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H:\BCA\NextGen\"/>
    </mc:Choice>
  </mc:AlternateContent>
  <bookViews>
    <workbookView xWindow="0" yWindow="0" windowWidth="18810" windowHeight="10200" tabRatio="726" activeTab="1"/>
  </bookViews>
  <sheets>
    <sheet name="PI SA Source to Target Mapping" sheetId="1" r:id="rId1"/>
    <sheet name="Roll SA Source to Target" sheetId="2" r:id="rId2"/>
    <sheet name="Roll SA Source to Target (xls)" sheetId="6" r:id="rId3"/>
    <sheet name="Compare PI to Roll" sheetId="3" r:id="rId4"/>
    <sheet name="EDW View as of 2019-01-08" sheetId="4" r:id="rId5"/>
    <sheet name="Tables to Map" sheetId="5" r:id="rId6"/>
  </sheets>
  <definedNames>
    <definedName name="_xlnm._FilterDatabase" localSheetId="3" hidden="1">'Compare PI to Roll'!$B$1:$C$4179</definedName>
    <definedName name="_xlnm._FilterDatabase" localSheetId="4" hidden="1">'EDW View as of 2019-01-08'!$A$1:$AE$4081</definedName>
    <definedName name="_xlnm._FilterDatabase" localSheetId="0" hidden="1">'PI SA Source to Target Mapping'!$A$1:$J$3290</definedName>
    <definedName name="_xlnm._FilterDatabase" localSheetId="1" hidden="1">'Roll SA Source to Target'!$A$1:$K$1147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4420" i="3" l="1"/>
  <c r="C4420" i="3"/>
  <c r="B4421" i="3"/>
  <c r="C4421" i="3"/>
  <c r="B4422" i="3"/>
  <c r="A4422" i="3" s="1"/>
  <c r="C4422" i="3"/>
  <c r="H14" i="4"/>
  <c r="B4413" i="3"/>
  <c r="C4413" i="3"/>
  <c r="B4414" i="3"/>
  <c r="C4414" i="3"/>
  <c r="B4415" i="3"/>
  <c r="C4415" i="3"/>
  <c r="B4416" i="3"/>
  <c r="C4416" i="3"/>
  <c r="B4417" i="3"/>
  <c r="C4417" i="3"/>
  <c r="B4418" i="3"/>
  <c r="C4418" i="3"/>
  <c r="B4419" i="3"/>
  <c r="C4419" i="3"/>
  <c r="B4393" i="3"/>
  <c r="C4393" i="3"/>
  <c r="B4394" i="3"/>
  <c r="C4394" i="3"/>
  <c r="B4395" i="3"/>
  <c r="C4395" i="3"/>
  <c r="B4396" i="3"/>
  <c r="C4396" i="3"/>
  <c r="B4397" i="3"/>
  <c r="C4397" i="3"/>
  <c r="B4398" i="3"/>
  <c r="C4398" i="3"/>
  <c r="B4399" i="3"/>
  <c r="C4399" i="3"/>
  <c r="A4399" i="3" s="1"/>
  <c r="B4400" i="3"/>
  <c r="C4400" i="3"/>
  <c r="B4401" i="3"/>
  <c r="C4401" i="3"/>
  <c r="B4402" i="3"/>
  <c r="C4402" i="3"/>
  <c r="B4403" i="3"/>
  <c r="C4403" i="3"/>
  <c r="B4404" i="3"/>
  <c r="C4404" i="3"/>
  <c r="B4405" i="3"/>
  <c r="C4405" i="3"/>
  <c r="B4406" i="3"/>
  <c r="C4406" i="3"/>
  <c r="B4407" i="3"/>
  <c r="C4407" i="3"/>
  <c r="A4407" i="3" s="1"/>
  <c r="B4408" i="3"/>
  <c r="C4408" i="3"/>
  <c r="B4409" i="3"/>
  <c r="C4409" i="3"/>
  <c r="B4410" i="3"/>
  <c r="C4410" i="3"/>
  <c r="B4411" i="3"/>
  <c r="C4411" i="3"/>
  <c r="B4412" i="3"/>
  <c r="C4412" i="3"/>
  <c r="H413" i="4"/>
  <c r="B4379" i="3"/>
  <c r="C4379" i="3"/>
  <c r="B4380" i="3"/>
  <c r="C4380" i="3"/>
  <c r="B4381" i="3"/>
  <c r="C4381" i="3"/>
  <c r="B4382" i="3"/>
  <c r="C4382" i="3"/>
  <c r="B4383" i="3"/>
  <c r="C4383" i="3"/>
  <c r="B4384" i="3"/>
  <c r="C4384" i="3"/>
  <c r="B4385" i="3"/>
  <c r="C4385" i="3"/>
  <c r="B4386" i="3"/>
  <c r="C4386" i="3"/>
  <c r="B4387" i="3"/>
  <c r="C4387" i="3"/>
  <c r="B4388" i="3"/>
  <c r="C4388" i="3"/>
  <c r="B4389" i="3"/>
  <c r="C4389" i="3"/>
  <c r="B4390" i="3"/>
  <c r="C4390" i="3"/>
  <c r="B4391" i="3"/>
  <c r="C4391" i="3"/>
  <c r="B4392" i="3"/>
  <c r="C4392" i="3"/>
  <c r="B4369" i="3"/>
  <c r="C4369" i="3"/>
  <c r="B4370" i="3"/>
  <c r="C4370" i="3"/>
  <c r="B4371" i="3"/>
  <c r="C4371" i="3"/>
  <c r="B4372" i="3"/>
  <c r="C4372" i="3"/>
  <c r="B4373" i="3"/>
  <c r="C4373" i="3"/>
  <c r="B4374" i="3"/>
  <c r="C4374" i="3"/>
  <c r="B4375" i="3"/>
  <c r="C4375" i="3"/>
  <c r="B4376" i="3"/>
  <c r="C4376" i="3"/>
  <c r="B4377" i="3"/>
  <c r="C4377" i="3"/>
  <c r="B4378" i="3"/>
  <c r="C4378" i="3"/>
  <c r="B4359" i="3"/>
  <c r="C4359" i="3"/>
  <c r="B4360" i="3"/>
  <c r="C4360" i="3"/>
  <c r="B4361" i="3"/>
  <c r="C4361" i="3"/>
  <c r="B4362" i="3"/>
  <c r="C4362" i="3"/>
  <c r="B4363" i="3"/>
  <c r="C4363" i="3"/>
  <c r="B4364" i="3"/>
  <c r="C4364" i="3"/>
  <c r="B4365" i="3"/>
  <c r="C4365" i="3"/>
  <c r="B4366" i="3"/>
  <c r="C4366" i="3"/>
  <c r="B4367" i="3"/>
  <c r="C4367" i="3"/>
  <c r="B4368" i="3"/>
  <c r="C4368" i="3"/>
  <c r="B4344" i="3"/>
  <c r="C4344" i="3"/>
  <c r="B4345" i="3"/>
  <c r="C4345" i="3"/>
  <c r="B4346" i="3"/>
  <c r="C4346" i="3"/>
  <c r="B4347" i="3"/>
  <c r="C4347" i="3"/>
  <c r="B4348" i="3"/>
  <c r="C4348" i="3"/>
  <c r="B4349" i="3"/>
  <c r="C4349" i="3"/>
  <c r="B4350" i="3"/>
  <c r="C4350" i="3"/>
  <c r="B4351" i="3"/>
  <c r="C4351" i="3"/>
  <c r="B4352" i="3"/>
  <c r="C4352" i="3"/>
  <c r="B4353" i="3"/>
  <c r="C4353" i="3"/>
  <c r="B4354" i="3"/>
  <c r="C4354" i="3"/>
  <c r="B4355" i="3"/>
  <c r="C4355" i="3"/>
  <c r="B4356" i="3"/>
  <c r="C4356" i="3"/>
  <c r="B4357" i="3"/>
  <c r="C4357" i="3"/>
  <c r="B4358" i="3"/>
  <c r="C4358" i="3"/>
  <c r="B4326" i="3"/>
  <c r="C4326" i="3"/>
  <c r="B4327" i="3"/>
  <c r="C4327" i="3"/>
  <c r="B4328" i="3"/>
  <c r="C4328" i="3"/>
  <c r="B4329" i="3"/>
  <c r="C4329" i="3"/>
  <c r="B4330" i="3"/>
  <c r="C4330" i="3"/>
  <c r="B4331" i="3"/>
  <c r="A4331" i="3" s="1"/>
  <c r="C4331" i="3"/>
  <c r="B4332" i="3"/>
  <c r="C4332" i="3"/>
  <c r="B4333" i="3"/>
  <c r="C4333" i="3"/>
  <c r="B4334" i="3"/>
  <c r="C4334" i="3"/>
  <c r="B4335" i="3"/>
  <c r="C4335" i="3"/>
  <c r="B4336" i="3"/>
  <c r="C4336" i="3"/>
  <c r="B4337" i="3"/>
  <c r="C4337" i="3"/>
  <c r="B4338" i="3"/>
  <c r="C4338" i="3"/>
  <c r="B4339" i="3"/>
  <c r="C4339" i="3"/>
  <c r="B4340" i="3"/>
  <c r="C4340" i="3"/>
  <c r="B4341" i="3"/>
  <c r="C4341" i="3"/>
  <c r="B4342" i="3"/>
  <c r="C4342" i="3"/>
  <c r="B4343" i="3"/>
  <c r="C4343" i="3"/>
  <c r="B4308" i="3"/>
  <c r="C4308" i="3"/>
  <c r="B4309" i="3"/>
  <c r="C4309" i="3"/>
  <c r="B4310" i="3"/>
  <c r="C4310" i="3"/>
  <c r="B4311" i="3"/>
  <c r="C4311" i="3"/>
  <c r="B4312" i="3"/>
  <c r="C4312" i="3"/>
  <c r="B4313" i="3"/>
  <c r="C4313" i="3"/>
  <c r="B4314" i="3"/>
  <c r="C4314" i="3"/>
  <c r="B4315" i="3"/>
  <c r="C4315" i="3"/>
  <c r="B4316" i="3"/>
  <c r="C4316" i="3"/>
  <c r="B4317" i="3"/>
  <c r="C4317" i="3"/>
  <c r="B4318" i="3"/>
  <c r="C4318" i="3"/>
  <c r="B4319" i="3"/>
  <c r="C4319" i="3"/>
  <c r="B4320" i="3"/>
  <c r="C4320" i="3"/>
  <c r="B4321" i="3"/>
  <c r="C4321" i="3"/>
  <c r="B4322" i="3"/>
  <c r="C4322" i="3"/>
  <c r="B4323" i="3"/>
  <c r="C4323" i="3"/>
  <c r="B4324" i="3"/>
  <c r="C4324" i="3"/>
  <c r="B4325" i="3"/>
  <c r="C4325" i="3"/>
  <c r="B4299" i="3"/>
  <c r="C4299" i="3"/>
  <c r="B4300" i="3"/>
  <c r="C4300" i="3"/>
  <c r="B4301" i="3"/>
  <c r="C4301" i="3"/>
  <c r="B4302" i="3"/>
  <c r="C4302" i="3"/>
  <c r="B4303" i="3"/>
  <c r="C4303" i="3"/>
  <c r="B4304" i="3"/>
  <c r="C4304" i="3"/>
  <c r="B4305" i="3"/>
  <c r="C4305" i="3"/>
  <c r="B4306" i="3"/>
  <c r="C4306" i="3"/>
  <c r="B4307" i="3"/>
  <c r="C4307" i="3"/>
  <c r="B4268" i="3"/>
  <c r="C4268" i="3"/>
  <c r="B4269" i="3"/>
  <c r="C4269" i="3"/>
  <c r="B4270" i="3"/>
  <c r="C4270" i="3"/>
  <c r="B4271" i="3"/>
  <c r="C4271" i="3"/>
  <c r="B4272" i="3"/>
  <c r="C4272" i="3"/>
  <c r="B4273" i="3"/>
  <c r="C4273" i="3"/>
  <c r="B4274" i="3"/>
  <c r="C4274" i="3"/>
  <c r="B4275" i="3"/>
  <c r="C4275" i="3"/>
  <c r="B4276" i="3"/>
  <c r="C4276" i="3"/>
  <c r="B4277" i="3"/>
  <c r="C4277" i="3"/>
  <c r="B4278" i="3"/>
  <c r="C4278" i="3"/>
  <c r="B4279" i="3"/>
  <c r="C4279" i="3"/>
  <c r="B4280" i="3"/>
  <c r="C4280" i="3"/>
  <c r="B4281" i="3"/>
  <c r="C4281" i="3"/>
  <c r="B4282" i="3"/>
  <c r="C4282" i="3"/>
  <c r="B4283" i="3"/>
  <c r="C4283" i="3"/>
  <c r="B4284" i="3"/>
  <c r="C4284" i="3"/>
  <c r="B4285" i="3"/>
  <c r="C4285" i="3"/>
  <c r="B4286" i="3"/>
  <c r="C4286" i="3"/>
  <c r="B4287" i="3"/>
  <c r="C4287" i="3"/>
  <c r="B4288" i="3"/>
  <c r="C4288" i="3"/>
  <c r="B4289" i="3"/>
  <c r="C4289" i="3"/>
  <c r="B4290" i="3"/>
  <c r="C4290" i="3"/>
  <c r="B4291" i="3"/>
  <c r="C4291" i="3"/>
  <c r="B4292" i="3"/>
  <c r="C4292" i="3"/>
  <c r="B4293" i="3"/>
  <c r="C4293" i="3"/>
  <c r="B4294" i="3"/>
  <c r="C4294" i="3"/>
  <c r="B4295" i="3"/>
  <c r="C4295" i="3"/>
  <c r="B4296" i="3"/>
  <c r="C4296" i="3"/>
  <c r="B4297" i="3"/>
  <c r="C4297" i="3"/>
  <c r="B4298" i="3"/>
  <c r="C4298" i="3"/>
  <c r="B3" i="3"/>
  <c r="C3" i="3"/>
  <c r="B4" i="3"/>
  <c r="C4" i="3"/>
  <c r="B5" i="3"/>
  <c r="C5" i="3"/>
  <c r="B6" i="3"/>
  <c r="A6" i="3" s="1"/>
  <c r="C6" i="3"/>
  <c r="B7" i="3"/>
  <c r="C7" i="3"/>
  <c r="B8" i="3"/>
  <c r="C8" i="3"/>
  <c r="A8" i="3" s="1"/>
  <c r="B9" i="3"/>
  <c r="C9" i="3"/>
  <c r="B10" i="3"/>
  <c r="C10" i="3"/>
  <c r="B11" i="3"/>
  <c r="C11" i="3"/>
  <c r="B12" i="3"/>
  <c r="C12" i="3"/>
  <c r="B13" i="3"/>
  <c r="C13" i="3"/>
  <c r="B14" i="3"/>
  <c r="C14" i="3"/>
  <c r="B15" i="3"/>
  <c r="C15" i="3"/>
  <c r="B16" i="3"/>
  <c r="C16" i="3"/>
  <c r="B17" i="3"/>
  <c r="C17" i="3"/>
  <c r="B18" i="3"/>
  <c r="C18" i="3"/>
  <c r="B19" i="3"/>
  <c r="C19" i="3"/>
  <c r="B20" i="3"/>
  <c r="C20" i="3"/>
  <c r="B21" i="3"/>
  <c r="C21" i="3"/>
  <c r="B22" i="3"/>
  <c r="C22" i="3"/>
  <c r="B23" i="3"/>
  <c r="C23" i="3"/>
  <c r="B24" i="3"/>
  <c r="C24" i="3"/>
  <c r="B25" i="3"/>
  <c r="C25" i="3"/>
  <c r="B26" i="3"/>
  <c r="C26" i="3"/>
  <c r="B27" i="3"/>
  <c r="C27" i="3"/>
  <c r="B28" i="3"/>
  <c r="C28" i="3"/>
  <c r="B29" i="3"/>
  <c r="C29" i="3"/>
  <c r="B30" i="3"/>
  <c r="C30" i="3"/>
  <c r="B31" i="3"/>
  <c r="C31" i="3"/>
  <c r="B32" i="3"/>
  <c r="C32" i="3"/>
  <c r="B33" i="3"/>
  <c r="C33" i="3"/>
  <c r="B34" i="3"/>
  <c r="C34" i="3"/>
  <c r="B35" i="3"/>
  <c r="C35" i="3"/>
  <c r="B36" i="3"/>
  <c r="C36" i="3"/>
  <c r="B37" i="3"/>
  <c r="C37" i="3"/>
  <c r="B38" i="3"/>
  <c r="C38" i="3"/>
  <c r="B39" i="3"/>
  <c r="C39" i="3"/>
  <c r="B40" i="3"/>
  <c r="C40" i="3"/>
  <c r="B41" i="3"/>
  <c r="C41" i="3"/>
  <c r="B42" i="3"/>
  <c r="C42" i="3"/>
  <c r="B43" i="3"/>
  <c r="C43" i="3"/>
  <c r="B44" i="3"/>
  <c r="C44" i="3"/>
  <c r="B45" i="3"/>
  <c r="C45" i="3"/>
  <c r="B46" i="3"/>
  <c r="C46" i="3"/>
  <c r="B47" i="3"/>
  <c r="C47" i="3"/>
  <c r="B48" i="3"/>
  <c r="C48" i="3"/>
  <c r="B49" i="3"/>
  <c r="C49" i="3"/>
  <c r="B50" i="3"/>
  <c r="C50" i="3"/>
  <c r="B51" i="3"/>
  <c r="C51" i="3"/>
  <c r="B52" i="3"/>
  <c r="C52" i="3"/>
  <c r="B53" i="3"/>
  <c r="C53" i="3"/>
  <c r="B54" i="3"/>
  <c r="C54" i="3"/>
  <c r="B55" i="3"/>
  <c r="C55" i="3"/>
  <c r="B56" i="3"/>
  <c r="C56" i="3"/>
  <c r="B57" i="3"/>
  <c r="C57" i="3"/>
  <c r="B58" i="3"/>
  <c r="C58" i="3"/>
  <c r="B59" i="3"/>
  <c r="C59" i="3"/>
  <c r="B60" i="3"/>
  <c r="C60" i="3"/>
  <c r="B61" i="3"/>
  <c r="C61" i="3"/>
  <c r="B62" i="3"/>
  <c r="C62" i="3"/>
  <c r="B63" i="3"/>
  <c r="C63" i="3"/>
  <c r="B64" i="3"/>
  <c r="C64" i="3"/>
  <c r="B65" i="3"/>
  <c r="C65" i="3"/>
  <c r="B66" i="3"/>
  <c r="C66" i="3"/>
  <c r="B67" i="3"/>
  <c r="C67" i="3"/>
  <c r="B68" i="3"/>
  <c r="C68" i="3"/>
  <c r="B69" i="3"/>
  <c r="C69" i="3"/>
  <c r="B70" i="3"/>
  <c r="C70" i="3"/>
  <c r="B71" i="3"/>
  <c r="C71" i="3"/>
  <c r="B72" i="3"/>
  <c r="C72" i="3"/>
  <c r="B73" i="3"/>
  <c r="C73" i="3"/>
  <c r="B74" i="3"/>
  <c r="C74" i="3"/>
  <c r="B75" i="3"/>
  <c r="C75" i="3"/>
  <c r="B76" i="3"/>
  <c r="C76" i="3"/>
  <c r="B77" i="3"/>
  <c r="C77" i="3"/>
  <c r="B78" i="3"/>
  <c r="C78" i="3"/>
  <c r="B79" i="3"/>
  <c r="C79" i="3"/>
  <c r="B80" i="3"/>
  <c r="C80" i="3"/>
  <c r="B81" i="3"/>
  <c r="C81" i="3"/>
  <c r="B82" i="3"/>
  <c r="C82" i="3"/>
  <c r="B83" i="3"/>
  <c r="C83" i="3"/>
  <c r="B84" i="3"/>
  <c r="C84" i="3"/>
  <c r="B85" i="3"/>
  <c r="C85" i="3"/>
  <c r="B86" i="3"/>
  <c r="C86" i="3"/>
  <c r="B87" i="3"/>
  <c r="C87" i="3"/>
  <c r="B88" i="3"/>
  <c r="C88" i="3"/>
  <c r="B89" i="3"/>
  <c r="C89" i="3"/>
  <c r="B90" i="3"/>
  <c r="C90" i="3"/>
  <c r="B91" i="3"/>
  <c r="C91" i="3"/>
  <c r="B92" i="3"/>
  <c r="C92" i="3"/>
  <c r="B93" i="3"/>
  <c r="C93" i="3"/>
  <c r="B94" i="3"/>
  <c r="C94" i="3"/>
  <c r="B95" i="3"/>
  <c r="C95" i="3"/>
  <c r="B96" i="3"/>
  <c r="C96" i="3"/>
  <c r="B97" i="3"/>
  <c r="C97" i="3"/>
  <c r="B98" i="3"/>
  <c r="C98" i="3"/>
  <c r="B99" i="3"/>
  <c r="C99" i="3"/>
  <c r="B100" i="3"/>
  <c r="C100" i="3"/>
  <c r="B101" i="3"/>
  <c r="C101" i="3"/>
  <c r="B102" i="3"/>
  <c r="C102" i="3"/>
  <c r="B103" i="3"/>
  <c r="C103" i="3"/>
  <c r="B104" i="3"/>
  <c r="C104" i="3"/>
  <c r="B105" i="3"/>
  <c r="C105" i="3"/>
  <c r="B106" i="3"/>
  <c r="C106" i="3"/>
  <c r="B107" i="3"/>
  <c r="C107" i="3"/>
  <c r="B108" i="3"/>
  <c r="C108" i="3"/>
  <c r="B109" i="3"/>
  <c r="C109" i="3"/>
  <c r="B110" i="3"/>
  <c r="C110" i="3"/>
  <c r="B111" i="3"/>
  <c r="C111" i="3"/>
  <c r="B112" i="3"/>
  <c r="C112" i="3"/>
  <c r="B113" i="3"/>
  <c r="C113" i="3"/>
  <c r="B114" i="3"/>
  <c r="C114" i="3"/>
  <c r="B115" i="3"/>
  <c r="C115" i="3"/>
  <c r="B116" i="3"/>
  <c r="C116" i="3"/>
  <c r="B117" i="3"/>
  <c r="C117" i="3"/>
  <c r="B118" i="3"/>
  <c r="C118" i="3"/>
  <c r="B119" i="3"/>
  <c r="C119" i="3"/>
  <c r="B120" i="3"/>
  <c r="C120" i="3"/>
  <c r="B121" i="3"/>
  <c r="C121" i="3"/>
  <c r="B122" i="3"/>
  <c r="C122" i="3"/>
  <c r="B123" i="3"/>
  <c r="C123" i="3"/>
  <c r="B124" i="3"/>
  <c r="C124" i="3"/>
  <c r="B125" i="3"/>
  <c r="C125" i="3"/>
  <c r="B126" i="3"/>
  <c r="C126" i="3"/>
  <c r="B127" i="3"/>
  <c r="C127" i="3"/>
  <c r="B128" i="3"/>
  <c r="C128" i="3"/>
  <c r="B129" i="3"/>
  <c r="C129" i="3"/>
  <c r="B130" i="3"/>
  <c r="C130" i="3"/>
  <c r="B131" i="3"/>
  <c r="C131" i="3"/>
  <c r="B132" i="3"/>
  <c r="C132" i="3"/>
  <c r="B133" i="3"/>
  <c r="C133" i="3"/>
  <c r="B134" i="3"/>
  <c r="C134" i="3"/>
  <c r="B135" i="3"/>
  <c r="C135" i="3"/>
  <c r="B136" i="3"/>
  <c r="C136" i="3"/>
  <c r="B137" i="3"/>
  <c r="C137" i="3"/>
  <c r="B138" i="3"/>
  <c r="C138" i="3"/>
  <c r="B139" i="3"/>
  <c r="C139" i="3"/>
  <c r="B140" i="3"/>
  <c r="C140" i="3"/>
  <c r="B141" i="3"/>
  <c r="C141" i="3"/>
  <c r="B142" i="3"/>
  <c r="C142" i="3"/>
  <c r="B143" i="3"/>
  <c r="C143" i="3"/>
  <c r="B144" i="3"/>
  <c r="C144" i="3"/>
  <c r="B145" i="3"/>
  <c r="C145" i="3"/>
  <c r="B146" i="3"/>
  <c r="C146" i="3"/>
  <c r="B147" i="3"/>
  <c r="C147" i="3"/>
  <c r="B148" i="3"/>
  <c r="C148" i="3"/>
  <c r="B149" i="3"/>
  <c r="C149" i="3"/>
  <c r="B150" i="3"/>
  <c r="C150" i="3"/>
  <c r="B151" i="3"/>
  <c r="C151" i="3"/>
  <c r="B152" i="3"/>
  <c r="C152" i="3"/>
  <c r="B153" i="3"/>
  <c r="C153" i="3"/>
  <c r="B154" i="3"/>
  <c r="C154" i="3"/>
  <c r="B155" i="3"/>
  <c r="C155" i="3"/>
  <c r="B156" i="3"/>
  <c r="C156" i="3"/>
  <c r="B157" i="3"/>
  <c r="C157" i="3"/>
  <c r="B158" i="3"/>
  <c r="C158" i="3"/>
  <c r="B159" i="3"/>
  <c r="C159" i="3"/>
  <c r="B160" i="3"/>
  <c r="C160" i="3"/>
  <c r="B161" i="3"/>
  <c r="C161" i="3"/>
  <c r="B162" i="3"/>
  <c r="C162" i="3"/>
  <c r="B163" i="3"/>
  <c r="C163" i="3"/>
  <c r="B164" i="3"/>
  <c r="C164" i="3"/>
  <c r="B165" i="3"/>
  <c r="C165" i="3"/>
  <c r="B166" i="3"/>
  <c r="C166" i="3"/>
  <c r="B167" i="3"/>
  <c r="C167" i="3"/>
  <c r="B168" i="3"/>
  <c r="C168" i="3"/>
  <c r="B169" i="3"/>
  <c r="C169" i="3"/>
  <c r="B170" i="3"/>
  <c r="C170" i="3"/>
  <c r="B171" i="3"/>
  <c r="C171" i="3"/>
  <c r="B172" i="3"/>
  <c r="C172" i="3"/>
  <c r="B173" i="3"/>
  <c r="C173" i="3"/>
  <c r="B174" i="3"/>
  <c r="C174" i="3"/>
  <c r="B175" i="3"/>
  <c r="C175" i="3"/>
  <c r="B176" i="3"/>
  <c r="C176" i="3"/>
  <c r="B177" i="3"/>
  <c r="C177" i="3"/>
  <c r="B178" i="3"/>
  <c r="C178" i="3"/>
  <c r="B179" i="3"/>
  <c r="C179" i="3"/>
  <c r="B180" i="3"/>
  <c r="C180" i="3"/>
  <c r="B181" i="3"/>
  <c r="C181" i="3"/>
  <c r="B182" i="3"/>
  <c r="C182" i="3"/>
  <c r="B183" i="3"/>
  <c r="C183" i="3"/>
  <c r="B184" i="3"/>
  <c r="C184" i="3"/>
  <c r="B185" i="3"/>
  <c r="C185" i="3"/>
  <c r="B186" i="3"/>
  <c r="C186" i="3"/>
  <c r="B187" i="3"/>
  <c r="C187" i="3"/>
  <c r="B188" i="3"/>
  <c r="C188" i="3"/>
  <c r="B189" i="3"/>
  <c r="C189" i="3"/>
  <c r="B190" i="3"/>
  <c r="C190" i="3"/>
  <c r="B191" i="3"/>
  <c r="C191" i="3"/>
  <c r="B192" i="3"/>
  <c r="C192" i="3"/>
  <c r="B193" i="3"/>
  <c r="C193" i="3"/>
  <c r="B194" i="3"/>
  <c r="C194" i="3"/>
  <c r="B195" i="3"/>
  <c r="C195" i="3"/>
  <c r="B196" i="3"/>
  <c r="C196" i="3"/>
  <c r="B197" i="3"/>
  <c r="C197" i="3"/>
  <c r="B198" i="3"/>
  <c r="C198" i="3"/>
  <c r="B199" i="3"/>
  <c r="C199" i="3"/>
  <c r="B200" i="3"/>
  <c r="C200" i="3"/>
  <c r="B201" i="3"/>
  <c r="C201" i="3"/>
  <c r="B202" i="3"/>
  <c r="C202" i="3"/>
  <c r="B203" i="3"/>
  <c r="C203" i="3"/>
  <c r="B204" i="3"/>
  <c r="C204" i="3"/>
  <c r="B205" i="3"/>
  <c r="C205" i="3"/>
  <c r="B206" i="3"/>
  <c r="C206" i="3"/>
  <c r="B207" i="3"/>
  <c r="C207" i="3"/>
  <c r="B208" i="3"/>
  <c r="C208" i="3"/>
  <c r="B209" i="3"/>
  <c r="C209" i="3"/>
  <c r="B210" i="3"/>
  <c r="C210" i="3"/>
  <c r="B211" i="3"/>
  <c r="C211" i="3"/>
  <c r="B212" i="3"/>
  <c r="C212" i="3"/>
  <c r="B213" i="3"/>
  <c r="C213" i="3"/>
  <c r="B214" i="3"/>
  <c r="C214" i="3"/>
  <c r="B215" i="3"/>
  <c r="C215" i="3"/>
  <c r="B216" i="3"/>
  <c r="C216" i="3"/>
  <c r="B217" i="3"/>
  <c r="C217" i="3"/>
  <c r="B218" i="3"/>
  <c r="C218" i="3"/>
  <c r="B219" i="3"/>
  <c r="C219" i="3"/>
  <c r="B220" i="3"/>
  <c r="C220" i="3"/>
  <c r="B221" i="3"/>
  <c r="C221" i="3"/>
  <c r="B222" i="3"/>
  <c r="C222" i="3"/>
  <c r="B223" i="3"/>
  <c r="C223" i="3"/>
  <c r="B224" i="3"/>
  <c r="C224" i="3"/>
  <c r="B225" i="3"/>
  <c r="C225" i="3"/>
  <c r="B226" i="3"/>
  <c r="C226" i="3"/>
  <c r="B227" i="3"/>
  <c r="C227" i="3"/>
  <c r="B228" i="3"/>
  <c r="C228" i="3"/>
  <c r="B229" i="3"/>
  <c r="C229" i="3"/>
  <c r="B230" i="3"/>
  <c r="C230" i="3"/>
  <c r="B231" i="3"/>
  <c r="C231" i="3"/>
  <c r="B232" i="3"/>
  <c r="C232" i="3"/>
  <c r="B233" i="3"/>
  <c r="C233" i="3"/>
  <c r="B234" i="3"/>
  <c r="C234" i="3"/>
  <c r="B235" i="3"/>
  <c r="C235" i="3"/>
  <c r="B236" i="3"/>
  <c r="C236" i="3"/>
  <c r="B237" i="3"/>
  <c r="C237" i="3"/>
  <c r="B238" i="3"/>
  <c r="C238" i="3"/>
  <c r="B239" i="3"/>
  <c r="C239" i="3"/>
  <c r="B240" i="3"/>
  <c r="C240" i="3"/>
  <c r="B241" i="3"/>
  <c r="C241" i="3"/>
  <c r="B242" i="3"/>
  <c r="C242" i="3"/>
  <c r="B243" i="3"/>
  <c r="C243" i="3"/>
  <c r="B244" i="3"/>
  <c r="C244" i="3"/>
  <c r="B245" i="3"/>
  <c r="C245" i="3"/>
  <c r="B246" i="3"/>
  <c r="C246" i="3"/>
  <c r="B247" i="3"/>
  <c r="C247" i="3"/>
  <c r="B248" i="3"/>
  <c r="C248" i="3"/>
  <c r="B249" i="3"/>
  <c r="C249" i="3"/>
  <c r="B250" i="3"/>
  <c r="C250" i="3"/>
  <c r="B251" i="3"/>
  <c r="C251" i="3"/>
  <c r="B252" i="3"/>
  <c r="C252" i="3"/>
  <c r="B253" i="3"/>
  <c r="C253" i="3"/>
  <c r="B254" i="3"/>
  <c r="C254" i="3"/>
  <c r="B255" i="3"/>
  <c r="C255" i="3"/>
  <c r="B256" i="3"/>
  <c r="C256" i="3"/>
  <c r="B257" i="3"/>
  <c r="C257" i="3"/>
  <c r="B258" i="3"/>
  <c r="C258" i="3"/>
  <c r="B259" i="3"/>
  <c r="C259" i="3"/>
  <c r="B260" i="3"/>
  <c r="C260" i="3"/>
  <c r="B261" i="3"/>
  <c r="C261" i="3"/>
  <c r="B262" i="3"/>
  <c r="C262" i="3"/>
  <c r="B263" i="3"/>
  <c r="C263" i="3"/>
  <c r="B264" i="3"/>
  <c r="C264" i="3"/>
  <c r="B265" i="3"/>
  <c r="C265" i="3"/>
  <c r="B266" i="3"/>
  <c r="C266" i="3"/>
  <c r="B267" i="3"/>
  <c r="C267" i="3"/>
  <c r="B268" i="3"/>
  <c r="C268" i="3"/>
  <c r="B269" i="3"/>
  <c r="C269" i="3"/>
  <c r="B270" i="3"/>
  <c r="C270" i="3"/>
  <c r="B271" i="3"/>
  <c r="C271" i="3"/>
  <c r="B272" i="3"/>
  <c r="C272" i="3"/>
  <c r="B273" i="3"/>
  <c r="C273" i="3"/>
  <c r="B274" i="3"/>
  <c r="C274" i="3"/>
  <c r="B275" i="3"/>
  <c r="C275" i="3"/>
  <c r="B276" i="3"/>
  <c r="C276" i="3"/>
  <c r="B277" i="3"/>
  <c r="C277" i="3"/>
  <c r="B278" i="3"/>
  <c r="C278" i="3"/>
  <c r="B279" i="3"/>
  <c r="C279" i="3"/>
  <c r="B280" i="3"/>
  <c r="C280" i="3"/>
  <c r="B281" i="3"/>
  <c r="C281" i="3"/>
  <c r="B282" i="3"/>
  <c r="C282" i="3"/>
  <c r="B283" i="3"/>
  <c r="C283" i="3"/>
  <c r="B284" i="3"/>
  <c r="C284" i="3"/>
  <c r="B285" i="3"/>
  <c r="C285" i="3"/>
  <c r="B286" i="3"/>
  <c r="C286" i="3"/>
  <c r="B287" i="3"/>
  <c r="C287" i="3"/>
  <c r="B288" i="3"/>
  <c r="C288" i="3"/>
  <c r="B289" i="3"/>
  <c r="C289" i="3"/>
  <c r="B290" i="3"/>
  <c r="C290" i="3"/>
  <c r="B291" i="3"/>
  <c r="C291" i="3"/>
  <c r="B292" i="3"/>
  <c r="C292" i="3"/>
  <c r="B293" i="3"/>
  <c r="C293" i="3"/>
  <c r="B294" i="3"/>
  <c r="C294" i="3"/>
  <c r="B295" i="3"/>
  <c r="C295" i="3"/>
  <c r="B296" i="3"/>
  <c r="C296" i="3"/>
  <c r="B297" i="3"/>
  <c r="C297" i="3"/>
  <c r="B298" i="3"/>
  <c r="C298" i="3"/>
  <c r="B299" i="3"/>
  <c r="C299" i="3"/>
  <c r="B300" i="3"/>
  <c r="C300" i="3"/>
  <c r="B301" i="3"/>
  <c r="C301" i="3"/>
  <c r="B302" i="3"/>
  <c r="C302" i="3"/>
  <c r="B303" i="3"/>
  <c r="C303" i="3"/>
  <c r="B304" i="3"/>
  <c r="C304" i="3"/>
  <c r="B305" i="3"/>
  <c r="C305" i="3"/>
  <c r="B306" i="3"/>
  <c r="C306" i="3"/>
  <c r="B307" i="3"/>
  <c r="C307" i="3"/>
  <c r="B308" i="3"/>
  <c r="C308" i="3"/>
  <c r="B309" i="3"/>
  <c r="C309" i="3"/>
  <c r="B310" i="3"/>
  <c r="C310" i="3"/>
  <c r="B311" i="3"/>
  <c r="C311" i="3"/>
  <c r="B312" i="3"/>
  <c r="C312" i="3"/>
  <c r="B313" i="3"/>
  <c r="C313" i="3"/>
  <c r="B314" i="3"/>
  <c r="C314" i="3"/>
  <c r="B315" i="3"/>
  <c r="C315" i="3"/>
  <c r="B316" i="3"/>
  <c r="C316" i="3"/>
  <c r="B317" i="3"/>
  <c r="C317" i="3"/>
  <c r="B318" i="3"/>
  <c r="C318" i="3"/>
  <c r="B319" i="3"/>
  <c r="C319" i="3"/>
  <c r="B320" i="3"/>
  <c r="C320" i="3"/>
  <c r="B321" i="3"/>
  <c r="C321" i="3"/>
  <c r="B322" i="3"/>
  <c r="C322" i="3"/>
  <c r="B323" i="3"/>
  <c r="C323" i="3"/>
  <c r="B324" i="3"/>
  <c r="C324" i="3"/>
  <c r="B325" i="3"/>
  <c r="C325" i="3"/>
  <c r="B326" i="3"/>
  <c r="C326" i="3"/>
  <c r="B327" i="3"/>
  <c r="C327" i="3"/>
  <c r="B328" i="3"/>
  <c r="C328" i="3"/>
  <c r="B329" i="3"/>
  <c r="C329" i="3"/>
  <c r="B330" i="3"/>
  <c r="C330" i="3"/>
  <c r="B331" i="3"/>
  <c r="C331" i="3"/>
  <c r="B332" i="3"/>
  <c r="C332" i="3"/>
  <c r="B333" i="3"/>
  <c r="C333" i="3"/>
  <c r="B334" i="3"/>
  <c r="C334" i="3"/>
  <c r="B335" i="3"/>
  <c r="C335" i="3"/>
  <c r="B336" i="3"/>
  <c r="C336" i="3"/>
  <c r="B337" i="3"/>
  <c r="C337" i="3"/>
  <c r="B338" i="3"/>
  <c r="C338" i="3"/>
  <c r="B339" i="3"/>
  <c r="C339" i="3"/>
  <c r="B340" i="3"/>
  <c r="C340" i="3"/>
  <c r="B341" i="3"/>
  <c r="C341" i="3"/>
  <c r="B342" i="3"/>
  <c r="C342" i="3"/>
  <c r="B343" i="3"/>
  <c r="C343" i="3"/>
  <c r="B344" i="3"/>
  <c r="C344" i="3"/>
  <c r="B345" i="3"/>
  <c r="C345" i="3"/>
  <c r="B346" i="3"/>
  <c r="C346" i="3"/>
  <c r="B347" i="3"/>
  <c r="C347" i="3"/>
  <c r="B348" i="3"/>
  <c r="C348" i="3"/>
  <c r="B349" i="3"/>
  <c r="C349" i="3"/>
  <c r="B350" i="3"/>
  <c r="C350" i="3"/>
  <c r="B351" i="3"/>
  <c r="C351" i="3"/>
  <c r="B352" i="3"/>
  <c r="C352" i="3"/>
  <c r="B353" i="3"/>
  <c r="C353" i="3"/>
  <c r="B354" i="3"/>
  <c r="C354" i="3"/>
  <c r="B355" i="3"/>
  <c r="C355" i="3"/>
  <c r="B356" i="3"/>
  <c r="C356" i="3"/>
  <c r="B357" i="3"/>
  <c r="C357" i="3"/>
  <c r="B358" i="3"/>
  <c r="C358" i="3"/>
  <c r="B359" i="3"/>
  <c r="C359" i="3"/>
  <c r="B360" i="3"/>
  <c r="C360" i="3"/>
  <c r="B361" i="3"/>
  <c r="C361" i="3"/>
  <c r="B362" i="3"/>
  <c r="C362" i="3"/>
  <c r="B363" i="3"/>
  <c r="C363" i="3"/>
  <c r="B364" i="3"/>
  <c r="C364" i="3"/>
  <c r="B365" i="3"/>
  <c r="C365" i="3"/>
  <c r="B366" i="3"/>
  <c r="C366" i="3"/>
  <c r="B367" i="3"/>
  <c r="C367" i="3"/>
  <c r="B368" i="3"/>
  <c r="C368" i="3"/>
  <c r="B369" i="3"/>
  <c r="C369" i="3"/>
  <c r="B370" i="3"/>
  <c r="C370" i="3"/>
  <c r="B371" i="3"/>
  <c r="C371" i="3"/>
  <c r="B372" i="3"/>
  <c r="C372" i="3"/>
  <c r="B373" i="3"/>
  <c r="C373" i="3"/>
  <c r="B374" i="3"/>
  <c r="C374" i="3"/>
  <c r="B375" i="3"/>
  <c r="C375" i="3"/>
  <c r="B376" i="3"/>
  <c r="C376" i="3"/>
  <c r="B377" i="3"/>
  <c r="C377" i="3"/>
  <c r="B378" i="3"/>
  <c r="C378" i="3"/>
  <c r="B379" i="3"/>
  <c r="C379" i="3"/>
  <c r="B380" i="3"/>
  <c r="C380" i="3"/>
  <c r="B381" i="3"/>
  <c r="C381" i="3"/>
  <c r="B382" i="3"/>
  <c r="C382" i="3"/>
  <c r="B383" i="3"/>
  <c r="C383" i="3"/>
  <c r="B384" i="3"/>
  <c r="C384" i="3"/>
  <c r="B385" i="3"/>
  <c r="C385" i="3"/>
  <c r="B386" i="3"/>
  <c r="C386" i="3"/>
  <c r="B387" i="3"/>
  <c r="C387" i="3"/>
  <c r="B388" i="3"/>
  <c r="C388" i="3"/>
  <c r="B389" i="3"/>
  <c r="C389" i="3"/>
  <c r="B390" i="3"/>
  <c r="C390" i="3"/>
  <c r="B391" i="3"/>
  <c r="C391" i="3"/>
  <c r="B392" i="3"/>
  <c r="C392" i="3"/>
  <c r="B393" i="3"/>
  <c r="C393" i="3"/>
  <c r="B394" i="3"/>
  <c r="C394" i="3"/>
  <c r="B395" i="3"/>
  <c r="C395" i="3"/>
  <c r="B396" i="3"/>
  <c r="C396" i="3"/>
  <c r="B397" i="3"/>
  <c r="C397" i="3"/>
  <c r="B398" i="3"/>
  <c r="C398" i="3"/>
  <c r="B399" i="3"/>
  <c r="C399" i="3"/>
  <c r="B400" i="3"/>
  <c r="C400" i="3"/>
  <c r="B401" i="3"/>
  <c r="C401" i="3"/>
  <c r="B402" i="3"/>
  <c r="C402" i="3"/>
  <c r="B403" i="3"/>
  <c r="C403" i="3"/>
  <c r="B404" i="3"/>
  <c r="C404" i="3"/>
  <c r="B405" i="3"/>
  <c r="C405" i="3"/>
  <c r="B406" i="3"/>
  <c r="C406" i="3"/>
  <c r="B407" i="3"/>
  <c r="C407" i="3"/>
  <c r="B408" i="3"/>
  <c r="C408" i="3"/>
  <c r="B409" i="3"/>
  <c r="C409" i="3"/>
  <c r="B410" i="3"/>
  <c r="C410" i="3"/>
  <c r="B411" i="3"/>
  <c r="C411" i="3"/>
  <c r="B412" i="3"/>
  <c r="C412" i="3"/>
  <c r="B413" i="3"/>
  <c r="C413" i="3"/>
  <c r="B414" i="3"/>
  <c r="C414" i="3"/>
  <c r="B415" i="3"/>
  <c r="C415" i="3"/>
  <c r="B416" i="3"/>
  <c r="C416" i="3"/>
  <c r="B417" i="3"/>
  <c r="C417" i="3"/>
  <c r="B418" i="3"/>
  <c r="C418" i="3"/>
  <c r="B419" i="3"/>
  <c r="C419" i="3"/>
  <c r="B420" i="3"/>
  <c r="C420" i="3"/>
  <c r="B421" i="3"/>
  <c r="C421" i="3"/>
  <c r="B422" i="3"/>
  <c r="C422" i="3"/>
  <c r="B423" i="3"/>
  <c r="C423" i="3"/>
  <c r="B424" i="3"/>
  <c r="C424" i="3"/>
  <c r="B425" i="3"/>
  <c r="C425" i="3"/>
  <c r="B426" i="3"/>
  <c r="C426" i="3"/>
  <c r="B427" i="3"/>
  <c r="C427" i="3"/>
  <c r="B428" i="3"/>
  <c r="C428" i="3"/>
  <c r="B429" i="3"/>
  <c r="C429" i="3"/>
  <c r="B430" i="3"/>
  <c r="C430" i="3"/>
  <c r="B431" i="3"/>
  <c r="C431" i="3"/>
  <c r="B432" i="3"/>
  <c r="C432" i="3"/>
  <c r="B433" i="3"/>
  <c r="C433" i="3"/>
  <c r="B434" i="3"/>
  <c r="C434" i="3"/>
  <c r="B435" i="3"/>
  <c r="C435" i="3"/>
  <c r="B436" i="3"/>
  <c r="C436" i="3"/>
  <c r="B437" i="3"/>
  <c r="C437" i="3"/>
  <c r="B438" i="3"/>
  <c r="C438" i="3"/>
  <c r="B439" i="3"/>
  <c r="C439" i="3"/>
  <c r="B440" i="3"/>
  <c r="C440" i="3"/>
  <c r="B441" i="3"/>
  <c r="C441" i="3"/>
  <c r="B442" i="3"/>
  <c r="C442" i="3"/>
  <c r="B443" i="3"/>
  <c r="C443" i="3"/>
  <c r="B444" i="3"/>
  <c r="C444" i="3"/>
  <c r="B445" i="3"/>
  <c r="C445" i="3"/>
  <c r="B446" i="3"/>
  <c r="C446" i="3"/>
  <c r="B447" i="3"/>
  <c r="C447" i="3"/>
  <c r="B448" i="3"/>
  <c r="C448" i="3"/>
  <c r="B449" i="3"/>
  <c r="C449" i="3"/>
  <c r="B450" i="3"/>
  <c r="C450" i="3"/>
  <c r="B451" i="3"/>
  <c r="C451" i="3"/>
  <c r="B452" i="3"/>
  <c r="C452" i="3"/>
  <c r="B453" i="3"/>
  <c r="C453" i="3"/>
  <c r="B454" i="3"/>
  <c r="C454" i="3"/>
  <c r="B455" i="3"/>
  <c r="C455" i="3"/>
  <c r="B456" i="3"/>
  <c r="C456" i="3"/>
  <c r="B457" i="3"/>
  <c r="C457" i="3"/>
  <c r="B458" i="3"/>
  <c r="C458" i="3"/>
  <c r="B459" i="3"/>
  <c r="C459" i="3"/>
  <c r="B460" i="3"/>
  <c r="C460" i="3"/>
  <c r="B461" i="3"/>
  <c r="C461" i="3"/>
  <c r="B462" i="3"/>
  <c r="C462" i="3"/>
  <c r="B463" i="3"/>
  <c r="C463" i="3"/>
  <c r="B464" i="3"/>
  <c r="C464" i="3"/>
  <c r="B465" i="3"/>
  <c r="C465" i="3"/>
  <c r="B466" i="3"/>
  <c r="C466" i="3"/>
  <c r="B467" i="3"/>
  <c r="C467" i="3"/>
  <c r="B468" i="3"/>
  <c r="C468" i="3"/>
  <c r="B469" i="3"/>
  <c r="C469" i="3"/>
  <c r="B470" i="3"/>
  <c r="C470" i="3"/>
  <c r="B471" i="3"/>
  <c r="C471" i="3"/>
  <c r="B472" i="3"/>
  <c r="C472" i="3"/>
  <c r="B473" i="3"/>
  <c r="C473" i="3"/>
  <c r="B474" i="3"/>
  <c r="C474" i="3"/>
  <c r="B475" i="3"/>
  <c r="C475" i="3"/>
  <c r="B476" i="3"/>
  <c r="C476" i="3"/>
  <c r="B477" i="3"/>
  <c r="C477" i="3"/>
  <c r="B478" i="3"/>
  <c r="C478" i="3"/>
  <c r="B479" i="3"/>
  <c r="C479" i="3"/>
  <c r="B480" i="3"/>
  <c r="C480" i="3"/>
  <c r="B481" i="3"/>
  <c r="C481" i="3"/>
  <c r="B482" i="3"/>
  <c r="C482" i="3"/>
  <c r="B483" i="3"/>
  <c r="C483" i="3"/>
  <c r="B484" i="3"/>
  <c r="C484" i="3"/>
  <c r="B485" i="3"/>
  <c r="C485" i="3"/>
  <c r="B486" i="3"/>
  <c r="C486" i="3"/>
  <c r="B487" i="3"/>
  <c r="C487" i="3"/>
  <c r="B488" i="3"/>
  <c r="C488" i="3"/>
  <c r="B489" i="3"/>
  <c r="C489" i="3"/>
  <c r="B490" i="3"/>
  <c r="C490" i="3"/>
  <c r="B491" i="3"/>
  <c r="C491" i="3"/>
  <c r="B492" i="3"/>
  <c r="C492" i="3"/>
  <c r="B493" i="3"/>
  <c r="C493" i="3"/>
  <c r="B494" i="3"/>
  <c r="C494" i="3"/>
  <c r="B495" i="3"/>
  <c r="C495" i="3"/>
  <c r="B496" i="3"/>
  <c r="C496" i="3"/>
  <c r="B497" i="3"/>
  <c r="C497" i="3"/>
  <c r="B498" i="3"/>
  <c r="C498" i="3"/>
  <c r="B499" i="3"/>
  <c r="C499" i="3"/>
  <c r="B500" i="3"/>
  <c r="C500" i="3"/>
  <c r="B501" i="3"/>
  <c r="C501" i="3"/>
  <c r="B502" i="3"/>
  <c r="C502" i="3"/>
  <c r="B503" i="3"/>
  <c r="C503" i="3"/>
  <c r="B504" i="3"/>
  <c r="C504" i="3"/>
  <c r="B505" i="3"/>
  <c r="C505" i="3"/>
  <c r="B506" i="3"/>
  <c r="C506" i="3"/>
  <c r="B507" i="3"/>
  <c r="C507" i="3"/>
  <c r="B508" i="3"/>
  <c r="C508" i="3"/>
  <c r="B509" i="3"/>
  <c r="C509" i="3"/>
  <c r="B510" i="3"/>
  <c r="C510" i="3"/>
  <c r="B511" i="3"/>
  <c r="C511" i="3"/>
  <c r="B512" i="3"/>
  <c r="C512" i="3"/>
  <c r="B513" i="3"/>
  <c r="C513" i="3"/>
  <c r="B514" i="3"/>
  <c r="C514" i="3"/>
  <c r="B515" i="3"/>
  <c r="C515" i="3"/>
  <c r="B516" i="3"/>
  <c r="C516" i="3"/>
  <c r="B517" i="3"/>
  <c r="C517" i="3"/>
  <c r="B518" i="3"/>
  <c r="C518" i="3"/>
  <c r="B519" i="3"/>
  <c r="C519" i="3"/>
  <c r="B520" i="3"/>
  <c r="C520" i="3"/>
  <c r="B521" i="3"/>
  <c r="C521" i="3"/>
  <c r="B522" i="3"/>
  <c r="C522" i="3"/>
  <c r="B523" i="3"/>
  <c r="C523" i="3"/>
  <c r="B524" i="3"/>
  <c r="C524" i="3"/>
  <c r="B525" i="3"/>
  <c r="C525" i="3"/>
  <c r="B526" i="3"/>
  <c r="C526" i="3"/>
  <c r="B527" i="3"/>
  <c r="C527" i="3"/>
  <c r="B528" i="3"/>
  <c r="C528" i="3"/>
  <c r="B529" i="3"/>
  <c r="C529" i="3"/>
  <c r="B530" i="3"/>
  <c r="C530" i="3"/>
  <c r="B531" i="3"/>
  <c r="C531" i="3"/>
  <c r="B532" i="3"/>
  <c r="C532" i="3"/>
  <c r="B533" i="3"/>
  <c r="C533" i="3"/>
  <c r="B534" i="3"/>
  <c r="C534" i="3"/>
  <c r="B535" i="3"/>
  <c r="C535" i="3"/>
  <c r="B536" i="3"/>
  <c r="C536" i="3"/>
  <c r="B537" i="3"/>
  <c r="C537" i="3"/>
  <c r="B538" i="3"/>
  <c r="C538" i="3"/>
  <c r="B539" i="3"/>
  <c r="C539" i="3"/>
  <c r="B540" i="3"/>
  <c r="C540" i="3"/>
  <c r="B541" i="3"/>
  <c r="C541" i="3"/>
  <c r="B542" i="3"/>
  <c r="C542" i="3"/>
  <c r="B543" i="3"/>
  <c r="C543" i="3"/>
  <c r="B544" i="3"/>
  <c r="C544" i="3"/>
  <c r="B545" i="3"/>
  <c r="C545" i="3"/>
  <c r="B546" i="3"/>
  <c r="C546" i="3"/>
  <c r="B547" i="3"/>
  <c r="C547" i="3"/>
  <c r="B548" i="3"/>
  <c r="C548" i="3"/>
  <c r="B549" i="3"/>
  <c r="C549" i="3"/>
  <c r="B550" i="3"/>
  <c r="C550" i="3"/>
  <c r="B551" i="3"/>
  <c r="C551" i="3"/>
  <c r="B552" i="3"/>
  <c r="C552" i="3"/>
  <c r="B553" i="3"/>
  <c r="C553" i="3"/>
  <c r="B554" i="3"/>
  <c r="C554" i="3"/>
  <c r="B555" i="3"/>
  <c r="C555" i="3"/>
  <c r="B556" i="3"/>
  <c r="C556" i="3"/>
  <c r="B557" i="3"/>
  <c r="C557" i="3"/>
  <c r="B558" i="3"/>
  <c r="C558" i="3"/>
  <c r="B559" i="3"/>
  <c r="C559" i="3"/>
  <c r="B560" i="3"/>
  <c r="C560" i="3"/>
  <c r="B561" i="3"/>
  <c r="C561" i="3"/>
  <c r="B562" i="3"/>
  <c r="C562" i="3"/>
  <c r="B563" i="3"/>
  <c r="C563" i="3"/>
  <c r="B564" i="3"/>
  <c r="C564" i="3"/>
  <c r="B565" i="3"/>
  <c r="C565" i="3"/>
  <c r="B566" i="3"/>
  <c r="C566" i="3"/>
  <c r="B567" i="3"/>
  <c r="C567" i="3"/>
  <c r="B568" i="3"/>
  <c r="C568" i="3"/>
  <c r="B569" i="3"/>
  <c r="C569" i="3"/>
  <c r="B570" i="3"/>
  <c r="C570" i="3"/>
  <c r="B571" i="3"/>
  <c r="C571" i="3"/>
  <c r="B572" i="3"/>
  <c r="C572" i="3"/>
  <c r="B573" i="3"/>
  <c r="C573" i="3"/>
  <c r="B574" i="3"/>
  <c r="C574" i="3"/>
  <c r="B575" i="3"/>
  <c r="C575" i="3"/>
  <c r="B576" i="3"/>
  <c r="C576" i="3"/>
  <c r="B577" i="3"/>
  <c r="C577" i="3"/>
  <c r="B578" i="3"/>
  <c r="C578" i="3"/>
  <c r="B579" i="3"/>
  <c r="C579" i="3"/>
  <c r="B580" i="3"/>
  <c r="C580" i="3"/>
  <c r="B581" i="3"/>
  <c r="C581" i="3"/>
  <c r="B582" i="3"/>
  <c r="C582" i="3"/>
  <c r="B583" i="3"/>
  <c r="C583" i="3"/>
  <c r="B584" i="3"/>
  <c r="C584" i="3"/>
  <c r="B585" i="3"/>
  <c r="C585" i="3"/>
  <c r="B586" i="3"/>
  <c r="C586" i="3"/>
  <c r="B587" i="3"/>
  <c r="C587" i="3"/>
  <c r="B588" i="3"/>
  <c r="C588" i="3"/>
  <c r="B589" i="3"/>
  <c r="C589" i="3"/>
  <c r="B590" i="3"/>
  <c r="C590" i="3"/>
  <c r="B591" i="3"/>
  <c r="C591" i="3"/>
  <c r="B592" i="3"/>
  <c r="C592" i="3"/>
  <c r="B593" i="3"/>
  <c r="C593" i="3"/>
  <c r="B594" i="3"/>
  <c r="C594" i="3"/>
  <c r="B595" i="3"/>
  <c r="C595" i="3"/>
  <c r="B596" i="3"/>
  <c r="C596" i="3"/>
  <c r="B597" i="3"/>
  <c r="C597" i="3"/>
  <c r="B598" i="3"/>
  <c r="C598" i="3"/>
  <c r="B599" i="3"/>
  <c r="C599" i="3"/>
  <c r="B600" i="3"/>
  <c r="C600" i="3"/>
  <c r="B601" i="3"/>
  <c r="C601" i="3"/>
  <c r="B602" i="3"/>
  <c r="C602" i="3"/>
  <c r="B603" i="3"/>
  <c r="C603" i="3"/>
  <c r="B604" i="3"/>
  <c r="C604" i="3"/>
  <c r="B605" i="3"/>
  <c r="C605" i="3"/>
  <c r="B606" i="3"/>
  <c r="C606" i="3"/>
  <c r="B607" i="3"/>
  <c r="C607" i="3"/>
  <c r="B608" i="3"/>
  <c r="C608" i="3"/>
  <c r="B609" i="3"/>
  <c r="C609" i="3"/>
  <c r="B610" i="3"/>
  <c r="C610" i="3"/>
  <c r="B611" i="3"/>
  <c r="C611" i="3"/>
  <c r="B612" i="3"/>
  <c r="C612" i="3"/>
  <c r="B613" i="3"/>
  <c r="C613" i="3"/>
  <c r="B614" i="3"/>
  <c r="C614" i="3"/>
  <c r="B615" i="3"/>
  <c r="C615" i="3"/>
  <c r="B616" i="3"/>
  <c r="C616" i="3"/>
  <c r="B617" i="3"/>
  <c r="C617" i="3"/>
  <c r="B618" i="3"/>
  <c r="C618" i="3"/>
  <c r="B619" i="3"/>
  <c r="C619" i="3"/>
  <c r="B620" i="3"/>
  <c r="C620" i="3"/>
  <c r="B621" i="3"/>
  <c r="C621" i="3"/>
  <c r="B622" i="3"/>
  <c r="C622" i="3"/>
  <c r="B623" i="3"/>
  <c r="C623" i="3"/>
  <c r="B624" i="3"/>
  <c r="C624" i="3"/>
  <c r="B625" i="3"/>
  <c r="C625" i="3"/>
  <c r="B626" i="3"/>
  <c r="C626" i="3"/>
  <c r="B627" i="3"/>
  <c r="C627" i="3"/>
  <c r="B628" i="3"/>
  <c r="C628" i="3"/>
  <c r="B629" i="3"/>
  <c r="C629" i="3"/>
  <c r="B630" i="3"/>
  <c r="C630" i="3"/>
  <c r="B631" i="3"/>
  <c r="C631" i="3"/>
  <c r="B632" i="3"/>
  <c r="C632" i="3"/>
  <c r="B633" i="3"/>
  <c r="C633" i="3"/>
  <c r="B634" i="3"/>
  <c r="C634" i="3"/>
  <c r="B635" i="3"/>
  <c r="C635" i="3"/>
  <c r="B636" i="3"/>
  <c r="C636" i="3"/>
  <c r="B637" i="3"/>
  <c r="C637" i="3"/>
  <c r="B638" i="3"/>
  <c r="C638" i="3"/>
  <c r="B639" i="3"/>
  <c r="C639" i="3"/>
  <c r="B640" i="3"/>
  <c r="C640" i="3"/>
  <c r="B641" i="3"/>
  <c r="C641" i="3"/>
  <c r="B642" i="3"/>
  <c r="C642" i="3"/>
  <c r="B643" i="3"/>
  <c r="C643" i="3"/>
  <c r="B644" i="3"/>
  <c r="C644" i="3"/>
  <c r="B645" i="3"/>
  <c r="C645" i="3"/>
  <c r="B646" i="3"/>
  <c r="C646" i="3"/>
  <c r="B647" i="3"/>
  <c r="C647" i="3"/>
  <c r="B648" i="3"/>
  <c r="C648" i="3"/>
  <c r="B649" i="3"/>
  <c r="C649" i="3"/>
  <c r="B650" i="3"/>
  <c r="C650" i="3"/>
  <c r="B651" i="3"/>
  <c r="C651" i="3"/>
  <c r="B652" i="3"/>
  <c r="C652" i="3"/>
  <c r="B653" i="3"/>
  <c r="C653" i="3"/>
  <c r="B654" i="3"/>
  <c r="C654" i="3"/>
  <c r="B655" i="3"/>
  <c r="C655" i="3"/>
  <c r="B656" i="3"/>
  <c r="C656" i="3"/>
  <c r="B657" i="3"/>
  <c r="C657" i="3"/>
  <c r="B658" i="3"/>
  <c r="C658" i="3"/>
  <c r="B659" i="3"/>
  <c r="C659" i="3"/>
  <c r="B660" i="3"/>
  <c r="C660" i="3"/>
  <c r="B661" i="3"/>
  <c r="C661" i="3"/>
  <c r="B662" i="3"/>
  <c r="C662" i="3"/>
  <c r="B663" i="3"/>
  <c r="C663" i="3"/>
  <c r="B664" i="3"/>
  <c r="C664" i="3"/>
  <c r="B665" i="3"/>
  <c r="C665" i="3"/>
  <c r="B666" i="3"/>
  <c r="C666" i="3"/>
  <c r="B667" i="3"/>
  <c r="C667" i="3"/>
  <c r="B668" i="3"/>
  <c r="C668" i="3"/>
  <c r="B669" i="3"/>
  <c r="C669" i="3"/>
  <c r="B670" i="3"/>
  <c r="C670" i="3"/>
  <c r="B671" i="3"/>
  <c r="C671" i="3"/>
  <c r="B672" i="3"/>
  <c r="C672" i="3"/>
  <c r="B673" i="3"/>
  <c r="C673" i="3"/>
  <c r="B674" i="3"/>
  <c r="C674" i="3"/>
  <c r="B675" i="3"/>
  <c r="C675" i="3"/>
  <c r="B676" i="3"/>
  <c r="C676" i="3"/>
  <c r="B677" i="3"/>
  <c r="C677" i="3"/>
  <c r="B678" i="3"/>
  <c r="C678" i="3"/>
  <c r="B679" i="3"/>
  <c r="C679" i="3"/>
  <c r="B680" i="3"/>
  <c r="C680" i="3"/>
  <c r="B681" i="3"/>
  <c r="C681" i="3"/>
  <c r="B682" i="3"/>
  <c r="C682" i="3"/>
  <c r="B683" i="3"/>
  <c r="C683" i="3"/>
  <c r="B684" i="3"/>
  <c r="C684" i="3"/>
  <c r="B685" i="3"/>
  <c r="C685" i="3"/>
  <c r="B686" i="3"/>
  <c r="C686" i="3"/>
  <c r="B687" i="3"/>
  <c r="C687" i="3"/>
  <c r="B688" i="3"/>
  <c r="C688" i="3"/>
  <c r="B689" i="3"/>
  <c r="C689" i="3"/>
  <c r="B690" i="3"/>
  <c r="C690" i="3"/>
  <c r="B691" i="3"/>
  <c r="C691" i="3"/>
  <c r="B692" i="3"/>
  <c r="C692" i="3"/>
  <c r="B693" i="3"/>
  <c r="C693" i="3"/>
  <c r="B694" i="3"/>
  <c r="C694" i="3"/>
  <c r="B695" i="3"/>
  <c r="C695" i="3"/>
  <c r="B696" i="3"/>
  <c r="C696" i="3"/>
  <c r="B697" i="3"/>
  <c r="C697" i="3"/>
  <c r="B698" i="3"/>
  <c r="C698" i="3"/>
  <c r="B699" i="3"/>
  <c r="C699" i="3"/>
  <c r="B700" i="3"/>
  <c r="C700" i="3"/>
  <c r="B701" i="3"/>
  <c r="C701" i="3"/>
  <c r="B702" i="3"/>
  <c r="C702" i="3"/>
  <c r="B703" i="3"/>
  <c r="C703" i="3"/>
  <c r="B704" i="3"/>
  <c r="C704" i="3"/>
  <c r="B705" i="3"/>
  <c r="C705" i="3"/>
  <c r="B706" i="3"/>
  <c r="C706" i="3"/>
  <c r="B707" i="3"/>
  <c r="C707" i="3"/>
  <c r="B708" i="3"/>
  <c r="C708" i="3"/>
  <c r="B709" i="3"/>
  <c r="C709" i="3"/>
  <c r="B710" i="3"/>
  <c r="C710" i="3"/>
  <c r="B711" i="3"/>
  <c r="C711" i="3"/>
  <c r="B712" i="3"/>
  <c r="C712" i="3"/>
  <c r="B713" i="3"/>
  <c r="C713" i="3"/>
  <c r="B714" i="3"/>
  <c r="C714" i="3"/>
  <c r="B715" i="3"/>
  <c r="C715" i="3"/>
  <c r="B716" i="3"/>
  <c r="C716" i="3"/>
  <c r="B717" i="3"/>
  <c r="C717" i="3"/>
  <c r="B718" i="3"/>
  <c r="C718" i="3"/>
  <c r="B719" i="3"/>
  <c r="C719" i="3"/>
  <c r="B720" i="3"/>
  <c r="C720" i="3"/>
  <c r="B721" i="3"/>
  <c r="C721" i="3"/>
  <c r="B722" i="3"/>
  <c r="C722" i="3"/>
  <c r="B723" i="3"/>
  <c r="C723" i="3"/>
  <c r="B724" i="3"/>
  <c r="C724" i="3"/>
  <c r="B725" i="3"/>
  <c r="C725" i="3"/>
  <c r="B726" i="3"/>
  <c r="C726" i="3"/>
  <c r="B727" i="3"/>
  <c r="C727" i="3"/>
  <c r="B728" i="3"/>
  <c r="C728" i="3"/>
  <c r="B729" i="3"/>
  <c r="C729" i="3"/>
  <c r="B730" i="3"/>
  <c r="C730" i="3"/>
  <c r="B731" i="3"/>
  <c r="C731" i="3"/>
  <c r="B732" i="3"/>
  <c r="C732" i="3"/>
  <c r="B733" i="3"/>
  <c r="C733" i="3"/>
  <c r="B734" i="3"/>
  <c r="C734" i="3"/>
  <c r="B735" i="3"/>
  <c r="C735" i="3"/>
  <c r="B736" i="3"/>
  <c r="C736" i="3"/>
  <c r="B737" i="3"/>
  <c r="C737" i="3"/>
  <c r="B738" i="3"/>
  <c r="C738" i="3"/>
  <c r="B739" i="3"/>
  <c r="C739" i="3"/>
  <c r="B740" i="3"/>
  <c r="C740" i="3"/>
  <c r="B741" i="3"/>
  <c r="C741" i="3"/>
  <c r="B742" i="3"/>
  <c r="C742" i="3"/>
  <c r="B743" i="3"/>
  <c r="C743" i="3"/>
  <c r="B744" i="3"/>
  <c r="C744" i="3"/>
  <c r="B745" i="3"/>
  <c r="C745" i="3"/>
  <c r="B746" i="3"/>
  <c r="C746" i="3"/>
  <c r="B747" i="3"/>
  <c r="C747" i="3"/>
  <c r="B748" i="3"/>
  <c r="C748" i="3"/>
  <c r="B749" i="3"/>
  <c r="C749" i="3"/>
  <c r="B750" i="3"/>
  <c r="C750" i="3"/>
  <c r="B751" i="3"/>
  <c r="C751" i="3"/>
  <c r="B752" i="3"/>
  <c r="C752" i="3"/>
  <c r="B753" i="3"/>
  <c r="C753" i="3"/>
  <c r="B754" i="3"/>
  <c r="C754" i="3"/>
  <c r="B755" i="3"/>
  <c r="C755" i="3"/>
  <c r="B756" i="3"/>
  <c r="C756" i="3"/>
  <c r="B757" i="3"/>
  <c r="C757" i="3"/>
  <c r="B758" i="3"/>
  <c r="C758" i="3"/>
  <c r="B759" i="3"/>
  <c r="C759" i="3"/>
  <c r="B760" i="3"/>
  <c r="C760" i="3"/>
  <c r="B761" i="3"/>
  <c r="C761" i="3"/>
  <c r="B762" i="3"/>
  <c r="C762" i="3"/>
  <c r="B763" i="3"/>
  <c r="C763" i="3"/>
  <c r="B764" i="3"/>
  <c r="C764" i="3"/>
  <c r="B765" i="3"/>
  <c r="C765" i="3"/>
  <c r="B766" i="3"/>
  <c r="C766" i="3"/>
  <c r="B767" i="3"/>
  <c r="C767" i="3"/>
  <c r="B768" i="3"/>
  <c r="C768" i="3"/>
  <c r="B769" i="3"/>
  <c r="C769" i="3"/>
  <c r="B770" i="3"/>
  <c r="C770" i="3"/>
  <c r="B771" i="3"/>
  <c r="C771" i="3"/>
  <c r="B772" i="3"/>
  <c r="C772" i="3"/>
  <c r="B773" i="3"/>
  <c r="C773" i="3"/>
  <c r="B774" i="3"/>
  <c r="C774" i="3"/>
  <c r="B775" i="3"/>
  <c r="C775" i="3"/>
  <c r="B776" i="3"/>
  <c r="C776" i="3"/>
  <c r="B777" i="3"/>
  <c r="C777" i="3"/>
  <c r="B778" i="3"/>
  <c r="C778" i="3"/>
  <c r="B779" i="3"/>
  <c r="C779" i="3"/>
  <c r="B780" i="3"/>
  <c r="C780" i="3"/>
  <c r="B781" i="3"/>
  <c r="C781" i="3"/>
  <c r="B782" i="3"/>
  <c r="C782" i="3"/>
  <c r="B783" i="3"/>
  <c r="C783" i="3"/>
  <c r="B784" i="3"/>
  <c r="C784" i="3"/>
  <c r="B785" i="3"/>
  <c r="C785" i="3"/>
  <c r="B786" i="3"/>
  <c r="C786" i="3"/>
  <c r="B787" i="3"/>
  <c r="C787" i="3"/>
  <c r="B788" i="3"/>
  <c r="C788" i="3"/>
  <c r="B789" i="3"/>
  <c r="C789" i="3"/>
  <c r="B790" i="3"/>
  <c r="C790" i="3"/>
  <c r="B791" i="3"/>
  <c r="C791" i="3"/>
  <c r="B792" i="3"/>
  <c r="C792" i="3"/>
  <c r="B793" i="3"/>
  <c r="C793" i="3"/>
  <c r="B794" i="3"/>
  <c r="C794" i="3"/>
  <c r="B795" i="3"/>
  <c r="C795" i="3"/>
  <c r="B796" i="3"/>
  <c r="C796" i="3"/>
  <c r="B797" i="3"/>
  <c r="C797" i="3"/>
  <c r="B798" i="3"/>
  <c r="C798" i="3"/>
  <c r="B799" i="3"/>
  <c r="C799" i="3"/>
  <c r="B800" i="3"/>
  <c r="C800" i="3"/>
  <c r="B801" i="3"/>
  <c r="C801" i="3"/>
  <c r="B802" i="3"/>
  <c r="C802" i="3"/>
  <c r="B803" i="3"/>
  <c r="C803" i="3"/>
  <c r="B804" i="3"/>
  <c r="C804" i="3"/>
  <c r="B805" i="3"/>
  <c r="C805" i="3"/>
  <c r="B806" i="3"/>
  <c r="C806" i="3"/>
  <c r="B807" i="3"/>
  <c r="C807" i="3"/>
  <c r="B808" i="3"/>
  <c r="C808" i="3"/>
  <c r="B809" i="3"/>
  <c r="C809" i="3"/>
  <c r="B810" i="3"/>
  <c r="C810" i="3"/>
  <c r="B811" i="3"/>
  <c r="C811" i="3"/>
  <c r="B812" i="3"/>
  <c r="C812" i="3"/>
  <c r="B813" i="3"/>
  <c r="C813" i="3"/>
  <c r="B814" i="3"/>
  <c r="C814" i="3"/>
  <c r="B815" i="3"/>
  <c r="C815" i="3"/>
  <c r="B816" i="3"/>
  <c r="C816" i="3"/>
  <c r="B817" i="3"/>
  <c r="C817" i="3"/>
  <c r="B818" i="3"/>
  <c r="C818" i="3"/>
  <c r="B819" i="3"/>
  <c r="C819" i="3"/>
  <c r="B820" i="3"/>
  <c r="C820" i="3"/>
  <c r="B821" i="3"/>
  <c r="C821" i="3"/>
  <c r="B822" i="3"/>
  <c r="C822" i="3"/>
  <c r="B823" i="3"/>
  <c r="C823" i="3"/>
  <c r="B824" i="3"/>
  <c r="C824" i="3"/>
  <c r="B825" i="3"/>
  <c r="C825" i="3"/>
  <c r="B826" i="3"/>
  <c r="C826" i="3"/>
  <c r="B827" i="3"/>
  <c r="C827" i="3"/>
  <c r="B828" i="3"/>
  <c r="C828" i="3"/>
  <c r="B829" i="3"/>
  <c r="C829" i="3"/>
  <c r="B830" i="3"/>
  <c r="C830" i="3"/>
  <c r="B831" i="3"/>
  <c r="C831" i="3"/>
  <c r="B832" i="3"/>
  <c r="C832" i="3"/>
  <c r="B833" i="3"/>
  <c r="C833" i="3"/>
  <c r="B834" i="3"/>
  <c r="C834" i="3"/>
  <c r="B835" i="3"/>
  <c r="C835" i="3"/>
  <c r="B836" i="3"/>
  <c r="C836" i="3"/>
  <c r="B837" i="3"/>
  <c r="C837" i="3"/>
  <c r="B838" i="3"/>
  <c r="C838" i="3"/>
  <c r="B839" i="3"/>
  <c r="C839" i="3"/>
  <c r="B840" i="3"/>
  <c r="C840" i="3"/>
  <c r="B841" i="3"/>
  <c r="C841" i="3"/>
  <c r="B842" i="3"/>
  <c r="C842" i="3"/>
  <c r="B843" i="3"/>
  <c r="C843" i="3"/>
  <c r="B844" i="3"/>
  <c r="C844" i="3"/>
  <c r="B845" i="3"/>
  <c r="C845" i="3"/>
  <c r="B846" i="3"/>
  <c r="C846" i="3"/>
  <c r="B847" i="3"/>
  <c r="C847" i="3"/>
  <c r="B848" i="3"/>
  <c r="C848" i="3"/>
  <c r="B849" i="3"/>
  <c r="C849" i="3"/>
  <c r="B850" i="3"/>
  <c r="C850" i="3"/>
  <c r="B851" i="3"/>
  <c r="C851" i="3"/>
  <c r="B852" i="3"/>
  <c r="C852" i="3"/>
  <c r="B853" i="3"/>
  <c r="C853" i="3"/>
  <c r="B854" i="3"/>
  <c r="C854" i="3"/>
  <c r="B855" i="3"/>
  <c r="C855" i="3"/>
  <c r="B856" i="3"/>
  <c r="C856" i="3"/>
  <c r="B857" i="3"/>
  <c r="C857" i="3"/>
  <c r="B858" i="3"/>
  <c r="C858" i="3"/>
  <c r="B859" i="3"/>
  <c r="C859" i="3"/>
  <c r="B860" i="3"/>
  <c r="C860" i="3"/>
  <c r="B861" i="3"/>
  <c r="C861" i="3"/>
  <c r="B862" i="3"/>
  <c r="C862" i="3"/>
  <c r="B863" i="3"/>
  <c r="C863" i="3"/>
  <c r="B864" i="3"/>
  <c r="C864" i="3"/>
  <c r="B865" i="3"/>
  <c r="C865" i="3"/>
  <c r="B866" i="3"/>
  <c r="C866" i="3"/>
  <c r="B867" i="3"/>
  <c r="C867" i="3"/>
  <c r="B868" i="3"/>
  <c r="C868" i="3"/>
  <c r="B869" i="3"/>
  <c r="C869" i="3"/>
  <c r="B870" i="3"/>
  <c r="C870" i="3"/>
  <c r="B871" i="3"/>
  <c r="C871" i="3"/>
  <c r="B872" i="3"/>
  <c r="C872" i="3"/>
  <c r="B873" i="3"/>
  <c r="C873" i="3"/>
  <c r="B874" i="3"/>
  <c r="C874" i="3"/>
  <c r="B875" i="3"/>
  <c r="C875" i="3"/>
  <c r="B876" i="3"/>
  <c r="C876" i="3"/>
  <c r="B877" i="3"/>
  <c r="C877" i="3"/>
  <c r="B878" i="3"/>
  <c r="C878" i="3"/>
  <c r="B879" i="3"/>
  <c r="C879" i="3"/>
  <c r="B880" i="3"/>
  <c r="C880" i="3"/>
  <c r="B881" i="3"/>
  <c r="C881" i="3"/>
  <c r="B882" i="3"/>
  <c r="C882" i="3"/>
  <c r="B883" i="3"/>
  <c r="C883" i="3"/>
  <c r="B884" i="3"/>
  <c r="C884" i="3"/>
  <c r="B885" i="3"/>
  <c r="C885" i="3"/>
  <c r="B886" i="3"/>
  <c r="C886" i="3"/>
  <c r="B887" i="3"/>
  <c r="C887" i="3"/>
  <c r="B888" i="3"/>
  <c r="C888" i="3"/>
  <c r="B889" i="3"/>
  <c r="C889" i="3"/>
  <c r="B890" i="3"/>
  <c r="C890" i="3"/>
  <c r="B891" i="3"/>
  <c r="C891" i="3"/>
  <c r="B892" i="3"/>
  <c r="C892" i="3"/>
  <c r="B893" i="3"/>
  <c r="C893" i="3"/>
  <c r="B894" i="3"/>
  <c r="C894" i="3"/>
  <c r="B895" i="3"/>
  <c r="C895" i="3"/>
  <c r="B896" i="3"/>
  <c r="C896" i="3"/>
  <c r="B897" i="3"/>
  <c r="C897" i="3"/>
  <c r="B898" i="3"/>
  <c r="C898" i="3"/>
  <c r="B899" i="3"/>
  <c r="C899" i="3"/>
  <c r="B900" i="3"/>
  <c r="C900" i="3"/>
  <c r="B901" i="3"/>
  <c r="C901" i="3"/>
  <c r="B902" i="3"/>
  <c r="C902" i="3"/>
  <c r="B903" i="3"/>
  <c r="C903" i="3"/>
  <c r="B904" i="3"/>
  <c r="C904" i="3"/>
  <c r="B905" i="3"/>
  <c r="C905" i="3"/>
  <c r="B906" i="3"/>
  <c r="C906" i="3"/>
  <c r="B907" i="3"/>
  <c r="C907" i="3"/>
  <c r="B908" i="3"/>
  <c r="C908" i="3"/>
  <c r="B909" i="3"/>
  <c r="C909" i="3"/>
  <c r="B910" i="3"/>
  <c r="C910" i="3"/>
  <c r="B911" i="3"/>
  <c r="C911" i="3"/>
  <c r="B912" i="3"/>
  <c r="C912" i="3"/>
  <c r="B913" i="3"/>
  <c r="C913" i="3"/>
  <c r="B914" i="3"/>
  <c r="C914" i="3"/>
  <c r="B915" i="3"/>
  <c r="C915" i="3"/>
  <c r="B916" i="3"/>
  <c r="C916" i="3"/>
  <c r="B917" i="3"/>
  <c r="C917" i="3"/>
  <c r="B918" i="3"/>
  <c r="C918" i="3"/>
  <c r="B919" i="3"/>
  <c r="C919" i="3"/>
  <c r="B920" i="3"/>
  <c r="C920" i="3"/>
  <c r="B921" i="3"/>
  <c r="C921" i="3"/>
  <c r="B922" i="3"/>
  <c r="C922" i="3"/>
  <c r="B923" i="3"/>
  <c r="C923" i="3"/>
  <c r="B924" i="3"/>
  <c r="C924" i="3"/>
  <c r="B925" i="3"/>
  <c r="C925" i="3"/>
  <c r="B926" i="3"/>
  <c r="C926" i="3"/>
  <c r="B927" i="3"/>
  <c r="C927" i="3"/>
  <c r="B928" i="3"/>
  <c r="C928" i="3"/>
  <c r="B929" i="3"/>
  <c r="C929" i="3"/>
  <c r="B930" i="3"/>
  <c r="C930" i="3"/>
  <c r="B931" i="3"/>
  <c r="C931" i="3"/>
  <c r="B932" i="3"/>
  <c r="C932" i="3"/>
  <c r="B933" i="3"/>
  <c r="C933" i="3"/>
  <c r="B934" i="3"/>
  <c r="C934" i="3"/>
  <c r="B935" i="3"/>
  <c r="C935" i="3"/>
  <c r="B936" i="3"/>
  <c r="C936" i="3"/>
  <c r="B937" i="3"/>
  <c r="C937" i="3"/>
  <c r="B938" i="3"/>
  <c r="C938" i="3"/>
  <c r="B939" i="3"/>
  <c r="C939" i="3"/>
  <c r="B940" i="3"/>
  <c r="C940" i="3"/>
  <c r="B941" i="3"/>
  <c r="C941" i="3"/>
  <c r="B942" i="3"/>
  <c r="C942" i="3"/>
  <c r="B943" i="3"/>
  <c r="C943" i="3"/>
  <c r="B944" i="3"/>
  <c r="C944" i="3"/>
  <c r="B945" i="3"/>
  <c r="C945" i="3"/>
  <c r="B946" i="3"/>
  <c r="C946" i="3"/>
  <c r="B947" i="3"/>
  <c r="C947" i="3"/>
  <c r="B948" i="3"/>
  <c r="C948" i="3"/>
  <c r="B949" i="3"/>
  <c r="C949" i="3"/>
  <c r="B950" i="3"/>
  <c r="C950" i="3"/>
  <c r="B951" i="3"/>
  <c r="C951" i="3"/>
  <c r="B952" i="3"/>
  <c r="C952" i="3"/>
  <c r="B953" i="3"/>
  <c r="C953" i="3"/>
  <c r="B954" i="3"/>
  <c r="C954" i="3"/>
  <c r="B955" i="3"/>
  <c r="C955" i="3"/>
  <c r="B956" i="3"/>
  <c r="C956" i="3"/>
  <c r="B957" i="3"/>
  <c r="C957" i="3"/>
  <c r="B958" i="3"/>
  <c r="C958" i="3"/>
  <c r="B959" i="3"/>
  <c r="C959" i="3"/>
  <c r="B960" i="3"/>
  <c r="C960" i="3"/>
  <c r="B961" i="3"/>
  <c r="C961" i="3"/>
  <c r="B962" i="3"/>
  <c r="C962" i="3"/>
  <c r="B963" i="3"/>
  <c r="C963" i="3"/>
  <c r="B964" i="3"/>
  <c r="C964" i="3"/>
  <c r="B965" i="3"/>
  <c r="C965" i="3"/>
  <c r="B966" i="3"/>
  <c r="C966" i="3"/>
  <c r="B967" i="3"/>
  <c r="C967" i="3"/>
  <c r="B968" i="3"/>
  <c r="C968" i="3"/>
  <c r="B969" i="3"/>
  <c r="C969" i="3"/>
  <c r="B970" i="3"/>
  <c r="C970" i="3"/>
  <c r="B971" i="3"/>
  <c r="C971" i="3"/>
  <c r="B972" i="3"/>
  <c r="C972" i="3"/>
  <c r="B973" i="3"/>
  <c r="C973" i="3"/>
  <c r="B974" i="3"/>
  <c r="C974" i="3"/>
  <c r="B975" i="3"/>
  <c r="C975" i="3"/>
  <c r="B976" i="3"/>
  <c r="C976" i="3"/>
  <c r="B977" i="3"/>
  <c r="C977" i="3"/>
  <c r="B978" i="3"/>
  <c r="C978" i="3"/>
  <c r="B979" i="3"/>
  <c r="C979" i="3"/>
  <c r="B980" i="3"/>
  <c r="C980" i="3"/>
  <c r="B981" i="3"/>
  <c r="C981" i="3"/>
  <c r="B982" i="3"/>
  <c r="C982" i="3"/>
  <c r="B983" i="3"/>
  <c r="C983" i="3"/>
  <c r="B984" i="3"/>
  <c r="C984" i="3"/>
  <c r="B985" i="3"/>
  <c r="C985" i="3"/>
  <c r="B986" i="3"/>
  <c r="C986" i="3"/>
  <c r="B987" i="3"/>
  <c r="C987" i="3"/>
  <c r="B988" i="3"/>
  <c r="C988" i="3"/>
  <c r="B989" i="3"/>
  <c r="C989" i="3"/>
  <c r="B990" i="3"/>
  <c r="C990" i="3"/>
  <c r="B991" i="3"/>
  <c r="C991" i="3"/>
  <c r="B992" i="3"/>
  <c r="C992" i="3"/>
  <c r="B993" i="3"/>
  <c r="C993" i="3"/>
  <c r="B994" i="3"/>
  <c r="C994" i="3"/>
  <c r="B995" i="3"/>
  <c r="C995" i="3"/>
  <c r="B996" i="3"/>
  <c r="C996" i="3"/>
  <c r="B997" i="3"/>
  <c r="C997" i="3"/>
  <c r="B998" i="3"/>
  <c r="C998" i="3"/>
  <c r="B999" i="3"/>
  <c r="C999" i="3"/>
  <c r="B1000" i="3"/>
  <c r="C1000" i="3"/>
  <c r="B1001" i="3"/>
  <c r="C1001" i="3"/>
  <c r="B1002" i="3"/>
  <c r="C1002" i="3"/>
  <c r="B1003" i="3"/>
  <c r="C1003" i="3"/>
  <c r="B1004" i="3"/>
  <c r="C1004" i="3"/>
  <c r="B1005" i="3"/>
  <c r="C1005" i="3"/>
  <c r="B1006" i="3"/>
  <c r="C1006" i="3"/>
  <c r="B1007" i="3"/>
  <c r="C1007" i="3"/>
  <c r="B1008" i="3"/>
  <c r="C1008" i="3"/>
  <c r="B1009" i="3"/>
  <c r="C1009" i="3"/>
  <c r="B1010" i="3"/>
  <c r="C1010" i="3"/>
  <c r="B1011" i="3"/>
  <c r="C1011" i="3"/>
  <c r="B1012" i="3"/>
  <c r="C1012" i="3"/>
  <c r="B1013" i="3"/>
  <c r="C1013" i="3"/>
  <c r="B1014" i="3"/>
  <c r="C1014" i="3"/>
  <c r="B1015" i="3"/>
  <c r="C1015" i="3"/>
  <c r="B1016" i="3"/>
  <c r="C1016" i="3"/>
  <c r="B1017" i="3"/>
  <c r="C1017" i="3"/>
  <c r="B1018" i="3"/>
  <c r="C1018" i="3"/>
  <c r="B1019" i="3"/>
  <c r="C1019" i="3"/>
  <c r="B1020" i="3"/>
  <c r="C1020" i="3"/>
  <c r="B1021" i="3"/>
  <c r="C1021" i="3"/>
  <c r="B1022" i="3"/>
  <c r="C1022" i="3"/>
  <c r="B1023" i="3"/>
  <c r="C1023" i="3"/>
  <c r="B1024" i="3"/>
  <c r="C1024" i="3"/>
  <c r="B1025" i="3"/>
  <c r="C1025" i="3"/>
  <c r="B1026" i="3"/>
  <c r="C1026" i="3"/>
  <c r="B1027" i="3"/>
  <c r="C1027" i="3"/>
  <c r="B1028" i="3"/>
  <c r="C1028" i="3"/>
  <c r="B1029" i="3"/>
  <c r="C1029" i="3"/>
  <c r="B1030" i="3"/>
  <c r="C1030" i="3"/>
  <c r="B1031" i="3"/>
  <c r="C1031" i="3"/>
  <c r="B1032" i="3"/>
  <c r="C1032" i="3"/>
  <c r="B1033" i="3"/>
  <c r="C1033" i="3"/>
  <c r="B1034" i="3"/>
  <c r="C1034" i="3"/>
  <c r="B1035" i="3"/>
  <c r="C1035" i="3"/>
  <c r="B1036" i="3"/>
  <c r="C1036" i="3"/>
  <c r="B1037" i="3"/>
  <c r="C1037" i="3"/>
  <c r="B1038" i="3"/>
  <c r="C1038" i="3"/>
  <c r="B1039" i="3"/>
  <c r="C1039" i="3"/>
  <c r="B1040" i="3"/>
  <c r="C1040" i="3"/>
  <c r="B1041" i="3"/>
  <c r="C1041" i="3"/>
  <c r="B1042" i="3"/>
  <c r="C1042" i="3"/>
  <c r="B1043" i="3"/>
  <c r="C1043" i="3"/>
  <c r="B1044" i="3"/>
  <c r="C1044" i="3"/>
  <c r="B1045" i="3"/>
  <c r="C1045" i="3"/>
  <c r="B1046" i="3"/>
  <c r="C1046" i="3"/>
  <c r="B1047" i="3"/>
  <c r="C1047" i="3"/>
  <c r="B1048" i="3"/>
  <c r="C1048" i="3"/>
  <c r="B1049" i="3"/>
  <c r="C1049" i="3"/>
  <c r="B1050" i="3"/>
  <c r="C1050" i="3"/>
  <c r="B1051" i="3"/>
  <c r="C1051" i="3"/>
  <c r="B1052" i="3"/>
  <c r="C1052" i="3"/>
  <c r="B1053" i="3"/>
  <c r="C1053" i="3"/>
  <c r="B1054" i="3"/>
  <c r="C1054" i="3"/>
  <c r="B1055" i="3"/>
  <c r="C1055" i="3"/>
  <c r="B1056" i="3"/>
  <c r="C1056" i="3"/>
  <c r="B1057" i="3"/>
  <c r="C1057" i="3"/>
  <c r="B1058" i="3"/>
  <c r="C1058" i="3"/>
  <c r="B1059" i="3"/>
  <c r="C1059" i="3"/>
  <c r="B1060" i="3"/>
  <c r="C1060" i="3"/>
  <c r="B1061" i="3"/>
  <c r="C1061" i="3"/>
  <c r="B1062" i="3"/>
  <c r="C1062" i="3"/>
  <c r="B1063" i="3"/>
  <c r="C1063" i="3"/>
  <c r="B1064" i="3"/>
  <c r="C1064" i="3"/>
  <c r="B1065" i="3"/>
  <c r="C1065" i="3"/>
  <c r="B1066" i="3"/>
  <c r="C1066" i="3"/>
  <c r="B1067" i="3"/>
  <c r="C1067" i="3"/>
  <c r="B1068" i="3"/>
  <c r="C1068" i="3"/>
  <c r="B1069" i="3"/>
  <c r="C1069" i="3"/>
  <c r="B1070" i="3"/>
  <c r="C1070" i="3"/>
  <c r="B1071" i="3"/>
  <c r="C1071" i="3"/>
  <c r="B1072" i="3"/>
  <c r="C1072" i="3"/>
  <c r="B1073" i="3"/>
  <c r="C1073" i="3"/>
  <c r="B1074" i="3"/>
  <c r="C1074" i="3"/>
  <c r="B1075" i="3"/>
  <c r="C1075" i="3"/>
  <c r="B1076" i="3"/>
  <c r="C1076" i="3"/>
  <c r="B1077" i="3"/>
  <c r="C1077" i="3"/>
  <c r="B1078" i="3"/>
  <c r="C1078" i="3"/>
  <c r="B1079" i="3"/>
  <c r="C1079" i="3"/>
  <c r="B1080" i="3"/>
  <c r="C1080" i="3"/>
  <c r="B1081" i="3"/>
  <c r="C1081" i="3"/>
  <c r="B1082" i="3"/>
  <c r="C1082" i="3"/>
  <c r="B1083" i="3"/>
  <c r="C1083" i="3"/>
  <c r="B1084" i="3"/>
  <c r="C1084" i="3"/>
  <c r="B1085" i="3"/>
  <c r="C1085" i="3"/>
  <c r="B1086" i="3"/>
  <c r="C1086" i="3"/>
  <c r="B1087" i="3"/>
  <c r="C1087" i="3"/>
  <c r="B1088" i="3"/>
  <c r="C1088" i="3"/>
  <c r="B1089" i="3"/>
  <c r="C1089" i="3"/>
  <c r="B1090" i="3"/>
  <c r="C1090" i="3"/>
  <c r="B1091" i="3"/>
  <c r="C1091" i="3"/>
  <c r="B1092" i="3"/>
  <c r="C1092" i="3"/>
  <c r="B1093" i="3"/>
  <c r="C1093" i="3"/>
  <c r="B1094" i="3"/>
  <c r="C1094" i="3"/>
  <c r="B1095" i="3"/>
  <c r="C1095" i="3"/>
  <c r="B1096" i="3"/>
  <c r="C1096" i="3"/>
  <c r="B1097" i="3"/>
  <c r="C1097" i="3"/>
  <c r="B1098" i="3"/>
  <c r="C1098" i="3"/>
  <c r="B1099" i="3"/>
  <c r="C1099" i="3"/>
  <c r="B1100" i="3"/>
  <c r="C1100" i="3"/>
  <c r="B1101" i="3"/>
  <c r="C1101" i="3"/>
  <c r="B1102" i="3"/>
  <c r="C1102" i="3"/>
  <c r="B1103" i="3"/>
  <c r="C1103" i="3"/>
  <c r="B1104" i="3"/>
  <c r="C1104" i="3"/>
  <c r="B1105" i="3"/>
  <c r="C1105" i="3"/>
  <c r="B1106" i="3"/>
  <c r="C1106" i="3"/>
  <c r="B1107" i="3"/>
  <c r="C1107" i="3"/>
  <c r="B1108" i="3"/>
  <c r="C1108" i="3"/>
  <c r="B1109" i="3"/>
  <c r="C1109" i="3"/>
  <c r="B1110" i="3"/>
  <c r="C1110" i="3"/>
  <c r="B1111" i="3"/>
  <c r="C1111" i="3"/>
  <c r="B1112" i="3"/>
  <c r="C1112" i="3"/>
  <c r="B1113" i="3"/>
  <c r="C1113" i="3"/>
  <c r="B1114" i="3"/>
  <c r="C1114" i="3"/>
  <c r="B1115" i="3"/>
  <c r="C1115" i="3"/>
  <c r="B1116" i="3"/>
  <c r="C1116" i="3"/>
  <c r="B1117" i="3"/>
  <c r="C1117" i="3"/>
  <c r="B1118" i="3"/>
  <c r="C1118" i="3"/>
  <c r="B1119" i="3"/>
  <c r="C1119" i="3"/>
  <c r="B1120" i="3"/>
  <c r="C1120" i="3"/>
  <c r="B1121" i="3"/>
  <c r="C1121" i="3"/>
  <c r="B1122" i="3"/>
  <c r="C1122" i="3"/>
  <c r="B1123" i="3"/>
  <c r="C1123" i="3"/>
  <c r="B1124" i="3"/>
  <c r="C1124" i="3"/>
  <c r="B1125" i="3"/>
  <c r="C1125" i="3"/>
  <c r="B1126" i="3"/>
  <c r="C1126" i="3"/>
  <c r="B1127" i="3"/>
  <c r="C1127" i="3"/>
  <c r="B1128" i="3"/>
  <c r="C1128" i="3"/>
  <c r="B1129" i="3"/>
  <c r="C1129" i="3"/>
  <c r="B1130" i="3"/>
  <c r="C1130" i="3"/>
  <c r="B1131" i="3"/>
  <c r="C1131" i="3"/>
  <c r="B1132" i="3"/>
  <c r="C1132" i="3"/>
  <c r="B1133" i="3"/>
  <c r="C1133" i="3"/>
  <c r="B1134" i="3"/>
  <c r="C1134" i="3"/>
  <c r="B1135" i="3"/>
  <c r="C1135" i="3"/>
  <c r="B1136" i="3"/>
  <c r="C1136" i="3"/>
  <c r="B1137" i="3"/>
  <c r="C1137" i="3"/>
  <c r="B1138" i="3"/>
  <c r="C1138" i="3"/>
  <c r="B1139" i="3"/>
  <c r="C1139" i="3"/>
  <c r="B1140" i="3"/>
  <c r="C1140" i="3"/>
  <c r="B1141" i="3"/>
  <c r="C1141" i="3"/>
  <c r="B1142" i="3"/>
  <c r="C1142" i="3"/>
  <c r="B1143" i="3"/>
  <c r="C1143" i="3"/>
  <c r="B1144" i="3"/>
  <c r="C1144" i="3"/>
  <c r="B1145" i="3"/>
  <c r="C1145" i="3"/>
  <c r="B1146" i="3"/>
  <c r="C1146" i="3"/>
  <c r="B1147" i="3"/>
  <c r="C1147" i="3"/>
  <c r="B1148" i="3"/>
  <c r="C1148" i="3"/>
  <c r="B1149" i="3"/>
  <c r="C1149" i="3"/>
  <c r="B1150" i="3"/>
  <c r="C1150" i="3"/>
  <c r="B1151" i="3"/>
  <c r="C1151" i="3"/>
  <c r="B1152" i="3"/>
  <c r="C1152" i="3"/>
  <c r="B1153" i="3"/>
  <c r="C1153" i="3"/>
  <c r="B1154" i="3"/>
  <c r="C1154" i="3"/>
  <c r="B1155" i="3"/>
  <c r="C1155" i="3"/>
  <c r="B1156" i="3"/>
  <c r="C1156" i="3"/>
  <c r="B1157" i="3"/>
  <c r="C1157" i="3"/>
  <c r="B1158" i="3"/>
  <c r="C1158" i="3"/>
  <c r="B1159" i="3"/>
  <c r="C1159" i="3"/>
  <c r="B1160" i="3"/>
  <c r="C1160" i="3"/>
  <c r="B1161" i="3"/>
  <c r="C1161" i="3"/>
  <c r="B1162" i="3"/>
  <c r="C1162" i="3"/>
  <c r="B1163" i="3"/>
  <c r="C1163" i="3"/>
  <c r="B1164" i="3"/>
  <c r="C1164" i="3"/>
  <c r="B1165" i="3"/>
  <c r="C1165" i="3"/>
  <c r="B1166" i="3"/>
  <c r="C1166" i="3"/>
  <c r="B1167" i="3"/>
  <c r="C1167" i="3"/>
  <c r="B1168" i="3"/>
  <c r="C1168" i="3"/>
  <c r="B1169" i="3"/>
  <c r="C1169" i="3"/>
  <c r="B1170" i="3"/>
  <c r="C1170" i="3"/>
  <c r="B1171" i="3"/>
  <c r="C1171" i="3"/>
  <c r="B1172" i="3"/>
  <c r="C1172" i="3"/>
  <c r="B1173" i="3"/>
  <c r="C1173" i="3"/>
  <c r="B1174" i="3"/>
  <c r="C1174" i="3"/>
  <c r="B1175" i="3"/>
  <c r="C1175" i="3"/>
  <c r="B1176" i="3"/>
  <c r="C1176" i="3"/>
  <c r="B1177" i="3"/>
  <c r="C1177" i="3"/>
  <c r="B1178" i="3"/>
  <c r="C1178" i="3"/>
  <c r="B1179" i="3"/>
  <c r="C1179" i="3"/>
  <c r="B1180" i="3"/>
  <c r="C1180" i="3"/>
  <c r="B1181" i="3"/>
  <c r="C1181" i="3"/>
  <c r="B1182" i="3"/>
  <c r="C1182" i="3"/>
  <c r="B1183" i="3"/>
  <c r="C1183" i="3"/>
  <c r="B1184" i="3"/>
  <c r="C1184" i="3"/>
  <c r="B1185" i="3"/>
  <c r="C1185" i="3"/>
  <c r="B1186" i="3"/>
  <c r="C1186" i="3"/>
  <c r="B1187" i="3"/>
  <c r="C1187" i="3"/>
  <c r="B1188" i="3"/>
  <c r="C1188" i="3"/>
  <c r="B1189" i="3"/>
  <c r="C1189" i="3"/>
  <c r="B1190" i="3"/>
  <c r="C1190" i="3"/>
  <c r="B1191" i="3"/>
  <c r="C1191" i="3"/>
  <c r="B1192" i="3"/>
  <c r="C1192" i="3"/>
  <c r="B1193" i="3"/>
  <c r="C1193" i="3"/>
  <c r="B1194" i="3"/>
  <c r="C1194" i="3"/>
  <c r="B1195" i="3"/>
  <c r="C1195" i="3"/>
  <c r="B1196" i="3"/>
  <c r="C1196" i="3"/>
  <c r="B1197" i="3"/>
  <c r="C1197" i="3"/>
  <c r="B1198" i="3"/>
  <c r="C1198" i="3"/>
  <c r="B1199" i="3"/>
  <c r="C1199" i="3"/>
  <c r="B1200" i="3"/>
  <c r="C1200" i="3"/>
  <c r="B1201" i="3"/>
  <c r="C1201" i="3"/>
  <c r="B1202" i="3"/>
  <c r="C1202" i="3"/>
  <c r="B1203" i="3"/>
  <c r="C1203" i="3"/>
  <c r="B1204" i="3"/>
  <c r="C1204" i="3"/>
  <c r="B1205" i="3"/>
  <c r="C1205" i="3"/>
  <c r="B1206" i="3"/>
  <c r="C1206" i="3"/>
  <c r="B1207" i="3"/>
  <c r="C1207" i="3"/>
  <c r="B1208" i="3"/>
  <c r="C1208" i="3"/>
  <c r="B1209" i="3"/>
  <c r="C1209" i="3"/>
  <c r="B1210" i="3"/>
  <c r="C1210" i="3"/>
  <c r="B1211" i="3"/>
  <c r="C1211" i="3"/>
  <c r="B1212" i="3"/>
  <c r="C1212" i="3"/>
  <c r="B1213" i="3"/>
  <c r="C1213" i="3"/>
  <c r="B1214" i="3"/>
  <c r="C1214" i="3"/>
  <c r="B1215" i="3"/>
  <c r="C1215" i="3"/>
  <c r="B1216" i="3"/>
  <c r="C1216" i="3"/>
  <c r="B1217" i="3"/>
  <c r="C1217" i="3"/>
  <c r="B1218" i="3"/>
  <c r="C1218" i="3"/>
  <c r="B1219" i="3"/>
  <c r="C1219" i="3"/>
  <c r="B1220" i="3"/>
  <c r="C1220" i="3"/>
  <c r="B1221" i="3"/>
  <c r="C1221" i="3"/>
  <c r="B1222" i="3"/>
  <c r="C1222" i="3"/>
  <c r="B1223" i="3"/>
  <c r="C1223" i="3"/>
  <c r="B1224" i="3"/>
  <c r="C1224" i="3"/>
  <c r="B1225" i="3"/>
  <c r="C1225" i="3"/>
  <c r="B1226" i="3"/>
  <c r="C1226" i="3"/>
  <c r="B1227" i="3"/>
  <c r="C1227" i="3"/>
  <c r="B1228" i="3"/>
  <c r="C1228" i="3"/>
  <c r="B1229" i="3"/>
  <c r="C1229" i="3"/>
  <c r="B1230" i="3"/>
  <c r="C1230" i="3"/>
  <c r="B1231" i="3"/>
  <c r="C1231" i="3"/>
  <c r="B1232" i="3"/>
  <c r="C1232" i="3"/>
  <c r="B1233" i="3"/>
  <c r="C1233" i="3"/>
  <c r="B1234" i="3"/>
  <c r="C1234" i="3"/>
  <c r="B1235" i="3"/>
  <c r="C1235" i="3"/>
  <c r="B1236" i="3"/>
  <c r="C1236" i="3"/>
  <c r="B1237" i="3"/>
  <c r="C1237" i="3"/>
  <c r="B1238" i="3"/>
  <c r="C1238" i="3"/>
  <c r="B1239" i="3"/>
  <c r="C1239" i="3"/>
  <c r="B1240" i="3"/>
  <c r="C1240" i="3"/>
  <c r="B1241" i="3"/>
  <c r="C1241" i="3"/>
  <c r="B1242" i="3"/>
  <c r="C1242" i="3"/>
  <c r="B1243" i="3"/>
  <c r="C1243" i="3"/>
  <c r="B1244" i="3"/>
  <c r="C1244" i="3"/>
  <c r="B1245" i="3"/>
  <c r="C1245" i="3"/>
  <c r="B1246" i="3"/>
  <c r="C1246" i="3"/>
  <c r="B1247" i="3"/>
  <c r="C1247" i="3"/>
  <c r="B1248" i="3"/>
  <c r="C1248" i="3"/>
  <c r="B1249" i="3"/>
  <c r="C1249" i="3"/>
  <c r="B1250" i="3"/>
  <c r="C1250" i="3"/>
  <c r="B1251" i="3"/>
  <c r="C1251" i="3"/>
  <c r="B1252" i="3"/>
  <c r="C1252" i="3"/>
  <c r="B1253" i="3"/>
  <c r="C1253" i="3"/>
  <c r="B1254" i="3"/>
  <c r="C1254" i="3"/>
  <c r="B1255" i="3"/>
  <c r="C1255" i="3"/>
  <c r="B1256" i="3"/>
  <c r="C1256" i="3"/>
  <c r="B1257" i="3"/>
  <c r="C1257" i="3"/>
  <c r="B1258" i="3"/>
  <c r="C1258" i="3"/>
  <c r="B1259" i="3"/>
  <c r="C1259" i="3"/>
  <c r="B1260" i="3"/>
  <c r="C1260" i="3"/>
  <c r="B1261" i="3"/>
  <c r="C1261" i="3"/>
  <c r="B1262" i="3"/>
  <c r="C1262" i="3"/>
  <c r="B1263" i="3"/>
  <c r="C1263" i="3"/>
  <c r="B1264" i="3"/>
  <c r="C1264" i="3"/>
  <c r="B1265" i="3"/>
  <c r="C1265" i="3"/>
  <c r="B1266" i="3"/>
  <c r="C1266" i="3"/>
  <c r="B1267" i="3"/>
  <c r="C1267" i="3"/>
  <c r="B1268" i="3"/>
  <c r="C1268" i="3"/>
  <c r="B1269" i="3"/>
  <c r="C1269" i="3"/>
  <c r="B1270" i="3"/>
  <c r="C1270" i="3"/>
  <c r="B1271" i="3"/>
  <c r="C1271" i="3"/>
  <c r="B1272" i="3"/>
  <c r="C1272" i="3"/>
  <c r="B1273" i="3"/>
  <c r="C1273" i="3"/>
  <c r="B1274" i="3"/>
  <c r="C1274" i="3"/>
  <c r="B1275" i="3"/>
  <c r="C1275" i="3"/>
  <c r="B1276" i="3"/>
  <c r="C1276" i="3"/>
  <c r="B1277" i="3"/>
  <c r="C1277" i="3"/>
  <c r="B1278" i="3"/>
  <c r="C1278" i="3"/>
  <c r="B1279" i="3"/>
  <c r="C1279" i="3"/>
  <c r="B1280" i="3"/>
  <c r="C1280" i="3"/>
  <c r="B1281" i="3"/>
  <c r="C1281" i="3"/>
  <c r="B1282" i="3"/>
  <c r="C1282" i="3"/>
  <c r="B1283" i="3"/>
  <c r="C1283" i="3"/>
  <c r="B1284" i="3"/>
  <c r="C1284" i="3"/>
  <c r="B1285" i="3"/>
  <c r="C1285" i="3"/>
  <c r="B1286" i="3"/>
  <c r="C1286" i="3"/>
  <c r="B1287" i="3"/>
  <c r="C1287" i="3"/>
  <c r="B1288" i="3"/>
  <c r="C1288" i="3"/>
  <c r="B1289" i="3"/>
  <c r="C1289" i="3"/>
  <c r="B1290" i="3"/>
  <c r="C1290" i="3"/>
  <c r="B1291" i="3"/>
  <c r="C1291" i="3"/>
  <c r="B1292" i="3"/>
  <c r="C1292" i="3"/>
  <c r="B1293" i="3"/>
  <c r="C1293" i="3"/>
  <c r="B1294" i="3"/>
  <c r="C1294" i="3"/>
  <c r="B1295" i="3"/>
  <c r="C1295" i="3"/>
  <c r="B1296" i="3"/>
  <c r="C1296" i="3"/>
  <c r="B1297" i="3"/>
  <c r="C1297" i="3"/>
  <c r="B1298" i="3"/>
  <c r="C1298" i="3"/>
  <c r="B1299" i="3"/>
  <c r="C1299" i="3"/>
  <c r="B1300" i="3"/>
  <c r="C1300" i="3"/>
  <c r="B1301" i="3"/>
  <c r="C1301" i="3"/>
  <c r="B1302" i="3"/>
  <c r="C1302" i="3"/>
  <c r="B1303" i="3"/>
  <c r="C1303" i="3"/>
  <c r="B1304" i="3"/>
  <c r="C1304" i="3"/>
  <c r="B1305" i="3"/>
  <c r="C1305" i="3"/>
  <c r="B1306" i="3"/>
  <c r="C1306" i="3"/>
  <c r="B1307" i="3"/>
  <c r="C1307" i="3"/>
  <c r="B1308" i="3"/>
  <c r="C1308" i="3"/>
  <c r="B1309" i="3"/>
  <c r="C1309" i="3"/>
  <c r="B1310" i="3"/>
  <c r="C1310" i="3"/>
  <c r="B1311" i="3"/>
  <c r="C1311" i="3"/>
  <c r="B1312" i="3"/>
  <c r="C1312" i="3"/>
  <c r="B1313" i="3"/>
  <c r="C1313" i="3"/>
  <c r="B1314" i="3"/>
  <c r="C1314" i="3"/>
  <c r="B1315" i="3"/>
  <c r="C1315" i="3"/>
  <c r="B1316" i="3"/>
  <c r="C1316" i="3"/>
  <c r="B1317" i="3"/>
  <c r="C1317" i="3"/>
  <c r="B1318" i="3"/>
  <c r="C1318" i="3"/>
  <c r="B1319" i="3"/>
  <c r="C1319" i="3"/>
  <c r="B1320" i="3"/>
  <c r="C1320" i="3"/>
  <c r="B1321" i="3"/>
  <c r="C1321" i="3"/>
  <c r="B1322" i="3"/>
  <c r="C1322" i="3"/>
  <c r="B1323" i="3"/>
  <c r="C1323" i="3"/>
  <c r="B1324" i="3"/>
  <c r="C1324" i="3"/>
  <c r="B1325" i="3"/>
  <c r="C1325" i="3"/>
  <c r="B1326" i="3"/>
  <c r="C1326" i="3"/>
  <c r="B1327" i="3"/>
  <c r="C1327" i="3"/>
  <c r="B1328" i="3"/>
  <c r="C1328" i="3"/>
  <c r="B1329" i="3"/>
  <c r="C1329" i="3"/>
  <c r="B1330" i="3"/>
  <c r="C1330" i="3"/>
  <c r="B1331" i="3"/>
  <c r="C1331" i="3"/>
  <c r="B1332" i="3"/>
  <c r="C1332" i="3"/>
  <c r="B1333" i="3"/>
  <c r="C1333" i="3"/>
  <c r="B1334" i="3"/>
  <c r="C1334" i="3"/>
  <c r="B1335" i="3"/>
  <c r="C1335" i="3"/>
  <c r="B1336" i="3"/>
  <c r="C1336" i="3"/>
  <c r="B1337" i="3"/>
  <c r="C1337" i="3"/>
  <c r="B1338" i="3"/>
  <c r="C1338" i="3"/>
  <c r="B1339" i="3"/>
  <c r="C1339" i="3"/>
  <c r="B1340" i="3"/>
  <c r="C1340" i="3"/>
  <c r="B1341" i="3"/>
  <c r="C1341" i="3"/>
  <c r="B1342" i="3"/>
  <c r="C1342" i="3"/>
  <c r="B1343" i="3"/>
  <c r="C1343" i="3"/>
  <c r="B1344" i="3"/>
  <c r="C1344" i="3"/>
  <c r="B1345" i="3"/>
  <c r="C1345" i="3"/>
  <c r="B1346" i="3"/>
  <c r="C1346" i="3"/>
  <c r="B1347" i="3"/>
  <c r="C1347" i="3"/>
  <c r="B1348" i="3"/>
  <c r="C1348" i="3"/>
  <c r="B1349" i="3"/>
  <c r="C1349" i="3"/>
  <c r="B1350" i="3"/>
  <c r="C1350" i="3"/>
  <c r="B1351" i="3"/>
  <c r="C1351" i="3"/>
  <c r="B1352" i="3"/>
  <c r="C1352" i="3"/>
  <c r="B1353" i="3"/>
  <c r="C1353" i="3"/>
  <c r="B1354" i="3"/>
  <c r="C1354" i="3"/>
  <c r="B1355" i="3"/>
  <c r="C1355" i="3"/>
  <c r="B1356" i="3"/>
  <c r="C1356" i="3"/>
  <c r="B1357" i="3"/>
  <c r="C1357" i="3"/>
  <c r="B1358" i="3"/>
  <c r="C1358" i="3"/>
  <c r="B1359" i="3"/>
  <c r="C1359" i="3"/>
  <c r="B1360" i="3"/>
  <c r="C1360" i="3"/>
  <c r="B1361" i="3"/>
  <c r="C1361" i="3"/>
  <c r="B1362" i="3"/>
  <c r="C1362" i="3"/>
  <c r="B1363" i="3"/>
  <c r="C1363" i="3"/>
  <c r="B1364" i="3"/>
  <c r="C1364" i="3"/>
  <c r="B1365" i="3"/>
  <c r="C1365" i="3"/>
  <c r="B1366" i="3"/>
  <c r="C1366" i="3"/>
  <c r="B1367" i="3"/>
  <c r="C1367" i="3"/>
  <c r="B1368" i="3"/>
  <c r="C1368" i="3"/>
  <c r="B1369" i="3"/>
  <c r="C1369" i="3"/>
  <c r="B1370" i="3"/>
  <c r="C1370" i="3"/>
  <c r="B1371" i="3"/>
  <c r="C1371" i="3"/>
  <c r="B1372" i="3"/>
  <c r="C1372" i="3"/>
  <c r="B1373" i="3"/>
  <c r="C1373" i="3"/>
  <c r="B1374" i="3"/>
  <c r="C1374" i="3"/>
  <c r="B1375" i="3"/>
  <c r="C1375" i="3"/>
  <c r="B1376" i="3"/>
  <c r="C1376" i="3"/>
  <c r="B1377" i="3"/>
  <c r="C1377" i="3"/>
  <c r="B1378" i="3"/>
  <c r="C1378" i="3"/>
  <c r="B1379" i="3"/>
  <c r="C1379" i="3"/>
  <c r="B1380" i="3"/>
  <c r="C1380" i="3"/>
  <c r="B1381" i="3"/>
  <c r="C1381" i="3"/>
  <c r="B1382" i="3"/>
  <c r="C1382" i="3"/>
  <c r="B1383" i="3"/>
  <c r="C1383" i="3"/>
  <c r="B1384" i="3"/>
  <c r="C1384" i="3"/>
  <c r="B1385" i="3"/>
  <c r="C1385" i="3"/>
  <c r="B1386" i="3"/>
  <c r="C1386" i="3"/>
  <c r="B1387" i="3"/>
  <c r="C1387" i="3"/>
  <c r="B1388" i="3"/>
  <c r="C1388" i="3"/>
  <c r="B1389" i="3"/>
  <c r="C1389" i="3"/>
  <c r="B1390" i="3"/>
  <c r="C1390" i="3"/>
  <c r="B1391" i="3"/>
  <c r="C1391" i="3"/>
  <c r="B1392" i="3"/>
  <c r="C1392" i="3"/>
  <c r="B1393" i="3"/>
  <c r="C1393" i="3"/>
  <c r="B1394" i="3"/>
  <c r="C1394" i="3"/>
  <c r="B1395" i="3"/>
  <c r="C1395" i="3"/>
  <c r="B1396" i="3"/>
  <c r="C1396" i="3"/>
  <c r="B1397" i="3"/>
  <c r="C1397" i="3"/>
  <c r="B1398" i="3"/>
  <c r="C1398" i="3"/>
  <c r="B1399" i="3"/>
  <c r="C1399" i="3"/>
  <c r="B1400" i="3"/>
  <c r="C1400" i="3"/>
  <c r="B1401" i="3"/>
  <c r="C1401" i="3"/>
  <c r="B1402" i="3"/>
  <c r="C1402" i="3"/>
  <c r="B1403" i="3"/>
  <c r="C1403" i="3"/>
  <c r="B1404" i="3"/>
  <c r="C1404" i="3"/>
  <c r="B1405" i="3"/>
  <c r="C1405" i="3"/>
  <c r="B1406" i="3"/>
  <c r="C1406" i="3"/>
  <c r="B1407" i="3"/>
  <c r="C1407" i="3"/>
  <c r="B1408" i="3"/>
  <c r="C1408" i="3"/>
  <c r="B1409" i="3"/>
  <c r="C1409" i="3"/>
  <c r="B1410" i="3"/>
  <c r="C1410" i="3"/>
  <c r="B1411" i="3"/>
  <c r="C1411" i="3"/>
  <c r="B1412" i="3"/>
  <c r="C1412" i="3"/>
  <c r="B1413" i="3"/>
  <c r="C1413" i="3"/>
  <c r="B1414" i="3"/>
  <c r="C1414" i="3"/>
  <c r="B1415" i="3"/>
  <c r="C1415" i="3"/>
  <c r="B1416" i="3"/>
  <c r="C1416" i="3"/>
  <c r="B1417" i="3"/>
  <c r="C1417" i="3"/>
  <c r="B1418" i="3"/>
  <c r="C1418" i="3"/>
  <c r="B1419" i="3"/>
  <c r="C1419" i="3"/>
  <c r="B1420" i="3"/>
  <c r="C1420" i="3"/>
  <c r="B1421" i="3"/>
  <c r="C1421" i="3"/>
  <c r="B1422" i="3"/>
  <c r="C1422" i="3"/>
  <c r="B1423" i="3"/>
  <c r="C1423" i="3"/>
  <c r="B1424" i="3"/>
  <c r="C1424" i="3"/>
  <c r="B1425" i="3"/>
  <c r="C1425" i="3"/>
  <c r="B1426" i="3"/>
  <c r="C1426" i="3"/>
  <c r="B1427" i="3"/>
  <c r="C1427" i="3"/>
  <c r="B1428" i="3"/>
  <c r="C1428" i="3"/>
  <c r="B1429" i="3"/>
  <c r="C1429" i="3"/>
  <c r="B1430" i="3"/>
  <c r="C1430" i="3"/>
  <c r="B1431" i="3"/>
  <c r="C1431" i="3"/>
  <c r="B1432" i="3"/>
  <c r="C1432" i="3"/>
  <c r="B1433" i="3"/>
  <c r="C1433" i="3"/>
  <c r="B1434" i="3"/>
  <c r="C1434" i="3"/>
  <c r="B1435" i="3"/>
  <c r="C1435" i="3"/>
  <c r="B1436" i="3"/>
  <c r="C1436" i="3"/>
  <c r="B1437" i="3"/>
  <c r="C1437" i="3"/>
  <c r="B1438" i="3"/>
  <c r="C1438" i="3"/>
  <c r="B1439" i="3"/>
  <c r="C1439" i="3"/>
  <c r="B1440" i="3"/>
  <c r="C1440" i="3"/>
  <c r="B1441" i="3"/>
  <c r="C1441" i="3"/>
  <c r="B1442" i="3"/>
  <c r="C1442" i="3"/>
  <c r="B1443" i="3"/>
  <c r="C1443" i="3"/>
  <c r="B1444" i="3"/>
  <c r="C1444" i="3"/>
  <c r="B1445" i="3"/>
  <c r="C1445" i="3"/>
  <c r="B1446" i="3"/>
  <c r="C1446" i="3"/>
  <c r="B1447" i="3"/>
  <c r="C1447" i="3"/>
  <c r="B1448" i="3"/>
  <c r="C1448" i="3"/>
  <c r="B1449" i="3"/>
  <c r="C1449" i="3"/>
  <c r="B1450" i="3"/>
  <c r="C1450" i="3"/>
  <c r="B1451" i="3"/>
  <c r="C1451" i="3"/>
  <c r="B1452" i="3"/>
  <c r="C1452" i="3"/>
  <c r="B1453" i="3"/>
  <c r="C1453" i="3"/>
  <c r="B1454" i="3"/>
  <c r="C1454" i="3"/>
  <c r="B1455" i="3"/>
  <c r="C1455" i="3"/>
  <c r="B1456" i="3"/>
  <c r="C1456" i="3"/>
  <c r="B1457" i="3"/>
  <c r="C1457" i="3"/>
  <c r="B1458" i="3"/>
  <c r="C1458" i="3"/>
  <c r="B1459" i="3"/>
  <c r="C1459" i="3"/>
  <c r="B1460" i="3"/>
  <c r="C1460" i="3"/>
  <c r="B1461" i="3"/>
  <c r="C1461" i="3"/>
  <c r="B1462" i="3"/>
  <c r="C1462" i="3"/>
  <c r="B1463" i="3"/>
  <c r="C1463" i="3"/>
  <c r="B1464" i="3"/>
  <c r="C1464" i="3"/>
  <c r="B1465" i="3"/>
  <c r="C1465" i="3"/>
  <c r="B1466" i="3"/>
  <c r="C1466" i="3"/>
  <c r="B1467" i="3"/>
  <c r="C1467" i="3"/>
  <c r="B1468" i="3"/>
  <c r="C1468" i="3"/>
  <c r="B1469" i="3"/>
  <c r="C1469" i="3"/>
  <c r="B1470" i="3"/>
  <c r="C1470" i="3"/>
  <c r="B1471" i="3"/>
  <c r="C1471" i="3"/>
  <c r="B1472" i="3"/>
  <c r="C1472" i="3"/>
  <c r="B1473" i="3"/>
  <c r="C1473" i="3"/>
  <c r="B1474" i="3"/>
  <c r="C1474" i="3"/>
  <c r="B1475" i="3"/>
  <c r="C1475" i="3"/>
  <c r="B1476" i="3"/>
  <c r="C1476" i="3"/>
  <c r="B1477" i="3"/>
  <c r="C1477" i="3"/>
  <c r="B1478" i="3"/>
  <c r="C1478" i="3"/>
  <c r="B1479" i="3"/>
  <c r="C1479" i="3"/>
  <c r="B1480" i="3"/>
  <c r="C1480" i="3"/>
  <c r="B1481" i="3"/>
  <c r="C1481" i="3"/>
  <c r="B1482" i="3"/>
  <c r="C1482" i="3"/>
  <c r="B1483" i="3"/>
  <c r="C1483" i="3"/>
  <c r="B1484" i="3"/>
  <c r="C1484" i="3"/>
  <c r="B1485" i="3"/>
  <c r="C1485" i="3"/>
  <c r="B1486" i="3"/>
  <c r="C1486" i="3"/>
  <c r="B1487" i="3"/>
  <c r="C1487" i="3"/>
  <c r="B1488" i="3"/>
  <c r="C1488" i="3"/>
  <c r="B1489" i="3"/>
  <c r="C1489" i="3"/>
  <c r="B1490" i="3"/>
  <c r="C1490" i="3"/>
  <c r="B1491" i="3"/>
  <c r="C1491" i="3"/>
  <c r="B1492" i="3"/>
  <c r="C1492" i="3"/>
  <c r="B1493" i="3"/>
  <c r="C1493" i="3"/>
  <c r="B1494" i="3"/>
  <c r="C1494" i="3"/>
  <c r="B1495" i="3"/>
  <c r="C1495" i="3"/>
  <c r="B1496" i="3"/>
  <c r="C1496" i="3"/>
  <c r="B1497" i="3"/>
  <c r="C1497" i="3"/>
  <c r="B1498" i="3"/>
  <c r="C1498" i="3"/>
  <c r="B1499" i="3"/>
  <c r="C1499" i="3"/>
  <c r="B1500" i="3"/>
  <c r="C1500" i="3"/>
  <c r="B1501" i="3"/>
  <c r="C1501" i="3"/>
  <c r="B1502" i="3"/>
  <c r="C1502" i="3"/>
  <c r="B1503" i="3"/>
  <c r="C1503" i="3"/>
  <c r="B1504" i="3"/>
  <c r="C1504" i="3"/>
  <c r="B1505" i="3"/>
  <c r="C1505" i="3"/>
  <c r="B1506" i="3"/>
  <c r="C1506" i="3"/>
  <c r="B1507" i="3"/>
  <c r="C1507" i="3"/>
  <c r="B1508" i="3"/>
  <c r="C1508" i="3"/>
  <c r="B1509" i="3"/>
  <c r="C1509" i="3"/>
  <c r="B1510" i="3"/>
  <c r="C1510" i="3"/>
  <c r="B1511" i="3"/>
  <c r="C1511" i="3"/>
  <c r="B1512" i="3"/>
  <c r="C1512" i="3"/>
  <c r="B1513" i="3"/>
  <c r="C1513" i="3"/>
  <c r="B1514" i="3"/>
  <c r="C1514" i="3"/>
  <c r="B1515" i="3"/>
  <c r="C1515" i="3"/>
  <c r="B1516" i="3"/>
  <c r="C1516" i="3"/>
  <c r="B1517" i="3"/>
  <c r="C1517" i="3"/>
  <c r="B1518" i="3"/>
  <c r="C1518" i="3"/>
  <c r="B1519" i="3"/>
  <c r="C1519" i="3"/>
  <c r="B1520" i="3"/>
  <c r="C1520" i="3"/>
  <c r="B1521" i="3"/>
  <c r="C1521" i="3"/>
  <c r="B1522" i="3"/>
  <c r="C1522" i="3"/>
  <c r="B1523" i="3"/>
  <c r="C1523" i="3"/>
  <c r="B1524" i="3"/>
  <c r="C1524" i="3"/>
  <c r="B1525" i="3"/>
  <c r="C1525" i="3"/>
  <c r="B1526" i="3"/>
  <c r="C1526" i="3"/>
  <c r="B1527" i="3"/>
  <c r="C1527" i="3"/>
  <c r="B1528" i="3"/>
  <c r="C1528" i="3"/>
  <c r="B1529" i="3"/>
  <c r="C1529" i="3"/>
  <c r="B1530" i="3"/>
  <c r="C1530" i="3"/>
  <c r="B1531" i="3"/>
  <c r="C1531" i="3"/>
  <c r="B1532" i="3"/>
  <c r="C1532" i="3"/>
  <c r="B1533" i="3"/>
  <c r="C1533" i="3"/>
  <c r="B1534" i="3"/>
  <c r="C1534" i="3"/>
  <c r="B1535" i="3"/>
  <c r="C1535" i="3"/>
  <c r="B1536" i="3"/>
  <c r="C1536" i="3"/>
  <c r="B1537" i="3"/>
  <c r="C1537" i="3"/>
  <c r="B1538" i="3"/>
  <c r="C1538" i="3"/>
  <c r="B1539" i="3"/>
  <c r="C1539" i="3"/>
  <c r="B1540" i="3"/>
  <c r="C1540" i="3"/>
  <c r="B1541" i="3"/>
  <c r="C1541" i="3"/>
  <c r="B1542" i="3"/>
  <c r="C1542" i="3"/>
  <c r="B1543" i="3"/>
  <c r="C1543" i="3"/>
  <c r="B1544" i="3"/>
  <c r="C1544" i="3"/>
  <c r="B1545" i="3"/>
  <c r="C1545" i="3"/>
  <c r="B1546" i="3"/>
  <c r="C1546" i="3"/>
  <c r="B1547" i="3"/>
  <c r="C1547" i="3"/>
  <c r="B1548" i="3"/>
  <c r="C1548" i="3"/>
  <c r="B1549" i="3"/>
  <c r="C1549" i="3"/>
  <c r="B1550" i="3"/>
  <c r="C1550" i="3"/>
  <c r="B1551" i="3"/>
  <c r="C1551" i="3"/>
  <c r="B1552" i="3"/>
  <c r="C1552" i="3"/>
  <c r="B1553" i="3"/>
  <c r="C1553" i="3"/>
  <c r="B1554" i="3"/>
  <c r="C1554" i="3"/>
  <c r="B1555" i="3"/>
  <c r="C1555" i="3"/>
  <c r="B1556" i="3"/>
  <c r="C1556" i="3"/>
  <c r="B1557" i="3"/>
  <c r="C1557" i="3"/>
  <c r="B1558" i="3"/>
  <c r="C1558" i="3"/>
  <c r="B1559" i="3"/>
  <c r="C1559" i="3"/>
  <c r="B1560" i="3"/>
  <c r="C1560" i="3"/>
  <c r="B1561" i="3"/>
  <c r="C1561" i="3"/>
  <c r="B1562" i="3"/>
  <c r="C1562" i="3"/>
  <c r="B1563" i="3"/>
  <c r="C1563" i="3"/>
  <c r="B1564" i="3"/>
  <c r="C1564" i="3"/>
  <c r="B1565" i="3"/>
  <c r="C1565" i="3"/>
  <c r="B1566" i="3"/>
  <c r="C1566" i="3"/>
  <c r="B1567" i="3"/>
  <c r="C1567" i="3"/>
  <c r="B1568" i="3"/>
  <c r="C1568" i="3"/>
  <c r="B1569" i="3"/>
  <c r="C1569" i="3"/>
  <c r="B1570" i="3"/>
  <c r="C1570" i="3"/>
  <c r="B1571" i="3"/>
  <c r="C1571" i="3"/>
  <c r="B1572" i="3"/>
  <c r="C1572" i="3"/>
  <c r="B1573" i="3"/>
  <c r="C1573" i="3"/>
  <c r="B1574" i="3"/>
  <c r="C1574" i="3"/>
  <c r="B1575" i="3"/>
  <c r="C1575" i="3"/>
  <c r="A1575" i="3" s="1"/>
  <c r="B1576" i="3"/>
  <c r="C1576" i="3"/>
  <c r="B1577" i="3"/>
  <c r="C1577" i="3"/>
  <c r="B1578" i="3"/>
  <c r="C1578" i="3"/>
  <c r="B1579" i="3"/>
  <c r="C1579" i="3"/>
  <c r="B1580" i="3"/>
  <c r="C1580" i="3"/>
  <c r="B1581" i="3"/>
  <c r="C1581" i="3"/>
  <c r="B1582" i="3"/>
  <c r="C1582" i="3"/>
  <c r="B1583" i="3"/>
  <c r="C1583" i="3"/>
  <c r="B1584" i="3"/>
  <c r="C1584" i="3"/>
  <c r="B1585" i="3"/>
  <c r="C1585" i="3"/>
  <c r="B1586" i="3"/>
  <c r="C1586" i="3"/>
  <c r="B1587" i="3"/>
  <c r="C1587" i="3"/>
  <c r="B1588" i="3"/>
  <c r="C1588" i="3"/>
  <c r="B1589" i="3"/>
  <c r="C1589" i="3"/>
  <c r="B1590" i="3"/>
  <c r="C1590" i="3"/>
  <c r="B1591" i="3"/>
  <c r="C1591" i="3"/>
  <c r="B1592" i="3"/>
  <c r="C1592" i="3"/>
  <c r="B1593" i="3"/>
  <c r="C1593" i="3"/>
  <c r="B1594" i="3"/>
  <c r="C1594" i="3"/>
  <c r="B1595" i="3"/>
  <c r="C1595" i="3"/>
  <c r="B1596" i="3"/>
  <c r="C1596" i="3"/>
  <c r="B1597" i="3"/>
  <c r="C1597" i="3"/>
  <c r="B1598" i="3"/>
  <c r="C1598" i="3"/>
  <c r="B1599" i="3"/>
  <c r="C1599" i="3"/>
  <c r="B1600" i="3"/>
  <c r="C1600" i="3"/>
  <c r="B1601" i="3"/>
  <c r="C1601" i="3"/>
  <c r="B1602" i="3"/>
  <c r="C1602" i="3"/>
  <c r="B1603" i="3"/>
  <c r="C1603" i="3"/>
  <c r="B1604" i="3"/>
  <c r="C1604" i="3"/>
  <c r="B1605" i="3"/>
  <c r="C1605" i="3"/>
  <c r="B1606" i="3"/>
  <c r="C1606" i="3"/>
  <c r="B1607" i="3"/>
  <c r="C1607" i="3"/>
  <c r="B1608" i="3"/>
  <c r="C1608" i="3"/>
  <c r="B1609" i="3"/>
  <c r="C1609" i="3"/>
  <c r="B1610" i="3"/>
  <c r="C1610" i="3"/>
  <c r="B1611" i="3"/>
  <c r="C1611" i="3"/>
  <c r="B1612" i="3"/>
  <c r="C1612" i="3"/>
  <c r="B1613" i="3"/>
  <c r="C1613" i="3"/>
  <c r="B1614" i="3"/>
  <c r="C1614" i="3"/>
  <c r="B1615" i="3"/>
  <c r="C1615" i="3"/>
  <c r="B1616" i="3"/>
  <c r="C1616" i="3"/>
  <c r="B1617" i="3"/>
  <c r="C1617" i="3"/>
  <c r="B1618" i="3"/>
  <c r="C1618" i="3"/>
  <c r="B1619" i="3"/>
  <c r="C1619" i="3"/>
  <c r="B1620" i="3"/>
  <c r="C1620" i="3"/>
  <c r="B1621" i="3"/>
  <c r="C1621" i="3"/>
  <c r="B1622" i="3"/>
  <c r="C1622" i="3"/>
  <c r="B1623" i="3"/>
  <c r="C1623" i="3"/>
  <c r="B1624" i="3"/>
  <c r="C1624" i="3"/>
  <c r="B1625" i="3"/>
  <c r="C1625" i="3"/>
  <c r="B1626" i="3"/>
  <c r="C1626" i="3"/>
  <c r="B1627" i="3"/>
  <c r="C1627" i="3"/>
  <c r="B1628" i="3"/>
  <c r="C1628" i="3"/>
  <c r="B1629" i="3"/>
  <c r="C1629" i="3"/>
  <c r="B1630" i="3"/>
  <c r="C1630" i="3"/>
  <c r="B1631" i="3"/>
  <c r="C1631" i="3"/>
  <c r="B1632" i="3"/>
  <c r="C1632" i="3"/>
  <c r="B1633" i="3"/>
  <c r="C1633" i="3"/>
  <c r="B1634" i="3"/>
  <c r="C1634" i="3"/>
  <c r="B1635" i="3"/>
  <c r="C1635" i="3"/>
  <c r="B1636" i="3"/>
  <c r="C1636" i="3"/>
  <c r="B1637" i="3"/>
  <c r="C1637" i="3"/>
  <c r="B1638" i="3"/>
  <c r="C1638" i="3"/>
  <c r="B1639" i="3"/>
  <c r="C1639" i="3"/>
  <c r="B1640" i="3"/>
  <c r="C1640" i="3"/>
  <c r="B1641" i="3"/>
  <c r="C1641" i="3"/>
  <c r="B1642" i="3"/>
  <c r="C1642" i="3"/>
  <c r="B1643" i="3"/>
  <c r="C1643" i="3"/>
  <c r="B1644" i="3"/>
  <c r="C1644" i="3"/>
  <c r="B1645" i="3"/>
  <c r="C1645" i="3"/>
  <c r="B1646" i="3"/>
  <c r="C1646" i="3"/>
  <c r="B1647" i="3"/>
  <c r="C1647" i="3"/>
  <c r="B1648" i="3"/>
  <c r="C1648" i="3"/>
  <c r="B1649" i="3"/>
  <c r="C1649" i="3"/>
  <c r="B1650" i="3"/>
  <c r="C1650" i="3"/>
  <c r="B1651" i="3"/>
  <c r="C1651" i="3"/>
  <c r="B1652" i="3"/>
  <c r="C1652" i="3"/>
  <c r="B1653" i="3"/>
  <c r="C1653" i="3"/>
  <c r="B1654" i="3"/>
  <c r="C1654" i="3"/>
  <c r="B1655" i="3"/>
  <c r="C1655" i="3"/>
  <c r="B1656" i="3"/>
  <c r="C1656" i="3"/>
  <c r="B1657" i="3"/>
  <c r="C1657" i="3"/>
  <c r="B1658" i="3"/>
  <c r="C1658" i="3"/>
  <c r="B1659" i="3"/>
  <c r="C1659" i="3"/>
  <c r="B1660" i="3"/>
  <c r="C1660" i="3"/>
  <c r="B1661" i="3"/>
  <c r="C1661" i="3"/>
  <c r="B1662" i="3"/>
  <c r="C1662" i="3"/>
  <c r="B1663" i="3"/>
  <c r="C1663" i="3"/>
  <c r="B1664" i="3"/>
  <c r="C1664" i="3"/>
  <c r="B1665" i="3"/>
  <c r="C1665" i="3"/>
  <c r="B1666" i="3"/>
  <c r="C1666" i="3"/>
  <c r="B1667" i="3"/>
  <c r="C1667" i="3"/>
  <c r="B1668" i="3"/>
  <c r="C1668" i="3"/>
  <c r="B1669" i="3"/>
  <c r="C1669" i="3"/>
  <c r="B1670" i="3"/>
  <c r="C1670" i="3"/>
  <c r="B1671" i="3"/>
  <c r="C1671" i="3"/>
  <c r="B1672" i="3"/>
  <c r="C1672" i="3"/>
  <c r="B1673" i="3"/>
  <c r="C1673" i="3"/>
  <c r="B1674" i="3"/>
  <c r="C1674" i="3"/>
  <c r="B1675" i="3"/>
  <c r="C1675" i="3"/>
  <c r="B1676" i="3"/>
  <c r="C1676" i="3"/>
  <c r="B1677" i="3"/>
  <c r="C1677" i="3"/>
  <c r="B1678" i="3"/>
  <c r="C1678" i="3"/>
  <c r="B1679" i="3"/>
  <c r="C1679" i="3"/>
  <c r="B1680" i="3"/>
  <c r="C1680" i="3"/>
  <c r="B1681" i="3"/>
  <c r="C1681" i="3"/>
  <c r="B1682" i="3"/>
  <c r="C1682" i="3"/>
  <c r="B1683" i="3"/>
  <c r="C1683" i="3"/>
  <c r="B1684" i="3"/>
  <c r="C1684" i="3"/>
  <c r="B1685" i="3"/>
  <c r="C1685" i="3"/>
  <c r="B1686" i="3"/>
  <c r="C1686" i="3"/>
  <c r="B1687" i="3"/>
  <c r="C1687" i="3"/>
  <c r="B1688" i="3"/>
  <c r="C1688" i="3"/>
  <c r="B1689" i="3"/>
  <c r="C1689" i="3"/>
  <c r="B1690" i="3"/>
  <c r="C1690" i="3"/>
  <c r="B1691" i="3"/>
  <c r="C1691" i="3"/>
  <c r="B1692" i="3"/>
  <c r="C1692" i="3"/>
  <c r="B1693" i="3"/>
  <c r="C1693" i="3"/>
  <c r="B1694" i="3"/>
  <c r="C1694" i="3"/>
  <c r="B1695" i="3"/>
  <c r="C1695" i="3"/>
  <c r="B1696" i="3"/>
  <c r="C1696" i="3"/>
  <c r="B1697" i="3"/>
  <c r="C1697" i="3"/>
  <c r="B1698" i="3"/>
  <c r="C1698" i="3"/>
  <c r="B1699" i="3"/>
  <c r="C1699" i="3"/>
  <c r="B1700" i="3"/>
  <c r="C1700" i="3"/>
  <c r="B1701" i="3"/>
  <c r="C1701" i="3"/>
  <c r="B1702" i="3"/>
  <c r="C1702" i="3"/>
  <c r="B1703" i="3"/>
  <c r="C1703" i="3"/>
  <c r="B1704" i="3"/>
  <c r="C1704" i="3"/>
  <c r="B1705" i="3"/>
  <c r="C1705" i="3"/>
  <c r="B1706" i="3"/>
  <c r="C1706" i="3"/>
  <c r="B1707" i="3"/>
  <c r="C1707" i="3"/>
  <c r="B1708" i="3"/>
  <c r="C1708" i="3"/>
  <c r="B1709" i="3"/>
  <c r="C1709" i="3"/>
  <c r="B1710" i="3"/>
  <c r="C1710" i="3"/>
  <c r="B1711" i="3"/>
  <c r="C1711" i="3"/>
  <c r="B1712" i="3"/>
  <c r="C1712" i="3"/>
  <c r="B1713" i="3"/>
  <c r="C1713" i="3"/>
  <c r="B1714" i="3"/>
  <c r="C1714" i="3"/>
  <c r="B1715" i="3"/>
  <c r="C1715" i="3"/>
  <c r="B1716" i="3"/>
  <c r="C1716" i="3"/>
  <c r="B1717" i="3"/>
  <c r="C1717" i="3"/>
  <c r="B1718" i="3"/>
  <c r="C1718" i="3"/>
  <c r="B1719" i="3"/>
  <c r="C1719" i="3"/>
  <c r="B1720" i="3"/>
  <c r="C1720" i="3"/>
  <c r="B1721" i="3"/>
  <c r="C1721" i="3"/>
  <c r="B1722" i="3"/>
  <c r="C1722" i="3"/>
  <c r="B1723" i="3"/>
  <c r="C1723" i="3"/>
  <c r="B1724" i="3"/>
  <c r="C1724" i="3"/>
  <c r="B1725" i="3"/>
  <c r="C1725" i="3"/>
  <c r="B1726" i="3"/>
  <c r="C1726" i="3"/>
  <c r="B1727" i="3"/>
  <c r="C1727" i="3"/>
  <c r="B1728" i="3"/>
  <c r="C1728" i="3"/>
  <c r="B1729" i="3"/>
  <c r="C1729" i="3"/>
  <c r="B1730" i="3"/>
  <c r="C1730" i="3"/>
  <c r="B1731" i="3"/>
  <c r="C1731" i="3"/>
  <c r="B1732" i="3"/>
  <c r="C1732" i="3"/>
  <c r="B1733" i="3"/>
  <c r="C1733" i="3"/>
  <c r="B1734" i="3"/>
  <c r="C1734" i="3"/>
  <c r="B1735" i="3"/>
  <c r="C1735" i="3"/>
  <c r="B1736" i="3"/>
  <c r="C1736" i="3"/>
  <c r="B1737" i="3"/>
  <c r="C1737" i="3"/>
  <c r="B1738" i="3"/>
  <c r="C1738" i="3"/>
  <c r="B1739" i="3"/>
  <c r="C1739" i="3"/>
  <c r="B1740" i="3"/>
  <c r="C1740" i="3"/>
  <c r="B1741" i="3"/>
  <c r="C1741" i="3"/>
  <c r="B1742" i="3"/>
  <c r="C1742" i="3"/>
  <c r="B1743" i="3"/>
  <c r="C1743" i="3"/>
  <c r="B1744" i="3"/>
  <c r="C1744" i="3"/>
  <c r="B1745" i="3"/>
  <c r="C1745" i="3"/>
  <c r="B1746" i="3"/>
  <c r="C1746" i="3"/>
  <c r="B1747" i="3"/>
  <c r="C1747" i="3"/>
  <c r="B1748" i="3"/>
  <c r="C1748" i="3"/>
  <c r="B1749" i="3"/>
  <c r="C1749" i="3"/>
  <c r="B1750" i="3"/>
  <c r="C1750" i="3"/>
  <c r="B1751" i="3"/>
  <c r="C1751" i="3"/>
  <c r="B1752" i="3"/>
  <c r="C1752" i="3"/>
  <c r="B1753" i="3"/>
  <c r="C1753" i="3"/>
  <c r="B1754" i="3"/>
  <c r="C1754" i="3"/>
  <c r="B1755" i="3"/>
  <c r="C1755" i="3"/>
  <c r="B1756" i="3"/>
  <c r="C1756" i="3"/>
  <c r="B1757" i="3"/>
  <c r="C1757" i="3"/>
  <c r="B1758" i="3"/>
  <c r="C1758" i="3"/>
  <c r="B1759" i="3"/>
  <c r="C1759" i="3"/>
  <c r="B1760" i="3"/>
  <c r="C1760" i="3"/>
  <c r="B1761" i="3"/>
  <c r="C1761" i="3"/>
  <c r="B1762" i="3"/>
  <c r="C1762" i="3"/>
  <c r="B1763" i="3"/>
  <c r="C1763" i="3"/>
  <c r="B1764" i="3"/>
  <c r="C1764" i="3"/>
  <c r="B1765" i="3"/>
  <c r="C1765" i="3"/>
  <c r="B1766" i="3"/>
  <c r="C1766" i="3"/>
  <c r="B1767" i="3"/>
  <c r="C1767" i="3"/>
  <c r="B1768" i="3"/>
  <c r="C1768" i="3"/>
  <c r="B1769" i="3"/>
  <c r="C1769" i="3"/>
  <c r="B1770" i="3"/>
  <c r="C1770" i="3"/>
  <c r="B1771" i="3"/>
  <c r="C1771" i="3"/>
  <c r="B1772" i="3"/>
  <c r="C1772" i="3"/>
  <c r="B1773" i="3"/>
  <c r="C1773" i="3"/>
  <c r="B1774" i="3"/>
  <c r="C1774" i="3"/>
  <c r="B1775" i="3"/>
  <c r="C1775" i="3"/>
  <c r="B1776" i="3"/>
  <c r="C1776" i="3"/>
  <c r="B1777" i="3"/>
  <c r="C1777" i="3"/>
  <c r="B1778" i="3"/>
  <c r="C1778" i="3"/>
  <c r="B1779" i="3"/>
  <c r="C1779" i="3"/>
  <c r="B1780" i="3"/>
  <c r="C1780" i="3"/>
  <c r="B1781" i="3"/>
  <c r="C1781" i="3"/>
  <c r="B1782" i="3"/>
  <c r="C1782" i="3"/>
  <c r="B1783" i="3"/>
  <c r="C1783" i="3"/>
  <c r="B1784" i="3"/>
  <c r="C1784" i="3"/>
  <c r="B1785" i="3"/>
  <c r="C1785" i="3"/>
  <c r="B1786" i="3"/>
  <c r="C1786" i="3"/>
  <c r="B1787" i="3"/>
  <c r="C1787" i="3"/>
  <c r="B1788" i="3"/>
  <c r="C1788" i="3"/>
  <c r="B1789" i="3"/>
  <c r="C1789" i="3"/>
  <c r="B1790" i="3"/>
  <c r="C1790" i="3"/>
  <c r="B1791" i="3"/>
  <c r="C1791" i="3"/>
  <c r="B1792" i="3"/>
  <c r="C1792" i="3"/>
  <c r="B1793" i="3"/>
  <c r="C1793" i="3"/>
  <c r="B1794" i="3"/>
  <c r="C1794" i="3"/>
  <c r="B1795" i="3"/>
  <c r="C1795" i="3"/>
  <c r="B1796" i="3"/>
  <c r="C1796" i="3"/>
  <c r="B1797" i="3"/>
  <c r="C1797" i="3"/>
  <c r="B1798" i="3"/>
  <c r="C1798" i="3"/>
  <c r="B1799" i="3"/>
  <c r="C1799" i="3"/>
  <c r="B1800" i="3"/>
  <c r="C1800" i="3"/>
  <c r="B1801" i="3"/>
  <c r="C1801" i="3"/>
  <c r="B1802" i="3"/>
  <c r="C1802" i="3"/>
  <c r="B1803" i="3"/>
  <c r="C1803" i="3"/>
  <c r="B1804" i="3"/>
  <c r="C1804" i="3"/>
  <c r="B1805" i="3"/>
  <c r="C1805" i="3"/>
  <c r="B1806" i="3"/>
  <c r="C1806" i="3"/>
  <c r="B1807" i="3"/>
  <c r="C1807" i="3"/>
  <c r="B1808" i="3"/>
  <c r="C1808" i="3"/>
  <c r="B1809" i="3"/>
  <c r="C1809" i="3"/>
  <c r="B1810" i="3"/>
  <c r="C1810" i="3"/>
  <c r="B1811" i="3"/>
  <c r="C1811" i="3"/>
  <c r="B1812" i="3"/>
  <c r="C1812" i="3"/>
  <c r="B1813" i="3"/>
  <c r="C1813" i="3"/>
  <c r="B1814" i="3"/>
  <c r="C1814" i="3"/>
  <c r="B1815" i="3"/>
  <c r="C1815" i="3"/>
  <c r="B1816" i="3"/>
  <c r="C1816" i="3"/>
  <c r="B1817" i="3"/>
  <c r="C1817" i="3"/>
  <c r="B1818" i="3"/>
  <c r="C1818" i="3"/>
  <c r="B1819" i="3"/>
  <c r="C1819" i="3"/>
  <c r="B1820" i="3"/>
  <c r="C1820" i="3"/>
  <c r="B1821" i="3"/>
  <c r="C1821" i="3"/>
  <c r="B1822" i="3"/>
  <c r="C1822" i="3"/>
  <c r="B1823" i="3"/>
  <c r="C1823" i="3"/>
  <c r="B1824" i="3"/>
  <c r="C1824" i="3"/>
  <c r="B1825" i="3"/>
  <c r="C1825" i="3"/>
  <c r="B1826" i="3"/>
  <c r="C1826" i="3"/>
  <c r="B1827" i="3"/>
  <c r="C1827" i="3"/>
  <c r="B1828" i="3"/>
  <c r="C1828" i="3"/>
  <c r="B1829" i="3"/>
  <c r="C1829" i="3"/>
  <c r="B1830" i="3"/>
  <c r="C1830" i="3"/>
  <c r="B1831" i="3"/>
  <c r="C1831" i="3"/>
  <c r="B1832" i="3"/>
  <c r="C1832" i="3"/>
  <c r="B1833" i="3"/>
  <c r="C1833" i="3"/>
  <c r="B1834" i="3"/>
  <c r="C1834" i="3"/>
  <c r="B1835" i="3"/>
  <c r="C1835" i="3"/>
  <c r="B1836" i="3"/>
  <c r="C1836" i="3"/>
  <c r="B1837" i="3"/>
  <c r="C1837" i="3"/>
  <c r="B1838" i="3"/>
  <c r="C1838" i="3"/>
  <c r="B1839" i="3"/>
  <c r="C1839" i="3"/>
  <c r="B1840" i="3"/>
  <c r="C1840" i="3"/>
  <c r="B1841" i="3"/>
  <c r="C1841" i="3"/>
  <c r="B1842" i="3"/>
  <c r="C1842" i="3"/>
  <c r="B1843" i="3"/>
  <c r="C1843" i="3"/>
  <c r="B1844" i="3"/>
  <c r="C1844" i="3"/>
  <c r="B1845" i="3"/>
  <c r="C1845" i="3"/>
  <c r="B1846" i="3"/>
  <c r="C1846" i="3"/>
  <c r="B1847" i="3"/>
  <c r="C1847" i="3"/>
  <c r="B1848" i="3"/>
  <c r="C1848" i="3"/>
  <c r="B1849" i="3"/>
  <c r="C1849" i="3"/>
  <c r="B1850" i="3"/>
  <c r="C1850" i="3"/>
  <c r="B1851" i="3"/>
  <c r="C1851" i="3"/>
  <c r="B1852" i="3"/>
  <c r="C1852" i="3"/>
  <c r="B1853" i="3"/>
  <c r="C1853" i="3"/>
  <c r="B1854" i="3"/>
  <c r="C1854" i="3"/>
  <c r="B1855" i="3"/>
  <c r="C1855" i="3"/>
  <c r="B1856" i="3"/>
  <c r="C1856" i="3"/>
  <c r="B1857" i="3"/>
  <c r="C1857" i="3"/>
  <c r="B1858" i="3"/>
  <c r="C1858" i="3"/>
  <c r="B1859" i="3"/>
  <c r="C1859" i="3"/>
  <c r="B1860" i="3"/>
  <c r="C1860" i="3"/>
  <c r="B1861" i="3"/>
  <c r="C1861" i="3"/>
  <c r="B1862" i="3"/>
  <c r="C1862" i="3"/>
  <c r="B1863" i="3"/>
  <c r="C1863" i="3"/>
  <c r="B1864" i="3"/>
  <c r="C1864" i="3"/>
  <c r="B1865" i="3"/>
  <c r="C1865" i="3"/>
  <c r="B1866" i="3"/>
  <c r="C1866" i="3"/>
  <c r="B1867" i="3"/>
  <c r="C1867" i="3"/>
  <c r="B1868" i="3"/>
  <c r="C1868" i="3"/>
  <c r="B1869" i="3"/>
  <c r="C1869" i="3"/>
  <c r="B1870" i="3"/>
  <c r="C1870" i="3"/>
  <c r="B1871" i="3"/>
  <c r="C1871" i="3"/>
  <c r="B1872" i="3"/>
  <c r="C1872" i="3"/>
  <c r="B1873" i="3"/>
  <c r="C1873" i="3"/>
  <c r="B1874" i="3"/>
  <c r="C1874" i="3"/>
  <c r="B1875" i="3"/>
  <c r="C1875" i="3"/>
  <c r="B1876" i="3"/>
  <c r="C1876" i="3"/>
  <c r="B1877" i="3"/>
  <c r="C1877" i="3"/>
  <c r="B1878" i="3"/>
  <c r="C1878" i="3"/>
  <c r="B1879" i="3"/>
  <c r="C1879" i="3"/>
  <c r="B1880" i="3"/>
  <c r="C1880" i="3"/>
  <c r="B1881" i="3"/>
  <c r="C1881" i="3"/>
  <c r="B1882" i="3"/>
  <c r="C1882" i="3"/>
  <c r="B1883" i="3"/>
  <c r="C1883" i="3"/>
  <c r="B1884" i="3"/>
  <c r="C1884" i="3"/>
  <c r="B1885" i="3"/>
  <c r="C1885" i="3"/>
  <c r="B1886" i="3"/>
  <c r="C1886" i="3"/>
  <c r="B1887" i="3"/>
  <c r="C1887" i="3"/>
  <c r="B1888" i="3"/>
  <c r="C1888" i="3"/>
  <c r="B1889" i="3"/>
  <c r="C1889" i="3"/>
  <c r="B1890" i="3"/>
  <c r="C1890" i="3"/>
  <c r="B1891" i="3"/>
  <c r="C1891" i="3"/>
  <c r="B1892" i="3"/>
  <c r="C1892" i="3"/>
  <c r="B1893" i="3"/>
  <c r="C1893" i="3"/>
  <c r="B1894" i="3"/>
  <c r="C1894" i="3"/>
  <c r="B1895" i="3"/>
  <c r="C1895" i="3"/>
  <c r="B1896" i="3"/>
  <c r="C1896" i="3"/>
  <c r="B1897" i="3"/>
  <c r="C1897" i="3"/>
  <c r="B1898" i="3"/>
  <c r="C1898" i="3"/>
  <c r="B1899" i="3"/>
  <c r="C1899" i="3"/>
  <c r="B1900" i="3"/>
  <c r="C1900" i="3"/>
  <c r="B1901" i="3"/>
  <c r="C1901" i="3"/>
  <c r="B1902" i="3"/>
  <c r="C1902" i="3"/>
  <c r="B1903" i="3"/>
  <c r="C1903" i="3"/>
  <c r="B1904" i="3"/>
  <c r="C1904" i="3"/>
  <c r="B1905" i="3"/>
  <c r="C1905" i="3"/>
  <c r="B1906" i="3"/>
  <c r="C1906" i="3"/>
  <c r="B1907" i="3"/>
  <c r="C1907" i="3"/>
  <c r="B1908" i="3"/>
  <c r="C1908" i="3"/>
  <c r="B1909" i="3"/>
  <c r="C1909" i="3"/>
  <c r="B1910" i="3"/>
  <c r="C1910" i="3"/>
  <c r="B1911" i="3"/>
  <c r="C1911" i="3"/>
  <c r="B1912" i="3"/>
  <c r="C1912" i="3"/>
  <c r="B1913" i="3"/>
  <c r="C1913" i="3"/>
  <c r="B1914" i="3"/>
  <c r="C1914" i="3"/>
  <c r="B1915" i="3"/>
  <c r="C1915" i="3"/>
  <c r="B1916" i="3"/>
  <c r="C1916" i="3"/>
  <c r="B1917" i="3"/>
  <c r="C1917" i="3"/>
  <c r="B1918" i="3"/>
  <c r="C1918" i="3"/>
  <c r="B1919" i="3"/>
  <c r="C1919" i="3"/>
  <c r="B1920" i="3"/>
  <c r="C1920" i="3"/>
  <c r="B1921" i="3"/>
  <c r="C1921" i="3"/>
  <c r="B1922" i="3"/>
  <c r="C1922" i="3"/>
  <c r="B1923" i="3"/>
  <c r="C1923" i="3"/>
  <c r="B1924" i="3"/>
  <c r="C1924" i="3"/>
  <c r="B1925" i="3"/>
  <c r="C1925" i="3"/>
  <c r="B1926" i="3"/>
  <c r="C1926" i="3"/>
  <c r="B1927" i="3"/>
  <c r="C1927" i="3"/>
  <c r="B1928" i="3"/>
  <c r="C1928" i="3"/>
  <c r="B1929" i="3"/>
  <c r="C1929" i="3"/>
  <c r="B1930" i="3"/>
  <c r="C1930" i="3"/>
  <c r="B1931" i="3"/>
  <c r="C1931" i="3"/>
  <c r="B1932" i="3"/>
  <c r="C1932" i="3"/>
  <c r="B1933" i="3"/>
  <c r="C1933" i="3"/>
  <c r="B1934" i="3"/>
  <c r="C1934" i="3"/>
  <c r="B1935" i="3"/>
  <c r="C1935" i="3"/>
  <c r="B1936" i="3"/>
  <c r="C1936" i="3"/>
  <c r="B1937" i="3"/>
  <c r="C1937" i="3"/>
  <c r="B1938" i="3"/>
  <c r="C1938" i="3"/>
  <c r="B1939" i="3"/>
  <c r="C1939" i="3"/>
  <c r="B1940" i="3"/>
  <c r="C1940" i="3"/>
  <c r="B1941" i="3"/>
  <c r="C1941" i="3"/>
  <c r="B1942" i="3"/>
  <c r="C1942" i="3"/>
  <c r="B1943" i="3"/>
  <c r="C1943" i="3"/>
  <c r="B1944" i="3"/>
  <c r="C1944" i="3"/>
  <c r="B1945" i="3"/>
  <c r="C1945" i="3"/>
  <c r="B1946" i="3"/>
  <c r="C1946" i="3"/>
  <c r="B1947" i="3"/>
  <c r="C1947" i="3"/>
  <c r="B1948" i="3"/>
  <c r="C1948" i="3"/>
  <c r="B1949" i="3"/>
  <c r="C1949" i="3"/>
  <c r="B1950" i="3"/>
  <c r="C1950" i="3"/>
  <c r="B1951" i="3"/>
  <c r="C1951" i="3"/>
  <c r="B1952" i="3"/>
  <c r="C1952" i="3"/>
  <c r="B1953" i="3"/>
  <c r="C1953" i="3"/>
  <c r="B1954" i="3"/>
  <c r="C1954" i="3"/>
  <c r="B1955" i="3"/>
  <c r="C1955" i="3"/>
  <c r="B1956" i="3"/>
  <c r="C1956" i="3"/>
  <c r="B1957" i="3"/>
  <c r="C1957" i="3"/>
  <c r="B1958" i="3"/>
  <c r="C1958" i="3"/>
  <c r="B1959" i="3"/>
  <c r="C1959" i="3"/>
  <c r="B1960" i="3"/>
  <c r="C1960" i="3"/>
  <c r="B1961" i="3"/>
  <c r="C1961" i="3"/>
  <c r="B1962" i="3"/>
  <c r="C1962" i="3"/>
  <c r="B1963" i="3"/>
  <c r="C1963" i="3"/>
  <c r="B1964" i="3"/>
  <c r="C1964" i="3"/>
  <c r="B1965" i="3"/>
  <c r="C1965" i="3"/>
  <c r="B1966" i="3"/>
  <c r="C1966" i="3"/>
  <c r="B1967" i="3"/>
  <c r="C1967" i="3"/>
  <c r="B1968" i="3"/>
  <c r="C1968" i="3"/>
  <c r="B1969" i="3"/>
  <c r="C1969" i="3"/>
  <c r="B1970" i="3"/>
  <c r="C1970" i="3"/>
  <c r="B1971" i="3"/>
  <c r="C1971" i="3"/>
  <c r="B1972" i="3"/>
  <c r="C1972" i="3"/>
  <c r="B1973" i="3"/>
  <c r="C1973" i="3"/>
  <c r="B1974" i="3"/>
  <c r="C1974" i="3"/>
  <c r="B1975" i="3"/>
  <c r="C1975" i="3"/>
  <c r="B1976" i="3"/>
  <c r="C1976" i="3"/>
  <c r="B1977" i="3"/>
  <c r="C1977" i="3"/>
  <c r="B1978" i="3"/>
  <c r="C1978" i="3"/>
  <c r="B1979" i="3"/>
  <c r="C1979" i="3"/>
  <c r="B1980" i="3"/>
  <c r="C1980" i="3"/>
  <c r="B1981" i="3"/>
  <c r="C1981" i="3"/>
  <c r="B1982" i="3"/>
  <c r="C1982" i="3"/>
  <c r="B1983" i="3"/>
  <c r="C1983" i="3"/>
  <c r="B1984" i="3"/>
  <c r="C1984" i="3"/>
  <c r="B1985" i="3"/>
  <c r="C1985" i="3"/>
  <c r="B1986" i="3"/>
  <c r="C1986" i="3"/>
  <c r="B1987" i="3"/>
  <c r="C1987" i="3"/>
  <c r="B1988" i="3"/>
  <c r="C1988" i="3"/>
  <c r="B1989" i="3"/>
  <c r="C1989" i="3"/>
  <c r="B1990" i="3"/>
  <c r="C1990" i="3"/>
  <c r="B1991" i="3"/>
  <c r="C1991" i="3"/>
  <c r="B1992" i="3"/>
  <c r="C1992" i="3"/>
  <c r="B1993" i="3"/>
  <c r="C1993" i="3"/>
  <c r="B1994" i="3"/>
  <c r="C1994" i="3"/>
  <c r="B1995" i="3"/>
  <c r="C1995" i="3"/>
  <c r="B1996" i="3"/>
  <c r="C1996" i="3"/>
  <c r="B1997" i="3"/>
  <c r="C1997" i="3"/>
  <c r="B1998" i="3"/>
  <c r="C1998" i="3"/>
  <c r="B1999" i="3"/>
  <c r="C1999" i="3"/>
  <c r="B2000" i="3"/>
  <c r="C2000" i="3"/>
  <c r="B2001" i="3"/>
  <c r="C2001" i="3"/>
  <c r="B2002" i="3"/>
  <c r="C2002" i="3"/>
  <c r="B2003" i="3"/>
  <c r="C2003" i="3"/>
  <c r="B2004" i="3"/>
  <c r="C2004" i="3"/>
  <c r="B2005" i="3"/>
  <c r="C2005" i="3"/>
  <c r="B2006" i="3"/>
  <c r="C2006" i="3"/>
  <c r="B2007" i="3"/>
  <c r="C2007" i="3"/>
  <c r="B2008" i="3"/>
  <c r="C2008" i="3"/>
  <c r="B2009" i="3"/>
  <c r="C2009" i="3"/>
  <c r="B2010" i="3"/>
  <c r="C2010" i="3"/>
  <c r="B2011" i="3"/>
  <c r="C2011" i="3"/>
  <c r="B2012" i="3"/>
  <c r="C2012" i="3"/>
  <c r="B2013" i="3"/>
  <c r="C2013" i="3"/>
  <c r="B2014" i="3"/>
  <c r="C2014" i="3"/>
  <c r="B2015" i="3"/>
  <c r="C2015" i="3"/>
  <c r="B2016" i="3"/>
  <c r="C2016" i="3"/>
  <c r="B2017" i="3"/>
  <c r="C2017" i="3"/>
  <c r="B2018" i="3"/>
  <c r="C2018" i="3"/>
  <c r="B2019" i="3"/>
  <c r="C2019" i="3"/>
  <c r="B2020" i="3"/>
  <c r="C2020" i="3"/>
  <c r="B2021" i="3"/>
  <c r="C2021" i="3"/>
  <c r="B2022" i="3"/>
  <c r="C2022" i="3"/>
  <c r="B2023" i="3"/>
  <c r="C2023" i="3"/>
  <c r="B2024" i="3"/>
  <c r="C2024" i="3"/>
  <c r="B2025" i="3"/>
  <c r="C2025" i="3"/>
  <c r="B2026" i="3"/>
  <c r="C2026" i="3"/>
  <c r="B2027" i="3"/>
  <c r="C2027" i="3"/>
  <c r="B2028" i="3"/>
  <c r="C2028" i="3"/>
  <c r="B2029" i="3"/>
  <c r="C2029" i="3"/>
  <c r="B2030" i="3"/>
  <c r="C2030" i="3"/>
  <c r="B2031" i="3"/>
  <c r="C2031" i="3"/>
  <c r="A2031" i="3" s="1"/>
  <c r="B2032" i="3"/>
  <c r="C2032" i="3"/>
  <c r="B2033" i="3"/>
  <c r="C2033" i="3"/>
  <c r="B2034" i="3"/>
  <c r="C2034" i="3"/>
  <c r="B2035" i="3"/>
  <c r="C2035" i="3"/>
  <c r="B2036" i="3"/>
  <c r="C2036" i="3"/>
  <c r="B2037" i="3"/>
  <c r="C2037" i="3"/>
  <c r="B2038" i="3"/>
  <c r="C2038" i="3"/>
  <c r="B2039" i="3"/>
  <c r="C2039" i="3"/>
  <c r="A2039" i="3" s="1"/>
  <c r="B2040" i="3"/>
  <c r="C2040" i="3"/>
  <c r="B2041" i="3"/>
  <c r="C2041" i="3"/>
  <c r="B2042" i="3"/>
  <c r="C2042" i="3"/>
  <c r="B2043" i="3"/>
  <c r="C2043" i="3"/>
  <c r="B2044" i="3"/>
  <c r="C2044" i="3"/>
  <c r="B2045" i="3"/>
  <c r="C2045" i="3"/>
  <c r="B2046" i="3"/>
  <c r="C2046" i="3"/>
  <c r="B2047" i="3"/>
  <c r="C2047" i="3"/>
  <c r="B2048" i="3"/>
  <c r="C2048" i="3"/>
  <c r="B2049" i="3"/>
  <c r="C2049" i="3"/>
  <c r="B2050" i="3"/>
  <c r="C2050" i="3"/>
  <c r="B2051" i="3"/>
  <c r="C2051" i="3"/>
  <c r="B2052" i="3"/>
  <c r="C2052" i="3"/>
  <c r="B2053" i="3"/>
  <c r="C2053" i="3"/>
  <c r="B2054" i="3"/>
  <c r="C2054" i="3"/>
  <c r="B2055" i="3"/>
  <c r="C2055" i="3"/>
  <c r="B2056" i="3"/>
  <c r="C2056" i="3"/>
  <c r="B2057" i="3"/>
  <c r="C2057" i="3"/>
  <c r="B2058" i="3"/>
  <c r="C2058" i="3"/>
  <c r="B2059" i="3"/>
  <c r="C2059" i="3"/>
  <c r="B2060" i="3"/>
  <c r="C2060" i="3"/>
  <c r="B2061" i="3"/>
  <c r="C2061" i="3"/>
  <c r="B2062" i="3"/>
  <c r="C2062" i="3"/>
  <c r="B2063" i="3"/>
  <c r="C2063" i="3"/>
  <c r="B2064" i="3"/>
  <c r="C2064" i="3"/>
  <c r="B2065" i="3"/>
  <c r="C2065" i="3"/>
  <c r="B2066" i="3"/>
  <c r="C2066" i="3"/>
  <c r="B2067" i="3"/>
  <c r="C2067" i="3"/>
  <c r="B2068" i="3"/>
  <c r="C2068" i="3"/>
  <c r="B2069" i="3"/>
  <c r="C2069" i="3"/>
  <c r="B2070" i="3"/>
  <c r="C2070" i="3"/>
  <c r="B2071" i="3"/>
  <c r="C2071" i="3"/>
  <c r="B2072" i="3"/>
  <c r="C2072" i="3"/>
  <c r="B2073" i="3"/>
  <c r="C2073" i="3"/>
  <c r="B2074" i="3"/>
  <c r="C2074" i="3"/>
  <c r="B2075" i="3"/>
  <c r="C2075" i="3"/>
  <c r="B2076" i="3"/>
  <c r="C2076" i="3"/>
  <c r="B2077" i="3"/>
  <c r="C2077" i="3"/>
  <c r="B2078" i="3"/>
  <c r="C2078" i="3"/>
  <c r="B2079" i="3"/>
  <c r="C2079" i="3"/>
  <c r="B2080" i="3"/>
  <c r="C2080" i="3"/>
  <c r="B2081" i="3"/>
  <c r="C2081" i="3"/>
  <c r="B2082" i="3"/>
  <c r="C2082" i="3"/>
  <c r="B2083" i="3"/>
  <c r="C2083" i="3"/>
  <c r="B2084" i="3"/>
  <c r="C2084" i="3"/>
  <c r="B2085" i="3"/>
  <c r="C2085" i="3"/>
  <c r="B2086" i="3"/>
  <c r="C2086" i="3"/>
  <c r="B2087" i="3"/>
  <c r="C2087" i="3"/>
  <c r="B2088" i="3"/>
  <c r="C2088" i="3"/>
  <c r="B2089" i="3"/>
  <c r="C2089" i="3"/>
  <c r="B2090" i="3"/>
  <c r="C2090" i="3"/>
  <c r="B2091" i="3"/>
  <c r="C2091" i="3"/>
  <c r="B2092" i="3"/>
  <c r="C2092" i="3"/>
  <c r="B2093" i="3"/>
  <c r="C2093" i="3"/>
  <c r="B2094" i="3"/>
  <c r="C2094" i="3"/>
  <c r="B2095" i="3"/>
  <c r="C2095" i="3"/>
  <c r="A2095" i="3" s="1"/>
  <c r="B2096" i="3"/>
  <c r="C2096" i="3"/>
  <c r="B2097" i="3"/>
  <c r="C2097" i="3"/>
  <c r="B2098" i="3"/>
  <c r="C2098" i="3"/>
  <c r="B2099" i="3"/>
  <c r="C2099" i="3"/>
  <c r="B2100" i="3"/>
  <c r="C2100" i="3"/>
  <c r="B2101" i="3"/>
  <c r="C2101" i="3"/>
  <c r="B2102" i="3"/>
  <c r="C2102" i="3"/>
  <c r="B2103" i="3"/>
  <c r="C2103" i="3"/>
  <c r="A2103" i="3" s="1"/>
  <c r="B2104" i="3"/>
  <c r="C2104" i="3"/>
  <c r="B2105" i="3"/>
  <c r="C2105" i="3"/>
  <c r="B2106" i="3"/>
  <c r="C2106" i="3"/>
  <c r="B2107" i="3"/>
  <c r="C2107" i="3"/>
  <c r="B2108" i="3"/>
  <c r="C2108" i="3"/>
  <c r="B2109" i="3"/>
  <c r="C2109" i="3"/>
  <c r="B2110" i="3"/>
  <c r="C2110" i="3"/>
  <c r="B2111" i="3"/>
  <c r="C2111" i="3"/>
  <c r="B2112" i="3"/>
  <c r="C2112" i="3"/>
  <c r="B2113" i="3"/>
  <c r="C2113" i="3"/>
  <c r="B2114" i="3"/>
  <c r="C2114" i="3"/>
  <c r="B2115" i="3"/>
  <c r="C2115" i="3"/>
  <c r="B2116" i="3"/>
  <c r="C2116" i="3"/>
  <c r="B2117" i="3"/>
  <c r="C2117" i="3"/>
  <c r="B2118" i="3"/>
  <c r="C2118" i="3"/>
  <c r="B2119" i="3"/>
  <c r="C2119" i="3"/>
  <c r="B2120" i="3"/>
  <c r="C2120" i="3"/>
  <c r="B2121" i="3"/>
  <c r="C2121" i="3"/>
  <c r="B2122" i="3"/>
  <c r="C2122" i="3"/>
  <c r="B2123" i="3"/>
  <c r="C2123" i="3"/>
  <c r="B2124" i="3"/>
  <c r="C2124" i="3"/>
  <c r="B2125" i="3"/>
  <c r="C2125" i="3"/>
  <c r="B2126" i="3"/>
  <c r="C2126" i="3"/>
  <c r="B2127" i="3"/>
  <c r="C2127" i="3"/>
  <c r="B2128" i="3"/>
  <c r="C2128" i="3"/>
  <c r="B2129" i="3"/>
  <c r="C2129" i="3"/>
  <c r="B2130" i="3"/>
  <c r="C2130" i="3"/>
  <c r="B2131" i="3"/>
  <c r="C2131" i="3"/>
  <c r="B2132" i="3"/>
  <c r="C2132" i="3"/>
  <c r="B2133" i="3"/>
  <c r="C2133" i="3"/>
  <c r="B2134" i="3"/>
  <c r="C2134" i="3"/>
  <c r="B2135" i="3"/>
  <c r="C2135" i="3"/>
  <c r="B2136" i="3"/>
  <c r="C2136" i="3"/>
  <c r="B2137" i="3"/>
  <c r="C2137" i="3"/>
  <c r="B2138" i="3"/>
  <c r="C2138" i="3"/>
  <c r="B2139" i="3"/>
  <c r="C2139" i="3"/>
  <c r="B2140" i="3"/>
  <c r="C2140" i="3"/>
  <c r="B2141" i="3"/>
  <c r="C2141" i="3"/>
  <c r="B2142" i="3"/>
  <c r="C2142" i="3"/>
  <c r="B2143" i="3"/>
  <c r="C2143" i="3"/>
  <c r="B2144" i="3"/>
  <c r="C2144" i="3"/>
  <c r="B2145" i="3"/>
  <c r="C2145" i="3"/>
  <c r="B2146" i="3"/>
  <c r="C2146" i="3"/>
  <c r="B2147" i="3"/>
  <c r="C2147" i="3"/>
  <c r="B2148" i="3"/>
  <c r="C2148" i="3"/>
  <c r="B2149" i="3"/>
  <c r="C2149" i="3"/>
  <c r="B2150" i="3"/>
  <c r="C2150" i="3"/>
  <c r="B2151" i="3"/>
  <c r="C2151" i="3"/>
  <c r="B2152" i="3"/>
  <c r="C2152" i="3"/>
  <c r="B2153" i="3"/>
  <c r="C2153" i="3"/>
  <c r="B2154" i="3"/>
  <c r="C2154" i="3"/>
  <c r="B2155" i="3"/>
  <c r="C2155" i="3"/>
  <c r="B2156" i="3"/>
  <c r="C2156" i="3"/>
  <c r="B2157" i="3"/>
  <c r="C2157" i="3"/>
  <c r="B2158" i="3"/>
  <c r="C2158" i="3"/>
  <c r="B2159" i="3"/>
  <c r="C2159" i="3"/>
  <c r="B2160" i="3"/>
  <c r="C2160" i="3"/>
  <c r="B2161" i="3"/>
  <c r="C2161" i="3"/>
  <c r="B2162" i="3"/>
  <c r="C2162" i="3"/>
  <c r="B2163" i="3"/>
  <c r="C2163" i="3"/>
  <c r="B2164" i="3"/>
  <c r="C2164" i="3"/>
  <c r="B2165" i="3"/>
  <c r="C2165" i="3"/>
  <c r="B2166" i="3"/>
  <c r="C2166" i="3"/>
  <c r="B2167" i="3"/>
  <c r="C2167" i="3"/>
  <c r="B2168" i="3"/>
  <c r="C2168" i="3"/>
  <c r="B2169" i="3"/>
  <c r="C2169" i="3"/>
  <c r="B2170" i="3"/>
  <c r="C2170" i="3"/>
  <c r="B2171" i="3"/>
  <c r="C2171" i="3"/>
  <c r="B2172" i="3"/>
  <c r="C2172" i="3"/>
  <c r="B2173" i="3"/>
  <c r="C2173" i="3"/>
  <c r="B2174" i="3"/>
  <c r="C2174" i="3"/>
  <c r="B2175" i="3"/>
  <c r="C2175" i="3"/>
  <c r="B2176" i="3"/>
  <c r="C2176" i="3"/>
  <c r="B2177" i="3"/>
  <c r="C2177" i="3"/>
  <c r="B2178" i="3"/>
  <c r="C2178" i="3"/>
  <c r="B2179" i="3"/>
  <c r="C2179" i="3"/>
  <c r="B2180" i="3"/>
  <c r="C2180" i="3"/>
  <c r="B2181" i="3"/>
  <c r="C2181" i="3"/>
  <c r="B2182" i="3"/>
  <c r="C2182" i="3"/>
  <c r="B2183" i="3"/>
  <c r="C2183" i="3"/>
  <c r="B2184" i="3"/>
  <c r="C2184" i="3"/>
  <c r="B2185" i="3"/>
  <c r="C2185" i="3"/>
  <c r="B2186" i="3"/>
  <c r="C2186" i="3"/>
  <c r="B2187" i="3"/>
  <c r="C2187" i="3"/>
  <c r="B2188" i="3"/>
  <c r="C2188" i="3"/>
  <c r="B2189" i="3"/>
  <c r="C2189" i="3"/>
  <c r="B2190" i="3"/>
  <c r="C2190" i="3"/>
  <c r="B2191" i="3"/>
  <c r="C2191" i="3"/>
  <c r="B2192" i="3"/>
  <c r="C2192" i="3"/>
  <c r="B2193" i="3"/>
  <c r="C2193" i="3"/>
  <c r="B2194" i="3"/>
  <c r="C2194" i="3"/>
  <c r="B2195" i="3"/>
  <c r="C2195" i="3"/>
  <c r="B2196" i="3"/>
  <c r="C2196" i="3"/>
  <c r="B2197" i="3"/>
  <c r="C2197" i="3"/>
  <c r="B2198" i="3"/>
  <c r="C2198" i="3"/>
  <c r="B2199" i="3"/>
  <c r="C2199" i="3"/>
  <c r="B2200" i="3"/>
  <c r="C2200" i="3"/>
  <c r="B2201" i="3"/>
  <c r="C2201" i="3"/>
  <c r="B2202" i="3"/>
  <c r="C2202" i="3"/>
  <c r="B2203" i="3"/>
  <c r="C2203" i="3"/>
  <c r="B2204" i="3"/>
  <c r="C2204" i="3"/>
  <c r="B2205" i="3"/>
  <c r="C2205" i="3"/>
  <c r="B2206" i="3"/>
  <c r="C2206" i="3"/>
  <c r="B2207" i="3"/>
  <c r="C2207" i="3"/>
  <c r="B2208" i="3"/>
  <c r="C2208" i="3"/>
  <c r="B2209" i="3"/>
  <c r="C2209" i="3"/>
  <c r="B2210" i="3"/>
  <c r="C2210" i="3"/>
  <c r="B2211" i="3"/>
  <c r="C2211" i="3"/>
  <c r="B2212" i="3"/>
  <c r="C2212" i="3"/>
  <c r="B2213" i="3"/>
  <c r="C2213" i="3"/>
  <c r="B2214" i="3"/>
  <c r="C2214" i="3"/>
  <c r="B2215" i="3"/>
  <c r="C2215" i="3"/>
  <c r="B2216" i="3"/>
  <c r="C2216" i="3"/>
  <c r="B2217" i="3"/>
  <c r="C2217" i="3"/>
  <c r="B2218" i="3"/>
  <c r="C2218" i="3"/>
  <c r="B2219" i="3"/>
  <c r="C2219" i="3"/>
  <c r="B2220" i="3"/>
  <c r="C2220" i="3"/>
  <c r="B2221" i="3"/>
  <c r="C2221" i="3"/>
  <c r="B2222" i="3"/>
  <c r="C2222" i="3"/>
  <c r="B2223" i="3"/>
  <c r="C2223" i="3"/>
  <c r="B2224" i="3"/>
  <c r="C2224" i="3"/>
  <c r="B2225" i="3"/>
  <c r="C2225" i="3"/>
  <c r="B2226" i="3"/>
  <c r="C2226" i="3"/>
  <c r="B2227" i="3"/>
  <c r="C2227" i="3"/>
  <c r="B2228" i="3"/>
  <c r="C2228" i="3"/>
  <c r="B2229" i="3"/>
  <c r="C2229" i="3"/>
  <c r="B2230" i="3"/>
  <c r="C2230" i="3"/>
  <c r="B2231" i="3"/>
  <c r="C2231" i="3"/>
  <c r="B2232" i="3"/>
  <c r="C2232" i="3"/>
  <c r="B2233" i="3"/>
  <c r="C2233" i="3"/>
  <c r="B2234" i="3"/>
  <c r="C2234" i="3"/>
  <c r="B2235" i="3"/>
  <c r="C2235" i="3"/>
  <c r="B2236" i="3"/>
  <c r="C2236" i="3"/>
  <c r="B2237" i="3"/>
  <c r="C2237" i="3"/>
  <c r="B2238" i="3"/>
  <c r="C2238" i="3"/>
  <c r="B2239" i="3"/>
  <c r="C2239" i="3"/>
  <c r="B2240" i="3"/>
  <c r="C2240" i="3"/>
  <c r="B2241" i="3"/>
  <c r="C2241" i="3"/>
  <c r="B2242" i="3"/>
  <c r="C2242" i="3"/>
  <c r="B2243" i="3"/>
  <c r="C2243" i="3"/>
  <c r="B2244" i="3"/>
  <c r="C2244" i="3"/>
  <c r="B2245" i="3"/>
  <c r="C2245" i="3"/>
  <c r="B2246" i="3"/>
  <c r="C2246" i="3"/>
  <c r="B2247" i="3"/>
  <c r="C2247" i="3"/>
  <c r="B2248" i="3"/>
  <c r="C2248" i="3"/>
  <c r="B2249" i="3"/>
  <c r="C2249" i="3"/>
  <c r="B2250" i="3"/>
  <c r="C2250" i="3"/>
  <c r="B2251" i="3"/>
  <c r="C2251" i="3"/>
  <c r="B2252" i="3"/>
  <c r="C2252" i="3"/>
  <c r="B2253" i="3"/>
  <c r="C2253" i="3"/>
  <c r="B2254" i="3"/>
  <c r="C2254" i="3"/>
  <c r="B2255" i="3"/>
  <c r="C2255" i="3"/>
  <c r="B2256" i="3"/>
  <c r="C2256" i="3"/>
  <c r="B2257" i="3"/>
  <c r="C2257" i="3"/>
  <c r="B2258" i="3"/>
  <c r="C2258" i="3"/>
  <c r="B2259" i="3"/>
  <c r="C2259" i="3"/>
  <c r="B2260" i="3"/>
  <c r="C2260" i="3"/>
  <c r="B2261" i="3"/>
  <c r="C2261" i="3"/>
  <c r="B2262" i="3"/>
  <c r="C2262" i="3"/>
  <c r="B2263" i="3"/>
  <c r="C2263" i="3"/>
  <c r="B2264" i="3"/>
  <c r="C2264" i="3"/>
  <c r="B2265" i="3"/>
  <c r="C2265" i="3"/>
  <c r="B2266" i="3"/>
  <c r="C2266" i="3"/>
  <c r="B2267" i="3"/>
  <c r="C2267" i="3"/>
  <c r="B2268" i="3"/>
  <c r="C2268" i="3"/>
  <c r="B2269" i="3"/>
  <c r="C2269" i="3"/>
  <c r="B2270" i="3"/>
  <c r="C2270" i="3"/>
  <c r="B2271" i="3"/>
  <c r="C2271" i="3"/>
  <c r="B2272" i="3"/>
  <c r="C2272" i="3"/>
  <c r="B2273" i="3"/>
  <c r="C2273" i="3"/>
  <c r="B2274" i="3"/>
  <c r="C2274" i="3"/>
  <c r="B2275" i="3"/>
  <c r="C2275" i="3"/>
  <c r="B2276" i="3"/>
  <c r="C2276" i="3"/>
  <c r="B2277" i="3"/>
  <c r="C2277" i="3"/>
  <c r="B2278" i="3"/>
  <c r="C2278" i="3"/>
  <c r="B2279" i="3"/>
  <c r="C2279" i="3"/>
  <c r="B2280" i="3"/>
  <c r="C2280" i="3"/>
  <c r="B2281" i="3"/>
  <c r="C2281" i="3"/>
  <c r="B2282" i="3"/>
  <c r="C2282" i="3"/>
  <c r="B2283" i="3"/>
  <c r="C2283" i="3"/>
  <c r="B2284" i="3"/>
  <c r="C2284" i="3"/>
  <c r="B2285" i="3"/>
  <c r="C2285" i="3"/>
  <c r="B2286" i="3"/>
  <c r="C2286" i="3"/>
  <c r="B2287" i="3"/>
  <c r="C2287" i="3"/>
  <c r="B2288" i="3"/>
  <c r="C2288" i="3"/>
  <c r="B2289" i="3"/>
  <c r="C2289" i="3"/>
  <c r="B2290" i="3"/>
  <c r="C2290" i="3"/>
  <c r="B2291" i="3"/>
  <c r="C2291" i="3"/>
  <c r="B2292" i="3"/>
  <c r="C2292" i="3"/>
  <c r="B2293" i="3"/>
  <c r="C2293" i="3"/>
  <c r="B2294" i="3"/>
  <c r="C2294" i="3"/>
  <c r="B2295" i="3"/>
  <c r="C2295" i="3"/>
  <c r="B2296" i="3"/>
  <c r="C2296" i="3"/>
  <c r="B2297" i="3"/>
  <c r="C2297" i="3"/>
  <c r="B2298" i="3"/>
  <c r="C2298" i="3"/>
  <c r="B2299" i="3"/>
  <c r="C2299" i="3"/>
  <c r="B2300" i="3"/>
  <c r="C2300" i="3"/>
  <c r="B2301" i="3"/>
  <c r="C2301" i="3"/>
  <c r="B2302" i="3"/>
  <c r="C2302" i="3"/>
  <c r="B2303" i="3"/>
  <c r="C2303" i="3"/>
  <c r="B2304" i="3"/>
  <c r="C2304" i="3"/>
  <c r="B2305" i="3"/>
  <c r="C2305" i="3"/>
  <c r="B2306" i="3"/>
  <c r="C2306" i="3"/>
  <c r="B2307" i="3"/>
  <c r="C2307" i="3"/>
  <c r="B2308" i="3"/>
  <c r="C2308" i="3"/>
  <c r="B2309" i="3"/>
  <c r="C2309" i="3"/>
  <c r="B2310" i="3"/>
  <c r="C2310" i="3"/>
  <c r="B2311" i="3"/>
  <c r="C2311" i="3"/>
  <c r="B2312" i="3"/>
  <c r="C2312" i="3"/>
  <c r="B2313" i="3"/>
  <c r="C2313" i="3"/>
  <c r="B2314" i="3"/>
  <c r="C2314" i="3"/>
  <c r="B2315" i="3"/>
  <c r="C2315" i="3"/>
  <c r="B2316" i="3"/>
  <c r="C2316" i="3"/>
  <c r="B2317" i="3"/>
  <c r="C2317" i="3"/>
  <c r="B2318" i="3"/>
  <c r="C2318" i="3"/>
  <c r="B2319" i="3"/>
  <c r="C2319" i="3"/>
  <c r="B2320" i="3"/>
  <c r="C2320" i="3"/>
  <c r="B2321" i="3"/>
  <c r="C2321" i="3"/>
  <c r="B2322" i="3"/>
  <c r="C2322" i="3"/>
  <c r="B2323" i="3"/>
  <c r="C2323" i="3"/>
  <c r="B2324" i="3"/>
  <c r="C2324" i="3"/>
  <c r="B2325" i="3"/>
  <c r="C2325" i="3"/>
  <c r="B2326" i="3"/>
  <c r="C2326" i="3"/>
  <c r="B2327" i="3"/>
  <c r="C2327" i="3"/>
  <c r="B2328" i="3"/>
  <c r="C2328" i="3"/>
  <c r="B2329" i="3"/>
  <c r="C2329" i="3"/>
  <c r="B2330" i="3"/>
  <c r="C2330" i="3"/>
  <c r="B2331" i="3"/>
  <c r="C2331" i="3"/>
  <c r="B2332" i="3"/>
  <c r="C2332" i="3"/>
  <c r="B2333" i="3"/>
  <c r="C2333" i="3"/>
  <c r="B2334" i="3"/>
  <c r="C2334" i="3"/>
  <c r="B2335" i="3"/>
  <c r="C2335" i="3"/>
  <c r="B2336" i="3"/>
  <c r="C2336" i="3"/>
  <c r="B2337" i="3"/>
  <c r="C2337" i="3"/>
  <c r="B2338" i="3"/>
  <c r="C2338" i="3"/>
  <c r="B2339" i="3"/>
  <c r="C2339" i="3"/>
  <c r="B2340" i="3"/>
  <c r="C2340" i="3"/>
  <c r="B2341" i="3"/>
  <c r="C2341" i="3"/>
  <c r="B2342" i="3"/>
  <c r="C2342" i="3"/>
  <c r="B2343" i="3"/>
  <c r="C2343" i="3"/>
  <c r="B2344" i="3"/>
  <c r="C2344" i="3"/>
  <c r="B2345" i="3"/>
  <c r="C2345" i="3"/>
  <c r="B2346" i="3"/>
  <c r="C2346" i="3"/>
  <c r="B2347" i="3"/>
  <c r="C2347" i="3"/>
  <c r="B2348" i="3"/>
  <c r="C2348" i="3"/>
  <c r="B2349" i="3"/>
  <c r="C2349" i="3"/>
  <c r="B2350" i="3"/>
  <c r="C2350" i="3"/>
  <c r="B2351" i="3"/>
  <c r="C2351" i="3"/>
  <c r="B2352" i="3"/>
  <c r="C2352" i="3"/>
  <c r="B2353" i="3"/>
  <c r="C2353" i="3"/>
  <c r="B2354" i="3"/>
  <c r="C2354" i="3"/>
  <c r="B2355" i="3"/>
  <c r="C2355" i="3"/>
  <c r="B2356" i="3"/>
  <c r="C2356" i="3"/>
  <c r="B2357" i="3"/>
  <c r="C2357" i="3"/>
  <c r="B2358" i="3"/>
  <c r="C2358" i="3"/>
  <c r="B2359" i="3"/>
  <c r="C2359" i="3"/>
  <c r="B2360" i="3"/>
  <c r="C2360" i="3"/>
  <c r="B2361" i="3"/>
  <c r="C2361" i="3"/>
  <c r="B2362" i="3"/>
  <c r="C2362" i="3"/>
  <c r="B2363" i="3"/>
  <c r="C2363" i="3"/>
  <c r="B2364" i="3"/>
  <c r="C2364" i="3"/>
  <c r="B2365" i="3"/>
  <c r="C2365" i="3"/>
  <c r="B2366" i="3"/>
  <c r="C2366" i="3"/>
  <c r="B2367" i="3"/>
  <c r="C2367" i="3"/>
  <c r="B2368" i="3"/>
  <c r="C2368" i="3"/>
  <c r="B2369" i="3"/>
  <c r="C2369" i="3"/>
  <c r="B2370" i="3"/>
  <c r="C2370" i="3"/>
  <c r="B2371" i="3"/>
  <c r="C2371" i="3"/>
  <c r="B2372" i="3"/>
  <c r="C2372" i="3"/>
  <c r="B2373" i="3"/>
  <c r="C2373" i="3"/>
  <c r="B2374" i="3"/>
  <c r="C2374" i="3"/>
  <c r="B2375" i="3"/>
  <c r="C2375" i="3"/>
  <c r="B2376" i="3"/>
  <c r="C2376" i="3"/>
  <c r="B2377" i="3"/>
  <c r="C2377" i="3"/>
  <c r="B2378" i="3"/>
  <c r="C2378" i="3"/>
  <c r="B2379" i="3"/>
  <c r="C2379" i="3"/>
  <c r="B2380" i="3"/>
  <c r="C2380" i="3"/>
  <c r="B2381" i="3"/>
  <c r="C2381" i="3"/>
  <c r="B2382" i="3"/>
  <c r="C2382" i="3"/>
  <c r="B2383" i="3"/>
  <c r="C2383" i="3"/>
  <c r="B2384" i="3"/>
  <c r="C2384" i="3"/>
  <c r="B2385" i="3"/>
  <c r="C2385" i="3"/>
  <c r="B2386" i="3"/>
  <c r="C2386" i="3"/>
  <c r="B2387" i="3"/>
  <c r="C2387" i="3"/>
  <c r="B2388" i="3"/>
  <c r="C2388" i="3"/>
  <c r="B2389" i="3"/>
  <c r="C2389" i="3"/>
  <c r="B2390" i="3"/>
  <c r="C2390" i="3"/>
  <c r="B2391" i="3"/>
  <c r="C2391" i="3"/>
  <c r="B2392" i="3"/>
  <c r="C2392" i="3"/>
  <c r="B2393" i="3"/>
  <c r="C2393" i="3"/>
  <c r="B2394" i="3"/>
  <c r="C2394" i="3"/>
  <c r="B2395" i="3"/>
  <c r="C2395" i="3"/>
  <c r="B2396" i="3"/>
  <c r="C2396" i="3"/>
  <c r="B2397" i="3"/>
  <c r="C2397" i="3"/>
  <c r="B2398" i="3"/>
  <c r="C2398" i="3"/>
  <c r="B2399" i="3"/>
  <c r="C2399" i="3"/>
  <c r="B2400" i="3"/>
  <c r="C2400" i="3"/>
  <c r="B2401" i="3"/>
  <c r="C2401" i="3"/>
  <c r="B2402" i="3"/>
  <c r="C2402" i="3"/>
  <c r="B2403" i="3"/>
  <c r="C2403" i="3"/>
  <c r="B2404" i="3"/>
  <c r="C2404" i="3"/>
  <c r="B2405" i="3"/>
  <c r="C2405" i="3"/>
  <c r="B2406" i="3"/>
  <c r="C2406" i="3"/>
  <c r="B2407" i="3"/>
  <c r="C2407" i="3"/>
  <c r="B2408" i="3"/>
  <c r="C2408" i="3"/>
  <c r="B2409" i="3"/>
  <c r="C2409" i="3"/>
  <c r="B2410" i="3"/>
  <c r="C2410" i="3"/>
  <c r="B2411" i="3"/>
  <c r="C2411" i="3"/>
  <c r="B2412" i="3"/>
  <c r="C2412" i="3"/>
  <c r="B2413" i="3"/>
  <c r="C2413" i="3"/>
  <c r="B2414" i="3"/>
  <c r="C2414" i="3"/>
  <c r="B2415" i="3"/>
  <c r="C2415" i="3"/>
  <c r="B2416" i="3"/>
  <c r="C2416" i="3"/>
  <c r="B2417" i="3"/>
  <c r="C2417" i="3"/>
  <c r="B2418" i="3"/>
  <c r="C2418" i="3"/>
  <c r="B2419" i="3"/>
  <c r="C2419" i="3"/>
  <c r="B2420" i="3"/>
  <c r="C2420" i="3"/>
  <c r="B2421" i="3"/>
  <c r="C2421" i="3"/>
  <c r="B2422" i="3"/>
  <c r="C2422" i="3"/>
  <c r="B2423" i="3"/>
  <c r="C2423" i="3"/>
  <c r="B2424" i="3"/>
  <c r="C2424" i="3"/>
  <c r="B2425" i="3"/>
  <c r="C2425" i="3"/>
  <c r="B2426" i="3"/>
  <c r="C2426" i="3"/>
  <c r="B2427" i="3"/>
  <c r="C2427" i="3"/>
  <c r="B2428" i="3"/>
  <c r="C2428" i="3"/>
  <c r="B2429" i="3"/>
  <c r="C2429" i="3"/>
  <c r="B2430" i="3"/>
  <c r="C2430" i="3"/>
  <c r="B2431" i="3"/>
  <c r="C2431" i="3"/>
  <c r="B2432" i="3"/>
  <c r="C2432" i="3"/>
  <c r="B2433" i="3"/>
  <c r="C2433" i="3"/>
  <c r="B2434" i="3"/>
  <c r="C2434" i="3"/>
  <c r="B2435" i="3"/>
  <c r="C2435" i="3"/>
  <c r="B2436" i="3"/>
  <c r="C2436" i="3"/>
  <c r="B2437" i="3"/>
  <c r="C2437" i="3"/>
  <c r="B2438" i="3"/>
  <c r="C2438" i="3"/>
  <c r="B2439" i="3"/>
  <c r="C2439" i="3"/>
  <c r="B2440" i="3"/>
  <c r="C2440" i="3"/>
  <c r="B2441" i="3"/>
  <c r="C2441" i="3"/>
  <c r="B2442" i="3"/>
  <c r="C2442" i="3"/>
  <c r="B2443" i="3"/>
  <c r="C2443" i="3"/>
  <c r="B2444" i="3"/>
  <c r="C2444" i="3"/>
  <c r="B2445" i="3"/>
  <c r="C2445" i="3"/>
  <c r="B2446" i="3"/>
  <c r="C2446" i="3"/>
  <c r="B2447" i="3"/>
  <c r="C2447" i="3"/>
  <c r="B2448" i="3"/>
  <c r="C2448" i="3"/>
  <c r="B2449" i="3"/>
  <c r="C2449" i="3"/>
  <c r="B2450" i="3"/>
  <c r="C2450" i="3"/>
  <c r="B2451" i="3"/>
  <c r="C2451" i="3"/>
  <c r="B2452" i="3"/>
  <c r="C2452" i="3"/>
  <c r="B2453" i="3"/>
  <c r="C2453" i="3"/>
  <c r="B2454" i="3"/>
  <c r="C2454" i="3"/>
  <c r="B2455" i="3"/>
  <c r="C2455" i="3"/>
  <c r="B2456" i="3"/>
  <c r="C2456" i="3"/>
  <c r="B2457" i="3"/>
  <c r="C2457" i="3"/>
  <c r="B2458" i="3"/>
  <c r="C2458" i="3"/>
  <c r="B2459" i="3"/>
  <c r="C2459" i="3"/>
  <c r="B2460" i="3"/>
  <c r="C2460" i="3"/>
  <c r="B2461" i="3"/>
  <c r="C2461" i="3"/>
  <c r="B2462" i="3"/>
  <c r="C2462" i="3"/>
  <c r="B2463" i="3"/>
  <c r="C2463" i="3"/>
  <c r="B2464" i="3"/>
  <c r="C2464" i="3"/>
  <c r="B2465" i="3"/>
  <c r="C2465" i="3"/>
  <c r="B2466" i="3"/>
  <c r="C2466" i="3"/>
  <c r="B2467" i="3"/>
  <c r="C2467" i="3"/>
  <c r="B2468" i="3"/>
  <c r="C2468" i="3"/>
  <c r="B2469" i="3"/>
  <c r="C2469" i="3"/>
  <c r="B2470" i="3"/>
  <c r="C2470" i="3"/>
  <c r="B2471" i="3"/>
  <c r="C2471" i="3"/>
  <c r="B2472" i="3"/>
  <c r="C2472" i="3"/>
  <c r="B2473" i="3"/>
  <c r="C2473" i="3"/>
  <c r="B2474" i="3"/>
  <c r="C2474" i="3"/>
  <c r="B2475" i="3"/>
  <c r="C2475" i="3"/>
  <c r="B2476" i="3"/>
  <c r="C2476" i="3"/>
  <c r="B2477" i="3"/>
  <c r="C2477" i="3"/>
  <c r="B2478" i="3"/>
  <c r="C2478" i="3"/>
  <c r="B2479" i="3"/>
  <c r="C2479" i="3"/>
  <c r="B2480" i="3"/>
  <c r="C2480" i="3"/>
  <c r="B2481" i="3"/>
  <c r="C2481" i="3"/>
  <c r="B2482" i="3"/>
  <c r="C2482" i="3"/>
  <c r="B2483" i="3"/>
  <c r="C2483" i="3"/>
  <c r="B2484" i="3"/>
  <c r="C2484" i="3"/>
  <c r="B2485" i="3"/>
  <c r="C2485" i="3"/>
  <c r="B2486" i="3"/>
  <c r="C2486" i="3"/>
  <c r="B2487" i="3"/>
  <c r="C2487" i="3"/>
  <c r="B2488" i="3"/>
  <c r="C2488" i="3"/>
  <c r="B2489" i="3"/>
  <c r="C2489" i="3"/>
  <c r="B2490" i="3"/>
  <c r="C2490" i="3"/>
  <c r="B2491" i="3"/>
  <c r="C2491" i="3"/>
  <c r="B2492" i="3"/>
  <c r="C2492" i="3"/>
  <c r="B2493" i="3"/>
  <c r="C2493" i="3"/>
  <c r="B2494" i="3"/>
  <c r="C2494" i="3"/>
  <c r="B2495" i="3"/>
  <c r="C2495" i="3"/>
  <c r="B2496" i="3"/>
  <c r="C2496" i="3"/>
  <c r="B2497" i="3"/>
  <c r="C2497" i="3"/>
  <c r="B2498" i="3"/>
  <c r="C2498" i="3"/>
  <c r="B2499" i="3"/>
  <c r="C2499" i="3"/>
  <c r="B2500" i="3"/>
  <c r="C2500" i="3"/>
  <c r="B2501" i="3"/>
  <c r="C2501" i="3"/>
  <c r="B2502" i="3"/>
  <c r="C2502" i="3"/>
  <c r="B2503" i="3"/>
  <c r="C2503" i="3"/>
  <c r="B2504" i="3"/>
  <c r="C2504" i="3"/>
  <c r="B2505" i="3"/>
  <c r="C2505" i="3"/>
  <c r="B2506" i="3"/>
  <c r="C2506" i="3"/>
  <c r="B2507" i="3"/>
  <c r="C2507" i="3"/>
  <c r="B2508" i="3"/>
  <c r="C2508" i="3"/>
  <c r="B2509" i="3"/>
  <c r="C2509" i="3"/>
  <c r="B2510" i="3"/>
  <c r="C2510" i="3"/>
  <c r="B2511" i="3"/>
  <c r="C2511" i="3"/>
  <c r="B2512" i="3"/>
  <c r="C2512" i="3"/>
  <c r="B2513" i="3"/>
  <c r="C2513" i="3"/>
  <c r="B2514" i="3"/>
  <c r="C2514" i="3"/>
  <c r="B2515" i="3"/>
  <c r="C2515" i="3"/>
  <c r="B2516" i="3"/>
  <c r="C2516" i="3"/>
  <c r="B2517" i="3"/>
  <c r="C2517" i="3"/>
  <c r="B2518" i="3"/>
  <c r="C2518" i="3"/>
  <c r="B2519" i="3"/>
  <c r="C2519" i="3"/>
  <c r="B2520" i="3"/>
  <c r="C2520" i="3"/>
  <c r="B2521" i="3"/>
  <c r="C2521" i="3"/>
  <c r="B2522" i="3"/>
  <c r="C2522" i="3"/>
  <c r="B2523" i="3"/>
  <c r="C2523" i="3"/>
  <c r="B2524" i="3"/>
  <c r="C2524" i="3"/>
  <c r="B2525" i="3"/>
  <c r="C2525" i="3"/>
  <c r="B2526" i="3"/>
  <c r="C2526" i="3"/>
  <c r="B2527" i="3"/>
  <c r="C2527" i="3"/>
  <c r="B2528" i="3"/>
  <c r="C2528" i="3"/>
  <c r="B2529" i="3"/>
  <c r="C2529" i="3"/>
  <c r="B2530" i="3"/>
  <c r="C2530" i="3"/>
  <c r="B2531" i="3"/>
  <c r="C2531" i="3"/>
  <c r="B2532" i="3"/>
  <c r="C2532" i="3"/>
  <c r="B2533" i="3"/>
  <c r="C2533" i="3"/>
  <c r="B2534" i="3"/>
  <c r="C2534" i="3"/>
  <c r="B2535" i="3"/>
  <c r="C2535" i="3"/>
  <c r="B2536" i="3"/>
  <c r="C2536" i="3"/>
  <c r="B2537" i="3"/>
  <c r="C2537" i="3"/>
  <c r="B2538" i="3"/>
  <c r="C2538" i="3"/>
  <c r="B2539" i="3"/>
  <c r="C2539" i="3"/>
  <c r="B2540" i="3"/>
  <c r="C2540" i="3"/>
  <c r="B2541" i="3"/>
  <c r="C2541" i="3"/>
  <c r="B2542" i="3"/>
  <c r="C2542" i="3"/>
  <c r="B2543" i="3"/>
  <c r="C2543" i="3"/>
  <c r="B2544" i="3"/>
  <c r="C2544" i="3"/>
  <c r="B2545" i="3"/>
  <c r="C2545" i="3"/>
  <c r="B2546" i="3"/>
  <c r="C2546" i="3"/>
  <c r="B2547" i="3"/>
  <c r="C2547" i="3"/>
  <c r="B2548" i="3"/>
  <c r="C2548" i="3"/>
  <c r="B2549" i="3"/>
  <c r="C2549" i="3"/>
  <c r="B2550" i="3"/>
  <c r="C2550" i="3"/>
  <c r="B2551" i="3"/>
  <c r="C2551" i="3"/>
  <c r="B2552" i="3"/>
  <c r="C2552" i="3"/>
  <c r="B2553" i="3"/>
  <c r="C2553" i="3"/>
  <c r="B2554" i="3"/>
  <c r="C2554" i="3"/>
  <c r="B2555" i="3"/>
  <c r="C2555" i="3"/>
  <c r="B2556" i="3"/>
  <c r="C2556" i="3"/>
  <c r="B2557" i="3"/>
  <c r="C2557" i="3"/>
  <c r="B2558" i="3"/>
  <c r="C2558" i="3"/>
  <c r="B2559" i="3"/>
  <c r="C2559" i="3"/>
  <c r="B2560" i="3"/>
  <c r="C2560" i="3"/>
  <c r="B2561" i="3"/>
  <c r="C2561" i="3"/>
  <c r="B2562" i="3"/>
  <c r="C2562" i="3"/>
  <c r="B2563" i="3"/>
  <c r="C2563" i="3"/>
  <c r="B2564" i="3"/>
  <c r="C2564" i="3"/>
  <c r="B2565" i="3"/>
  <c r="C2565" i="3"/>
  <c r="B2566" i="3"/>
  <c r="C2566" i="3"/>
  <c r="B2567" i="3"/>
  <c r="C2567" i="3"/>
  <c r="B2568" i="3"/>
  <c r="C2568" i="3"/>
  <c r="B2569" i="3"/>
  <c r="C2569" i="3"/>
  <c r="B2570" i="3"/>
  <c r="C2570" i="3"/>
  <c r="B2571" i="3"/>
  <c r="C2571" i="3"/>
  <c r="B2572" i="3"/>
  <c r="C2572" i="3"/>
  <c r="B2573" i="3"/>
  <c r="C2573" i="3"/>
  <c r="B2574" i="3"/>
  <c r="C2574" i="3"/>
  <c r="B2575" i="3"/>
  <c r="C2575" i="3"/>
  <c r="B2576" i="3"/>
  <c r="C2576" i="3"/>
  <c r="B2577" i="3"/>
  <c r="C2577" i="3"/>
  <c r="B2578" i="3"/>
  <c r="C2578" i="3"/>
  <c r="B2579" i="3"/>
  <c r="C2579" i="3"/>
  <c r="B2580" i="3"/>
  <c r="C2580" i="3"/>
  <c r="B2581" i="3"/>
  <c r="C2581" i="3"/>
  <c r="B2582" i="3"/>
  <c r="C2582" i="3"/>
  <c r="B2583" i="3"/>
  <c r="C2583" i="3"/>
  <c r="B2584" i="3"/>
  <c r="C2584" i="3"/>
  <c r="B2585" i="3"/>
  <c r="C2585" i="3"/>
  <c r="B2586" i="3"/>
  <c r="C2586" i="3"/>
  <c r="B2587" i="3"/>
  <c r="C2587" i="3"/>
  <c r="B2588" i="3"/>
  <c r="C2588" i="3"/>
  <c r="B2589" i="3"/>
  <c r="C2589" i="3"/>
  <c r="B2590" i="3"/>
  <c r="C2590" i="3"/>
  <c r="B2591" i="3"/>
  <c r="C2591" i="3"/>
  <c r="B2592" i="3"/>
  <c r="C2592" i="3"/>
  <c r="B2593" i="3"/>
  <c r="C2593" i="3"/>
  <c r="B2594" i="3"/>
  <c r="C2594" i="3"/>
  <c r="B2595" i="3"/>
  <c r="C2595" i="3"/>
  <c r="B2596" i="3"/>
  <c r="C2596" i="3"/>
  <c r="B2597" i="3"/>
  <c r="C2597" i="3"/>
  <c r="B2598" i="3"/>
  <c r="C2598" i="3"/>
  <c r="B2599" i="3"/>
  <c r="C2599" i="3"/>
  <c r="B2600" i="3"/>
  <c r="C2600" i="3"/>
  <c r="B2601" i="3"/>
  <c r="C2601" i="3"/>
  <c r="B2602" i="3"/>
  <c r="C2602" i="3"/>
  <c r="B2603" i="3"/>
  <c r="C2603" i="3"/>
  <c r="B2604" i="3"/>
  <c r="C2604" i="3"/>
  <c r="B2605" i="3"/>
  <c r="C2605" i="3"/>
  <c r="B2606" i="3"/>
  <c r="C2606" i="3"/>
  <c r="B2607" i="3"/>
  <c r="C2607" i="3"/>
  <c r="B2608" i="3"/>
  <c r="C2608" i="3"/>
  <c r="B2609" i="3"/>
  <c r="C2609" i="3"/>
  <c r="B2610" i="3"/>
  <c r="C2610" i="3"/>
  <c r="B2611" i="3"/>
  <c r="C2611" i="3"/>
  <c r="B2612" i="3"/>
  <c r="C2612" i="3"/>
  <c r="B2613" i="3"/>
  <c r="C2613" i="3"/>
  <c r="B2614" i="3"/>
  <c r="C2614" i="3"/>
  <c r="B2615" i="3"/>
  <c r="C2615" i="3"/>
  <c r="B2616" i="3"/>
  <c r="C2616" i="3"/>
  <c r="B2617" i="3"/>
  <c r="C2617" i="3"/>
  <c r="B2618" i="3"/>
  <c r="C2618" i="3"/>
  <c r="B2619" i="3"/>
  <c r="C2619" i="3"/>
  <c r="B2620" i="3"/>
  <c r="C2620" i="3"/>
  <c r="B2621" i="3"/>
  <c r="C2621" i="3"/>
  <c r="B2622" i="3"/>
  <c r="C2622" i="3"/>
  <c r="B2623" i="3"/>
  <c r="C2623" i="3"/>
  <c r="B2624" i="3"/>
  <c r="C2624" i="3"/>
  <c r="B2625" i="3"/>
  <c r="C2625" i="3"/>
  <c r="B2626" i="3"/>
  <c r="C2626" i="3"/>
  <c r="B2627" i="3"/>
  <c r="C2627" i="3"/>
  <c r="B2628" i="3"/>
  <c r="C2628" i="3"/>
  <c r="B2629" i="3"/>
  <c r="C2629" i="3"/>
  <c r="B2630" i="3"/>
  <c r="C2630" i="3"/>
  <c r="B2631" i="3"/>
  <c r="C2631" i="3"/>
  <c r="B2632" i="3"/>
  <c r="C2632" i="3"/>
  <c r="B2633" i="3"/>
  <c r="C2633" i="3"/>
  <c r="B2634" i="3"/>
  <c r="C2634" i="3"/>
  <c r="B2635" i="3"/>
  <c r="C2635" i="3"/>
  <c r="B2636" i="3"/>
  <c r="C2636" i="3"/>
  <c r="B2637" i="3"/>
  <c r="C2637" i="3"/>
  <c r="B2638" i="3"/>
  <c r="C2638" i="3"/>
  <c r="B2639" i="3"/>
  <c r="C2639" i="3"/>
  <c r="B2640" i="3"/>
  <c r="C2640" i="3"/>
  <c r="B2641" i="3"/>
  <c r="C2641" i="3"/>
  <c r="B2642" i="3"/>
  <c r="C2642" i="3"/>
  <c r="B2643" i="3"/>
  <c r="C2643" i="3"/>
  <c r="B2644" i="3"/>
  <c r="C2644" i="3"/>
  <c r="B2645" i="3"/>
  <c r="C2645" i="3"/>
  <c r="B2646" i="3"/>
  <c r="C2646" i="3"/>
  <c r="B2647" i="3"/>
  <c r="C2647" i="3"/>
  <c r="B2648" i="3"/>
  <c r="C2648" i="3"/>
  <c r="B2649" i="3"/>
  <c r="C2649" i="3"/>
  <c r="B2650" i="3"/>
  <c r="C2650" i="3"/>
  <c r="B2651" i="3"/>
  <c r="C2651" i="3"/>
  <c r="B2652" i="3"/>
  <c r="C2652" i="3"/>
  <c r="B2653" i="3"/>
  <c r="C2653" i="3"/>
  <c r="B2654" i="3"/>
  <c r="C2654" i="3"/>
  <c r="B2655" i="3"/>
  <c r="C2655" i="3"/>
  <c r="B2656" i="3"/>
  <c r="C2656" i="3"/>
  <c r="B2657" i="3"/>
  <c r="C2657" i="3"/>
  <c r="B2658" i="3"/>
  <c r="C2658" i="3"/>
  <c r="B2659" i="3"/>
  <c r="C2659" i="3"/>
  <c r="B2660" i="3"/>
  <c r="C2660" i="3"/>
  <c r="B2661" i="3"/>
  <c r="C2661" i="3"/>
  <c r="B2662" i="3"/>
  <c r="C2662" i="3"/>
  <c r="B2663" i="3"/>
  <c r="C2663" i="3"/>
  <c r="B2664" i="3"/>
  <c r="C2664" i="3"/>
  <c r="B2665" i="3"/>
  <c r="C2665" i="3"/>
  <c r="B2666" i="3"/>
  <c r="C2666" i="3"/>
  <c r="B2667" i="3"/>
  <c r="C2667" i="3"/>
  <c r="B2668" i="3"/>
  <c r="C2668" i="3"/>
  <c r="B2669" i="3"/>
  <c r="C2669" i="3"/>
  <c r="B2670" i="3"/>
  <c r="C2670" i="3"/>
  <c r="B2671" i="3"/>
  <c r="C2671" i="3"/>
  <c r="B2672" i="3"/>
  <c r="C2672" i="3"/>
  <c r="B2673" i="3"/>
  <c r="C2673" i="3"/>
  <c r="B2674" i="3"/>
  <c r="C2674" i="3"/>
  <c r="B2675" i="3"/>
  <c r="C2675" i="3"/>
  <c r="B2676" i="3"/>
  <c r="C2676" i="3"/>
  <c r="B2677" i="3"/>
  <c r="C2677" i="3"/>
  <c r="B2678" i="3"/>
  <c r="C2678" i="3"/>
  <c r="B2679" i="3"/>
  <c r="C2679" i="3"/>
  <c r="B2680" i="3"/>
  <c r="C2680" i="3"/>
  <c r="B2681" i="3"/>
  <c r="C2681" i="3"/>
  <c r="B2682" i="3"/>
  <c r="C2682" i="3"/>
  <c r="B2683" i="3"/>
  <c r="C2683" i="3"/>
  <c r="B2684" i="3"/>
  <c r="C2684" i="3"/>
  <c r="B2685" i="3"/>
  <c r="C2685" i="3"/>
  <c r="B2686" i="3"/>
  <c r="C2686" i="3"/>
  <c r="B2687" i="3"/>
  <c r="C2687" i="3"/>
  <c r="B2688" i="3"/>
  <c r="C2688" i="3"/>
  <c r="B2689" i="3"/>
  <c r="C2689" i="3"/>
  <c r="B2690" i="3"/>
  <c r="C2690" i="3"/>
  <c r="B2691" i="3"/>
  <c r="C2691" i="3"/>
  <c r="B2692" i="3"/>
  <c r="C2692" i="3"/>
  <c r="B2693" i="3"/>
  <c r="C2693" i="3"/>
  <c r="B2694" i="3"/>
  <c r="C2694" i="3"/>
  <c r="B2695" i="3"/>
  <c r="C2695" i="3"/>
  <c r="B2696" i="3"/>
  <c r="C2696" i="3"/>
  <c r="B2697" i="3"/>
  <c r="C2697" i="3"/>
  <c r="B2698" i="3"/>
  <c r="C2698" i="3"/>
  <c r="B2699" i="3"/>
  <c r="C2699" i="3"/>
  <c r="B2700" i="3"/>
  <c r="C2700" i="3"/>
  <c r="B2701" i="3"/>
  <c r="C2701" i="3"/>
  <c r="B2702" i="3"/>
  <c r="C2702" i="3"/>
  <c r="B2703" i="3"/>
  <c r="C2703" i="3"/>
  <c r="B2704" i="3"/>
  <c r="C2704" i="3"/>
  <c r="B2705" i="3"/>
  <c r="C2705" i="3"/>
  <c r="B2706" i="3"/>
  <c r="C2706" i="3"/>
  <c r="B2707" i="3"/>
  <c r="C2707" i="3"/>
  <c r="B2708" i="3"/>
  <c r="C2708" i="3"/>
  <c r="B2709" i="3"/>
  <c r="C2709" i="3"/>
  <c r="B2710" i="3"/>
  <c r="C2710" i="3"/>
  <c r="B2711" i="3"/>
  <c r="C2711" i="3"/>
  <c r="B2712" i="3"/>
  <c r="C2712" i="3"/>
  <c r="B2713" i="3"/>
  <c r="C2713" i="3"/>
  <c r="B2714" i="3"/>
  <c r="C2714" i="3"/>
  <c r="B2715" i="3"/>
  <c r="C2715" i="3"/>
  <c r="B2716" i="3"/>
  <c r="C2716" i="3"/>
  <c r="B2717" i="3"/>
  <c r="C2717" i="3"/>
  <c r="B2718" i="3"/>
  <c r="C2718" i="3"/>
  <c r="B2719" i="3"/>
  <c r="C2719" i="3"/>
  <c r="B2720" i="3"/>
  <c r="C2720" i="3"/>
  <c r="B2721" i="3"/>
  <c r="C2721" i="3"/>
  <c r="B2722" i="3"/>
  <c r="C2722" i="3"/>
  <c r="B2723" i="3"/>
  <c r="C2723" i="3"/>
  <c r="B2724" i="3"/>
  <c r="C2724" i="3"/>
  <c r="B2725" i="3"/>
  <c r="C2725" i="3"/>
  <c r="B2726" i="3"/>
  <c r="C2726" i="3"/>
  <c r="B2727" i="3"/>
  <c r="C2727" i="3"/>
  <c r="B2728" i="3"/>
  <c r="C2728" i="3"/>
  <c r="B2729" i="3"/>
  <c r="C2729" i="3"/>
  <c r="B2730" i="3"/>
  <c r="C2730" i="3"/>
  <c r="B2731" i="3"/>
  <c r="C2731" i="3"/>
  <c r="B2732" i="3"/>
  <c r="C2732" i="3"/>
  <c r="B2733" i="3"/>
  <c r="C2733" i="3"/>
  <c r="B2734" i="3"/>
  <c r="C2734" i="3"/>
  <c r="B2735" i="3"/>
  <c r="C2735" i="3"/>
  <c r="B2736" i="3"/>
  <c r="C2736" i="3"/>
  <c r="B2737" i="3"/>
  <c r="C2737" i="3"/>
  <c r="B2738" i="3"/>
  <c r="C2738" i="3"/>
  <c r="B2739" i="3"/>
  <c r="C2739" i="3"/>
  <c r="B2740" i="3"/>
  <c r="C2740" i="3"/>
  <c r="B2741" i="3"/>
  <c r="C2741" i="3"/>
  <c r="B2742" i="3"/>
  <c r="C2742" i="3"/>
  <c r="B2743" i="3"/>
  <c r="C2743" i="3"/>
  <c r="B2744" i="3"/>
  <c r="C2744" i="3"/>
  <c r="B2745" i="3"/>
  <c r="C2745" i="3"/>
  <c r="B2746" i="3"/>
  <c r="C2746" i="3"/>
  <c r="B2747" i="3"/>
  <c r="C2747" i="3"/>
  <c r="B2748" i="3"/>
  <c r="C2748" i="3"/>
  <c r="B2749" i="3"/>
  <c r="C2749" i="3"/>
  <c r="B2750" i="3"/>
  <c r="C2750" i="3"/>
  <c r="B2751" i="3"/>
  <c r="C2751" i="3"/>
  <c r="B2752" i="3"/>
  <c r="C2752" i="3"/>
  <c r="B2753" i="3"/>
  <c r="C2753" i="3"/>
  <c r="B2754" i="3"/>
  <c r="C2754" i="3"/>
  <c r="B2755" i="3"/>
  <c r="C2755" i="3"/>
  <c r="B2756" i="3"/>
  <c r="C2756" i="3"/>
  <c r="B2757" i="3"/>
  <c r="C2757" i="3"/>
  <c r="B2758" i="3"/>
  <c r="C2758" i="3"/>
  <c r="B2759" i="3"/>
  <c r="C2759" i="3"/>
  <c r="B2760" i="3"/>
  <c r="C2760" i="3"/>
  <c r="B2761" i="3"/>
  <c r="C2761" i="3"/>
  <c r="B2762" i="3"/>
  <c r="C2762" i="3"/>
  <c r="B2763" i="3"/>
  <c r="C2763" i="3"/>
  <c r="B2764" i="3"/>
  <c r="C2764" i="3"/>
  <c r="B2765" i="3"/>
  <c r="C2765" i="3"/>
  <c r="B2766" i="3"/>
  <c r="C2766" i="3"/>
  <c r="B2767" i="3"/>
  <c r="C2767" i="3"/>
  <c r="B2768" i="3"/>
  <c r="C2768" i="3"/>
  <c r="B2769" i="3"/>
  <c r="C2769" i="3"/>
  <c r="B2770" i="3"/>
  <c r="C2770" i="3"/>
  <c r="B2771" i="3"/>
  <c r="C2771" i="3"/>
  <c r="B2772" i="3"/>
  <c r="C2772" i="3"/>
  <c r="B2773" i="3"/>
  <c r="C2773" i="3"/>
  <c r="B2774" i="3"/>
  <c r="C2774" i="3"/>
  <c r="B2775" i="3"/>
  <c r="C2775" i="3"/>
  <c r="B2776" i="3"/>
  <c r="C2776" i="3"/>
  <c r="B2777" i="3"/>
  <c r="C2777" i="3"/>
  <c r="B2778" i="3"/>
  <c r="C2778" i="3"/>
  <c r="B2779" i="3"/>
  <c r="C2779" i="3"/>
  <c r="B2780" i="3"/>
  <c r="C2780" i="3"/>
  <c r="B2781" i="3"/>
  <c r="C2781" i="3"/>
  <c r="B2782" i="3"/>
  <c r="C2782" i="3"/>
  <c r="B2783" i="3"/>
  <c r="C2783" i="3"/>
  <c r="B2784" i="3"/>
  <c r="C2784" i="3"/>
  <c r="B2785" i="3"/>
  <c r="C2785" i="3"/>
  <c r="B2786" i="3"/>
  <c r="C2786" i="3"/>
  <c r="B2787" i="3"/>
  <c r="C2787" i="3"/>
  <c r="B2788" i="3"/>
  <c r="C2788" i="3"/>
  <c r="B2789" i="3"/>
  <c r="C2789" i="3"/>
  <c r="B2790" i="3"/>
  <c r="C2790" i="3"/>
  <c r="B2791" i="3"/>
  <c r="C2791" i="3"/>
  <c r="B2792" i="3"/>
  <c r="C2792" i="3"/>
  <c r="B2793" i="3"/>
  <c r="C2793" i="3"/>
  <c r="B2794" i="3"/>
  <c r="C2794" i="3"/>
  <c r="B2795" i="3"/>
  <c r="C2795" i="3"/>
  <c r="B2796" i="3"/>
  <c r="C2796" i="3"/>
  <c r="B2797" i="3"/>
  <c r="C2797" i="3"/>
  <c r="B2798" i="3"/>
  <c r="C2798" i="3"/>
  <c r="B2799" i="3"/>
  <c r="C2799" i="3"/>
  <c r="B2800" i="3"/>
  <c r="C2800" i="3"/>
  <c r="B2801" i="3"/>
  <c r="C2801" i="3"/>
  <c r="B2802" i="3"/>
  <c r="C2802" i="3"/>
  <c r="B2803" i="3"/>
  <c r="C2803" i="3"/>
  <c r="B2804" i="3"/>
  <c r="C2804" i="3"/>
  <c r="B2805" i="3"/>
  <c r="C2805" i="3"/>
  <c r="B2806" i="3"/>
  <c r="C2806" i="3"/>
  <c r="B2807" i="3"/>
  <c r="C2807" i="3"/>
  <c r="B2808" i="3"/>
  <c r="C2808" i="3"/>
  <c r="B2809" i="3"/>
  <c r="C2809" i="3"/>
  <c r="B2810" i="3"/>
  <c r="C2810" i="3"/>
  <c r="B2811" i="3"/>
  <c r="C2811" i="3"/>
  <c r="B2812" i="3"/>
  <c r="C2812" i="3"/>
  <c r="B2813" i="3"/>
  <c r="C2813" i="3"/>
  <c r="B2814" i="3"/>
  <c r="C2814" i="3"/>
  <c r="B2815" i="3"/>
  <c r="C2815" i="3"/>
  <c r="B2816" i="3"/>
  <c r="C2816" i="3"/>
  <c r="B2817" i="3"/>
  <c r="C2817" i="3"/>
  <c r="B2818" i="3"/>
  <c r="C2818" i="3"/>
  <c r="B2819" i="3"/>
  <c r="C2819" i="3"/>
  <c r="B2820" i="3"/>
  <c r="C2820" i="3"/>
  <c r="B2821" i="3"/>
  <c r="C2821" i="3"/>
  <c r="B2822" i="3"/>
  <c r="C2822" i="3"/>
  <c r="B2823" i="3"/>
  <c r="C2823" i="3"/>
  <c r="B2824" i="3"/>
  <c r="C2824" i="3"/>
  <c r="B2825" i="3"/>
  <c r="C2825" i="3"/>
  <c r="B2826" i="3"/>
  <c r="C2826" i="3"/>
  <c r="B2827" i="3"/>
  <c r="C2827" i="3"/>
  <c r="B2828" i="3"/>
  <c r="C2828" i="3"/>
  <c r="B2829" i="3"/>
  <c r="C2829" i="3"/>
  <c r="B2830" i="3"/>
  <c r="C2830" i="3"/>
  <c r="B2831" i="3"/>
  <c r="C2831" i="3"/>
  <c r="B2832" i="3"/>
  <c r="C2832" i="3"/>
  <c r="B2833" i="3"/>
  <c r="C2833" i="3"/>
  <c r="B2834" i="3"/>
  <c r="C2834" i="3"/>
  <c r="B2835" i="3"/>
  <c r="C2835" i="3"/>
  <c r="B2836" i="3"/>
  <c r="C2836" i="3"/>
  <c r="B2837" i="3"/>
  <c r="C2837" i="3"/>
  <c r="B2838" i="3"/>
  <c r="C2838" i="3"/>
  <c r="B2839" i="3"/>
  <c r="C2839" i="3"/>
  <c r="B2840" i="3"/>
  <c r="C2840" i="3"/>
  <c r="B2841" i="3"/>
  <c r="C2841" i="3"/>
  <c r="B2842" i="3"/>
  <c r="C2842" i="3"/>
  <c r="B2843" i="3"/>
  <c r="C2843" i="3"/>
  <c r="B2844" i="3"/>
  <c r="C2844" i="3"/>
  <c r="B2845" i="3"/>
  <c r="C2845" i="3"/>
  <c r="B2846" i="3"/>
  <c r="C2846" i="3"/>
  <c r="B2847" i="3"/>
  <c r="C2847" i="3"/>
  <c r="B2848" i="3"/>
  <c r="C2848" i="3"/>
  <c r="B2849" i="3"/>
  <c r="C2849" i="3"/>
  <c r="B2850" i="3"/>
  <c r="C2850" i="3"/>
  <c r="B2851" i="3"/>
  <c r="C2851" i="3"/>
  <c r="B2852" i="3"/>
  <c r="C2852" i="3"/>
  <c r="B2853" i="3"/>
  <c r="C2853" i="3"/>
  <c r="B2854" i="3"/>
  <c r="C2854" i="3"/>
  <c r="B2855" i="3"/>
  <c r="C2855" i="3"/>
  <c r="B2856" i="3"/>
  <c r="C2856" i="3"/>
  <c r="B2857" i="3"/>
  <c r="C2857" i="3"/>
  <c r="B2858" i="3"/>
  <c r="C2858" i="3"/>
  <c r="B2859" i="3"/>
  <c r="C2859" i="3"/>
  <c r="B2860" i="3"/>
  <c r="C2860" i="3"/>
  <c r="B2861" i="3"/>
  <c r="C2861" i="3"/>
  <c r="B2862" i="3"/>
  <c r="C2862" i="3"/>
  <c r="B2863" i="3"/>
  <c r="C2863" i="3"/>
  <c r="B2864" i="3"/>
  <c r="C2864" i="3"/>
  <c r="B2865" i="3"/>
  <c r="C2865" i="3"/>
  <c r="B2866" i="3"/>
  <c r="C2866" i="3"/>
  <c r="B2867" i="3"/>
  <c r="C2867" i="3"/>
  <c r="B2868" i="3"/>
  <c r="C2868" i="3"/>
  <c r="B2869" i="3"/>
  <c r="C2869" i="3"/>
  <c r="B2870" i="3"/>
  <c r="C2870" i="3"/>
  <c r="B2871" i="3"/>
  <c r="C2871" i="3"/>
  <c r="B2872" i="3"/>
  <c r="C2872" i="3"/>
  <c r="B2873" i="3"/>
  <c r="C2873" i="3"/>
  <c r="B2874" i="3"/>
  <c r="C2874" i="3"/>
  <c r="B2875" i="3"/>
  <c r="C2875" i="3"/>
  <c r="B2876" i="3"/>
  <c r="C2876" i="3"/>
  <c r="B2877" i="3"/>
  <c r="C2877" i="3"/>
  <c r="B2878" i="3"/>
  <c r="C2878" i="3"/>
  <c r="B2879" i="3"/>
  <c r="C2879" i="3"/>
  <c r="B2880" i="3"/>
  <c r="C2880" i="3"/>
  <c r="B2881" i="3"/>
  <c r="C2881" i="3"/>
  <c r="B2882" i="3"/>
  <c r="C2882" i="3"/>
  <c r="B2883" i="3"/>
  <c r="C2883" i="3"/>
  <c r="B2884" i="3"/>
  <c r="C2884" i="3"/>
  <c r="B2885" i="3"/>
  <c r="C2885" i="3"/>
  <c r="B2886" i="3"/>
  <c r="C2886" i="3"/>
  <c r="B2887" i="3"/>
  <c r="C2887" i="3"/>
  <c r="B2888" i="3"/>
  <c r="C2888" i="3"/>
  <c r="B2889" i="3"/>
  <c r="C2889" i="3"/>
  <c r="B2890" i="3"/>
  <c r="C2890" i="3"/>
  <c r="B2891" i="3"/>
  <c r="C2891" i="3"/>
  <c r="B2892" i="3"/>
  <c r="C2892" i="3"/>
  <c r="B2893" i="3"/>
  <c r="C2893" i="3"/>
  <c r="B2894" i="3"/>
  <c r="C2894" i="3"/>
  <c r="B2895" i="3"/>
  <c r="C2895" i="3"/>
  <c r="B2896" i="3"/>
  <c r="C2896" i="3"/>
  <c r="B2897" i="3"/>
  <c r="C2897" i="3"/>
  <c r="B2898" i="3"/>
  <c r="C2898" i="3"/>
  <c r="B2899" i="3"/>
  <c r="C2899" i="3"/>
  <c r="B2900" i="3"/>
  <c r="C2900" i="3"/>
  <c r="B2901" i="3"/>
  <c r="C2901" i="3"/>
  <c r="B2902" i="3"/>
  <c r="C2902" i="3"/>
  <c r="B2903" i="3"/>
  <c r="C2903" i="3"/>
  <c r="B2904" i="3"/>
  <c r="C2904" i="3"/>
  <c r="B2905" i="3"/>
  <c r="C2905" i="3"/>
  <c r="B2906" i="3"/>
  <c r="C2906" i="3"/>
  <c r="B2907" i="3"/>
  <c r="C2907" i="3"/>
  <c r="B2908" i="3"/>
  <c r="C2908" i="3"/>
  <c r="B2909" i="3"/>
  <c r="C2909" i="3"/>
  <c r="B2910" i="3"/>
  <c r="C2910" i="3"/>
  <c r="B2911" i="3"/>
  <c r="C2911" i="3"/>
  <c r="B2912" i="3"/>
  <c r="C2912" i="3"/>
  <c r="B2913" i="3"/>
  <c r="C2913" i="3"/>
  <c r="B2914" i="3"/>
  <c r="C2914" i="3"/>
  <c r="B2915" i="3"/>
  <c r="C2915" i="3"/>
  <c r="B2916" i="3"/>
  <c r="C2916" i="3"/>
  <c r="B2917" i="3"/>
  <c r="C2917" i="3"/>
  <c r="B2918" i="3"/>
  <c r="C2918" i="3"/>
  <c r="B2919" i="3"/>
  <c r="C2919" i="3"/>
  <c r="B2920" i="3"/>
  <c r="C2920" i="3"/>
  <c r="B2921" i="3"/>
  <c r="C2921" i="3"/>
  <c r="B2922" i="3"/>
  <c r="C2922" i="3"/>
  <c r="B2923" i="3"/>
  <c r="C2923" i="3"/>
  <c r="B2924" i="3"/>
  <c r="C2924" i="3"/>
  <c r="B2925" i="3"/>
  <c r="C2925" i="3"/>
  <c r="B2926" i="3"/>
  <c r="C2926" i="3"/>
  <c r="B2927" i="3"/>
  <c r="C2927" i="3"/>
  <c r="B2928" i="3"/>
  <c r="C2928" i="3"/>
  <c r="B2929" i="3"/>
  <c r="C2929" i="3"/>
  <c r="B2930" i="3"/>
  <c r="C2930" i="3"/>
  <c r="B2931" i="3"/>
  <c r="C2931" i="3"/>
  <c r="B2932" i="3"/>
  <c r="C2932" i="3"/>
  <c r="B2933" i="3"/>
  <c r="C2933" i="3"/>
  <c r="B2934" i="3"/>
  <c r="C2934" i="3"/>
  <c r="B2935" i="3"/>
  <c r="C2935" i="3"/>
  <c r="B2936" i="3"/>
  <c r="C2936" i="3"/>
  <c r="B2937" i="3"/>
  <c r="C2937" i="3"/>
  <c r="B2938" i="3"/>
  <c r="C2938" i="3"/>
  <c r="B2939" i="3"/>
  <c r="C2939" i="3"/>
  <c r="B2940" i="3"/>
  <c r="C2940" i="3"/>
  <c r="B2941" i="3"/>
  <c r="C2941" i="3"/>
  <c r="B2942" i="3"/>
  <c r="C2942" i="3"/>
  <c r="B2943" i="3"/>
  <c r="C2943" i="3"/>
  <c r="B2944" i="3"/>
  <c r="C2944" i="3"/>
  <c r="B2945" i="3"/>
  <c r="C2945" i="3"/>
  <c r="B2946" i="3"/>
  <c r="C2946" i="3"/>
  <c r="B2947" i="3"/>
  <c r="C2947" i="3"/>
  <c r="B2948" i="3"/>
  <c r="C2948" i="3"/>
  <c r="B2949" i="3"/>
  <c r="C2949" i="3"/>
  <c r="B2950" i="3"/>
  <c r="C2950" i="3"/>
  <c r="B2951" i="3"/>
  <c r="C2951" i="3"/>
  <c r="B2952" i="3"/>
  <c r="C2952" i="3"/>
  <c r="B2953" i="3"/>
  <c r="C2953" i="3"/>
  <c r="B2954" i="3"/>
  <c r="C2954" i="3"/>
  <c r="B2955" i="3"/>
  <c r="C2955" i="3"/>
  <c r="B2956" i="3"/>
  <c r="C2956" i="3"/>
  <c r="B2957" i="3"/>
  <c r="C2957" i="3"/>
  <c r="B2958" i="3"/>
  <c r="C2958" i="3"/>
  <c r="B2959" i="3"/>
  <c r="C2959" i="3"/>
  <c r="B2960" i="3"/>
  <c r="C2960" i="3"/>
  <c r="B2961" i="3"/>
  <c r="C2961" i="3"/>
  <c r="B2962" i="3"/>
  <c r="C2962" i="3"/>
  <c r="B2963" i="3"/>
  <c r="C2963" i="3"/>
  <c r="B2964" i="3"/>
  <c r="C2964" i="3"/>
  <c r="B2965" i="3"/>
  <c r="C2965" i="3"/>
  <c r="B2966" i="3"/>
  <c r="C2966" i="3"/>
  <c r="B2967" i="3"/>
  <c r="C2967" i="3"/>
  <c r="B2968" i="3"/>
  <c r="C2968" i="3"/>
  <c r="B2969" i="3"/>
  <c r="C2969" i="3"/>
  <c r="B2970" i="3"/>
  <c r="C2970" i="3"/>
  <c r="B2971" i="3"/>
  <c r="C2971" i="3"/>
  <c r="B2972" i="3"/>
  <c r="C2972" i="3"/>
  <c r="B2973" i="3"/>
  <c r="C2973" i="3"/>
  <c r="B2974" i="3"/>
  <c r="C2974" i="3"/>
  <c r="B2975" i="3"/>
  <c r="C2975" i="3"/>
  <c r="B2976" i="3"/>
  <c r="C2976" i="3"/>
  <c r="B2977" i="3"/>
  <c r="C2977" i="3"/>
  <c r="B2978" i="3"/>
  <c r="C2978" i="3"/>
  <c r="B2979" i="3"/>
  <c r="C2979" i="3"/>
  <c r="B2980" i="3"/>
  <c r="C2980" i="3"/>
  <c r="B2981" i="3"/>
  <c r="C2981" i="3"/>
  <c r="B2982" i="3"/>
  <c r="C2982" i="3"/>
  <c r="B2983" i="3"/>
  <c r="C2983" i="3"/>
  <c r="B2984" i="3"/>
  <c r="C2984" i="3"/>
  <c r="B2985" i="3"/>
  <c r="C2985" i="3"/>
  <c r="B2986" i="3"/>
  <c r="C2986" i="3"/>
  <c r="B2987" i="3"/>
  <c r="C2987" i="3"/>
  <c r="B2988" i="3"/>
  <c r="C2988" i="3"/>
  <c r="B2989" i="3"/>
  <c r="C2989" i="3"/>
  <c r="B2990" i="3"/>
  <c r="C2990" i="3"/>
  <c r="B2991" i="3"/>
  <c r="C2991" i="3"/>
  <c r="B2992" i="3"/>
  <c r="C2992" i="3"/>
  <c r="B2993" i="3"/>
  <c r="C2993" i="3"/>
  <c r="B2994" i="3"/>
  <c r="C2994" i="3"/>
  <c r="B2995" i="3"/>
  <c r="C2995" i="3"/>
  <c r="B2996" i="3"/>
  <c r="C2996" i="3"/>
  <c r="B2997" i="3"/>
  <c r="C2997" i="3"/>
  <c r="B2998" i="3"/>
  <c r="C2998" i="3"/>
  <c r="B2999" i="3"/>
  <c r="C2999" i="3"/>
  <c r="B3000" i="3"/>
  <c r="C3000" i="3"/>
  <c r="B3001" i="3"/>
  <c r="C3001" i="3"/>
  <c r="B3002" i="3"/>
  <c r="C3002" i="3"/>
  <c r="B3003" i="3"/>
  <c r="C3003" i="3"/>
  <c r="B3004" i="3"/>
  <c r="C3004" i="3"/>
  <c r="B3005" i="3"/>
  <c r="C3005" i="3"/>
  <c r="B3006" i="3"/>
  <c r="C3006" i="3"/>
  <c r="B3007" i="3"/>
  <c r="C3007" i="3"/>
  <c r="B3008" i="3"/>
  <c r="C3008" i="3"/>
  <c r="B3009" i="3"/>
  <c r="C3009" i="3"/>
  <c r="B3010" i="3"/>
  <c r="C3010" i="3"/>
  <c r="B3011" i="3"/>
  <c r="C3011" i="3"/>
  <c r="B3012" i="3"/>
  <c r="C3012" i="3"/>
  <c r="B3013" i="3"/>
  <c r="C3013" i="3"/>
  <c r="B3014" i="3"/>
  <c r="C3014" i="3"/>
  <c r="B3015" i="3"/>
  <c r="C3015" i="3"/>
  <c r="B3016" i="3"/>
  <c r="C3016" i="3"/>
  <c r="B3017" i="3"/>
  <c r="C3017" i="3"/>
  <c r="B3018" i="3"/>
  <c r="C3018" i="3"/>
  <c r="B3019" i="3"/>
  <c r="C3019" i="3"/>
  <c r="B3020" i="3"/>
  <c r="C3020" i="3"/>
  <c r="B3021" i="3"/>
  <c r="C3021" i="3"/>
  <c r="B3022" i="3"/>
  <c r="C3022" i="3"/>
  <c r="B3023" i="3"/>
  <c r="C3023" i="3"/>
  <c r="B3024" i="3"/>
  <c r="C3024" i="3"/>
  <c r="B3025" i="3"/>
  <c r="C3025" i="3"/>
  <c r="B3026" i="3"/>
  <c r="C3026" i="3"/>
  <c r="B3027" i="3"/>
  <c r="C3027" i="3"/>
  <c r="B3028" i="3"/>
  <c r="C3028" i="3"/>
  <c r="B3029" i="3"/>
  <c r="C3029" i="3"/>
  <c r="B3030" i="3"/>
  <c r="C3030" i="3"/>
  <c r="B3031" i="3"/>
  <c r="C3031" i="3"/>
  <c r="B3032" i="3"/>
  <c r="C3032" i="3"/>
  <c r="B3033" i="3"/>
  <c r="C3033" i="3"/>
  <c r="B3034" i="3"/>
  <c r="C3034" i="3"/>
  <c r="B3035" i="3"/>
  <c r="C3035" i="3"/>
  <c r="B3036" i="3"/>
  <c r="C3036" i="3"/>
  <c r="B3037" i="3"/>
  <c r="C3037" i="3"/>
  <c r="B3038" i="3"/>
  <c r="C3038" i="3"/>
  <c r="B3039" i="3"/>
  <c r="C3039" i="3"/>
  <c r="B3040" i="3"/>
  <c r="C3040" i="3"/>
  <c r="B3041" i="3"/>
  <c r="C3041" i="3"/>
  <c r="B3042" i="3"/>
  <c r="C3042" i="3"/>
  <c r="B3043" i="3"/>
  <c r="C3043" i="3"/>
  <c r="B3044" i="3"/>
  <c r="C3044" i="3"/>
  <c r="B3045" i="3"/>
  <c r="C3045" i="3"/>
  <c r="B3046" i="3"/>
  <c r="C3046" i="3"/>
  <c r="B3047" i="3"/>
  <c r="C3047" i="3"/>
  <c r="B3048" i="3"/>
  <c r="C3048" i="3"/>
  <c r="B3049" i="3"/>
  <c r="C3049" i="3"/>
  <c r="B3050" i="3"/>
  <c r="C3050" i="3"/>
  <c r="B3051" i="3"/>
  <c r="C3051" i="3"/>
  <c r="B3052" i="3"/>
  <c r="C3052" i="3"/>
  <c r="B3053" i="3"/>
  <c r="C3053" i="3"/>
  <c r="B3054" i="3"/>
  <c r="C3054" i="3"/>
  <c r="B3055" i="3"/>
  <c r="C3055" i="3"/>
  <c r="B3056" i="3"/>
  <c r="C3056" i="3"/>
  <c r="B3057" i="3"/>
  <c r="C3057" i="3"/>
  <c r="B3058" i="3"/>
  <c r="C3058" i="3"/>
  <c r="B3059" i="3"/>
  <c r="C3059" i="3"/>
  <c r="B3060" i="3"/>
  <c r="C3060" i="3"/>
  <c r="B3061" i="3"/>
  <c r="C3061" i="3"/>
  <c r="B3062" i="3"/>
  <c r="C3062" i="3"/>
  <c r="B3063" i="3"/>
  <c r="C3063" i="3"/>
  <c r="B3064" i="3"/>
  <c r="C3064" i="3"/>
  <c r="B3065" i="3"/>
  <c r="C3065" i="3"/>
  <c r="B3066" i="3"/>
  <c r="C3066" i="3"/>
  <c r="B3067" i="3"/>
  <c r="C3067" i="3"/>
  <c r="B3068" i="3"/>
  <c r="C3068" i="3"/>
  <c r="B3069" i="3"/>
  <c r="C3069" i="3"/>
  <c r="B3070" i="3"/>
  <c r="C3070" i="3"/>
  <c r="B3071" i="3"/>
  <c r="C3071" i="3"/>
  <c r="B3072" i="3"/>
  <c r="C3072" i="3"/>
  <c r="B3073" i="3"/>
  <c r="C3073" i="3"/>
  <c r="B3074" i="3"/>
  <c r="C3074" i="3"/>
  <c r="B3075" i="3"/>
  <c r="C3075" i="3"/>
  <c r="B3076" i="3"/>
  <c r="C3076" i="3"/>
  <c r="B3077" i="3"/>
  <c r="C3077" i="3"/>
  <c r="B3078" i="3"/>
  <c r="C3078" i="3"/>
  <c r="B3079" i="3"/>
  <c r="C3079" i="3"/>
  <c r="B3080" i="3"/>
  <c r="C3080" i="3"/>
  <c r="B3081" i="3"/>
  <c r="C3081" i="3"/>
  <c r="B3082" i="3"/>
  <c r="C3082" i="3"/>
  <c r="B3083" i="3"/>
  <c r="C3083" i="3"/>
  <c r="B3084" i="3"/>
  <c r="C3084" i="3"/>
  <c r="B3085" i="3"/>
  <c r="C3085" i="3"/>
  <c r="B3086" i="3"/>
  <c r="C3086" i="3"/>
  <c r="B3087" i="3"/>
  <c r="C3087" i="3"/>
  <c r="B3088" i="3"/>
  <c r="C3088" i="3"/>
  <c r="B3089" i="3"/>
  <c r="C3089" i="3"/>
  <c r="B3090" i="3"/>
  <c r="C3090" i="3"/>
  <c r="B3091" i="3"/>
  <c r="C3091" i="3"/>
  <c r="B3092" i="3"/>
  <c r="C3092" i="3"/>
  <c r="B3093" i="3"/>
  <c r="C3093" i="3"/>
  <c r="B3094" i="3"/>
  <c r="C3094" i="3"/>
  <c r="B3095" i="3"/>
  <c r="C3095" i="3"/>
  <c r="B3096" i="3"/>
  <c r="C3096" i="3"/>
  <c r="B3097" i="3"/>
  <c r="C3097" i="3"/>
  <c r="B3098" i="3"/>
  <c r="C3098" i="3"/>
  <c r="B3099" i="3"/>
  <c r="C3099" i="3"/>
  <c r="B3100" i="3"/>
  <c r="C3100" i="3"/>
  <c r="B3101" i="3"/>
  <c r="C3101" i="3"/>
  <c r="B3102" i="3"/>
  <c r="C3102" i="3"/>
  <c r="B3103" i="3"/>
  <c r="C3103" i="3"/>
  <c r="B3104" i="3"/>
  <c r="C3104" i="3"/>
  <c r="B3105" i="3"/>
  <c r="C3105" i="3"/>
  <c r="B3106" i="3"/>
  <c r="C3106" i="3"/>
  <c r="B3107" i="3"/>
  <c r="C3107" i="3"/>
  <c r="B3108" i="3"/>
  <c r="C3108" i="3"/>
  <c r="B3109" i="3"/>
  <c r="C3109" i="3"/>
  <c r="B3110" i="3"/>
  <c r="C3110" i="3"/>
  <c r="B3111" i="3"/>
  <c r="C3111" i="3"/>
  <c r="B3112" i="3"/>
  <c r="C3112" i="3"/>
  <c r="B3113" i="3"/>
  <c r="C3113" i="3"/>
  <c r="B3114" i="3"/>
  <c r="C3114" i="3"/>
  <c r="B3115" i="3"/>
  <c r="C3115" i="3"/>
  <c r="B3116" i="3"/>
  <c r="C3116" i="3"/>
  <c r="B3117" i="3"/>
  <c r="C3117" i="3"/>
  <c r="B3118" i="3"/>
  <c r="C3118" i="3"/>
  <c r="B3119" i="3"/>
  <c r="C3119" i="3"/>
  <c r="B3120" i="3"/>
  <c r="C3120" i="3"/>
  <c r="B3121" i="3"/>
  <c r="C3121" i="3"/>
  <c r="B3122" i="3"/>
  <c r="C3122" i="3"/>
  <c r="B3123" i="3"/>
  <c r="C3123" i="3"/>
  <c r="B3124" i="3"/>
  <c r="C3124" i="3"/>
  <c r="B3125" i="3"/>
  <c r="C3125" i="3"/>
  <c r="B3126" i="3"/>
  <c r="C3126" i="3"/>
  <c r="B3127" i="3"/>
  <c r="C3127" i="3"/>
  <c r="B3128" i="3"/>
  <c r="C3128" i="3"/>
  <c r="B3129" i="3"/>
  <c r="C3129" i="3"/>
  <c r="B3130" i="3"/>
  <c r="C3130" i="3"/>
  <c r="B3131" i="3"/>
  <c r="C3131" i="3"/>
  <c r="B3132" i="3"/>
  <c r="C3132" i="3"/>
  <c r="B3133" i="3"/>
  <c r="C3133" i="3"/>
  <c r="B3134" i="3"/>
  <c r="C3134" i="3"/>
  <c r="B3135" i="3"/>
  <c r="C3135" i="3"/>
  <c r="B3136" i="3"/>
  <c r="C3136" i="3"/>
  <c r="B3137" i="3"/>
  <c r="C3137" i="3"/>
  <c r="B3138" i="3"/>
  <c r="C3138" i="3"/>
  <c r="B3139" i="3"/>
  <c r="C3139" i="3"/>
  <c r="B3140" i="3"/>
  <c r="C3140" i="3"/>
  <c r="B3141" i="3"/>
  <c r="C3141" i="3"/>
  <c r="B3142" i="3"/>
  <c r="C3142" i="3"/>
  <c r="B3143" i="3"/>
  <c r="C3143" i="3"/>
  <c r="B3144" i="3"/>
  <c r="C3144" i="3"/>
  <c r="B3145" i="3"/>
  <c r="C3145" i="3"/>
  <c r="B3146" i="3"/>
  <c r="C3146" i="3"/>
  <c r="B3147" i="3"/>
  <c r="C3147" i="3"/>
  <c r="B3148" i="3"/>
  <c r="C3148" i="3"/>
  <c r="B3149" i="3"/>
  <c r="C3149" i="3"/>
  <c r="B3150" i="3"/>
  <c r="C3150" i="3"/>
  <c r="B3151" i="3"/>
  <c r="C3151" i="3"/>
  <c r="B3152" i="3"/>
  <c r="C3152" i="3"/>
  <c r="B3153" i="3"/>
  <c r="C3153" i="3"/>
  <c r="B3154" i="3"/>
  <c r="C3154" i="3"/>
  <c r="B3155" i="3"/>
  <c r="C3155" i="3"/>
  <c r="B3156" i="3"/>
  <c r="C3156" i="3"/>
  <c r="B3157" i="3"/>
  <c r="C3157" i="3"/>
  <c r="B3158" i="3"/>
  <c r="C3158" i="3"/>
  <c r="B3159" i="3"/>
  <c r="C3159" i="3"/>
  <c r="B3160" i="3"/>
  <c r="C3160" i="3"/>
  <c r="B3161" i="3"/>
  <c r="C3161" i="3"/>
  <c r="B3162" i="3"/>
  <c r="C3162" i="3"/>
  <c r="B3163" i="3"/>
  <c r="C3163" i="3"/>
  <c r="B3164" i="3"/>
  <c r="C3164" i="3"/>
  <c r="B3165" i="3"/>
  <c r="C3165" i="3"/>
  <c r="B3166" i="3"/>
  <c r="C3166" i="3"/>
  <c r="B3167" i="3"/>
  <c r="C3167" i="3"/>
  <c r="B3168" i="3"/>
  <c r="C3168" i="3"/>
  <c r="B3169" i="3"/>
  <c r="C3169" i="3"/>
  <c r="B3170" i="3"/>
  <c r="C3170" i="3"/>
  <c r="B3171" i="3"/>
  <c r="C3171" i="3"/>
  <c r="B3172" i="3"/>
  <c r="C3172" i="3"/>
  <c r="B3173" i="3"/>
  <c r="C3173" i="3"/>
  <c r="B3174" i="3"/>
  <c r="C3174" i="3"/>
  <c r="B3175" i="3"/>
  <c r="C3175" i="3"/>
  <c r="B3176" i="3"/>
  <c r="C3176" i="3"/>
  <c r="B3177" i="3"/>
  <c r="C3177" i="3"/>
  <c r="B3178" i="3"/>
  <c r="C3178" i="3"/>
  <c r="B3179" i="3"/>
  <c r="C3179" i="3"/>
  <c r="B3180" i="3"/>
  <c r="C3180" i="3"/>
  <c r="B3181" i="3"/>
  <c r="C3181" i="3"/>
  <c r="B3182" i="3"/>
  <c r="C3182" i="3"/>
  <c r="B3183" i="3"/>
  <c r="C3183" i="3"/>
  <c r="B3184" i="3"/>
  <c r="C3184" i="3"/>
  <c r="B3185" i="3"/>
  <c r="C3185" i="3"/>
  <c r="B3186" i="3"/>
  <c r="C3186" i="3"/>
  <c r="B3187" i="3"/>
  <c r="C3187" i="3"/>
  <c r="B3188" i="3"/>
  <c r="C3188" i="3"/>
  <c r="B3189" i="3"/>
  <c r="C3189" i="3"/>
  <c r="B3190" i="3"/>
  <c r="C3190" i="3"/>
  <c r="B3191" i="3"/>
  <c r="C3191" i="3"/>
  <c r="B3192" i="3"/>
  <c r="C3192" i="3"/>
  <c r="B3193" i="3"/>
  <c r="C3193" i="3"/>
  <c r="B3194" i="3"/>
  <c r="C3194" i="3"/>
  <c r="B3195" i="3"/>
  <c r="C3195" i="3"/>
  <c r="B3196" i="3"/>
  <c r="C3196" i="3"/>
  <c r="B3197" i="3"/>
  <c r="C3197" i="3"/>
  <c r="B3198" i="3"/>
  <c r="C3198" i="3"/>
  <c r="B3199" i="3"/>
  <c r="C3199" i="3"/>
  <c r="B3200" i="3"/>
  <c r="C3200" i="3"/>
  <c r="B3201" i="3"/>
  <c r="C3201" i="3"/>
  <c r="B3202" i="3"/>
  <c r="C3202" i="3"/>
  <c r="B3203" i="3"/>
  <c r="C3203" i="3"/>
  <c r="B3204" i="3"/>
  <c r="C3204" i="3"/>
  <c r="B3205" i="3"/>
  <c r="C3205" i="3"/>
  <c r="B3206" i="3"/>
  <c r="C3206" i="3"/>
  <c r="B3207" i="3"/>
  <c r="C3207" i="3"/>
  <c r="B3208" i="3"/>
  <c r="C3208" i="3"/>
  <c r="B3209" i="3"/>
  <c r="C3209" i="3"/>
  <c r="B3210" i="3"/>
  <c r="C3210" i="3"/>
  <c r="B3211" i="3"/>
  <c r="C3211" i="3"/>
  <c r="B3212" i="3"/>
  <c r="C3212" i="3"/>
  <c r="B3213" i="3"/>
  <c r="C3213" i="3"/>
  <c r="B3214" i="3"/>
  <c r="C3214" i="3"/>
  <c r="B3215" i="3"/>
  <c r="C3215" i="3"/>
  <c r="B3216" i="3"/>
  <c r="C3216" i="3"/>
  <c r="B3217" i="3"/>
  <c r="C3217" i="3"/>
  <c r="B3218" i="3"/>
  <c r="C3218" i="3"/>
  <c r="B3219" i="3"/>
  <c r="C3219" i="3"/>
  <c r="B3220" i="3"/>
  <c r="C3220" i="3"/>
  <c r="B3221" i="3"/>
  <c r="C3221" i="3"/>
  <c r="B3222" i="3"/>
  <c r="C3222" i="3"/>
  <c r="B3223" i="3"/>
  <c r="C3223" i="3"/>
  <c r="B3224" i="3"/>
  <c r="C3224" i="3"/>
  <c r="B3225" i="3"/>
  <c r="C3225" i="3"/>
  <c r="B3226" i="3"/>
  <c r="C3226" i="3"/>
  <c r="B3227" i="3"/>
  <c r="C3227" i="3"/>
  <c r="B3228" i="3"/>
  <c r="C3228" i="3"/>
  <c r="B3229" i="3"/>
  <c r="C3229" i="3"/>
  <c r="B3230" i="3"/>
  <c r="C3230" i="3"/>
  <c r="B3231" i="3"/>
  <c r="C3231" i="3"/>
  <c r="B3232" i="3"/>
  <c r="C3232" i="3"/>
  <c r="B3233" i="3"/>
  <c r="C3233" i="3"/>
  <c r="B3234" i="3"/>
  <c r="C3234" i="3"/>
  <c r="B3235" i="3"/>
  <c r="C3235" i="3"/>
  <c r="B3236" i="3"/>
  <c r="C3236" i="3"/>
  <c r="B3237" i="3"/>
  <c r="C3237" i="3"/>
  <c r="B3238" i="3"/>
  <c r="C3238" i="3"/>
  <c r="B3239" i="3"/>
  <c r="C3239" i="3"/>
  <c r="B3240" i="3"/>
  <c r="C3240" i="3"/>
  <c r="B3241" i="3"/>
  <c r="C3241" i="3"/>
  <c r="B3242" i="3"/>
  <c r="C3242" i="3"/>
  <c r="B3243" i="3"/>
  <c r="C3243" i="3"/>
  <c r="B3244" i="3"/>
  <c r="C3244" i="3"/>
  <c r="B3245" i="3"/>
  <c r="C3245" i="3"/>
  <c r="B3246" i="3"/>
  <c r="C3246" i="3"/>
  <c r="B3247" i="3"/>
  <c r="C3247" i="3"/>
  <c r="B3248" i="3"/>
  <c r="C3248" i="3"/>
  <c r="B3249" i="3"/>
  <c r="C3249" i="3"/>
  <c r="B3250" i="3"/>
  <c r="C3250" i="3"/>
  <c r="B3251" i="3"/>
  <c r="C3251" i="3"/>
  <c r="B3252" i="3"/>
  <c r="C3252" i="3"/>
  <c r="B3253" i="3"/>
  <c r="C3253" i="3"/>
  <c r="B3254" i="3"/>
  <c r="C3254" i="3"/>
  <c r="B3255" i="3"/>
  <c r="C3255" i="3"/>
  <c r="B3256" i="3"/>
  <c r="C3256" i="3"/>
  <c r="B3257" i="3"/>
  <c r="C3257" i="3"/>
  <c r="B3258" i="3"/>
  <c r="C3258" i="3"/>
  <c r="B3259" i="3"/>
  <c r="C3259" i="3"/>
  <c r="B3260" i="3"/>
  <c r="C3260" i="3"/>
  <c r="B3261" i="3"/>
  <c r="C3261" i="3"/>
  <c r="B3262" i="3"/>
  <c r="C3262" i="3"/>
  <c r="B3263" i="3"/>
  <c r="C3263" i="3"/>
  <c r="B3264" i="3"/>
  <c r="C3264" i="3"/>
  <c r="B3265" i="3"/>
  <c r="C3265" i="3"/>
  <c r="B3266" i="3"/>
  <c r="C3266" i="3"/>
  <c r="B3267" i="3"/>
  <c r="C3267" i="3"/>
  <c r="B3268" i="3"/>
  <c r="C3268" i="3"/>
  <c r="B3269" i="3"/>
  <c r="C3269" i="3"/>
  <c r="B3270" i="3"/>
  <c r="C3270" i="3"/>
  <c r="B3271" i="3"/>
  <c r="C3271" i="3"/>
  <c r="B3272" i="3"/>
  <c r="C3272" i="3"/>
  <c r="B3273" i="3"/>
  <c r="C3273" i="3"/>
  <c r="B3274" i="3"/>
  <c r="C3274" i="3"/>
  <c r="B3275" i="3"/>
  <c r="C3275" i="3"/>
  <c r="B3276" i="3"/>
  <c r="C3276" i="3"/>
  <c r="B3277" i="3"/>
  <c r="C3277" i="3"/>
  <c r="B3278" i="3"/>
  <c r="C3278" i="3"/>
  <c r="B3279" i="3"/>
  <c r="C3279" i="3"/>
  <c r="B3280" i="3"/>
  <c r="C3280" i="3"/>
  <c r="B3281" i="3"/>
  <c r="C3281" i="3"/>
  <c r="B3282" i="3"/>
  <c r="C3282" i="3"/>
  <c r="B3283" i="3"/>
  <c r="C3283" i="3"/>
  <c r="B3284" i="3"/>
  <c r="C3284" i="3"/>
  <c r="B3285" i="3"/>
  <c r="C3285" i="3"/>
  <c r="B3286" i="3"/>
  <c r="C3286" i="3"/>
  <c r="B3287" i="3"/>
  <c r="C3287" i="3"/>
  <c r="B3288" i="3"/>
  <c r="C3288" i="3"/>
  <c r="B3289" i="3"/>
  <c r="C3289" i="3"/>
  <c r="B3290" i="3"/>
  <c r="C3290" i="3"/>
  <c r="B3292" i="3"/>
  <c r="C3292" i="3"/>
  <c r="B3293" i="3"/>
  <c r="C3293" i="3"/>
  <c r="B3294" i="3"/>
  <c r="C3294" i="3"/>
  <c r="B3295" i="3"/>
  <c r="C3295" i="3"/>
  <c r="B3296" i="3"/>
  <c r="C3296" i="3"/>
  <c r="B3297" i="3"/>
  <c r="C3297" i="3"/>
  <c r="B3298" i="3"/>
  <c r="C3298" i="3"/>
  <c r="B3299" i="3"/>
  <c r="C3299" i="3"/>
  <c r="B3300" i="3"/>
  <c r="C3300" i="3"/>
  <c r="B3301" i="3"/>
  <c r="C3301" i="3"/>
  <c r="B3302" i="3"/>
  <c r="C3302" i="3"/>
  <c r="B3303" i="3"/>
  <c r="C3303" i="3"/>
  <c r="B3304" i="3"/>
  <c r="C3304" i="3"/>
  <c r="B3305" i="3"/>
  <c r="C3305" i="3"/>
  <c r="B3306" i="3"/>
  <c r="C3306" i="3"/>
  <c r="B3307" i="3"/>
  <c r="C3307" i="3"/>
  <c r="B3308" i="3"/>
  <c r="C3308" i="3"/>
  <c r="B3309" i="3"/>
  <c r="C3309" i="3"/>
  <c r="B3310" i="3"/>
  <c r="C3310" i="3"/>
  <c r="B3311" i="3"/>
  <c r="C3311" i="3"/>
  <c r="B3312" i="3"/>
  <c r="C3312" i="3"/>
  <c r="B3313" i="3"/>
  <c r="C3313" i="3"/>
  <c r="B3314" i="3"/>
  <c r="C3314" i="3"/>
  <c r="B3315" i="3"/>
  <c r="C3315" i="3"/>
  <c r="B3316" i="3"/>
  <c r="C3316" i="3"/>
  <c r="B3317" i="3"/>
  <c r="C3317" i="3"/>
  <c r="B3318" i="3"/>
  <c r="C3318" i="3"/>
  <c r="B3319" i="3"/>
  <c r="C3319" i="3"/>
  <c r="B3320" i="3"/>
  <c r="C3320" i="3"/>
  <c r="B3321" i="3"/>
  <c r="C3321" i="3"/>
  <c r="B3322" i="3"/>
  <c r="C3322" i="3"/>
  <c r="B3323" i="3"/>
  <c r="C3323" i="3"/>
  <c r="B3324" i="3"/>
  <c r="C3324" i="3"/>
  <c r="B3325" i="3"/>
  <c r="C3325" i="3"/>
  <c r="B3326" i="3"/>
  <c r="C3326" i="3"/>
  <c r="B3327" i="3"/>
  <c r="C3327" i="3"/>
  <c r="B3328" i="3"/>
  <c r="C3328" i="3"/>
  <c r="B3329" i="3"/>
  <c r="C3329" i="3"/>
  <c r="B3330" i="3"/>
  <c r="C3330" i="3"/>
  <c r="B3331" i="3"/>
  <c r="C3331" i="3"/>
  <c r="B3332" i="3"/>
  <c r="C3332" i="3"/>
  <c r="B3333" i="3"/>
  <c r="C3333" i="3"/>
  <c r="B3334" i="3"/>
  <c r="C3334" i="3"/>
  <c r="B3335" i="3"/>
  <c r="C3335" i="3"/>
  <c r="B3336" i="3"/>
  <c r="C3336" i="3"/>
  <c r="B3337" i="3"/>
  <c r="C3337" i="3"/>
  <c r="B3338" i="3"/>
  <c r="C3338" i="3"/>
  <c r="B3339" i="3"/>
  <c r="C3339" i="3"/>
  <c r="B3340" i="3"/>
  <c r="C3340" i="3"/>
  <c r="B3341" i="3"/>
  <c r="C3341" i="3"/>
  <c r="B3342" i="3"/>
  <c r="C3342" i="3"/>
  <c r="B3343" i="3"/>
  <c r="C3343" i="3"/>
  <c r="B3344" i="3"/>
  <c r="C3344" i="3"/>
  <c r="B3345" i="3"/>
  <c r="C3345" i="3"/>
  <c r="B3346" i="3"/>
  <c r="C3346" i="3"/>
  <c r="B3347" i="3"/>
  <c r="C3347" i="3"/>
  <c r="B3348" i="3"/>
  <c r="C3348" i="3"/>
  <c r="B3349" i="3"/>
  <c r="C3349" i="3"/>
  <c r="B3350" i="3"/>
  <c r="C3350" i="3"/>
  <c r="B3351" i="3"/>
  <c r="C3351" i="3"/>
  <c r="B3352" i="3"/>
  <c r="C3352" i="3"/>
  <c r="B3353" i="3"/>
  <c r="C3353" i="3"/>
  <c r="B3354" i="3"/>
  <c r="C3354" i="3"/>
  <c r="B3355" i="3"/>
  <c r="C3355" i="3"/>
  <c r="B3356" i="3"/>
  <c r="C3356" i="3"/>
  <c r="B3357" i="3"/>
  <c r="C3357" i="3"/>
  <c r="B3358" i="3"/>
  <c r="C3358" i="3"/>
  <c r="B3359" i="3"/>
  <c r="C3359" i="3"/>
  <c r="B3360" i="3"/>
  <c r="C3360" i="3"/>
  <c r="B3361" i="3"/>
  <c r="C3361" i="3"/>
  <c r="B3362" i="3"/>
  <c r="C3362" i="3"/>
  <c r="B3363" i="3"/>
  <c r="C3363" i="3"/>
  <c r="B3364" i="3"/>
  <c r="C3364" i="3"/>
  <c r="B3365" i="3"/>
  <c r="C3365" i="3"/>
  <c r="B3366" i="3"/>
  <c r="C3366" i="3"/>
  <c r="B3367" i="3"/>
  <c r="C3367" i="3"/>
  <c r="B3368" i="3"/>
  <c r="C3368" i="3"/>
  <c r="B3369" i="3"/>
  <c r="C3369" i="3"/>
  <c r="B3370" i="3"/>
  <c r="C3370" i="3"/>
  <c r="B3371" i="3"/>
  <c r="C3371" i="3"/>
  <c r="B3372" i="3"/>
  <c r="C3372" i="3"/>
  <c r="B3373" i="3"/>
  <c r="C3373" i="3"/>
  <c r="B3374" i="3"/>
  <c r="C3374" i="3"/>
  <c r="B3375" i="3"/>
  <c r="C3375" i="3"/>
  <c r="B3376" i="3"/>
  <c r="C3376" i="3"/>
  <c r="B3377" i="3"/>
  <c r="C3377" i="3"/>
  <c r="B3378" i="3"/>
  <c r="C3378" i="3"/>
  <c r="B3379" i="3"/>
  <c r="C3379" i="3"/>
  <c r="B3380" i="3"/>
  <c r="C3380" i="3"/>
  <c r="B3381" i="3"/>
  <c r="C3381" i="3"/>
  <c r="B3382" i="3"/>
  <c r="C3382" i="3"/>
  <c r="B3383" i="3"/>
  <c r="C3383" i="3"/>
  <c r="B3384" i="3"/>
  <c r="C3384" i="3"/>
  <c r="B3385" i="3"/>
  <c r="C3385" i="3"/>
  <c r="B3386" i="3"/>
  <c r="C3386" i="3"/>
  <c r="B3387" i="3"/>
  <c r="C3387" i="3"/>
  <c r="B3388" i="3"/>
  <c r="C3388" i="3"/>
  <c r="B3389" i="3"/>
  <c r="C3389" i="3"/>
  <c r="B3390" i="3"/>
  <c r="C3390" i="3"/>
  <c r="B3391" i="3"/>
  <c r="C3391" i="3"/>
  <c r="B3392" i="3"/>
  <c r="C3392" i="3"/>
  <c r="B3393" i="3"/>
  <c r="C3393" i="3"/>
  <c r="B3394" i="3"/>
  <c r="C3394" i="3"/>
  <c r="B3395" i="3"/>
  <c r="C3395" i="3"/>
  <c r="B3396" i="3"/>
  <c r="C3396" i="3"/>
  <c r="B3397" i="3"/>
  <c r="C3397" i="3"/>
  <c r="B3398" i="3"/>
  <c r="C3398" i="3"/>
  <c r="B3399" i="3"/>
  <c r="C3399" i="3"/>
  <c r="B3400" i="3"/>
  <c r="C3400" i="3"/>
  <c r="B3401" i="3"/>
  <c r="C3401" i="3"/>
  <c r="B3402" i="3"/>
  <c r="C3402" i="3"/>
  <c r="B3403" i="3"/>
  <c r="C3403" i="3"/>
  <c r="B3404" i="3"/>
  <c r="C3404" i="3"/>
  <c r="B3405" i="3"/>
  <c r="C3405" i="3"/>
  <c r="B3406" i="3"/>
  <c r="C3406" i="3"/>
  <c r="B3407" i="3"/>
  <c r="C3407" i="3"/>
  <c r="B3408" i="3"/>
  <c r="C3408" i="3"/>
  <c r="B3409" i="3"/>
  <c r="C3409" i="3"/>
  <c r="B3410" i="3"/>
  <c r="C3410" i="3"/>
  <c r="B3411" i="3"/>
  <c r="C3411" i="3"/>
  <c r="B3412" i="3"/>
  <c r="C3412" i="3"/>
  <c r="B3413" i="3"/>
  <c r="C3413" i="3"/>
  <c r="B3414" i="3"/>
  <c r="C3414" i="3"/>
  <c r="B3415" i="3"/>
  <c r="C3415" i="3"/>
  <c r="B3416" i="3"/>
  <c r="C3416" i="3"/>
  <c r="B3417" i="3"/>
  <c r="C3417" i="3"/>
  <c r="B3418" i="3"/>
  <c r="C3418" i="3"/>
  <c r="B3419" i="3"/>
  <c r="C3419" i="3"/>
  <c r="B3420" i="3"/>
  <c r="C3420" i="3"/>
  <c r="B3421" i="3"/>
  <c r="C3421" i="3"/>
  <c r="B3422" i="3"/>
  <c r="C3422" i="3"/>
  <c r="B3423" i="3"/>
  <c r="C3423" i="3"/>
  <c r="B3424" i="3"/>
  <c r="C3424" i="3"/>
  <c r="B3425" i="3"/>
  <c r="C3425" i="3"/>
  <c r="B3426" i="3"/>
  <c r="C3426" i="3"/>
  <c r="B3427" i="3"/>
  <c r="C3427" i="3"/>
  <c r="B3428" i="3"/>
  <c r="C3428" i="3"/>
  <c r="B3429" i="3"/>
  <c r="C3429" i="3"/>
  <c r="B3430" i="3"/>
  <c r="C3430" i="3"/>
  <c r="B3431" i="3"/>
  <c r="C3431" i="3"/>
  <c r="B3432" i="3"/>
  <c r="C3432" i="3"/>
  <c r="B3433" i="3"/>
  <c r="C3433" i="3"/>
  <c r="B3434" i="3"/>
  <c r="C3434" i="3"/>
  <c r="B3435" i="3"/>
  <c r="C3435" i="3"/>
  <c r="B3436" i="3"/>
  <c r="C3436" i="3"/>
  <c r="B3437" i="3"/>
  <c r="C3437" i="3"/>
  <c r="B3438" i="3"/>
  <c r="C3438" i="3"/>
  <c r="B3439" i="3"/>
  <c r="C3439" i="3"/>
  <c r="B3440" i="3"/>
  <c r="C3440" i="3"/>
  <c r="B3441" i="3"/>
  <c r="C3441" i="3"/>
  <c r="B3442" i="3"/>
  <c r="C3442" i="3"/>
  <c r="B3443" i="3"/>
  <c r="C3443" i="3"/>
  <c r="B3444" i="3"/>
  <c r="C3444" i="3"/>
  <c r="B3445" i="3"/>
  <c r="C3445" i="3"/>
  <c r="B3446" i="3"/>
  <c r="C3446" i="3"/>
  <c r="B3447" i="3"/>
  <c r="C3447" i="3"/>
  <c r="B3448" i="3"/>
  <c r="C3448" i="3"/>
  <c r="B3449" i="3"/>
  <c r="C3449" i="3"/>
  <c r="B3450" i="3"/>
  <c r="C3450" i="3"/>
  <c r="B3451" i="3"/>
  <c r="C3451" i="3"/>
  <c r="B3452" i="3"/>
  <c r="C3452" i="3"/>
  <c r="B3453" i="3"/>
  <c r="C3453" i="3"/>
  <c r="B3454" i="3"/>
  <c r="C3454" i="3"/>
  <c r="B3455" i="3"/>
  <c r="C3455" i="3"/>
  <c r="B3456" i="3"/>
  <c r="C3456" i="3"/>
  <c r="B3457" i="3"/>
  <c r="C3457" i="3"/>
  <c r="B3458" i="3"/>
  <c r="C3458" i="3"/>
  <c r="B3459" i="3"/>
  <c r="C3459" i="3"/>
  <c r="B3460" i="3"/>
  <c r="C3460" i="3"/>
  <c r="B3461" i="3"/>
  <c r="C3461" i="3"/>
  <c r="B3462" i="3"/>
  <c r="C3462" i="3"/>
  <c r="B3463" i="3"/>
  <c r="C3463" i="3"/>
  <c r="B3464" i="3"/>
  <c r="C3464" i="3"/>
  <c r="B3465" i="3"/>
  <c r="C3465" i="3"/>
  <c r="B3466" i="3"/>
  <c r="C3466" i="3"/>
  <c r="B3467" i="3"/>
  <c r="C3467" i="3"/>
  <c r="B3468" i="3"/>
  <c r="C3468" i="3"/>
  <c r="B3469" i="3"/>
  <c r="C3469" i="3"/>
  <c r="B3470" i="3"/>
  <c r="C3470" i="3"/>
  <c r="B3471" i="3"/>
  <c r="C3471" i="3"/>
  <c r="B3472" i="3"/>
  <c r="C3472" i="3"/>
  <c r="B3473" i="3"/>
  <c r="C3473" i="3"/>
  <c r="B3474" i="3"/>
  <c r="C3474" i="3"/>
  <c r="B3475" i="3"/>
  <c r="C3475" i="3"/>
  <c r="B3476" i="3"/>
  <c r="C3476" i="3"/>
  <c r="B3477" i="3"/>
  <c r="C3477" i="3"/>
  <c r="B3478" i="3"/>
  <c r="C3478" i="3"/>
  <c r="B3479" i="3"/>
  <c r="C3479" i="3"/>
  <c r="B3480" i="3"/>
  <c r="C3480" i="3"/>
  <c r="B3481" i="3"/>
  <c r="C3481" i="3"/>
  <c r="B3482" i="3"/>
  <c r="C3482" i="3"/>
  <c r="B3483" i="3"/>
  <c r="C3483" i="3"/>
  <c r="B3484" i="3"/>
  <c r="C3484" i="3"/>
  <c r="B3485" i="3"/>
  <c r="C3485" i="3"/>
  <c r="B3486" i="3"/>
  <c r="C3486" i="3"/>
  <c r="B3487" i="3"/>
  <c r="C3487" i="3"/>
  <c r="B3488" i="3"/>
  <c r="C3488" i="3"/>
  <c r="B3489" i="3"/>
  <c r="C3489" i="3"/>
  <c r="B3490" i="3"/>
  <c r="C3490" i="3"/>
  <c r="B3491" i="3"/>
  <c r="C3491" i="3"/>
  <c r="B3492" i="3"/>
  <c r="C3492" i="3"/>
  <c r="B3493" i="3"/>
  <c r="C3493" i="3"/>
  <c r="B3494" i="3"/>
  <c r="C3494" i="3"/>
  <c r="B3495" i="3"/>
  <c r="C3495" i="3"/>
  <c r="B3496" i="3"/>
  <c r="C3496" i="3"/>
  <c r="B3497" i="3"/>
  <c r="C3497" i="3"/>
  <c r="B3498" i="3"/>
  <c r="C3498" i="3"/>
  <c r="B3499" i="3"/>
  <c r="C3499" i="3"/>
  <c r="B3500" i="3"/>
  <c r="C3500" i="3"/>
  <c r="B3501" i="3"/>
  <c r="C3501" i="3"/>
  <c r="B3502" i="3"/>
  <c r="C3502" i="3"/>
  <c r="B3503" i="3"/>
  <c r="C3503" i="3"/>
  <c r="B3504" i="3"/>
  <c r="C3504" i="3"/>
  <c r="B3505" i="3"/>
  <c r="C3505" i="3"/>
  <c r="B3506" i="3"/>
  <c r="C3506" i="3"/>
  <c r="B3507" i="3"/>
  <c r="C3507" i="3"/>
  <c r="B3508" i="3"/>
  <c r="C3508" i="3"/>
  <c r="B3509" i="3"/>
  <c r="C3509" i="3"/>
  <c r="B3510" i="3"/>
  <c r="C3510" i="3"/>
  <c r="B3511" i="3"/>
  <c r="C3511" i="3"/>
  <c r="B3512" i="3"/>
  <c r="C3512" i="3"/>
  <c r="B3513" i="3"/>
  <c r="C3513" i="3"/>
  <c r="B3514" i="3"/>
  <c r="C3514" i="3"/>
  <c r="B3515" i="3"/>
  <c r="C3515" i="3"/>
  <c r="B3516" i="3"/>
  <c r="C3516" i="3"/>
  <c r="B3517" i="3"/>
  <c r="C3517" i="3"/>
  <c r="B3518" i="3"/>
  <c r="C3518" i="3"/>
  <c r="B3519" i="3"/>
  <c r="C3519" i="3"/>
  <c r="B3520" i="3"/>
  <c r="C3520" i="3"/>
  <c r="B3521" i="3"/>
  <c r="C3521" i="3"/>
  <c r="B3522" i="3"/>
  <c r="C3522" i="3"/>
  <c r="B3523" i="3"/>
  <c r="C3523" i="3"/>
  <c r="B3524" i="3"/>
  <c r="C3524" i="3"/>
  <c r="B3525" i="3"/>
  <c r="C3525" i="3"/>
  <c r="B3526" i="3"/>
  <c r="C3526" i="3"/>
  <c r="B3527" i="3"/>
  <c r="C3527" i="3"/>
  <c r="B3528" i="3"/>
  <c r="C3528" i="3"/>
  <c r="B3529" i="3"/>
  <c r="C3529" i="3"/>
  <c r="B3530" i="3"/>
  <c r="C3530" i="3"/>
  <c r="B3531" i="3"/>
  <c r="C3531" i="3"/>
  <c r="B3532" i="3"/>
  <c r="C3532" i="3"/>
  <c r="B3533" i="3"/>
  <c r="C3533" i="3"/>
  <c r="B3534" i="3"/>
  <c r="C3534" i="3"/>
  <c r="B3535" i="3"/>
  <c r="C3535" i="3"/>
  <c r="B3536" i="3"/>
  <c r="C3536" i="3"/>
  <c r="B3537" i="3"/>
  <c r="C3537" i="3"/>
  <c r="B3538" i="3"/>
  <c r="C3538" i="3"/>
  <c r="B3539" i="3"/>
  <c r="C3539" i="3"/>
  <c r="B3540" i="3"/>
  <c r="C3540" i="3"/>
  <c r="B3541" i="3"/>
  <c r="C3541" i="3"/>
  <c r="B3542" i="3"/>
  <c r="C3542" i="3"/>
  <c r="B3543" i="3"/>
  <c r="C3543" i="3"/>
  <c r="B3544" i="3"/>
  <c r="C3544" i="3"/>
  <c r="B3545" i="3"/>
  <c r="C3545" i="3"/>
  <c r="B3546" i="3"/>
  <c r="C3546" i="3"/>
  <c r="B3547" i="3"/>
  <c r="C3547" i="3"/>
  <c r="B3548" i="3"/>
  <c r="C3548" i="3"/>
  <c r="B3549" i="3"/>
  <c r="C3549" i="3"/>
  <c r="B3550" i="3"/>
  <c r="C3550" i="3"/>
  <c r="B3551" i="3"/>
  <c r="C3551" i="3"/>
  <c r="B3552" i="3"/>
  <c r="C3552" i="3"/>
  <c r="B3553" i="3"/>
  <c r="C3553" i="3"/>
  <c r="B3554" i="3"/>
  <c r="C3554" i="3"/>
  <c r="B3555" i="3"/>
  <c r="C3555" i="3"/>
  <c r="B3556" i="3"/>
  <c r="C3556" i="3"/>
  <c r="B3557" i="3"/>
  <c r="C3557" i="3"/>
  <c r="B3558" i="3"/>
  <c r="C3558" i="3"/>
  <c r="B3559" i="3"/>
  <c r="C3559" i="3"/>
  <c r="B3560" i="3"/>
  <c r="C3560" i="3"/>
  <c r="B3561" i="3"/>
  <c r="C3561" i="3"/>
  <c r="B3562" i="3"/>
  <c r="C3562" i="3"/>
  <c r="B3563" i="3"/>
  <c r="C3563" i="3"/>
  <c r="B3564" i="3"/>
  <c r="C3564" i="3"/>
  <c r="B3565" i="3"/>
  <c r="C3565" i="3"/>
  <c r="B3566" i="3"/>
  <c r="C3566" i="3"/>
  <c r="B3567" i="3"/>
  <c r="C3567" i="3"/>
  <c r="B3568" i="3"/>
  <c r="C3568" i="3"/>
  <c r="B3569" i="3"/>
  <c r="C3569" i="3"/>
  <c r="B3570" i="3"/>
  <c r="C3570" i="3"/>
  <c r="B3571" i="3"/>
  <c r="C3571" i="3"/>
  <c r="B3572" i="3"/>
  <c r="C3572" i="3"/>
  <c r="B3573" i="3"/>
  <c r="C3573" i="3"/>
  <c r="B3574" i="3"/>
  <c r="C3574" i="3"/>
  <c r="B3575" i="3"/>
  <c r="C3575" i="3"/>
  <c r="B3576" i="3"/>
  <c r="C3576" i="3"/>
  <c r="B3577" i="3"/>
  <c r="C3577" i="3"/>
  <c r="B3578" i="3"/>
  <c r="C3578" i="3"/>
  <c r="B3579" i="3"/>
  <c r="C3579" i="3"/>
  <c r="B3580" i="3"/>
  <c r="C3580" i="3"/>
  <c r="B3581" i="3"/>
  <c r="C3581" i="3"/>
  <c r="B3582" i="3"/>
  <c r="C3582" i="3"/>
  <c r="B3583" i="3"/>
  <c r="C3583" i="3"/>
  <c r="B3584" i="3"/>
  <c r="C3584" i="3"/>
  <c r="B3585" i="3"/>
  <c r="C3585" i="3"/>
  <c r="B3586" i="3"/>
  <c r="C3586" i="3"/>
  <c r="B3587" i="3"/>
  <c r="C3587" i="3"/>
  <c r="B3588" i="3"/>
  <c r="C3588" i="3"/>
  <c r="B3589" i="3"/>
  <c r="C3589" i="3"/>
  <c r="B3590" i="3"/>
  <c r="C3590" i="3"/>
  <c r="B3591" i="3"/>
  <c r="C3591" i="3"/>
  <c r="B3592" i="3"/>
  <c r="C3592" i="3"/>
  <c r="B3593" i="3"/>
  <c r="C3593" i="3"/>
  <c r="B3594" i="3"/>
  <c r="C3594" i="3"/>
  <c r="B3595" i="3"/>
  <c r="C3595" i="3"/>
  <c r="B3596" i="3"/>
  <c r="C3596" i="3"/>
  <c r="B3597" i="3"/>
  <c r="C3597" i="3"/>
  <c r="B3598" i="3"/>
  <c r="C3598" i="3"/>
  <c r="B3599" i="3"/>
  <c r="C3599" i="3"/>
  <c r="B3600" i="3"/>
  <c r="C3600" i="3"/>
  <c r="B3601" i="3"/>
  <c r="C3601" i="3"/>
  <c r="B3602" i="3"/>
  <c r="C3602" i="3"/>
  <c r="B3603" i="3"/>
  <c r="C3603" i="3"/>
  <c r="B3604" i="3"/>
  <c r="C3604" i="3"/>
  <c r="B3605" i="3"/>
  <c r="C3605" i="3"/>
  <c r="B3606" i="3"/>
  <c r="C3606" i="3"/>
  <c r="B3607" i="3"/>
  <c r="C3607" i="3"/>
  <c r="B3608" i="3"/>
  <c r="C3608" i="3"/>
  <c r="B3609" i="3"/>
  <c r="C3609" i="3"/>
  <c r="B3610" i="3"/>
  <c r="C3610" i="3"/>
  <c r="B3611" i="3"/>
  <c r="C3611" i="3"/>
  <c r="B3612" i="3"/>
  <c r="C3612" i="3"/>
  <c r="B3613" i="3"/>
  <c r="C3613" i="3"/>
  <c r="B3614" i="3"/>
  <c r="C3614" i="3"/>
  <c r="B3615" i="3"/>
  <c r="C3615" i="3"/>
  <c r="B3616" i="3"/>
  <c r="C3616" i="3"/>
  <c r="B3617" i="3"/>
  <c r="C3617" i="3"/>
  <c r="B3618" i="3"/>
  <c r="C3618" i="3"/>
  <c r="B3619" i="3"/>
  <c r="C3619" i="3"/>
  <c r="B3620" i="3"/>
  <c r="C3620" i="3"/>
  <c r="B3621" i="3"/>
  <c r="C3621" i="3"/>
  <c r="B3622" i="3"/>
  <c r="C3622" i="3"/>
  <c r="B3623" i="3"/>
  <c r="C3623" i="3"/>
  <c r="B3624" i="3"/>
  <c r="C3624" i="3"/>
  <c r="B3625" i="3"/>
  <c r="C3625" i="3"/>
  <c r="B3626" i="3"/>
  <c r="C3626" i="3"/>
  <c r="B3627" i="3"/>
  <c r="C3627" i="3"/>
  <c r="B3628" i="3"/>
  <c r="C3628" i="3"/>
  <c r="B3629" i="3"/>
  <c r="C3629" i="3"/>
  <c r="B3630" i="3"/>
  <c r="C3630" i="3"/>
  <c r="B3631" i="3"/>
  <c r="C3631" i="3"/>
  <c r="B3632" i="3"/>
  <c r="C3632" i="3"/>
  <c r="B3633" i="3"/>
  <c r="C3633" i="3"/>
  <c r="B3634" i="3"/>
  <c r="C3634" i="3"/>
  <c r="B3635" i="3"/>
  <c r="C3635" i="3"/>
  <c r="B3636" i="3"/>
  <c r="C3636" i="3"/>
  <c r="B3637" i="3"/>
  <c r="C3637" i="3"/>
  <c r="B3638" i="3"/>
  <c r="C3638" i="3"/>
  <c r="B3639" i="3"/>
  <c r="C3639" i="3"/>
  <c r="B3640" i="3"/>
  <c r="C3640" i="3"/>
  <c r="B3641" i="3"/>
  <c r="C3641" i="3"/>
  <c r="B3642" i="3"/>
  <c r="C3642" i="3"/>
  <c r="B3643" i="3"/>
  <c r="C3643" i="3"/>
  <c r="B3644" i="3"/>
  <c r="C3644" i="3"/>
  <c r="B3645" i="3"/>
  <c r="C3645" i="3"/>
  <c r="B3646" i="3"/>
  <c r="C3646" i="3"/>
  <c r="B3647" i="3"/>
  <c r="C3647" i="3"/>
  <c r="B3648" i="3"/>
  <c r="C3648" i="3"/>
  <c r="B3649" i="3"/>
  <c r="C3649" i="3"/>
  <c r="B3650" i="3"/>
  <c r="C3650" i="3"/>
  <c r="B3651" i="3"/>
  <c r="C3651" i="3"/>
  <c r="B3652" i="3"/>
  <c r="C3652" i="3"/>
  <c r="B3653" i="3"/>
  <c r="C3653" i="3"/>
  <c r="B3654" i="3"/>
  <c r="C3654" i="3"/>
  <c r="B3655" i="3"/>
  <c r="C3655" i="3"/>
  <c r="B3656" i="3"/>
  <c r="C3656" i="3"/>
  <c r="B3657" i="3"/>
  <c r="C3657" i="3"/>
  <c r="B3658" i="3"/>
  <c r="C3658" i="3"/>
  <c r="B3659" i="3"/>
  <c r="C3659" i="3"/>
  <c r="B3660" i="3"/>
  <c r="C3660" i="3"/>
  <c r="B3661" i="3"/>
  <c r="C3661" i="3"/>
  <c r="B3662" i="3"/>
  <c r="C3662" i="3"/>
  <c r="B3663" i="3"/>
  <c r="C3663" i="3"/>
  <c r="B3664" i="3"/>
  <c r="C3664" i="3"/>
  <c r="B3665" i="3"/>
  <c r="C3665" i="3"/>
  <c r="B3666" i="3"/>
  <c r="C3666" i="3"/>
  <c r="B3667" i="3"/>
  <c r="C3667" i="3"/>
  <c r="B3668" i="3"/>
  <c r="C3668" i="3"/>
  <c r="B3669" i="3"/>
  <c r="C3669" i="3"/>
  <c r="B3670" i="3"/>
  <c r="C3670" i="3"/>
  <c r="B3671" i="3"/>
  <c r="C3671" i="3"/>
  <c r="B3672" i="3"/>
  <c r="C3672" i="3"/>
  <c r="B3673" i="3"/>
  <c r="C3673" i="3"/>
  <c r="B3674" i="3"/>
  <c r="C3674" i="3"/>
  <c r="B3675" i="3"/>
  <c r="C3675" i="3"/>
  <c r="B3676" i="3"/>
  <c r="C3676" i="3"/>
  <c r="B3677" i="3"/>
  <c r="C3677" i="3"/>
  <c r="B3678" i="3"/>
  <c r="C3678" i="3"/>
  <c r="B3679" i="3"/>
  <c r="C3679" i="3"/>
  <c r="B3680" i="3"/>
  <c r="C3680" i="3"/>
  <c r="B3681" i="3"/>
  <c r="C3681" i="3"/>
  <c r="B3682" i="3"/>
  <c r="C3682" i="3"/>
  <c r="B3683" i="3"/>
  <c r="C3683" i="3"/>
  <c r="B3684" i="3"/>
  <c r="C3684" i="3"/>
  <c r="B3685" i="3"/>
  <c r="C3685" i="3"/>
  <c r="B3686" i="3"/>
  <c r="C3686" i="3"/>
  <c r="B3687" i="3"/>
  <c r="C3687" i="3"/>
  <c r="B3688" i="3"/>
  <c r="C3688" i="3"/>
  <c r="B3689" i="3"/>
  <c r="C3689" i="3"/>
  <c r="B3690" i="3"/>
  <c r="C3690" i="3"/>
  <c r="B3691" i="3"/>
  <c r="C3691" i="3"/>
  <c r="B3692" i="3"/>
  <c r="C3692" i="3"/>
  <c r="B3693" i="3"/>
  <c r="C3693" i="3"/>
  <c r="B3694" i="3"/>
  <c r="C3694" i="3"/>
  <c r="B3695" i="3"/>
  <c r="C3695" i="3"/>
  <c r="B3696" i="3"/>
  <c r="C3696" i="3"/>
  <c r="B3697" i="3"/>
  <c r="C3697" i="3"/>
  <c r="B3698" i="3"/>
  <c r="C3698" i="3"/>
  <c r="B3699" i="3"/>
  <c r="C3699" i="3"/>
  <c r="B3700" i="3"/>
  <c r="C3700" i="3"/>
  <c r="B3701" i="3"/>
  <c r="C3701" i="3"/>
  <c r="B3702" i="3"/>
  <c r="C3702" i="3"/>
  <c r="B3703" i="3"/>
  <c r="C3703" i="3"/>
  <c r="B3704" i="3"/>
  <c r="C3704" i="3"/>
  <c r="B3705" i="3"/>
  <c r="C3705" i="3"/>
  <c r="B3706" i="3"/>
  <c r="C3706" i="3"/>
  <c r="B3707" i="3"/>
  <c r="C3707" i="3"/>
  <c r="B3708" i="3"/>
  <c r="C3708" i="3"/>
  <c r="B3709" i="3"/>
  <c r="C3709" i="3"/>
  <c r="B3710" i="3"/>
  <c r="C3710" i="3"/>
  <c r="B3711" i="3"/>
  <c r="C3711" i="3"/>
  <c r="B3712" i="3"/>
  <c r="C3712" i="3"/>
  <c r="B3713" i="3"/>
  <c r="C3713" i="3"/>
  <c r="B3714" i="3"/>
  <c r="C3714" i="3"/>
  <c r="B3715" i="3"/>
  <c r="C3715" i="3"/>
  <c r="B3716" i="3"/>
  <c r="C3716" i="3"/>
  <c r="B3717" i="3"/>
  <c r="C3717" i="3"/>
  <c r="B3718" i="3"/>
  <c r="C3718" i="3"/>
  <c r="B3719" i="3"/>
  <c r="C3719" i="3"/>
  <c r="B3720" i="3"/>
  <c r="C3720" i="3"/>
  <c r="B3721" i="3"/>
  <c r="C3721" i="3"/>
  <c r="B3722" i="3"/>
  <c r="C3722" i="3"/>
  <c r="B3723" i="3"/>
  <c r="C3723" i="3"/>
  <c r="B3724" i="3"/>
  <c r="C3724" i="3"/>
  <c r="B3725" i="3"/>
  <c r="C3725" i="3"/>
  <c r="B3726" i="3"/>
  <c r="C3726" i="3"/>
  <c r="B3727" i="3"/>
  <c r="C3727" i="3"/>
  <c r="B3728" i="3"/>
  <c r="C3728" i="3"/>
  <c r="B3729" i="3"/>
  <c r="C3729" i="3"/>
  <c r="B3730" i="3"/>
  <c r="C3730" i="3"/>
  <c r="B3731" i="3"/>
  <c r="C3731" i="3"/>
  <c r="B3732" i="3"/>
  <c r="C3732" i="3"/>
  <c r="B3733" i="3"/>
  <c r="C3733" i="3"/>
  <c r="B3734" i="3"/>
  <c r="C3734" i="3"/>
  <c r="B3735" i="3"/>
  <c r="C3735" i="3"/>
  <c r="B3736" i="3"/>
  <c r="C3736" i="3"/>
  <c r="B3737" i="3"/>
  <c r="C3737" i="3"/>
  <c r="B3738" i="3"/>
  <c r="C3738" i="3"/>
  <c r="B3739" i="3"/>
  <c r="C3739" i="3"/>
  <c r="B3740" i="3"/>
  <c r="C3740" i="3"/>
  <c r="B3741" i="3"/>
  <c r="C3741" i="3"/>
  <c r="B3742" i="3"/>
  <c r="C3742" i="3"/>
  <c r="B3743" i="3"/>
  <c r="C3743" i="3"/>
  <c r="B3744" i="3"/>
  <c r="C3744" i="3"/>
  <c r="B3745" i="3"/>
  <c r="C3745" i="3"/>
  <c r="B3746" i="3"/>
  <c r="C3746" i="3"/>
  <c r="B3747" i="3"/>
  <c r="C3747" i="3"/>
  <c r="B3748" i="3"/>
  <c r="C3748" i="3"/>
  <c r="B3749" i="3"/>
  <c r="C3749" i="3"/>
  <c r="B3750" i="3"/>
  <c r="C3750" i="3"/>
  <c r="B3751" i="3"/>
  <c r="C3751" i="3"/>
  <c r="B3752" i="3"/>
  <c r="C3752" i="3"/>
  <c r="B3753" i="3"/>
  <c r="C3753" i="3"/>
  <c r="B3754" i="3"/>
  <c r="C3754" i="3"/>
  <c r="B3755" i="3"/>
  <c r="C3755" i="3"/>
  <c r="B3756" i="3"/>
  <c r="C3756" i="3"/>
  <c r="B3757" i="3"/>
  <c r="C3757" i="3"/>
  <c r="B3758" i="3"/>
  <c r="C3758" i="3"/>
  <c r="B3759" i="3"/>
  <c r="C3759" i="3"/>
  <c r="B3760" i="3"/>
  <c r="C3760" i="3"/>
  <c r="B3761" i="3"/>
  <c r="C3761" i="3"/>
  <c r="B3762" i="3"/>
  <c r="C3762" i="3"/>
  <c r="B3763" i="3"/>
  <c r="C3763" i="3"/>
  <c r="B3764" i="3"/>
  <c r="C3764" i="3"/>
  <c r="B3765" i="3"/>
  <c r="C3765" i="3"/>
  <c r="B3766" i="3"/>
  <c r="C3766" i="3"/>
  <c r="B3767" i="3"/>
  <c r="C3767" i="3"/>
  <c r="B3768" i="3"/>
  <c r="C3768" i="3"/>
  <c r="B3769" i="3"/>
  <c r="C3769" i="3"/>
  <c r="B3770" i="3"/>
  <c r="C3770" i="3"/>
  <c r="B3771" i="3"/>
  <c r="C3771" i="3"/>
  <c r="B3772" i="3"/>
  <c r="C3772" i="3"/>
  <c r="B3773" i="3"/>
  <c r="C3773" i="3"/>
  <c r="B3774" i="3"/>
  <c r="C3774" i="3"/>
  <c r="B3775" i="3"/>
  <c r="C3775" i="3"/>
  <c r="B3776" i="3"/>
  <c r="C3776" i="3"/>
  <c r="B3777" i="3"/>
  <c r="C3777" i="3"/>
  <c r="B3778" i="3"/>
  <c r="C3778" i="3"/>
  <c r="B3779" i="3"/>
  <c r="C3779" i="3"/>
  <c r="B3780" i="3"/>
  <c r="C3780" i="3"/>
  <c r="B3781" i="3"/>
  <c r="C3781" i="3"/>
  <c r="B3782" i="3"/>
  <c r="C3782" i="3"/>
  <c r="B3783" i="3"/>
  <c r="C3783" i="3"/>
  <c r="B3784" i="3"/>
  <c r="C3784" i="3"/>
  <c r="B3785" i="3"/>
  <c r="C3785" i="3"/>
  <c r="B3786" i="3"/>
  <c r="C3786" i="3"/>
  <c r="B3787" i="3"/>
  <c r="C3787" i="3"/>
  <c r="B3788" i="3"/>
  <c r="C3788" i="3"/>
  <c r="B3789" i="3"/>
  <c r="C3789" i="3"/>
  <c r="B3790" i="3"/>
  <c r="C3790" i="3"/>
  <c r="B3791" i="3"/>
  <c r="C3791" i="3"/>
  <c r="B3792" i="3"/>
  <c r="C3792" i="3"/>
  <c r="B3793" i="3"/>
  <c r="C3793" i="3"/>
  <c r="B3794" i="3"/>
  <c r="C3794" i="3"/>
  <c r="B3795" i="3"/>
  <c r="C3795" i="3"/>
  <c r="B3796" i="3"/>
  <c r="C3796" i="3"/>
  <c r="B3797" i="3"/>
  <c r="C3797" i="3"/>
  <c r="B3798" i="3"/>
  <c r="C3798" i="3"/>
  <c r="B3799" i="3"/>
  <c r="C3799" i="3"/>
  <c r="B3800" i="3"/>
  <c r="C3800" i="3"/>
  <c r="B3801" i="3"/>
  <c r="C3801" i="3"/>
  <c r="B3802" i="3"/>
  <c r="C3802" i="3"/>
  <c r="B3803" i="3"/>
  <c r="C3803" i="3"/>
  <c r="B3804" i="3"/>
  <c r="C3804" i="3"/>
  <c r="B3805" i="3"/>
  <c r="C3805" i="3"/>
  <c r="B3806" i="3"/>
  <c r="C3806" i="3"/>
  <c r="B3807" i="3"/>
  <c r="C3807" i="3"/>
  <c r="B3808" i="3"/>
  <c r="C3808" i="3"/>
  <c r="B3809" i="3"/>
  <c r="C3809" i="3"/>
  <c r="B3810" i="3"/>
  <c r="C3810" i="3"/>
  <c r="B3811" i="3"/>
  <c r="C3811" i="3"/>
  <c r="B3812" i="3"/>
  <c r="C3812" i="3"/>
  <c r="B3813" i="3"/>
  <c r="C3813" i="3"/>
  <c r="B3814" i="3"/>
  <c r="C3814" i="3"/>
  <c r="B3815" i="3"/>
  <c r="C3815" i="3"/>
  <c r="B3816" i="3"/>
  <c r="C3816" i="3"/>
  <c r="B3817" i="3"/>
  <c r="C3817" i="3"/>
  <c r="B3818" i="3"/>
  <c r="C3818" i="3"/>
  <c r="B3819" i="3"/>
  <c r="C3819" i="3"/>
  <c r="B3820" i="3"/>
  <c r="C3820" i="3"/>
  <c r="B3821" i="3"/>
  <c r="C3821" i="3"/>
  <c r="B3822" i="3"/>
  <c r="C3822" i="3"/>
  <c r="B3823" i="3"/>
  <c r="C3823" i="3"/>
  <c r="B3824" i="3"/>
  <c r="C3824" i="3"/>
  <c r="B3825" i="3"/>
  <c r="C3825" i="3"/>
  <c r="B3826" i="3"/>
  <c r="C3826" i="3"/>
  <c r="B3827" i="3"/>
  <c r="C3827" i="3"/>
  <c r="B3828" i="3"/>
  <c r="C3828" i="3"/>
  <c r="B3829" i="3"/>
  <c r="C3829" i="3"/>
  <c r="B3830" i="3"/>
  <c r="C3830" i="3"/>
  <c r="B3831" i="3"/>
  <c r="C3831" i="3"/>
  <c r="B3832" i="3"/>
  <c r="C3832" i="3"/>
  <c r="B3833" i="3"/>
  <c r="C3833" i="3"/>
  <c r="B3834" i="3"/>
  <c r="C3834" i="3"/>
  <c r="B3835" i="3"/>
  <c r="C3835" i="3"/>
  <c r="B3836" i="3"/>
  <c r="C3836" i="3"/>
  <c r="B3837" i="3"/>
  <c r="C3837" i="3"/>
  <c r="B3838" i="3"/>
  <c r="C3838" i="3"/>
  <c r="B3839" i="3"/>
  <c r="C3839" i="3"/>
  <c r="B3840" i="3"/>
  <c r="C3840" i="3"/>
  <c r="B3841" i="3"/>
  <c r="C3841" i="3"/>
  <c r="B3842" i="3"/>
  <c r="C3842" i="3"/>
  <c r="B3843" i="3"/>
  <c r="C3843" i="3"/>
  <c r="B3844" i="3"/>
  <c r="C3844" i="3"/>
  <c r="B3845" i="3"/>
  <c r="C3845" i="3"/>
  <c r="B3846" i="3"/>
  <c r="C3846" i="3"/>
  <c r="B3847" i="3"/>
  <c r="C3847" i="3"/>
  <c r="B3848" i="3"/>
  <c r="C3848" i="3"/>
  <c r="B3849" i="3"/>
  <c r="C3849" i="3"/>
  <c r="B3850" i="3"/>
  <c r="C3850" i="3"/>
  <c r="B3851" i="3"/>
  <c r="C3851" i="3"/>
  <c r="B3852" i="3"/>
  <c r="C3852" i="3"/>
  <c r="B3853" i="3"/>
  <c r="C3853" i="3"/>
  <c r="B3854" i="3"/>
  <c r="C3854" i="3"/>
  <c r="B3855" i="3"/>
  <c r="C3855" i="3"/>
  <c r="B3856" i="3"/>
  <c r="C3856" i="3"/>
  <c r="B3857" i="3"/>
  <c r="C3857" i="3"/>
  <c r="B3858" i="3"/>
  <c r="C3858" i="3"/>
  <c r="B3859" i="3"/>
  <c r="C3859" i="3"/>
  <c r="B3860" i="3"/>
  <c r="C3860" i="3"/>
  <c r="B3861" i="3"/>
  <c r="C3861" i="3"/>
  <c r="B3862" i="3"/>
  <c r="C3862" i="3"/>
  <c r="B3863" i="3"/>
  <c r="C3863" i="3"/>
  <c r="B3864" i="3"/>
  <c r="C3864" i="3"/>
  <c r="B3865" i="3"/>
  <c r="C3865" i="3"/>
  <c r="B3866" i="3"/>
  <c r="C3866" i="3"/>
  <c r="B3867" i="3"/>
  <c r="C3867" i="3"/>
  <c r="B3868" i="3"/>
  <c r="C3868" i="3"/>
  <c r="B3869" i="3"/>
  <c r="C3869" i="3"/>
  <c r="B3870" i="3"/>
  <c r="C3870" i="3"/>
  <c r="B3871" i="3"/>
  <c r="C3871" i="3"/>
  <c r="B3872" i="3"/>
  <c r="C3872" i="3"/>
  <c r="B3873" i="3"/>
  <c r="C3873" i="3"/>
  <c r="B3874" i="3"/>
  <c r="C3874" i="3"/>
  <c r="B3875" i="3"/>
  <c r="C3875" i="3"/>
  <c r="B3876" i="3"/>
  <c r="C3876" i="3"/>
  <c r="B3877" i="3"/>
  <c r="C3877" i="3"/>
  <c r="B3878" i="3"/>
  <c r="C3878" i="3"/>
  <c r="B3879" i="3"/>
  <c r="C3879" i="3"/>
  <c r="B3880" i="3"/>
  <c r="C3880" i="3"/>
  <c r="B3881" i="3"/>
  <c r="C3881" i="3"/>
  <c r="B3882" i="3"/>
  <c r="C3882" i="3"/>
  <c r="B3883" i="3"/>
  <c r="C3883" i="3"/>
  <c r="B3884" i="3"/>
  <c r="C3884" i="3"/>
  <c r="B3885" i="3"/>
  <c r="C3885" i="3"/>
  <c r="B3886" i="3"/>
  <c r="C3886" i="3"/>
  <c r="B3887" i="3"/>
  <c r="C3887" i="3"/>
  <c r="B3888" i="3"/>
  <c r="C3888" i="3"/>
  <c r="B3889" i="3"/>
  <c r="C3889" i="3"/>
  <c r="B3890" i="3"/>
  <c r="C3890" i="3"/>
  <c r="B3891" i="3"/>
  <c r="C3891" i="3"/>
  <c r="B3892" i="3"/>
  <c r="C3892" i="3"/>
  <c r="B3893" i="3"/>
  <c r="C3893" i="3"/>
  <c r="B3894" i="3"/>
  <c r="C3894" i="3"/>
  <c r="B3895" i="3"/>
  <c r="C3895" i="3"/>
  <c r="B3896" i="3"/>
  <c r="C3896" i="3"/>
  <c r="B3897" i="3"/>
  <c r="C3897" i="3"/>
  <c r="B3898" i="3"/>
  <c r="C3898" i="3"/>
  <c r="B3899" i="3"/>
  <c r="C3899" i="3"/>
  <c r="B3900" i="3"/>
  <c r="C3900" i="3"/>
  <c r="B3901" i="3"/>
  <c r="C3901" i="3"/>
  <c r="B3902" i="3"/>
  <c r="C3902" i="3"/>
  <c r="B3903" i="3"/>
  <c r="C3903" i="3"/>
  <c r="B3904" i="3"/>
  <c r="C3904" i="3"/>
  <c r="B3905" i="3"/>
  <c r="C3905" i="3"/>
  <c r="B3906" i="3"/>
  <c r="C3906" i="3"/>
  <c r="B3907" i="3"/>
  <c r="C3907" i="3"/>
  <c r="B3908" i="3"/>
  <c r="C3908" i="3"/>
  <c r="B3909" i="3"/>
  <c r="C3909" i="3"/>
  <c r="B3910" i="3"/>
  <c r="C3910" i="3"/>
  <c r="B3911" i="3"/>
  <c r="C3911" i="3"/>
  <c r="B3912" i="3"/>
  <c r="C3912" i="3"/>
  <c r="B3913" i="3"/>
  <c r="C3913" i="3"/>
  <c r="B3914" i="3"/>
  <c r="C3914" i="3"/>
  <c r="B3915" i="3"/>
  <c r="C3915" i="3"/>
  <c r="B3916" i="3"/>
  <c r="C3916" i="3"/>
  <c r="B3917" i="3"/>
  <c r="C3917" i="3"/>
  <c r="B3918" i="3"/>
  <c r="C3918" i="3"/>
  <c r="B3919" i="3"/>
  <c r="C3919" i="3"/>
  <c r="B3920" i="3"/>
  <c r="C3920" i="3"/>
  <c r="B3921" i="3"/>
  <c r="C3921" i="3"/>
  <c r="B3922" i="3"/>
  <c r="C3922" i="3"/>
  <c r="B3923" i="3"/>
  <c r="C3923" i="3"/>
  <c r="B3924" i="3"/>
  <c r="C3924" i="3"/>
  <c r="B3925" i="3"/>
  <c r="C3925" i="3"/>
  <c r="B3926" i="3"/>
  <c r="C3926" i="3"/>
  <c r="B3927" i="3"/>
  <c r="C3927" i="3"/>
  <c r="B3928" i="3"/>
  <c r="C3928" i="3"/>
  <c r="B3929" i="3"/>
  <c r="C3929" i="3"/>
  <c r="B3930" i="3"/>
  <c r="C3930" i="3"/>
  <c r="B3931" i="3"/>
  <c r="C3931" i="3"/>
  <c r="B3932" i="3"/>
  <c r="C3932" i="3"/>
  <c r="B3933" i="3"/>
  <c r="C3933" i="3"/>
  <c r="B3934" i="3"/>
  <c r="C3934" i="3"/>
  <c r="B3935" i="3"/>
  <c r="C3935" i="3"/>
  <c r="B3936" i="3"/>
  <c r="C3936" i="3"/>
  <c r="B3937" i="3"/>
  <c r="C3937" i="3"/>
  <c r="B3938" i="3"/>
  <c r="C3938" i="3"/>
  <c r="B3939" i="3"/>
  <c r="C3939" i="3"/>
  <c r="B3940" i="3"/>
  <c r="C3940" i="3"/>
  <c r="B3941" i="3"/>
  <c r="C3941" i="3"/>
  <c r="B3942" i="3"/>
  <c r="C3942" i="3"/>
  <c r="B3943" i="3"/>
  <c r="C3943" i="3"/>
  <c r="B3944" i="3"/>
  <c r="C3944" i="3"/>
  <c r="B3945" i="3"/>
  <c r="C3945" i="3"/>
  <c r="B3946" i="3"/>
  <c r="C3946" i="3"/>
  <c r="B3947" i="3"/>
  <c r="C3947" i="3"/>
  <c r="B3948" i="3"/>
  <c r="C3948" i="3"/>
  <c r="B3949" i="3"/>
  <c r="C3949" i="3"/>
  <c r="B3950" i="3"/>
  <c r="C3950" i="3"/>
  <c r="B3951" i="3"/>
  <c r="C3951" i="3"/>
  <c r="B3952" i="3"/>
  <c r="C3952" i="3"/>
  <c r="B3953" i="3"/>
  <c r="C3953" i="3"/>
  <c r="B3954" i="3"/>
  <c r="C3954" i="3"/>
  <c r="B3955" i="3"/>
  <c r="C3955" i="3"/>
  <c r="B3956" i="3"/>
  <c r="C3956" i="3"/>
  <c r="B3957" i="3"/>
  <c r="C3957" i="3"/>
  <c r="B3958" i="3"/>
  <c r="C3958" i="3"/>
  <c r="B3959" i="3"/>
  <c r="C3959" i="3"/>
  <c r="B3960" i="3"/>
  <c r="C3960" i="3"/>
  <c r="B3961" i="3"/>
  <c r="C3961" i="3"/>
  <c r="B3962" i="3"/>
  <c r="C3962" i="3"/>
  <c r="B3963" i="3"/>
  <c r="C3963" i="3"/>
  <c r="B3964" i="3"/>
  <c r="C3964" i="3"/>
  <c r="B3965" i="3"/>
  <c r="C3965" i="3"/>
  <c r="B3966" i="3"/>
  <c r="C3966" i="3"/>
  <c r="B3967" i="3"/>
  <c r="C3967" i="3"/>
  <c r="B3968" i="3"/>
  <c r="C3968" i="3"/>
  <c r="B3969" i="3"/>
  <c r="C3969" i="3"/>
  <c r="B3970" i="3"/>
  <c r="C3970" i="3"/>
  <c r="B3971" i="3"/>
  <c r="C3971" i="3"/>
  <c r="B3972" i="3"/>
  <c r="C3972" i="3"/>
  <c r="B3973" i="3"/>
  <c r="C3973" i="3"/>
  <c r="B3974" i="3"/>
  <c r="C3974" i="3"/>
  <c r="B3975" i="3"/>
  <c r="C3975" i="3"/>
  <c r="B3976" i="3"/>
  <c r="C3976" i="3"/>
  <c r="B3977" i="3"/>
  <c r="C3977" i="3"/>
  <c r="B3978" i="3"/>
  <c r="C3978" i="3"/>
  <c r="B3979" i="3"/>
  <c r="C3979" i="3"/>
  <c r="B3980" i="3"/>
  <c r="C3980" i="3"/>
  <c r="B3981" i="3"/>
  <c r="C3981" i="3"/>
  <c r="B3982" i="3"/>
  <c r="C3982" i="3"/>
  <c r="B3983" i="3"/>
  <c r="C3983" i="3"/>
  <c r="B3984" i="3"/>
  <c r="C3984" i="3"/>
  <c r="B3985" i="3"/>
  <c r="C3985" i="3"/>
  <c r="B3986" i="3"/>
  <c r="C3986" i="3"/>
  <c r="B3987" i="3"/>
  <c r="C3987" i="3"/>
  <c r="B3988" i="3"/>
  <c r="C3988" i="3"/>
  <c r="B3989" i="3"/>
  <c r="C3989" i="3"/>
  <c r="B3990" i="3"/>
  <c r="C3990" i="3"/>
  <c r="B3991" i="3"/>
  <c r="C3991" i="3"/>
  <c r="B3992" i="3"/>
  <c r="C3992" i="3"/>
  <c r="B3993" i="3"/>
  <c r="C3993" i="3"/>
  <c r="B3994" i="3"/>
  <c r="C3994" i="3"/>
  <c r="B3995" i="3"/>
  <c r="C3995" i="3"/>
  <c r="B3996" i="3"/>
  <c r="C3996" i="3"/>
  <c r="B3997" i="3"/>
  <c r="C3997" i="3"/>
  <c r="B3998" i="3"/>
  <c r="C3998" i="3"/>
  <c r="B3999" i="3"/>
  <c r="C3999" i="3"/>
  <c r="B4000" i="3"/>
  <c r="C4000" i="3"/>
  <c r="B4001" i="3"/>
  <c r="C4001" i="3"/>
  <c r="B4002" i="3"/>
  <c r="C4002" i="3"/>
  <c r="B4003" i="3"/>
  <c r="C4003" i="3"/>
  <c r="B4004" i="3"/>
  <c r="C4004" i="3"/>
  <c r="B4005" i="3"/>
  <c r="C4005" i="3"/>
  <c r="B4006" i="3"/>
  <c r="C4006" i="3"/>
  <c r="B4007" i="3"/>
  <c r="C4007" i="3"/>
  <c r="B4008" i="3"/>
  <c r="C4008" i="3"/>
  <c r="B4009" i="3"/>
  <c r="C4009" i="3"/>
  <c r="B4010" i="3"/>
  <c r="C4010" i="3"/>
  <c r="B4011" i="3"/>
  <c r="C4011" i="3"/>
  <c r="B4012" i="3"/>
  <c r="C4012" i="3"/>
  <c r="B4013" i="3"/>
  <c r="C4013" i="3"/>
  <c r="B4014" i="3"/>
  <c r="C4014" i="3"/>
  <c r="B4015" i="3"/>
  <c r="C4015" i="3"/>
  <c r="B4016" i="3"/>
  <c r="C4016" i="3"/>
  <c r="B4017" i="3"/>
  <c r="C4017" i="3"/>
  <c r="B4018" i="3"/>
  <c r="C4018" i="3"/>
  <c r="B4019" i="3"/>
  <c r="C4019" i="3"/>
  <c r="B4020" i="3"/>
  <c r="C4020" i="3"/>
  <c r="B4021" i="3"/>
  <c r="C4021" i="3"/>
  <c r="B4022" i="3"/>
  <c r="C4022" i="3"/>
  <c r="B4023" i="3"/>
  <c r="C4023" i="3"/>
  <c r="B4024" i="3"/>
  <c r="C4024" i="3"/>
  <c r="B4025" i="3"/>
  <c r="C4025" i="3"/>
  <c r="B4026" i="3"/>
  <c r="C4026" i="3"/>
  <c r="B4027" i="3"/>
  <c r="C4027" i="3"/>
  <c r="B4028" i="3"/>
  <c r="C4028" i="3"/>
  <c r="B4029" i="3"/>
  <c r="C4029" i="3"/>
  <c r="B4030" i="3"/>
  <c r="C4030" i="3"/>
  <c r="B4031" i="3"/>
  <c r="C4031" i="3"/>
  <c r="B4032" i="3"/>
  <c r="C4032" i="3"/>
  <c r="B4033" i="3"/>
  <c r="C4033" i="3"/>
  <c r="B4034" i="3"/>
  <c r="C4034" i="3"/>
  <c r="B4035" i="3"/>
  <c r="C4035" i="3"/>
  <c r="B4036" i="3"/>
  <c r="C4036" i="3"/>
  <c r="B4037" i="3"/>
  <c r="C4037" i="3"/>
  <c r="B4038" i="3"/>
  <c r="C4038" i="3"/>
  <c r="B4039" i="3"/>
  <c r="C4039" i="3"/>
  <c r="B4040" i="3"/>
  <c r="C4040" i="3"/>
  <c r="B4041" i="3"/>
  <c r="C4041" i="3"/>
  <c r="B4042" i="3"/>
  <c r="C4042" i="3"/>
  <c r="B4043" i="3"/>
  <c r="C4043" i="3"/>
  <c r="B4044" i="3"/>
  <c r="C4044" i="3"/>
  <c r="B4045" i="3"/>
  <c r="C4045" i="3"/>
  <c r="B4046" i="3"/>
  <c r="C4046" i="3"/>
  <c r="B4047" i="3"/>
  <c r="C4047" i="3"/>
  <c r="B4048" i="3"/>
  <c r="C4048" i="3"/>
  <c r="B4049" i="3"/>
  <c r="C4049" i="3"/>
  <c r="B4050" i="3"/>
  <c r="C4050" i="3"/>
  <c r="B4051" i="3"/>
  <c r="C4051" i="3"/>
  <c r="B4052" i="3"/>
  <c r="C4052" i="3"/>
  <c r="B4053" i="3"/>
  <c r="C4053" i="3"/>
  <c r="B4054" i="3"/>
  <c r="C4054" i="3"/>
  <c r="B4055" i="3"/>
  <c r="C4055" i="3"/>
  <c r="B4056" i="3"/>
  <c r="C4056" i="3"/>
  <c r="B4057" i="3"/>
  <c r="C4057" i="3"/>
  <c r="B4058" i="3"/>
  <c r="C4058" i="3"/>
  <c r="B4059" i="3"/>
  <c r="C4059" i="3"/>
  <c r="B4060" i="3"/>
  <c r="C4060" i="3"/>
  <c r="B4061" i="3"/>
  <c r="C4061" i="3"/>
  <c r="B4062" i="3"/>
  <c r="C4062" i="3"/>
  <c r="B4063" i="3"/>
  <c r="C4063" i="3"/>
  <c r="B4064" i="3"/>
  <c r="C4064" i="3"/>
  <c r="B4065" i="3"/>
  <c r="C4065" i="3"/>
  <c r="B4066" i="3"/>
  <c r="C4066" i="3"/>
  <c r="B4067" i="3"/>
  <c r="C4067" i="3"/>
  <c r="B4068" i="3"/>
  <c r="C4068" i="3"/>
  <c r="B4069" i="3"/>
  <c r="C4069" i="3"/>
  <c r="B4070" i="3"/>
  <c r="C4070" i="3"/>
  <c r="B4071" i="3"/>
  <c r="C4071" i="3"/>
  <c r="B4072" i="3"/>
  <c r="C4072" i="3"/>
  <c r="B4073" i="3"/>
  <c r="C4073" i="3"/>
  <c r="B4074" i="3"/>
  <c r="C4074" i="3"/>
  <c r="B4075" i="3"/>
  <c r="C4075" i="3"/>
  <c r="B4076" i="3"/>
  <c r="C4076" i="3"/>
  <c r="B4077" i="3"/>
  <c r="C4077" i="3"/>
  <c r="B4078" i="3"/>
  <c r="C4078" i="3"/>
  <c r="B4079" i="3"/>
  <c r="C4079" i="3"/>
  <c r="B4080" i="3"/>
  <c r="C4080" i="3"/>
  <c r="B4081" i="3"/>
  <c r="C4081" i="3"/>
  <c r="B4082" i="3"/>
  <c r="C4082" i="3"/>
  <c r="B4083" i="3"/>
  <c r="C4083" i="3"/>
  <c r="B4084" i="3"/>
  <c r="C4084" i="3"/>
  <c r="B4085" i="3"/>
  <c r="C4085" i="3"/>
  <c r="B4086" i="3"/>
  <c r="C4086" i="3"/>
  <c r="B4087" i="3"/>
  <c r="C4087" i="3"/>
  <c r="B4088" i="3"/>
  <c r="C4088" i="3"/>
  <c r="B4089" i="3"/>
  <c r="C4089" i="3"/>
  <c r="B4090" i="3"/>
  <c r="C4090" i="3"/>
  <c r="B4091" i="3"/>
  <c r="C4091" i="3"/>
  <c r="B4092" i="3"/>
  <c r="C4092" i="3"/>
  <c r="B4093" i="3"/>
  <c r="C4093" i="3"/>
  <c r="B4094" i="3"/>
  <c r="C4094" i="3"/>
  <c r="B4095" i="3"/>
  <c r="C4095" i="3"/>
  <c r="B4096" i="3"/>
  <c r="C4096" i="3"/>
  <c r="B4097" i="3"/>
  <c r="C4097" i="3"/>
  <c r="B4098" i="3"/>
  <c r="C4098" i="3"/>
  <c r="B4099" i="3"/>
  <c r="C4099" i="3"/>
  <c r="B4100" i="3"/>
  <c r="C4100" i="3"/>
  <c r="B4101" i="3"/>
  <c r="C4101" i="3"/>
  <c r="B4102" i="3"/>
  <c r="C4102" i="3"/>
  <c r="B4103" i="3"/>
  <c r="C4103" i="3"/>
  <c r="B4104" i="3"/>
  <c r="C4104" i="3"/>
  <c r="B4105" i="3"/>
  <c r="C4105" i="3"/>
  <c r="B4106" i="3"/>
  <c r="C4106" i="3"/>
  <c r="B4107" i="3"/>
  <c r="C4107" i="3"/>
  <c r="B4108" i="3"/>
  <c r="C4108" i="3"/>
  <c r="B4109" i="3"/>
  <c r="C4109" i="3"/>
  <c r="B4110" i="3"/>
  <c r="C4110" i="3"/>
  <c r="B4111" i="3"/>
  <c r="C4111" i="3"/>
  <c r="B4112" i="3"/>
  <c r="C4112" i="3"/>
  <c r="B4113" i="3"/>
  <c r="C4113" i="3"/>
  <c r="B4114" i="3"/>
  <c r="C4114" i="3"/>
  <c r="B4115" i="3"/>
  <c r="C4115" i="3"/>
  <c r="B4116" i="3"/>
  <c r="C4116" i="3"/>
  <c r="B4117" i="3"/>
  <c r="C4117" i="3"/>
  <c r="B4118" i="3"/>
  <c r="C4118" i="3"/>
  <c r="B4119" i="3"/>
  <c r="C4119" i="3"/>
  <c r="B4120" i="3"/>
  <c r="C4120" i="3"/>
  <c r="B4121" i="3"/>
  <c r="C4121" i="3"/>
  <c r="B4122" i="3"/>
  <c r="C4122" i="3"/>
  <c r="B4123" i="3"/>
  <c r="C4123" i="3"/>
  <c r="B4124" i="3"/>
  <c r="C4124" i="3"/>
  <c r="B4125" i="3"/>
  <c r="C4125" i="3"/>
  <c r="B4126" i="3"/>
  <c r="C4126" i="3"/>
  <c r="B4127" i="3"/>
  <c r="C4127" i="3"/>
  <c r="B4128" i="3"/>
  <c r="C4128" i="3"/>
  <c r="B4129" i="3"/>
  <c r="C4129" i="3"/>
  <c r="B4130" i="3"/>
  <c r="C4130" i="3"/>
  <c r="B4131" i="3"/>
  <c r="C4131" i="3"/>
  <c r="B4132" i="3"/>
  <c r="C4132" i="3"/>
  <c r="B4133" i="3"/>
  <c r="C4133" i="3"/>
  <c r="B4134" i="3"/>
  <c r="C4134" i="3"/>
  <c r="B4135" i="3"/>
  <c r="C4135" i="3"/>
  <c r="B4136" i="3"/>
  <c r="C4136" i="3"/>
  <c r="B4137" i="3"/>
  <c r="C4137" i="3"/>
  <c r="B4138" i="3"/>
  <c r="C4138" i="3"/>
  <c r="B4139" i="3"/>
  <c r="C4139" i="3"/>
  <c r="B4140" i="3"/>
  <c r="C4140" i="3"/>
  <c r="B4141" i="3"/>
  <c r="C4141" i="3"/>
  <c r="B4142" i="3"/>
  <c r="C4142" i="3"/>
  <c r="B4143" i="3"/>
  <c r="C4143" i="3"/>
  <c r="B4144" i="3"/>
  <c r="C4144" i="3"/>
  <c r="B4145" i="3"/>
  <c r="C4145" i="3"/>
  <c r="B4146" i="3"/>
  <c r="C4146" i="3"/>
  <c r="B4147" i="3"/>
  <c r="C4147" i="3"/>
  <c r="B4148" i="3"/>
  <c r="C4148" i="3"/>
  <c r="B4149" i="3"/>
  <c r="C4149" i="3"/>
  <c r="B4150" i="3"/>
  <c r="C4150" i="3"/>
  <c r="B4151" i="3"/>
  <c r="C4151" i="3"/>
  <c r="B4152" i="3"/>
  <c r="C4152" i="3"/>
  <c r="B4153" i="3"/>
  <c r="C4153" i="3"/>
  <c r="B4154" i="3"/>
  <c r="C4154" i="3"/>
  <c r="B4155" i="3"/>
  <c r="C4155" i="3"/>
  <c r="B4156" i="3"/>
  <c r="C4156" i="3"/>
  <c r="B4157" i="3"/>
  <c r="C4157" i="3"/>
  <c r="B4158" i="3"/>
  <c r="C4158" i="3"/>
  <c r="B4159" i="3"/>
  <c r="C4159" i="3"/>
  <c r="B4160" i="3"/>
  <c r="C4160" i="3"/>
  <c r="B4161" i="3"/>
  <c r="C4161" i="3"/>
  <c r="B4162" i="3"/>
  <c r="C4162" i="3"/>
  <c r="B4163" i="3"/>
  <c r="C4163" i="3"/>
  <c r="B4164" i="3"/>
  <c r="C4164" i="3"/>
  <c r="B4165" i="3"/>
  <c r="C4165" i="3"/>
  <c r="B4166" i="3"/>
  <c r="C4166" i="3"/>
  <c r="B4167" i="3"/>
  <c r="C4167" i="3"/>
  <c r="B4168" i="3"/>
  <c r="C4168" i="3"/>
  <c r="B4169" i="3"/>
  <c r="C4169" i="3"/>
  <c r="B4170" i="3"/>
  <c r="C4170" i="3"/>
  <c r="B4171" i="3"/>
  <c r="C4171" i="3"/>
  <c r="B4172" i="3"/>
  <c r="C4172" i="3"/>
  <c r="B4173" i="3"/>
  <c r="C4173" i="3"/>
  <c r="B4174" i="3"/>
  <c r="C4174" i="3"/>
  <c r="B4175" i="3"/>
  <c r="C4175" i="3"/>
  <c r="B4176" i="3"/>
  <c r="C4176" i="3"/>
  <c r="B4177" i="3"/>
  <c r="C4177" i="3"/>
  <c r="B4178" i="3"/>
  <c r="C4178" i="3"/>
  <c r="B4179" i="3"/>
  <c r="C4179" i="3"/>
  <c r="B4180" i="3"/>
  <c r="C4180" i="3"/>
  <c r="B4181" i="3"/>
  <c r="C4181" i="3"/>
  <c r="B4182" i="3"/>
  <c r="C4182" i="3"/>
  <c r="B4183" i="3"/>
  <c r="C4183" i="3"/>
  <c r="B4184" i="3"/>
  <c r="C4184" i="3"/>
  <c r="B4185" i="3"/>
  <c r="C4185" i="3"/>
  <c r="B4186" i="3"/>
  <c r="C4186" i="3"/>
  <c r="B4187" i="3"/>
  <c r="C4187" i="3"/>
  <c r="B4188" i="3"/>
  <c r="C4188" i="3"/>
  <c r="B4189" i="3"/>
  <c r="C4189" i="3"/>
  <c r="B4190" i="3"/>
  <c r="C4190" i="3"/>
  <c r="B4191" i="3"/>
  <c r="C4191" i="3"/>
  <c r="B4192" i="3"/>
  <c r="C4192" i="3"/>
  <c r="B4193" i="3"/>
  <c r="C4193" i="3"/>
  <c r="B4194" i="3"/>
  <c r="C4194" i="3"/>
  <c r="B4195" i="3"/>
  <c r="C4195" i="3"/>
  <c r="B4196" i="3"/>
  <c r="C4196" i="3"/>
  <c r="B4197" i="3"/>
  <c r="C4197" i="3"/>
  <c r="B4198" i="3"/>
  <c r="C4198" i="3"/>
  <c r="B4199" i="3"/>
  <c r="C4199" i="3"/>
  <c r="B4200" i="3"/>
  <c r="C4200" i="3"/>
  <c r="B4201" i="3"/>
  <c r="C4201" i="3"/>
  <c r="B4202" i="3"/>
  <c r="C4202" i="3"/>
  <c r="B4203" i="3"/>
  <c r="C4203" i="3"/>
  <c r="B4204" i="3"/>
  <c r="C4204" i="3"/>
  <c r="B4205" i="3"/>
  <c r="C4205" i="3"/>
  <c r="B4206" i="3"/>
  <c r="C4206" i="3"/>
  <c r="B4207" i="3"/>
  <c r="C4207" i="3"/>
  <c r="B4208" i="3"/>
  <c r="C4208" i="3"/>
  <c r="B4209" i="3"/>
  <c r="C4209" i="3"/>
  <c r="B4210" i="3"/>
  <c r="C4210" i="3"/>
  <c r="B4211" i="3"/>
  <c r="C4211" i="3"/>
  <c r="B4212" i="3"/>
  <c r="C4212" i="3"/>
  <c r="B4213" i="3"/>
  <c r="C4213" i="3"/>
  <c r="B4214" i="3"/>
  <c r="C4214" i="3"/>
  <c r="B4215" i="3"/>
  <c r="C4215" i="3"/>
  <c r="B4216" i="3"/>
  <c r="C4216" i="3"/>
  <c r="B4217" i="3"/>
  <c r="C4217" i="3"/>
  <c r="B4218" i="3"/>
  <c r="C4218" i="3"/>
  <c r="B4219" i="3"/>
  <c r="C4219" i="3"/>
  <c r="B4220" i="3"/>
  <c r="C4220" i="3"/>
  <c r="B4221" i="3"/>
  <c r="C4221" i="3"/>
  <c r="B4222" i="3"/>
  <c r="C4222" i="3"/>
  <c r="B4223" i="3"/>
  <c r="C4223" i="3"/>
  <c r="B4224" i="3"/>
  <c r="C4224" i="3"/>
  <c r="B4225" i="3"/>
  <c r="C4225" i="3"/>
  <c r="B4226" i="3"/>
  <c r="C4226" i="3"/>
  <c r="B4227" i="3"/>
  <c r="C4227" i="3"/>
  <c r="B4228" i="3"/>
  <c r="C4228" i="3"/>
  <c r="B4229" i="3"/>
  <c r="C4229" i="3"/>
  <c r="B4230" i="3"/>
  <c r="C4230" i="3"/>
  <c r="B4231" i="3"/>
  <c r="C4231" i="3"/>
  <c r="B4232" i="3"/>
  <c r="C4232" i="3"/>
  <c r="B4233" i="3"/>
  <c r="C4233" i="3"/>
  <c r="B4234" i="3"/>
  <c r="C4234" i="3"/>
  <c r="B4235" i="3"/>
  <c r="C4235" i="3"/>
  <c r="B4236" i="3"/>
  <c r="C4236" i="3"/>
  <c r="B4237" i="3"/>
  <c r="C4237" i="3"/>
  <c r="B4238" i="3"/>
  <c r="C4238" i="3"/>
  <c r="B4239" i="3"/>
  <c r="C4239" i="3"/>
  <c r="B4240" i="3"/>
  <c r="C4240" i="3"/>
  <c r="B4241" i="3"/>
  <c r="C4241" i="3"/>
  <c r="B4242" i="3"/>
  <c r="C4242" i="3"/>
  <c r="B4243" i="3"/>
  <c r="C4243" i="3"/>
  <c r="B4244" i="3"/>
  <c r="C4244" i="3"/>
  <c r="B4245" i="3"/>
  <c r="C4245" i="3"/>
  <c r="B4246" i="3"/>
  <c r="C4246" i="3"/>
  <c r="B4247" i="3"/>
  <c r="C4247" i="3"/>
  <c r="B4248" i="3"/>
  <c r="C4248" i="3"/>
  <c r="B4249" i="3"/>
  <c r="C4249" i="3"/>
  <c r="B4250" i="3"/>
  <c r="C4250" i="3"/>
  <c r="B4251" i="3"/>
  <c r="C4251" i="3"/>
  <c r="B4252" i="3"/>
  <c r="C4252" i="3"/>
  <c r="B4253" i="3"/>
  <c r="C4253" i="3"/>
  <c r="B4254" i="3"/>
  <c r="C4254" i="3"/>
  <c r="B4255" i="3"/>
  <c r="C4255" i="3"/>
  <c r="B4256" i="3"/>
  <c r="C4256" i="3"/>
  <c r="B4257" i="3"/>
  <c r="C4257" i="3"/>
  <c r="B4258" i="3"/>
  <c r="C4258" i="3"/>
  <c r="B4259" i="3"/>
  <c r="C4259" i="3"/>
  <c r="B4260" i="3"/>
  <c r="C4260" i="3"/>
  <c r="B4261" i="3"/>
  <c r="C4261" i="3"/>
  <c r="B4262" i="3"/>
  <c r="C4262" i="3"/>
  <c r="B4263" i="3"/>
  <c r="C4263" i="3"/>
  <c r="B4264" i="3"/>
  <c r="C4264" i="3"/>
  <c r="B4265" i="3"/>
  <c r="C4265" i="3"/>
  <c r="B4266" i="3"/>
  <c r="C4266" i="3"/>
  <c r="B4267" i="3"/>
  <c r="C4267" i="3"/>
  <c r="A4355" i="3" l="1"/>
  <c r="A4351" i="3"/>
  <c r="A4347" i="3"/>
  <c r="A4364" i="3"/>
  <c r="A4372" i="3"/>
  <c r="A4392" i="3"/>
  <c r="A4384" i="3"/>
  <c r="A4420" i="3"/>
  <c r="A4356" i="3"/>
  <c r="A4352" i="3"/>
  <c r="A4389" i="3"/>
  <c r="A4385" i="3"/>
  <c r="A4421" i="3"/>
  <c r="A4417" i="3"/>
  <c r="A607" i="3"/>
  <c r="A3092" i="3"/>
  <c r="A2208" i="3"/>
  <c r="A100" i="3"/>
  <c r="A4" i="3"/>
  <c r="A3278" i="3"/>
  <c r="A250" i="3"/>
  <c r="A90" i="3"/>
  <c r="A74" i="3"/>
  <c r="A26" i="3"/>
  <c r="A3289" i="3"/>
  <c r="A3285" i="3"/>
  <c r="A3281" i="3"/>
  <c r="A3277" i="3"/>
  <c r="A1917" i="3"/>
  <c r="A1913" i="3"/>
  <c r="A1457" i="3"/>
  <c r="A1413" i="3"/>
  <c r="A1409" i="3"/>
  <c r="A1349" i="3"/>
  <c r="A1345" i="3"/>
  <c r="A1013" i="3"/>
  <c r="A2596" i="3"/>
  <c r="A2592" i="3"/>
  <c r="A2588" i="3"/>
  <c r="A2584" i="3"/>
  <c r="A588" i="3"/>
  <c r="A564" i="3"/>
  <c r="A2395" i="3"/>
  <c r="A2387" i="3"/>
  <c r="A2383" i="3"/>
  <c r="A2379" i="3"/>
  <c r="A2367" i="3"/>
  <c r="A2363" i="3"/>
  <c r="A2359" i="3"/>
  <c r="A2303" i="3"/>
  <c r="A2174" i="3"/>
  <c r="A2170" i="3"/>
  <c r="A2166" i="3"/>
  <c r="A1554" i="3"/>
  <c r="A1546" i="3"/>
  <c r="A1538" i="3"/>
  <c r="A2256" i="3"/>
  <c r="A2188" i="3"/>
  <c r="A2184" i="3"/>
  <c r="A2144" i="3"/>
  <c r="A2016" i="3"/>
  <c r="A1600" i="3"/>
  <c r="A1592" i="3"/>
  <c r="A508" i="3"/>
  <c r="A500" i="3"/>
  <c r="A252" i="3"/>
  <c r="A244" i="3"/>
  <c r="A3084" i="3"/>
  <c r="A957" i="3"/>
  <c r="A897" i="3"/>
  <c r="A821" i="3"/>
  <c r="A3088" i="3"/>
  <c r="A2992" i="3"/>
  <c r="A2252" i="3"/>
  <c r="A981" i="3"/>
  <c r="A893" i="3"/>
  <c r="A1879" i="3"/>
  <c r="A3048" i="3"/>
  <c r="A945" i="3"/>
  <c r="A921" i="3"/>
  <c r="A889" i="3"/>
  <c r="A853" i="3"/>
  <c r="A1710" i="3"/>
  <c r="A1670" i="3"/>
  <c r="A3068" i="3"/>
  <c r="A1009" i="3"/>
  <c r="A997" i="3"/>
  <c r="A961" i="3"/>
  <c r="A933" i="3"/>
  <c r="A881" i="3"/>
  <c r="A3072" i="3"/>
  <c r="A953" i="3"/>
  <c r="A869" i="3"/>
  <c r="A837" i="3"/>
  <c r="A1864" i="3"/>
  <c r="A1800" i="3"/>
  <c r="A713" i="3"/>
  <c r="A709" i="3"/>
  <c r="A693" i="3"/>
  <c r="A3106" i="3"/>
  <c r="A2302" i="3"/>
  <c r="A1951" i="3"/>
  <c r="A1939" i="3"/>
  <c r="A1931" i="3"/>
  <c r="A1927" i="3"/>
  <c r="A1919" i="3"/>
  <c r="A1887" i="3"/>
  <c r="A1588" i="3"/>
  <c r="A1584" i="3"/>
  <c r="A1564" i="3"/>
  <c r="A1556" i="3"/>
  <c r="A1532" i="3"/>
  <c r="A1520" i="3"/>
  <c r="A1512" i="3"/>
  <c r="A1504" i="3"/>
  <c r="A1500" i="3"/>
  <c r="A1496" i="3"/>
  <c r="A1492" i="3"/>
  <c r="A1488" i="3"/>
  <c r="A1484" i="3"/>
  <c r="A1480" i="3"/>
  <c r="A1472" i="3"/>
  <c r="A1288" i="3"/>
  <c r="A2974" i="3"/>
  <c r="A2934" i="3"/>
  <c r="A2802" i="3"/>
  <c r="A2606" i="3"/>
  <c r="A2598" i="3"/>
  <c r="A1875" i="3"/>
  <c r="A1871" i="3"/>
  <c r="A1819" i="3"/>
  <c r="A1751" i="3"/>
  <c r="A1663" i="3"/>
  <c r="A3273" i="3"/>
  <c r="A3269" i="3"/>
  <c r="A2042" i="3"/>
  <c r="A1239" i="3"/>
  <c r="A2645" i="3"/>
  <c r="A2641" i="3"/>
  <c r="A2629" i="3"/>
  <c r="A2625" i="3"/>
  <c r="A2621" i="3"/>
  <c r="A2617" i="3"/>
  <c r="A2613" i="3"/>
  <c r="A2609" i="3"/>
  <c r="A2409" i="3"/>
  <c r="A2321" i="3"/>
  <c r="A2305" i="3"/>
  <c r="A1650" i="3"/>
  <c r="A3244" i="3"/>
  <c r="A2448" i="3"/>
  <c r="A1097" i="3"/>
  <c r="A1085" i="3"/>
  <c r="A1081" i="3"/>
  <c r="A1065" i="3"/>
  <c r="A1061" i="3"/>
  <c r="A1045" i="3"/>
  <c r="A1033" i="3"/>
  <c r="A1029" i="3"/>
  <c r="A894" i="3"/>
  <c r="A890" i="3"/>
  <c r="A878" i="3"/>
  <c r="A1922" i="3"/>
  <c r="A1280" i="3"/>
  <c r="A805" i="3"/>
  <c r="A581" i="3"/>
  <c r="A2691" i="3"/>
  <c r="A2444" i="3"/>
  <c r="A2436" i="3"/>
  <c r="A2428" i="3"/>
  <c r="A2412" i="3"/>
  <c r="A2336" i="3"/>
  <c r="A2312" i="3"/>
  <c r="A2296" i="3"/>
  <c r="A2272" i="3"/>
  <c r="A1571" i="3"/>
  <c r="A1547" i="3"/>
  <c r="A1539" i="3"/>
  <c r="A1531" i="3"/>
  <c r="A1527" i="3"/>
  <c r="A1523" i="3"/>
  <c r="A1519" i="3"/>
  <c r="A1511" i="3"/>
  <c r="A1507" i="3"/>
  <c r="A1479" i="3"/>
  <c r="A1455" i="3"/>
  <c r="A1008" i="3"/>
  <c r="A1004" i="3"/>
  <c r="A960" i="3"/>
  <c r="A956" i="3"/>
  <c r="A944" i="3"/>
  <c r="A940" i="3"/>
  <c r="A896" i="3"/>
  <c r="A892" i="3"/>
  <c r="A880" i="3"/>
  <c r="A876" i="3"/>
  <c r="A220" i="3"/>
  <c r="A188" i="3"/>
  <c r="A1276" i="3"/>
  <c r="A817" i="3"/>
  <c r="A605" i="3"/>
  <c r="A2862" i="3"/>
  <c r="A2846" i="3"/>
  <c r="A2814" i="3"/>
  <c r="A2810" i="3"/>
  <c r="A2762" i="3"/>
  <c r="A2750" i="3"/>
  <c r="A2718" i="3"/>
  <c r="A2714" i="3"/>
  <c r="A2686" i="3"/>
  <c r="A2311" i="3"/>
  <c r="A2080" i="3"/>
  <c r="A2072" i="3"/>
  <c r="A1450" i="3"/>
  <c r="A1446" i="3"/>
  <c r="A1442" i="3"/>
  <c r="A1430" i="3"/>
  <c r="A1426" i="3"/>
  <c r="A1422" i="3"/>
  <c r="A1418" i="3"/>
  <c r="A1366" i="3"/>
  <c r="A1362" i="3"/>
  <c r="A1358" i="3"/>
  <c r="A1354" i="3"/>
  <c r="A1350" i="3"/>
  <c r="A1346" i="3"/>
  <c r="A859" i="3"/>
  <c r="A847" i="3"/>
  <c r="A843" i="3"/>
  <c r="A672" i="3"/>
  <c r="A388" i="3"/>
  <c r="A96" i="3"/>
  <c r="A545" i="3"/>
  <c r="A1659" i="3"/>
  <c r="A601" i="3"/>
  <c r="A577" i="3"/>
  <c r="A2590" i="3"/>
  <c r="A2574" i="3"/>
  <c r="A2542" i="3"/>
  <c r="A2534" i="3"/>
  <c r="A2510" i="3"/>
  <c r="A2470" i="3"/>
  <c r="A2450" i="3"/>
  <c r="A2299" i="3"/>
  <c r="A2291" i="3"/>
  <c r="A2283" i="3"/>
  <c r="A2279" i="3"/>
  <c r="A2243" i="3"/>
  <c r="A2004" i="3"/>
  <c r="A2000" i="3"/>
  <c r="A1996" i="3"/>
  <c r="A1992" i="3"/>
  <c r="A1988" i="3"/>
  <c r="A1984" i="3"/>
  <c r="A1976" i="3"/>
  <c r="A1278" i="3"/>
  <c r="A1266" i="3"/>
  <c r="A1258" i="3"/>
  <c r="A1246" i="3"/>
  <c r="A1210" i="3"/>
  <c r="A1206" i="3"/>
  <c r="A1194" i="3"/>
  <c r="A1186" i="3"/>
  <c r="A1182" i="3"/>
  <c r="A1106" i="3"/>
  <c r="A1102" i="3"/>
  <c r="A1098" i="3"/>
  <c r="A1094" i="3"/>
  <c r="A1086" i="3"/>
  <c r="A1082" i="3"/>
  <c r="A1054" i="3"/>
  <c r="A1050" i="3"/>
  <c r="A1042" i="3"/>
  <c r="A1038" i="3"/>
  <c r="A1034" i="3"/>
  <c r="A271" i="3"/>
  <c r="A267" i="3"/>
  <c r="A239" i="3"/>
  <c r="A235" i="3"/>
  <c r="A207" i="3"/>
  <c r="A203" i="3"/>
  <c r="A159" i="3"/>
  <c r="A1272" i="3"/>
  <c r="A557" i="3"/>
  <c r="A2989" i="3"/>
  <c r="A2869" i="3"/>
  <c r="A2865" i="3"/>
  <c r="A2183" i="3"/>
  <c r="A2135" i="3"/>
  <c r="A2079" i="3"/>
  <c r="A2007" i="3"/>
  <c r="A218" i="3"/>
  <c r="A10" i="3"/>
  <c r="A1938" i="3"/>
  <c r="A1284" i="3"/>
  <c r="A789" i="3"/>
  <c r="A617" i="3"/>
  <c r="A573" i="3"/>
  <c r="A3240" i="3"/>
  <c r="A3236" i="3"/>
  <c r="A3172" i="3"/>
  <c r="A3148" i="3"/>
  <c r="A3140" i="3"/>
  <c r="A2932" i="3"/>
  <c r="A2928" i="3"/>
  <c r="A2904" i="3"/>
  <c r="A2900" i="3"/>
  <c r="A2868" i="3"/>
  <c r="A2864" i="3"/>
  <c r="A2808" i="3"/>
  <c r="A2800" i="3"/>
  <c r="A1304" i="3"/>
  <c r="A478" i="3"/>
  <c r="A470" i="3"/>
  <c r="A2930" i="3"/>
  <c r="A2926" i="3"/>
  <c r="A2906" i="3"/>
  <c r="A2898" i="3"/>
  <c r="A2874" i="3"/>
  <c r="A2842" i="3"/>
  <c r="A2638" i="3"/>
  <c r="A2626" i="3"/>
  <c r="A2618" i="3"/>
  <c r="A2459" i="3"/>
  <c r="A2451" i="3"/>
  <c r="A2447" i="3"/>
  <c r="A2439" i="3"/>
  <c r="A2209" i="3"/>
  <c r="A2106" i="3"/>
  <c r="A2098" i="3"/>
  <c r="A2082" i="3"/>
  <c r="A2075" i="3"/>
  <c r="A2071" i="3"/>
  <c r="A2047" i="3"/>
  <c r="A1848" i="3"/>
  <c r="A1844" i="3"/>
  <c r="A1836" i="3"/>
  <c r="A1832" i="3"/>
  <c r="A1828" i="3"/>
  <c r="A1816" i="3"/>
  <c r="A1776" i="3"/>
  <c r="A1768" i="3"/>
  <c r="A1760" i="3"/>
  <c r="A1752" i="3"/>
  <c r="A1231" i="3"/>
  <c r="A1223" i="3"/>
  <c r="A704" i="3"/>
  <c r="A700" i="3"/>
  <c r="A688" i="3"/>
  <c r="A684" i="3"/>
  <c r="A456" i="3"/>
  <c r="A444" i="3"/>
  <c r="A436" i="3"/>
  <c r="A412" i="3"/>
  <c r="A404" i="3"/>
  <c r="A392" i="3"/>
  <c r="A381" i="3"/>
  <c r="A377" i="3"/>
  <c r="A349" i="3"/>
  <c r="A345" i="3"/>
  <c r="A317" i="3"/>
  <c r="A313" i="3"/>
  <c r="A285" i="3"/>
  <c r="A281" i="3"/>
  <c r="A209" i="3"/>
  <c r="A201" i="3"/>
  <c r="A197" i="3"/>
  <c r="A165" i="3"/>
  <c r="A161" i="3"/>
  <c r="A149" i="3"/>
  <c r="A145" i="3"/>
  <c r="A3220" i="3"/>
  <c r="A3156" i="3"/>
  <c r="A3100" i="3"/>
  <c r="A2985" i="3"/>
  <c r="A2981" i="3"/>
  <c r="A2798" i="3"/>
  <c r="A2778" i="3"/>
  <c r="A2774" i="3"/>
  <c r="A2710" i="3"/>
  <c r="A2678" i="3"/>
  <c r="A2355" i="3"/>
  <c r="A2347" i="3"/>
  <c r="A2343" i="3"/>
  <c r="A2319" i="3"/>
  <c r="A2315" i="3"/>
  <c r="A2248" i="3"/>
  <c r="A1823" i="3"/>
  <c r="A1727" i="3"/>
  <c r="A1715" i="3"/>
  <c r="A1687" i="3"/>
  <c r="A1671" i="3"/>
  <c r="A1656" i="3"/>
  <c r="A719" i="3"/>
  <c r="A715" i="3"/>
  <c r="A668" i="3"/>
  <c r="A644" i="3"/>
  <c r="A640" i="3"/>
  <c r="A624" i="3"/>
  <c r="A560" i="3"/>
  <c r="A556" i="3"/>
  <c r="A548" i="3"/>
  <c r="A544" i="3"/>
  <c r="A532" i="3"/>
  <c r="A184" i="3"/>
  <c r="A168" i="3"/>
  <c r="A120" i="3"/>
  <c r="A104" i="3"/>
  <c r="A3016" i="3"/>
  <c r="A2980" i="3"/>
  <c r="A2366" i="3"/>
  <c r="A2358" i="3"/>
  <c r="A2318" i="3"/>
  <c r="A2271" i="3"/>
  <c r="A2259" i="3"/>
  <c r="A2255" i="3"/>
  <c r="A2176" i="3"/>
  <c r="A1998" i="3"/>
  <c r="A1619" i="3"/>
  <c r="A1568" i="3"/>
  <c r="A1464" i="3"/>
  <c r="A384" i="3"/>
  <c r="A376" i="3"/>
  <c r="A372" i="3"/>
  <c r="A352" i="3"/>
  <c r="A344" i="3"/>
  <c r="A340" i="3"/>
  <c r="A320" i="3"/>
  <c r="A312" i="3"/>
  <c r="A308" i="3"/>
  <c r="A288" i="3"/>
  <c r="A280" i="3"/>
  <c r="A276" i="3"/>
  <c r="A272" i="3"/>
  <c r="A68" i="3"/>
  <c r="A64" i="3"/>
  <c r="A52" i="3"/>
  <c r="A48" i="3"/>
  <c r="A40" i="3"/>
  <c r="A1245" i="3"/>
  <c r="A874" i="3"/>
  <c r="A655" i="3"/>
  <c r="A647" i="3"/>
  <c r="A639" i="3"/>
  <c r="A631" i="3"/>
  <c r="A563" i="3"/>
  <c r="A555" i="3"/>
  <c r="A2784" i="3"/>
  <c r="A2780" i="3"/>
  <c r="A2708" i="3"/>
  <c r="A2704" i="3"/>
  <c r="A2688" i="3"/>
  <c r="A2644" i="3"/>
  <c r="A2640" i="3"/>
  <c r="A2620" i="3"/>
  <c r="A2616" i="3"/>
  <c r="A2425" i="3"/>
  <c r="A2421" i="3"/>
  <c r="A2274" i="3"/>
  <c r="A2235" i="3"/>
  <c r="A2219" i="3"/>
  <c r="A2215" i="3"/>
  <c r="A2199" i="3"/>
  <c r="A2167" i="3"/>
  <c r="A2159" i="3"/>
  <c r="A2045" i="3"/>
  <c r="A2041" i="3"/>
  <c r="A2029" i="3"/>
  <c r="A2025" i="3"/>
  <c r="A2021" i="3"/>
  <c r="A2017" i="3"/>
  <c r="A1862" i="3"/>
  <c r="A1591" i="3"/>
  <c r="A1587" i="3"/>
  <c r="A1583" i="3"/>
  <c r="A1555" i="3"/>
  <c r="A1420" i="3"/>
  <c r="A1416" i="3"/>
  <c r="A1392" i="3"/>
  <c r="A1388" i="3"/>
  <c r="A1384" i="3"/>
  <c r="A1376" i="3"/>
  <c r="A1360" i="3"/>
  <c r="A1356" i="3"/>
  <c r="A1352" i="3"/>
  <c r="A1344" i="3"/>
  <c r="A1328" i="3"/>
  <c r="A1324" i="3"/>
  <c r="A1320" i="3"/>
  <c r="A1213" i="3"/>
  <c r="A1205" i="3"/>
  <c r="A1189" i="3"/>
  <c r="A1181" i="3"/>
  <c r="A1149" i="3"/>
  <c r="A1025" i="3"/>
  <c r="A1017" i="3"/>
  <c r="A905" i="3"/>
  <c r="A901" i="3"/>
  <c r="A814" i="3"/>
  <c r="A810" i="3"/>
  <c r="A766" i="3"/>
  <c r="A762" i="3"/>
  <c r="A750" i="3"/>
  <c r="A746" i="3"/>
  <c r="A155" i="3"/>
  <c r="A151" i="3"/>
  <c r="A147" i="3"/>
  <c r="A646" i="3"/>
  <c r="A2982" i="3"/>
  <c r="A2954" i="3"/>
  <c r="A2946" i="3"/>
  <c r="A2942" i="3"/>
  <c r="A2396" i="3"/>
  <c r="A2384" i="3"/>
  <c r="A2360" i="3"/>
  <c r="A2356" i="3"/>
  <c r="A2131" i="3"/>
  <c r="A2123" i="3"/>
  <c r="A2119" i="3"/>
  <c r="A2111" i="3"/>
  <c r="A1944" i="3"/>
  <c r="A1888" i="3"/>
  <c r="A1741" i="3"/>
  <c r="A1733" i="3"/>
  <c r="A1705" i="3"/>
  <c r="A1697" i="3"/>
  <c r="A1689" i="3"/>
  <c r="A1558" i="3"/>
  <c r="A1451" i="3"/>
  <c r="A1447" i="3"/>
  <c r="A1431" i="3"/>
  <c r="A1415" i="3"/>
  <c r="A1395" i="3"/>
  <c r="A1391" i="3"/>
  <c r="A1383" i="3"/>
  <c r="A1363" i="3"/>
  <c r="A1359" i="3"/>
  <c r="A1351" i="3"/>
  <c r="A1343" i="3"/>
  <c r="A1335" i="3"/>
  <c r="A1104" i="3"/>
  <c r="A1100" i="3"/>
  <c r="A1060" i="3"/>
  <c r="A1056" i="3"/>
  <c r="A1052" i="3"/>
  <c r="A769" i="3"/>
  <c r="A765" i="3"/>
  <c r="A761" i="3"/>
  <c r="A753" i="3"/>
  <c r="A741" i="3"/>
  <c r="A729" i="3"/>
  <c r="A374" i="3"/>
  <c r="A350" i="3"/>
  <c r="A342" i="3"/>
  <c r="A310" i="3"/>
  <c r="A278" i="3"/>
  <c r="A166" i="3"/>
  <c r="A150" i="3"/>
  <c r="A3216" i="3"/>
  <c r="A2746" i="3"/>
  <c r="A2461" i="3"/>
  <c r="A2422" i="3"/>
  <c r="A2335" i="3"/>
  <c r="A2211" i="3"/>
  <c r="A1972" i="3"/>
  <c r="A1952" i="3"/>
  <c r="A1924" i="3"/>
  <c r="A1631" i="3"/>
  <c r="A1022" i="3"/>
  <c r="A97" i="3"/>
  <c r="A53" i="3"/>
  <c r="A3168" i="3"/>
  <c r="A3164" i="3"/>
  <c r="A3022" i="3"/>
  <c r="A3018" i="3"/>
  <c r="A3014" i="3"/>
  <c r="A3010" i="3"/>
  <c r="A2994" i="3"/>
  <c r="A2971" i="3"/>
  <c r="A2967" i="3"/>
  <c r="A2789" i="3"/>
  <c r="A2785" i="3"/>
  <c r="A2781" i="3"/>
  <c r="A2706" i="3"/>
  <c r="A2698" i="3"/>
  <c r="A2308" i="3"/>
  <c r="A2273" i="3"/>
  <c r="A2226" i="3"/>
  <c r="A2222" i="3"/>
  <c r="A2195" i="3"/>
  <c r="A2187" i="3"/>
  <c r="A2109" i="3"/>
  <c r="A2105" i="3"/>
  <c r="A2066" i="3"/>
  <c r="A2050" i="3"/>
  <c r="A1722" i="3"/>
  <c r="A3271" i="3"/>
  <c r="A3247" i="3"/>
  <c r="A3212" i="3"/>
  <c r="A3066" i="3"/>
  <c r="A2833" i="3"/>
  <c r="A2809" i="3"/>
  <c r="A2742" i="3"/>
  <c r="A2254" i="3"/>
  <c r="A2168" i="3"/>
  <c r="A1920" i="3"/>
  <c r="A61" i="3"/>
  <c r="A49" i="3"/>
  <c r="A3258" i="3"/>
  <c r="A3250" i="3"/>
  <c r="A3235" i="3"/>
  <c r="A3231" i="3"/>
  <c r="A3144" i="3"/>
  <c r="A2978" i="3"/>
  <c r="A2725" i="3"/>
  <c r="A2721" i="3"/>
  <c r="A2717" i="3"/>
  <c r="A2674" i="3"/>
  <c r="A2666" i="3"/>
  <c r="A2650" i="3"/>
  <c r="A2646" i="3"/>
  <c r="A2634" i="3"/>
  <c r="A2595" i="3"/>
  <c r="A2591" i="3"/>
  <c r="A2587" i="3"/>
  <c r="A2583" i="3"/>
  <c r="A2579" i="3"/>
  <c r="A2575" i="3"/>
  <c r="A2563" i="3"/>
  <c r="A2559" i="3"/>
  <c r="A2531" i="3"/>
  <c r="A2527" i="3"/>
  <c r="A2523" i="3"/>
  <c r="A2519" i="3"/>
  <c r="A2515" i="3"/>
  <c r="A2511" i="3"/>
  <c r="A2437" i="3"/>
  <c r="A2322" i="3"/>
  <c r="A2284" i="3"/>
  <c r="A2280" i="3"/>
  <c r="A2253" i="3"/>
  <c r="A2245" i="3"/>
  <c r="A2179" i="3"/>
  <c r="A2175" i="3"/>
  <c r="A1244" i="3"/>
  <c r="A1240" i="3"/>
  <c r="A1145" i="3"/>
  <c r="A527" i="3"/>
  <c r="A523" i="3"/>
  <c r="A495" i="3"/>
  <c r="A483" i="3"/>
  <c r="A475" i="3"/>
  <c r="A431" i="3"/>
  <c r="A427" i="3"/>
  <c r="A268" i="3"/>
  <c r="A260" i="3"/>
  <c r="A240" i="3"/>
  <c r="A228" i="3"/>
  <c r="A212" i="3"/>
  <c r="A3255" i="3"/>
  <c r="A3074" i="3"/>
  <c r="A2770" i="3"/>
  <c r="A2438" i="3"/>
  <c r="A2327" i="3"/>
  <c r="A2301" i="3"/>
  <c r="A2270" i="3"/>
  <c r="A2172" i="3"/>
  <c r="A2113" i="3"/>
  <c r="A1968" i="3"/>
  <c r="A1932" i="3"/>
  <c r="A1627" i="3"/>
  <c r="A57" i="3"/>
  <c r="A3230" i="3"/>
  <c r="A3214" i="3"/>
  <c r="A3171" i="3"/>
  <c r="A3167" i="3"/>
  <c r="A3163" i="3"/>
  <c r="A3159" i="3"/>
  <c r="A3155" i="3"/>
  <c r="A3151" i="3"/>
  <c r="A3136" i="3"/>
  <c r="A3132" i="3"/>
  <c r="A3112" i="3"/>
  <c r="A3108" i="3"/>
  <c r="A3096" i="3"/>
  <c r="A3052" i="3"/>
  <c r="A2966" i="3"/>
  <c r="A2910" i="3"/>
  <c r="A2902" i="3"/>
  <c r="A2878" i="3"/>
  <c r="A2772" i="3"/>
  <c r="A2744" i="3"/>
  <c r="A2740" i="3"/>
  <c r="A2736" i="3"/>
  <c r="A2720" i="3"/>
  <c r="A2693" i="3"/>
  <c r="A2689" i="3"/>
  <c r="A2685" i="3"/>
  <c r="A2522" i="3"/>
  <c r="A2518" i="3"/>
  <c r="A2401" i="3"/>
  <c r="A2307" i="3"/>
  <c r="A2287" i="3"/>
  <c r="A2241" i="3"/>
  <c r="A2237" i="3"/>
  <c r="A2206" i="3"/>
  <c r="A2202" i="3"/>
  <c r="A2198" i="3"/>
  <c r="A2194" i="3"/>
  <c r="A2143" i="3"/>
  <c r="A2104" i="3"/>
  <c r="A2053" i="3"/>
  <c r="A1902" i="3"/>
  <c r="A1458" i="3"/>
  <c r="A1311" i="3"/>
  <c r="A1303" i="3"/>
  <c r="A3259" i="3"/>
  <c r="A3228" i="3"/>
  <c r="A2639" i="3"/>
  <c r="A2418" i="3"/>
  <c r="A2331" i="3"/>
  <c r="A2164" i="3"/>
  <c r="A1964" i="3"/>
  <c r="A1940" i="3"/>
  <c r="A1647" i="3"/>
  <c r="A1615" i="3"/>
  <c r="A1018" i="3"/>
  <c r="A614" i="3"/>
  <c r="A598" i="3"/>
  <c r="A3275" i="3"/>
  <c r="A3251" i="3"/>
  <c r="A3204" i="3"/>
  <c r="A3176" i="3"/>
  <c r="A2635" i="3"/>
  <c r="A2117" i="3"/>
  <c r="A2043" i="3"/>
  <c r="A1960" i="3"/>
  <c r="A1928" i="3"/>
  <c r="A101" i="3"/>
  <c r="A3170" i="3"/>
  <c r="A3131" i="3"/>
  <c r="A3127" i="3"/>
  <c r="A3123" i="3"/>
  <c r="A3119" i="3"/>
  <c r="A3115" i="3"/>
  <c r="A3111" i="3"/>
  <c r="A3107" i="3"/>
  <c r="A3103" i="3"/>
  <c r="A3044" i="3"/>
  <c r="A3036" i="3"/>
  <c r="A3032" i="3"/>
  <c r="A2957" i="3"/>
  <c r="A2953" i="3"/>
  <c r="A2949" i="3"/>
  <c r="A2945" i="3"/>
  <c r="A2941" i="3"/>
  <c r="A2870" i="3"/>
  <c r="A2858" i="3"/>
  <c r="A2799" i="3"/>
  <c r="A2502" i="3"/>
  <c r="A2494" i="3"/>
  <c r="A2478" i="3"/>
  <c r="A2376" i="3"/>
  <c r="A2372" i="3"/>
  <c r="A2348" i="3"/>
  <c r="A2275" i="3"/>
  <c r="A2236" i="3"/>
  <c r="A2228" i="3"/>
  <c r="A2220" i="3"/>
  <c r="A2216" i="3"/>
  <c r="A2107" i="3"/>
  <c r="A2068" i="3"/>
  <c r="A2064" i="3"/>
  <c r="A2060" i="3"/>
  <c r="A2056" i="3"/>
  <c r="A2052" i="3"/>
  <c r="A2048" i="3"/>
  <c r="A1989" i="3"/>
  <c r="A1985" i="3"/>
  <c r="A1981" i="3"/>
  <c r="A1977" i="3"/>
  <c r="A832" i="3"/>
  <c r="A828" i="3"/>
  <c r="A725" i="3"/>
  <c r="A705" i="3"/>
  <c r="A701" i="3"/>
  <c r="A697" i="3"/>
  <c r="A689" i="3"/>
  <c r="A677" i="3"/>
  <c r="A3232" i="3"/>
  <c r="A3196" i="3"/>
  <c r="A3082" i="3"/>
  <c r="A2643" i="3"/>
  <c r="A2262" i="3"/>
  <c r="A1956" i="3"/>
  <c r="A1936" i="3"/>
  <c r="A1639" i="3"/>
  <c r="A3288" i="3"/>
  <c r="A3284" i="3"/>
  <c r="A3276" i="3"/>
  <c r="A3268" i="3"/>
  <c r="A3260" i="3"/>
  <c r="A3225" i="3"/>
  <c r="A3221" i="3"/>
  <c r="A3217" i="3"/>
  <c r="A3213" i="3"/>
  <c r="A3209" i="3"/>
  <c r="A3205" i="3"/>
  <c r="A3201" i="3"/>
  <c r="A3197" i="3"/>
  <c r="A3146" i="3"/>
  <c r="A3118" i="3"/>
  <c r="A3110" i="3"/>
  <c r="A3091" i="3"/>
  <c r="A3087" i="3"/>
  <c r="A3083" i="3"/>
  <c r="A3079" i="3"/>
  <c r="A2984" i="3"/>
  <c r="A2972" i="3"/>
  <c r="A2968" i="3"/>
  <c r="A2917" i="3"/>
  <c r="A2913" i="3"/>
  <c r="A2909" i="3"/>
  <c r="A2838" i="3"/>
  <c r="A2806" i="3"/>
  <c r="A2782" i="3"/>
  <c r="A2533" i="3"/>
  <c r="A2529" i="3"/>
  <c r="A2525" i="3"/>
  <c r="A2521" i="3"/>
  <c r="A2462" i="3"/>
  <c r="A2427" i="3"/>
  <c r="A2423" i="3"/>
  <c r="A2411" i="3"/>
  <c r="A2375" i="3"/>
  <c r="A2332" i="3"/>
  <c r="A2320" i="3"/>
  <c r="A2290" i="3"/>
  <c r="A2286" i="3"/>
  <c r="A2251" i="3"/>
  <c r="A2247" i="3"/>
  <c r="A2227" i="3"/>
  <c r="A2223" i="3"/>
  <c r="A2181" i="3"/>
  <c r="A2177" i="3"/>
  <c r="A2130" i="3"/>
  <c r="A2114" i="3"/>
  <c r="A2063" i="3"/>
  <c r="A1807" i="3"/>
  <c r="A1799" i="3"/>
  <c r="A1795" i="3"/>
  <c r="A1576" i="3"/>
  <c r="A1565" i="3"/>
  <c r="A911" i="3"/>
  <c r="A907" i="3"/>
  <c r="A2040" i="3"/>
  <c r="A2008" i="3"/>
  <c r="A1949" i="3"/>
  <c r="A1945" i="3"/>
  <c r="A1863" i="3"/>
  <c r="A1855" i="3"/>
  <c r="A1847" i="3"/>
  <c r="A1843" i="3"/>
  <c r="A1835" i="3"/>
  <c r="A1812" i="3"/>
  <c r="A1808" i="3"/>
  <c r="A1611" i="3"/>
  <c r="A1607" i="3"/>
  <c r="A1599" i="3"/>
  <c r="A1517" i="3"/>
  <c r="A1501" i="3"/>
  <c r="A1473" i="3"/>
  <c r="A1318" i="3"/>
  <c r="A1314" i="3"/>
  <c r="A1302" i="3"/>
  <c r="A1298" i="3"/>
  <c r="A1294" i="3"/>
  <c r="A1290" i="3"/>
  <c r="A1287" i="3"/>
  <c r="A1279" i="3"/>
  <c r="A1271" i="3"/>
  <c r="A1220" i="3"/>
  <c r="A1216" i="3"/>
  <c r="A1172" i="3"/>
  <c r="A1168" i="3"/>
  <c r="A1156" i="3"/>
  <c r="A1152" i="3"/>
  <c r="A1137" i="3"/>
  <c r="A1125" i="3"/>
  <c r="A1113" i="3"/>
  <c r="A1077" i="3"/>
  <c r="A1057" i="3"/>
  <c r="A1049" i="3"/>
  <c r="A1041" i="3"/>
  <c r="A1010" i="3"/>
  <c r="A1006" i="3"/>
  <c r="A1002" i="3"/>
  <c r="A958" i="3"/>
  <c r="A954" i="3"/>
  <c r="A942" i="3"/>
  <c r="A938" i="3"/>
  <c r="A816" i="3"/>
  <c r="A812" i="3"/>
  <c r="A768" i="3"/>
  <c r="A764" i="3"/>
  <c r="A752" i="3"/>
  <c r="A748" i="3"/>
  <c r="A554" i="3"/>
  <c r="A442" i="3"/>
  <c r="A410" i="3"/>
  <c r="A387" i="3"/>
  <c r="A379" i="3"/>
  <c r="A355" i="3"/>
  <c r="A347" i="3"/>
  <c r="A323" i="3"/>
  <c r="A315" i="3"/>
  <c r="A291" i="3"/>
  <c r="A283" i="3"/>
  <c r="A279" i="3"/>
  <c r="A208" i="3"/>
  <c r="A196" i="3"/>
  <c r="A164" i="3"/>
  <c r="A160" i="3"/>
  <c r="A140" i="3"/>
  <c r="A136" i="3"/>
  <c r="A80" i="3"/>
  <c r="A72" i="3"/>
  <c r="A16" i="3"/>
  <c r="A1614" i="3"/>
  <c r="A1606" i="3"/>
  <c r="A1536" i="3"/>
  <c r="A1211" i="3"/>
  <c r="A1195" i="3"/>
  <c r="A1179" i="3"/>
  <c r="A1175" i="3"/>
  <c r="A1155" i="3"/>
  <c r="A1151" i="3"/>
  <c r="A985" i="3"/>
  <c r="A969" i="3"/>
  <c r="A965" i="3"/>
  <c r="A949" i="3"/>
  <c r="A795" i="3"/>
  <c r="A783" i="3"/>
  <c r="A779" i="3"/>
  <c r="A731" i="3"/>
  <c r="A656" i="3"/>
  <c r="A648" i="3"/>
  <c r="A636" i="3"/>
  <c r="A632" i="3"/>
  <c r="A2030" i="3"/>
  <c r="A2015" i="3"/>
  <c r="A2003" i="3"/>
  <c r="A1995" i="3"/>
  <c r="A1991" i="3"/>
  <c r="A1983" i="3"/>
  <c r="A1975" i="3"/>
  <c r="A1967" i="3"/>
  <c r="A1943" i="3"/>
  <c r="A1912" i="3"/>
  <c r="A1865" i="3"/>
  <c r="A1791" i="3"/>
  <c r="A1783" i="3"/>
  <c r="A1755" i="3"/>
  <c r="A1712" i="3"/>
  <c r="A1700" i="3"/>
  <c r="A1696" i="3"/>
  <c r="A1688" i="3"/>
  <c r="A1684" i="3"/>
  <c r="A1578" i="3"/>
  <c r="A1574" i="3"/>
  <c r="A1543" i="3"/>
  <c r="A1491" i="3"/>
  <c r="A1487" i="3"/>
  <c r="A1456" i="3"/>
  <c r="A1440" i="3"/>
  <c r="A1400" i="3"/>
  <c r="A1368" i="3"/>
  <c r="A1336" i="3"/>
  <c r="A1281" i="3"/>
  <c r="A1277" i="3"/>
  <c r="A1269" i="3"/>
  <c r="A1257" i="3"/>
  <c r="A1249" i="3"/>
  <c r="A1143" i="3"/>
  <c r="A1087" i="3"/>
  <c r="A1083" i="3"/>
  <c r="A1051" i="3"/>
  <c r="A1039" i="3"/>
  <c r="A1028" i="3"/>
  <c r="A1024" i="3"/>
  <c r="A1020" i="3"/>
  <c r="A917" i="3"/>
  <c r="A885" i="3"/>
  <c r="A857" i="3"/>
  <c r="A841" i="3"/>
  <c r="A830" i="3"/>
  <c r="A826" i="3"/>
  <c r="A620" i="3"/>
  <c r="A612" i="3"/>
  <c r="A596" i="3"/>
  <c r="A584" i="3"/>
  <c r="A576" i="3"/>
  <c r="A572" i="3"/>
  <c r="A536" i="3"/>
  <c r="A529" i="3"/>
  <c r="A521" i="3"/>
  <c r="A517" i="3"/>
  <c r="A497" i="3"/>
  <c r="A489" i="3"/>
  <c r="A485" i="3"/>
  <c r="A477" i="3"/>
  <c r="A433" i="3"/>
  <c r="A425" i="3"/>
  <c r="A401" i="3"/>
  <c r="A186" i="3"/>
  <c r="A178" i="3"/>
  <c r="A122" i="3"/>
  <c r="A114" i="3"/>
  <c r="A71" i="3"/>
  <c r="A67" i="3"/>
  <c r="A55" i="3"/>
  <c r="A51" i="3"/>
  <c r="A2049" i="3"/>
  <c r="A2010" i="3"/>
  <c r="A1978" i="3"/>
  <c r="A1966" i="3"/>
  <c r="A1915" i="3"/>
  <c r="A1907" i="3"/>
  <c r="A1899" i="3"/>
  <c r="A1895" i="3"/>
  <c r="A1860" i="3"/>
  <c r="A1782" i="3"/>
  <c r="A1758" i="3"/>
  <c r="A1747" i="3"/>
  <c r="A1739" i="3"/>
  <c r="A1723" i="3"/>
  <c r="A1719" i="3"/>
  <c r="A1707" i="3"/>
  <c r="A1640" i="3"/>
  <c r="A1632" i="3"/>
  <c r="A1616" i="3"/>
  <c r="A1608" i="3"/>
  <c r="A1510" i="3"/>
  <c r="A1494" i="3"/>
  <c r="A1486" i="3"/>
  <c r="A1478" i="3"/>
  <c r="A1471" i="3"/>
  <c r="A1463" i="3"/>
  <c r="A1399" i="3"/>
  <c r="A1367" i="3"/>
  <c r="A1312" i="3"/>
  <c r="A1237" i="3"/>
  <c r="A1225" i="3"/>
  <c r="A1221" i="3"/>
  <c r="A1169" i="3"/>
  <c r="A1165" i="3"/>
  <c r="A1153" i="3"/>
  <c r="A987" i="3"/>
  <c r="A975" i="3"/>
  <c r="A971" i="3"/>
  <c r="A923" i="3"/>
  <c r="A833" i="3"/>
  <c r="A829" i="3"/>
  <c r="A825" i="3"/>
  <c r="A793" i="3"/>
  <c r="A777" i="3"/>
  <c r="A773" i="3"/>
  <c r="A757" i="3"/>
  <c r="A702" i="3"/>
  <c r="A698" i="3"/>
  <c r="A686" i="3"/>
  <c r="A682" i="3"/>
  <c r="A619" i="3"/>
  <c r="A615" i="3"/>
  <c r="A599" i="3"/>
  <c r="A583" i="3"/>
  <c r="A579" i="3"/>
  <c r="A575" i="3"/>
  <c r="A543" i="3"/>
  <c r="A528" i="3"/>
  <c r="A516" i="3"/>
  <c r="A496" i="3"/>
  <c r="A484" i="3"/>
  <c r="A472" i="3"/>
  <c r="A468" i="3"/>
  <c r="A432" i="3"/>
  <c r="A420" i="3"/>
  <c r="A400" i="3"/>
  <c r="A360" i="3"/>
  <c r="A356" i="3"/>
  <c r="A328" i="3"/>
  <c r="A324" i="3"/>
  <c r="A296" i="3"/>
  <c r="A292" i="3"/>
  <c r="A265" i="3"/>
  <c r="A241" i="3"/>
  <c r="A233" i="3"/>
  <c r="A102" i="3"/>
  <c r="A70" i="3"/>
  <c r="A46" i="3"/>
  <c r="A3290" i="3"/>
  <c r="A3274" i="3"/>
  <c r="A3266" i="3"/>
  <c r="A3243" i="3"/>
  <c r="A3239" i="3"/>
  <c r="A3224" i="3"/>
  <c r="A3180" i="3"/>
  <c r="A2826" i="3"/>
  <c r="A3238" i="3"/>
  <c r="A3054" i="3"/>
  <c r="A3222" i="3"/>
  <c r="A3195" i="3"/>
  <c r="A3191" i="3"/>
  <c r="A3187" i="3"/>
  <c r="A3183" i="3"/>
  <c r="A3116" i="3"/>
  <c r="A3097" i="3"/>
  <c r="A3093" i="3"/>
  <c r="A2986" i="3"/>
  <c r="A2682" i="3"/>
  <c r="A3256" i="3"/>
  <c r="A3252" i="3"/>
  <c r="A3210" i="3"/>
  <c r="A3202" i="3"/>
  <c r="A3194" i="3"/>
  <c r="A3186" i="3"/>
  <c r="A3178" i="3"/>
  <c r="A3158" i="3"/>
  <c r="A3150" i="3"/>
  <c r="A3076" i="3"/>
  <c r="A3045" i="3"/>
  <c r="A3041" i="3"/>
  <c r="A3037" i="3"/>
  <c r="A3033" i="3"/>
  <c r="A3029" i="3"/>
  <c r="A2938" i="3"/>
  <c r="A3023" i="3"/>
  <c r="A3007" i="3"/>
  <c r="A3003" i="3"/>
  <c r="A2999" i="3"/>
  <c r="A2995" i="3"/>
  <c r="A2977" i="3"/>
  <c r="A2958" i="3"/>
  <c r="A2950" i="3"/>
  <c r="A2931" i="3"/>
  <c r="A2927" i="3"/>
  <c r="A2885" i="3"/>
  <c r="A2881" i="3"/>
  <c r="A2877" i="3"/>
  <c r="A2866" i="3"/>
  <c r="A2805" i="3"/>
  <c r="A2794" i="3"/>
  <c r="A2771" i="3"/>
  <c r="A2694" i="3"/>
  <c r="A2690" i="3"/>
  <c r="A2675" i="3"/>
  <c r="A2671" i="3"/>
  <c r="A2667" i="3"/>
  <c r="A2659" i="3"/>
  <c r="A2499" i="3"/>
  <c r="A2495" i="3"/>
  <c r="A2390" i="3"/>
  <c r="A2368" i="3"/>
  <c r="A2364" i="3"/>
  <c r="A2352" i="3"/>
  <c r="A2344" i="3"/>
  <c r="A2300" i="3"/>
  <c r="A2289" i="3"/>
  <c r="A2267" i="3"/>
  <c r="A2263" i="3"/>
  <c r="A2244" i="3"/>
  <c r="A2225" i="3"/>
  <c r="A2207" i="3"/>
  <c r="A2191" i="3"/>
  <c r="A2180" i="3"/>
  <c r="A2173" i="3"/>
  <c r="A2169" i="3"/>
  <c r="A2165" i="3"/>
  <c r="A2161" i="3"/>
  <c r="A2094" i="3"/>
  <c r="A3104" i="3"/>
  <c r="A3089" i="3"/>
  <c r="A3085" i="3"/>
  <c r="A3081" i="3"/>
  <c r="A3077" i="3"/>
  <c r="A3073" i="3"/>
  <c r="A3069" i="3"/>
  <c r="A3046" i="3"/>
  <c r="A3042" i="3"/>
  <c r="A3038" i="3"/>
  <c r="A3030" i="3"/>
  <c r="A3006" i="3"/>
  <c r="A2998" i="3"/>
  <c r="A2976" i="3"/>
  <c r="A2923" i="3"/>
  <c r="A2896" i="3"/>
  <c r="A2854" i="3"/>
  <c r="A2850" i="3"/>
  <c r="A2835" i="3"/>
  <c r="A2831" i="3"/>
  <c r="A2827" i="3"/>
  <c r="A2804" i="3"/>
  <c r="A2767" i="3"/>
  <c r="A2763" i="3"/>
  <c r="A2759" i="3"/>
  <c r="A2755" i="3"/>
  <c r="A2751" i="3"/>
  <c r="A2709" i="3"/>
  <c r="A2705" i="3"/>
  <c r="A2670" i="3"/>
  <c r="A2654" i="3"/>
  <c r="A2597" i="3"/>
  <c r="A2593" i="3"/>
  <c r="A2565" i="3"/>
  <c r="A2561" i="3"/>
  <c r="A2557" i="3"/>
  <c r="A2553" i="3"/>
  <c r="A2549" i="3"/>
  <c r="A2545" i="3"/>
  <c r="A2526" i="3"/>
  <c r="A2498" i="3"/>
  <c r="A2490" i="3"/>
  <c r="A2486" i="3"/>
  <c r="A2474" i="3"/>
  <c r="A2433" i="3"/>
  <c r="A2429" i="3"/>
  <c r="A2413" i="3"/>
  <c r="A2340" i="3"/>
  <c r="A2288" i="3"/>
  <c r="A2232" i="3"/>
  <c r="A1093" i="3"/>
  <c r="A2556" i="3"/>
  <c r="A2552" i="3"/>
  <c r="A2416" i="3"/>
  <c r="A2374" i="3"/>
  <c r="A2328" i="3"/>
  <c r="A2295" i="3"/>
  <c r="A2239" i="3"/>
  <c r="A2136" i="3"/>
  <c r="A2922" i="3"/>
  <c r="A2899" i="3"/>
  <c r="A2853" i="3"/>
  <c r="A2849" i="3"/>
  <c r="A2845" i="3"/>
  <c r="A2834" i="3"/>
  <c r="A2830" i="3"/>
  <c r="A2777" i="3"/>
  <c r="A2766" i="3"/>
  <c r="A2758" i="3"/>
  <c r="A2754" i="3"/>
  <c r="A2739" i="3"/>
  <c r="A2735" i="3"/>
  <c r="A2731" i="3"/>
  <c r="A2723" i="3"/>
  <c r="A2627" i="3"/>
  <c r="A2623" i="3"/>
  <c r="A1544" i="3"/>
  <c r="A3161" i="3"/>
  <c r="A3157" i="3"/>
  <c r="A3153" i="3"/>
  <c r="A3149" i="3"/>
  <c r="A3138" i="3"/>
  <c r="A3064" i="3"/>
  <c r="A3060" i="3"/>
  <c r="A3025" i="3"/>
  <c r="A3013" i="3"/>
  <c r="A2975" i="3"/>
  <c r="A2936" i="3"/>
  <c r="A2933" i="3"/>
  <c r="A2895" i="3"/>
  <c r="A2891" i="3"/>
  <c r="A2887" i="3"/>
  <c r="A2883" i="3"/>
  <c r="A2879" i="3"/>
  <c r="A2848" i="3"/>
  <c r="A2844" i="3"/>
  <c r="A2822" i="3"/>
  <c r="A2818" i="3"/>
  <c r="A2803" i="3"/>
  <c r="A2677" i="3"/>
  <c r="A2661" i="3"/>
  <c r="A2657" i="3"/>
  <c r="A2653" i="3"/>
  <c r="A2642" i="3"/>
  <c r="A2614" i="3"/>
  <c r="A2532" i="3"/>
  <c r="A2528" i="3"/>
  <c r="A2524" i="3"/>
  <c r="A2520" i="3"/>
  <c r="A2501" i="3"/>
  <c r="A2497" i="3"/>
  <c r="A2493" i="3"/>
  <c r="A2489" i="3"/>
  <c r="A2485" i="3"/>
  <c r="A2481" i="3"/>
  <c r="A2477" i="3"/>
  <c r="A2473" i="3"/>
  <c r="A2435" i="3"/>
  <c r="A2431" i="3"/>
  <c r="A2419" i="3"/>
  <c r="A2415" i="3"/>
  <c r="A2408" i="3"/>
  <c r="A2404" i="3"/>
  <c r="A2392" i="3"/>
  <c r="A2388" i="3"/>
  <c r="A2377" i="3"/>
  <c r="A2350" i="3"/>
  <c r="A2339" i="3"/>
  <c r="A2323" i="3"/>
  <c r="A2294" i="3"/>
  <c r="A2269" i="3"/>
  <c r="A2261" i="3"/>
  <c r="A2257" i="3"/>
  <c r="A2231" i="3"/>
  <c r="A2205" i="3"/>
  <c r="A2201" i="3"/>
  <c r="A2182" i="3"/>
  <c r="A2178" i="3"/>
  <c r="A2171" i="3"/>
  <c r="A2163" i="3"/>
  <c r="A2155" i="3"/>
  <c r="A2151" i="3"/>
  <c r="A2132" i="3"/>
  <c r="A2128" i="3"/>
  <c r="A2124" i="3"/>
  <c r="A2120" i="3"/>
  <c r="A2116" i="3"/>
  <c r="A2112" i="3"/>
  <c r="A1563" i="3"/>
  <c r="A2769" i="3"/>
  <c r="A2757" i="3"/>
  <c r="A2753" i="3"/>
  <c r="A2749" i="3"/>
  <c r="A2738" i="3"/>
  <c r="A2734" i="3"/>
  <c r="A2730" i="3"/>
  <c r="A2707" i="3"/>
  <c r="A2703" i="3"/>
  <c r="A2699" i="3"/>
  <c r="A2676" i="3"/>
  <c r="A2672" i="3"/>
  <c r="A2656" i="3"/>
  <c r="A2630" i="3"/>
  <c r="A2622" i="3"/>
  <c r="A2492" i="3"/>
  <c r="A2488" i="3"/>
  <c r="A2457" i="3"/>
  <c r="A2453" i="3"/>
  <c r="A2446" i="3"/>
  <c r="A2342" i="3"/>
  <c r="A2242" i="3"/>
  <c r="A1499" i="3"/>
  <c r="A1408" i="3"/>
  <c r="A3152" i="3"/>
  <c r="A3137" i="3"/>
  <c r="A3133" i="3"/>
  <c r="A3129" i="3"/>
  <c r="A3125" i="3"/>
  <c r="A3121" i="3"/>
  <c r="A3117" i="3"/>
  <c r="A3113" i="3"/>
  <c r="A3109" i="3"/>
  <c r="A3098" i="3"/>
  <c r="A3086" i="3"/>
  <c r="A3067" i="3"/>
  <c r="A3063" i="3"/>
  <c r="A3059" i="3"/>
  <c r="A3055" i="3"/>
  <c r="A3051" i="3"/>
  <c r="A3024" i="3"/>
  <c r="A2963" i="3"/>
  <c r="A2959" i="3"/>
  <c r="A2955" i="3"/>
  <c r="A2951" i="3"/>
  <c r="A2947" i="3"/>
  <c r="A2943" i="3"/>
  <c r="A2912" i="3"/>
  <c r="A2908" i="3"/>
  <c r="A2905" i="3"/>
  <c r="A2894" i="3"/>
  <c r="A2890" i="3"/>
  <c r="A2867" i="3"/>
  <c r="A2863" i="3"/>
  <c r="A2859" i="3"/>
  <c r="A2836" i="3"/>
  <c r="A2832" i="3"/>
  <c r="A2821" i="3"/>
  <c r="A2817" i="3"/>
  <c r="A2813" i="3"/>
  <c r="A2795" i="3"/>
  <c r="A2791" i="3"/>
  <c r="A2787" i="3"/>
  <c r="A2783" i="3"/>
  <c r="A2768" i="3"/>
  <c r="A2752" i="3"/>
  <c r="A2748" i="3"/>
  <c r="A2702" i="3"/>
  <c r="A2586" i="3"/>
  <c r="A2582" i="3"/>
  <c r="A2570" i="3"/>
  <c r="A2562" i="3"/>
  <c r="A2554" i="3"/>
  <c r="A2550" i="3"/>
  <c r="A2430" i="3"/>
  <c r="A2334" i="3"/>
  <c r="A1679" i="3"/>
  <c r="A2067" i="3"/>
  <c r="A2059" i="3"/>
  <c r="A2055" i="3"/>
  <c r="A2002" i="3"/>
  <c r="A1986" i="3"/>
  <c r="A1979" i="3"/>
  <c r="A1925" i="3"/>
  <c r="A1921" i="3"/>
  <c r="A1914" i="3"/>
  <c r="A1876" i="3"/>
  <c r="A1872" i="3"/>
  <c r="A1839" i="3"/>
  <c r="A1820" i="3"/>
  <c r="A1779" i="3"/>
  <c r="A1740" i="3"/>
  <c r="A1714" i="3"/>
  <c r="A1695" i="3"/>
  <c r="A1683" i="3"/>
  <c r="A1645" i="3"/>
  <c r="A1637" i="3"/>
  <c r="A1629" i="3"/>
  <c r="A1548" i="3"/>
  <c r="A1522" i="3"/>
  <c r="A1503" i="3"/>
  <c r="A1439" i="3"/>
  <c r="A1381" i="3"/>
  <c r="A1377" i="3"/>
  <c r="A1331" i="3"/>
  <c r="A1285" i="3"/>
  <c r="A1207" i="3"/>
  <c r="A1109" i="3"/>
  <c r="A1040" i="3"/>
  <c r="A1036" i="3"/>
  <c r="A2162" i="3"/>
  <c r="A2150" i="3"/>
  <c r="A2146" i="3"/>
  <c r="A2139" i="3"/>
  <c r="A2127" i="3"/>
  <c r="A2093" i="3"/>
  <c r="A2089" i="3"/>
  <c r="A2085" i="3"/>
  <c r="A2081" i="3"/>
  <c r="A2074" i="3"/>
  <c r="A2062" i="3"/>
  <c r="A2036" i="3"/>
  <c r="A2032" i="3"/>
  <c r="A2028" i="3"/>
  <c r="A2024" i="3"/>
  <c r="A2020" i="3"/>
  <c r="A2013" i="3"/>
  <c r="A2009" i="3"/>
  <c r="A1971" i="3"/>
  <c r="A1963" i="3"/>
  <c r="A1959" i="3"/>
  <c r="A1906" i="3"/>
  <c r="A1890" i="3"/>
  <c r="A1883" i="3"/>
  <c r="A1838" i="3"/>
  <c r="A1831" i="3"/>
  <c r="A1827" i="3"/>
  <c r="A1801" i="3"/>
  <c r="A1775" i="3"/>
  <c r="A1767" i="3"/>
  <c r="A1759" i="3"/>
  <c r="A1736" i="3"/>
  <c r="A1728" i="3"/>
  <c r="A1717" i="3"/>
  <c r="A1686" i="3"/>
  <c r="A1675" i="3"/>
  <c r="A1667" i="3"/>
  <c r="A1625" i="3"/>
  <c r="A1603" i="3"/>
  <c r="A1566" i="3"/>
  <c r="A1559" i="3"/>
  <c r="A1551" i="3"/>
  <c r="A1483" i="3"/>
  <c r="A1465" i="3"/>
  <c r="A1427" i="3"/>
  <c r="A1334" i="3"/>
  <c r="A1330" i="3"/>
  <c r="A1326" i="3"/>
  <c r="A1322" i="3"/>
  <c r="A1319" i="3"/>
  <c r="A1296" i="3"/>
  <c r="A1292" i="3"/>
  <c r="A1261" i="3"/>
  <c r="A1253" i="3"/>
  <c r="A1234" i="3"/>
  <c r="A1226" i="3"/>
  <c r="A1159" i="3"/>
  <c r="A1124" i="3"/>
  <c r="A1120" i="3"/>
  <c r="A1116" i="3"/>
  <c r="A1089" i="3"/>
  <c r="A1074" i="3"/>
  <c r="A1070" i="3"/>
  <c r="A1066" i="3"/>
  <c r="A2157" i="3"/>
  <c r="A2153" i="3"/>
  <c r="A2149" i="3"/>
  <c r="A2145" i="3"/>
  <c r="A2138" i="3"/>
  <c r="A2126" i="3"/>
  <c r="A2100" i="3"/>
  <c r="A2096" i="3"/>
  <c r="A2092" i="3"/>
  <c r="A2088" i="3"/>
  <c r="A2084" i="3"/>
  <c r="A2077" i="3"/>
  <c r="A2073" i="3"/>
  <c r="A2035" i="3"/>
  <c r="A2027" i="3"/>
  <c r="A2023" i="3"/>
  <c r="A1970" i="3"/>
  <c r="A1954" i="3"/>
  <c r="A1947" i="3"/>
  <c r="A1935" i="3"/>
  <c r="A1901" i="3"/>
  <c r="A1897" i="3"/>
  <c r="A1893" i="3"/>
  <c r="A1889" i="3"/>
  <c r="A1867" i="3"/>
  <c r="A1815" i="3"/>
  <c r="A1796" i="3"/>
  <c r="A1750" i="3"/>
  <c r="A1742" i="3"/>
  <c r="A1735" i="3"/>
  <c r="A1731" i="3"/>
  <c r="A1662" i="3"/>
  <c r="A1620" i="3"/>
  <c r="A1602" i="3"/>
  <c r="A1595" i="3"/>
  <c r="A1573" i="3"/>
  <c r="A1569" i="3"/>
  <c r="A1550" i="3"/>
  <c r="A1528" i="3"/>
  <c r="A1509" i="3"/>
  <c r="A1475" i="3"/>
  <c r="A1453" i="3"/>
  <c r="A1445" i="3"/>
  <c r="A1441" i="3"/>
  <c r="A1414" i="3"/>
  <c r="A1410" i="3"/>
  <c r="A1407" i="3"/>
  <c r="A1299" i="3"/>
  <c r="A1275" i="3"/>
  <c r="A1260" i="3"/>
  <c r="A1256" i="3"/>
  <c r="A1252" i="3"/>
  <c r="A1248" i="3"/>
  <c r="A1229" i="3"/>
  <c r="A1209" i="3"/>
  <c r="A1201" i="3"/>
  <c r="A1197" i="3"/>
  <c r="A1185" i="3"/>
  <c r="A1162" i="3"/>
  <c r="A1154" i="3"/>
  <c r="A1115" i="3"/>
  <c r="A1103" i="3"/>
  <c r="A1092" i="3"/>
  <c r="A1088" i="3"/>
  <c r="A1084" i="3"/>
  <c r="A1073" i="3"/>
  <c r="A1053" i="3"/>
  <c r="A2160" i="3"/>
  <c r="A2156" i="3"/>
  <c r="A2152" i="3"/>
  <c r="A2148" i="3"/>
  <c r="A2141" i="3"/>
  <c r="A2137" i="3"/>
  <c r="A2099" i="3"/>
  <c r="A2091" i="3"/>
  <c r="A2087" i="3"/>
  <c r="A2034" i="3"/>
  <c r="A2018" i="3"/>
  <c r="A2011" i="3"/>
  <c r="A1999" i="3"/>
  <c r="A1965" i="3"/>
  <c r="A1961" i="3"/>
  <c r="A1957" i="3"/>
  <c r="A1953" i="3"/>
  <c r="A1946" i="3"/>
  <c r="A1934" i="3"/>
  <c r="A1908" i="3"/>
  <c r="A1904" i="3"/>
  <c r="A1900" i="3"/>
  <c r="A1896" i="3"/>
  <c r="A1859" i="3"/>
  <c r="A1803" i="3"/>
  <c r="A1784" i="3"/>
  <c r="A1769" i="3"/>
  <c r="A1753" i="3"/>
  <c r="A1708" i="3"/>
  <c r="A1704" i="3"/>
  <c r="A1680" i="3"/>
  <c r="A1673" i="3"/>
  <c r="A1669" i="3"/>
  <c r="A1638" i="3"/>
  <c r="A1612" i="3"/>
  <c r="A1579" i="3"/>
  <c r="A1542" i="3"/>
  <c r="A1535" i="3"/>
  <c r="A1485" i="3"/>
  <c r="A1467" i="3"/>
  <c r="A1448" i="3"/>
  <c r="A1432" i="3"/>
  <c r="A1398" i="3"/>
  <c r="A1394" i="3"/>
  <c r="A1390" i="3"/>
  <c r="A1386" i="3"/>
  <c r="A1382" i="3"/>
  <c r="A1378" i="3"/>
  <c r="A1375" i="3"/>
  <c r="A1317" i="3"/>
  <c r="A1313" i="3"/>
  <c r="A1263" i="3"/>
  <c r="A1255" i="3"/>
  <c r="A1247" i="3"/>
  <c r="A1243" i="3"/>
  <c r="A1228" i="3"/>
  <c r="A1224" i="3"/>
  <c r="A1173" i="3"/>
  <c r="A1157" i="3"/>
  <c r="A1142" i="3"/>
  <c r="A1138" i="3"/>
  <c r="A1134" i="3"/>
  <c r="A1130" i="3"/>
  <c r="A1118" i="3"/>
  <c r="A1114" i="3"/>
  <c r="A1072" i="3"/>
  <c r="A1068" i="3"/>
  <c r="A1911" i="3"/>
  <c r="A1903" i="3"/>
  <c r="A1880" i="3"/>
  <c r="A1718" i="3"/>
  <c r="A1711" i="3"/>
  <c r="A1664" i="3"/>
  <c r="A1466" i="3"/>
  <c r="A1133" i="3"/>
  <c r="A1129" i="3"/>
  <c r="A1117" i="3"/>
  <c r="A1071" i="3"/>
  <c r="A1030" i="3"/>
  <c r="A1007" i="3"/>
  <c r="A992" i="3"/>
  <c r="A988" i="3"/>
  <c r="A977" i="3"/>
  <c r="A912" i="3"/>
  <c r="A908" i="3"/>
  <c r="A873" i="3"/>
  <c r="A862" i="3"/>
  <c r="A858" i="3"/>
  <c r="A831" i="3"/>
  <c r="A827" i="3"/>
  <c r="A801" i="3"/>
  <c r="A797" i="3"/>
  <c r="A782" i="3"/>
  <c r="A778" i="3"/>
  <c r="A774" i="3"/>
  <c r="A751" i="3"/>
  <c r="A747" i="3"/>
  <c r="A736" i="3"/>
  <c r="A732" i="3"/>
  <c r="A721" i="3"/>
  <c r="A675" i="3"/>
  <c r="A664" i="3"/>
  <c r="A660" i="3"/>
  <c r="A653" i="3"/>
  <c r="A649" i="3"/>
  <c r="A634" i="3"/>
  <c r="A627" i="3"/>
  <c r="A608" i="3"/>
  <c r="A600" i="3"/>
  <c r="A593" i="3"/>
  <c r="A589" i="3"/>
  <c r="A535" i="3"/>
  <c r="A512" i="3"/>
  <c r="A504" i="3"/>
  <c r="A488" i="3"/>
  <c r="A476" i="3"/>
  <c r="A465" i="3"/>
  <c r="A457" i="3"/>
  <c r="A453" i="3"/>
  <c r="A445" i="3"/>
  <c r="A441" i="3"/>
  <c r="A406" i="3"/>
  <c r="A399" i="3"/>
  <c r="A395" i="3"/>
  <c r="A368" i="3"/>
  <c r="A348" i="3"/>
  <c r="A337" i="3"/>
  <c r="A329" i="3"/>
  <c r="A325" i="3"/>
  <c r="A282" i="3"/>
  <c r="A256" i="3"/>
  <c r="A248" i="3"/>
  <c r="A232" i="3"/>
  <c r="A221" i="3"/>
  <c r="A217" i="3"/>
  <c r="A174" i="3"/>
  <c r="A154" i="3"/>
  <c r="A138" i="3"/>
  <c r="A135" i="3"/>
  <c r="A131" i="3"/>
  <c r="A119" i="3"/>
  <c r="A115" i="3"/>
  <c r="A111" i="3"/>
  <c r="A107" i="3"/>
  <c r="A92" i="3"/>
  <c r="A88" i="3"/>
  <c r="A76" i="3"/>
  <c r="A56" i="3"/>
  <c r="A37" i="3"/>
  <c r="A33" i="3"/>
  <c r="A21" i="3"/>
  <c r="A17" i="3"/>
  <c r="A1021" i="3"/>
  <c r="A976" i="3"/>
  <c r="A972" i="3"/>
  <c r="A937" i="3"/>
  <c r="A926" i="3"/>
  <c r="A922" i="3"/>
  <c r="A895" i="3"/>
  <c r="A891" i="3"/>
  <c r="A865" i="3"/>
  <c r="A861" i="3"/>
  <c r="A846" i="3"/>
  <c r="A842" i="3"/>
  <c r="A838" i="3"/>
  <c r="A815" i="3"/>
  <c r="A811" i="3"/>
  <c r="A800" i="3"/>
  <c r="A796" i="3"/>
  <c r="A785" i="3"/>
  <c r="A720" i="3"/>
  <c r="A716" i="3"/>
  <c r="A681" i="3"/>
  <c r="A667" i="3"/>
  <c r="A663" i="3"/>
  <c r="A652" i="3"/>
  <c r="A637" i="3"/>
  <c r="A592" i="3"/>
  <c r="A580" i="3"/>
  <c r="A534" i="3"/>
  <c r="A515" i="3"/>
  <c r="A507" i="3"/>
  <c r="A464" i="3"/>
  <c r="A452" i="3"/>
  <c r="A440" i="3"/>
  <c r="A424" i="3"/>
  <c r="A413" i="3"/>
  <c r="A409" i="3"/>
  <c r="A378" i="3"/>
  <c r="A367" i="3"/>
  <c r="A363" i="3"/>
  <c r="A336" i="3"/>
  <c r="A316" i="3"/>
  <c r="A305" i="3"/>
  <c r="A297" i="3"/>
  <c r="A259" i="3"/>
  <c r="A251" i="3"/>
  <c r="A224" i="3"/>
  <c r="A216" i="3"/>
  <c r="A200" i="3"/>
  <c r="A189" i="3"/>
  <c r="A185" i="3"/>
  <c r="A181" i="3"/>
  <c r="A177" i="3"/>
  <c r="A134" i="3"/>
  <c r="A110" i="3"/>
  <c r="A95" i="3"/>
  <c r="A91" i="3"/>
  <c r="A87" i="3"/>
  <c r="A83" i="3"/>
  <c r="A36" i="3"/>
  <c r="A32" i="3"/>
  <c r="A12" i="3"/>
  <c r="A1001" i="3"/>
  <c r="A990" i="3"/>
  <c r="A986" i="3"/>
  <c r="A959" i="3"/>
  <c r="A955" i="3"/>
  <c r="A929" i="3"/>
  <c r="A910" i="3"/>
  <c r="A906" i="3"/>
  <c r="A902" i="3"/>
  <c r="A879" i="3"/>
  <c r="A875" i="3"/>
  <c r="A864" i="3"/>
  <c r="A860" i="3"/>
  <c r="A849" i="3"/>
  <c r="A784" i="3"/>
  <c r="A780" i="3"/>
  <c r="A745" i="3"/>
  <c r="A734" i="3"/>
  <c r="A730" i="3"/>
  <c r="A703" i="3"/>
  <c r="A699" i="3"/>
  <c r="A662" i="3"/>
  <c r="A651" i="3"/>
  <c r="A629" i="3"/>
  <c r="A625" i="3"/>
  <c r="A591" i="3"/>
  <c r="A568" i="3"/>
  <c r="A552" i="3"/>
  <c r="A537" i="3"/>
  <c r="A510" i="3"/>
  <c r="A502" i="3"/>
  <c r="A463" i="3"/>
  <c r="A459" i="3"/>
  <c r="A451" i="3"/>
  <c r="A443" i="3"/>
  <c r="A435" i="3"/>
  <c r="A416" i="3"/>
  <c r="A408" i="3"/>
  <c r="A393" i="3"/>
  <c r="A346" i="3"/>
  <c r="A335" i="3"/>
  <c r="A331" i="3"/>
  <c r="A304" i="3"/>
  <c r="A284" i="3"/>
  <c r="A273" i="3"/>
  <c r="A246" i="3"/>
  <c r="A227" i="3"/>
  <c r="A219" i="3"/>
  <c r="A192" i="3"/>
  <c r="A180" i="3"/>
  <c r="A176" i="3"/>
  <c r="A144" i="3"/>
  <c r="A125" i="3"/>
  <c r="A121" i="3"/>
  <c r="A117" i="3"/>
  <c r="A113" i="3"/>
  <c r="A86" i="3"/>
  <c r="A58" i="3"/>
  <c r="A50" i="3"/>
  <c r="A31" i="3"/>
  <c r="A27" i="3"/>
  <c r="A23" i="3"/>
  <c r="A19" i="3"/>
  <c r="A7" i="3"/>
  <c r="A3" i="3"/>
  <c r="A1023" i="3"/>
  <c r="A1019" i="3"/>
  <c r="A993" i="3"/>
  <c r="A974" i="3"/>
  <c r="A970" i="3"/>
  <c r="A966" i="3"/>
  <c r="A943" i="3"/>
  <c r="A939" i="3"/>
  <c r="A928" i="3"/>
  <c r="A924" i="3"/>
  <c r="A913" i="3"/>
  <c r="A848" i="3"/>
  <c r="A844" i="3"/>
  <c r="A809" i="3"/>
  <c r="A798" i="3"/>
  <c r="A794" i="3"/>
  <c r="A767" i="3"/>
  <c r="A763" i="3"/>
  <c r="A737" i="3"/>
  <c r="A733" i="3"/>
  <c r="A718" i="3"/>
  <c r="A714" i="3"/>
  <c r="A710" i="3"/>
  <c r="A687" i="3"/>
  <c r="A683" i="3"/>
  <c r="A665" i="3"/>
  <c r="A628" i="3"/>
  <c r="A571" i="3"/>
  <c r="A567" i="3"/>
  <c r="A559" i="3"/>
  <c r="A551" i="3"/>
  <c r="A520" i="3"/>
  <c r="A509" i="3"/>
  <c r="A438" i="3"/>
  <c r="A411" i="3"/>
  <c r="A407" i="3"/>
  <c r="A396" i="3"/>
  <c r="A380" i="3"/>
  <c r="A369" i="3"/>
  <c r="A361" i="3"/>
  <c r="A314" i="3"/>
  <c r="A303" i="3"/>
  <c r="A299" i="3"/>
  <c r="A264" i="3"/>
  <c r="A253" i="3"/>
  <c r="A249" i="3"/>
  <c r="A222" i="3"/>
  <c r="A214" i="3"/>
  <c r="A195" i="3"/>
  <c r="A183" i="3"/>
  <c r="A179" i="3"/>
  <c r="A132" i="3"/>
  <c r="A128" i="3"/>
  <c r="A116" i="3"/>
  <c r="A112" i="3"/>
  <c r="A85" i="3"/>
  <c r="A81" i="3"/>
  <c r="A38" i="3"/>
  <c r="A22" i="3"/>
  <c r="A3262" i="3"/>
  <c r="A3190" i="3"/>
  <c r="A3182" i="3"/>
  <c r="A3174" i="3"/>
  <c r="A3094" i="3"/>
  <c r="A2970" i="3"/>
  <c r="A2872" i="3"/>
  <c r="A2506" i="3"/>
  <c r="A3254" i="3"/>
  <c r="A3246" i="3"/>
  <c r="A3166" i="3"/>
  <c r="A2962" i="3"/>
  <c r="A2816" i="3"/>
  <c r="A2812" i="3"/>
  <c r="A2712" i="3"/>
  <c r="A2648" i="3"/>
  <c r="A2540" i="3"/>
  <c r="A2536" i="3"/>
  <c r="A2382" i="3"/>
  <c r="A3280" i="3"/>
  <c r="A3265" i="3"/>
  <c r="A3242" i="3"/>
  <c r="A3223" i="3"/>
  <c r="A3208" i="3"/>
  <c r="A3193" i="3"/>
  <c r="A3185" i="3"/>
  <c r="A3177" i="3"/>
  <c r="A3143" i="3"/>
  <c r="A3128" i="3"/>
  <c r="A3017" i="3"/>
  <c r="A3002" i="3"/>
  <c r="A2987" i="3"/>
  <c r="A2973" i="3"/>
  <c r="A2801" i="3"/>
  <c r="A2790" i="3"/>
  <c r="A2745" i="3"/>
  <c r="A2719" i="3"/>
  <c r="A2555" i="3"/>
  <c r="A2264" i="3"/>
  <c r="A2197" i="3"/>
  <c r="A2185" i="3"/>
  <c r="A1274" i="3"/>
  <c r="A3287" i="3"/>
  <c r="A3253" i="3"/>
  <c r="A3215" i="3"/>
  <c r="A3200" i="3"/>
  <c r="A3047" i="3"/>
  <c r="A3039" i="3"/>
  <c r="A3035" i="3"/>
  <c r="A3028" i="3"/>
  <c r="A2897" i="3"/>
  <c r="A2886" i="3"/>
  <c r="A2882" i="3"/>
  <c r="A2841" i="3"/>
  <c r="A2823" i="3"/>
  <c r="A2819" i="3"/>
  <c r="A2815" i="3"/>
  <c r="A2741" i="3"/>
  <c r="A2443" i="3"/>
  <c r="A2424" i="3"/>
  <c r="A2204" i="3"/>
  <c r="A2200" i="3"/>
  <c r="A3261" i="3"/>
  <c r="A3227" i="3"/>
  <c r="A3189" i="3"/>
  <c r="A3181" i="3"/>
  <c r="A3173" i="3"/>
  <c r="A3162" i="3"/>
  <c r="A3147" i="3"/>
  <c r="A3124" i="3"/>
  <c r="A3021" i="3"/>
  <c r="A2991" i="3"/>
  <c r="A2969" i="3"/>
  <c r="A2901" i="3"/>
  <c r="A2786" i="3"/>
  <c r="A2655" i="3"/>
  <c r="A2551" i="3"/>
  <c r="A2193" i="3"/>
  <c r="A2189" i="3"/>
  <c r="A3272" i="3"/>
  <c r="A3257" i="3"/>
  <c r="A3249" i="3"/>
  <c r="A3245" i="3"/>
  <c r="A3234" i="3"/>
  <c r="A3219" i="3"/>
  <c r="A3286" i="3"/>
  <c r="A3283" i="3"/>
  <c r="A3279" i="3"/>
  <c r="A3264" i="3"/>
  <c r="A3241" i="3"/>
  <c r="A3237" i="3"/>
  <c r="A3226" i="3"/>
  <c r="A3211" i="3"/>
  <c r="A3207" i="3"/>
  <c r="A3192" i="3"/>
  <c r="A3188" i="3"/>
  <c r="A3058" i="3"/>
  <c r="A3050" i="3"/>
  <c r="A3031" i="3"/>
  <c r="A3020" i="3"/>
  <c r="A3009" i="3"/>
  <c r="A2990" i="3"/>
  <c r="A2948" i="3"/>
  <c r="A2944" i="3"/>
  <c r="A2940" i="3"/>
  <c r="A2937" i="3"/>
  <c r="A2919" i="3"/>
  <c r="A2915" i="3"/>
  <c r="A2911" i="3"/>
  <c r="A2840" i="3"/>
  <c r="A2837" i="3"/>
  <c r="A2737" i="3"/>
  <c r="A2726" i="3"/>
  <c r="A2722" i="3"/>
  <c r="A2680" i="3"/>
  <c r="A2673" i="3"/>
  <c r="A2662" i="3"/>
  <c r="A2658" i="3"/>
  <c r="A2604" i="3"/>
  <c r="A2600" i="3"/>
  <c r="A2589" i="3"/>
  <c r="A2585" i="3"/>
  <c r="A2566" i="3"/>
  <c r="A2558" i="3"/>
  <c r="A2468" i="3"/>
  <c r="A2464" i="3"/>
  <c r="A3198" i="3"/>
  <c r="A3179" i="3"/>
  <c r="A3175" i="3"/>
  <c r="A3160" i="3"/>
  <c r="A3145" i="3"/>
  <c r="A3141" i="3"/>
  <c r="A3130" i="3"/>
  <c r="A3122" i="3"/>
  <c r="A3114" i="3"/>
  <c r="A3102" i="3"/>
  <c r="A3099" i="3"/>
  <c r="A3095" i="3"/>
  <c r="A3080" i="3"/>
  <c r="A3065" i="3"/>
  <c r="A3061" i="3"/>
  <c r="A3057" i="3"/>
  <c r="A3053" i="3"/>
  <c r="A3049" i="3"/>
  <c r="A2929" i="3"/>
  <c r="A2918" i="3"/>
  <c r="A2914" i="3"/>
  <c r="A2880" i="3"/>
  <c r="A2876" i="3"/>
  <c r="A2873" i="3"/>
  <c r="A2855" i="3"/>
  <c r="A2851" i="3"/>
  <c r="A2847" i="3"/>
  <c r="A2776" i="3"/>
  <c r="A2773" i="3"/>
  <c r="A2687" i="3"/>
  <c r="A2619" i="3"/>
  <c r="A2615" i="3"/>
  <c r="A2491" i="3"/>
  <c r="A2487" i="3"/>
  <c r="A2460" i="3"/>
  <c r="A2224" i="3"/>
  <c r="A1856" i="3"/>
  <c r="A2727" i="3"/>
  <c r="A2716" i="3"/>
  <c r="A2713" i="3"/>
  <c r="A2695" i="3"/>
  <c r="A2684" i="3"/>
  <c r="A2681" i="3"/>
  <c r="A2663" i="3"/>
  <c r="A2652" i="3"/>
  <c r="A2649" i="3"/>
  <c r="A2631" i="3"/>
  <c r="A2612" i="3"/>
  <c r="A2608" i="3"/>
  <c r="A2605" i="3"/>
  <c r="A2601" i="3"/>
  <c r="A2578" i="3"/>
  <c r="A2571" i="3"/>
  <c r="A2567" i="3"/>
  <c r="A2548" i="3"/>
  <c r="A2544" i="3"/>
  <c r="A2541" i="3"/>
  <c r="A2537" i="3"/>
  <c r="A2514" i="3"/>
  <c r="A2507" i="3"/>
  <c r="A2503" i="3"/>
  <c r="A2484" i="3"/>
  <c r="A2480" i="3"/>
  <c r="A2476" i="3"/>
  <c r="A2472" i="3"/>
  <c r="A2469" i="3"/>
  <c r="A2465" i="3"/>
  <c r="A2454" i="3"/>
  <c r="A2440" i="3"/>
  <c r="A2432" i="3"/>
  <c r="A2417" i="3"/>
  <c r="A2406" i="3"/>
  <c r="A2402" i="3"/>
  <c r="A2398" i="3"/>
  <c r="A2258" i="3"/>
  <c r="A2240" i="3"/>
  <c r="A2190" i="3"/>
  <c r="A2186" i="3"/>
  <c r="A2118" i="3"/>
  <c r="A2054" i="3"/>
  <c r="A1990" i="3"/>
  <c r="A1926" i="3"/>
  <c r="A1849" i="3"/>
  <c r="A1787" i="3"/>
  <c r="A1761" i="3"/>
  <c r="A1633" i="3"/>
  <c r="A13" i="3"/>
  <c r="A9" i="3"/>
  <c r="A3005" i="3"/>
  <c r="A2997" i="3"/>
  <c r="A2983" i="3"/>
  <c r="A2939" i="3"/>
  <c r="A2925" i="3"/>
  <c r="A2907" i="3"/>
  <c r="A2893" i="3"/>
  <c r="A2875" i="3"/>
  <c r="A2861" i="3"/>
  <c r="A2843" i="3"/>
  <c r="A2829" i="3"/>
  <c r="A2811" i="3"/>
  <c r="A2797" i="3"/>
  <c r="A2779" i="3"/>
  <c r="A2765" i="3"/>
  <c r="A2747" i="3"/>
  <c r="A2733" i="3"/>
  <c r="A2715" i="3"/>
  <c r="A2701" i="3"/>
  <c r="A2683" i="3"/>
  <c r="A2669" i="3"/>
  <c r="A2651" i="3"/>
  <c r="A2637" i="3"/>
  <c r="A2611" i="3"/>
  <c r="A2607" i="3"/>
  <c r="A2581" i="3"/>
  <c r="A2577" i="3"/>
  <c r="A2547" i="3"/>
  <c r="A2543" i="3"/>
  <c r="A2517" i="3"/>
  <c r="A2513" i="3"/>
  <c r="A2483" i="3"/>
  <c r="A2479" i="3"/>
  <c r="A2475" i="3"/>
  <c r="A2471" i="3"/>
  <c r="A2449" i="3"/>
  <c r="A2385" i="3"/>
  <c r="A2378" i="3"/>
  <c r="A2351" i="3"/>
  <c r="A2306" i="3"/>
  <c r="A2292" i="3"/>
  <c r="A2268" i="3"/>
  <c r="A2221" i="3"/>
  <c r="A2214" i="3"/>
  <c r="A2125" i="3"/>
  <c r="A2121" i="3"/>
  <c r="A2061" i="3"/>
  <c r="A2057" i="3"/>
  <c r="A1997" i="3"/>
  <c r="A1993" i="3"/>
  <c r="A1933" i="3"/>
  <c r="A1929" i="3"/>
  <c r="A1811" i="3"/>
  <c r="A1778" i="3"/>
  <c r="A1771" i="3"/>
  <c r="A1655" i="3"/>
  <c r="A1651" i="3"/>
  <c r="A1327" i="3"/>
  <c r="A3282" i="3"/>
  <c r="A3270" i="3"/>
  <c r="A3267" i="3"/>
  <c r="A3263" i="3"/>
  <c r="A3248" i="3"/>
  <c r="A3233" i="3"/>
  <c r="A3229" i="3"/>
  <c r="A3218" i="3"/>
  <c r="A3206" i="3"/>
  <c r="A3203" i="3"/>
  <c r="A3199" i="3"/>
  <c r="A3184" i="3"/>
  <c r="A3169" i="3"/>
  <c r="A3165" i="3"/>
  <c r="A3154" i="3"/>
  <c r="A3142" i="3"/>
  <c r="A3139" i="3"/>
  <c r="A3135" i="3"/>
  <c r="A3120" i="3"/>
  <c r="A3105" i="3"/>
  <c r="A3101" i="3"/>
  <c r="A3090" i="3"/>
  <c r="A3078" i="3"/>
  <c r="A3075" i="3"/>
  <c r="A3071" i="3"/>
  <c r="A3056" i="3"/>
  <c r="A3034" i="3"/>
  <c r="A3015" i="3"/>
  <c r="A3012" i="3"/>
  <c r="A3008" i="3"/>
  <c r="A3004" i="3"/>
  <c r="A3000" i="3"/>
  <c r="A2993" i="3"/>
  <c r="A2979" i="3"/>
  <c r="A2965" i="3"/>
  <c r="A2961" i="3"/>
  <c r="A2935" i="3"/>
  <c r="A2924" i="3"/>
  <c r="A2921" i="3"/>
  <c r="A2903" i="3"/>
  <c r="A2892" i="3"/>
  <c r="A2889" i="3"/>
  <c r="A2871" i="3"/>
  <c r="A2860" i="3"/>
  <c r="A2857" i="3"/>
  <c r="A2839" i="3"/>
  <c r="A2828" i="3"/>
  <c r="A2825" i="3"/>
  <c r="A2807" i="3"/>
  <c r="A2796" i="3"/>
  <c r="A2793" i="3"/>
  <c r="A2775" i="3"/>
  <c r="A2764" i="3"/>
  <c r="A2761" i="3"/>
  <c r="A2743" i="3"/>
  <c r="A2732" i="3"/>
  <c r="A2729" i="3"/>
  <c r="A2711" i="3"/>
  <c r="A2700" i="3"/>
  <c r="A2697" i="3"/>
  <c r="A2679" i="3"/>
  <c r="A2668" i="3"/>
  <c r="A2665" i="3"/>
  <c r="A2647" i="3"/>
  <c r="A2636" i="3"/>
  <c r="A2633" i="3"/>
  <c r="A2610" i="3"/>
  <c r="A2603" i="3"/>
  <c r="A2599" i="3"/>
  <c r="A2580" i="3"/>
  <c r="A2576" i="3"/>
  <c r="A2573" i="3"/>
  <c r="A2569" i="3"/>
  <c r="A2546" i="3"/>
  <c r="A2539" i="3"/>
  <c r="A2535" i="3"/>
  <c r="A2516" i="3"/>
  <c r="A2512" i="3"/>
  <c r="A2509" i="3"/>
  <c r="A2505" i="3"/>
  <c r="A2482" i="3"/>
  <c r="A2467" i="3"/>
  <c r="A2463" i="3"/>
  <c r="A2456" i="3"/>
  <c r="A2452" i="3"/>
  <c r="A2381" i="3"/>
  <c r="A2371" i="3"/>
  <c r="A2316" i="3"/>
  <c r="A2285" i="3"/>
  <c r="A2278" i="3"/>
  <c r="A2238" i="3"/>
  <c r="A2210" i="3"/>
  <c r="A2203" i="3"/>
  <c r="A2196" i="3"/>
  <c r="A2192" i="3"/>
  <c r="A2086" i="3"/>
  <c r="A2022" i="3"/>
  <c r="A1958" i="3"/>
  <c r="A1894" i="3"/>
  <c r="A1851" i="3"/>
  <c r="A1763" i="3"/>
  <c r="A1703" i="3"/>
  <c r="A1635" i="3"/>
  <c r="A3134" i="3"/>
  <c r="A3070" i="3"/>
  <c r="A3026" i="3"/>
  <c r="A2964" i="3"/>
  <c r="A2960" i="3"/>
  <c r="A2920" i="3"/>
  <c r="A2888" i="3"/>
  <c r="A2856" i="3"/>
  <c r="A2824" i="3"/>
  <c r="A2792" i="3"/>
  <c r="A2760" i="3"/>
  <c r="A2728" i="3"/>
  <c r="A2696" i="3"/>
  <c r="A2664" i="3"/>
  <c r="A2632" i="3"/>
  <c r="A2602" i="3"/>
  <c r="A2572" i="3"/>
  <c r="A2568" i="3"/>
  <c r="A2538" i="3"/>
  <c r="A2508" i="3"/>
  <c r="A2504" i="3"/>
  <c r="A2407" i="3"/>
  <c r="A2403" i="3"/>
  <c r="A2399" i="3"/>
  <c r="A2326" i="3"/>
  <c r="A1846" i="3"/>
  <c r="A3126" i="3"/>
  <c r="A3062" i="3"/>
  <c r="A3040" i="3"/>
  <c r="A2956" i="3"/>
  <c r="A2952" i="3"/>
  <c r="A2916" i="3"/>
  <c r="A2884" i="3"/>
  <c r="A2852" i="3"/>
  <c r="A2820" i="3"/>
  <c r="A2788" i="3"/>
  <c r="A2756" i="3"/>
  <c r="A2724" i="3"/>
  <c r="A2692" i="3"/>
  <c r="A2660" i="3"/>
  <c r="A2628" i="3"/>
  <c r="A2624" i="3"/>
  <c r="A2594" i="3"/>
  <c r="A2564" i="3"/>
  <c r="A2560" i="3"/>
  <c r="A2530" i="3"/>
  <c r="A2500" i="3"/>
  <c r="A2496" i="3"/>
  <c r="A2414" i="3"/>
  <c r="A2391" i="3"/>
  <c r="A1792" i="3"/>
  <c r="A1690" i="3"/>
  <c r="A1676" i="3"/>
  <c r="A1672" i="3"/>
  <c r="A1622" i="3"/>
  <c r="A2420" i="3"/>
  <c r="A2405" i="3"/>
  <c r="A2380" i="3"/>
  <c r="A2304" i="3"/>
  <c r="A2277" i="3"/>
  <c r="A2260" i="3"/>
  <c r="A2230" i="3"/>
  <c r="A2213" i="3"/>
  <c r="A2142" i="3"/>
  <c r="A2110" i="3"/>
  <c r="A2078" i="3"/>
  <c r="A2046" i="3"/>
  <c r="A2014" i="3"/>
  <c r="A1982" i="3"/>
  <c r="A1950" i="3"/>
  <c r="A1918" i="3"/>
  <c r="A1886" i="3"/>
  <c r="A1852" i="3"/>
  <c r="A1798" i="3"/>
  <c r="A1788" i="3"/>
  <c r="A1781" i="3"/>
  <c r="A1774" i="3"/>
  <c r="A1764" i="3"/>
  <c r="A1743" i="3"/>
  <c r="A1668" i="3"/>
  <c r="A1643" i="3"/>
  <c r="A1586" i="3"/>
  <c r="A1561" i="3"/>
  <c r="A1502" i="3"/>
  <c r="A1495" i="3"/>
  <c r="A1459" i="3"/>
  <c r="A1235" i="3"/>
  <c r="A1188" i="3"/>
  <c r="A1184" i="3"/>
  <c r="A2466" i="3"/>
  <c r="A2455" i="3"/>
  <c r="A2445" i="3"/>
  <c r="A2441" i="3"/>
  <c r="A2434" i="3"/>
  <c r="A2400" i="3"/>
  <c r="A2397" i="3"/>
  <c r="A2393" i="3"/>
  <c r="A2389" i="3"/>
  <c r="A2386" i="3"/>
  <c r="A2324" i="3"/>
  <c r="A2317" i="3"/>
  <c r="A2310" i="3"/>
  <c r="A2276" i="3"/>
  <c r="A2246" i="3"/>
  <c r="A2229" i="3"/>
  <c r="A2212" i="3"/>
  <c r="A2134" i="3"/>
  <c r="A2102" i="3"/>
  <c r="A2070" i="3"/>
  <c r="A2038" i="3"/>
  <c r="A2006" i="3"/>
  <c r="A1974" i="3"/>
  <c r="A1942" i="3"/>
  <c r="A1910" i="3"/>
  <c r="A1868" i="3"/>
  <c r="A1804" i="3"/>
  <c r="A1780" i="3"/>
  <c r="A1770" i="3"/>
  <c r="A1724" i="3"/>
  <c r="A1720" i="3"/>
  <c r="A1642" i="3"/>
  <c r="A1628" i="3"/>
  <c r="A1596" i="3"/>
  <c r="A1560" i="3"/>
  <c r="A1549" i="3"/>
  <c r="A1295" i="3"/>
  <c r="A1242" i="3"/>
  <c r="A1191" i="3"/>
  <c r="A1892" i="3"/>
  <c r="A1885" i="3"/>
  <c r="A1881" i="3"/>
  <c r="A1878" i="3"/>
  <c r="A1824" i="3"/>
  <c r="A1817" i="3"/>
  <c r="A1814" i="3"/>
  <c r="A1790" i="3"/>
  <c r="A1766" i="3"/>
  <c r="A1756" i="3"/>
  <c r="A1749" i="3"/>
  <c r="A1734" i="3"/>
  <c r="A1716" i="3"/>
  <c r="A1706" i="3"/>
  <c r="A1699" i="3"/>
  <c r="A1660" i="3"/>
  <c r="A1624" i="3"/>
  <c r="A1613" i="3"/>
  <c r="A1581" i="3"/>
  <c r="A1567" i="3"/>
  <c r="A1552" i="3"/>
  <c r="A1505" i="3"/>
  <c r="A1424" i="3"/>
  <c r="A1105" i="3"/>
  <c r="A2158" i="3"/>
  <c r="A2154" i="3"/>
  <c r="A2147" i="3"/>
  <c r="A2140" i="3"/>
  <c r="A2133" i="3"/>
  <c r="A2129" i="3"/>
  <c r="A2122" i="3"/>
  <c r="A2115" i="3"/>
  <c r="A2108" i="3"/>
  <c r="A2101" i="3"/>
  <c r="A2097" i="3"/>
  <c r="A2090" i="3"/>
  <c r="A2083" i="3"/>
  <c r="A2076" i="3"/>
  <c r="A2069" i="3"/>
  <c r="A2065" i="3"/>
  <c r="A2058" i="3"/>
  <c r="A2051" i="3"/>
  <c r="A2044" i="3"/>
  <c r="A2037" i="3"/>
  <c r="A2033" i="3"/>
  <c r="A2026" i="3"/>
  <c r="A2019" i="3"/>
  <c r="A2012" i="3"/>
  <c r="A2005" i="3"/>
  <c r="A2001" i="3"/>
  <c r="A1994" i="3"/>
  <c r="A1987" i="3"/>
  <c r="A1980" i="3"/>
  <c r="A1973" i="3"/>
  <c r="A1969" i="3"/>
  <c r="A1962" i="3"/>
  <c r="A1955" i="3"/>
  <c r="A1948" i="3"/>
  <c r="A1941" i="3"/>
  <c r="A1937" i="3"/>
  <c r="A1930" i="3"/>
  <c r="A1923" i="3"/>
  <c r="A1916" i="3"/>
  <c r="A1909" i="3"/>
  <c r="A1905" i="3"/>
  <c r="A1898" i="3"/>
  <c r="A1891" i="3"/>
  <c r="A1884" i="3"/>
  <c r="A1870" i="3"/>
  <c r="A1840" i="3"/>
  <c r="A1833" i="3"/>
  <c r="A1830" i="3"/>
  <c r="A1786" i="3"/>
  <c r="A1772" i="3"/>
  <c r="A1748" i="3"/>
  <c r="A1691" i="3"/>
  <c r="A1652" i="3"/>
  <c r="A1648" i="3"/>
  <c r="A1630" i="3"/>
  <c r="A1623" i="3"/>
  <c r="A1605" i="3"/>
  <c r="A1598" i="3"/>
  <c r="A1515" i="3"/>
  <c r="A1468" i="3"/>
  <c r="A1423" i="3"/>
  <c r="A1267" i="3"/>
  <c r="A1217" i="3"/>
  <c r="A1150" i="3"/>
  <c r="A1139" i="3"/>
  <c r="A661" i="3"/>
  <c r="A1732" i="3"/>
  <c r="A1694" i="3"/>
  <c r="A1677" i="3"/>
  <c r="A1653" i="3"/>
  <c r="A1646" i="3"/>
  <c r="A1636" i="3"/>
  <c r="A1589" i="3"/>
  <c r="A1582" i="3"/>
  <c r="A1572" i="3"/>
  <c r="A1562" i="3"/>
  <c r="A1525" i="3"/>
  <c r="A1518" i="3"/>
  <c r="A1508" i="3"/>
  <c r="A1498" i="3"/>
  <c r="A1481" i="3"/>
  <c r="A1474" i="3"/>
  <c r="A1461" i="3"/>
  <c r="A1454" i="3"/>
  <c r="A1444" i="3"/>
  <c r="A1437" i="3"/>
  <c r="A1433" i="3"/>
  <c r="A1419" i="3"/>
  <c r="A1412" i="3"/>
  <c r="A1405" i="3"/>
  <c r="A1401" i="3"/>
  <c r="A1387" i="3"/>
  <c r="A1380" i="3"/>
  <c r="A1373" i="3"/>
  <c r="A1369" i="3"/>
  <c r="A1355" i="3"/>
  <c r="A1348" i="3"/>
  <c r="A1341" i="3"/>
  <c r="A1337" i="3"/>
  <c r="A1323" i="3"/>
  <c r="A1316" i="3"/>
  <c r="A1309" i="3"/>
  <c r="A1305" i="3"/>
  <c r="A1291" i="3"/>
  <c r="A1273" i="3"/>
  <c r="A1270" i="3"/>
  <c r="A1259" i="3"/>
  <c r="A1241" i="3"/>
  <c r="A1238" i="3"/>
  <c r="A1227" i="3"/>
  <c r="A1202" i="3"/>
  <c r="A1198" i="3"/>
  <c r="A1187" i="3"/>
  <c r="A1183" i="3"/>
  <c r="A1180" i="3"/>
  <c r="A1176" i="3"/>
  <c r="A1123" i="3"/>
  <c r="A1119" i="3"/>
  <c r="A1112" i="3"/>
  <c r="A1101" i="3"/>
  <c r="A1055" i="3"/>
  <c r="A1048" i="3"/>
  <c r="A1037" i="3"/>
  <c r="A991" i="3"/>
  <c r="A984" i="3"/>
  <c r="A973" i="3"/>
  <c r="A927" i="3"/>
  <c r="A920" i="3"/>
  <c r="A909" i="3"/>
  <c r="A863" i="3"/>
  <c r="A856" i="3"/>
  <c r="A845" i="3"/>
  <c r="A799" i="3"/>
  <c r="A792" i="3"/>
  <c r="A781" i="3"/>
  <c r="A735" i="3"/>
  <c r="A728" i="3"/>
  <c r="A717" i="3"/>
  <c r="A613" i="3"/>
  <c r="A471" i="3"/>
  <c r="A460" i="3"/>
  <c r="A1541" i="3"/>
  <c r="A1534" i="3"/>
  <c r="A1524" i="3"/>
  <c r="A1514" i="3"/>
  <c r="A1497" i="3"/>
  <c r="A1490" i="3"/>
  <c r="A1477" i="3"/>
  <c r="A1470" i="3"/>
  <c r="A1460" i="3"/>
  <c r="A1443" i="3"/>
  <c r="A1436" i="3"/>
  <c r="A1429" i="3"/>
  <c r="A1425" i="3"/>
  <c r="A1411" i="3"/>
  <c r="A1404" i="3"/>
  <c r="A1397" i="3"/>
  <c r="A1393" i="3"/>
  <c r="A1379" i="3"/>
  <c r="A1372" i="3"/>
  <c r="A1365" i="3"/>
  <c r="A1361" i="3"/>
  <c r="A1347" i="3"/>
  <c r="A1340" i="3"/>
  <c r="A1333" i="3"/>
  <c r="A1329" i="3"/>
  <c r="A1315" i="3"/>
  <c r="A1308" i="3"/>
  <c r="A1301" i="3"/>
  <c r="A1297" i="3"/>
  <c r="A1283" i="3"/>
  <c r="A1265" i="3"/>
  <c r="A1262" i="3"/>
  <c r="A1251" i="3"/>
  <c r="A1233" i="3"/>
  <c r="A1230" i="3"/>
  <c r="A1219" i="3"/>
  <c r="A1215" i="3"/>
  <c r="A1212" i="3"/>
  <c r="A1208" i="3"/>
  <c r="A1193" i="3"/>
  <c r="A1190" i="3"/>
  <c r="A1141" i="3"/>
  <c r="A1126" i="3"/>
  <c r="A1107" i="3"/>
  <c r="A1062" i="3"/>
  <c r="A998" i="3"/>
  <c r="A934" i="3"/>
  <c r="A870" i="3"/>
  <c r="A806" i="3"/>
  <c r="A742" i="3"/>
  <c r="A678" i="3"/>
  <c r="A671" i="3"/>
  <c r="A616" i="3"/>
  <c r="A582" i="3"/>
  <c r="A623" i="3"/>
  <c r="A505" i="3"/>
  <c r="A311" i="3"/>
  <c r="A300" i="3"/>
  <c r="A254" i="3"/>
  <c r="A1658" i="3"/>
  <c r="A1641" i="3"/>
  <c r="A1621" i="3"/>
  <c r="A1604" i="3"/>
  <c r="A1594" i="3"/>
  <c r="A1577" i="3"/>
  <c r="A1557" i="3"/>
  <c r="A1540" i="3"/>
  <c r="A1530" i="3"/>
  <c r="A1513" i="3"/>
  <c r="A1493" i="3"/>
  <c r="A1476" i="3"/>
  <c r="A1449" i="3"/>
  <c r="A1435" i="3"/>
  <c r="A1428" i="3"/>
  <c r="A1421" i="3"/>
  <c r="A1417" i="3"/>
  <c r="A1403" i="3"/>
  <c r="A1396" i="3"/>
  <c r="A1389" i="3"/>
  <c r="A1385" i="3"/>
  <c r="A1371" i="3"/>
  <c r="A1364" i="3"/>
  <c r="A1357" i="3"/>
  <c r="A1353" i="3"/>
  <c r="A1339" i="3"/>
  <c r="A1332" i="3"/>
  <c r="A1325" i="3"/>
  <c r="A1321" i="3"/>
  <c r="A1307" i="3"/>
  <c r="A1300" i="3"/>
  <c r="A1293" i="3"/>
  <c r="A1289" i="3"/>
  <c r="A1254" i="3"/>
  <c r="A1222" i="3"/>
  <c r="A1204" i="3"/>
  <c r="A1200" i="3"/>
  <c r="A1178" i="3"/>
  <c r="A1148" i="3"/>
  <c r="A1080" i="3"/>
  <c r="A1069" i="3"/>
  <c r="A1016" i="3"/>
  <c r="A1005" i="3"/>
  <c r="A952" i="3"/>
  <c r="A941" i="3"/>
  <c r="A888" i="3"/>
  <c r="A877" i="3"/>
  <c r="A824" i="3"/>
  <c r="A813" i="3"/>
  <c r="A760" i="3"/>
  <c r="A749" i="3"/>
  <c r="A696" i="3"/>
  <c r="A685" i="3"/>
  <c r="A633" i="3"/>
  <c r="A630" i="3"/>
  <c r="A524" i="3"/>
  <c r="A357" i="3"/>
  <c r="A1744" i="3"/>
  <c r="A1726" i="3"/>
  <c r="A1702" i="3"/>
  <c r="A1692" i="3"/>
  <c r="A1685" i="3"/>
  <c r="A1678" i="3"/>
  <c r="A1661" i="3"/>
  <c r="A1654" i="3"/>
  <c r="A1644" i="3"/>
  <c r="A1597" i="3"/>
  <c r="A1590" i="3"/>
  <c r="A1580" i="3"/>
  <c r="A1570" i="3"/>
  <c r="A1533" i="3"/>
  <c r="A1526" i="3"/>
  <c r="A1516" i="3"/>
  <c r="A1506" i="3"/>
  <c r="A1489" i="3"/>
  <c r="A1482" i="3"/>
  <c r="A1469" i="3"/>
  <c r="A1462" i="3"/>
  <c r="A1452" i="3"/>
  <c r="A1438" i="3"/>
  <c r="A1434" i="3"/>
  <c r="A1406" i="3"/>
  <c r="A1402" i="3"/>
  <c r="A1374" i="3"/>
  <c r="A1370" i="3"/>
  <c r="A1342" i="3"/>
  <c r="A1338" i="3"/>
  <c r="A1310" i="3"/>
  <c r="A1306" i="3"/>
  <c r="A1282" i="3"/>
  <c r="A1268" i="3"/>
  <c r="A1264" i="3"/>
  <c r="A1250" i="3"/>
  <c r="A1236" i="3"/>
  <c r="A1232" i="3"/>
  <c r="A1218" i="3"/>
  <c r="A1214" i="3"/>
  <c r="A1203" i="3"/>
  <c r="A1199" i="3"/>
  <c r="A1196" i="3"/>
  <c r="A1192" i="3"/>
  <c r="A1177" i="3"/>
  <c r="A1174" i="3"/>
  <c r="A1170" i="3"/>
  <c r="A1166" i="3"/>
  <c r="A1136" i="3"/>
  <c r="A1132" i="3"/>
  <c r="A1121" i="3"/>
  <c r="A989" i="3"/>
  <c r="A925" i="3"/>
  <c r="A538" i="3"/>
  <c r="A1161" i="3"/>
  <c r="A1158" i="3"/>
  <c r="A1147" i="3"/>
  <c r="A1144" i="3"/>
  <c r="A1140" i="3"/>
  <c r="A1122" i="3"/>
  <c r="A1111" i="3"/>
  <c r="A1108" i="3"/>
  <c r="A1090" i="3"/>
  <c r="A1079" i="3"/>
  <c r="A1076" i="3"/>
  <c r="A1058" i="3"/>
  <c r="A1047" i="3"/>
  <c r="A1044" i="3"/>
  <c r="A1026" i="3"/>
  <c r="A1015" i="3"/>
  <c r="A1012" i="3"/>
  <c r="A994" i="3"/>
  <c r="A983" i="3"/>
  <c r="A980" i="3"/>
  <c r="A962" i="3"/>
  <c r="A951" i="3"/>
  <c r="A948" i="3"/>
  <c r="A930" i="3"/>
  <c r="A919" i="3"/>
  <c r="A916" i="3"/>
  <c r="A898" i="3"/>
  <c r="A887" i="3"/>
  <c r="A884" i="3"/>
  <c r="A866" i="3"/>
  <c r="A855" i="3"/>
  <c r="A852" i="3"/>
  <c r="A834" i="3"/>
  <c r="A823" i="3"/>
  <c r="A820" i="3"/>
  <c r="A802" i="3"/>
  <c r="A791" i="3"/>
  <c r="A788" i="3"/>
  <c r="A770" i="3"/>
  <c r="A759" i="3"/>
  <c r="A756" i="3"/>
  <c r="A738" i="3"/>
  <c r="A727" i="3"/>
  <c r="A724" i="3"/>
  <c r="A706" i="3"/>
  <c r="A695" i="3"/>
  <c r="A692" i="3"/>
  <c r="A650" i="3"/>
  <c r="A643" i="3"/>
  <c r="A609" i="3"/>
  <c r="A602" i="3"/>
  <c r="A585" i="3"/>
  <c r="A414" i="3"/>
  <c r="A261" i="3"/>
  <c r="A215" i="3"/>
  <c r="A204" i="3"/>
  <c r="A126" i="3"/>
  <c r="A1075" i="3"/>
  <c r="A1043" i="3"/>
  <c r="A1011" i="3"/>
  <c r="A979" i="3"/>
  <c r="A947" i="3"/>
  <c r="A915" i="3"/>
  <c r="A883" i="3"/>
  <c r="A851" i="3"/>
  <c r="A819" i="3"/>
  <c r="A787" i="3"/>
  <c r="A755" i="3"/>
  <c r="A723" i="3"/>
  <c r="A691" i="3"/>
  <c r="A466" i="3"/>
  <c r="A448" i="3"/>
  <c r="A421" i="3"/>
  <c r="A375" i="3"/>
  <c r="A364" i="3"/>
  <c r="A318" i="3"/>
  <c r="A141" i="3"/>
  <c r="A137" i="3"/>
  <c r="A47" i="3"/>
  <c r="A43" i="3"/>
  <c r="A28" i="3"/>
  <c r="A24" i="3"/>
  <c r="A1171" i="3"/>
  <c r="A1167" i="3"/>
  <c r="A1164" i="3"/>
  <c r="A1160" i="3"/>
  <c r="A1146" i="3"/>
  <c r="A1135" i="3"/>
  <c r="A1131" i="3"/>
  <c r="A1128" i="3"/>
  <c r="A1110" i="3"/>
  <c r="A1099" i="3"/>
  <c r="A1096" i="3"/>
  <c r="A1078" i="3"/>
  <c r="A1067" i="3"/>
  <c r="A1064" i="3"/>
  <c r="A1046" i="3"/>
  <c r="A1035" i="3"/>
  <c r="A1032" i="3"/>
  <c r="A1014" i="3"/>
  <c r="A1003" i="3"/>
  <c r="A1000" i="3"/>
  <c r="A982" i="3"/>
  <c r="A968" i="3"/>
  <c r="A950" i="3"/>
  <c r="A936" i="3"/>
  <c r="A918" i="3"/>
  <c r="A904" i="3"/>
  <c r="A886" i="3"/>
  <c r="A872" i="3"/>
  <c r="A854" i="3"/>
  <c r="A840" i="3"/>
  <c r="A822" i="3"/>
  <c r="A808" i="3"/>
  <c r="A790" i="3"/>
  <c r="A776" i="3"/>
  <c r="A758" i="3"/>
  <c r="A744" i="3"/>
  <c r="A726" i="3"/>
  <c r="A712" i="3"/>
  <c r="A694" i="3"/>
  <c r="A680" i="3"/>
  <c r="A666" i="3"/>
  <c r="A659" i="3"/>
  <c r="A635" i="3"/>
  <c r="A618" i="3"/>
  <c r="A565" i="3"/>
  <c r="A547" i="3"/>
  <c r="A540" i="3"/>
  <c r="A503" i="3"/>
  <c r="A492" i="3"/>
  <c r="A473" i="3"/>
  <c r="A439" i="3"/>
  <c r="A428" i="3"/>
  <c r="A382" i="3"/>
  <c r="A229" i="3"/>
  <c r="A175" i="3"/>
  <c r="A171" i="3"/>
  <c r="A156" i="3"/>
  <c r="A152" i="3"/>
  <c r="A62" i="3"/>
  <c r="A1163" i="3"/>
  <c r="A1127" i="3"/>
  <c r="A1095" i="3"/>
  <c r="A1063" i="3"/>
  <c r="A1031" i="3"/>
  <c r="A999" i="3"/>
  <c r="A996" i="3"/>
  <c r="A978" i="3"/>
  <c r="A967" i="3"/>
  <c r="A964" i="3"/>
  <c r="A946" i="3"/>
  <c r="A935" i="3"/>
  <c r="A932" i="3"/>
  <c r="A914" i="3"/>
  <c r="A903" i="3"/>
  <c r="A900" i="3"/>
  <c r="A882" i="3"/>
  <c r="A871" i="3"/>
  <c r="A868" i="3"/>
  <c r="A850" i="3"/>
  <c r="A839" i="3"/>
  <c r="A836" i="3"/>
  <c r="A818" i="3"/>
  <c r="A807" i="3"/>
  <c r="A804" i="3"/>
  <c r="A786" i="3"/>
  <c r="A775" i="3"/>
  <c r="A772" i="3"/>
  <c r="A754" i="3"/>
  <c r="A743" i="3"/>
  <c r="A740" i="3"/>
  <c r="A722" i="3"/>
  <c r="A711" i="3"/>
  <c r="A708" i="3"/>
  <c r="A690" i="3"/>
  <c r="A679" i="3"/>
  <c r="A676" i="3"/>
  <c r="A669" i="3"/>
  <c r="A645" i="3"/>
  <c r="A621" i="3"/>
  <c r="A611" i="3"/>
  <c r="A604" i="3"/>
  <c r="A389" i="3"/>
  <c r="A343" i="3"/>
  <c r="A332" i="3"/>
  <c r="A286" i="3"/>
  <c r="A77" i="3"/>
  <c r="A73" i="3"/>
  <c r="A1091" i="3"/>
  <c r="A1059" i="3"/>
  <c r="A1027" i="3"/>
  <c r="A995" i="3"/>
  <c r="A963" i="3"/>
  <c r="A931" i="3"/>
  <c r="A899" i="3"/>
  <c r="A867" i="3"/>
  <c r="A835" i="3"/>
  <c r="A803" i="3"/>
  <c r="A771" i="3"/>
  <c r="A739" i="3"/>
  <c r="A707" i="3"/>
  <c r="A491" i="3"/>
  <c r="A480" i="3"/>
  <c r="A446" i="3"/>
  <c r="A293" i="3"/>
  <c r="A247" i="3"/>
  <c r="A236" i="3"/>
  <c r="A190" i="3"/>
  <c r="A595" i="3"/>
  <c r="A561" i="3"/>
  <c r="A541" i="3"/>
  <c r="A531" i="3"/>
  <c r="A513" i="3"/>
  <c r="A499" i="3"/>
  <c r="A481" i="3"/>
  <c r="A467" i="3"/>
  <c r="A449" i="3"/>
  <c r="A417" i="3"/>
  <c r="A403" i="3"/>
  <c r="A385" i="3"/>
  <c r="A371" i="3"/>
  <c r="A353" i="3"/>
  <c r="A339" i="3"/>
  <c r="A321" i="3"/>
  <c r="A307" i="3"/>
  <c r="A289" i="3"/>
  <c r="A275" i="3"/>
  <c r="A257" i="3"/>
  <c r="A243" i="3"/>
  <c r="A225" i="3"/>
  <c r="A211" i="3"/>
  <c r="A193" i="3"/>
  <c r="A182" i="3"/>
  <c r="A170" i="3"/>
  <c r="A167" i="3"/>
  <c r="A163" i="3"/>
  <c r="A148" i="3"/>
  <c r="A133" i="3"/>
  <c r="A129" i="3"/>
  <c r="A118" i="3"/>
  <c r="A106" i="3"/>
  <c r="A103" i="3"/>
  <c r="A99" i="3"/>
  <c r="A84" i="3"/>
  <c r="A69" i="3"/>
  <c r="A65" i="3"/>
  <c r="A54" i="3"/>
  <c r="A42" i="3"/>
  <c r="A39" i="3"/>
  <c r="A35" i="3"/>
  <c r="A20" i="3"/>
  <c r="A5" i="3"/>
  <c r="A434" i="3"/>
  <c r="A402" i="3"/>
  <c r="A370" i="3"/>
  <c r="A338" i="3"/>
  <c r="A306" i="3"/>
  <c r="A274" i="3"/>
  <c r="A242" i="3"/>
  <c r="A210" i="3"/>
  <c r="A162" i="3"/>
  <c r="A98" i="3"/>
  <c r="A34" i="3"/>
  <c r="A597" i="3"/>
  <c r="A587" i="3"/>
  <c r="A570" i="3"/>
  <c r="A553" i="3"/>
  <c r="A550" i="3"/>
  <c r="A533" i="3"/>
  <c r="A526" i="3"/>
  <c r="A519" i="3"/>
  <c r="A501" i="3"/>
  <c r="A494" i="3"/>
  <c r="A487" i="3"/>
  <c r="A469" i="3"/>
  <c r="A462" i="3"/>
  <c r="A458" i="3"/>
  <c r="A455" i="3"/>
  <c r="A437" i="3"/>
  <c r="A430" i="3"/>
  <c r="A426" i="3"/>
  <c r="A423" i="3"/>
  <c r="A419" i="3"/>
  <c r="A405" i="3"/>
  <c r="A398" i="3"/>
  <c r="A394" i="3"/>
  <c r="A391" i="3"/>
  <c r="A373" i="3"/>
  <c r="A366" i="3"/>
  <c r="A362" i="3"/>
  <c r="A359" i="3"/>
  <c r="A341" i="3"/>
  <c r="A334" i="3"/>
  <c r="A330" i="3"/>
  <c r="A327" i="3"/>
  <c r="A309" i="3"/>
  <c r="A302" i="3"/>
  <c r="A298" i="3"/>
  <c r="A295" i="3"/>
  <c r="A277" i="3"/>
  <c r="A270" i="3"/>
  <c r="A266" i="3"/>
  <c r="A263" i="3"/>
  <c r="A245" i="3"/>
  <c r="A238" i="3"/>
  <c r="A234" i="3"/>
  <c r="A231" i="3"/>
  <c r="A213" i="3"/>
  <c r="A206" i="3"/>
  <c r="A202" i="3"/>
  <c r="A199" i="3"/>
  <c r="A173" i="3"/>
  <c r="A169" i="3"/>
  <c r="A158" i="3"/>
  <c r="A146" i="3"/>
  <c r="A143" i="3"/>
  <c r="A139" i="3"/>
  <c r="A124" i="3"/>
  <c r="A109" i="3"/>
  <c r="A105" i="3"/>
  <c r="A94" i="3"/>
  <c r="A82" i="3"/>
  <c r="A79" i="3"/>
  <c r="A75" i="3"/>
  <c r="A60" i="3"/>
  <c r="A45" i="3"/>
  <c r="A41" i="3"/>
  <c r="A30" i="3"/>
  <c r="A18" i="3"/>
  <c r="A15" i="3"/>
  <c r="A11" i="3"/>
  <c r="A603" i="3"/>
  <c r="A586" i="3"/>
  <c r="A569" i="3"/>
  <c r="A566" i="3"/>
  <c r="A549" i="3"/>
  <c r="A539" i="3"/>
  <c r="A525" i="3"/>
  <c r="A518" i="3"/>
  <c r="A511" i="3"/>
  <c r="A493" i="3"/>
  <c r="A486" i="3"/>
  <c r="A479" i="3"/>
  <c r="A461" i="3"/>
  <c r="A454" i="3"/>
  <c r="A450" i="3"/>
  <c r="A447" i="3"/>
  <c r="A429" i="3"/>
  <c r="A422" i="3"/>
  <c r="A418" i="3"/>
  <c r="A415" i="3"/>
  <c r="A397" i="3"/>
  <c r="A390" i="3"/>
  <c r="A386" i="3"/>
  <c r="A383" i="3"/>
  <c r="A365" i="3"/>
  <c r="A358" i="3"/>
  <c r="A354" i="3"/>
  <c r="A351" i="3"/>
  <c r="A333" i="3"/>
  <c r="A326" i="3"/>
  <c r="A322" i="3"/>
  <c r="A319" i="3"/>
  <c r="A301" i="3"/>
  <c r="A294" i="3"/>
  <c r="A290" i="3"/>
  <c r="A287" i="3"/>
  <c r="A269" i="3"/>
  <c r="A262" i="3"/>
  <c r="A258" i="3"/>
  <c r="A255" i="3"/>
  <c r="A237" i="3"/>
  <c r="A230" i="3"/>
  <c r="A226" i="3"/>
  <c r="A223" i="3"/>
  <c r="A205" i="3"/>
  <c r="A198" i="3"/>
  <c r="A194" i="3"/>
  <c r="A191" i="3"/>
  <c r="A187" i="3"/>
  <c r="A172" i="3"/>
  <c r="A157" i="3"/>
  <c r="A153" i="3"/>
  <c r="A142" i="3"/>
  <c r="A130" i="3"/>
  <c r="A127" i="3"/>
  <c r="A123" i="3"/>
  <c r="A108" i="3"/>
  <c r="A93" i="3"/>
  <c r="A89" i="3"/>
  <c r="A78" i="3"/>
  <c r="A66" i="3"/>
  <c r="A63" i="3"/>
  <c r="A59" i="3"/>
  <c r="A44" i="3"/>
  <c r="A29" i="3"/>
  <c r="A25" i="3"/>
  <c r="A14" i="3"/>
  <c r="A4313" i="3"/>
  <c r="A4336" i="3"/>
  <c r="A4332" i="3"/>
  <c r="A4366" i="3"/>
  <c r="A4405" i="3"/>
  <c r="A4401" i="3"/>
  <c r="A4397" i="3"/>
  <c r="A4393" i="3"/>
  <c r="A4419" i="3"/>
  <c r="A4415" i="3"/>
  <c r="A4309" i="3"/>
  <c r="A4412" i="3"/>
  <c r="A4418" i="3"/>
  <c r="A4338" i="3"/>
  <c r="A4406" i="3"/>
  <c r="A4398" i="3"/>
  <c r="A4416" i="3"/>
  <c r="A4346" i="3"/>
  <c r="A4367" i="3"/>
  <c r="A4363" i="3"/>
  <c r="A4359" i="3"/>
  <c r="A4375" i="3"/>
  <c r="A4383" i="3"/>
  <c r="A4339" i="3"/>
  <c r="A4357" i="3"/>
  <c r="A4400" i="3"/>
  <c r="A4306" i="3"/>
  <c r="A4321" i="3"/>
  <c r="A4334" i="3"/>
  <c r="A4330" i="3"/>
  <c r="A4395" i="3"/>
  <c r="A4301" i="3"/>
  <c r="A4324" i="3"/>
  <c r="A4320" i="3"/>
  <c r="A4316" i="3"/>
  <c r="A4337" i="3"/>
  <c r="A4376" i="3"/>
  <c r="A4411" i="3"/>
  <c r="A4404" i="3"/>
  <c r="A4396" i="3"/>
  <c r="A4304" i="3"/>
  <c r="A4319" i="3"/>
  <c r="A4315" i="3"/>
  <c r="A4329" i="3"/>
  <c r="A4410" i="3"/>
  <c r="A4403" i="3"/>
  <c r="A4414" i="3"/>
  <c r="A4307" i="3"/>
  <c r="A4318" i="3"/>
  <c r="A4314" i="3"/>
  <c r="A4328" i="3"/>
  <c r="A4409" i="3"/>
  <c r="A4402" i="3"/>
  <c r="A4353" i="3"/>
  <c r="A4349" i="3"/>
  <c r="A4362" i="3"/>
  <c r="A4378" i="3"/>
  <c r="A4374" i="3"/>
  <c r="A4390" i="3"/>
  <c r="A4408" i="3"/>
  <c r="A4394" i="3"/>
  <c r="A4413" i="3"/>
  <c r="A4300" i="3"/>
  <c r="A4323" i="3"/>
  <c r="A4312" i="3"/>
  <c r="A4308" i="3"/>
  <c r="A4340" i="3"/>
  <c r="A4333" i="3"/>
  <c r="A4327" i="3"/>
  <c r="A4345" i="3"/>
  <c r="A4371" i="3"/>
  <c r="A4382" i="3"/>
  <c r="A4303" i="3"/>
  <c r="A4299" i="3"/>
  <c r="A4322" i="3"/>
  <c r="A4311" i="3"/>
  <c r="A4343" i="3"/>
  <c r="A4326" i="3"/>
  <c r="A4348" i="3"/>
  <c r="A4344" i="3"/>
  <c r="A4365" i="3"/>
  <c r="A4370" i="3"/>
  <c r="A4381" i="3"/>
  <c r="A4361" i="3"/>
  <c r="A4377" i="3"/>
  <c r="A4388" i="3"/>
  <c r="A4302" i="3"/>
  <c r="A4325" i="3"/>
  <c r="A4310" i="3"/>
  <c r="A4342" i="3"/>
  <c r="A4358" i="3"/>
  <c r="A4368" i="3"/>
  <c r="A4373" i="3"/>
  <c r="A4369" i="3"/>
  <c r="A4380" i="3"/>
  <c r="A4305" i="3"/>
  <c r="A4317" i="3"/>
  <c r="A4341" i="3"/>
  <c r="A4335" i="3"/>
  <c r="A4354" i="3"/>
  <c r="A4350" i="3"/>
  <c r="A4360" i="3"/>
  <c r="A4391" i="3"/>
  <c r="A4387" i="3"/>
  <c r="A3484" i="3"/>
  <c r="A3480" i="3"/>
  <c r="A3452" i="3"/>
  <c r="A3444" i="3"/>
  <c r="A4386" i="3"/>
  <c r="A4379" i="3"/>
  <c r="A4296" i="3"/>
  <c r="A4256" i="3"/>
  <c r="A3612" i="3"/>
  <c r="A3608" i="3"/>
  <c r="A3596" i="3"/>
  <c r="A3564" i="3"/>
  <c r="A3560" i="3"/>
  <c r="A3552" i="3"/>
  <c r="A3428" i="3"/>
  <c r="A3425" i="3"/>
  <c r="A3417" i="3"/>
  <c r="A3381" i="3"/>
  <c r="A3377" i="3"/>
  <c r="A3294" i="3"/>
  <c r="A4273" i="3"/>
  <c r="A3970" i="3"/>
  <c r="A3954" i="3"/>
  <c r="A3295" i="3"/>
  <c r="A3861" i="3"/>
  <c r="A3293" i="3"/>
  <c r="A3935" i="3"/>
  <c r="A3647" i="3"/>
  <c r="A3455" i="3"/>
  <c r="A4268" i="3"/>
  <c r="A4257" i="3"/>
  <c r="A4149" i="3"/>
  <c r="A3857" i="3"/>
  <c r="A3853" i="3"/>
  <c r="A3845" i="3"/>
  <c r="A3841" i="3"/>
  <c r="A3833" i="3"/>
  <c r="A3825" i="3"/>
  <c r="A3809" i="3"/>
  <c r="A3805" i="3"/>
  <c r="A3789" i="3"/>
  <c r="A3749" i="3"/>
  <c r="A3717" i="3"/>
  <c r="A3713" i="3"/>
  <c r="A3709" i="3"/>
  <c r="A3705" i="3"/>
  <c r="A4107" i="3"/>
  <c r="A4049" i="3"/>
  <c r="A3794" i="3"/>
  <c r="A3685" i="3"/>
  <c r="A3681" i="3"/>
  <c r="A3669" i="3"/>
  <c r="A3665" i="3"/>
  <c r="A3992" i="3"/>
  <c r="A4043" i="3"/>
  <c r="A4035" i="3"/>
  <c r="A3898" i="3"/>
  <c r="A4085" i="3"/>
  <c r="A4081" i="3"/>
  <c r="A4073" i="3"/>
  <c r="A4061" i="3"/>
  <c r="A4009" i="3"/>
  <c r="A3770" i="3"/>
  <c r="A3722" i="3"/>
  <c r="A3710" i="3"/>
  <c r="A3686" i="3"/>
  <c r="A3682" i="3"/>
  <c r="A3550" i="3"/>
  <c r="A4156" i="3"/>
  <c r="A4148" i="3"/>
  <c r="A4132" i="3"/>
  <c r="A4116" i="3"/>
  <c r="A4112" i="3"/>
  <c r="A4096" i="3"/>
  <c r="A4048" i="3"/>
  <c r="A4020" i="3"/>
  <c r="A4016" i="3"/>
  <c r="A3985" i="3"/>
  <c r="A3925" i="3"/>
  <c r="A3313" i="3"/>
  <c r="A3297" i="3"/>
  <c r="A3537" i="3"/>
  <c r="A3477" i="3"/>
  <c r="A3473" i="3"/>
  <c r="A3465" i="3"/>
  <c r="A3453" i="3"/>
  <c r="A3936" i="3"/>
  <c r="A3932" i="3"/>
  <c r="A3908" i="3"/>
  <c r="A3856" i="3"/>
  <c r="A3832" i="3"/>
  <c r="A3828" i="3"/>
  <c r="A3820" i="3"/>
  <c r="A3812" i="3"/>
  <c r="A3796" i="3"/>
  <c r="A3792" i="3"/>
  <c r="A3772" i="3"/>
  <c r="A3764" i="3"/>
  <c r="A3716" i="3"/>
  <c r="A3712" i="3"/>
  <c r="A3704" i="3"/>
  <c r="A3680" i="3"/>
  <c r="A3664" i="3"/>
  <c r="A3648" i="3"/>
  <c r="A3544" i="3"/>
  <c r="A3528" i="3"/>
  <c r="A3607" i="3"/>
  <c r="A3559" i="3"/>
  <c r="A3347" i="3"/>
  <c r="A3331" i="3"/>
  <c r="A3315" i="3"/>
  <c r="A3307" i="3"/>
  <c r="A3299" i="3"/>
  <c r="A4002" i="3"/>
  <c r="A3879" i="3"/>
  <c r="A3640" i="3"/>
  <c r="A3632" i="3"/>
  <c r="A3592" i="3"/>
  <c r="A3584" i="3"/>
  <c r="A3532" i="3"/>
  <c r="A3525" i="3"/>
  <c r="A3521" i="3"/>
  <c r="A3509" i="3"/>
  <c r="A3505" i="3"/>
  <c r="A3446" i="3"/>
  <c r="A3438" i="3"/>
  <c r="A4214" i="3"/>
  <c r="A4174" i="3"/>
  <c r="A4133" i="3"/>
  <c r="A4129" i="3"/>
  <c r="A4117" i="3"/>
  <c r="A4065" i="3"/>
  <c r="A4021" i="3"/>
  <c r="A3938" i="3"/>
  <c r="A3930" i="3"/>
  <c r="A3815" i="3"/>
  <c r="A4230" i="3"/>
  <c r="A4265" i="3"/>
  <c r="A4249" i="3"/>
  <c r="A4241" i="3"/>
  <c r="A4225" i="3"/>
  <c r="A4217" i="3"/>
  <c r="A4209" i="3"/>
  <c r="A4169" i="3"/>
  <c r="A4057" i="3"/>
  <c r="A3997" i="3"/>
  <c r="A3969" i="3"/>
  <c r="A3965" i="3"/>
  <c r="A3917" i="3"/>
  <c r="A3524" i="3"/>
  <c r="A3520" i="3"/>
  <c r="A3496" i="3"/>
  <c r="A3449" i="3"/>
  <c r="A3441" i="3"/>
  <c r="A3433" i="3"/>
  <c r="A3409" i="3"/>
  <c r="A3361" i="3"/>
  <c r="A4094" i="3"/>
  <c r="A3670" i="3"/>
  <c r="A3666" i="3"/>
  <c r="A4238" i="3"/>
  <c r="A4264" i="3"/>
  <c r="A4248" i="3"/>
  <c r="A4208" i="3"/>
  <c r="A4192" i="3"/>
  <c r="A4176" i="3"/>
  <c r="A4128" i="3"/>
  <c r="A4064" i="3"/>
  <c r="A4056" i="3"/>
  <c r="A3940" i="3"/>
  <c r="A3912" i="3"/>
  <c r="A3901" i="3"/>
  <c r="A3897" i="3"/>
  <c r="A3889" i="3"/>
  <c r="A3869" i="3"/>
  <c r="A3797" i="3"/>
  <c r="A3781" i="3"/>
  <c r="A3745" i="3"/>
  <c r="A3725" i="3"/>
  <c r="A3638" i="3"/>
  <c r="A3634" i="3"/>
  <c r="A3519" i="3"/>
  <c r="A3467" i="3"/>
  <c r="A3400" i="3"/>
  <c r="A4259" i="3"/>
  <c r="A4243" i="3"/>
  <c r="A3999" i="3"/>
  <c r="A3979" i="3"/>
  <c r="A3904" i="3"/>
  <c r="A3888" i="3"/>
  <c r="A3884" i="3"/>
  <c r="A3876" i="3"/>
  <c r="A3868" i="3"/>
  <c r="A3788" i="3"/>
  <c r="A3784" i="3"/>
  <c r="A3776" i="3"/>
  <c r="A3744" i="3"/>
  <c r="A3740" i="3"/>
  <c r="A3732" i="3"/>
  <c r="A3692" i="3"/>
  <c r="A3688" i="3"/>
  <c r="A3645" i="3"/>
  <c r="A3641" i="3"/>
  <c r="A3589" i="3"/>
  <c r="A3585" i="3"/>
  <c r="A3549" i="3"/>
  <c r="A3533" i="3"/>
  <c r="A3447" i="3"/>
  <c r="A3407" i="3"/>
  <c r="A3399" i="3"/>
  <c r="A4120" i="3"/>
  <c r="A4104" i="3"/>
  <c r="A4084" i="3"/>
  <c r="A4076" i="3"/>
  <c r="A4030" i="3"/>
  <c r="A3984" i="3"/>
  <c r="A3976" i="3"/>
  <c r="A3960" i="3"/>
  <c r="A3909" i="3"/>
  <c r="A3737" i="3"/>
  <c r="A3733" i="3"/>
  <c r="A3694" i="3"/>
  <c r="A3624" i="3"/>
  <c r="A3600" i="3"/>
  <c r="A3577" i="3"/>
  <c r="A3561" i="3"/>
  <c r="A3557" i="3"/>
  <c r="A3553" i="3"/>
  <c r="A3534" i="3"/>
  <c r="A3464" i="3"/>
  <c r="A3460" i="3"/>
  <c r="A3421" i="3"/>
  <c r="A3358" i="3"/>
  <c r="A3354" i="3"/>
  <c r="A3342" i="3"/>
  <c r="A3338" i="3"/>
  <c r="A3334" i="3"/>
  <c r="A3330" i="3"/>
  <c r="A3588" i="3"/>
  <c r="A3541" i="3"/>
  <c r="A3526" i="3"/>
  <c r="A3522" i="3"/>
  <c r="A3510" i="3"/>
  <c r="A3506" i="3"/>
  <c r="A3412" i="3"/>
  <c r="A3405" i="3"/>
  <c r="A3393" i="3"/>
  <c r="A4150" i="3"/>
  <c r="A4142" i="3"/>
  <c r="A4083" i="3"/>
  <c r="A4072" i="3"/>
  <c r="A4017" i="3"/>
  <c r="A3955" i="3"/>
  <c r="A3951" i="3"/>
  <c r="A3924" i="3"/>
  <c r="A3920" i="3"/>
  <c r="A3896" i="3"/>
  <c r="A3872" i="3"/>
  <c r="A3865" i="3"/>
  <c r="A3802" i="3"/>
  <c r="A3748" i="3"/>
  <c r="A3736" i="3"/>
  <c r="A3720" i="3"/>
  <c r="A3708" i="3"/>
  <c r="A3701" i="3"/>
  <c r="A3697" i="3"/>
  <c r="A3662" i="3"/>
  <c r="A3654" i="3"/>
  <c r="A3650" i="3"/>
  <c r="A3576" i="3"/>
  <c r="A3517" i="3"/>
  <c r="A3501" i="3"/>
  <c r="A3494" i="3"/>
  <c r="A3490" i="3"/>
  <c r="A3357" i="3"/>
  <c r="A3353" i="3"/>
  <c r="A3329" i="3"/>
  <c r="A4289" i="3"/>
  <c r="A4281" i="3"/>
  <c r="A4267" i="3"/>
  <c r="A4236" i="3"/>
  <c r="A4165" i="3"/>
  <c r="A4161" i="3"/>
  <c r="A4040" i="3"/>
  <c r="A4032" i="3"/>
  <c r="A4024" i="3"/>
  <c r="A4004" i="3"/>
  <c r="A3993" i="3"/>
  <c r="A3989" i="3"/>
  <c r="A3966" i="3"/>
  <c r="A3864" i="3"/>
  <c r="A3840" i="3"/>
  <c r="A3696" i="3"/>
  <c r="A3676" i="3"/>
  <c r="A3653" i="3"/>
  <c r="A3649" i="3"/>
  <c r="A3630" i="3"/>
  <c r="A3614" i="3"/>
  <c r="A3598" i="3"/>
  <c r="A3567" i="3"/>
  <c r="A3536" i="3"/>
  <c r="A3516" i="3"/>
  <c r="A3504" i="3"/>
  <c r="A3481" i="3"/>
  <c r="A3383" i="3"/>
  <c r="A3379" i="3"/>
  <c r="A3371" i="3"/>
  <c r="A3352" i="3"/>
  <c r="A3348" i="3"/>
  <c r="A3344" i="3"/>
  <c r="A3340" i="3"/>
  <c r="A4292" i="3"/>
  <c r="A4288" i="3"/>
  <c r="A4235" i="3"/>
  <c r="A4195" i="3"/>
  <c r="A4171" i="3"/>
  <c r="A4113" i="3"/>
  <c r="A4089" i="3"/>
  <c r="A4066" i="3"/>
  <c r="A3988" i="3"/>
  <c r="A3981" i="3"/>
  <c r="A3977" i="3"/>
  <c r="A3973" i="3"/>
  <c r="A3957" i="3"/>
  <c r="A3945" i="3"/>
  <c r="A3863" i="3"/>
  <c r="A3804" i="3"/>
  <c r="A3761" i="3"/>
  <c r="A3746" i="3"/>
  <c r="A3738" i="3"/>
  <c r="A3656" i="3"/>
  <c r="A3625" i="3"/>
  <c r="A3609" i="3"/>
  <c r="A3605" i="3"/>
  <c r="A3601" i="3"/>
  <c r="A3593" i="3"/>
  <c r="A3582" i="3"/>
  <c r="A3566" i="3"/>
  <c r="A3488" i="3"/>
  <c r="A3461" i="3"/>
  <c r="A3426" i="3"/>
  <c r="A3959" i="3"/>
  <c r="A4147" i="3"/>
  <c r="A4139" i="3"/>
  <c r="A4105" i="3"/>
  <c r="A4101" i="3"/>
  <c r="A4097" i="3"/>
  <c r="A3672" i="3"/>
  <c r="A3568" i="3"/>
  <c r="A4003" i="3"/>
  <c r="A3962" i="3"/>
  <c r="A3885" i="3"/>
  <c r="A3810" i="3"/>
  <c r="A4227" i="3"/>
  <c r="A3837" i="3"/>
  <c r="A3829" i="3"/>
  <c r="A4082" i="3"/>
  <c r="A3777" i="3"/>
  <c r="A4205" i="3"/>
  <c r="A4185" i="3"/>
  <c r="A3941" i="3"/>
  <c r="A3728" i="3"/>
  <c r="A3535" i="3"/>
  <c r="A3512" i="3"/>
  <c r="A4201" i="3"/>
  <c r="A4193" i="3"/>
  <c r="A4224" i="3"/>
  <c r="A4067" i="3"/>
  <c r="A4052" i="3"/>
  <c r="A4041" i="3"/>
  <c r="A4037" i="3"/>
  <c r="A4033" i="3"/>
  <c r="A3952" i="3"/>
  <c r="A3852" i="3"/>
  <c r="A3848" i="3"/>
  <c r="A3616" i="3"/>
  <c r="A3542" i="3"/>
  <c r="A3538" i="3"/>
  <c r="A3497" i="3"/>
  <c r="A3486" i="3"/>
  <c r="A3456" i="3"/>
  <c r="A3429" i="3"/>
  <c r="A3414" i="3"/>
  <c r="A3328" i="3"/>
  <c r="A3308" i="3"/>
  <c r="A4246" i="3"/>
  <c r="A4216" i="3"/>
  <c r="A4204" i="3"/>
  <c r="A4196" i="3"/>
  <c r="A4188" i="3"/>
  <c r="A4181" i="3"/>
  <c r="A4177" i="3"/>
  <c r="A4123" i="3"/>
  <c r="A4100" i="3"/>
  <c r="A4063" i="3"/>
  <c r="A4036" i="3"/>
  <c r="A4025" i="3"/>
  <c r="A4014" i="3"/>
  <c r="A3948" i="3"/>
  <c r="A3944" i="3"/>
  <c r="A3937" i="3"/>
  <c r="A3933" i="3"/>
  <c r="A3922" i="3"/>
  <c r="A3911" i="3"/>
  <c r="A3900" i="3"/>
  <c r="A3892" i="3"/>
  <c r="A3877" i="3"/>
  <c r="A3873" i="3"/>
  <c r="A3866" i="3"/>
  <c r="A3836" i="3"/>
  <c r="A3817" i="3"/>
  <c r="A3813" i="3"/>
  <c r="A3780" i="3"/>
  <c r="A3773" i="3"/>
  <c r="A3769" i="3"/>
  <c r="A3757" i="3"/>
  <c r="A3735" i="3"/>
  <c r="A3724" i="3"/>
  <c r="A3702" i="3"/>
  <c r="A3698" i="3"/>
  <c r="A3657" i="3"/>
  <c r="A3646" i="3"/>
  <c r="A3623" i="3"/>
  <c r="A3597" i="3"/>
  <c r="A3590" i="3"/>
  <c r="A3586" i="3"/>
  <c r="A3575" i="3"/>
  <c r="A3545" i="3"/>
  <c r="A3508" i="3"/>
  <c r="A3500" i="3"/>
  <c r="A3493" i="3"/>
  <c r="A3489" i="3"/>
  <c r="A3485" i="3"/>
  <c r="A3478" i="3"/>
  <c r="A3474" i="3"/>
  <c r="A3463" i="3"/>
  <c r="A3448" i="3"/>
  <c r="A3436" i="3"/>
  <c r="A3406" i="3"/>
  <c r="A3398" i="3"/>
  <c r="A3394" i="3"/>
  <c r="A3359" i="3"/>
  <c r="A3343" i="3"/>
  <c r="A4278" i="3"/>
  <c r="A4274" i="3"/>
  <c r="A3391" i="3"/>
  <c r="A3367" i="3"/>
  <c r="A3312" i="3"/>
  <c r="A4282" i="3"/>
  <c r="A4219" i="3"/>
  <c r="A4211" i="3"/>
  <c r="A4180" i="3"/>
  <c r="A4028" i="3"/>
  <c r="A3987" i="3"/>
  <c r="A3958" i="3"/>
  <c r="A3921" i="3"/>
  <c r="A3895" i="3"/>
  <c r="A3824" i="3"/>
  <c r="A3816" i="3"/>
  <c r="A3768" i="3"/>
  <c r="A3660" i="3"/>
  <c r="A3548" i="3"/>
  <c r="A3413" i="3"/>
  <c r="A3397" i="3"/>
  <c r="A3382" i="3"/>
  <c r="A3378" i="3"/>
  <c r="A3374" i="3"/>
  <c r="A3370" i="3"/>
  <c r="A3327" i="3"/>
  <c r="A3418" i="3"/>
  <c r="A3300" i="3"/>
  <c r="A3324" i="3"/>
  <c r="A3304" i="3"/>
  <c r="A4233" i="3"/>
  <c r="A4164" i="3"/>
  <c r="A4157" i="3"/>
  <c r="A4153" i="3"/>
  <c r="A4145" i="3"/>
  <c r="A4137" i="3"/>
  <c r="A4091" i="3"/>
  <c r="A4088" i="3"/>
  <c r="A4080" i="3"/>
  <c r="A4069" i="3"/>
  <c r="A4054" i="3"/>
  <c r="A4027" i="3"/>
  <c r="A4005" i="3"/>
  <c r="A4001" i="3"/>
  <c r="A3990" i="3"/>
  <c r="A3928" i="3"/>
  <c r="A3831" i="3"/>
  <c r="A3808" i="3"/>
  <c r="A3793" i="3"/>
  <c r="A3783" i="3"/>
  <c r="A3760" i="3"/>
  <c r="A3756" i="3"/>
  <c r="A3741" i="3"/>
  <c r="A3689" i="3"/>
  <c r="A3678" i="3"/>
  <c r="A3652" i="3"/>
  <c r="A3644" i="3"/>
  <c r="A3637" i="3"/>
  <c r="A3633" i="3"/>
  <c r="A3629" i="3"/>
  <c r="A3622" i="3"/>
  <c r="A3618" i="3"/>
  <c r="A3581" i="3"/>
  <c r="A3574" i="3"/>
  <c r="A3570" i="3"/>
  <c r="A3529" i="3"/>
  <c r="A3518" i="3"/>
  <c r="A3503" i="3"/>
  <c r="A3469" i="3"/>
  <c r="A3458" i="3"/>
  <c r="A3431" i="3"/>
  <c r="A3420" i="3"/>
  <c r="A3416" i="3"/>
  <c r="A3385" i="3"/>
  <c r="A3369" i="3"/>
  <c r="A3310" i="3"/>
  <c r="A3306" i="3"/>
  <c r="A4284" i="3"/>
  <c r="A4298" i="3"/>
  <c r="A4287" i="3"/>
  <c r="A4283" i="3"/>
  <c r="A4276" i="3"/>
  <c r="A4272" i="3"/>
  <c r="A4262" i="3"/>
  <c r="A4251" i="3"/>
  <c r="A4240" i="3"/>
  <c r="A4232" i="3"/>
  <c r="A4198" i="3"/>
  <c r="A4163" i="3"/>
  <c r="A4144" i="3"/>
  <c r="A4121" i="3"/>
  <c r="A4110" i="3"/>
  <c r="A4079" i="3"/>
  <c r="A4060" i="3"/>
  <c r="A4053" i="3"/>
  <c r="A4011" i="3"/>
  <c r="A4008" i="3"/>
  <c r="A4000" i="3"/>
  <c r="A3996" i="3"/>
  <c r="A3982" i="3"/>
  <c r="A3978" i="3"/>
  <c r="A3963" i="3"/>
  <c r="A3953" i="3"/>
  <c r="A3905" i="3"/>
  <c r="A3800" i="3"/>
  <c r="A3751" i="3"/>
  <c r="A3729" i="3"/>
  <c r="A3714" i="3"/>
  <c r="A3703" i="3"/>
  <c r="A3673" i="3"/>
  <c r="A3636" i="3"/>
  <c r="A3628" i="3"/>
  <c r="A3621" i="3"/>
  <c r="A3617" i="3"/>
  <c r="A3613" i="3"/>
  <c r="A3606" i="3"/>
  <c r="A3602" i="3"/>
  <c r="A3591" i="3"/>
  <c r="A3580" i="3"/>
  <c r="A3573" i="3"/>
  <c r="A3569" i="3"/>
  <c r="A3565" i="3"/>
  <c r="A3558" i="3"/>
  <c r="A3554" i="3"/>
  <c r="A3513" i="3"/>
  <c r="A3502" i="3"/>
  <c r="A3487" i="3"/>
  <c r="A3472" i="3"/>
  <c r="A3468" i="3"/>
  <c r="A3457" i="3"/>
  <c r="A3445" i="3"/>
  <c r="A3437" i="3"/>
  <c r="A3430" i="3"/>
  <c r="A3403" i="3"/>
  <c r="A3395" i="3"/>
  <c r="A3392" i="3"/>
  <c r="A3388" i="3"/>
  <c r="A3376" i="3"/>
  <c r="A3372" i="3"/>
  <c r="A3325" i="3"/>
  <c r="A3321" i="3"/>
  <c r="A3309" i="3"/>
  <c r="A3305" i="3"/>
  <c r="A4275" i="3"/>
  <c r="A4221" i="3"/>
  <c r="A4166" i="3"/>
  <c r="A4136" i="3"/>
  <c r="A4125" i="3"/>
  <c r="A4118" i="3"/>
  <c r="A4045" i="3"/>
  <c r="A4038" i="3"/>
  <c r="A4034" i="3"/>
  <c r="A4031" i="3"/>
  <c r="A3986" i="3"/>
  <c r="A3946" i="3"/>
  <c r="A3916" i="3"/>
  <c r="A3821" i="3"/>
  <c r="A3765" i="3"/>
  <c r="A3604" i="3"/>
  <c r="A3476" i="3"/>
  <c r="A4253" i="3"/>
  <c r="A4252" i="3"/>
  <c r="A4245" i="3"/>
  <c r="A4220" i="3"/>
  <c r="A4213" i="3"/>
  <c r="A4206" i="3"/>
  <c r="A4187" i="3"/>
  <c r="A4184" i="3"/>
  <c r="A4173" i="3"/>
  <c r="A4158" i="3"/>
  <c r="A4131" i="3"/>
  <c r="A4124" i="3"/>
  <c r="A4093" i="3"/>
  <c r="A4086" i="3"/>
  <c r="A4075" i="3"/>
  <c r="A4062" i="3"/>
  <c r="A4051" i="3"/>
  <c r="A4044" i="3"/>
  <c r="A4013" i="3"/>
  <c r="A4006" i="3"/>
  <c r="A3972" i="3"/>
  <c r="A3956" i="3"/>
  <c r="A3949" i="3"/>
  <c r="A3942" i="3"/>
  <c r="A3893" i="3"/>
  <c r="A3684" i="3"/>
  <c r="A3677" i="3"/>
  <c r="A3556" i="3"/>
  <c r="A3401" i="3"/>
  <c r="A3319" i="3"/>
  <c r="A4244" i="3"/>
  <c r="A4212" i="3"/>
  <c r="A4179" i="3"/>
  <c r="A4172" i="3"/>
  <c r="A4099" i="3"/>
  <c r="A4092" i="3"/>
  <c r="A4068" i="3"/>
  <c r="A4019" i="3"/>
  <c r="A4012" i="3"/>
  <c r="A3995" i="3"/>
  <c r="A3968" i="3"/>
  <c r="A3419" i="3"/>
  <c r="A4277" i="3"/>
  <c r="A4197" i="3"/>
  <c r="A4190" i="3"/>
  <c r="A4168" i="3"/>
  <c r="A4134" i="3"/>
  <c r="A4130" i="3"/>
  <c r="A4127" i="3"/>
  <c r="A4078" i="3"/>
  <c r="A4029" i="3"/>
  <c r="A4022" i="3"/>
  <c r="A3998" i="3"/>
  <c r="A3961" i="3"/>
  <c r="A3860" i="3"/>
  <c r="A3752" i="3"/>
  <c r="A3668" i="3"/>
  <c r="A3661" i="3"/>
  <c r="A3540" i="3"/>
  <c r="A3422" i="3"/>
  <c r="A3368" i="3"/>
  <c r="A3364" i="3"/>
  <c r="A3349" i="3"/>
  <c r="A3345" i="3"/>
  <c r="A3337" i="3"/>
  <c r="A4237" i="3"/>
  <c r="A4229" i="3"/>
  <c r="A4182" i="3"/>
  <c r="A4160" i="3"/>
  <c r="A4141" i="3"/>
  <c r="A4109" i="3"/>
  <c r="A4102" i="3"/>
  <c r="A4098" i="3"/>
  <c r="A4095" i="3"/>
  <c r="A4018" i="3"/>
  <c r="A4015" i="3"/>
  <c r="A3994" i="3"/>
  <c r="A3974" i="3"/>
  <c r="A3967" i="3"/>
  <c r="A3620" i="3"/>
  <c r="A3492" i="3"/>
  <c r="A3466" i="3"/>
  <c r="A4294" i="3"/>
  <c r="A4280" i="3"/>
  <c r="A4261" i="3"/>
  <c r="A4260" i="3"/>
  <c r="A4254" i="3"/>
  <c r="A4228" i="3"/>
  <c r="A4222" i="3"/>
  <c r="A4203" i="3"/>
  <c r="A4200" i="3"/>
  <c r="A4189" i="3"/>
  <c r="A4155" i="3"/>
  <c r="A4152" i="3"/>
  <c r="A4140" i="3"/>
  <c r="A4126" i="3"/>
  <c r="A4115" i="3"/>
  <c r="A4108" i="3"/>
  <c r="A4077" i="3"/>
  <c r="A4070" i="3"/>
  <c r="A4059" i="3"/>
  <c r="A4046" i="3"/>
  <c r="A3980" i="3"/>
  <c r="A3943" i="3"/>
  <c r="A3913" i="3"/>
  <c r="A3880" i="3"/>
  <c r="A3844" i="3"/>
  <c r="A3818" i="3"/>
  <c r="A3785" i="3"/>
  <c r="A3762" i="3"/>
  <c r="A3700" i="3"/>
  <c r="A3693" i="3"/>
  <c r="A3572" i="3"/>
  <c r="A3439" i="3"/>
  <c r="A4297" i="3"/>
  <c r="A3929" i="3"/>
  <c r="A3847" i="3"/>
  <c r="A3834" i="3"/>
  <c r="A3801" i="3"/>
  <c r="A3778" i="3"/>
  <c r="A3719" i="3"/>
  <c r="A3706" i="3"/>
  <c r="A3690" i="3"/>
  <c r="A3687" i="3"/>
  <c r="A3674" i="3"/>
  <c r="A3671" i="3"/>
  <c r="A3658" i="3"/>
  <c r="A3655" i="3"/>
  <c r="A3642" i="3"/>
  <c r="A3639" i="3"/>
  <c r="A3626" i="3"/>
  <c r="A3610" i="3"/>
  <c r="A3594" i="3"/>
  <c r="A3578" i="3"/>
  <c r="A3562" i="3"/>
  <c r="A3546" i="3"/>
  <c r="A3543" i="3"/>
  <c r="A3530" i="3"/>
  <c r="A3527" i="3"/>
  <c r="A3514" i="3"/>
  <c r="A3511" i="3"/>
  <c r="A3498" i="3"/>
  <c r="A3495" i="3"/>
  <c r="A3482" i="3"/>
  <c r="A3479" i="3"/>
  <c r="A3462" i="3"/>
  <c r="A3459" i="3"/>
  <c r="A3442" i="3"/>
  <c r="A3435" i="3"/>
  <c r="A3432" i="3"/>
  <c r="A3415" i="3"/>
  <c r="A3411" i="3"/>
  <c r="A3408" i="3"/>
  <c r="A3404" i="3"/>
  <c r="A3390" i="3"/>
  <c r="A3386" i="3"/>
  <c r="A3375" i="3"/>
  <c r="A3363" i="3"/>
  <c r="A3360" i="3"/>
  <c r="A3356" i="3"/>
  <c r="A3341" i="3"/>
  <c r="A3326" i="3"/>
  <c r="A3322" i="3"/>
  <c r="A3311" i="3"/>
  <c r="A3296" i="3"/>
  <c r="A3292" i="3"/>
  <c r="A4290" i="3"/>
  <c r="A4270" i="3"/>
  <c r="A3919" i="3"/>
  <c r="A3850" i="3"/>
  <c r="A3507" i="3"/>
  <c r="A3491" i="3"/>
  <c r="A3475" i="3"/>
  <c r="A3389" i="3"/>
  <c r="A3355" i="3"/>
  <c r="A3333" i="3"/>
  <c r="A3318" i="3"/>
  <c r="A3314" i="3"/>
  <c r="A3303" i="3"/>
  <c r="A4293" i="3"/>
  <c r="A4286" i="3"/>
  <c r="A4279" i="3"/>
  <c r="A4269" i="3"/>
  <c r="A3882" i="3"/>
  <c r="A3849" i="3"/>
  <c r="A3767" i="3"/>
  <c r="A3754" i="3"/>
  <c r="A3721" i="3"/>
  <c r="A3711" i="3"/>
  <c r="A3663" i="3"/>
  <c r="A3631" i="3"/>
  <c r="A3615" i="3"/>
  <c r="A3599" i="3"/>
  <c r="A3583" i="3"/>
  <c r="A3551" i="3"/>
  <c r="A3471" i="3"/>
  <c r="A3454" i="3"/>
  <c r="A3434" i="3"/>
  <c r="A3427" i="3"/>
  <c r="A3424" i="3"/>
  <c r="A3410" i="3"/>
  <c r="A3396" i="3"/>
  <c r="A3373" i="3"/>
  <c r="A3366" i="3"/>
  <c r="A3362" i="3"/>
  <c r="A3351" i="3"/>
  <c r="A3339" i="3"/>
  <c r="A3336" i="3"/>
  <c r="A3332" i="3"/>
  <c r="A3317" i="3"/>
  <c r="A3302" i="3"/>
  <c r="A3298" i="3"/>
  <c r="A4295" i="3"/>
  <c r="A4285" i="3"/>
  <c r="A3927" i="3"/>
  <c r="A3914" i="3"/>
  <c r="A3881" i="3"/>
  <c r="A3799" i="3"/>
  <c r="A3786" i="3"/>
  <c r="A3753" i="3"/>
  <c r="A3730" i="3"/>
  <c r="A3499" i="3"/>
  <c r="A3470" i="3"/>
  <c r="A3450" i="3"/>
  <c r="A3443" i="3"/>
  <c r="A3440" i="3"/>
  <c r="A3423" i="3"/>
  <c r="A3402" i="3"/>
  <c r="A3387" i="3"/>
  <c r="A3384" i="3"/>
  <c r="A3380" i="3"/>
  <c r="A3365" i="3"/>
  <c r="A3350" i="3"/>
  <c r="A3346" i="3"/>
  <c r="A3335" i="3"/>
  <c r="A3323" i="3"/>
  <c r="A3320" i="3"/>
  <c r="A3316" i="3"/>
  <c r="A3301" i="3"/>
  <c r="A4291" i="3"/>
  <c r="A4271" i="3"/>
  <c r="A3027" i="3"/>
  <c r="A3043" i="3"/>
  <c r="A3001" i="3"/>
  <c r="A2988" i="3"/>
  <c r="A3011" i="3"/>
  <c r="A3019" i="3"/>
  <c r="A2996" i="3"/>
  <c r="A2426" i="3"/>
  <c r="A2369" i="3"/>
  <c r="A2353" i="3"/>
  <c r="A2337" i="3"/>
  <c r="A2314" i="3"/>
  <c r="A2297" i="3"/>
  <c r="A2250" i="3"/>
  <c r="A2233" i="3"/>
  <c r="A2442" i="3"/>
  <c r="A2365" i="3"/>
  <c r="A2362" i="3"/>
  <c r="A2349" i="3"/>
  <c r="A2346" i="3"/>
  <c r="A2333" i="3"/>
  <c r="A2330" i="3"/>
  <c r="A2313" i="3"/>
  <c r="A2293" i="3"/>
  <c r="A2266" i="3"/>
  <c r="A2249" i="3"/>
  <c r="A2458" i="3"/>
  <c r="A2394" i="3"/>
  <c r="A2361" i="3"/>
  <c r="A2345" i="3"/>
  <c r="A2329" i="3"/>
  <c r="A2309" i="3"/>
  <c r="A2282" i="3"/>
  <c r="A2265" i="3"/>
  <c r="A2218" i="3"/>
  <c r="A2410" i="3"/>
  <c r="A2373" i="3"/>
  <c r="A2370" i="3"/>
  <c r="A2357" i="3"/>
  <c r="A2354" i="3"/>
  <c r="A2341" i="3"/>
  <c r="A2338" i="3"/>
  <c r="A2325" i="3"/>
  <c r="A2298" i="3"/>
  <c r="A2281" i="3"/>
  <c r="A2234" i="3"/>
  <c r="A2217" i="3"/>
  <c r="A1754" i="3"/>
  <c r="A1737" i="3"/>
  <c r="A1626" i="3"/>
  <c r="A1609" i="3"/>
  <c r="A1545" i="3"/>
  <c r="A1877" i="3"/>
  <c r="A1874" i="3"/>
  <c r="A1861" i="3"/>
  <c r="A1858" i="3"/>
  <c r="A1845" i="3"/>
  <c r="A1842" i="3"/>
  <c r="A1829" i="3"/>
  <c r="A1826" i="3"/>
  <c r="A1813" i="3"/>
  <c r="A1810" i="3"/>
  <c r="A1797" i="3"/>
  <c r="A1794" i="3"/>
  <c r="A1777" i="3"/>
  <c r="A1757" i="3"/>
  <c r="A1730" i="3"/>
  <c r="A1713" i="3"/>
  <c r="A1693" i="3"/>
  <c r="A1666" i="3"/>
  <c r="A1649" i="3"/>
  <c r="A1585" i="3"/>
  <c r="A1521" i="3"/>
  <c r="A1873" i="3"/>
  <c r="A1857" i="3"/>
  <c r="A1854" i="3"/>
  <c r="A1841" i="3"/>
  <c r="A1825" i="3"/>
  <c r="A1822" i="3"/>
  <c r="A1809" i="3"/>
  <c r="A1806" i="3"/>
  <c r="A1793" i="3"/>
  <c r="A1773" i="3"/>
  <c r="A1746" i="3"/>
  <c r="A1729" i="3"/>
  <c r="A1709" i="3"/>
  <c r="A1682" i="3"/>
  <c r="A1665" i="3"/>
  <c r="A1618" i="3"/>
  <c r="A1601" i="3"/>
  <c r="A1537" i="3"/>
  <c r="A1882" i="3"/>
  <c r="A1869" i="3"/>
  <c r="A1866" i="3"/>
  <c r="A1853" i="3"/>
  <c r="A1850" i="3"/>
  <c r="A1837" i="3"/>
  <c r="A1834" i="3"/>
  <c r="A1821" i="3"/>
  <c r="A1818" i="3"/>
  <c r="A1805" i="3"/>
  <c r="A1802" i="3"/>
  <c r="A1789" i="3"/>
  <c r="A1762" i="3"/>
  <c r="A1745" i="3"/>
  <c r="A1725" i="3"/>
  <c r="A1698" i="3"/>
  <c r="A1681" i="3"/>
  <c r="A1634" i="3"/>
  <c r="A1617" i="3"/>
  <c r="A1553" i="3"/>
  <c r="A1785" i="3"/>
  <c r="A1765" i="3"/>
  <c r="A1738" i="3"/>
  <c r="A1721" i="3"/>
  <c r="A1701" i="3"/>
  <c r="A1674" i="3"/>
  <c r="A1657" i="3"/>
  <c r="A1610" i="3"/>
  <c r="A1593" i="3"/>
  <c r="A1529" i="3"/>
  <c r="A1286" i="3"/>
  <c r="A673" i="3"/>
  <c r="A670" i="3"/>
  <c r="A626" i="3"/>
  <c r="A606" i="3"/>
  <c r="A562" i="3"/>
  <c r="A542" i="3"/>
  <c r="A514" i="3"/>
  <c r="A482" i="3"/>
  <c r="A642" i="3"/>
  <c r="A622" i="3"/>
  <c r="A578" i="3"/>
  <c r="A558" i="3"/>
  <c r="A506" i="3"/>
  <c r="A474" i="3"/>
  <c r="A658" i="3"/>
  <c r="A641" i="3"/>
  <c r="A638" i="3"/>
  <c r="A594" i="3"/>
  <c r="A574" i="3"/>
  <c r="A530" i="3"/>
  <c r="A498" i="3"/>
  <c r="A674" i="3"/>
  <c r="A657" i="3"/>
  <c r="A654" i="3"/>
  <c r="A610" i="3"/>
  <c r="A590" i="3"/>
  <c r="A546" i="3"/>
  <c r="A522" i="3"/>
  <c r="A490" i="3"/>
  <c r="A4255" i="3"/>
  <c r="A4226" i="3"/>
  <c r="A4207" i="3"/>
  <c r="A4194" i="3"/>
  <c r="A4191" i="3"/>
  <c r="A4178" i="3"/>
  <c r="A4175" i="3"/>
  <c r="A4162" i="3"/>
  <c r="A4159" i="3"/>
  <c r="A4146" i="3"/>
  <c r="A4143" i="3"/>
  <c r="A4106" i="3"/>
  <c r="A4103" i="3"/>
  <c r="A4042" i="3"/>
  <c r="A4039" i="3"/>
  <c r="A3975" i="3"/>
  <c r="A4258" i="3"/>
  <c r="A4210" i="3"/>
  <c r="A4122" i="3"/>
  <c r="A4119" i="3"/>
  <c r="A4058" i="3"/>
  <c r="A4055" i="3"/>
  <c r="A3991" i="3"/>
  <c r="A3964" i="3"/>
  <c r="A4223" i="3"/>
  <c r="A4266" i="3"/>
  <c r="A4263" i="3"/>
  <c r="A4234" i="3"/>
  <c r="A4231" i="3"/>
  <c r="A4215" i="3"/>
  <c r="A4202" i="3"/>
  <c r="A4186" i="3"/>
  <c r="A4170" i="3"/>
  <c r="A4167" i="3"/>
  <c r="A4154" i="3"/>
  <c r="A4151" i="3"/>
  <c r="A4138" i="3"/>
  <c r="A4135" i="3"/>
  <c r="A4074" i="3"/>
  <c r="A4071" i="3"/>
  <c r="A4010" i="3"/>
  <c r="A4007" i="3"/>
  <c r="A3950" i="3"/>
  <c r="A4242" i="3"/>
  <c r="A4239" i="3"/>
  <c r="A4250" i="3"/>
  <c r="A4247" i="3"/>
  <c r="A4218" i="3"/>
  <c r="A4199" i="3"/>
  <c r="A4183" i="3"/>
  <c r="A4114" i="3"/>
  <c r="A4111" i="3"/>
  <c r="A4050" i="3"/>
  <c r="A4047" i="3"/>
  <c r="A3983" i="3"/>
  <c r="A4090" i="3"/>
  <c r="A4087" i="3"/>
  <c r="A4026" i="3"/>
  <c r="A4023" i="3"/>
  <c r="A3939" i="3"/>
  <c r="A3926" i="3"/>
  <c r="A3923" i="3"/>
  <c r="A3910" i="3"/>
  <c r="A3907" i="3"/>
  <c r="A3894" i="3"/>
  <c r="A3891" i="3"/>
  <c r="A3878" i="3"/>
  <c r="A3875" i="3"/>
  <c r="A3862" i="3"/>
  <c r="A3859" i="3"/>
  <c r="A3846" i="3"/>
  <c r="A3843" i="3"/>
  <c r="A3830" i="3"/>
  <c r="A3827" i="3"/>
  <c r="A3814" i="3"/>
  <c r="A3811" i="3"/>
  <c r="A3798" i="3"/>
  <c r="A3795" i="3"/>
  <c r="A3782" i="3"/>
  <c r="A3779" i="3"/>
  <c r="A3766" i="3"/>
  <c r="A3763" i="3"/>
  <c r="A3750" i="3"/>
  <c r="A3747" i="3"/>
  <c r="A3734" i="3"/>
  <c r="A3731" i="3"/>
  <c r="A3718" i="3"/>
  <c r="A3715" i="3"/>
  <c r="A3699" i="3"/>
  <c r="A3683" i="3"/>
  <c r="A3667" i="3"/>
  <c r="A3651" i="3"/>
  <c r="A3635" i="3"/>
  <c r="A3619" i="3"/>
  <c r="A3603" i="3"/>
  <c r="A3587" i="3"/>
  <c r="A3571" i="3"/>
  <c r="A3555" i="3"/>
  <c r="A3539" i="3"/>
  <c r="A3523" i="3"/>
  <c r="A3947" i="3"/>
  <c r="A3451" i="3"/>
  <c r="A3906" i="3"/>
  <c r="A3903" i="3"/>
  <c r="A3890" i="3"/>
  <c r="A3887" i="3"/>
  <c r="A3874" i="3"/>
  <c r="A3871" i="3"/>
  <c r="A3858" i="3"/>
  <c r="A3855" i="3"/>
  <c r="A3842" i="3"/>
  <c r="A3839" i="3"/>
  <c r="A3826" i="3"/>
  <c r="A3823" i="3"/>
  <c r="A3807" i="3"/>
  <c r="A3791" i="3"/>
  <c r="A3775" i="3"/>
  <c r="A3759" i="3"/>
  <c r="A3743" i="3"/>
  <c r="A3727" i="3"/>
  <c r="A3695" i="3"/>
  <c r="A3679" i="3"/>
  <c r="A3971" i="3"/>
  <c r="A3934" i="3"/>
  <c r="A3931" i="3"/>
  <c r="A3918" i="3"/>
  <c r="A3915" i="3"/>
  <c r="A3902" i="3"/>
  <c r="A3899" i="3"/>
  <c r="A3886" i="3"/>
  <c r="A3883" i="3"/>
  <c r="A3870" i="3"/>
  <c r="A3867" i="3"/>
  <c r="A3854" i="3"/>
  <c r="A3851" i="3"/>
  <c r="A3838" i="3"/>
  <c r="A3835" i="3"/>
  <c r="A3822" i="3"/>
  <c r="A3819" i="3"/>
  <c r="A3806" i="3"/>
  <c r="A3803" i="3"/>
  <c r="A3790" i="3"/>
  <c r="A3787" i="3"/>
  <c r="A3774" i="3"/>
  <c r="A3771" i="3"/>
  <c r="A3758" i="3"/>
  <c r="A3755" i="3"/>
  <c r="A3742" i="3"/>
  <c r="A3739" i="3"/>
  <c r="A3726" i="3"/>
  <c r="A3723" i="3"/>
  <c r="A3707" i="3"/>
  <c r="A3691" i="3"/>
  <c r="A3675" i="3"/>
  <c r="A3659" i="3"/>
  <c r="A3643" i="3"/>
  <c r="A3627" i="3"/>
  <c r="A3611" i="3"/>
  <c r="A3595" i="3"/>
  <c r="A3579" i="3"/>
  <c r="A3563" i="3"/>
  <c r="A3547" i="3"/>
  <c r="A3531" i="3"/>
  <c r="A3515" i="3"/>
  <c r="A3483" i="3"/>
  <c r="H2563" i="4" l="1"/>
  <c r="H119" i="4" l="1"/>
  <c r="B3291" i="3"/>
  <c r="C3291" i="3"/>
  <c r="H3" i="4" l="1"/>
  <c r="H4" i="4"/>
  <c r="H5" i="4"/>
  <c r="H6" i="4"/>
  <c r="H7" i="4"/>
  <c r="H8" i="4"/>
  <c r="H9" i="4"/>
  <c r="H10" i="4"/>
  <c r="H11" i="4"/>
  <c r="H12" i="4"/>
  <c r="H13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H2766" i="4"/>
  <c r="H2767" i="4"/>
  <c r="H2768" i="4"/>
  <c r="H2769" i="4"/>
  <c r="H2770" i="4"/>
  <c r="H2771" i="4"/>
  <c r="H2772" i="4"/>
  <c r="H2773" i="4"/>
  <c r="H2774" i="4"/>
  <c r="H2775" i="4"/>
  <c r="H2776" i="4"/>
  <c r="H2777" i="4"/>
  <c r="H2778" i="4"/>
  <c r="H2779" i="4"/>
  <c r="H2780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2795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2895" i="4"/>
  <c r="H2896" i="4"/>
  <c r="H2897" i="4"/>
  <c r="H2898" i="4"/>
  <c r="H2899" i="4"/>
  <c r="H2900" i="4"/>
  <c r="H2901" i="4"/>
  <c r="H2902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925" i="4"/>
  <c r="H2926" i="4"/>
  <c r="H2927" i="4"/>
  <c r="H2928" i="4"/>
  <c r="H2929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H3009" i="4"/>
  <c r="H3010" i="4"/>
  <c r="H3011" i="4"/>
  <c r="H3012" i="4"/>
  <c r="H3013" i="4"/>
  <c r="H3014" i="4"/>
  <c r="H3015" i="4"/>
  <c r="H3016" i="4"/>
  <c r="H3017" i="4"/>
  <c r="H3018" i="4"/>
  <c r="H3019" i="4"/>
  <c r="H3020" i="4"/>
  <c r="H3021" i="4"/>
  <c r="H3022" i="4"/>
  <c r="H3023" i="4"/>
  <c r="H3024" i="4"/>
  <c r="H3025" i="4"/>
  <c r="H3026" i="4"/>
  <c r="H3027" i="4"/>
  <c r="H3028" i="4"/>
  <c r="H3029" i="4"/>
  <c r="H3030" i="4"/>
  <c r="H3031" i="4"/>
  <c r="H3032" i="4"/>
  <c r="H3033" i="4"/>
  <c r="H3034" i="4"/>
  <c r="H3035" i="4"/>
  <c r="H3036" i="4"/>
  <c r="H3037" i="4"/>
  <c r="H3038" i="4"/>
  <c r="H3039" i="4"/>
  <c r="H3040" i="4"/>
  <c r="H3041" i="4"/>
  <c r="H3042" i="4"/>
  <c r="H3043" i="4"/>
  <c r="H3044" i="4"/>
  <c r="H3045" i="4"/>
  <c r="H3046" i="4"/>
  <c r="H3047" i="4"/>
  <c r="H3048" i="4"/>
  <c r="H3049" i="4"/>
  <c r="H3050" i="4"/>
  <c r="H3051" i="4"/>
  <c r="H3052" i="4"/>
  <c r="H3053" i="4"/>
  <c r="H3054" i="4"/>
  <c r="H3055" i="4"/>
  <c r="H3056" i="4"/>
  <c r="H3057" i="4"/>
  <c r="H3058" i="4"/>
  <c r="H3059" i="4"/>
  <c r="H3060" i="4"/>
  <c r="H3061" i="4"/>
  <c r="H3062" i="4"/>
  <c r="H3063" i="4"/>
  <c r="H3064" i="4"/>
  <c r="H3065" i="4"/>
  <c r="H3066" i="4"/>
  <c r="H3067" i="4"/>
  <c r="H3068" i="4"/>
  <c r="H3069" i="4"/>
  <c r="H3070" i="4"/>
  <c r="H3071" i="4"/>
  <c r="H3072" i="4"/>
  <c r="H3073" i="4"/>
  <c r="H3074" i="4"/>
  <c r="H3075" i="4"/>
  <c r="H3076" i="4"/>
  <c r="H3077" i="4"/>
  <c r="H3078" i="4"/>
  <c r="H3079" i="4"/>
  <c r="H3080" i="4"/>
  <c r="H3081" i="4"/>
  <c r="H3082" i="4"/>
  <c r="H3083" i="4"/>
  <c r="H3084" i="4"/>
  <c r="H3085" i="4"/>
  <c r="H3086" i="4"/>
  <c r="H3087" i="4"/>
  <c r="H3088" i="4"/>
  <c r="H3089" i="4"/>
  <c r="H3090" i="4"/>
  <c r="H3091" i="4"/>
  <c r="H3092" i="4"/>
  <c r="H3093" i="4"/>
  <c r="H3094" i="4"/>
  <c r="H3095" i="4"/>
  <c r="H3096" i="4"/>
  <c r="H3097" i="4"/>
  <c r="H3098" i="4"/>
  <c r="H3099" i="4"/>
  <c r="H3100" i="4"/>
  <c r="H3101" i="4"/>
  <c r="H3102" i="4"/>
  <c r="H3103" i="4"/>
  <c r="H3104" i="4"/>
  <c r="H3105" i="4"/>
  <c r="H3106" i="4"/>
  <c r="H3107" i="4"/>
  <c r="H3108" i="4"/>
  <c r="H3109" i="4"/>
  <c r="H3110" i="4"/>
  <c r="H3111" i="4"/>
  <c r="H3112" i="4"/>
  <c r="H3113" i="4"/>
  <c r="H3114" i="4"/>
  <c r="H3115" i="4"/>
  <c r="H3116" i="4"/>
  <c r="H3117" i="4"/>
  <c r="H3118" i="4"/>
  <c r="H3119" i="4"/>
  <c r="H3120" i="4"/>
  <c r="H3121" i="4"/>
  <c r="H3122" i="4"/>
  <c r="H3123" i="4"/>
  <c r="H3124" i="4"/>
  <c r="H3125" i="4"/>
  <c r="H3126" i="4"/>
  <c r="H3127" i="4"/>
  <c r="H3128" i="4"/>
  <c r="H3129" i="4"/>
  <c r="H3130" i="4"/>
  <c r="H3131" i="4"/>
  <c r="H3132" i="4"/>
  <c r="H3133" i="4"/>
  <c r="H3134" i="4"/>
  <c r="H3135" i="4"/>
  <c r="H3136" i="4"/>
  <c r="H3137" i="4"/>
  <c r="H3138" i="4"/>
  <c r="H3139" i="4"/>
  <c r="H3140" i="4"/>
  <c r="H3141" i="4"/>
  <c r="H3142" i="4"/>
  <c r="H3143" i="4"/>
  <c r="H3144" i="4"/>
  <c r="H3145" i="4"/>
  <c r="H3146" i="4"/>
  <c r="H3147" i="4"/>
  <c r="H3148" i="4"/>
  <c r="H3149" i="4"/>
  <c r="H3150" i="4"/>
  <c r="H3151" i="4"/>
  <c r="H3152" i="4"/>
  <c r="H3153" i="4"/>
  <c r="H3154" i="4"/>
  <c r="H3155" i="4"/>
  <c r="H3156" i="4"/>
  <c r="H3157" i="4"/>
  <c r="H3158" i="4"/>
  <c r="H3159" i="4"/>
  <c r="H3160" i="4"/>
  <c r="H3161" i="4"/>
  <c r="H3162" i="4"/>
  <c r="H3163" i="4"/>
  <c r="H3164" i="4"/>
  <c r="H3165" i="4"/>
  <c r="H3166" i="4"/>
  <c r="H3167" i="4"/>
  <c r="H3168" i="4"/>
  <c r="H3169" i="4"/>
  <c r="H3170" i="4"/>
  <c r="H3171" i="4"/>
  <c r="H3172" i="4"/>
  <c r="H3173" i="4"/>
  <c r="H3174" i="4"/>
  <c r="H3175" i="4"/>
  <c r="H3176" i="4"/>
  <c r="H3177" i="4"/>
  <c r="H3178" i="4"/>
  <c r="H3179" i="4"/>
  <c r="H3180" i="4"/>
  <c r="H3181" i="4"/>
  <c r="H3182" i="4"/>
  <c r="H3183" i="4"/>
  <c r="H3184" i="4"/>
  <c r="H3185" i="4"/>
  <c r="H3186" i="4"/>
  <c r="H3187" i="4"/>
  <c r="H3188" i="4"/>
  <c r="H3189" i="4"/>
  <c r="H3190" i="4"/>
  <c r="H3191" i="4"/>
  <c r="H3192" i="4"/>
  <c r="H3193" i="4"/>
  <c r="H3194" i="4"/>
  <c r="H3195" i="4"/>
  <c r="H3196" i="4"/>
  <c r="H3197" i="4"/>
  <c r="H3198" i="4"/>
  <c r="H3199" i="4"/>
  <c r="H3200" i="4"/>
  <c r="H3201" i="4"/>
  <c r="H3202" i="4"/>
  <c r="H3203" i="4"/>
  <c r="H3204" i="4"/>
  <c r="H3205" i="4"/>
  <c r="H3206" i="4"/>
  <c r="H3207" i="4"/>
  <c r="H3208" i="4"/>
  <c r="H3209" i="4"/>
  <c r="H3210" i="4"/>
  <c r="H3211" i="4"/>
  <c r="H3212" i="4"/>
  <c r="H3213" i="4"/>
  <c r="H3214" i="4"/>
  <c r="H3215" i="4"/>
  <c r="H3216" i="4"/>
  <c r="H3217" i="4"/>
  <c r="H3218" i="4"/>
  <c r="H3219" i="4"/>
  <c r="H3220" i="4"/>
  <c r="H3221" i="4"/>
  <c r="H3222" i="4"/>
  <c r="H3223" i="4"/>
  <c r="H3224" i="4"/>
  <c r="H3225" i="4"/>
  <c r="H3226" i="4"/>
  <c r="H3227" i="4"/>
  <c r="H3228" i="4"/>
  <c r="H3229" i="4"/>
  <c r="H3230" i="4"/>
  <c r="H3231" i="4"/>
  <c r="H3232" i="4"/>
  <c r="H3233" i="4"/>
  <c r="H3234" i="4"/>
  <c r="H3235" i="4"/>
  <c r="H3236" i="4"/>
  <c r="H3237" i="4"/>
  <c r="H3238" i="4"/>
  <c r="H3239" i="4"/>
  <c r="H3240" i="4"/>
  <c r="H3241" i="4"/>
  <c r="H3242" i="4"/>
  <c r="H3243" i="4"/>
  <c r="H3244" i="4"/>
  <c r="H3245" i="4"/>
  <c r="H3246" i="4"/>
  <c r="H3247" i="4"/>
  <c r="H3248" i="4"/>
  <c r="H3249" i="4"/>
  <c r="H3250" i="4"/>
  <c r="H3251" i="4"/>
  <c r="H3252" i="4"/>
  <c r="H3253" i="4"/>
  <c r="H3254" i="4"/>
  <c r="H3255" i="4"/>
  <c r="H3256" i="4"/>
  <c r="H3257" i="4"/>
  <c r="H3258" i="4"/>
  <c r="H3259" i="4"/>
  <c r="H3260" i="4"/>
  <c r="H3261" i="4"/>
  <c r="H3262" i="4"/>
  <c r="H3263" i="4"/>
  <c r="H3264" i="4"/>
  <c r="H3265" i="4"/>
  <c r="H3266" i="4"/>
  <c r="H3267" i="4"/>
  <c r="H3268" i="4"/>
  <c r="H3269" i="4"/>
  <c r="H3270" i="4"/>
  <c r="H3271" i="4"/>
  <c r="H3272" i="4"/>
  <c r="H3273" i="4"/>
  <c r="H3274" i="4"/>
  <c r="H3275" i="4"/>
  <c r="H3276" i="4"/>
  <c r="H3277" i="4"/>
  <c r="H3278" i="4"/>
  <c r="H3279" i="4"/>
  <c r="H3280" i="4"/>
  <c r="H3281" i="4"/>
  <c r="H3282" i="4"/>
  <c r="H3283" i="4"/>
  <c r="H3284" i="4"/>
  <c r="H3285" i="4"/>
  <c r="H3286" i="4"/>
  <c r="H3287" i="4"/>
  <c r="H3288" i="4"/>
  <c r="H3289" i="4"/>
  <c r="H3290" i="4"/>
  <c r="H3291" i="4"/>
  <c r="H3292" i="4"/>
  <c r="H3293" i="4"/>
  <c r="H3294" i="4"/>
  <c r="H3295" i="4"/>
  <c r="H3296" i="4"/>
  <c r="H3297" i="4"/>
  <c r="H3298" i="4"/>
  <c r="H3299" i="4"/>
  <c r="H3300" i="4"/>
  <c r="H3301" i="4"/>
  <c r="H3302" i="4"/>
  <c r="H3303" i="4"/>
  <c r="H3304" i="4"/>
  <c r="H3305" i="4"/>
  <c r="H3306" i="4"/>
  <c r="H3307" i="4"/>
  <c r="H3308" i="4"/>
  <c r="H3309" i="4"/>
  <c r="H3310" i="4"/>
  <c r="H3311" i="4"/>
  <c r="H3312" i="4"/>
  <c r="H3313" i="4"/>
  <c r="H3314" i="4"/>
  <c r="H3315" i="4"/>
  <c r="H3316" i="4"/>
  <c r="H3317" i="4"/>
  <c r="H3318" i="4"/>
  <c r="H3319" i="4"/>
  <c r="H3320" i="4"/>
  <c r="H3321" i="4"/>
  <c r="H3322" i="4"/>
  <c r="H3323" i="4"/>
  <c r="H3324" i="4"/>
  <c r="H3325" i="4"/>
  <c r="H3326" i="4"/>
  <c r="H3327" i="4"/>
  <c r="H3328" i="4"/>
  <c r="H3329" i="4"/>
  <c r="H3330" i="4"/>
  <c r="H3331" i="4"/>
  <c r="H3332" i="4"/>
  <c r="H3333" i="4"/>
  <c r="H3334" i="4"/>
  <c r="H3335" i="4"/>
  <c r="H3336" i="4"/>
  <c r="H3337" i="4"/>
  <c r="H3338" i="4"/>
  <c r="H3339" i="4"/>
  <c r="H3340" i="4"/>
  <c r="H3341" i="4"/>
  <c r="H3342" i="4"/>
  <c r="H3343" i="4"/>
  <c r="H3344" i="4"/>
  <c r="H3345" i="4"/>
  <c r="H3346" i="4"/>
  <c r="H3347" i="4"/>
  <c r="H3348" i="4"/>
  <c r="H3349" i="4"/>
  <c r="H3350" i="4"/>
  <c r="H3351" i="4"/>
  <c r="H3352" i="4"/>
  <c r="H3353" i="4"/>
  <c r="H3354" i="4"/>
  <c r="H3355" i="4"/>
  <c r="H3356" i="4"/>
  <c r="H3357" i="4"/>
  <c r="H3358" i="4"/>
  <c r="H3359" i="4"/>
  <c r="H3360" i="4"/>
  <c r="H3361" i="4"/>
  <c r="H3362" i="4"/>
  <c r="H3363" i="4"/>
  <c r="H3364" i="4"/>
  <c r="H3365" i="4"/>
  <c r="H3366" i="4"/>
  <c r="H3367" i="4"/>
  <c r="H3368" i="4"/>
  <c r="H3369" i="4"/>
  <c r="H3370" i="4"/>
  <c r="H3371" i="4"/>
  <c r="H3372" i="4"/>
  <c r="H3373" i="4"/>
  <c r="H3374" i="4"/>
  <c r="H3375" i="4"/>
  <c r="H3376" i="4"/>
  <c r="H3377" i="4"/>
  <c r="H3378" i="4"/>
  <c r="H3379" i="4"/>
  <c r="H3380" i="4"/>
  <c r="H3381" i="4"/>
  <c r="H3382" i="4"/>
  <c r="H3383" i="4"/>
  <c r="H3384" i="4"/>
  <c r="H3385" i="4"/>
  <c r="H3386" i="4"/>
  <c r="H3387" i="4"/>
  <c r="H3388" i="4"/>
  <c r="H3389" i="4"/>
  <c r="H3390" i="4"/>
  <c r="H3391" i="4"/>
  <c r="H3392" i="4"/>
  <c r="H3393" i="4"/>
  <c r="H3394" i="4"/>
  <c r="H3395" i="4"/>
  <c r="H3396" i="4"/>
  <c r="H3397" i="4"/>
  <c r="H3398" i="4"/>
  <c r="H3399" i="4"/>
  <c r="H3400" i="4"/>
  <c r="H3401" i="4"/>
  <c r="H3402" i="4"/>
  <c r="H3403" i="4"/>
  <c r="H3404" i="4"/>
  <c r="H3405" i="4"/>
  <c r="H3406" i="4"/>
  <c r="H3407" i="4"/>
  <c r="H3408" i="4"/>
  <c r="H3409" i="4"/>
  <c r="H3410" i="4"/>
  <c r="H3411" i="4"/>
  <c r="H3412" i="4"/>
  <c r="H3413" i="4"/>
  <c r="H3414" i="4"/>
  <c r="H3415" i="4"/>
  <c r="H3416" i="4"/>
  <c r="H3417" i="4"/>
  <c r="H3418" i="4"/>
  <c r="H3419" i="4"/>
  <c r="H3420" i="4"/>
  <c r="H3421" i="4"/>
  <c r="H3422" i="4"/>
  <c r="H3423" i="4"/>
  <c r="H3424" i="4"/>
  <c r="H3425" i="4"/>
  <c r="H3426" i="4"/>
  <c r="H3427" i="4"/>
  <c r="H3428" i="4"/>
  <c r="H3429" i="4"/>
  <c r="H3430" i="4"/>
  <c r="H3431" i="4"/>
  <c r="H3432" i="4"/>
  <c r="H3433" i="4"/>
  <c r="H3434" i="4"/>
  <c r="H3435" i="4"/>
  <c r="H3436" i="4"/>
  <c r="H3437" i="4"/>
  <c r="H3438" i="4"/>
  <c r="H3439" i="4"/>
  <c r="H3440" i="4"/>
  <c r="H3441" i="4"/>
  <c r="H3442" i="4"/>
  <c r="H3443" i="4"/>
  <c r="H3444" i="4"/>
  <c r="H3445" i="4"/>
  <c r="H3446" i="4"/>
  <c r="H3447" i="4"/>
  <c r="H3448" i="4"/>
  <c r="H3449" i="4"/>
  <c r="H3450" i="4"/>
  <c r="H3451" i="4"/>
  <c r="H3452" i="4"/>
  <c r="H3453" i="4"/>
  <c r="H3454" i="4"/>
  <c r="H3455" i="4"/>
  <c r="H3456" i="4"/>
  <c r="H3457" i="4"/>
  <c r="H3458" i="4"/>
  <c r="H3459" i="4"/>
  <c r="H3460" i="4"/>
  <c r="H3461" i="4"/>
  <c r="H3462" i="4"/>
  <c r="H3463" i="4"/>
  <c r="H3464" i="4"/>
  <c r="H3465" i="4"/>
  <c r="H3466" i="4"/>
  <c r="H3467" i="4"/>
  <c r="H3468" i="4"/>
  <c r="H3469" i="4"/>
  <c r="H3470" i="4"/>
  <c r="H3471" i="4"/>
  <c r="H3472" i="4"/>
  <c r="H3473" i="4"/>
  <c r="H3474" i="4"/>
  <c r="H3475" i="4"/>
  <c r="H3476" i="4"/>
  <c r="H3477" i="4"/>
  <c r="H3478" i="4"/>
  <c r="H3479" i="4"/>
  <c r="H3480" i="4"/>
  <c r="H3481" i="4"/>
  <c r="H3482" i="4"/>
  <c r="H3483" i="4"/>
  <c r="H3484" i="4"/>
  <c r="H3485" i="4"/>
  <c r="H3486" i="4"/>
  <c r="H3487" i="4"/>
  <c r="H3488" i="4"/>
  <c r="H3489" i="4"/>
  <c r="H3490" i="4"/>
  <c r="H3491" i="4"/>
  <c r="H3492" i="4"/>
  <c r="H3493" i="4"/>
  <c r="H3494" i="4"/>
  <c r="H3495" i="4"/>
  <c r="H3496" i="4"/>
  <c r="H3497" i="4"/>
  <c r="H3498" i="4"/>
  <c r="H3499" i="4"/>
  <c r="H3500" i="4"/>
  <c r="H3501" i="4"/>
  <c r="H3502" i="4"/>
  <c r="H3503" i="4"/>
  <c r="H3504" i="4"/>
  <c r="H3505" i="4"/>
  <c r="H3506" i="4"/>
  <c r="H3507" i="4"/>
  <c r="H3508" i="4"/>
  <c r="H3509" i="4"/>
  <c r="H3510" i="4"/>
  <c r="H3511" i="4"/>
  <c r="H3512" i="4"/>
  <c r="H3513" i="4"/>
  <c r="H3514" i="4"/>
  <c r="H3515" i="4"/>
  <c r="H3516" i="4"/>
  <c r="H3517" i="4"/>
  <c r="H3518" i="4"/>
  <c r="H3519" i="4"/>
  <c r="H3520" i="4"/>
  <c r="H3521" i="4"/>
  <c r="H3522" i="4"/>
  <c r="H3523" i="4"/>
  <c r="H3524" i="4"/>
  <c r="H3525" i="4"/>
  <c r="H3526" i="4"/>
  <c r="H3527" i="4"/>
  <c r="H3528" i="4"/>
  <c r="H3529" i="4"/>
  <c r="H3530" i="4"/>
  <c r="H3531" i="4"/>
  <c r="H3532" i="4"/>
  <c r="H3533" i="4"/>
  <c r="H3534" i="4"/>
  <c r="H3535" i="4"/>
  <c r="H3536" i="4"/>
  <c r="H3537" i="4"/>
  <c r="H3538" i="4"/>
  <c r="H3539" i="4"/>
  <c r="H3540" i="4"/>
  <c r="H3541" i="4"/>
  <c r="H3542" i="4"/>
  <c r="H3543" i="4"/>
  <c r="H3544" i="4"/>
  <c r="H3545" i="4"/>
  <c r="H3546" i="4"/>
  <c r="H3547" i="4"/>
  <c r="H3548" i="4"/>
  <c r="H3549" i="4"/>
  <c r="H3550" i="4"/>
  <c r="H3551" i="4"/>
  <c r="H3552" i="4"/>
  <c r="H3553" i="4"/>
  <c r="H3554" i="4"/>
  <c r="H3555" i="4"/>
  <c r="H3556" i="4"/>
  <c r="H3557" i="4"/>
  <c r="H3558" i="4"/>
  <c r="H3559" i="4"/>
  <c r="H3560" i="4"/>
  <c r="H3561" i="4"/>
  <c r="H3562" i="4"/>
  <c r="H3563" i="4"/>
  <c r="H3564" i="4"/>
  <c r="H3565" i="4"/>
  <c r="H3566" i="4"/>
  <c r="H3567" i="4"/>
  <c r="H3568" i="4"/>
  <c r="H3569" i="4"/>
  <c r="H3570" i="4"/>
  <c r="H3571" i="4"/>
  <c r="H3572" i="4"/>
  <c r="H3573" i="4"/>
  <c r="H3574" i="4"/>
  <c r="H3575" i="4"/>
  <c r="H3576" i="4"/>
  <c r="H3577" i="4"/>
  <c r="H3578" i="4"/>
  <c r="H3579" i="4"/>
  <c r="H3580" i="4"/>
  <c r="H3581" i="4"/>
  <c r="H3582" i="4"/>
  <c r="H3583" i="4"/>
  <c r="H3584" i="4"/>
  <c r="H3585" i="4"/>
  <c r="H3586" i="4"/>
  <c r="H3587" i="4"/>
  <c r="H3588" i="4"/>
  <c r="H3589" i="4"/>
  <c r="H3590" i="4"/>
  <c r="H3591" i="4"/>
  <c r="H3592" i="4"/>
  <c r="H3593" i="4"/>
  <c r="H3594" i="4"/>
  <c r="H3595" i="4"/>
  <c r="H3596" i="4"/>
  <c r="H3597" i="4"/>
  <c r="H3598" i="4"/>
  <c r="H3599" i="4"/>
  <c r="H3600" i="4"/>
  <c r="H3601" i="4"/>
  <c r="H3602" i="4"/>
  <c r="H3603" i="4"/>
  <c r="H3604" i="4"/>
  <c r="H3605" i="4"/>
  <c r="H3606" i="4"/>
  <c r="H3607" i="4"/>
  <c r="H3608" i="4"/>
  <c r="H3609" i="4"/>
  <c r="H3610" i="4"/>
  <c r="H3611" i="4"/>
  <c r="H3612" i="4"/>
  <c r="H3613" i="4"/>
  <c r="H3614" i="4"/>
  <c r="H3615" i="4"/>
  <c r="H3616" i="4"/>
  <c r="H3617" i="4"/>
  <c r="H3618" i="4"/>
  <c r="H3619" i="4"/>
  <c r="H3620" i="4"/>
  <c r="H3621" i="4"/>
  <c r="H3622" i="4"/>
  <c r="H3623" i="4"/>
  <c r="H3624" i="4"/>
  <c r="H3625" i="4"/>
  <c r="H3626" i="4"/>
  <c r="H3627" i="4"/>
  <c r="H3628" i="4"/>
  <c r="H3629" i="4"/>
  <c r="H3630" i="4"/>
  <c r="H3631" i="4"/>
  <c r="H3632" i="4"/>
  <c r="H3633" i="4"/>
  <c r="H3634" i="4"/>
  <c r="H3635" i="4"/>
  <c r="H3636" i="4"/>
  <c r="H3637" i="4"/>
  <c r="H3638" i="4"/>
  <c r="H3639" i="4"/>
  <c r="H3640" i="4"/>
  <c r="H3641" i="4"/>
  <c r="H3642" i="4"/>
  <c r="H3643" i="4"/>
  <c r="H3644" i="4"/>
  <c r="H3645" i="4"/>
  <c r="H3646" i="4"/>
  <c r="H3647" i="4"/>
  <c r="H3648" i="4"/>
  <c r="H3649" i="4"/>
  <c r="H3650" i="4"/>
  <c r="H3651" i="4"/>
  <c r="H3652" i="4"/>
  <c r="H3653" i="4"/>
  <c r="H3654" i="4"/>
  <c r="H3655" i="4"/>
  <c r="H3656" i="4"/>
  <c r="H3657" i="4"/>
  <c r="H3658" i="4"/>
  <c r="H3659" i="4"/>
  <c r="H3660" i="4"/>
  <c r="H3661" i="4"/>
  <c r="H3662" i="4"/>
  <c r="H3663" i="4"/>
  <c r="H3664" i="4"/>
  <c r="H3665" i="4"/>
  <c r="H3666" i="4"/>
  <c r="H3667" i="4"/>
  <c r="H3668" i="4"/>
  <c r="H3669" i="4"/>
  <c r="H3670" i="4"/>
  <c r="H3671" i="4"/>
  <c r="H3672" i="4"/>
  <c r="H3673" i="4"/>
  <c r="H3674" i="4"/>
  <c r="H3675" i="4"/>
  <c r="H3676" i="4"/>
  <c r="H3677" i="4"/>
  <c r="H3678" i="4"/>
  <c r="H3679" i="4"/>
  <c r="H3680" i="4"/>
  <c r="H3681" i="4"/>
  <c r="H3682" i="4"/>
  <c r="H3683" i="4"/>
  <c r="H3684" i="4"/>
  <c r="H3685" i="4"/>
  <c r="H3686" i="4"/>
  <c r="H3687" i="4"/>
  <c r="H3688" i="4"/>
  <c r="H3689" i="4"/>
  <c r="H3690" i="4"/>
  <c r="H3691" i="4"/>
  <c r="H3692" i="4"/>
  <c r="H3693" i="4"/>
  <c r="H3694" i="4"/>
  <c r="H3695" i="4"/>
  <c r="H3696" i="4"/>
  <c r="H3697" i="4"/>
  <c r="H3698" i="4"/>
  <c r="H3699" i="4"/>
  <c r="H3700" i="4"/>
  <c r="H3701" i="4"/>
  <c r="H3702" i="4"/>
  <c r="H3703" i="4"/>
  <c r="H3704" i="4"/>
  <c r="H3705" i="4"/>
  <c r="H3706" i="4"/>
  <c r="H3707" i="4"/>
  <c r="H3708" i="4"/>
  <c r="H3709" i="4"/>
  <c r="H3710" i="4"/>
  <c r="H3711" i="4"/>
  <c r="H3712" i="4"/>
  <c r="H3713" i="4"/>
  <c r="H3714" i="4"/>
  <c r="H3715" i="4"/>
  <c r="H3716" i="4"/>
  <c r="H3717" i="4"/>
  <c r="H3718" i="4"/>
  <c r="H3719" i="4"/>
  <c r="H3720" i="4"/>
  <c r="H3721" i="4"/>
  <c r="H3722" i="4"/>
  <c r="H3723" i="4"/>
  <c r="H3724" i="4"/>
  <c r="H3725" i="4"/>
  <c r="H3726" i="4"/>
  <c r="H3727" i="4"/>
  <c r="H3728" i="4"/>
  <c r="H3729" i="4"/>
  <c r="H3730" i="4"/>
  <c r="H3731" i="4"/>
  <c r="H3732" i="4"/>
  <c r="H3733" i="4"/>
  <c r="H3734" i="4"/>
  <c r="H3735" i="4"/>
  <c r="H3736" i="4"/>
  <c r="H3737" i="4"/>
  <c r="H3738" i="4"/>
  <c r="H3739" i="4"/>
  <c r="H3740" i="4"/>
  <c r="H3741" i="4"/>
  <c r="H3742" i="4"/>
  <c r="H3743" i="4"/>
  <c r="H3744" i="4"/>
  <c r="H3745" i="4"/>
  <c r="H3746" i="4"/>
  <c r="H3747" i="4"/>
  <c r="H3748" i="4"/>
  <c r="H3749" i="4"/>
  <c r="H3750" i="4"/>
  <c r="H3751" i="4"/>
  <c r="H3752" i="4"/>
  <c r="H3753" i="4"/>
  <c r="H3754" i="4"/>
  <c r="H3755" i="4"/>
  <c r="H3756" i="4"/>
  <c r="H3757" i="4"/>
  <c r="H3758" i="4"/>
  <c r="H3759" i="4"/>
  <c r="H3760" i="4"/>
  <c r="H3761" i="4"/>
  <c r="H3762" i="4"/>
  <c r="H3763" i="4"/>
  <c r="H3764" i="4"/>
  <c r="H3765" i="4"/>
  <c r="H3766" i="4"/>
  <c r="H3767" i="4"/>
  <c r="H3768" i="4"/>
  <c r="H3769" i="4"/>
  <c r="H3770" i="4"/>
  <c r="H3771" i="4"/>
  <c r="H3772" i="4"/>
  <c r="H3773" i="4"/>
  <c r="H3774" i="4"/>
  <c r="H3775" i="4"/>
  <c r="H3776" i="4"/>
  <c r="H3777" i="4"/>
  <c r="H3778" i="4"/>
  <c r="H3779" i="4"/>
  <c r="H3780" i="4"/>
  <c r="H3781" i="4"/>
  <c r="H3782" i="4"/>
  <c r="H3783" i="4"/>
  <c r="H3784" i="4"/>
  <c r="H3785" i="4"/>
  <c r="H3786" i="4"/>
  <c r="H3787" i="4"/>
  <c r="H3788" i="4"/>
  <c r="H3789" i="4"/>
  <c r="H3790" i="4"/>
  <c r="H3791" i="4"/>
  <c r="H3792" i="4"/>
  <c r="H3793" i="4"/>
  <c r="H3794" i="4"/>
  <c r="H3795" i="4"/>
  <c r="H3796" i="4"/>
  <c r="H3797" i="4"/>
  <c r="H3798" i="4"/>
  <c r="H3799" i="4"/>
  <c r="H3800" i="4"/>
  <c r="H3801" i="4"/>
  <c r="H3802" i="4"/>
  <c r="H3803" i="4"/>
  <c r="H3804" i="4"/>
  <c r="H3805" i="4"/>
  <c r="H3806" i="4"/>
  <c r="H3807" i="4"/>
  <c r="H3808" i="4"/>
  <c r="H3809" i="4"/>
  <c r="H3810" i="4"/>
  <c r="H3811" i="4"/>
  <c r="H3812" i="4"/>
  <c r="H3813" i="4"/>
  <c r="H3814" i="4"/>
  <c r="H3815" i="4"/>
  <c r="H3816" i="4"/>
  <c r="H3817" i="4"/>
  <c r="H3818" i="4"/>
  <c r="H3819" i="4"/>
  <c r="H3820" i="4"/>
  <c r="H3821" i="4"/>
  <c r="H3822" i="4"/>
  <c r="H3823" i="4"/>
  <c r="H3824" i="4"/>
  <c r="H3825" i="4"/>
  <c r="H3826" i="4"/>
  <c r="H3827" i="4"/>
  <c r="H3828" i="4"/>
  <c r="H3829" i="4"/>
  <c r="H3830" i="4"/>
  <c r="H3831" i="4"/>
  <c r="H3832" i="4"/>
  <c r="H3833" i="4"/>
  <c r="H3834" i="4"/>
  <c r="H3835" i="4"/>
  <c r="H3836" i="4"/>
  <c r="H3837" i="4"/>
  <c r="H3838" i="4"/>
  <c r="H3839" i="4"/>
  <c r="H3840" i="4"/>
  <c r="H3841" i="4"/>
  <c r="H3842" i="4"/>
  <c r="H3843" i="4"/>
  <c r="H3844" i="4"/>
  <c r="H3845" i="4"/>
  <c r="H3846" i="4"/>
  <c r="H3847" i="4"/>
  <c r="H3848" i="4"/>
  <c r="H3849" i="4"/>
  <c r="H3850" i="4"/>
  <c r="H3851" i="4"/>
  <c r="H3852" i="4"/>
  <c r="H3853" i="4"/>
  <c r="H3854" i="4"/>
  <c r="H3855" i="4"/>
  <c r="H3856" i="4"/>
  <c r="H3857" i="4"/>
  <c r="H3858" i="4"/>
  <c r="H3859" i="4"/>
  <c r="H3860" i="4"/>
  <c r="H3861" i="4"/>
  <c r="H3862" i="4"/>
  <c r="H3863" i="4"/>
  <c r="H3864" i="4"/>
  <c r="H3865" i="4"/>
  <c r="H3866" i="4"/>
  <c r="H3867" i="4"/>
  <c r="H3868" i="4"/>
  <c r="H3869" i="4"/>
  <c r="H3870" i="4"/>
  <c r="H3871" i="4"/>
  <c r="H3872" i="4"/>
  <c r="H3873" i="4"/>
  <c r="H3874" i="4"/>
  <c r="H3875" i="4"/>
  <c r="H3876" i="4"/>
  <c r="H3877" i="4"/>
  <c r="H3878" i="4"/>
  <c r="H3879" i="4"/>
  <c r="H3880" i="4"/>
  <c r="H3881" i="4"/>
  <c r="H3882" i="4"/>
  <c r="H3883" i="4"/>
  <c r="H3884" i="4"/>
  <c r="H3885" i="4"/>
  <c r="H3886" i="4"/>
  <c r="H3887" i="4"/>
  <c r="H3888" i="4"/>
  <c r="H3889" i="4"/>
  <c r="H3890" i="4"/>
  <c r="H3891" i="4"/>
  <c r="H3892" i="4"/>
  <c r="H3893" i="4"/>
  <c r="H3894" i="4"/>
  <c r="H3895" i="4"/>
  <c r="H3896" i="4"/>
  <c r="H3897" i="4"/>
  <c r="H3898" i="4"/>
  <c r="H3899" i="4"/>
  <c r="H3900" i="4"/>
  <c r="H3901" i="4"/>
  <c r="H3902" i="4"/>
  <c r="H3903" i="4"/>
  <c r="H3904" i="4"/>
  <c r="H3905" i="4"/>
  <c r="H3906" i="4"/>
  <c r="H3907" i="4"/>
  <c r="H3908" i="4"/>
  <c r="H3909" i="4"/>
  <c r="H3910" i="4"/>
  <c r="H3911" i="4"/>
  <c r="H3912" i="4"/>
  <c r="H3913" i="4"/>
  <c r="H3914" i="4"/>
  <c r="H3915" i="4"/>
  <c r="H3916" i="4"/>
  <c r="H3917" i="4"/>
  <c r="H3918" i="4"/>
  <c r="H3919" i="4"/>
  <c r="H3920" i="4"/>
  <c r="H3921" i="4"/>
  <c r="H3922" i="4"/>
  <c r="H3923" i="4"/>
  <c r="H3924" i="4"/>
  <c r="H3925" i="4"/>
  <c r="H3926" i="4"/>
  <c r="H3927" i="4"/>
  <c r="H3928" i="4"/>
  <c r="H3929" i="4"/>
  <c r="H3930" i="4"/>
  <c r="H3931" i="4"/>
  <c r="H3932" i="4"/>
  <c r="H3933" i="4"/>
  <c r="H3934" i="4"/>
  <c r="H3935" i="4"/>
  <c r="H3936" i="4"/>
  <c r="H3937" i="4"/>
  <c r="H3938" i="4"/>
  <c r="H3939" i="4"/>
  <c r="H3940" i="4"/>
  <c r="H3941" i="4"/>
  <c r="H3942" i="4"/>
  <c r="H3943" i="4"/>
  <c r="H3944" i="4"/>
  <c r="H3945" i="4"/>
  <c r="H3946" i="4"/>
  <c r="H3947" i="4"/>
  <c r="H3948" i="4"/>
  <c r="H3949" i="4"/>
  <c r="H3950" i="4"/>
  <c r="H3951" i="4"/>
  <c r="H3952" i="4"/>
  <c r="H3953" i="4"/>
  <c r="H3954" i="4"/>
  <c r="H3955" i="4"/>
  <c r="H3956" i="4"/>
  <c r="H3957" i="4"/>
  <c r="H3958" i="4"/>
  <c r="H3959" i="4"/>
  <c r="H3960" i="4"/>
  <c r="H3961" i="4"/>
  <c r="H3962" i="4"/>
  <c r="H3963" i="4"/>
  <c r="H3964" i="4"/>
  <c r="H3965" i="4"/>
  <c r="H3966" i="4"/>
  <c r="H3967" i="4"/>
  <c r="H3968" i="4"/>
  <c r="H3969" i="4"/>
  <c r="H3970" i="4"/>
  <c r="H3971" i="4"/>
  <c r="H3972" i="4"/>
  <c r="H3973" i="4"/>
  <c r="H3974" i="4"/>
  <c r="H3975" i="4"/>
  <c r="H3976" i="4"/>
  <c r="H3977" i="4"/>
  <c r="H3978" i="4"/>
  <c r="H3979" i="4"/>
  <c r="H3980" i="4"/>
  <c r="H3981" i="4"/>
  <c r="H3982" i="4"/>
  <c r="H3983" i="4"/>
  <c r="H3984" i="4"/>
  <c r="H3985" i="4"/>
  <c r="H3986" i="4"/>
  <c r="H3987" i="4"/>
  <c r="H3988" i="4"/>
  <c r="H3989" i="4"/>
  <c r="H3990" i="4"/>
  <c r="H3991" i="4"/>
  <c r="H3992" i="4"/>
  <c r="H3993" i="4"/>
  <c r="H3994" i="4"/>
  <c r="H3995" i="4"/>
  <c r="H3996" i="4"/>
  <c r="H3997" i="4"/>
  <c r="H3998" i="4"/>
  <c r="H3999" i="4"/>
  <c r="H4000" i="4"/>
  <c r="H4001" i="4"/>
  <c r="H4002" i="4"/>
  <c r="H4003" i="4"/>
  <c r="H4004" i="4"/>
  <c r="H4005" i="4"/>
  <c r="H4006" i="4"/>
  <c r="H4007" i="4"/>
  <c r="H4008" i="4"/>
  <c r="H4009" i="4"/>
  <c r="H4010" i="4"/>
  <c r="H4011" i="4"/>
  <c r="H4012" i="4"/>
  <c r="H4013" i="4"/>
  <c r="H4014" i="4"/>
  <c r="H4015" i="4"/>
  <c r="H4016" i="4"/>
  <c r="H4017" i="4"/>
  <c r="H4018" i="4"/>
  <c r="H4019" i="4"/>
  <c r="H4020" i="4"/>
  <c r="H4021" i="4"/>
  <c r="H4022" i="4"/>
  <c r="H4023" i="4"/>
  <c r="H4024" i="4"/>
  <c r="H4025" i="4"/>
  <c r="H4026" i="4"/>
  <c r="H4027" i="4"/>
  <c r="H4028" i="4"/>
  <c r="H4029" i="4"/>
  <c r="H4030" i="4"/>
  <c r="H4031" i="4"/>
  <c r="H4032" i="4"/>
  <c r="H4033" i="4"/>
  <c r="H4034" i="4"/>
  <c r="H4035" i="4"/>
  <c r="H4036" i="4"/>
  <c r="H4037" i="4"/>
  <c r="H4038" i="4"/>
  <c r="H4039" i="4"/>
  <c r="H4040" i="4"/>
  <c r="H4041" i="4"/>
  <c r="H4042" i="4"/>
  <c r="H4043" i="4"/>
  <c r="H4044" i="4"/>
  <c r="H4045" i="4"/>
  <c r="H4046" i="4"/>
  <c r="H4047" i="4"/>
  <c r="H4048" i="4"/>
  <c r="H4049" i="4"/>
  <c r="H4050" i="4"/>
  <c r="H4051" i="4"/>
  <c r="H4052" i="4"/>
  <c r="H4053" i="4"/>
  <c r="H4054" i="4"/>
  <c r="H4055" i="4"/>
  <c r="H4056" i="4"/>
  <c r="H4057" i="4"/>
  <c r="H4058" i="4"/>
  <c r="H4059" i="4"/>
  <c r="H4060" i="4"/>
  <c r="H4061" i="4"/>
  <c r="H4062" i="4"/>
  <c r="H4063" i="4"/>
  <c r="H4064" i="4"/>
  <c r="H4065" i="4"/>
  <c r="H4066" i="4"/>
  <c r="H4067" i="4"/>
  <c r="H4068" i="4"/>
  <c r="H4069" i="4"/>
  <c r="H4070" i="4"/>
  <c r="H4071" i="4"/>
  <c r="H4072" i="4"/>
  <c r="H4073" i="4"/>
  <c r="H4074" i="4"/>
  <c r="H4075" i="4"/>
  <c r="H4076" i="4"/>
  <c r="H4077" i="4"/>
  <c r="H4078" i="4"/>
  <c r="H4079" i="4"/>
  <c r="H4080" i="4"/>
  <c r="H4081" i="4"/>
  <c r="H2" i="4"/>
  <c r="B89" i="5"/>
  <c r="B88" i="5"/>
  <c r="G24" i="5" s="1"/>
  <c r="B87" i="5"/>
  <c r="A890" i="6"/>
  <c r="A889" i="6"/>
  <c r="A888" i="6"/>
  <c r="A887" i="6"/>
  <c r="A886" i="6"/>
  <c r="A885" i="6"/>
  <c r="A884" i="6"/>
  <c r="A883" i="6"/>
  <c r="A882" i="6"/>
  <c r="A881" i="6"/>
  <c r="A880" i="6"/>
  <c r="A879" i="6"/>
  <c r="A878" i="6"/>
  <c r="A877" i="6"/>
  <c r="A876" i="6"/>
  <c r="A875" i="6"/>
  <c r="A874" i="6"/>
  <c r="A873" i="6"/>
  <c r="A872" i="6"/>
  <c r="A871" i="6"/>
  <c r="A870" i="6"/>
  <c r="A869" i="6"/>
  <c r="A868" i="6"/>
  <c r="A867" i="6"/>
  <c r="A866" i="6"/>
  <c r="A865" i="6"/>
  <c r="A864" i="6"/>
  <c r="A863" i="6"/>
  <c r="A862" i="6"/>
  <c r="A861" i="6"/>
  <c r="A860" i="6"/>
  <c r="A859" i="6"/>
  <c r="A858" i="6"/>
  <c r="A857" i="6"/>
  <c r="A856" i="6"/>
  <c r="A855" i="6"/>
  <c r="A854" i="6"/>
  <c r="A853" i="6"/>
  <c r="A852" i="6"/>
  <c r="A851" i="6"/>
  <c r="A850" i="6"/>
  <c r="A849" i="6"/>
  <c r="A848" i="6"/>
  <c r="A847" i="6"/>
  <c r="A846" i="6"/>
  <c r="A845" i="6"/>
  <c r="A844" i="6"/>
  <c r="A843" i="6"/>
  <c r="A842" i="6"/>
  <c r="A841" i="6"/>
  <c r="A840" i="6"/>
  <c r="A839" i="6"/>
  <c r="A838" i="6"/>
  <c r="A837" i="6"/>
  <c r="A836" i="6"/>
  <c r="A835" i="6"/>
  <c r="A834" i="6"/>
  <c r="A833" i="6"/>
  <c r="A832" i="6"/>
  <c r="A831" i="6"/>
  <c r="A830" i="6"/>
  <c r="A829" i="6"/>
  <c r="A828" i="6"/>
  <c r="A827" i="6"/>
  <c r="A826" i="6"/>
  <c r="A825" i="6"/>
  <c r="A824" i="6"/>
  <c r="A823" i="6"/>
  <c r="A822" i="6"/>
  <c r="A821" i="6"/>
  <c r="A820" i="6"/>
  <c r="A819" i="6"/>
  <c r="A818" i="6"/>
  <c r="A817" i="6"/>
  <c r="A816" i="6"/>
  <c r="A815" i="6"/>
  <c r="A814" i="6"/>
  <c r="A813" i="6"/>
  <c r="A812" i="6"/>
  <c r="A811" i="6"/>
  <c r="A810" i="6"/>
  <c r="A809" i="6"/>
  <c r="A808" i="6"/>
  <c r="A807" i="6"/>
  <c r="A806" i="6"/>
  <c r="A805" i="6"/>
  <c r="A804" i="6"/>
  <c r="A803" i="6"/>
  <c r="A802" i="6"/>
  <c r="A801" i="6"/>
  <c r="A800" i="6"/>
  <c r="A799" i="6"/>
  <c r="A798" i="6"/>
  <c r="A797" i="6"/>
  <c r="A796" i="6"/>
  <c r="A795" i="6"/>
  <c r="A794" i="6"/>
  <c r="A793" i="6"/>
  <c r="A792" i="6"/>
  <c r="A791" i="6"/>
  <c r="A790" i="6"/>
  <c r="A789" i="6"/>
  <c r="A788" i="6"/>
  <c r="A787" i="6"/>
  <c r="A786" i="6"/>
  <c r="A785" i="6"/>
  <c r="A784" i="6"/>
  <c r="A783" i="6"/>
  <c r="A782" i="6"/>
  <c r="A781" i="6"/>
  <c r="A780" i="6"/>
  <c r="A779" i="6"/>
  <c r="A778" i="6"/>
  <c r="A777" i="6"/>
  <c r="A776" i="6"/>
  <c r="A775" i="6"/>
  <c r="A774" i="6"/>
  <c r="A773" i="6"/>
  <c r="A772" i="6"/>
  <c r="A771" i="6"/>
  <c r="A770" i="6"/>
  <c r="A769" i="6"/>
  <c r="A768" i="6"/>
  <c r="A767" i="6"/>
  <c r="A766" i="6"/>
  <c r="A765" i="6"/>
  <c r="A764" i="6"/>
  <c r="A763" i="6"/>
  <c r="A762" i="6"/>
  <c r="A761" i="6"/>
  <c r="A760" i="6"/>
  <c r="A759" i="6"/>
  <c r="A758" i="6"/>
  <c r="A757" i="6"/>
  <c r="A756" i="6"/>
  <c r="A755" i="6"/>
  <c r="A754" i="6"/>
  <c r="A753" i="6"/>
  <c r="A752" i="6"/>
  <c r="A751" i="6"/>
  <c r="A750" i="6"/>
  <c r="A749" i="6"/>
  <c r="A748" i="6"/>
  <c r="A747" i="6"/>
  <c r="A746" i="6"/>
  <c r="A745" i="6"/>
  <c r="A744" i="6"/>
  <c r="A743" i="6"/>
  <c r="A742" i="6"/>
  <c r="A741" i="6"/>
  <c r="A740" i="6"/>
  <c r="A739" i="6"/>
  <c r="A738" i="6"/>
  <c r="A737" i="6"/>
  <c r="A736" i="6"/>
  <c r="A735" i="6"/>
  <c r="A734" i="6"/>
  <c r="A733" i="6"/>
  <c r="A732" i="6"/>
  <c r="A731" i="6"/>
  <c r="A730" i="6"/>
  <c r="A729" i="6"/>
  <c r="A728" i="6"/>
  <c r="A727" i="6"/>
  <c r="A726" i="6"/>
  <c r="A725" i="6"/>
  <c r="A724" i="6"/>
  <c r="A723" i="6"/>
  <c r="A722" i="6"/>
  <c r="A721" i="6"/>
  <c r="A720" i="6"/>
  <c r="A719" i="6"/>
  <c r="A718" i="6"/>
  <c r="A717" i="6"/>
  <c r="A716" i="6"/>
  <c r="A715" i="6"/>
  <c r="A714" i="6"/>
  <c r="A713" i="6"/>
  <c r="A712" i="6"/>
  <c r="A711" i="6"/>
  <c r="A710" i="6"/>
  <c r="A709" i="6"/>
  <c r="A708" i="6"/>
  <c r="A707" i="6"/>
  <c r="A706" i="6"/>
  <c r="A705" i="6"/>
  <c r="A704" i="6"/>
  <c r="A703" i="6"/>
  <c r="A702" i="6"/>
  <c r="A701" i="6"/>
  <c r="A700" i="6"/>
  <c r="A699" i="6"/>
  <c r="A698" i="6"/>
  <c r="A697" i="6"/>
  <c r="A696" i="6"/>
  <c r="A695" i="6"/>
  <c r="A694" i="6"/>
  <c r="A693" i="6"/>
  <c r="A692" i="6"/>
  <c r="A691" i="6"/>
  <c r="A690" i="6"/>
  <c r="A689" i="6"/>
  <c r="A688" i="6"/>
  <c r="A687" i="6"/>
  <c r="A686" i="6"/>
  <c r="A685" i="6"/>
  <c r="A684" i="6"/>
  <c r="A683" i="6"/>
  <c r="A682" i="6"/>
  <c r="A681" i="6"/>
  <c r="A680" i="6"/>
  <c r="A679" i="6"/>
  <c r="A678" i="6"/>
  <c r="A677" i="6"/>
  <c r="A676" i="6"/>
  <c r="A675" i="6"/>
  <c r="A674" i="6"/>
  <c r="A673" i="6"/>
  <c r="A672" i="6"/>
  <c r="A671" i="6"/>
  <c r="A670" i="6"/>
  <c r="A669" i="6"/>
  <c r="A668" i="6"/>
  <c r="A667" i="6"/>
  <c r="A666" i="6"/>
  <c r="A665" i="6"/>
  <c r="A664" i="6"/>
  <c r="A663" i="6"/>
  <c r="A662" i="6"/>
  <c r="A661" i="6"/>
  <c r="A660" i="6"/>
  <c r="A659" i="6"/>
  <c r="A658" i="6"/>
  <c r="A657" i="6"/>
  <c r="A656" i="6"/>
  <c r="A655" i="6"/>
  <c r="A654" i="6"/>
  <c r="A653" i="6"/>
  <c r="A652" i="6"/>
  <c r="A651" i="6"/>
  <c r="A650" i="6"/>
  <c r="A649" i="6"/>
  <c r="A648" i="6"/>
  <c r="A647" i="6"/>
  <c r="A646" i="6"/>
  <c r="A645" i="6"/>
  <c r="A644" i="6"/>
  <c r="A643" i="6"/>
  <c r="A642" i="6"/>
  <c r="A641" i="6"/>
  <c r="A640" i="6"/>
  <c r="A639" i="6"/>
  <c r="A638" i="6"/>
  <c r="A637" i="6"/>
  <c r="A636" i="6"/>
  <c r="A635" i="6"/>
  <c r="A634" i="6"/>
  <c r="A633" i="6"/>
  <c r="A632" i="6"/>
  <c r="A631" i="6"/>
  <c r="A630" i="6"/>
  <c r="A629" i="6"/>
  <c r="A628" i="6"/>
  <c r="A627" i="6"/>
  <c r="A626" i="6"/>
  <c r="A625" i="6"/>
  <c r="A624" i="6"/>
  <c r="A623" i="6"/>
  <c r="A622" i="6"/>
  <c r="A621" i="6"/>
  <c r="A620" i="6"/>
  <c r="A619" i="6"/>
  <c r="A618" i="6"/>
  <c r="A617" i="6"/>
  <c r="A616" i="6"/>
  <c r="A615" i="6"/>
  <c r="A614" i="6"/>
  <c r="A613" i="6"/>
  <c r="A612" i="6"/>
  <c r="A611" i="6"/>
  <c r="A610" i="6"/>
  <c r="A609" i="6"/>
  <c r="A608" i="6"/>
  <c r="A607" i="6"/>
  <c r="A606" i="6"/>
  <c r="A605" i="6"/>
  <c r="A604" i="6"/>
  <c r="A603" i="6"/>
  <c r="A602" i="6"/>
  <c r="A601" i="6"/>
  <c r="A600" i="6"/>
  <c r="A599" i="6"/>
  <c r="A598" i="6"/>
  <c r="A597" i="6"/>
  <c r="A596" i="6"/>
  <c r="A595" i="6"/>
  <c r="A594" i="6"/>
  <c r="A593" i="6"/>
  <c r="A592" i="6"/>
  <c r="A591" i="6"/>
  <c r="A590" i="6"/>
  <c r="A589" i="6"/>
  <c r="A588" i="6"/>
  <c r="A587" i="6"/>
  <c r="A586" i="6"/>
  <c r="A585" i="6"/>
  <c r="A584" i="6"/>
  <c r="A583" i="6"/>
  <c r="A582" i="6"/>
  <c r="A581" i="6"/>
  <c r="A580" i="6"/>
  <c r="A579" i="6"/>
  <c r="A578" i="6"/>
  <c r="A577" i="6"/>
  <c r="A576" i="6"/>
  <c r="A575" i="6"/>
  <c r="A574" i="6"/>
  <c r="A573" i="6"/>
  <c r="A572" i="6"/>
  <c r="A571" i="6"/>
  <c r="A570" i="6"/>
  <c r="A569" i="6"/>
  <c r="A568" i="6"/>
  <c r="A567" i="6"/>
  <c r="A566" i="6"/>
  <c r="A565" i="6"/>
  <c r="A564" i="6"/>
  <c r="A563" i="6"/>
  <c r="A562" i="6"/>
  <c r="A561" i="6"/>
  <c r="A560" i="6"/>
  <c r="A559" i="6"/>
  <c r="A558" i="6"/>
  <c r="A557" i="6"/>
  <c r="A556" i="6"/>
  <c r="A555" i="6"/>
  <c r="A554" i="6"/>
  <c r="A553" i="6"/>
  <c r="A552" i="6"/>
  <c r="A551" i="6"/>
  <c r="A550" i="6"/>
  <c r="A549" i="6"/>
  <c r="A548" i="6"/>
  <c r="A547" i="6"/>
  <c r="A546" i="6"/>
  <c r="A545" i="6"/>
  <c r="A544" i="6"/>
  <c r="A543" i="6"/>
  <c r="A542" i="6"/>
  <c r="A541" i="6"/>
  <c r="A540" i="6"/>
  <c r="A539" i="6"/>
  <c r="A538" i="6"/>
  <c r="A537" i="6"/>
  <c r="A536" i="6"/>
  <c r="A535" i="6"/>
  <c r="A534" i="6"/>
  <c r="A533" i="6"/>
  <c r="A532" i="6"/>
  <c r="A531" i="6"/>
  <c r="A530" i="6"/>
  <c r="A529" i="6"/>
  <c r="A528" i="6"/>
  <c r="A527" i="6"/>
  <c r="A526" i="6"/>
  <c r="A525" i="6"/>
  <c r="A524" i="6"/>
  <c r="A523" i="6"/>
  <c r="A522" i="6"/>
  <c r="A521" i="6"/>
  <c r="A520" i="6"/>
  <c r="A519" i="6"/>
  <c r="A518" i="6"/>
  <c r="A517" i="6"/>
  <c r="A516" i="6"/>
  <c r="A515" i="6"/>
  <c r="A514" i="6"/>
  <c r="A513" i="6"/>
  <c r="A512" i="6"/>
  <c r="A511" i="6"/>
  <c r="A510" i="6"/>
  <c r="A509" i="6"/>
  <c r="A508" i="6"/>
  <c r="A507" i="6"/>
  <c r="A506" i="6"/>
  <c r="A505" i="6"/>
  <c r="A504" i="6"/>
  <c r="A503" i="6"/>
  <c r="A502" i="6"/>
  <c r="A501" i="6"/>
  <c r="A500" i="6"/>
  <c r="A499" i="6"/>
  <c r="A498" i="6"/>
  <c r="A497" i="6"/>
  <c r="A496" i="6"/>
  <c r="A495" i="6"/>
  <c r="A494" i="6"/>
  <c r="A493" i="6"/>
  <c r="A492" i="6"/>
  <c r="A491" i="6"/>
  <c r="A490" i="6"/>
  <c r="A489" i="6"/>
  <c r="A488" i="6"/>
  <c r="A487" i="6"/>
  <c r="A486" i="6"/>
  <c r="A485" i="6"/>
  <c r="A484" i="6"/>
  <c r="A483" i="6"/>
  <c r="A482" i="6"/>
  <c r="A481" i="6"/>
  <c r="A480" i="6"/>
  <c r="A479" i="6"/>
  <c r="A478" i="6"/>
  <c r="A477" i="6"/>
  <c r="A476" i="6"/>
  <c r="A475" i="6"/>
  <c r="A474" i="6"/>
  <c r="A473" i="6"/>
  <c r="A472" i="6"/>
  <c r="A471" i="6"/>
  <c r="A470" i="6"/>
  <c r="A469" i="6"/>
  <c r="A468" i="6"/>
  <c r="A467" i="6"/>
  <c r="A466" i="6"/>
  <c r="A465" i="6"/>
  <c r="A464" i="6"/>
  <c r="A463" i="6"/>
  <c r="A462" i="6"/>
  <c r="A461" i="6"/>
  <c r="A460" i="6"/>
  <c r="A459" i="6"/>
  <c r="A458" i="6"/>
  <c r="A457" i="6"/>
  <c r="A456" i="6"/>
  <c r="A455" i="6"/>
  <c r="A454" i="6"/>
  <c r="A453" i="6"/>
  <c r="A452" i="6"/>
  <c r="A451" i="6"/>
  <c r="A450" i="6"/>
  <c r="A449" i="6"/>
  <c r="A448" i="6"/>
  <c r="A447" i="6"/>
  <c r="A446" i="6"/>
  <c r="A445" i="6"/>
  <c r="A444" i="6"/>
  <c r="A443" i="6"/>
  <c r="A442" i="6"/>
  <c r="A441" i="6"/>
  <c r="A440" i="6"/>
  <c r="A439" i="6"/>
  <c r="A438" i="6"/>
  <c r="A437" i="6"/>
  <c r="A436" i="6"/>
  <c r="A435" i="6"/>
  <c r="A434" i="6"/>
  <c r="A433" i="6"/>
  <c r="A432" i="6"/>
  <c r="A431" i="6"/>
  <c r="A430" i="6"/>
  <c r="A429" i="6"/>
  <c r="A428" i="6"/>
  <c r="A427" i="6"/>
  <c r="A426" i="6"/>
  <c r="A425" i="6"/>
  <c r="A424" i="6"/>
  <c r="A423" i="6"/>
  <c r="A422" i="6"/>
  <c r="A421" i="6"/>
  <c r="A420" i="6"/>
  <c r="A419" i="6"/>
  <c r="A418" i="6"/>
  <c r="A417" i="6"/>
  <c r="A416" i="6"/>
  <c r="A415" i="6"/>
  <c r="A414" i="6"/>
  <c r="A413" i="6"/>
  <c r="A412" i="6"/>
  <c r="A411" i="6"/>
  <c r="A410" i="6"/>
  <c r="A409" i="6"/>
  <c r="A408" i="6"/>
  <c r="A407" i="6"/>
  <c r="A406" i="6"/>
  <c r="A405" i="6"/>
  <c r="A404" i="6"/>
  <c r="A403" i="6"/>
  <c r="A402" i="6"/>
  <c r="A401" i="6"/>
  <c r="A400" i="6"/>
  <c r="A399" i="6"/>
  <c r="A398" i="6"/>
  <c r="A397" i="6"/>
  <c r="A396" i="6"/>
  <c r="A395" i="6"/>
  <c r="A394" i="6"/>
  <c r="A393" i="6"/>
  <c r="A392" i="6"/>
  <c r="A391" i="6"/>
  <c r="A390" i="6"/>
  <c r="A389" i="6"/>
  <c r="A388" i="6"/>
  <c r="A387" i="6"/>
  <c r="A386" i="6"/>
  <c r="A385" i="6"/>
  <c r="A384" i="6"/>
  <c r="A383" i="6"/>
  <c r="A382" i="6"/>
  <c r="A381" i="6"/>
  <c r="A380" i="6"/>
  <c r="A379" i="6"/>
  <c r="A378" i="6"/>
  <c r="A377" i="6"/>
  <c r="A376" i="6"/>
  <c r="A375" i="6"/>
  <c r="A374" i="6"/>
  <c r="A373" i="6"/>
  <c r="A372" i="6"/>
  <c r="A371" i="6"/>
  <c r="A370" i="6"/>
  <c r="A369" i="6"/>
  <c r="A368" i="6"/>
  <c r="A367" i="6"/>
  <c r="A366" i="6"/>
  <c r="A365" i="6"/>
  <c r="A364" i="6"/>
  <c r="A363" i="6"/>
  <c r="A362" i="6"/>
  <c r="A361" i="6"/>
  <c r="A360" i="6"/>
  <c r="A359" i="6"/>
  <c r="A358" i="6"/>
  <c r="A357" i="6"/>
  <c r="A356" i="6"/>
  <c r="A355" i="6"/>
  <c r="A354" i="6"/>
  <c r="A353" i="6"/>
  <c r="A352" i="6"/>
  <c r="A351" i="6"/>
  <c r="A350" i="6"/>
  <c r="A349" i="6"/>
  <c r="A348" i="6"/>
  <c r="A347" i="6"/>
  <c r="A346" i="6"/>
  <c r="A345" i="6"/>
  <c r="A344" i="6"/>
  <c r="A343" i="6"/>
  <c r="A342" i="6"/>
  <c r="A341" i="6"/>
  <c r="A340" i="6"/>
  <c r="A339" i="6"/>
  <c r="A338" i="6"/>
  <c r="A337" i="6"/>
  <c r="A336" i="6"/>
  <c r="A335" i="6"/>
  <c r="A334" i="6"/>
  <c r="A333" i="6"/>
  <c r="A332" i="6"/>
  <c r="A331" i="6"/>
  <c r="A330" i="6"/>
  <c r="A329" i="6"/>
  <c r="A328" i="6"/>
  <c r="A327" i="6"/>
  <c r="A326" i="6"/>
  <c r="A325" i="6"/>
  <c r="A324" i="6"/>
  <c r="A323" i="6"/>
  <c r="A322" i="6"/>
  <c r="A321" i="6"/>
  <c r="A320" i="6"/>
  <c r="A319" i="6"/>
  <c r="A318" i="6"/>
  <c r="A317" i="6"/>
  <c r="A316" i="6"/>
  <c r="A315" i="6"/>
  <c r="A314" i="6"/>
  <c r="A313" i="6"/>
  <c r="A312" i="6"/>
  <c r="A311" i="6"/>
  <c r="A310" i="6"/>
  <c r="A309" i="6"/>
  <c r="A308" i="6"/>
  <c r="A307" i="6"/>
  <c r="A306" i="6"/>
  <c r="A305" i="6"/>
  <c r="A304" i="6"/>
  <c r="A303" i="6"/>
  <c r="A302" i="6"/>
  <c r="A301" i="6"/>
  <c r="A300" i="6"/>
  <c r="A299" i="6"/>
  <c r="A298" i="6"/>
  <c r="A297" i="6"/>
  <c r="A296" i="6"/>
  <c r="A295" i="6"/>
  <c r="A294" i="6"/>
  <c r="A293" i="6"/>
  <c r="A292" i="6"/>
  <c r="A291" i="6"/>
  <c r="A290" i="6"/>
  <c r="A289" i="6"/>
  <c r="A288" i="6"/>
  <c r="A287" i="6"/>
  <c r="A286" i="6"/>
  <c r="A285" i="6"/>
  <c r="A284" i="6"/>
  <c r="A283" i="6"/>
  <c r="A282" i="6"/>
  <c r="A281" i="6"/>
  <c r="A280" i="6"/>
  <c r="A279" i="6"/>
  <c r="A278" i="6"/>
  <c r="A277" i="6"/>
  <c r="A276" i="6"/>
  <c r="A275" i="6"/>
  <c r="A274" i="6"/>
  <c r="A273" i="6"/>
  <c r="A272" i="6"/>
  <c r="A271" i="6"/>
  <c r="A270" i="6"/>
  <c r="A269" i="6"/>
  <c r="A268" i="6"/>
  <c r="A267" i="6"/>
  <c r="A266" i="6"/>
  <c r="A265" i="6"/>
  <c r="A264" i="6"/>
  <c r="A263" i="6"/>
  <c r="A262" i="6"/>
  <c r="A261" i="6"/>
  <c r="A260" i="6"/>
  <c r="A259" i="6"/>
  <c r="A258" i="6"/>
  <c r="A257" i="6"/>
  <c r="A256" i="6"/>
  <c r="A255" i="6"/>
  <c r="A254" i="6"/>
  <c r="A253" i="6"/>
  <c r="A252" i="6"/>
  <c r="A251" i="6"/>
  <c r="A250" i="6"/>
  <c r="A249" i="6"/>
  <c r="A248" i="6"/>
  <c r="A247" i="6"/>
  <c r="A246" i="6"/>
  <c r="A245" i="6"/>
  <c r="A244" i="6"/>
  <c r="A243" i="6"/>
  <c r="A242" i="6"/>
  <c r="A241" i="6"/>
  <c r="A240" i="6"/>
  <c r="A239" i="6"/>
  <c r="A238" i="6"/>
  <c r="A237" i="6"/>
  <c r="A236" i="6"/>
  <c r="A235" i="6"/>
  <c r="A234" i="6"/>
  <c r="A233" i="6"/>
  <c r="A232" i="6"/>
  <c r="A231" i="6"/>
  <c r="A230" i="6"/>
  <c r="A229" i="6"/>
  <c r="A228" i="6"/>
  <c r="A227" i="6"/>
  <c r="A226" i="6"/>
  <c r="A225" i="6"/>
  <c r="A224" i="6"/>
  <c r="A223" i="6"/>
  <c r="A222" i="6"/>
  <c r="A221" i="6"/>
  <c r="A220" i="6"/>
  <c r="A219" i="6"/>
  <c r="A218" i="6"/>
  <c r="A217" i="6"/>
  <c r="A216" i="6"/>
  <c r="A215" i="6"/>
  <c r="A214" i="6"/>
  <c r="A213" i="6"/>
  <c r="A212" i="6"/>
  <c r="A211" i="6"/>
  <c r="A210" i="6"/>
  <c r="A209" i="6"/>
  <c r="A208" i="6"/>
  <c r="A207" i="6"/>
  <c r="A206" i="6"/>
  <c r="A205" i="6"/>
  <c r="A204" i="6"/>
  <c r="A203" i="6"/>
  <c r="A202" i="6"/>
  <c r="A201" i="6"/>
  <c r="A200" i="6"/>
  <c r="A199" i="6"/>
  <c r="A198" i="6"/>
  <c r="A197" i="6"/>
  <c r="A196" i="6"/>
  <c r="A195" i="6"/>
  <c r="A194" i="6"/>
  <c r="A193" i="6"/>
  <c r="A192" i="6"/>
  <c r="A191" i="6"/>
  <c r="A190" i="6"/>
  <c r="A189" i="6"/>
  <c r="A188" i="6"/>
  <c r="A187" i="6"/>
  <c r="A186" i="6"/>
  <c r="A185" i="6"/>
  <c r="A184" i="6"/>
  <c r="A183" i="6"/>
  <c r="A182" i="6"/>
  <c r="A181" i="6"/>
  <c r="A180" i="6"/>
  <c r="A179" i="6"/>
  <c r="A178" i="6"/>
  <c r="A177" i="6"/>
  <c r="A176" i="6"/>
  <c r="A175" i="6"/>
  <c r="A174" i="6"/>
  <c r="A173" i="6"/>
  <c r="A172" i="6"/>
  <c r="A171" i="6"/>
  <c r="A170" i="6"/>
  <c r="A169" i="6"/>
  <c r="A168" i="6"/>
  <c r="A167" i="6"/>
  <c r="A166" i="6"/>
  <c r="A165" i="6"/>
  <c r="A164" i="6"/>
  <c r="A163" i="6"/>
  <c r="A162" i="6"/>
  <c r="A161" i="6"/>
  <c r="A160" i="6"/>
  <c r="A159" i="6"/>
  <c r="A158" i="6"/>
  <c r="A157" i="6"/>
  <c r="A156" i="6"/>
  <c r="A155" i="6"/>
  <c r="A154" i="6"/>
  <c r="A153" i="6"/>
  <c r="A152" i="6"/>
  <c r="A151" i="6"/>
  <c r="A150" i="6"/>
  <c r="A149" i="6"/>
  <c r="A148" i="6"/>
  <c r="A147" i="6"/>
  <c r="A146" i="6"/>
  <c r="A145" i="6"/>
  <c r="A144" i="6"/>
  <c r="A143" i="6"/>
  <c r="A142" i="6"/>
  <c r="A141" i="6"/>
  <c r="A140" i="6"/>
  <c r="A139" i="6"/>
  <c r="A138" i="6"/>
  <c r="A137" i="6"/>
  <c r="A136" i="6"/>
  <c r="A135" i="6"/>
  <c r="A134" i="6"/>
  <c r="A133" i="6"/>
  <c r="A132" i="6"/>
  <c r="A131" i="6"/>
  <c r="A130" i="6"/>
  <c r="A129" i="6"/>
  <c r="A128" i="6"/>
  <c r="A127" i="6"/>
  <c r="A126" i="6"/>
  <c r="A125" i="6"/>
  <c r="A124" i="6"/>
  <c r="A123" i="6"/>
  <c r="A122" i="6"/>
  <c r="A121" i="6"/>
  <c r="A120" i="6"/>
  <c r="A119" i="6"/>
  <c r="A118" i="6"/>
  <c r="A117" i="6"/>
  <c r="A116" i="6"/>
  <c r="A115" i="6"/>
  <c r="A114" i="6"/>
  <c r="A113" i="6"/>
  <c r="A112" i="6"/>
  <c r="A111" i="6"/>
  <c r="A110" i="6"/>
  <c r="A109" i="6"/>
  <c r="A108" i="6"/>
  <c r="A107" i="6"/>
  <c r="A106" i="6"/>
  <c r="A105" i="6"/>
  <c r="A104" i="6"/>
  <c r="A103" i="6"/>
  <c r="A102" i="6"/>
  <c r="A101" i="6"/>
  <c r="A100" i="6"/>
  <c r="A99" i="6"/>
  <c r="A98" i="6"/>
  <c r="A97" i="6"/>
  <c r="A96" i="6"/>
  <c r="A95" i="6"/>
  <c r="A94" i="6"/>
  <c r="A93" i="6"/>
  <c r="A92" i="6"/>
  <c r="A91" i="6"/>
  <c r="A90" i="6"/>
  <c r="A89" i="6"/>
  <c r="A88" i="6"/>
  <c r="A87" i="6"/>
  <c r="A86" i="6"/>
  <c r="A85" i="6"/>
  <c r="A84" i="6"/>
  <c r="A83" i="6"/>
  <c r="A82" i="6"/>
  <c r="A81" i="6"/>
  <c r="A80" i="6"/>
  <c r="A79" i="6"/>
  <c r="A78" i="6"/>
  <c r="A77" i="6"/>
  <c r="A76" i="6"/>
  <c r="A75" i="6"/>
  <c r="A74" i="6"/>
  <c r="A73" i="6"/>
  <c r="A72" i="6"/>
  <c r="A71" i="6"/>
  <c r="A70" i="6"/>
  <c r="A69" i="6"/>
  <c r="A68" i="6"/>
  <c r="A67" i="6"/>
  <c r="A66" i="6"/>
  <c r="A65" i="6"/>
  <c r="A64" i="6"/>
  <c r="A63" i="6"/>
  <c r="A62" i="6"/>
  <c r="A61" i="6"/>
  <c r="A60" i="6"/>
  <c r="A59" i="6"/>
  <c r="A58" i="6"/>
  <c r="A57" i="6"/>
  <c r="A56" i="6"/>
  <c r="A55" i="6"/>
  <c r="A54" i="6"/>
  <c r="A53" i="6"/>
  <c r="A52" i="6"/>
  <c r="A51" i="6"/>
  <c r="A50" i="6"/>
  <c r="A49" i="6"/>
  <c r="A48" i="6"/>
  <c r="A47" i="6"/>
  <c r="A46" i="6"/>
  <c r="A45" i="6"/>
  <c r="A44" i="6"/>
  <c r="A43" i="6"/>
  <c r="A42" i="6"/>
  <c r="A41" i="6"/>
  <c r="A40" i="6"/>
  <c r="A39" i="6"/>
  <c r="A38" i="6"/>
  <c r="A37" i="6"/>
  <c r="A36" i="6"/>
  <c r="A35" i="6"/>
  <c r="A34" i="6"/>
  <c r="A33" i="6"/>
  <c r="A32" i="6"/>
  <c r="A31" i="6"/>
  <c r="A30" i="6"/>
  <c r="A29" i="6"/>
  <c r="A28" i="6"/>
  <c r="A27" i="6"/>
  <c r="A26" i="6"/>
  <c r="A25" i="6"/>
  <c r="A24" i="6"/>
  <c r="A23" i="6"/>
  <c r="A22" i="6"/>
  <c r="A21" i="6"/>
  <c r="A20" i="6"/>
  <c r="A19" i="6"/>
  <c r="A18" i="6"/>
  <c r="A17" i="6"/>
  <c r="A16" i="6"/>
  <c r="A15" i="6"/>
  <c r="A14" i="6"/>
  <c r="A13" i="6"/>
  <c r="A12" i="6"/>
  <c r="A11" i="6"/>
  <c r="A10" i="6"/>
  <c r="A9" i="6"/>
  <c r="A8" i="6"/>
  <c r="A7" i="6"/>
  <c r="A6" i="6"/>
  <c r="A5" i="6"/>
  <c r="A4" i="6"/>
  <c r="A3" i="6"/>
  <c r="A2" i="6"/>
  <c r="A3291" i="3" l="1"/>
  <c r="B90" i="5"/>
  <c r="C2" i="3" l="1"/>
  <c r="B2" i="3"/>
  <c r="A2" i="3" l="1"/>
  <c r="F2307" i="4" s="1"/>
  <c r="F2423" i="4"/>
  <c r="F2599" i="4"/>
  <c r="F2647" i="4"/>
  <c r="F2679" i="4"/>
  <c r="F2408" i="4"/>
  <c r="C2426" i="4"/>
  <c r="C2474" i="4"/>
  <c r="C2506" i="4"/>
  <c r="C2522" i="4"/>
  <c r="C2602" i="4"/>
  <c r="C2618" i="4"/>
  <c r="C2634" i="4"/>
  <c r="C2650" i="4"/>
  <c r="C2698" i="4"/>
  <c r="C2714" i="4"/>
  <c r="F2132" i="4"/>
  <c r="F2260" i="4"/>
  <c r="D2364" i="4"/>
  <c r="D2393" i="4"/>
  <c r="E2411" i="4"/>
  <c r="D2428" i="4"/>
  <c r="D2444" i="4"/>
  <c r="D2492" i="4"/>
  <c r="D2508" i="4"/>
  <c r="D2524" i="4"/>
  <c r="D2540" i="4"/>
  <c r="D2572" i="4"/>
  <c r="D2588" i="4"/>
  <c r="D2604" i="4"/>
  <c r="F2283" i="4"/>
  <c r="F2315" i="4"/>
  <c r="F2337" i="4"/>
  <c r="F2353" i="4"/>
  <c r="F2369" i="4"/>
  <c r="E1174" i="4"/>
  <c r="C1888" i="4"/>
  <c r="F2067" i="4"/>
  <c r="F2099" i="4"/>
  <c r="C2180" i="4"/>
  <c r="C2196" i="4"/>
  <c r="C2212" i="4"/>
  <c r="C2228" i="4"/>
  <c r="C2244" i="4"/>
  <c r="C2260" i="4"/>
  <c r="C2308" i="4"/>
  <c r="C2324" i="4"/>
  <c r="C2340" i="4"/>
  <c r="C2356" i="4"/>
  <c r="C2372" i="4"/>
  <c r="C1874" i="4"/>
  <c r="D2178" i="4"/>
  <c r="D2194" i="4"/>
  <c r="D2210" i="4"/>
  <c r="D2226" i="4"/>
  <c r="D2242" i="4"/>
  <c r="D2258" i="4"/>
  <c r="D2274" i="4"/>
  <c r="D2306" i="4"/>
  <c r="D2322" i="4"/>
  <c r="D2338" i="4"/>
  <c r="C1876" i="4"/>
  <c r="F2064" i="4"/>
  <c r="F2096" i="4"/>
  <c r="E2114" i="4"/>
  <c r="E2130" i="4"/>
  <c r="E2146" i="4"/>
  <c r="E2162" i="4"/>
  <c r="E2178" i="4"/>
  <c r="E2194" i="4"/>
  <c r="E2210" i="4"/>
  <c r="E2226" i="4"/>
  <c r="E2242" i="4"/>
  <c r="E2258" i="4"/>
  <c r="E2274" i="4"/>
  <c r="E2290" i="4"/>
  <c r="E2306" i="4"/>
  <c r="E2322" i="4"/>
  <c r="E2338" i="4"/>
  <c r="E2354" i="4"/>
  <c r="E2370" i="4"/>
  <c r="F2108" i="4"/>
  <c r="F2236" i="4"/>
  <c r="D2352" i="4"/>
  <c r="F2389" i="4"/>
  <c r="C2408" i="4"/>
  <c r="D2425" i="4"/>
  <c r="D2441" i="4"/>
  <c r="D2457" i="4"/>
  <c r="D2473" i="4"/>
  <c r="D2489" i="4"/>
  <c r="D2505" i="4"/>
  <c r="D2521" i="4"/>
  <c r="D2537" i="4"/>
  <c r="D2569" i="4"/>
  <c r="D2585" i="4"/>
  <c r="D2601" i="4"/>
  <c r="D2617" i="4"/>
  <c r="D2633" i="4"/>
  <c r="D2649" i="4"/>
  <c r="D2697" i="4"/>
  <c r="D2713" i="4"/>
  <c r="D2729" i="4"/>
  <c r="D2745" i="4"/>
  <c r="D2761" i="4"/>
  <c r="E1845" i="4"/>
  <c r="F2174" i="4"/>
  <c r="F2302" i="4"/>
  <c r="D2379" i="4"/>
  <c r="D2399" i="4"/>
  <c r="E2417" i="4"/>
  <c r="E2433" i="4"/>
  <c r="E2449" i="4"/>
  <c r="E2465" i="4"/>
  <c r="E2481" i="4"/>
  <c r="E2497" i="4"/>
  <c r="E2513" i="4"/>
  <c r="E2529" i="4"/>
  <c r="E2545" i="4"/>
  <c r="E2561" i="4"/>
  <c r="E2577" i="4"/>
  <c r="E2593" i="4"/>
  <c r="E2609" i="4"/>
  <c r="E2625" i="4"/>
  <c r="E2641" i="4"/>
  <c r="E2657" i="4"/>
  <c r="E2673" i="4"/>
  <c r="E2689" i="4"/>
  <c r="E2705" i="4"/>
  <c r="F2112" i="4"/>
  <c r="F2240" i="4"/>
  <c r="D2354" i="4"/>
  <c r="D2390" i="4"/>
  <c r="E2408" i="4"/>
  <c r="F2425" i="4"/>
  <c r="F2441" i="4"/>
  <c r="F2457" i="4"/>
  <c r="F2473" i="4"/>
  <c r="F2489" i="4"/>
  <c r="F2505" i="4"/>
  <c r="F2521" i="4"/>
  <c r="F2537" i="4"/>
  <c r="F2553" i="4"/>
  <c r="F2569" i="4"/>
  <c r="F2585" i="4"/>
  <c r="F2601" i="4"/>
  <c r="F2617" i="4"/>
  <c r="F2633" i="4"/>
  <c r="F2649" i="4"/>
  <c r="F2665" i="4"/>
  <c r="F2681" i="4"/>
  <c r="F2697" i="4"/>
  <c r="F2713" i="4"/>
  <c r="F2729" i="4"/>
  <c r="F2745" i="4"/>
  <c r="F2761" i="4"/>
  <c r="F2130" i="4"/>
  <c r="F2258" i="4"/>
  <c r="F2362" i="4"/>
  <c r="F2392" i="4"/>
  <c r="D2411" i="4"/>
  <c r="C2428" i="4"/>
  <c r="C2444" i="4"/>
  <c r="C2460" i="4"/>
  <c r="C2476" i="4"/>
  <c r="C2492" i="4"/>
  <c r="C2508" i="4"/>
  <c r="C2524" i="4"/>
  <c r="C2540" i="4"/>
  <c r="C2572" i="4"/>
  <c r="C2588" i="4"/>
  <c r="C2604" i="4"/>
  <c r="C2620" i="4"/>
  <c r="C2636" i="4"/>
  <c r="C2652" i="4"/>
  <c r="C2700" i="4"/>
  <c r="C2716" i="4"/>
  <c r="C2732" i="4"/>
  <c r="C2748" i="4"/>
  <c r="F2148" i="4"/>
  <c r="F2276" i="4"/>
  <c r="D2372" i="4"/>
  <c r="E2395" i="4"/>
  <c r="F2413" i="4"/>
  <c r="D2430" i="4"/>
  <c r="D2446" i="4"/>
  <c r="D2462" i="4"/>
  <c r="D2478" i="4"/>
  <c r="D2494" i="4"/>
  <c r="D2510" i="4"/>
  <c r="D2526" i="4"/>
  <c r="D2542" i="4"/>
  <c r="D2574" i="4"/>
  <c r="D2590" i="4"/>
  <c r="F2285" i="4"/>
  <c r="C1890" i="4"/>
  <c r="D2228" i="4"/>
  <c r="E1468" i="4"/>
  <c r="E2196" i="4"/>
  <c r="E2324" i="4"/>
  <c r="C2392" i="4"/>
  <c r="D2523" i="4"/>
  <c r="D2619" i="4"/>
  <c r="D2715" i="4"/>
  <c r="E2382" i="4"/>
  <c r="E2515" i="4"/>
  <c r="E2643" i="4"/>
  <c r="F2256" i="4"/>
  <c r="F2491" i="4"/>
  <c r="F2619" i="4"/>
  <c r="F2747" i="4"/>
  <c r="D2395" i="4"/>
  <c r="C2526" i="4"/>
  <c r="C2606" i="4"/>
  <c r="E1532" i="4"/>
  <c r="D2386" i="4"/>
  <c r="D2454" i="4"/>
  <c r="D2518" i="4"/>
  <c r="D2598" i="4"/>
  <c r="D2624" i="4"/>
  <c r="D2646" i="4"/>
  <c r="D2662" i="4"/>
  <c r="D2678" i="4"/>
  <c r="D2694" i="4"/>
  <c r="D2710" i="4"/>
  <c r="D2726" i="4"/>
  <c r="D2742" i="4"/>
  <c r="C2034" i="4"/>
  <c r="F2198" i="4"/>
  <c r="F2326" i="4"/>
  <c r="D2384" i="4"/>
  <c r="E2402" i="4"/>
  <c r="E2420" i="4"/>
  <c r="E2436" i="4"/>
  <c r="E2452" i="4"/>
  <c r="E2468" i="4"/>
  <c r="E2484" i="4"/>
  <c r="E2500" i="4"/>
  <c r="E2516" i="4"/>
  <c r="E2532" i="4"/>
  <c r="E2548" i="4"/>
  <c r="E2564" i="4"/>
  <c r="E2580" i="4"/>
  <c r="E2596" i="4"/>
  <c r="E2612" i="4"/>
  <c r="E2628" i="4"/>
  <c r="E2644" i="4"/>
  <c r="E2660" i="4"/>
  <c r="F1773" i="4"/>
  <c r="F2168" i="4"/>
  <c r="F2296" i="4"/>
  <c r="D2378" i="4"/>
  <c r="D2398" i="4"/>
  <c r="E2416" i="4"/>
  <c r="F2432" i="4"/>
  <c r="F2448" i="4"/>
  <c r="F2464" i="4"/>
  <c r="F2480" i="4"/>
  <c r="F2496" i="4"/>
  <c r="F2512" i="4"/>
  <c r="F2528" i="4"/>
  <c r="F2544" i="4"/>
  <c r="F2560" i="4"/>
  <c r="F2576" i="4"/>
  <c r="F2592" i="4"/>
  <c r="F2608" i="4"/>
  <c r="F2624" i="4"/>
  <c r="F2640" i="4"/>
  <c r="F2656" i="4"/>
  <c r="F2672" i="4"/>
  <c r="F2688" i="4"/>
  <c r="F2704" i="4"/>
  <c r="F2720" i="4"/>
  <c r="F2736" i="4"/>
  <c r="F2752" i="4"/>
  <c r="C2457" i="4"/>
  <c r="C2585" i="4"/>
  <c r="E2694" i="4"/>
  <c r="C2743" i="4"/>
  <c r="E2768" i="4"/>
  <c r="E2785" i="4"/>
  <c r="E2801" i="4"/>
  <c r="E2817" i="4"/>
  <c r="E2833" i="4"/>
  <c r="E2849" i="4"/>
  <c r="E2865" i="4"/>
  <c r="E2881" i="4"/>
  <c r="E2897" i="4"/>
  <c r="E2913" i="4"/>
  <c r="E2929" i="4"/>
  <c r="E2945" i="4"/>
  <c r="E2961" i="4"/>
  <c r="E2977" i="4"/>
  <c r="E2993" i="4"/>
  <c r="E3009" i="4"/>
  <c r="E3025" i="4"/>
  <c r="E3041" i="4"/>
  <c r="E3057" i="4"/>
  <c r="E3073" i="4"/>
  <c r="E3089" i="4"/>
  <c r="E3105" i="4"/>
  <c r="E3121" i="4"/>
  <c r="E3137" i="4"/>
  <c r="E3153" i="4"/>
  <c r="E3169" i="4"/>
  <c r="E3185" i="4"/>
  <c r="E3201" i="4"/>
  <c r="E3217" i="4"/>
  <c r="E3233" i="4"/>
  <c r="E3249" i="4"/>
  <c r="E3265" i="4"/>
  <c r="E3281" i="4"/>
  <c r="E3297" i="4"/>
  <c r="E3313" i="4"/>
  <c r="E3329" i="4"/>
  <c r="E3345" i="4"/>
  <c r="E3361" i="4"/>
  <c r="C2427" i="4"/>
  <c r="C2679" i="4"/>
  <c r="C2733" i="4"/>
  <c r="C2764" i="4"/>
  <c r="F2781" i="4"/>
  <c r="F2797" i="4"/>
  <c r="F2813" i="4"/>
  <c r="F2829" i="4"/>
  <c r="F2845" i="4"/>
  <c r="F2861" i="4"/>
  <c r="F2877" i="4"/>
  <c r="F2893" i="4"/>
  <c r="F2909" i="4"/>
  <c r="F2925" i="4"/>
  <c r="F2941" i="4"/>
  <c r="F2957" i="4"/>
  <c r="F2973" i="4"/>
  <c r="F2989" i="4"/>
  <c r="F2317" i="4"/>
  <c r="D2244" i="4"/>
  <c r="C1892" i="4"/>
  <c r="F2068" i="4"/>
  <c r="E2212" i="4"/>
  <c r="E2340" i="4"/>
  <c r="D2410" i="4"/>
  <c r="D2539" i="4"/>
  <c r="D2635" i="4"/>
  <c r="D2731" i="4"/>
  <c r="E2401" i="4"/>
  <c r="E2531" i="4"/>
  <c r="E2659" i="4"/>
  <c r="D2362" i="4"/>
  <c r="F2507" i="4"/>
  <c r="F2635" i="4"/>
  <c r="F2763" i="4"/>
  <c r="E2413" i="4"/>
  <c r="C2542" i="4"/>
  <c r="C2622" i="4"/>
  <c r="C2692" i="4"/>
  <c r="F2397" i="4"/>
  <c r="D2464" i="4"/>
  <c r="D2528" i="4"/>
  <c r="D2560" i="4"/>
  <c r="D2600" i="4"/>
  <c r="D2630" i="4"/>
  <c r="D2648" i="4"/>
  <c r="D2680" i="4"/>
  <c r="D2696" i="4"/>
  <c r="D2712" i="4"/>
  <c r="D2728" i="4"/>
  <c r="D2744" i="4"/>
  <c r="F2214" i="4"/>
  <c r="F2340" i="4"/>
  <c r="E2386" i="4"/>
  <c r="F2404" i="4"/>
  <c r="E2422" i="4"/>
  <c r="E2438" i="4"/>
  <c r="E2454" i="4"/>
  <c r="E2470" i="4"/>
  <c r="E2486" i="4"/>
  <c r="E2502" i="4"/>
  <c r="E2518" i="4"/>
  <c r="E2534" i="4"/>
  <c r="E2550" i="4"/>
  <c r="E2566" i="4"/>
  <c r="E2582" i="4"/>
  <c r="E2598" i="4"/>
  <c r="E2614" i="4"/>
  <c r="E2630" i="4"/>
  <c r="E2646" i="4"/>
  <c r="E2662" i="4"/>
  <c r="F2184" i="4"/>
  <c r="F2312" i="4"/>
  <c r="D2381" i="4"/>
  <c r="E2400" i="4"/>
  <c r="F2418" i="4"/>
  <c r="F2434" i="4"/>
  <c r="F2450" i="4"/>
  <c r="F2466" i="4"/>
  <c r="F2482" i="4"/>
  <c r="F2498" i="4"/>
  <c r="F2514" i="4"/>
  <c r="F2530" i="4"/>
  <c r="F2546" i="4"/>
  <c r="F2562" i="4"/>
  <c r="F2578" i="4"/>
  <c r="F2594" i="4"/>
  <c r="F2610" i="4"/>
  <c r="F2626" i="4"/>
  <c r="F2642" i="4"/>
  <c r="F2658" i="4"/>
  <c r="F2674" i="4"/>
  <c r="F2690" i="4"/>
  <c r="F2706" i="4"/>
  <c r="F2722" i="4"/>
  <c r="F2738" i="4"/>
  <c r="F2106" i="4"/>
  <c r="C2473" i="4"/>
  <c r="C2601" i="4"/>
  <c r="E2702" i="4"/>
  <c r="E2748" i="4"/>
  <c r="F2770" i="4"/>
  <c r="E2787" i="4"/>
  <c r="E2803" i="4"/>
  <c r="E2819" i="4"/>
  <c r="E2835" i="4"/>
  <c r="E2851" i="4"/>
  <c r="E2867" i="4"/>
  <c r="E2883" i="4"/>
  <c r="E2899" i="4"/>
  <c r="E2915" i="4"/>
  <c r="E2931" i="4"/>
  <c r="E2947" i="4"/>
  <c r="E2963" i="4"/>
  <c r="E2979" i="4"/>
  <c r="E2995" i="4"/>
  <c r="E3011" i="4"/>
  <c r="E3027" i="4"/>
  <c r="E3043" i="4"/>
  <c r="E3059" i="4"/>
  <c r="E3075" i="4"/>
  <c r="E3091" i="4"/>
  <c r="E3107" i="4"/>
  <c r="E3123" i="4"/>
  <c r="E3139" i="4"/>
  <c r="E3155" i="4"/>
  <c r="E3171" i="4"/>
  <c r="E3187" i="4"/>
  <c r="E3203" i="4"/>
  <c r="E3219" i="4"/>
  <c r="E3235" i="4"/>
  <c r="E3251" i="4"/>
  <c r="E3267" i="4"/>
  <c r="E3283" i="4"/>
  <c r="E3299" i="4"/>
  <c r="E3315" i="4"/>
  <c r="E3331" i="4"/>
  <c r="E3347" i="4"/>
  <c r="E3363" i="4"/>
  <c r="C2443" i="4"/>
  <c r="C2571" i="4"/>
  <c r="E2738" i="4"/>
  <c r="E2766" i="4"/>
  <c r="F2783" i="4"/>
  <c r="F2799" i="4"/>
  <c r="F2815" i="4"/>
  <c r="F2831" i="4"/>
  <c r="F2847" i="4"/>
  <c r="F2863" i="4"/>
  <c r="F2879" i="4"/>
  <c r="F2895" i="4"/>
  <c r="F2911" i="4"/>
  <c r="F2927" i="4"/>
  <c r="F2943" i="4"/>
  <c r="F2959" i="4"/>
  <c r="F2975" i="4"/>
  <c r="F2991" i="4"/>
  <c r="F3007" i="4"/>
  <c r="F3023" i="4"/>
  <c r="F3039" i="4"/>
  <c r="F3055" i="4"/>
  <c r="F3071" i="4"/>
  <c r="F3087" i="4"/>
  <c r="F3103" i="4"/>
  <c r="F3119" i="4"/>
  <c r="F3135" i="4"/>
  <c r="F3151" i="4"/>
  <c r="F3167" i="4"/>
  <c r="F3183" i="4"/>
  <c r="F3199" i="4"/>
  <c r="F3215" i="4"/>
  <c r="F3231" i="4"/>
  <c r="F3247" i="4"/>
  <c r="F3263" i="4"/>
  <c r="F3279" i="4"/>
  <c r="F3295" i="4"/>
  <c r="C2394" i="4"/>
  <c r="C2525" i="4"/>
  <c r="C2653" i="4"/>
  <c r="C2723" i="4"/>
  <c r="F2758" i="4"/>
  <c r="C2778" i="4"/>
  <c r="C2794" i="4"/>
  <c r="C2826" i="4"/>
  <c r="F2339" i="4"/>
  <c r="C2182" i="4"/>
  <c r="D2260" i="4"/>
  <c r="E2228" i="4"/>
  <c r="E2356" i="4"/>
  <c r="D2427" i="4"/>
  <c r="D2651" i="4"/>
  <c r="D2747" i="4"/>
  <c r="E2419" i="4"/>
  <c r="E2547" i="4"/>
  <c r="E2675" i="4"/>
  <c r="E2392" i="4"/>
  <c r="F2523" i="4"/>
  <c r="F2651" i="4"/>
  <c r="C2430" i="4"/>
  <c r="C2638" i="4"/>
  <c r="C2702" i="4"/>
  <c r="E2404" i="4"/>
  <c r="D2470" i="4"/>
  <c r="D2534" i="4"/>
  <c r="D2566" i="4"/>
  <c r="D2606" i="4"/>
  <c r="D2632" i="4"/>
  <c r="D2650" i="4"/>
  <c r="D2698" i="4"/>
  <c r="D2714" i="4"/>
  <c r="D2730" i="4"/>
  <c r="D2746" i="4"/>
  <c r="F2102" i="4"/>
  <c r="F2230" i="4"/>
  <c r="F2348" i="4"/>
  <c r="F2388" i="4"/>
  <c r="D2407" i="4"/>
  <c r="E2424" i="4"/>
  <c r="E2440" i="4"/>
  <c r="E2456" i="4"/>
  <c r="E2472" i="4"/>
  <c r="E2488" i="4"/>
  <c r="E2504" i="4"/>
  <c r="E2520" i="4"/>
  <c r="E2536" i="4"/>
  <c r="E2552" i="4"/>
  <c r="E2568" i="4"/>
  <c r="E2584" i="4"/>
  <c r="E2600" i="4"/>
  <c r="E2616" i="4"/>
  <c r="E2632" i="4"/>
  <c r="E2648" i="4"/>
  <c r="E2664" i="4"/>
  <c r="E2039" i="4"/>
  <c r="F2200" i="4"/>
  <c r="F2328" i="4"/>
  <c r="E2384" i="4"/>
  <c r="F2402" i="4"/>
  <c r="F2420" i="4"/>
  <c r="F2436" i="4"/>
  <c r="F2452" i="4"/>
  <c r="F2468" i="4"/>
  <c r="F2484" i="4"/>
  <c r="F2500" i="4"/>
  <c r="F2516" i="4"/>
  <c r="F2532" i="4"/>
  <c r="F2548" i="4"/>
  <c r="F2564" i="4"/>
  <c r="F2580" i="4"/>
  <c r="F2596" i="4"/>
  <c r="F2612" i="4"/>
  <c r="F2628" i="4"/>
  <c r="F2644" i="4"/>
  <c r="F2660" i="4"/>
  <c r="F2676" i="4"/>
  <c r="F2692" i="4"/>
  <c r="F2708" i="4"/>
  <c r="F2724" i="4"/>
  <c r="F2740" i="4"/>
  <c r="F2234" i="4"/>
  <c r="C2489" i="4"/>
  <c r="C2617" i="4"/>
  <c r="E2710" i="4"/>
  <c r="E2752" i="4"/>
  <c r="C2773" i="4"/>
  <c r="E2789" i="4"/>
  <c r="E2805" i="4"/>
  <c r="E2821" i="4"/>
  <c r="E2837" i="4"/>
  <c r="E2853" i="4"/>
  <c r="E2869" i="4"/>
  <c r="E2885" i="4"/>
  <c r="E2901" i="4"/>
  <c r="E2917" i="4"/>
  <c r="E2933" i="4"/>
  <c r="E2949" i="4"/>
  <c r="E2965" i="4"/>
  <c r="E2981" i="4"/>
  <c r="E2997" i="4"/>
  <c r="E3013" i="4"/>
  <c r="E3029" i="4"/>
  <c r="E3045" i="4"/>
  <c r="E3061" i="4"/>
  <c r="E3077" i="4"/>
  <c r="E3093" i="4"/>
  <c r="E3109" i="4"/>
  <c r="E3125" i="4"/>
  <c r="E3141" i="4"/>
  <c r="E3157" i="4"/>
  <c r="E3173" i="4"/>
  <c r="E3189" i="4"/>
  <c r="E3205" i="4"/>
  <c r="E3221" i="4"/>
  <c r="E3237" i="4"/>
  <c r="E3253" i="4"/>
  <c r="E3269" i="4"/>
  <c r="E3285" i="4"/>
  <c r="E3301" i="4"/>
  <c r="E3317" i="4"/>
  <c r="E3333" i="4"/>
  <c r="E3349" i="4"/>
  <c r="E3365" i="4"/>
  <c r="C2459" i="4"/>
  <c r="C2587" i="4"/>
  <c r="C2695" i="4"/>
  <c r="E2743" i="4"/>
  <c r="F2768" i="4"/>
  <c r="F2785" i="4"/>
  <c r="F2801" i="4"/>
  <c r="F2817" i="4"/>
  <c r="F2833" i="4"/>
  <c r="F2849" i="4"/>
  <c r="F2865" i="4"/>
  <c r="F2881" i="4"/>
  <c r="F2897" i="4"/>
  <c r="F2913" i="4"/>
  <c r="F2929" i="4"/>
  <c r="F2945" i="4"/>
  <c r="F2961" i="4"/>
  <c r="F2977" i="4"/>
  <c r="F2993" i="4"/>
  <c r="F3009" i="4"/>
  <c r="F3025" i="4"/>
  <c r="F3041" i="4"/>
  <c r="F2355" i="4"/>
  <c r="C2198" i="4"/>
  <c r="C2310" i="4"/>
  <c r="E2116" i="4"/>
  <c r="E2244" i="4"/>
  <c r="E2372" i="4"/>
  <c r="D2443" i="4"/>
  <c r="D2763" i="4"/>
  <c r="E2435" i="4"/>
  <c r="E2563" i="4"/>
  <c r="E2691" i="4"/>
  <c r="F2410" i="4"/>
  <c r="F2539" i="4"/>
  <c r="F2667" i="4"/>
  <c r="C2446" i="4"/>
  <c r="C2644" i="4"/>
  <c r="C2676" i="4"/>
  <c r="C2708" i="4"/>
  <c r="F2164" i="4"/>
  <c r="C2416" i="4"/>
  <c r="D2480" i="4"/>
  <c r="D2544" i="4"/>
  <c r="D2568" i="4"/>
  <c r="D2608" i="4"/>
  <c r="D2634" i="4"/>
  <c r="D2652" i="4"/>
  <c r="D2700" i="4"/>
  <c r="D2716" i="4"/>
  <c r="D2732" i="4"/>
  <c r="D2748" i="4"/>
  <c r="F2118" i="4"/>
  <c r="F2246" i="4"/>
  <c r="F2356" i="4"/>
  <c r="D2391" i="4"/>
  <c r="E2409" i="4"/>
  <c r="E2426" i="4"/>
  <c r="E2442" i="4"/>
  <c r="E2458" i="4"/>
  <c r="E2474" i="4"/>
  <c r="E2490" i="4"/>
  <c r="E2506" i="4"/>
  <c r="E2522" i="4"/>
  <c r="E2538" i="4"/>
  <c r="E2554" i="4"/>
  <c r="E2570" i="4"/>
  <c r="E2586" i="4"/>
  <c r="E2602" i="4"/>
  <c r="E2618" i="4"/>
  <c r="E2634" i="4"/>
  <c r="E2650" i="4"/>
  <c r="E2666" i="4"/>
  <c r="F2216" i="4"/>
  <c r="D2342" i="4"/>
  <c r="F2386" i="4"/>
  <c r="D2405" i="4"/>
  <c r="F2422" i="4"/>
  <c r="F2438" i="4"/>
  <c r="F2454" i="4"/>
  <c r="F2470" i="4"/>
  <c r="F2486" i="4"/>
  <c r="F2502" i="4"/>
  <c r="F2518" i="4"/>
  <c r="F2534" i="4"/>
  <c r="F2550" i="4"/>
  <c r="F2566" i="4"/>
  <c r="F2582" i="4"/>
  <c r="F2598" i="4"/>
  <c r="F2614" i="4"/>
  <c r="F2630" i="4"/>
  <c r="F2646" i="4"/>
  <c r="F2662" i="4"/>
  <c r="F2678" i="4"/>
  <c r="F2694" i="4"/>
  <c r="F2710" i="4"/>
  <c r="F2726" i="4"/>
  <c r="F2742" i="4"/>
  <c r="F2350" i="4"/>
  <c r="C2505" i="4"/>
  <c r="C2633" i="4"/>
  <c r="E2716" i="4"/>
  <c r="E2755" i="4"/>
  <c r="E2775" i="4"/>
  <c r="E2791" i="4"/>
  <c r="E2807" i="4"/>
  <c r="E2823" i="4"/>
  <c r="E2839" i="4"/>
  <c r="E2855" i="4"/>
  <c r="E2871" i="4"/>
  <c r="E2887" i="4"/>
  <c r="E2903" i="4"/>
  <c r="E2919" i="4"/>
  <c r="E2935" i="4"/>
  <c r="E2951" i="4"/>
  <c r="E2967" i="4"/>
  <c r="E2983" i="4"/>
  <c r="E2999" i="4"/>
  <c r="E3015" i="4"/>
  <c r="E3031" i="4"/>
  <c r="E3047" i="4"/>
  <c r="E3063" i="4"/>
  <c r="E3079" i="4"/>
  <c r="E3095" i="4"/>
  <c r="E3111" i="4"/>
  <c r="E3127" i="4"/>
  <c r="E3143" i="4"/>
  <c r="E3159" i="4"/>
  <c r="E3175" i="4"/>
  <c r="E3191" i="4"/>
  <c r="E3207" i="4"/>
  <c r="E3223" i="4"/>
  <c r="E3239" i="4"/>
  <c r="E3255" i="4"/>
  <c r="E3271" i="4"/>
  <c r="E3287" i="4"/>
  <c r="E3303" i="4"/>
  <c r="E3319" i="4"/>
  <c r="E3335" i="4"/>
  <c r="E3351" i="4"/>
  <c r="F2122" i="4"/>
  <c r="C2475" i="4"/>
  <c r="C2603" i="4"/>
  <c r="C2703" i="4"/>
  <c r="C2749" i="4"/>
  <c r="C2771" i="4"/>
  <c r="F2787" i="4"/>
  <c r="F2803" i="4"/>
  <c r="F2819" i="4"/>
  <c r="F2835" i="4"/>
  <c r="F2851" i="4"/>
  <c r="F2867" i="4"/>
  <c r="F2883" i="4"/>
  <c r="F2899" i="4"/>
  <c r="F2915" i="4"/>
  <c r="F2931" i="4"/>
  <c r="F2947" i="4"/>
  <c r="F2963" i="4"/>
  <c r="F2979" i="4"/>
  <c r="F2995" i="4"/>
  <c r="F3011" i="4"/>
  <c r="F3027" i="4"/>
  <c r="F3043" i="4"/>
  <c r="F3059" i="4"/>
  <c r="F3075" i="4"/>
  <c r="F3091" i="4"/>
  <c r="F3107" i="4"/>
  <c r="F3123" i="4"/>
  <c r="F3139" i="4"/>
  <c r="F3155" i="4"/>
  <c r="F3171" i="4"/>
  <c r="F3187" i="4"/>
  <c r="F3203" i="4"/>
  <c r="F3219" i="4"/>
  <c r="F3235" i="4"/>
  <c r="F3251" i="4"/>
  <c r="F3267" i="4"/>
  <c r="F3283" i="4"/>
  <c r="F3299" i="4"/>
  <c r="C2429" i="4"/>
  <c r="E2680" i="4"/>
  <c r="E2733" i="4"/>
  <c r="D2764" i="4"/>
  <c r="C2782" i="4"/>
  <c r="C2814" i="4"/>
  <c r="C2830" i="4"/>
  <c r="C2846" i="4"/>
  <c r="C2862" i="4"/>
  <c r="C2878" i="4"/>
  <c r="C2894" i="4"/>
  <c r="F2371" i="4"/>
  <c r="C2032" i="4"/>
  <c r="C2214" i="4"/>
  <c r="C2326" i="4"/>
  <c r="E2132" i="4"/>
  <c r="E2260" i="4"/>
  <c r="D2459" i="4"/>
  <c r="E2451" i="4"/>
  <c r="E2579" i="4"/>
  <c r="E2707" i="4"/>
  <c r="F2427" i="4"/>
  <c r="F2555" i="4"/>
  <c r="F2683" i="4"/>
  <c r="C2462" i="4"/>
  <c r="C2654" i="4"/>
  <c r="C2718" i="4"/>
  <c r="F2212" i="4"/>
  <c r="D2422" i="4"/>
  <c r="D2486" i="4"/>
  <c r="D2550" i="4"/>
  <c r="D2576" i="4"/>
  <c r="D2614" i="4"/>
  <c r="D2636" i="4"/>
  <c r="D2654" i="4"/>
  <c r="D2702" i="4"/>
  <c r="D2718" i="4"/>
  <c r="D2734" i="4"/>
  <c r="D2750" i="4"/>
  <c r="F2134" i="4"/>
  <c r="F2262" i="4"/>
  <c r="F2364" i="4"/>
  <c r="E2393" i="4"/>
  <c r="F2411" i="4"/>
  <c r="E2428" i="4"/>
  <c r="E2444" i="4"/>
  <c r="E2460" i="4"/>
  <c r="E2476" i="4"/>
  <c r="E2492" i="4"/>
  <c r="E2508" i="4"/>
  <c r="E2524" i="4"/>
  <c r="E2540" i="4"/>
  <c r="E2556" i="4"/>
  <c r="E2572" i="4"/>
  <c r="E2588" i="4"/>
  <c r="E2604" i="4"/>
  <c r="E2620" i="4"/>
  <c r="E2636" i="4"/>
  <c r="E2652" i="4"/>
  <c r="E2668" i="4"/>
  <c r="F2104" i="4"/>
  <c r="F2232" i="4"/>
  <c r="D2350" i="4"/>
  <c r="D2389" i="4"/>
  <c r="E2407" i="4"/>
  <c r="F2424" i="4"/>
  <c r="F2440" i="4"/>
  <c r="F2456" i="4"/>
  <c r="F2472" i="4"/>
  <c r="F2488" i="4"/>
  <c r="F2504" i="4"/>
  <c r="F2520" i="4"/>
  <c r="F2536" i="4"/>
  <c r="F2552" i="4"/>
  <c r="F2568" i="4"/>
  <c r="F2584" i="4"/>
  <c r="F2600" i="4"/>
  <c r="F2616" i="4"/>
  <c r="F2632" i="4"/>
  <c r="F2648" i="4"/>
  <c r="F2664" i="4"/>
  <c r="F2680" i="4"/>
  <c r="F2696" i="4"/>
  <c r="F2712" i="4"/>
  <c r="F2728" i="4"/>
  <c r="F2744" i="4"/>
  <c r="E2389" i="4"/>
  <c r="C2521" i="4"/>
  <c r="C2649" i="4"/>
  <c r="E2721" i="4"/>
  <c r="D2758" i="4"/>
  <c r="E2777" i="4"/>
  <c r="E2793" i="4"/>
  <c r="E2809" i="4"/>
  <c r="E2825" i="4"/>
  <c r="E2841" i="4"/>
  <c r="E2857" i="4"/>
  <c r="E2873" i="4"/>
  <c r="E2889" i="4"/>
  <c r="E2905" i="4"/>
  <c r="E2921" i="4"/>
  <c r="E2937" i="4"/>
  <c r="E2953" i="4"/>
  <c r="E2969" i="4"/>
  <c r="E2985" i="4"/>
  <c r="E3001" i="4"/>
  <c r="E3017" i="4"/>
  <c r="E3033" i="4"/>
  <c r="E3049" i="4"/>
  <c r="E3065" i="4"/>
  <c r="E3081" i="4"/>
  <c r="E3097" i="4"/>
  <c r="E3113" i="4"/>
  <c r="E3129" i="4"/>
  <c r="E3145" i="4"/>
  <c r="E3161" i="4"/>
  <c r="E3177" i="4"/>
  <c r="E3193" i="4"/>
  <c r="E3209" i="4"/>
  <c r="E3225" i="4"/>
  <c r="E3241" i="4"/>
  <c r="E3257" i="4"/>
  <c r="E3273" i="4"/>
  <c r="E3289" i="4"/>
  <c r="E3305" i="4"/>
  <c r="E3321" i="4"/>
  <c r="E3337" i="4"/>
  <c r="E3353" i="4"/>
  <c r="F2250" i="4"/>
  <c r="C2491" i="4"/>
  <c r="C2619" i="4"/>
  <c r="C2711" i="4"/>
  <c r="C2753" i="4"/>
  <c r="E2773" i="4"/>
  <c r="F2789" i="4"/>
  <c r="F2805" i="4"/>
  <c r="F2821" i="4"/>
  <c r="F2837" i="4"/>
  <c r="F2853" i="4"/>
  <c r="F2869" i="4"/>
  <c r="F2885" i="4"/>
  <c r="F2901" i="4"/>
  <c r="F2917" i="4"/>
  <c r="F2933" i="4"/>
  <c r="F2949" i="4"/>
  <c r="F2965" i="4"/>
  <c r="F2981" i="4"/>
  <c r="F2997" i="4"/>
  <c r="F3013" i="4"/>
  <c r="F3029" i="4"/>
  <c r="F3045" i="4"/>
  <c r="F3061" i="4"/>
  <c r="F3077" i="4"/>
  <c r="F3093" i="4"/>
  <c r="F3109" i="4"/>
  <c r="F3125" i="4"/>
  <c r="F3141" i="4"/>
  <c r="F3157" i="4"/>
  <c r="F3173" i="4"/>
  <c r="F3189" i="4"/>
  <c r="F3205" i="4"/>
  <c r="F3221" i="4"/>
  <c r="F3237" i="4"/>
  <c r="F3253" i="4"/>
  <c r="F3269" i="4"/>
  <c r="F3285" i="4"/>
  <c r="F3301" i="4"/>
  <c r="C2445" i="4"/>
  <c r="C2573" i="4"/>
  <c r="E2688" i="4"/>
  <c r="C2739" i="4"/>
  <c r="F2766" i="4"/>
  <c r="C2784" i="4"/>
  <c r="C2816" i="4"/>
  <c r="C2832" i="4"/>
  <c r="C2848" i="4"/>
  <c r="C2864" i="4"/>
  <c r="C2880" i="4"/>
  <c r="C2896" i="4"/>
  <c r="F1689" i="4"/>
  <c r="F2071" i="4"/>
  <c r="C2230" i="4"/>
  <c r="C2342" i="4"/>
  <c r="D2180" i="4"/>
  <c r="E2148" i="4"/>
  <c r="E2276" i="4"/>
  <c r="F2124" i="4"/>
  <c r="D2475" i="4"/>
  <c r="D2571" i="4"/>
  <c r="E2467" i="4"/>
  <c r="E2595" i="4"/>
  <c r="F2443" i="4"/>
  <c r="F2571" i="4"/>
  <c r="F2699" i="4"/>
  <c r="F2146" i="4"/>
  <c r="C2478" i="4"/>
  <c r="C2660" i="4"/>
  <c r="C2724" i="4"/>
  <c r="F2292" i="4"/>
  <c r="D2432" i="4"/>
  <c r="D2496" i="4"/>
  <c r="D2582" i="4"/>
  <c r="D2616" i="4"/>
  <c r="D2638" i="4"/>
  <c r="D2656" i="4"/>
  <c r="D2704" i="4"/>
  <c r="D2720" i="4"/>
  <c r="D2736" i="4"/>
  <c r="D2752" i="4"/>
  <c r="F2150" i="4"/>
  <c r="F2278" i="4"/>
  <c r="F2372" i="4"/>
  <c r="F2395" i="4"/>
  <c r="C2414" i="4"/>
  <c r="E2430" i="4"/>
  <c r="E2446" i="4"/>
  <c r="E2462" i="4"/>
  <c r="E2478" i="4"/>
  <c r="E2494" i="4"/>
  <c r="E2510" i="4"/>
  <c r="E2526" i="4"/>
  <c r="E2542" i="4"/>
  <c r="E2558" i="4"/>
  <c r="E2574" i="4"/>
  <c r="E2590" i="4"/>
  <c r="E2606" i="4"/>
  <c r="E2622" i="4"/>
  <c r="E2638" i="4"/>
  <c r="E2654" i="4"/>
  <c r="E2670" i="4"/>
  <c r="F2120" i="4"/>
  <c r="F2248" i="4"/>
  <c r="D2358" i="4"/>
  <c r="E2391" i="4"/>
  <c r="F2409" i="4"/>
  <c r="F2426" i="4"/>
  <c r="F2442" i="4"/>
  <c r="F2458" i="4"/>
  <c r="F2474" i="4"/>
  <c r="F2490" i="4"/>
  <c r="F2506" i="4"/>
  <c r="F2522" i="4"/>
  <c r="F2538" i="4"/>
  <c r="F2554" i="4"/>
  <c r="F2570" i="4"/>
  <c r="F2586" i="4"/>
  <c r="F2602" i="4"/>
  <c r="F2618" i="4"/>
  <c r="F2634" i="4"/>
  <c r="F2650" i="4"/>
  <c r="F2666" i="4"/>
  <c r="F2682" i="4"/>
  <c r="F2698" i="4"/>
  <c r="F2714" i="4"/>
  <c r="F2730" i="4"/>
  <c r="F2746" i="4"/>
  <c r="F2407" i="4"/>
  <c r="C2537" i="4"/>
  <c r="C2727" i="4"/>
  <c r="F2760" i="4"/>
  <c r="E2779" i="4"/>
  <c r="E2795" i="4"/>
  <c r="E2811" i="4"/>
  <c r="E2827" i="4"/>
  <c r="E2843" i="4"/>
  <c r="E2859" i="4"/>
  <c r="E2875" i="4"/>
  <c r="E2891" i="4"/>
  <c r="E2907" i="4"/>
  <c r="E2923" i="4"/>
  <c r="E2939" i="4"/>
  <c r="E2955" i="4"/>
  <c r="E2971" i="4"/>
  <c r="E2987" i="4"/>
  <c r="E3003" i="4"/>
  <c r="E3019" i="4"/>
  <c r="E3035" i="4"/>
  <c r="E3051" i="4"/>
  <c r="E3067" i="4"/>
  <c r="E3083" i="4"/>
  <c r="E3099" i="4"/>
  <c r="E3115" i="4"/>
  <c r="E3131" i="4"/>
  <c r="E3147" i="4"/>
  <c r="E3163" i="4"/>
  <c r="E3179" i="4"/>
  <c r="E3195" i="4"/>
  <c r="E3211" i="4"/>
  <c r="E3227" i="4"/>
  <c r="E3243" i="4"/>
  <c r="E3259" i="4"/>
  <c r="E3275" i="4"/>
  <c r="E3291" i="4"/>
  <c r="E3307" i="4"/>
  <c r="E3323" i="4"/>
  <c r="E3339" i="4"/>
  <c r="E3355" i="4"/>
  <c r="F2358" i="4"/>
  <c r="C2507" i="4"/>
  <c r="C2635" i="4"/>
  <c r="C2717" i="4"/>
  <c r="C2756" i="4"/>
  <c r="F2775" i="4"/>
  <c r="F2791" i="4"/>
  <c r="F2807" i="4"/>
  <c r="F2823" i="4"/>
  <c r="F2839" i="4"/>
  <c r="F2855" i="4"/>
  <c r="F2871" i="4"/>
  <c r="F2887" i="4"/>
  <c r="F2903" i="4"/>
  <c r="F2919" i="4"/>
  <c r="F2935" i="4"/>
  <c r="F2951" i="4"/>
  <c r="F2967" i="4"/>
  <c r="F2983" i="4"/>
  <c r="F2999" i="4"/>
  <c r="F3015" i="4"/>
  <c r="F3031" i="4"/>
  <c r="F3047" i="4"/>
  <c r="F3063" i="4"/>
  <c r="F3079" i="4"/>
  <c r="F3095" i="4"/>
  <c r="F3111" i="4"/>
  <c r="F3127" i="4"/>
  <c r="F3143" i="4"/>
  <c r="F3159" i="4"/>
  <c r="F3175" i="4"/>
  <c r="F3191" i="4"/>
  <c r="F3207" i="4"/>
  <c r="F3223" i="4"/>
  <c r="C1904" i="4"/>
  <c r="C2246" i="4"/>
  <c r="C2358" i="4"/>
  <c r="D2196" i="4"/>
  <c r="D2308" i="4"/>
  <c r="E2164" i="4"/>
  <c r="E2292" i="4"/>
  <c r="F2252" i="4"/>
  <c r="D2491" i="4"/>
  <c r="D2587" i="4"/>
  <c r="F2190" i="4"/>
  <c r="E2483" i="4"/>
  <c r="E2611" i="4"/>
  <c r="F2459" i="4"/>
  <c r="F2587" i="4"/>
  <c r="F2715" i="4"/>
  <c r="F2274" i="4"/>
  <c r="C2494" i="4"/>
  <c r="C2574" i="4"/>
  <c r="C2734" i="4"/>
  <c r="D2340" i="4"/>
  <c r="D2438" i="4"/>
  <c r="D2502" i="4"/>
  <c r="D2584" i="4"/>
  <c r="D2620" i="4"/>
  <c r="D2640" i="4"/>
  <c r="D2658" i="4"/>
  <c r="D2674" i="4"/>
  <c r="D2706" i="4"/>
  <c r="D2722" i="4"/>
  <c r="D2738" i="4"/>
  <c r="E1731" i="4"/>
  <c r="F2166" i="4"/>
  <c r="F2294" i="4"/>
  <c r="C2378" i="4"/>
  <c r="C2398" i="4"/>
  <c r="D2416" i="4"/>
  <c r="E2432" i="4"/>
  <c r="E2448" i="4"/>
  <c r="E2464" i="4"/>
  <c r="E2480" i="4"/>
  <c r="E2496" i="4"/>
  <c r="E2512" i="4"/>
  <c r="E2528" i="4"/>
  <c r="E2544" i="4"/>
  <c r="E2560" i="4"/>
  <c r="E2576" i="4"/>
  <c r="E2592" i="4"/>
  <c r="E2608" i="4"/>
  <c r="E2624" i="4"/>
  <c r="E2640" i="4"/>
  <c r="E2656" i="4"/>
  <c r="E2672" i="4"/>
  <c r="F2136" i="4"/>
  <c r="F2264" i="4"/>
  <c r="D2366" i="4"/>
  <c r="F2393" i="4"/>
  <c r="C2412" i="4"/>
  <c r="F2428" i="4"/>
  <c r="F2444" i="4"/>
  <c r="F2460" i="4"/>
  <c r="F2476" i="4"/>
  <c r="F2492" i="4"/>
  <c r="F2508" i="4"/>
  <c r="F2524" i="4"/>
  <c r="F2540" i="4"/>
  <c r="F2556" i="4"/>
  <c r="F2572" i="4"/>
  <c r="F2588" i="4"/>
  <c r="F2604" i="4"/>
  <c r="F2620" i="4"/>
  <c r="F2636" i="4"/>
  <c r="F2652" i="4"/>
  <c r="F2668" i="4"/>
  <c r="F2684" i="4"/>
  <c r="F2700" i="4"/>
  <c r="F2716" i="4"/>
  <c r="F2732" i="4"/>
  <c r="F2748" i="4"/>
  <c r="C2425" i="4"/>
  <c r="E2678" i="4"/>
  <c r="E2732" i="4"/>
  <c r="E2763" i="4"/>
  <c r="E2781" i="4"/>
  <c r="E2797" i="4"/>
  <c r="E2813" i="4"/>
  <c r="E2829" i="4"/>
  <c r="E2845" i="4"/>
  <c r="E2861" i="4"/>
  <c r="E2877" i="4"/>
  <c r="E2893" i="4"/>
  <c r="E2909" i="4"/>
  <c r="E2925" i="4"/>
  <c r="E2941" i="4"/>
  <c r="E2957" i="4"/>
  <c r="E2973" i="4"/>
  <c r="E2989" i="4"/>
  <c r="E3005" i="4"/>
  <c r="E3021" i="4"/>
  <c r="E3037" i="4"/>
  <c r="E3053" i="4"/>
  <c r="E3069" i="4"/>
  <c r="E3085" i="4"/>
  <c r="E3101" i="4"/>
  <c r="E3117" i="4"/>
  <c r="E3133" i="4"/>
  <c r="E3149" i="4"/>
  <c r="E3165" i="4"/>
  <c r="E3181" i="4"/>
  <c r="E3197" i="4"/>
  <c r="E3213" i="4"/>
  <c r="E3229" i="4"/>
  <c r="E3245" i="4"/>
  <c r="E3261" i="4"/>
  <c r="E3277" i="4"/>
  <c r="E3293" i="4"/>
  <c r="E3309" i="4"/>
  <c r="E3325" i="4"/>
  <c r="E3341" i="4"/>
  <c r="E3357" i="4"/>
  <c r="F2391" i="4"/>
  <c r="C2523" i="4"/>
  <c r="C2651" i="4"/>
  <c r="E2722" i="4"/>
  <c r="E2758" i="4"/>
  <c r="F2777" i="4"/>
  <c r="F2793" i="4"/>
  <c r="F2809" i="4"/>
  <c r="F2825" i="4"/>
  <c r="F2841" i="4"/>
  <c r="F2857" i="4"/>
  <c r="F2873" i="4"/>
  <c r="F2889" i="4"/>
  <c r="F2905" i="4"/>
  <c r="F2921" i="4"/>
  <c r="F2937" i="4"/>
  <c r="F2953" i="4"/>
  <c r="F2969" i="4"/>
  <c r="F2985" i="4"/>
  <c r="F3001" i="4"/>
  <c r="F3017" i="4"/>
  <c r="F3033" i="4"/>
  <c r="F3049" i="4"/>
  <c r="F3065" i="4"/>
  <c r="F3081" i="4"/>
  <c r="F3097" i="4"/>
  <c r="F3113" i="4"/>
  <c r="F3129" i="4"/>
  <c r="F3145" i="4"/>
  <c r="F3161" i="4"/>
  <c r="F3177" i="4"/>
  <c r="F3193" i="4"/>
  <c r="F3209" i="4"/>
  <c r="F3225" i="4"/>
  <c r="F3241" i="4"/>
  <c r="F3257" i="4"/>
  <c r="F3273" i="4"/>
  <c r="F3289" i="4"/>
  <c r="F2138" i="4"/>
  <c r="C2477" i="4"/>
  <c r="C2605" i="4"/>
  <c r="E2704" i="4"/>
  <c r="E2749" i="4"/>
  <c r="E2771" i="4"/>
  <c r="C2788" i="4"/>
  <c r="C2820" i="4"/>
  <c r="C2836" i="4"/>
  <c r="C2852" i="4"/>
  <c r="C2262" i="4"/>
  <c r="D2212" i="4"/>
  <c r="D2324" i="4"/>
  <c r="E2180" i="4"/>
  <c r="E2308" i="4"/>
  <c r="D2360" i="4"/>
  <c r="D2507" i="4"/>
  <c r="D2603" i="4"/>
  <c r="D2699" i="4"/>
  <c r="F2318" i="4"/>
  <c r="E2499" i="4"/>
  <c r="E2627" i="4"/>
  <c r="F2128" i="4"/>
  <c r="F2475" i="4"/>
  <c r="F2603" i="4"/>
  <c r="F2731" i="4"/>
  <c r="F2370" i="4"/>
  <c r="C2510" i="4"/>
  <c r="C2590" i="4"/>
  <c r="C2740" i="4"/>
  <c r="D2377" i="4"/>
  <c r="D2448" i="4"/>
  <c r="D2512" i="4"/>
  <c r="D2592" i="4"/>
  <c r="D2622" i="4"/>
  <c r="D2644" i="4"/>
  <c r="D2660" i="4"/>
  <c r="D2676" i="4"/>
  <c r="D2692" i="4"/>
  <c r="D2708" i="4"/>
  <c r="D2724" i="4"/>
  <c r="D2740" i="4"/>
  <c r="C1910" i="4"/>
  <c r="F2182" i="4"/>
  <c r="F2310" i="4"/>
  <c r="F2380" i="4"/>
  <c r="D2400" i="4"/>
  <c r="E2418" i="4"/>
  <c r="E2434" i="4"/>
  <c r="E2450" i="4"/>
  <c r="E2466" i="4"/>
  <c r="E2482" i="4"/>
  <c r="E2498" i="4"/>
  <c r="E2514" i="4"/>
  <c r="E2530" i="4"/>
  <c r="E2546" i="4"/>
  <c r="E2562" i="4"/>
  <c r="E2578" i="4"/>
  <c r="E2594" i="4"/>
  <c r="E2610" i="4"/>
  <c r="E2626" i="4"/>
  <c r="E2642" i="4"/>
  <c r="E2658" i="4"/>
  <c r="E2674" i="4"/>
  <c r="F2152" i="4"/>
  <c r="F2280" i="4"/>
  <c r="C2374" i="4"/>
  <c r="C2396" i="4"/>
  <c r="D2414" i="4"/>
  <c r="F2430" i="4"/>
  <c r="F2446" i="4"/>
  <c r="F2462" i="4"/>
  <c r="F2478" i="4"/>
  <c r="F2494" i="4"/>
  <c r="F2510" i="4"/>
  <c r="F2526" i="4"/>
  <c r="F2542" i="4"/>
  <c r="F2558" i="4"/>
  <c r="F2574" i="4"/>
  <c r="F2590" i="4"/>
  <c r="F2606" i="4"/>
  <c r="F2622" i="4"/>
  <c r="F2638" i="4"/>
  <c r="F2654" i="4"/>
  <c r="F2670" i="4"/>
  <c r="F2686" i="4"/>
  <c r="F2702" i="4"/>
  <c r="F2718" i="4"/>
  <c r="F2734" i="4"/>
  <c r="F2750" i="4"/>
  <c r="C2441" i="4"/>
  <c r="C2569" i="4"/>
  <c r="E2686" i="4"/>
  <c r="E2737" i="4"/>
  <c r="D2766" i="4"/>
  <c r="E2783" i="4"/>
  <c r="E2799" i="4"/>
  <c r="E2815" i="4"/>
  <c r="E2831" i="4"/>
  <c r="E2847" i="4"/>
  <c r="E2863" i="4"/>
  <c r="E2879" i="4"/>
  <c r="E2895" i="4"/>
  <c r="E2911" i="4"/>
  <c r="E2927" i="4"/>
  <c r="E2943" i="4"/>
  <c r="E2959" i="4"/>
  <c r="E2975" i="4"/>
  <c r="E2991" i="4"/>
  <c r="E3007" i="4"/>
  <c r="E3023" i="4"/>
  <c r="E3039" i="4"/>
  <c r="E3055" i="4"/>
  <c r="E3071" i="4"/>
  <c r="E3087" i="4"/>
  <c r="E3103" i="4"/>
  <c r="E3119" i="4"/>
  <c r="E3135" i="4"/>
  <c r="E3151" i="4"/>
  <c r="E3167" i="4"/>
  <c r="E3183" i="4"/>
  <c r="E3199" i="4"/>
  <c r="E3215" i="4"/>
  <c r="E3231" i="4"/>
  <c r="E3247" i="4"/>
  <c r="E3263" i="4"/>
  <c r="E3279" i="4"/>
  <c r="E3295" i="4"/>
  <c r="E3311" i="4"/>
  <c r="E3327" i="4"/>
  <c r="E3343" i="4"/>
  <c r="E3359" i="4"/>
  <c r="C2410" i="4"/>
  <c r="C2539" i="4"/>
  <c r="E2727" i="4"/>
  <c r="C2761" i="4"/>
  <c r="F2779" i="4"/>
  <c r="F2795" i="4"/>
  <c r="F2811" i="4"/>
  <c r="F2827" i="4"/>
  <c r="F2843" i="4"/>
  <c r="F2859" i="4"/>
  <c r="F2875" i="4"/>
  <c r="F2891" i="4"/>
  <c r="F2907" i="4"/>
  <c r="F2923" i="4"/>
  <c r="F2939" i="4"/>
  <c r="F2955" i="4"/>
  <c r="F2971" i="4"/>
  <c r="F2987" i="4"/>
  <c r="F3003" i="4"/>
  <c r="F3019" i="4"/>
  <c r="F3035" i="4"/>
  <c r="F3051" i="4"/>
  <c r="F3067" i="4"/>
  <c r="F3083" i="4"/>
  <c r="F3099" i="4"/>
  <c r="F3115" i="4"/>
  <c r="F3131" i="4"/>
  <c r="F3147" i="4"/>
  <c r="F3163" i="4"/>
  <c r="F3179" i="4"/>
  <c r="F3195" i="4"/>
  <c r="F3211" i="4"/>
  <c r="F3227" i="4"/>
  <c r="F3243" i="4"/>
  <c r="F3259" i="4"/>
  <c r="F3275" i="4"/>
  <c r="F3291" i="4"/>
  <c r="F2266" i="4"/>
  <c r="C2493" i="4"/>
  <c r="C2621" i="4"/>
  <c r="E2712" i="4"/>
  <c r="E2753" i="4"/>
  <c r="F2773" i="4"/>
  <c r="C2790" i="4"/>
  <c r="C2822" i="4"/>
  <c r="C2838" i="4"/>
  <c r="C2854" i="4"/>
  <c r="C2870" i="4"/>
  <c r="F3085" i="4"/>
  <c r="F3149" i="4"/>
  <c r="F3213" i="4"/>
  <c r="F3261" i="4"/>
  <c r="F3303" i="4"/>
  <c r="C2637" i="4"/>
  <c r="C2769" i="4"/>
  <c r="C2828" i="4"/>
  <c r="C2860" i="4"/>
  <c r="C2886" i="4"/>
  <c r="C2906" i="4"/>
  <c r="C2922" i="4"/>
  <c r="C2938" i="4"/>
  <c r="C2954" i="4"/>
  <c r="C2970" i="4"/>
  <c r="C3066" i="4"/>
  <c r="C3082" i="4"/>
  <c r="C3098" i="4"/>
  <c r="C3226" i="4"/>
  <c r="C3322" i="4"/>
  <c r="C3354" i="4"/>
  <c r="C2463" i="4"/>
  <c r="C2591" i="4"/>
  <c r="C2697" i="4"/>
  <c r="C2745" i="4"/>
  <c r="E2769" i="4"/>
  <c r="D2786" i="4"/>
  <c r="D2818" i="4"/>
  <c r="D2834" i="4"/>
  <c r="D2850" i="4"/>
  <c r="D2866" i="4"/>
  <c r="D2882" i="4"/>
  <c r="D2898" i="4"/>
  <c r="D2914" i="4"/>
  <c r="D2930" i="4"/>
  <c r="D2946" i="4"/>
  <c r="D2962" i="4"/>
  <c r="D2978" i="4"/>
  <c r="D3074" i="4"/>
  <c r="D3090" i="4"/>
  <c r="D3106" i="4"/>
  <c r="E2378" i="4"/>
  <c r="C2513" i="4"/>
  <c r="C2641" i="4"/>
  <c r="C2719" i="4"/>
  <c r="F2756" i="4"/>
  <c r="E2776" i="4"/>
  <c r="E2792" i="4"/>
  <c r="E2808" i="4"/>
  <c r="E2824" i="4"/>
  <c r="E2840" i="4"/>
  <c r="E2856" i="4"/>
  <c r="E2872" i="4"/>
  <c r="E2888" i="4"/>
  <c r="E2904" i="4"/>
  <c r="E2920" i="4"/>
  <c r="E2936" i="4"/>
  <c r="E2952" i="4"/>
  <c r="E2968" i="4"/>
  <c r="E2984" i="4"/>
  <c r="E3000" i="4"/>
  <c r="E3016" i="4"/>
  <c r="E3032" i="4"/>
  <c r="E3048" i="4"/>
  <c r="E3064" i="4"/>
  <c r="E3080" i="4"/>
  <c r="E3096" i="4"/>
  <c r="E3112" i="4"/>
  <c r="E3128" i="4"/>
  <c r="E3144" i="4"/>
  <c r="E3160" i="4"/>
  <c r="E3176" i="4"/>
  <c r="E3192" i="4"/>
  <c r="E3208" i="4"/>
  <c r="E3224" i="4"/>
  <c r="E3240" i="4"/>
  <c r="E3256" i="4"/>
  <c r="E3272" i="4"/>
  <c r="E3288" i="4"/>
  <c r="E3304" i="4"/>
  <c r="E3320" i="4"/>
  <c r="E3336" i="4"/>
  <c r="E3352" i="4"/>
  <c r="E3368" i="4"/>
  <c r="C2451" i="4"/>
  <c r="C2579" i="4"/>
  <c r="C2741" i="4"/>
  <c r="F2767" i="4"/>
  <c r="F2784" i="4"/>
  <c r="F2800" i="4"/>
  <c r="F2816" i="4"/>
  <c r="F2832" i="4"/>
  <c r="F2848" i="4"/>
  <c r="F2864" i="4"/>
  <c r="F2880" i="4"/>
  <c r="F2896" i="4"/>
  <c r="F2912" i="4"/>
  <c r="F2928" i="4"/>
  <c r="F2944" i="4"/>
  <c r="F2960" i="4"/>
  <c r="F2976" i="4"/>
  <c r="F2992" i="4"/>
  <c r="F3008" i="4"/>
  <c r="F3024" i="4"/>
  <c r="F3040" i="4"/>
  <c r="F3056" i="4"/>
  <c r="F3072" i="4"/>
  <c r="F3088" i="4"/>
  <c r="F3104" i="4"/>
  <c r="F3120" i="4"/>
  <c r="F3136" i="4"/>
  <c r="F3152" i="4"/>
  <c r="F3168" i="4"/>
  <c r="F3184" i="4"/>
  <c r="F3200" i="4"/>
  <c r="F3216" i="4"/>
  <c r="F3232" i="4"/>
  <c r="F3248" i="4"/>
  <c r="F2202" i="4"/>
  <c r="C2485" i="4"/>
  <c r="C2613" i="4"/>
  <c r="E2708" i="4"/>
  <c r="E2751" i="4"/>
  <c r="E2772" i="4"/>
  <c r="C2789" i="4"/>
  <c r="C2821" i="4"/>
  <c r="C2837" i="4"/>
  <c r="C2853" i="4"/>
  <c r="C2869" i="4"/>
  <c r="C2885" i="4"/>
  <c r="C2901" i="4"/>
  <c r="C2917" i="4"/>
  <c r="C2933" i="4"/>
  <c r="C2949" i="4"/>
  <c r="C2965" i="4"/>
  <c r="C3077" i="4"/>
  <c r="C3093" i="4"/>
  <c r="C3109" i="4"/>
  <c r="C3237" i="4"/>
  <c r="C3317" i="4"/>
  <c r="E2760" i="4"/>
  <c r="D2891" i="4"/>
  <c r="F3302" i="4"/>
  <c r="F3364" i="4"/>
  <c r="E3382" i="4"/>
  <c r="E3398" i="4"/>
  <c r="E3414" i="4"/>
  <c r="E3430" i="4"/>
  <c r="E3446" i="4"/>
  <c r="E3462" i="4"/>
  <c r="E3478" i="4"/>
  <c r="E3494" i="4"/>
  <c r="E3510" i="4"/>
  <c r="E3526" i="4"/>
  <c r="E3542" i="4"/>
  <c r="E3558" i="4"/>
  <c r="E3574" i="4"/>
  <c r="E3590" i="4"/>
  <c r="E3606" i="4"/>
  <c r="E3622" i="4"/>
  <c r="E3638" i="4"/>
  <c r="E3654" i="4"/>
  <c r="E3670" i="4"/>
  <c r="E3686" i="4"/>
  <c r="E3702" i="4"/>
  <c r="E3718" i="4"/>
  <c r="E3734" i="4"/>
  <c r="E3750" i="4"/>
  <c r="E3766" i="4"/>
  <c r="E3782" i="4"/>
  <c r="F3005" i="4"/>
  <c r="F3089" i="4"/>
  <c r="F3153" i="4"/>
  <c r="F3217" i="4"/>
  <c r="F3265" i="4"/>
  <c r="F2366" i="4"/>
  <c r="C2776" i="4"/>
  <c r="C2834" i="4"/>
  <c r="C2866" i="4"/>
  <c r="C2888" i="4"/>
  <c r="C2908" i="4"/>
  <c r="C2924" i="4"/>
  <c r="C2940" i="4"/>
  <c r="C2956" i="4"/>
  <c r="C2972" i="4"/>
  <c r="C3068" i="4"/>
  <c r="C3084" i="4"/>
  <c r="C3100" i="4"/>
  <c r="F2154" i="4"/>
  <c r="C2479" i="4"/>
  <c r="C2607" i="4"/>
  <c r="C2705" i="4"/>
  <c r="C2750" i="4"/>
  <c r="F2771" i="4"/>
  <c r="D2788" i="4"/>
  <c r="D2820" i="4"/>
  <c r="D2836" i="4"/>
  <c r="D2852" i="4"/>
  <c r="D2868" i="4"/>
  <c r="D2884" i="4"/>
  <c r="D2900" i="4"/>
  <c r="D2916" i="4"/>
  <c r="D2932" i="4"/>
  <c r="D2948" i="4"/>
  <c r="D2964" i="4"/>
  <c r="D3076" i="4"/>
  <c r="D3092" i="4"/>
  <c r="D3108" i="4"/>
  <c r="E2398" i="4"/>
  <c r="C2529" i="4"/>
  <c r="C2657" i="4"/>
  <c r="E2724" i="4"/>
  <c r="E2759" i="4"/>
  <c r="E2778" i="4"/>
  <c r="E2794" i="4"/>
  <c r="E2810" i="4"/>
  <c r="E2826" i="4"/>
  <c r="E2842" i="4"/>
  <c r="E2858" i="4"/>
  <c r="E2874" i="4"/>
  <c r="E2890" i="4"/>
  <c r="E2906" i="4"/>
  <c r="E2922" i="4"/>
  <c r="E2938" i="4"/>
  <c r="E2954" i="4"/>
  <c r="E2970" i="4"/>
  <c r="E2986" i="4"/>
  <c r="E3002" i="4"/>
  <c r="E3018" i="4"/>
  <c r="E3034" i="4"/>
  <c r="E3050" i="4"/>
  <c r="E3066" i="4"/>
  <c r="E3082" i="4"/>
  <c r="E3098" i="4"/>
  <c r="E3114" i="4"/>
  <c r="E3130" i="4"/>
  <c r="E3146" i="4"/>
  <c r="E3162" i="4"/>
  <c r="E3178" i="4"/>
  <c r="E3194" i="4"/>
  <c r="E3210" i="4"/>
  <c r="E3226" i="4"/>
  <c r="E3242" i="4"/>
  <c r="E3258" i="4"/>
  <c r="E3274" i="4"/>
  <c r="E3290" i="4"/>
  <c r="E3306" i="4"/>
  <c r="E3322" i="4"/>
  <c r="E3338" i="4"/>
  <c r="E3354" i="4"/>
  <c r="C1942" i="4"/>
  <c r="C2467" i="4"/>
  <c r="C2595" i="4"/>
  <c r="C2699" i="4"/>
  <c r="E2746" i="4"/>
  <c r="C2770" i="4"/>
  <c r="F2786" i="4"/>
  <c r="F2802" i="4"/>
  <c r="F2818" i="4"/>
  <c r="F2834" i="4"/>
  <c r="F2850" i="4"/>
  <c r="F2866" i="4"/>
  <c r="F2882" i="4"/>
  <c r="F2898" i="4"/>
  <c r="F2914" i="4"/>
  <c r="F2930" i="4"/>
  <c r="F2946" i="4"/>
  <c r="F2962" i="4"/>
  <c r="F2978" i="4"/>
  <c r="F2994" i="4"/>
  <c r="F3010" i="4"/>
  <c r="F3026" i="4"/>
  <c r="F3042" i="4"/>
  <c r="F3058" i="4"/>
  <c r="F3074" i="4"/>
  <c r="F3090" i="4"/>
  <c r="F3106" i="4"/>
  <c r="F3122" i="4"/>
  <c r="F3138" i="4"/>
  <c r="F3154" i="4"/>
  <c r="F3170" i="4"/>
  <c r="F3186" i="4"/>
  <c r="F3202" i="4"/>
  <c r="F3218" i="4"/>
  <c r="F3234" i="4"/>
  <c r="F3250" i="4"/>
  <c r="F2330" i="4"/>
  <c r="C2501" i="4"/>
  <c r="C2629" i="4"/>
  <c r="C2715" i="4"/>
  <c r="F2754" i="4"/>
  <c r="F2774" i="4"/>
  <c r="C2791" i="4"/>
  <c r="C2823" i="4"/>
  <c r="C2839" i="4"/>
  <c r="C2855" i="4"/>
  <c r="C2871" i="4"/>
  <c r="C2887" i="4"/>
  <c r="C2903" i="4"/>
  <c r="C2919" i="4"/>
  <c r="C2935" i="4"/>
  <c r="C2951" i="4"/>
  <c r="C2967" i="4"/>
  <c r="C3079" i="4"/>
  <c r="C3095" i="4"/>
  <c r="C3255" i="4"/>
  <c r="C3351" i="4"/>
  <c r="D2779" i="4"/>
  <c r="D2907" i="4"/>
  <c r="F3367" i="4"/>
  <c r="E3384" i="4"/>
  <c r="E3400" i="4"/>
  <c r="E3416" i="4"/>
  <c r="E3432" i="4"/>
  <c r="E3448" i="4"/>
  <c r="E3464" i="4"/>
  <c r="E3480" i="4"/>
  <c r="E3496" i="4"/>
  <c r="E3512" i="4"/>
  <c r="E3528" i="4"/>
  <c r="E3544" i="4"/>
  <c r="E3560" i="4"/>
  <c r="E3576" i="4"/>
  <c r="E3592" i="4"/>
  <c r="E3608" i="4"/>
  <c r="E3624" i="4"/>
  <c r="E3640" i="4"/>
  <c r="E3656" i="4"/>
  <c r="E3672" i="4"/>
  <c r="E3688" i="4"/>
  <c r="E3704" i="4"/>
  <c r="E3720" i="4"/>
  <c r="E3736" i="4"/>
  <c r="E3752" i="4"/>
  <c r="E3768" i="4"/>
  <c r="F3021" i="4"/>
  <c r="F3101" i="4"/>
  <c r="F3165" i="4"/>
  <c r="F3229" i="4"/>
  <c r="F3271" i="4"/>
  <c r="D2412" i="4"/>
  <c r="E2696" i="4"/>
  <c r="C2780" i="4"/>
  <c r="C2840" i="4"/>
  <c r="C2868" i="4"/>
  <c r="C2890" i="4"/>
  <c r="C2910" i="4"/>
  <c r="C2926" i="4"/>
  <c r="C2942" i="4"/>
  <c r="C2958" i="4"/>
  <c r="C2974" i="4"/>
  <c r="C3070" i="4"/>
  <c r="C3086" i="4"/>
  <c r="C3102" i="4"/>
  <c r="C3294" i="4"/>
  <c r="F2282" i="4"/>
  <c r="C2495" i="4"/>
  <c r="C2623" i="4"/>
  <c r="C2713" i="4"/>
  <c r="C2754" i="4"/>
  <c r="C2774" i="4"/>
  <c r="D2790" i="4"/>
  <c r="D2822" i="4"/>
  <c r="D2838" i="4"/>
  <c r="D2854" i="4"/>
  <c r="D2870" i="4"/>
  <c r="D2886" i="4"/>
  <c r="D2902" i="4"/>
  <c r="D2918" i="4"/>
  <c r="D2934" i="4"/>
  <c r="D2950" i="4"/>
  <c r="D2966" i="4"/>
  <c r="D3078" i="4"/>
  <c r="D3094" i="4"/>
  <c r="D3110" i="4"/>
  <c r="F2416" i="4"/>
  <c r="C2545" i="4"/>
  <c r="E2729" i="4"/>
  <c r="D2762" i="4"/>
  <c r="E2780" i="4"/>
  <c r="E2796" i="4"/>
  <c r="E2812" i="4"/>
  <c r="E2828" i="4"/>
  <c r="E2844" i="4"/>
  <c r="E2860" i="4"/>
  <c r="E2876" i="4"/>
  <c r="E2892" i="4"/>
  <c r="E2908" i="4"/>
  <c r="E2924" i="4"/>
  <c r="E2940" i="4"/>
  <c r="E2956" i="4"/>
  <c r="E2972" i="4"/>
  <c r="E2988" i="4"/>
  <c r="E3004" i="4"/>
  <c r="E3020" i="4"/>
  <c r="E3036" i="4"/>
  <c r="E3052" i="4"/>
  <c r="E3068" i="4"/>
  <c r="E3084" i="4"/>
  <c r="E3100" i="4"/>
  <c r="E3116" i="4"/>
  <c r="E3132" i="4"/>
  <c r="E3148" i="4"/>
  <c r="E3164" i="4"/>
  <c r="E3180" i="4"/>
  <c r="E3196" i="4"/>
  <c r="E3212" i="4"/>
  <c r="E3228" i="4"/>
  <c r="E3244" i="4"/>
  <c r="E3260" i="4"/>
  <c r="E3276" i="4"/>
  <c r="E3292" i="4"/>
  <c r="E3308" i="4"/>
  <c r="E3324" i="4"/>
  <c r="E3340" i="4"/>
  <c r="E3356" i="4"/>
  <c r="F2186" i="4"/>
  <c r="C2483" i="4"/>
  <c r="C2611" i="4"/>
  <c r="C2707" i="4"/>
  <c r="C2751" i="4"/>
  <c r="D2772" i="4"/>
  <c r="F2788" i="4"/>
  <c r="F2804" i="4"/>
  <c r="F2820" i="4"/>
  <c r="F2836" i="4"/>
  <c r="F2852" i="4"/>
  <c r="F2868" i="4"/>
  <c r="F2884" i="4"/>
  <c r="F2900" i="4"/>
  <c r="F2916" i="4"/>
  <c r="F2932" i="4"/>
  <c r="F2948" i="4"/>
  <c r="F2964" i="4"/>
  <c r="F2980" i="4"/>
  <c r="F2996" i="4"/>
  <c r="F3012" i="4"/>
  <c r="F3028" i="4"/>
  <c r="F3044" i="4"/>
  <c r="F3060" i="4"/>
  <c r="F3076" i="4"/>
  <c r="F3092" i="4"/>
  <c r="F3108" i="4"/>
  <c r="F3124" i="4"/>
  <c r="F3140" i="4"/>
  <c r="F3156" i="4"/>
  <c r="F3172" i="4"/>
  <c r="F3188" i="4"/>
  <c r="F3204" i="4"/>
  <c r="F3220" i="4"/>
  <c r="F3236" i="4"/>
  <c r="F3252" i="4"/>
  <c r="F2384" i="4"/>
  <c r="C2517" i="4"/>
  <c r="C2645" i="4"/>
  <c r="E2720" i="4"/>
  <c r="E2757" i="4"/>
  <c r="C2777" i="4"/>
  <c r="C2793" i="4"/>
  <c r="C2825" i="4"/>
  <c r="C2841" i="4"/>
  <c r="C2857" i="4"/>
  <c r="C2873" i="4"/>
  <c r="C2889" i="4"/>
  <c r="C2905" i="4"/>
  <c r="C2921" i="4"/>
  <c r="C2937" i="4"/>
  <c r="C2953" i="4"/>
  <c r="C2969" i="4"/>
  <c r="C3065" i="4"/>
  <c r="C3081" i="4"/>
  <c r="C3097" i="4"/>
  <c r="C3353" i="4"/>
  <c r="D2795" i="4"/>
  <c r="D2923" i="4"/>
  <c r="F3270" i="4"/>
  <c r="E3386" i="4"/>
  <c r="E3402" i="4"/>
  <c r="E3418" i="4"/>
  <c r="E3434" i="4"/>
  <c r="E3450" i="4"/>
  <c r="E3466" i="4"/>
  <c r="E3482" i="4"/>
  <c r="E3498" i="4"/>
  <c r="E3514" i="4"/>
  <c r="E3530" i="4"/>
  <c r="E3546" i="4"/>
  <c r="E3562" i="4"/>
  <c r="E3578" i="4"/>
  <c r="E3594" i="4"/>
  <c r="E3610" i="4"/>
  <c r="E3626" i="4"/>
  <c r="E3642" i="4"/>
  <c r="E3658" i="4"/>
  <c r="E3674" i="4"/>
  <c r="E3690" i="4"/>
  <c r="E3706" i="4"/>
  <c r="F3037" i="4"/>
  <c r="F3105" i="4"/>
  <c r="F3169" i="4"/>
  <c r="F3233" i="4"/>
  <c r="F3277" i="4"/>
  <c r="C2461" i="4"/>
  <c r="E2717" i="4"/>
  <c r="C2786" i="4"/>
  <c r="C2842" i="4"/>
  <c r="C2872" i="4"/>
  <c r="C2892" i="4"/>
  <c r="C2912" i="4"/>
  <c r="C2928" i="4"/>
  <c r="C2944" i="4"/>
  <c r="C2960" i="4"/>
  <c r="C2976" i="4"/>
  <c r="C2992" i="4"/>
  <c r="C3072" i="4"/>
  <c r="C3088" i="4"/>
  <c r="C3104" i="4"/>
  <c r="C3296" i="4"/>
  <c r="D2374" i="4"/>
  <c r="C2511" i="4"/>
  <c r="C2639" i="4"/>
  <c r="E2718" i="4"/>
  <c r="E2756" i="4"/>
  <c r="D2776" i="4"/>
  <c r="D2792" i="4"/>
  <c r="D2824" i="4"/>
  <c r="D2840" i="4"/>
  <c r="D2856" i="4"/>
  <c r="F3053" i="4"/>
  <c r="F3117" i="4"/>
  <c r="F3181" i="4"/>
  <c r="F3239" i="4"/>
  <c r="F3281" i="4"/>
  <c r="C2509" i="4"/>
  <c r="E2728" i="4"/>
  <c r="C2792" i="4"/>
  <c r="C2844" i="4"/>
  <c r="C2874" i="4"/>
  <c r="C2898" i="4"/>
  <c r="C2914" i="4"/>
  <c r="C2930" i="4"/>
  <c r="C2946" i="4"/>
  <c r="C2962" i="4"/>
  <c r="C2978" i="4"/>
  <c r="C3074" i="4"/>
  <c r="C3090" i="4"/>
  <c r="C3106" i="4"/>
  <c r="C3314" i="4"/>
  <c r="D2396" i="4"/>
  <c r="C2527" i="4"/>
  <c r="C2655" i="4"/>
  <c r="E2723" i="4"/>
  <c r="C2759" i="4"/>
  <c r="D2778" i="4"/>
  <c r="D2794" i="4"/>
  <c r="D2826" i="4"/>
  <c r="D2842" i="4"/>
  <c r="D2858" i="4"/>
  <c r="D2874" i="4"/>
  <c r="D2890" i="4"/>
  <c r="D2906" i="4"/>
  <c r="D2922" i="4"/>
  <c r="D2938" i="4"/>
  <c r="D2954" i="4"/>
  <c r="D2970" i="4"/>
  <c r="D3066" i="4"/>
  <c r="D3082" i="4"/>
  <c r="D3098" i="4"/>
  <c r="D3226" i="4"/>
  <c r="C2449" i="4"/>
  <c r="C2577" i="4"/>
  <c r="E2690" i="4"/>
  <c r="E2740" i="4"/>
  <c r="E2767" i="4"/>
  <c r="E2784" i="4"/>
  <c r="E2800" i="4"/>
  <c r="E2816" i="4"/>
  <c r="E2832" i="4"/>
  <c r="E2848" i="4"/>
  <c r="E2864" i="4"/>
  <c r="E2880" i="4"/>
  <c r="E2896" i="4"/>
  <c r="E2912" i="4"/>
  <c r="E2928" i="4"/>
  <c r="E2944" i="4"/>
  <c r="E2960" i="4"/>
  <c r="E2976" i="4"/>
  <c r="E2992" i="4"/>
  <c r="E3008" i="4"/>
  <c r="E3024" i="4"/>
  <c r="E3040" i="4"/>
  <c r="E3056" i="4"/>
  <c r="E3072" i="4"/>
  <c r="E3088" i="4"/>
  <c r="E3104" i="4"/>
  <c r="E3120" i="4"/>
  <c r="E3136" i="4"/>
  <c r="E3152" i="4"/>
  <c r="E3168" i="4"/>
  <c r="E3184" i="4"/>
  <c r="E3200" i="4"/>
  <c r="E3216" i="4"/>
  <c r="E3232" i="4"/>
  <c r="E3248" i="4"/>
  <c r="E3264" i="4"/>
  <c r="E3280" i="4"/>
  <c r="E3296" i="4"/>
  <c r="E3312" i="4"/>
  <c r="E3328" i="4"/>
  <c r="E3344" i="4"/>
  <c r="E3360" i="4"/>
  <c r="C2382" i="4"/>
  <c r="C2515" i="4"/>
  <c r="C2643" i="4"/>
  <c r="E2719" i="4"/>
  <c r="C2757" i="4"/>
  <c r="F2776" i="4"/>
  <c r="F2792" i="4"/>
  <c r="F2808" i="4"/>
  <c r="F2824" i="4"/>
  <c r="F2840" i="4"/>
  <c r="F2856" i="4"/>
  <c r="F2872" i="4"/>
  <c r="F2888" i="4"/>
  <c r="F2904" i="4"/>
  <c r="F2920" i="4"/>
  <c r="F2936" i="4"/>
  <c r="F2952" i="4"/>
  <c r="F2968" i="4"/>
  <c r="F2984" i="4"/>
  <c r="F3000" i="4"/>
  <c r="F3016" i="4"/>
  <c r="F3032" i="4"/>
  <c r="F3048" i="4"/>
  <c r="F3064" i="4"/>
  <c r="F3080" i="4"/>
  <c r="F3096" i="4"/>
  <c r="F3112" i="4"/>
  <c r="F3128" i="4"/>
  <c r="F3144" i="4"/>
  <c r="F3160" i="4"/>
  <c r="F3176" i="4"/>
  <c r="F3192" i="4"/>
  <c r="F3208" i="4"/>
  <c r="F3224" i="4"/>
  <c r="F3240" i="4"/>
  <c r="F3256" i="4"/>
  <c r="C2421" i="4"/>
  <c r="C2549" i="4"/>
  <c r="E2676" i="4"/>
  <c r="C2731" i="4"/>
  <c r="F2762" i="4"/>
  <c r="C2781" i="4"/>
  <c r="C2797" i="4"/>
  <c r="C2813" i="4"/>
  <c r="C2829" i="4"/>
  <c r="C2845" i="4"/>
  <c r="C2861" i="4"/>
  <c r="C2877" i="4"/>
  <c r="C2893" i="4"/>
  <c r="C2909" i="4"/>
  <c r="C2925" i="4"/>
  <c r="C2941" i="4"/>
  <c r="C2957" i="4"/>
  <c r="C2973" i="4"/>
  <c r="C3069" i="4"/>
  <c r="C3085" i="4"/>
  <c r="C3101" i="4"/>
  <c r="C3357" i="4"/>
  <c r="E2405" i="4"/>
  <c r="D2827" i="4"/>
  <c r="D2955" i="4"/>
  <c r="D3083" i="4"/>
  <c r="D3351" i="4"/>
  <c r="E3374" i="4"/>
  <c r="E3390" i="4"/>
  <c r="E3406" i="4"/>
  <c r="E3422" i="4"/>
  <c r="E3438" i="4"/>
  <c r="E3454" i="4"/>
  <c r="E3470" i="4"/>
  <c r="E3486" i="4"/>
  <c r="E3502" i="4"/>
  <c r="E3518" i="4"/>
  <c r="E3534" i="4"/>
  <c r="E3550" i="4"/>
  <c r="F3057" i="4"/>
  <c r="F3121" i="4"/>
  <c r="F3185" i="4"/>
  <c r="F3245" i="4"/>
  <c r="F3287" i="4"/>
  <c r="C2541" i="4"/>
  <c r="E2744" i="4"/>
  <c r="C2796" i="4"/>
  <c r="C2812" i="4"/>
  <c r="C2850" i="4"/>
  <c r="C2876" i="4"/>
  <c r="C2900" i="4"/>
  <c r="C2916" i="4"/>
  <c r="C2932" i="4"/>
  <c r="C2948" i="4"/>
  <c r="C2964" i="4"/>
  <c r="C3076" i="4"/>
  <c r="C3092" i="4"/>
  <c r="C3108" i="4"/>
  <c r="E2414" i="4"/>
  <c r="C2543" i="4"/>
  <c r="C2729" i="4"/>
  <c r="C2762" i="4"/>
  <c r="D2780" i="4"/>
  <c r="D2796" i="4"/>
  <c r="D2812" i="4"/>
  <c r="D2828" i="4"/>
  <c r="D2844" i="4"/>
  <c r="D2860" i="4"/>
  <c r="D2876" i="4"/>
  <c r="D2892" i="4"/>
  <c r="D2908" i="4"/>
  <c r="D2924" i="4"/>
  <c r="D2940" i="4"/>
  <c r="D2956" i="4"/>
  <c r="D2972" i="4"/>
  <c r="D3068" i="4"/>
  <c r="D3084" i="4"/>
  <c r="D3100" i="4"/>
  <c r="C1803" i="4"/>
  <c r="C2465" i="4"/>
  <c r="C2593" i="4"/>
  <c r="E2698" i="4"/>
  <c r="E2745" i="4"/>
  <c r="F2769" i="4"/>
  <c r="E2786" i="4"/>
  <c r="E2802" i="4"/>
  <c r="E2818" i="4"/>
  <c r="E2834" i="4"/>
  <c r="E2850" i="4"/>
  <c r="E2866" i="4"/>
  <c r="E2882" i="4"/>
  <c r="E2898" i="4"/>
  <c r="E2914" i="4"/>
  <c r="E2930" i="4"/>
  <c r="E2946" i="4"/>
  <c r="E2962" i="4"/>
  <c r="E2978" i="4"/>
  <c r="E2994" i="4"/>
  <c r="E3010" i="4"/>
  <c r="E3026" i="4"/>
  <c r="E3042" i="4"/>
  <c r="E3058" i="4"/>
  <c r="E3074" i="4"/>
  <c r="E3090" i="4"/>
  <c r="E3106" i="4"/>
  <c r="E3122" i="4"/>
  <c r="E3138" i="4"/>
  <c r="E3154" i="4"/>
  <c r="E3170" i="4"/>
  <c r="E3186" i="4"/>
  <c r="E3202" i="4"/>
  <c r="E3218" i="4"/>
  <c r="E3234" i="4"/>
  <c r="E3250" i="4"/>
  <c r="E3266" i="4"/>
  <c r="E3282" i="4"/>
  <c r="E3298" i="4"/>
  <c r="E3314" i="4"/>
  <c r="E3330" i="4"/>
  <c r="E3346" i="4"/>
  <c r="E3362" i="4"/>
  <c r="F2400" i="4"/>
  <c r="C2531" i="4"/>
  <c r="C2659" i="4"/>
  <c r="C2725" i="4"/>
  <c r="C2760" i="4"/>
  <c r="F2778" i="4"/>
  <c r="F2794" i="4"/>
  <c r="F2810" i="4"/>
  <c r="F2826" i="4"/>
  <c r="F2842" i="4"/>
  <c r="F2858" i="4"/>
  <c r="F2874" i="4"/>
  <c r="F2890" i="4"/>
  <c r="F2906" i="4"/>
  <c r="F2922" i="4"/>
  <c r="F2938" i="4"/>
  <c r="F2954" i="4"/>
  <c r="F2970" i="4"/>
  <c r="F2986" i="4"/>
  <c r="F3002" i="4"/>
  <c r="F3018" i="4"/>
  <c r="F3034" i="4"/>
  <c r="F3050" i="4"/>
  <c r="F3066" i="4"/>
  <c r="F3082" i="4"/>
  <c r="F3098" i="4"/>
  <c r="F3114" i="4"/>
  <c r="F3130" i="4"/>
  <c r="F3146" i="4"/>
  <c r="F3162" i="4"/>
  <c r="F3178" i="4"/>
  <c r="F3194" i="4"/>
  <c r="F3210" i="4"/>
  <c r="F3226" i="4"/>
  <c r="F3242" i="4"/>
  <c r="F3258" i="4"/>
  <c r="C2437" i="4"/>
  <c r="C2565" i="4"/>
  <c r="E2684" i="4"/>
  <c r="E2736" i="4"/>
  <c r="E2765" i="4"/>
  <c r="C2783" i="4"/>
  <c r="C2815" i="4"/>
  <c r="C2831" i="4"/>
  <c r="C2847" i="4"/>
  <c r="C2863" i="4"/>
  <c r="C2879" i="4"/>
  <c r="C2895" i="4"/>
  <c r="C2911" i="4"/>
  <c r="C2927" i="4"/>
  <c r="C2943" i="4"/>
  <c r="C2959" i="4"/>
  <c r="C2975" i="4"/>
  <c r="C3071" i="4"/>
  <c r="C3087" i="4"/>
  <c r="C3103" i="4"/>
  <c r="C3295" i="4"/>
  <c r="C2535" i="4"/>
  <c r="D2843" i="4"/>
  <c r="D2971" i="4"/>
  <c r="D3099" i="4"/>
  <c r="F3286" i="4"/>
  <c r="D3355" i="4"/>
  <c r="E3376" i="4"/>
  <c r="E3392" i="4"/>
  <c r="E3408" i="4"/>
  <c r="E3424" i="4"/>
  <c r="E3440" i="4"/>
  <c r="E3456" i="4"/>
  <c r="E3472" i="4"/>
  <c r="E3488" i="4"/>
  <c r="E3504" i="4"/>
  <c r="E3520" i="4"/>
  <c r="E3536" i="4"/>
  <c r="E3552" i="4"/>
  <c r="E3568" i="4"/>
  <c r="E3584" i="4"/>
  <c r="E3600" i="4"/>
  <c r="F3069" i="4"/>
  <c r="F3133" i="4"/>
  <c r="F3197" i="4"/>
  <c r="F3249" i="4"/>
  <c r="F3293" i="4"/>
  <c r="D2756" i="4"/>
  <c r="C2818" i="4"/>
  <c r="C2856" i="4"/>
  <c r="C2882" i="4"/>
  <c r="C2902" i="4"/>
  <c r="C2918" i="4"/>
  <c r="C2934" i="4"/>
  <c r="C2950" i="4"/>
  <c r="C2966" i="4"/>
  <c r="C3078" i="4"/>
  <c r="C3094" i="4"/>
  <c r="C3110" i="4"/>
  <c r="C2431" i="4"/>
  <c r="C2559" i="4"/>
  <c r="E2734" i="4"/>
  <c r="E2764" i="4"/>
  <c r="D2782" i="4"/>
  <c r="D2814" i="4"/>
  <c r="D2830" i="4"/>
  <c r="D2846" i="4"/>
  <c r="D2862" i="4"/>
  <c r="D2878" i="4"/>
  <c r="D2894" i="4"/>
  <c r="D2910" i="4"/>
  <c r="D2926" i="4"/>
  <c r="D2942" i="4"/>
  <c r="D2958" i="4"/>
  <c r="D2974" i="4"/>
  <c r="D3070" i="4"/>
  <c r="D3086" i="4"/>
  <c r="D3102" i="4"/>
  <c r="F2170" i="4"/>
  <c r="C2481" i="4"/>
  <c r="C2609" i="4"/>
  <c r="E2706" i="4"/>
  <c r="E2750" i="4"/>
  <c r="C2772" i="4"/>
  <c r="E2788" i="4"/>
  <c r="E2804" i="4"/>
  <c r="E2820" i="4"/>
  <c r="E2836" i="4"/>
  <c r="E2852" i="4"/>
  <c r="E2868" i="4"/>
  <c r="E2884" i="4"/>
  <c r="E2900" i="4"/>
  <c r="E2916" i="4"/>
  <c r="E2932" i="4"/>
  <c r="E2948" i="4"/>
  <c r="E2964" i="4"/>
  <c r="E2980" i="4"/>
  <c r="E2996" i="4"/>
  <c r="E3012" i="4"/>
  <c r="E3028" i="4"/>
  <c r="E3044" i="4"/>
  <c r="E3060" i="4"/>
  <c r="E3076" i="4"/>
  <c r="E3092" i="4"/>
  <c r="E3108" i="4"/>
  <c r="E3124" i="4"/>
  <c r="E3140" i="4"/>
  <c r="E3156" i="4"/>
  <c r="E3172" i="4"/>
  <c r="E3188" i="4"/>
  <c r="E3204" i="4"/>
  <c r="E3220" i="4"/>
  <c r="E3236" i="4"/>
  <c r="E3252" i="4"/>
  <c r="E3268" i="4"/>
  <c r="E3284" i="4"/>
  <c r="E3300" i="4"/>
  <c r="E3316" i="4"/>
  <c r="E3332" i="4"/>
  <c r="E3348" i="4"/>
  <c r="E3364" i="4"/>
  <c r="C2419" i="4"/>
  <c r="C2547" i="4"/>
  <c r="C2675" i="4"/>
  <c r="E2730" i="4"/>
  <c r="E2762" i="4"/>
  <c r="F2780" i="4"/>
  <c r="F2796" i="4"/>
  <c r="F2812" i="4"/>
  <c r="F2828" i="4"/>
  <c r="F2844" i="4"/>
  <c r="F2860" i="4"/>
  <c r="F2876" i="4"/>
  <c r="F2892" i="4"/>
  <c r="F2908" i="4"/>
  <c r="F2924" i="4"/>
  <c r="F2940" i="4"/>
  <c r="F2956" i="4"/>
  <c r="F2972" i="4"/>
  <c r="F2988" i="4"/>
  <c r="F3004" i="4"/>
  <c r="F3020" i="4"/>
  <c r="F3036" i="4"/>
  <c r="F3052" i="4"/>
  <c r="F3068" i="4"/>
  <c r="F3084" i="4"/>
  <c r="F3100" i="4"/>
  <c r="F3116" i="4"/>
  <c r="F3132" i="4"/>
  <c r="F3148" i="4"/>
  <c r="F3164" i="4"/>
  <c r="F3180" i="4"/>
  <c r="F3196" i="4"/>
  <c r="F3212" i="4"/>
  <c r="F3228" i="4"/>
  <c r="F3244" i="4"/>
  <c r="F3260" i="4"/>
  <c r="C2453" i="4"/>
  <c r="C2581" i="4"/>
  <c r="E2692" i="4"/>
  <c r="E2741" i="4"/>
  <c r="C2768" i="4"/>
  <c r="C2785" i="4"/>
  <c r="C2817" i="4"/>
  <c r="C2833" i="4"/>
  <c r="C2849" i="4"/>
  <c r="C2865" i="4"/>
  <c r="C2881" i="4"/>
  <c r="C2897" i="4"/>
  <c r="C2913" i="4"/>
  <c r="C2929" i="4"/>
  <c r="C2945" i="4"/>
  <c r="C2961" i="4"/>
  <c r="C2977" i="4"/>
  <c r="C3073" i="4"/>
  <c r="C3089" i="4"/>
  <c r="C3105" i="4"/>
  <c r="D2859" i="4"/>
  <c r="D3358" i="4"/>
  <c r="E3378" i="4"/>
  <c r="E3394" i="4"/>
  <c r="E3410" i="4"/>
  <c r="E3426" i="4"/>
  <c r="E3442" i="4"/>
  <c r="E3458" i="4"/>
  <c r="E3474" i="4"/>
  <c r="E3490" i="4"/>
  <c r="E3506" i="4"/>
  <c r="E3522" i="4"/>
  <c r="E3538" i="4"/>
  <c r="E3554" i="4"/>
  <c r="E3570" i="4"/>
  <c r="E3586" i="4"/>
  <c r="E3602" i="4"/>
  <c r="E3618" i="4"/>
  <c r="E3634" i="4"/>
  <c r="E3650" i="4"/>
  <c r="E3666" i="4"/>
  <c r="E3682" i="4"/>
  <c r="F3073" i="4"/>
  <c r="F3137" i="4"/>
  <c r="F3201" i="4"/>
  <c r="F3255" i="4"/>
  <c r="F3297" i="4"/>
  <c r="C2589" i="4"/>
  <c r="E2761" i="4"/>
  <c r="C2824" i="4"/>
  <c r="C2858" i="4"/>
  <c r="C2884" i="4"/>
  <c r="C2904" i="4"/>
  <c r="C2920" i="4"/>
  <c r="C2936" i="4"/>
  <c r="C2952" i="4"/>
  <c r="C2968" i="4"/>
  <c r="C3080" i="4"/>
  <c r="C3096" i="4"/>
  <c r="C3352" i="4"/>
  <c r="C2447" i="4"/>
  <c r="C2575" i="4"/>
  <c r="E2739" i="4"/>
  <c r="C2767" i="4"/>
  <c r="D2784" i="4"/>
  <c r="D2816" i="4"/>
  <c r="D2832" i="4"/>
  <c r="D2848" i="4"/>
  <c r="D2864" i="4"/>
  <c r="D2880" i="4"/>
  <c r="D2896" i="4"/>
  <c r="D2912" i="4"/>
  <c r="D2928" i="4"/>
  <c r="D2944" i="4"/>
  <c r="D2960" i="4"/>
  <c r="D2976" i="4"/>
  <c r="D2992" i="4"/>
  <c r="D3072" i="4"/>
  <c r="D3088" i="4"/>
  <c r="D3104" i="4"/>
  <c r="F2298" i="4"/>
  <c r="C2497" i="4"/>
  <c r="C2625" i="4"/>
  <c r="E2713" i="4"/>
  <c r="D2754" i="4"/>
  <c r="D2774" i="4"/>
  <c r="E2790" i="4"/>
  <c r="E2806" i="4"/>
  <c r="E2822" i="4"/>
  <c r="E2838" i="4"/>
  <c r="E2854" i="4"/>
  <c r="E2870" i="4"/>
  <c r="E2886" i="4"/>
  <c r="E2902" i="4"/>
  <c r="E2918" i="4"/>
  <c r="E2934" i="4"/>
  <c r="E2950" i="4"/>
  <c r="E2966" i="4"/>
  <c r="E2982" i="4"/>
  <c r="E2998" i="4"/>
  <c r="E3014" i="4"/>
  <c r="E3030" i="4"/>
  <c r="E3046" i="4"/>
  <c r="E3062" i="4"/>
  <c r="E3078" i="4"/>
  <c r="E3094" i="4"/>
  <c r="E3110" i="4"/>
  <c r="E3126" i="4"/>
  <c r="E3142" i="4"/>
  <c r="E3158" i="4"/>
  <c r="E3174" i="4"/>
  <c r="E3190" i="4"/>
  <c r="E3206" i="4"/>
  <c r="E3222" i="4"/>
  <c r="E3238" i="4"/>
  <c r="E3254" i="4"/>
  <c r="E3270" i="4"/>
  <c r="E3286" i="4"/>
  <c r="E3302" i="4"/>
  <c r="E3318" i="4"/>
  <c r="E3334" i="4"/>
  <c r="E3350" i="4"/>
  <c r="E3366" i="4"/>
  <c r="C2435" i="4"/>
  <c r="C2563" i="4"/>
  <c r="E2735" i="4"/>
  <c r="C2765" i="4"/>
  <c r="F2782" i="4"/>
  <c r="F2798" i="4"/>
  <c r="F2814" i="4"/>
  <c r="F2830" i="4"/>
  <c r="F2846" i="4"/>
  <c r="F2862" i="4"/>
  <c r="F2878" i="4"/>
  <c r="F2894" i="4"/>
  <c r="F2910" i="4"/>
  <c r="F2926" i="4"/>
  <c r="F2942" i="4"/>
  <c r="F2958" i="4"/>
  <c r="F2974" i="4"/>
  <c r="F2990" i="4"/>
  <c r="F3006" i="4"/>
  <c r="F3022" i="4"/>
  <c r="F3038" i="4"/>
  <c r="F3054" i="4"/>
  <c r="F3070" i="4"/>
  <c r="F3086" i="4"/>
  <c r="F3102" i="4"/>
  <c r="F3118" i="4"/>
  <c r="F3134" i="4"/>
  <c r="F3150" i="4"/>
  <c r="F3166" i="4"/>
  <c r="F3182" i="4"/>
  <c r="F3198" i="4"/>
  <c r="F3214" i="4"/>
  <c r="F3230" i="4"/>
  <c r="F3246" i="4"/>
  <c r="F2044" i="4"/>
  <c r="C2469" i="4"/>
  <c r="C2597" i="4"/>
  <c r="E2700" i="4"/>
  <c r="C2747" i="4"/>
  <c r="D2770" i="4"/>
  <c r="C2787" i="4"/>
  <c r="C2819" i="4"/>
  <c r="C2835" i="4"/>
  <c r="C2851" i="4"/>
  <c r="C2867" i="4"/>
  <c r="C2883" i="4"/>
  <c r="C2899" i="4"/>
  <c r="C2915" i="4"/>
  <c r="C2931" i="4"/>
  <c r="C2947" i="4"/>
  <c r="C2963" i="4"/>
  <c r="C3075" i="4"/>
  <c r="C3091" i="4"/>
  <c r="C3107" i="4"/>
  <c r="C3139" i="4"/>
  <c r="C3235" i="4"/>
  <c r="E2726" i="4"/>
  <c r="D2875" i="4"/>
  <c r="F3361" i="4"/>
  <c r="E3380" i="4"/>
  <c r="E3396" i="4"/>
  <c r="E3412" i="4"/>
  <c r="E3428" i="4"/>
  <c r="E3444" i="4"/>
  <c r="E3460" i="4"/>
  <c r="E2682" i="4"/>
  <c r="E2862" i="4"/>
  <c r="E2990" i="4"/>
  <c r="E3118" i="4"/>
  <c r="E3246" i="4"/>
  <c r="F2314" i="4"/>
  <c r="F2790" i="4"/>
  <c r="F2918" i="4"/>
  <c r="F3046" i="4"/>
  <c r="F3174" i="4"/>
  <c r="C2661" i="4"/>
  <c r="C2891" i="4"/>
  <c r="D2939" i="4"/>
  <c r="E3452" i="4"/>
  <c r="E3524" i="4"/>
  <c r="E3580" i="4"/>
  <c r="E3616" i="4"/>
  <c r="E3648" i="4"/>
  <c r="E3680" i="4"/>
  <c r="E3710" i="4"/>
  <c r="E3730" i="4"/>
  <c r="E3754" i="4"/>
  <c r="E3774" i="4"/>
  <c r="E3792" i="4"/>
  <c r="E3808" i="4"/>
  <c r="E3824" i="4"/>
  <c r="E3840" i="4"/>
  <c r="E3856" i="4"/>
  <c r="E3872" i="4"/>
  <c r="E3888" i="4"/>
  <c r="E3904" i="4"/>
  <c r="E3920" i="4"/>
  <c r="D2781" i="4"/>
  <c r="D2909" i="4"/>
  <c r="F3307" i="4"/>
  <c r="F3339" i="4"/>
  <c r="F3384" i="4"/>
  <c r="F3400" i="4"/>
  <c r="F3416" i="4"/>
  <c r="F3432" i="4"/>
  <c r="F3448" i="4"/>
  <c r="F3464" i="4"/>
  <c r="F3480" i="4"/>
  <c r="F3496" i="4"/>
  <c r="F3512" i="4"/>
  <c r="F3528" i="4"/>
  <c r="F3544" i="4"/>
  <c r="F3560" i="4"/>
  <c r="F3576" i="4"/>
  <c r="F3592" i="4"/>
  <c r="F3608" i="4"/>
  <c r="F3624" i="4"/>
  <c r="F3640" i="4"/>
  <c r="F3656" i="4"/>
  <c r="F3672" i="4"/>
  <c r="F3688" i="4"/>
  <c r="F3704" i="4"/>
  <c r="F3720" i="4"/>
  <c r="F3736" i="4"/>
  <c r="F3752" i="4"/>
  <c r="F3768" i="4"/>
  <c r="F3784" i="4"/>
  <c r="F3800" i="4"/>
  <c r="F3816" i="4"/>
  <c r="F3832" i="4"/>
  <c r="F3848" i="4"/>
  <c r="D2927" i="4"/>
  <c r="F3370" i="4"/>
  <c r="C3387" i="4"/>
  <c r="C3403" i="4"/>
  <c r="C3419" i="4"/>
  <c r="C3435" i="4"/>
  <c r="C3451" i="4"/>
  <c r="C3467" i="4"/>
  <c r="C3515" i="4"/>
  <c r="C3563" i="4"/>
  <c r="C3579" i="4"/>
  <c r="C3595" i="4"/>
  <c r="C3611" i="4"/>
  <c r="C3627" i="4"/>
  <c r="C3643" i="4"/>
  <c r="C3659" i="4"/>
  <c r="C3675" i="4"/>
  <c r="C3691" i="4"/>
  <c r="C3707" i="4"/>
  <c r="C3723" i="4"/>
  <c r="C3739" i="4"/>
  <c r="C3755" i="4"/>
  <c r="C3771" i="4"/>
  <c r="C3787" i="4"/>
  <c r="C3803" i="4"/>
  <c r="C3819" i="4"/>
  <c r="C3835" i="4"/>
  <c r="C3851" i="4"/>
  <c r="C3867" i="4"/>
  <c r="C3883" i="4"/>
  <c r="C3899" i="4"/>
  <c r="C3915" i="4"/>
  <c r="D2929" i="4"/>
  <c r="F3272" i="4"/>
  <c r="F3312" i="4"/>
  <c r="F3344" i="4"/>
  <c r="D3387" i="4"/>
  <c r="D3403" i="4"/>
  <c r="D3419" i="4"/>
  <c r="D3435" i="4"/>
  <c r="D3451" i="4"/>
  <c r="D3467" i="4"/>
  <c r="D3515" i="4"/>
  <c r="D3563" i="4"/>
  <c r="D3579" i="4"/>
  <c r="D3595" i="4"/>
  <c r="D3611" i="4"/>
  <c r="D3627" i="4"/>
  <c r="D3643" i="4"/>
  <c r="D3659" i="4"/>
  <c r="D3675" i="4"/>
  <c r="D3691" i="4"/>
  <c r="D3707" i="4"/>
  <c r="D3723" i="4"/>
  <c r="D3739" i="4"/>
  <c r="D3755" i="4"/>
  <c r="D3771" i="4"/>
  <c r="D3787" i="4"/>
  <c r="D3803" i="4"/>
  <c r="D3819" i="4"/>
  <c r="D3835" i="4"/>
  <c r="D3851" i="4"/>
  <c r="D3867" i="4"/>
  <c r="D3883" i="4"/>
  <c r="D3899" i="4"/>
  <c r="D3915" i="4"/>
  <c r="D2931" i="4"/>
  <c r="E3371" i="4"/>
  <c r="E3387" i="4"/>
  <c r="E3403" i="4"/>
  <c r="E3419" i="4"/>
  <c r="E3435" i="4"/>
  <c r="E3451" i="4"/>
  <c r="E3467" i="4"/>
  <c r="E3483" i="4"/>
  <c r="E3499" i="4"/>
  <c r="E3515" i="4"/>
  <c r="E3531" i="4"/>
  <c r="E3547" i="4"/>
  <c r="E3563" i="4"/>
  <c r="E3579" i="4"/>
  <c r="E3595" i="4"/>
  <c r="E3611" i="4"/>
  <c r="E3627" i="4"/>
  <c r="E3643" i="4"/>
  <c r="E3659" i="4"/>
  <c r="E3675" i="4"/>
  <c r="E3691" i="4"/>
  <c r="E3707" i="4"/>
  <c r="E3723" i="4"/>
  <c r="E3739" i="4"/>
  <c r="E3755" i="4"/>
  <c r="E3771" i="4"/>
  <c r="E3787" i="4"/>
  <c r="E3803" i="4"/>
  <c r="E3819" i="4"/>
  <c r="E3835" i="4"/>
  <c r="E3851" i="4"/>
  <c r="E3867" i="4"/>
  <c r="E3883" i="4"/>
  <c r="E3899" i="4"/>
  <c r="E3915" i="4"/>
  <c r="D2872" i="4"/>
  <c r="C2735" i="4"/>
  <c r="E2878" i="4"/>
  <c r="E3006" i="4"/>
  <c r="E3134" i="4"/>
  <c r="E3262" i="4"/>
  <c r="C2499" i="4"/>
  <c r="F2806" i="4"/>
  <c r="F2934" i="4"/>
  <c r="F3062" i="4"/>
  <c r="F3190" i="4"/>
  <c r="E2725" i="4"/>
  <c r="C2907" i="4"/>
  <c r="C3067" i="4"/>
  <c r="E3468" i="4"/>
  <c r="E3532" i="4"/>
  <c r="E3582" i="4"/>
  <c r="E3620" i="4"/>
  <c r="E3652" i="4"/>
  <c r="E3684" i="4"/>
  <c r="E3712" i="4"/>
  <c r="E3732" i="4"/>
  <c r="E3756" i="4"/>
  <c r="E3776" i="4"/>
  <c r="E3794" i="4"/>
  <c r="E3810" i="4"/>
  <c r="E3826" i="4"/>
  <c r="E3842" i="4"/>
  <c r="E3858" i="4"/>
  <c r="E3874" i="4"/>
  <c r="E3890" i="4"/>
  <c r="E3906" i="4"/>
  <c r="E3922" i="4"/>
  <c r="D2797" i="4"/>
  <c r="D2925" i="4"/>
  <c r="F3311" i="4"/>
  <c r="F3343" i="4"/>
  <c r="E3370" i="4"/>
  <c r="F3386" i="4"/>
  <c r="F3402" i="4"/>
  <c r="F3418" i="4"/>
  <c r="F3434" i="4"/>
  <c r="F3450" i="4"/>
  <c r="F3466" i="4"/>
  <c r="F3482" i="4"/>
  <c r="F3498" i="4"/>
  <c r="F3514" i="4"/>
  <c r="F3530" i="4"/>
  <c r="F3546" i="4"/>
  <c r="F3562" i="4"/>
  <c r="F3578" i="4"/>
  <c r="F3594" i="4"/>
  <c r="F3610" i="4"/>
  <c r="F3626" i="4"/>
  <c r="F3642" i="4"/>
  <c r="F3658" i="4"/>
  <c r="F3674" i="4"/>
  <c r="F3690" i="4"/>
  <c r="F3706" i="4"/>
  <c r="F3722" i="4"/>
  <c r="F3738" i="4"/>
  <c r="F3754" i="4"/>
  <c r="F3770" i="4"/>
  <c r="F3786" i="4"/>
  <c r="F3802" i="4"/>
  <c r="F3818" i="4"/>
  <c r="F3834" i="4"/>
  <c r="F3850" i="4"/>
  <c r="D2815" i="4"/>
  <c r="D2943" i="4"/>
  <c r="D3071" i="4"/>
  <c r="C3389" i="4"/>
  <c r="C3405" i="4"/>
  <c r="C3421" i="4"/>
  <c r="C3437" i="4"/>
  <c r="C3453" i="4"/>
  <c r="C3469" i="4"/>
  <c r="C3517" i="4"/>
  <c r="C3565" i="4"/>
  <c r="C3581" i="4"/>
  <c r="C3597" i="4"/>
  <c r="C3613" i="4"/>
  <c r="C3629" i="4"/>
  <c r="C3645" i="4"/>
  <c r="C3661" i="4"/>
  <c r="C3677" i="4"/>
  <c r="C3693" i="4"/>
  <c r="C3709" i="4"/>
  <c r="C3725" i="4"/>
  <c r="C3741" i="4"/>
  <c r="C3757" i="4"/>
  <c r="C3773" i="4"/>
  <c r="C3789" i="4"/>
  <c r="C3805" i="4"/>
  <c r="C3821" i="4"/>
  <c r="C3837" i="4"/>
  <c r="C3853" i="4"/>
  <c r="C3869" i="4"/>
  <c r="C3885" i="4"/>
  <c r="C3901" i="4"/>
  <c r="C3917" i="4"/>
  <c r="D2817" i="4"/>
  <c r="D2945" i="4"/>
  <c r="D3073" i="4"/>
  <c r="F3316" i="4"/>
  <c r="F3348" i="4"/>
  <c r="D3389" i="4"/>
  <c r="D3405" i="4"/>
  <c r="D3421" i="4"/>
  <c r="D3437" i="4"/>
  <c r="D3453" i="4"/>
  <c r="D3469" i="4"/>
  <c r="D3517" i="4"/>
  <c r="D3565" i="4"/>
  <c r="D3581" i="4"/>
  <c r="D3597" i="4"/>
  <c r="D3613" i="4"/>
  <c r="D3629" i="4"/>
  <c r="D3645" i="4"/>
  <c r="D3661" i="4"/>
  <c r="D3677" i="4"/>
  <c r="D3693" i="4"/>
  <c r="D3709" i="4"/>
  <c r="D3725" i="4"/>
  <c r="D3741" i="4"/>
  <c r="D3757" i="4"/>
  <c r="D3773" i="4"/>
  <c r="D3789" i="4"/>
  <c r="D3805" i="4"/>
  <c r="D3821" i="4"/>
  <c r="D3837" i="4"/>
  <c r="D3853" i="4"/>
  <c r="D3869" i="4"/>
  <c r="D3885" i="4"/>
  <c r="D3901" i="4"/>
  <c r="D2819" i="4"/>
  <c r="D2947" i="4"/>
  <c r="D3075" i="4"/>
  <c r="F3278" i="4"/>
  <c r="D3317" i="4"/>
  <c r="E3373" i="4"/>
  <c r="E3389" i="4"/>
  <c r="E3405" i="4"/>
  <c r="E3421" i="4"/>
  <c r="E3437" i="4"/>
  <c r="E3453" i="4"/>
  <c r="E3469" i="4"/>
  <c r="E3485" i="4"/>
  <c r="E3501" i="4"/>
  <c r="E3517" i="4"/>
  <c r="E3533" i="4"/>
  <c r="E3549" i="4"/>
  <c r="E3565" i="4"/>
  <c r="E3581" i="4"/>
  <c r="E3597" i="4"/>
  <c r="E3613" i="4"/>
  <c r="E3629" i="4"/>
  <c r="E3645" i="4"/>
  <c r="E3661" i="4"/>
  <c r="E3677" i="4"/>
  <c r="E3693" i="4"/>
  <c r="E3709" i="4"/>
  <c r="E3725" i="4"/>
  <c r="E3741" i="4"/>
  <c r="E3757" i="4"/>
  <c r="E3773" i="4"/>
  <c r="E3789" i="4"/>
  <c r="E3805" i="4"/>
  <c r="D2888" i="4"/>
  <c r="D3080" i="4"/>
  <c r="F2764" i="4"/>
  <c r="E2894" i="4"/>
  <c r="E3022" i="4"/>
  <c r="E3150" i="4"/>
  <c r="E3278" i="4"/>
  <c r="C2627" i="4"/>
  <c r="F2822" i="4"/>
  <c r="F2950" i="4"/>
  <c r="F3078" i="4"/>
  <c r="F3206" i="4"/>
  <c r="D2760" i="4"/>
  <c r="C2923" i="4"/>
  <c r="C3083" i="4"/>
  <c r="E3476" i="4"/>
  <c r="E3540" i="4"/>
  <c r="E3588" i="4"/>
  <c r="E3628" i="4"/>
  <c r="E3660" i="4"/>
  <c r="E3692" i="4"/>
  <c r="E3714" i="4"/>
  <c r="E3738" i="4"/>
  <c r="E3758" i="4"/>
  <c r="E3778" i="4"/>
  <c r="E3796" i="4"/>
  <c r="E3812" i="4"/>
  <c r="E3828" i="4"/>
  <c r="E3844" i="4"/>
  <c r="E3860" i="4"/>
  <c r="E3876" i="4"/>
  <c r="E3892" i="4"/>
  <c r="E3908" i="4"/>
  <c r="E3924" i="4"/>
  <c r="D2813" i="4"/>
  <c r="D2941" i="4"/>
  <c r="D3069" i="4"/>
  <c r="F3276" i="4"/>
  <c r="F3315" i="4"/>
  <c r="F3347" i="4"/>
  <c r="F3372" i="4"/>
  <c r="F3388" i="4"/>
  <c r="F3404" i="4"/>
  <c r="F3420" i="4"/>
  <c r="F3436" i="4"/>
  <c r="F3452" i="4"/>
  <c r="F3468" i="4"/>
  <c r="F3484" i="4"/>
  <c r="F3500" i="4"/>
  <c r="F3516" i="4"/>
  <c r="F3532" i="4"/>
  <c r="F3548" i="4"/>
  <c r="F3564" i="4"/>
  <c r="F3580" i="4"/>
  <c r="F3596" i="4"/>
  <c r="F3612" i="4"/>
  <c r="F3628" i="4"/>
  <c r="F3644" i="4"/>
  <c r="F3660" i="4"/>
  <c r="F3676" i="4"/>
  <c r="F3692" i="4"/>
  <c r="F3708" i="4"/>
  <c r="F3724" i="4"/>
  <c r="F3740" i="4"/>
  <c r="F3756" i="4"/>
  <c r="F3772" i="4"/>
  <c r="F3788" i="4"/>
  <c r="F3804" i="4"/>
  <c r="F3820" i="4"/>
  <c r="F3836" i="4"/>
  <c r="C2439" i="4"/>
  <c r="D2831" i="4"/>
  <c r="D2959" i="4"/>
  <c r="D3087" i="4"/>
  <c r="F3282" i="4"/>
  <c r="D3352" i="4"/>
  <c r="C3391" i="4"/>
  <c r="C3407" i="4"/>
  <c r="C3423" i="4"/>
  <c r="C3439" i="4"/>
  <c r="C3455" i="4"/>
  <c r="C3471" i="4"/>
  <c r="C3519" i="4"/>
  <c r="C3567" i="4"/>
  <c r="C3583" i="4"/>
  <c r="C3599" i="4"/>
  <c r="C3615" i="4"/>
  <c r="C3631" i="4"/>
  <c r="C3647" i="4"/>
  <c r="C3663" i="4"/>
  <c r="C3679" i="4"/>
  <c r="C3695" i="4"/>
  <c r="C3711" i="4"/>
  <c r="C3727" i="4"/>
  <c r="C3743" i="4"/>
  <c r="C3759" i="4"/>
  <c r="C3775" i="4"/>
  <c r="C3791" i="4"/>
  <c r="C3807" i="4"/>
  <c r="C3823" i="4"/>
  <c r="C3839" i="4"/>
  <c r="C3855" i="4"/>
  <c r="C3871" i="4"/>
  <c r="C3887" i="4"/>
  <c r="C3903" i="4"/>
  <c r="C2455" i="4"/>
  <c r="D2833" i="4"/>
  <c r="D2961" i="4"/>
  <c r="D3089" i="4"/>
  <c r="F3320" i="4"/>
  <c r="F3352" i="4"/>
  <c r="D3391" i="4"/>
  <c r="D3407" i="4"/>
  <c r="D3423" i="4"/>
  <c r="D3439" i="4"/>
  <c r="D3455" i="4"/>
  <c r="D3471" i="4"/>
  <c r="D3519" i="4"/>
  <c r="D3567" i="4"/>
  <c r="D3583" i="4"/>
  <c r="D3599" i="4"/>
  <c r="D3615" i="4"/>
  <c r="D3631" i="4"/>
  <c r="D3647" i="4"/>
  <c r="D3663" i="4"/>
  <c r="D3679" i="4"/>
  <c r="D3695" i="4"/>
  <c r="D3711" i="4"/>
  <c r="D3727" i="4"/>
  <c r="D3743" i="4"/>
  <c r="D3759" i="4"/>
  <c r="D3775" i="4"/>
  <c r="D3791" i="4"/>
  <c r="D3807" i="4"/>
  <c r="D3823" i="4"/>
  <c r="D3839" i="4"/>
  <c r="D3855" i="4"/>
  <c r="D3871" i="4"/>
  <c r="D3887" i="4"/>
  <c r="D3903" i="4"/>
  <c r="C2471" i="4"/>
  <c r="D2835" i="4"/>
  <c r="D2963" i="4"/>
  <c r="D3091" i="4"/>
  <c r="D3353" i="4"/>
  <c r="E3375" i="4"/>
  <c r="E3391" i="4"/>
  <c r="E3407" i="4"/>
  <c r="E3423" i="4"/>
  <c r="E3439" i="4"/>
  <c r="E3455" i="4"/>
  <c r="E3471" i="4"/>
  <c r="E3487" i="4"/>
  <c r="E3503" i="4"/>
  <c r="E3519" i="4"/>
  <c r="E3535" i="4"/>
  <c r="E3551" i="4"/>
  <c r="E3567" i="4"/>
  <c r="E3583" i="4"/>
  <c r="E3599" i="4"/>
  <c r="E3615" i="4"/>
  <c r="E3631" i="4"/>
  <c r="E3647" i="4"/>
  <c r="E3663" i="4"/>
  <c r="E3679" i="4"/>
  <c r="E3695" i="4"/>
  <c r="E3711" i="4"/>
  <c r="E3727" i="4"/>
  <c r="E3743" i="4"/>
  <c r="E3759" i="4"/>
  <c r="D2904" i="4"/>
  <c r="D3096" i="4"/>
  <c r="E2782" i="4"/>
  <c r="E2910" i="4"/>
  <c r="E3038" i="4"/>
  <c r="E3166" i="4"/>
  <c r="E3294" i="4"/>
  <c r="F2838" i="4"/>
  <c r="F2966" i="4"/>
  <c r="F3094" i="4"/>
  <c r="F3222" i="4"/>
  <c r="C2779" i="4"/>
  <c r="C2811" i="4"/>
  <c r="C2939" i="4"/>
  <c r="C3099" i="4"/>
  <c r="E3372" i="4"/>
  <c r="E3484" i="4"/>
  <c r="E3548" i="4"/>
  <c r="E3596" i="4"/>
  <c r="E3630" i="4"/>
  <c r="E3662" i="4"/>
  <c r="E3694" i="4"/>
  <c r="E3716" i="4"/>
  <c r="E3740" i="4"/>
  <c r="E3760" i="4"/>
  <c r="E3780" i="4"/>
  <c r="E3798" i="4"/>
  <c r="E3814" i="4"/>
  <c r="E3830" i="4"/>
  <c r="E3846" i="4"/>
  <c r="E3862" i="4"/>
  <c r="E3878" i="4"/>
  <c r="E3894" i="4"/>
  <c r="E3910" i="4"/>
  <c r="C2423" i="4"/>
  <c r="D2829" i="4"/>
  <c r="D2957" i="4"/>
  <c r="D3085" i="4"/>
  <c r="F3319" i="4"/>
  <c r="F3351" i="4"/>
  <c r="F3374" i="4"/>
  <c r="F3390" i="4"/>
  <c r="F3406" i="4"/>
  <c r="F3422" i="4"/>
  <c r="F3438" i="4"/>
  <c r="F3454" i="4"/>
  <c r="F3470" i="4"/>
  <c r="F3486" i="4"/>
  <c r="F3502" i="4"/>
  <c r="F3518" i="4"/>
  <c r="F3534" i="4"/>
  <c r="F3550" i="4"/>
  <c r="F3566" i="4"/>
  <c r="F3582" i="4"/>
  <c r="F3598" i="4"/>
  <c r="F3614" i="4"/>
  <c r="F3630" i="4"/>
  <c r="F3646" i="4"/>
  <c r="F3662" i="4"/>
  <c r="F3678" i="4"/>
  <c r="F3694" i="4"/>
  <c r="F3710" i="4"/>
  <c r="F3726" i="4"/>
  <c r="F3742" i="4"/>
  <c r="F3758" i="4"/>
  <c r="F3774" i="4"/>
  <c r="F3790" i="4"/>
  <c r="F3806" i="4"/>
  <c r="F3822" i="4"/>
  <c r="F3838" i="4"/>
  <c r="C2567" i="4"/>
  <c r="D2847" i="4"/>
  <c r="D2975" i="4"/>
  <c r="D3103" i="4"/>
  <c r="C3356" i="4"/>
  <c r="C3393" i="4"/>
  <c r="C3409" i="4"/>
  <c r="C3425" i="4"/>
  <c r="C3441" i="4"/>
  <c r="C3457" i="4"/>
  <c r="C3569" i="4"/>
  <c r="C3585" i="4"/>
  <c r="C3601" i="4"/>
  <c r="C3617" i="4"/>
  <c r="C3633" i="4"/>
  <c r="C3649" i="4"/>
  <c r="C3665" i="4"/>
  <c r="C3681" i="4"/>
  <c r="C3697" i="4"/>
  <c r="C3713" i="4"/>
  <c r="C3729" i="4"/>
  <c r="C3745" i="4"/>
  <c r="C3761" i="4"/>
  <c r="C3777" i="4"/>
  <c r="C3793" i="4"/>
  <c r="C3809" i="4"/>
  <c r="C3825" i="4"/>
  <c r="C3841" i="4"/>
  <c r="C3857" i="4"/>
  <c r="C3873" i="4"/>
  <c r="C3889" i="4"/>
  <c r="C3905" i="4"/>
  <c r="C2583" i="4"/>
  <c r="D2849" i="4"/>
  <c r="D2977" i="4"/>
  <c r="D3105" i="4"/>
  <c r="F3288" i="4"/>
  <c r="F3324" i="4"/>
  <c r="D3356" i="4"/>
  <c r="D3393" i="4"/>
  <c r="D3409" i="4"/>
  <c r="D3425" i="4"/>
  <c r="D3441" i="4"/>
  <c r="D3457" i="4"/>
  <c r="D3569" i="4"/>
  <c r="D3585" i="4"/>
  <c r="D3601" i="4"/>
  <c r="D3617" i="4"/>
  <c r="D3633" i="4"/>
  <c r="D3649" i="4"/>
  <c r="D3665" i="4"/>
  <c r="D3681" i="4"/>
  <c r="D3697" i="4"/>
  <c r="D3713" i="4"/>
  <c r="D3729" i="4"/>
  <c r="D3745" i="4"/>
  <c r="D3761" i="4"/>
  <c r="D3777" i="4"/>
  <c r="D3793" i="4"/>
  <c r="D3809" i="4"/>
  <c r="D3825" i="4"/>
  <c r="D3841" i="4"/>
  <c r="D3857" i="4"/>
  <c r="D3873" i="4"/>
  <c r="D3889" i="4"/>
  <c r="D3905" i="4"/>
  <c r="C2599" i="4"/>
  <c r="D2851" i="4"/>
  <c r="D3107" i="4"/>
  <c r="D3235" i="4"/>
  <c r="F3356" i="4"/>
  <c r="E3377" i="4"/>
  <c r="E3393" i="4"/>
  <c r="E3409" i="4"/>
  <c r="E3425" i="4"/>
  <c r="E3441" i="4"/>
  <c r="E3457" i="4"/>
  <c r="E3473" i="4"/>
  <c r="E3489" i="4"/>
  <c r="E3505" i="4"/>
  <c r="E3521" i="4"/>
  <c r="E3537" i="4"/>
  <c r="E3553" i="4"/>
  <c r="E3569" i="4"/>
  <c r="E3585" i="4"/>
  <c r="E3601" i="4"/>
  <c r="E3617" i="4"/>
  <c r="E3633" i="4"/>
  <c r="E3649" i="4"/>
  <c r="E3665" i="4"/>
  <c r="E3681" i="4"/>
  <c r="E3697" i="4"/>
  <c r="E3713" i="4"/>
  <c r="E3729" i="4"/>
  <c r="E3745" i="4"/>
  <c r="E3761" i="4"/>
  <c r="E3777" i="4"/>
  <c r="E3793" i="4"/>
  <c r="E3809" i="4"/>
  <c r="E3825" i="4"/>
  <c r="E3841" i="4"/>
  <c r="E3857" i="4"/>
  <c r="E3873" i="4"/>
  <c r="E3889" i="4"/>
  <c r="E3905" i="4"/>
  <c r="E3921" i="4"/>
  <c r="F2772" i="4"/>
  <c r="D2920" i="4"/>
  <c r="E2798" i="4"/>
  <c r="E2926" i="4"/>
  <c r="E3054" i="4"/>
  <c r="E3182" i="4"/>
  <c r="E3310" i="4"/>
  <c r="F2854" i="4"/>
  <c r="F2982" i="4"/>
  <c r="F3110" i="4"/>
  <c r="F3238" i="4"/>
  <c r="C2795" i="4"/>
  <c r="C2827" i="4"/>
  <c r="C2955" i="4"/>
  <c r="E3388" i="4"/>
  <c r="E3492" i="4"/>
  <c r="E3556" i="4"/>
  <c r="E3598" i="4"/>
  <c r="E3632" i="4"/>
  <c r="E3664" i="4"/>
  <c r="E3696" i="4"/>
  <c r="E3722" i="4"/>
  <c r="E3742" i="4"/>
  <c r="E3762" i="4"/>
  <c r="E3784" i="4"/>
  <c r="E3800" i="4"/>
  <c r="E3816" i="4"/>
  <c r="E3832" i="4"/>
  <c r="E3848" i="4"/>
  <c r="E3864" i="4"/>
  <c r="E3880" i="4"/>
  <c r="E3896" i="4"/>
  <c r="E3912" i="4"/>
  <c r="C2551" i="4"/>
  <c r="D2845" i="4"/>
  <c r="D2973" i="4"/>
  <c r="D3101" i="4"/>
  <c r="F3323" i="4"/>
  <c r="F3355" i="4"/>
  <c r="F3376" i="4"/>
  <c r="F3392" i="4"/>
  <c r="F3408" i="4"/>
  <c r="F3424" i="4"/>
  <c r="F3440" i="4"/>
  <c r="F3456" i="4"/>
  <c r="F3472" i="4"/>
  <c r="F3488" i="4"/>
  <c r="F3504" i="4"/>
  <c r="F3520" i="4"/>
  <c r="F3536" i="4"/>
  <c r="F3552" i="4"/>
  <c r="F3568" i="4"/>
  <c r="F3584" i="4"/>
  <c r="F3600" i="4"/>
  <c r="F3616" i="4"/>
  <c r="F3632" i="4"/>
  <c r="F3648" i="4"/>
  <c r="F3664" i="4"/>
  <c r="F3680" i="4"/>
  <c r="F3696" i="4"/>
  <c r="F3712" i="4"/>
  <c r="F3728" i="4"/>
  <c r="F3744" i="4"/>
  <c r="F3760" i="4"/>
  <c r="F3776" i="4"/>
  <c r="F3792" i="4"/>
  <c r="F3808" i="4"/>
  <c r="F3824" i="4"/>
  <c r="F3840" i="4"/>
  <c r="D2863" i="4"/>
  <c r="C3395" i="4"/>
  <c r="C3411" i="4"/>
  <c r="C3427" i="4"/>
  <c r="C3443" i="4"/>
  <c r="C3459" i="4"/>
  <c r="C3571" i="4"/>
  <c r="C3587" i="4"/>
  <c r="C3603" i="4"/>
  <c r="C3619" i="4"/>
  <c r="C3635" i="4"/>
  <c r="C3651" i="4"/>
  <c r="C3667" i="4"/>
  <c r="C3683" i="4"/>
  <c r="C3699" i="4"/>
  <c r="C3715" i="4"/>
  <c r="C3731" i="4"/>
  <c r="C3747" i="4"/>
  <c r="C3763" i="4"/>
  <c r="C3779" i="4"/>
  <c r="C3795" i="4"/>
  <c r="C3811" i="4"/>
  <c r="C3827" i="4"/>
  <c r="C3843" i="4"/>
  <c r="C3859" i="4"/>
  <c r="C3875" i="4"/>
  <c r="C3891" i="4"/>
  <c r="C3907" i="4"/>
  <c r="C2693" i="4"/>
  <c r="D2865" i="4"/>
  <c r="D3294" i="4"/>
  <c r="F3328" i="4"/>
  <c r="F3359" i="4"/>
  <c r="D3395" i="4"/>
  <c r="D3411" i="4"/>
  <c r="D3427" i="4"/>
  <c r="D3443" i="4"/>
  <c r="D3459" i="4"/>
  <c r="D3571" i="4"/>
  <c r="D3587" i="4"/>
  <c r="D3603" i="4"/>
  <c r="D3619" i="4"/>
  <c r="D3635" i="4"/>
  <c r="D3651" i="4"/>
  <c r="D3667" i="4"/>
  <c r="D3683" i="4"/>
  <c r="D3699" i="4"/>
  <c r="D3715" i="4"/>
  <c r="D3731" i="4"/>
  <c r="D3747" i="4"/>
  <c r="D3763" i="4"/>
  <c r="D3779" i="4"/>
  <c r="D3795" i="4"/>
  <c r="D3811" i="4"/>
  <c r="D3827" i="4"/>
  <c r="D3843" i="4"/>
  <c r="D3859" i="4"/>
  <c r="D3875" i="4"/>
  <c r="D3891" i="4"/>
  <c r="D3907" i="4"/>
  <c r="C2701" i="4"/>
  <c r="D2867" i="4"/>
  <c r="F3294" i="4"/>
  <c r="E3379" i="4"/>
  <c r="E3395" i="4"/>
  <c r="E3411" i="4"/>
  <c r="E3427" i="4"/>
  <c r="E3443" i="4"/>
  <c r="E3459" i="4"/>
  <c r="E3475" i="4"/>
  <c r="E3491" i="4"/>
  <c r="E3507" i="4"/>
  <c r="E3523" i="4"/>
  <c r="E3539" i="4"/>
  <c r="E3555" i="4"/>
  <c r="E3571" i="4"/>
  <c r="E3587" i="4"/>
  <c r="E3603" i="4"/>
  <c r="E3619" i="4"/>
  <c r="E3635" i="4"/>
  <c r="E3651" i="4"/>
  <c r="E3667" i="4"/>
  <c r="E3683" i="4"/>
  <c r="E3699" i="4"/>
  <c r="E3715" i="4"/>
  <c r="E3731" i="4"/>
  <c r="E3747" i="4"/>
  <c r="E3763" i="4"/>
  <c r="E3779" i="4"/>
  <c r="E3795" i="4"/>
  <c r="E3811" i="4"/>
  <c r="E3827" i="4"/>
  <c r="E3843" i="4"/>
  <c r="E3859" i="4"/>
  <c r="E3875" i="4"/>
  <c r="E3891" i="4"/>
  <c r="D2936" i="4"/>
  <c r="C2433" i="4"/>
  <c r="E2814" i="4"/>
  <c r="E2942" i="4"/>
  <c r="E3070" i="4"/>
  <c r="E3198" i="4"/>
  <c r="E3326" i="4"/>
  <c r="E2714" i="4"/>
  <c r="F2870" i="4"/>
  <c r="F2998" i="4"/>
  <c r="F3126" i="4"/>
  <c r="F3254" i="4"/>
  <c r="C2843" i="4"/>
  <c r="C2971" i="4"/>
  <c r="E3404" i="4"/>
  <c r="E3500" i="4"/>
  <c r="E3564" i="4"/>
  <c r="E3604" i="4"/>
  <c r="E3636" i="4"/>
  <c r="E3668" i="4"/>
  <c r="E3698" i="4"/>
  <c r="E3724" i="4"/>
  <c r="E3744" i="4"/>
  <c r="E3764" i="4"/>
  <c r="E3786" i="4"/>
  <c r="E3802" i="4"/>
  <c r="E3818" i="4"/>
  <c r="E3834" i="4"/>
  <c r="E3850" i="4"/>
  <c r="E3866" i="4"/>
  <c r="E3882" i="4"/>
  <c r="E3898" i="4"/>
  <c r="E3914" i="4"/>
  <c r="C2677" i="4"/>
  <c r="D2861" i="4"/>
  <c r="F3292" i="4"/>
  <c r="F3327" i="4"/>
  <c r="F3358" i="4"/>
  <c r="F3378" i="4"/>
  <c r="F3394" i="4"/>
  <c r="F3410" i="4"/>
  <c r="F3426" i="4"/>
  <c r="F3442" i="4"/>
  <c r="F3458" i="4"/>
  <c r="F3474" i="4"/>
  <c r="F3490" i="4"/>
  <c r="F3506" i="4"/>
  <c r="F3522" i="4"/>
  <c r="F3538" i="4"/>
  <c r="F3554" i="4"/>
  <c r="F3570" i="4"/>
  <c r="F3586" i="4"/>
  <c r="F3602" i="4"/>
  <c r="F3618" i="4"/>
  <c r="F3634" i="4"/>
  <c r="F3650" i="4"/>
  <c r="F3666" i="4"/>
  <c r="F3682" i="4"/>
  <c r="F3698" i="4"/>
  <c r="F3714" i="4"/>
  <c r="F3730" i="4"/>
  <c r="F3746" i="4"/>
  <c r="F3762" i="4"/>
  <c r="F3778" i="4"/>
  <c r="F3794" i="4"/>
  <c r="F3810" i="4"/>
  <c r="F3826" i="4"/>
  <c r="F3842" i="4"/>
  <c r="C2737" i="4"/>
  <c r="D2879" i="4"/>
  <c r="F3298" i="4"/>
  <c r="C3397" i="4"/>
  <c r="C3413" i="4"/>
  <c r="C3429" i="4"/>
  <c r="C3445" i="4"/>
  <c r="C3461" i="4"/>
  <c r="C3573" i="4"/>
  <c r="C3589" i="4"/>
  <c r="C3605" i="4"/>
  <c r="C3621" i="4"/>
  <c r="C3637" i="4"/>
  <c r="C3653" i="4"/>
  <c r="C3669" i="4"/>
  <c r="C3685" i="4"/>
  <c r="C3701" i="4"/>
  <c r="C3717" i="4"/>
  <c r="C3733" i="4"/>
  <c r="C3749" i="4"/>
  <c r="C3765" i="4"/>
  <c r="C3781" i="4"/>
  <c r="C3797" i="4"/>
  <c r="C3813" i="4"/>
  <c r="C3829" i="4"/>
  <c r="C3845" i="4"/>
  <c r="C3861" i="4"/>
  <c r="C3877" i="4"/>
  <c r="C3893" i="4"/>
  <c r="C3909" i="4"/>
  <c r="E2742" i="4"/>
  <c r="D2881" i="4"/>
  <c r="F3332" i="4"/>
  <c r="F3362" i="4"/>
  <c r="D3397" i="4"/>
  <c r="D3413" i="4"/>
  <c r="D3429" i="4"/>
  <c r="D3445" i="4"/>
  <c r="D3461" i="4"/>
  <c r="D3573" i="4"/>
  <c r="D3589" i="4"/>
  <c r="D3605" i="4"/>
  <c r="D3621" i="4"/>
  <c r="D3637" i="4"/>
  <c r="D3653" i="4"/>
  <c r="D3669" i="4"/>
  <c r="D3685" i="4"/>
  <c r="D3701" i="4"/>
  <c r="D3717" i="4"/>
  <c r="D3733" i="4"/>
  <c r="D3749" i="4"/>
  <c r="D3765" i="4"/>
  <c r="D3781" i="4"/>
  <c r="D3797" i="4"/>
  <c r="D3813" i="4"/>
  <c r="D3829" i="4"/>
  <c r="D3845" i="4"/>
  <c r="D3861" i="4"/>
  <c r="D3877" i="4"/>
  <c r="D3893" i="4"/>
  <c r="D3909" i="4"/>
  <c r="E2747" i="4"/>
  <c r="D2883" i="4"/>
  <c r="D3139" i="4"/>
  <c r="D3255" i="4"/>
  <c r="E3381" i="4"/>
  <c r="E3397" i="4"/>
  <c r="E3413" i="4"/>
  <c r="E3429" i="4"/>
  <c r="E3445" i="4"/>
  <c r="E3461" i="4"/>
  <c r="E3477" i="4"/>
  <c r="E3493" i="4"/>
  <c r="E3509" i="4"/>
  <c r="E3525" i="4"/>
  <c r="E3541" i="4"/>
  <c r="E3557" i="4"/>
  <c r="E3573" i="4"/>
  <c r="E3589" i="4"/>
  <c r="E3605" i="4"/>
  <c r="E3621" i="4"/>
  <c r="E3637" i="4"/>
  <c r="E3653" i="4"/>
  <c r="E3669" i="4"/>
  <c r="E3685" i="4"/>
  <c r="E3701" i="4"/>
  <c r="E3717" i="4"/>
  <c r="E3733" i="4"/>
  <c r="E3749" i="4"/>
  <c r="E3765" i="4"/>
  <c r="E3781" i="4"/>
  <c r="E3797" i="4"/>
  <c r="E3813" i="4"/>
  <c r="E3829" i="4"/>
  <c r="E3845" i="4"/>
  <c r="E3861" i="4"/>
  <c r="D2952" i="4"/>
  <c r="C2561" i="4"/>
  <c r="E2830" i="4"/>
  <c r="E2958" i="4"/>
  <c r="E3086" i="4"/>
  <c r="E3214" i="4"/>
  <c r="E3342" i="4"/>
  <c r="E2754" i="4"/>
  <c r="F2886" i="4"/>
  <c r="F3014" i="4"/>
  <c r="F3142" i="4"/>
  <c r="D2403" i="4"/>
  <c r="C2859" i="4"/>
  <c r="C3355" i="4"/>
  <c r="D3067" i="4"/>
  <c r="E3420" i="4"/>
  <c r="E3508" i="4"/>
  <c r="E3566" i="4"/>
  <c r="E3612" i="4"/>
  <c r="E3644" i="4"/>
  <c r="E3676" i="4"/>
  <c r="E3700" i="4"/>
  <c r="E3726" i="4"/>
  <c r="E3746" i="4"/>
  <c r="E3770" i="4"/>
  <c r="E3788" i="4"/>
  <c r="E3804" i="4"/>
  <c r="E3820" i="4"/>
  <c r="E3836" i="4"/>
  <c r="E3852" i="4"/>
  <c r="E3868" i="4"/>
  <c r="E3884" i="4"/>
  <c r="E3900" i="4"/>
  <c r="E3916" i="4"/>
  <c r="E2731" i="4"/>
  <c r="D2877" i="4"/>
  <c r="F3331" i="4"/>
  <c r="F3380" i="4"/>
  <c r="F3396" i="4"/>
  <c r="F3412" i="4"/>
  <c r="F3428" i="4"/>
  <c r="F3444" i="4"/>
  <c r="F3460" i="4"/>
  <c r="F3476" i="4"/>
  <c r="F3492" i="4"/>
  <c r="F3508" i="4"/>
  <c r="F3524" i="4"/>
  <c r="F3540" i="4"/>
  <c r="F3556" i="4"/>
  <c r="F3572" i="4"/>
  <c r="F3588" i="4"/>
  <c r="F3604" i="4"/>
  <c r="F3620" i="4"/>
  <c r="F3636" i="4"/>
  <c r="F3652" i="4"/>
  <c r="F3668" i="4"/>
  <c r="F3684" i="4"/>
  <c r="F3700" i="4"/>
  <c r="F3716" i="4"/>
  <c r="F3732" i="4"/>
  <c r="F3748" i="4"/>
  <c r="F3764" i="4"/>
  <c r="F3780" i="4"/>
  <c r="F3796" i="4"/>
  <c r="F3812" i="4"/>
  <c r="F3828" i="4"/>
  <c r="F3844" i="4"/>
  <c r="C2766" i="4"/>
  <c r="D2895" i="4"/>
  <c r="F3365" i="4"/>
  <c r="C3399" i="4"/>
  <c r="C3415" i="4"/>
  <c r="C3431" i="4"/>
  <c r="C3447" i="4"/>
  <c r="C3463" i="4"/>
  <c r="C3575" i="4"/>
  <c r="C3591" i="4"/>
  <c r="C3607" i="4"/>
  <c r="C3623" i="4"/>
  <c r="C3639" i="4"/>
  <c r="C3655" i="4"/>
  <c r="C3671" i="4"/>
  <c r="C3687" i="4"/>
  <c r="C3703" i="4"/>
  <c r="C3719" i="4"/>
  <c r="C3735" i="4"/>
  <c r="C3751" i="4"/>
  <c r="C3767" i="4"/>
  <c r="C3783" i="4"/>
  <c r="C3799" i="4"/>
  <c r="C3815" i="4"/>
  <c r="C3831" i="4"/>
  <c r="C3847" i="4"/>
  <c r="C3863" i="4"/>
  <c r="C3879" i="4"/>
  <c r="C3895" i="4"/>
  <c r="C3911" i="4"/>
  <c r="D2768" i="4"/>
  <c r="D2897" i="4"/>
  <c r="F3304" i="4"/>
  <c r="F3336" i="4"/>
  <c r="D3399" i="4"/>
  <c r="D3415" i="4"/>
  <c r="D3431" i="4"/>
  <c r="D3447" i="4"/>
  <c r="D3463" i="4"/>
  <c r="D3575" i="4"/>
  <c r="D3591" i="4"/>
  <c r="D3607" i="4"/>
  <c r="D3623" i="4"/>
  <c r="D3639" i="4"/>
  <c r="D3655" i="4"/>
  <c r="D3671" i="4"/>
  <c r="D3687" i="4"/>
  <c r="D3703" i="4"/>
  <c r="D3719" i="4"/>
  <c r="D3735" i="4"/>
  <c r="D3751" i="4"/>
  <c r="D3767" i="4"/>
  <c r="D3783" i="4"/>
  <c r="D3799" i="4"/>
  <c r="D3815" i="4"/>
  <c r="D3831" i="4"/>
  <c r="D3847" i="4"/>
  <c r="D3863" i="4"/>
  <c r="D3879" i="4"/>
  <c r="D3895" i="4"/>
  <c r="D3911" i="4"/>
  <c r="E2770" i="4"/>
  <c r="D2899" i="4"/>
  <c r="F3262" i="4"/>
  <c r="E3383" i="4"/>
  <c r="E3399" i="4"/>
  <c r="E3415" i="4"/>
  <c r="E3431" i="4"/>
  <c r="E3447" i="4"/>
  <c r="E3463" i="4"/>
  <c r="E3479" i="4"/>
  <c r="E3495" i="4"/>
  <c r="E3511" i="4"/>
  <c r="E3527" i="4"/>
  <c r="E3543" i="4"/>
  <c r="E3559" i="4"/>
  <c r="E3575" i="4"/>
  <c r="E3591" i="4"/>
  <c r="E3607" i="4"/>
  <c r="E3623" i="4"/>
  <c r="E3639" i="4"/>
  <c r="E3655" i="4"/>
  <c r="E3671" i="4"/>
  <c r="E3687" i="4"/>
  <c r="E3703" i="4"/>
  <c r="E3719" i="4"/>
  <c r="E3735" i="4"/>
  <c r="E3751" i="4"/>
  <c r="E3767" i="4"/>
  <c r="E3783" i="4"/>
  <c r="E3799" i="4"/>
  <c r="E3815" i="4"/>
  <c r="E3831" i="4"/>
  <c r="E3847" i="4"/>
  <c r="E3863" i="4"/>
  <c r="E3879" i="4"/>
  <c r="E3895" i="4"/>
  <c r="E3911" i="4"/>
  <c r="F2218" i="4"/>
  <c r="D2821" i="4"/>
  <c r="D2949" i="4"/>
  <c r="D3077" i="4"/>
  <c r="D2968" i="4"/>
  <c r="E2846" i="4"/>
  <c r="E2974" i="4"/>
  <c r="E3102" i="4"/>
  <c r="E3230" i="4"/>
  <c r="E3358" i="4"/>
  <c r="E2774" i="4"/>
  <c r="F2902" i="4"/>
  <c r="F3030" i="4"/>
  <c r="F3158" i="4"/>
  <c r="C2533" i="4"/>
  <c r="C2875" i="4"/>
  <c r="D2811" i="4"/>
  <c r="E3436" i="4"/>
  <c r="E3516" i="4"/>
  <c r="E3572" i="4"/>
  <c r="E3614" i="4"/>
  <c r="E3646" i="4"/>
  <c r="E3678" i="4"/>
  <c r="E3708" i="4"/>
  <c r="E3728" i="4"/>
  <c r="E3748" i="4"/>
  <c r="E3772" i="4"/>
  <c r="E3790" i="4"/>
  <c r="E3806" i="4"/>
  <c r="E3822" i="4"/>
  <c r="E3838" i="4"/>
  <c r="E3854" i="4"/>
  <c r="E3870" i="4"/>
  <c r="E3886" i="4"/>
  <c r="E3902" i="4"/>
  <c r="E3918" i="4"/>
  <c r="C2763" i="4"/>
  <c r="F3414" i="4"/>
  <c r="F3542" i="4"/>
  <c r="F3670" i="4"/>
  <c r="F3798" i="4"/>
  <c r="F3266" i="4"/>
  <c r="C3673" i="4"/>
  <c r="C3801" i="4"/>
  <c r="D2785" i="4"/>
  <c r="F3340" i="4"/>
  <c r="D3673" i="4"/>
  <c r="D3801" i="4"/>
  <c r="E3433" i="4"/>
  <c r="E3561" i="4"/>
  <c r="E3689" i="4"/>
  <c r="E3791" i="4"/>
  <c r="E3839" i="4"/>
  <c r="E3881" i="4"/>
  <c r="E3909" i="4"/>
  <c r="C2709" i="4"/>
  <c r="D2901" i="4"/>
  <c r="F3313" i="4"/>
  <c r="F3345" i="4"/>
  <c r="F3371" i="4"/>
  <c r="F3387" i="4"/>
  <c r="F3403" i="4"/>
  <c r="F3419" i="4"/>
  <c r="F3435" i="4"/>
  <c r="F3451" i="4"/>
  <c r="F3467" i="4"/>
  <c r="F3483" i="4"/>
  <c r="F3499" i="4"/>
  <c r="F3515" i="4"/>
  <c r="F3531" i="4"/>
  <c r="F3547" i="4"/>
  <c r="F3563" i="4"/>
  <c r="F3579" i="4"/>
  <c r="F3595" i="4"/>
  <c r="F3611" i="4"/>
  <c r="F3627" i="4"/>
  <c r="F3643" i="4"/>
  <c r="F3659" i="4"/>
  <c r="F3675" i="4"/>
  <c r="F3691" i="4"/>
  <c r="F3707" i="4"/>
  <c r="F3723" i="4"/>
  <c r="F3739" i="4"/>
  <c r="F3755" i="4"/>
  <c r="F3771" i="4"/>
  <c r="F3787" i="4"/>
  <c r="F3803" i="4"/>
  <c r="C2631" i="4"/>
  <c r="D2855" i="4"/>
  <c r="F3290" i="4"/>
  <c r="F3357" i="4"/>
  <c r="C3394" i="4"/>
  <c r="C3410" i="4"/>
  <c r="C3426" i="4"/>
  <c r="C3442" i="4"/>
  <c r="C3458" i="4"/>
  <c r="C3570" i="4"/>
  <c r="C3586" i="4"/>
  <c r="C3602" i="4"/>
  <c r="C3618" i="4"/>
  <c r="C3634" i="4"/>
  <c r="C3650" i="4"/>
  <c r="C3666" i="4"/>
  <c r="C3682" i="4"/>
  <c r="C3698" i="4"/>
  <c r="C3714" i="4"/>
  <c r="C3730" i="4"/>
  <c r="C3746" i="4"/>
  <c r="C3762" i="4"/>
  <c r="C3778" i="4"/>
  <c r="C3794" i="4"/>
  <c r="C3810" i="4"/>
  <c r="C3826" i="4"/>
  <c r="C3842" i="4"/>
  <c r="C3858" i="4"/>
  <c r="C3874" i="4"/>
  <c r="C3890" i="4"/>
  <c r="C3906" i="4"/>
  <c r="C3922" i="4"/>
  <c r="F4072" i="4"/>
  <c r="F4056" i="4"/>
  <c r="F4040" i="4"/>
  <c r="F4024" i="4"/>
  <c r="F4008" i="4"/>
  <c r="F3992" i="4"/>
  <c r="F3976" i="4"/>
  <c r="F3960" i="4"/>
  <c r="F3944" i="4"/>
  <c r="F3928" i="4"/>
  <c r="D3896" i="4"/>
  <c r="F3853" i="4"/>
  <c r="D3766" i="4"/>
  <c r="D3638" i="4"/>
  <c r="C2758" i="4"/>
  <c r="D3702" i="4"/>
  <c r="D3814" i="4"/>
  <c r="F3430" i="4"/>
  <c r="F3558" i="4"/>
  <c r="F3686" i="4"/>
  <c r="F3814" i="4"/>
  <c r="C3545" i="4"/>
  <c r="C3689" i="4"/>
  <c r="C3817" i="4"/>
  <c r="D3545" i="4"/>
  <c r="D3689" i="4"/>
  <c r="D3817" i="4"/>
  <c r="D2787" i="4"/>
  <c r="E3449" i="4"/>
  <c r="E3577" i="4"/>
  <c r="E3705" i="4"/>
  <c r="E3801" i="4"/>
  <c r="E3849" i="4"/>
  <c r="E3885" i="4"/>
  <c r="E3913" i="4"/>
  <c r="C2752" i="4"/>
  <c r="D2917" i="4"/>
  <c r="F3317" i="4"/>
  <c r="F3349" i="4"/>
  <c r="F3373" i="4"/>
  <c r="F3389" i="4"/>
  <c r="F3405" i="4"/>
  <c r="F3421" i="4"/>
  <c r="F3437" i="4"/>
  <c r="F3453" i="4"/>
  <c r="F3469" i="4"/>
  <c r="F3485" i="4"/>
  <c r="F3501" i="4"/>
  <c r="F3517" i="4"/>
  <c r="F3533" i="4"/>
  <c r="F3549" i="4"/>
  <c r="F3565" i="4"/>
  <c r="F3581" i="4"/>
  <c r="F3597" i="4"/>
  <c r="F3613" i="4"/>
  <c r="F3629" i="4"/>
  <c r="F3645" i="4"/>
  <c r="F3661" i="4"/>
  <c r="F3677" i="4"/>
  <c r="F3693" i="4"/>
  <c r="F3709" i="4"/>
  <c r="F3725" i="4"/>
  <c r="F3741" i="4"/>
  <c r="F3757" i="4"/>
  <c r="F3773" i="4"/>
  <c r="F3789" i="4"/>
  <c r="F3805" i="4"/>
  <c r="E2715" i="4"/>
  <c r="D2871" i="4"/>
  <c r="D3296" i="4"/>
  <c r="F3360" i="4"/>
  <c r="C3396" i="4"/>
  <c r="C3412" i="4"/>
  <c r="C3428" i="4"/>
  <c r="C3444" i="4"/>
  <c r="C3460" i="4"/>
  <c r="C3572" i="4"/>
  <c r="C3588" i="4"/>
  <c r="C3604" i="4"/>
  <c r="C3620" i="4"/>
  <c r="C3636" i="4"/>
  <c r="C3652" i="4"/>
  <c r="C3668" i="4"/>
  <c r="C3684" i="4"/>
  <c r="C3700" i="4"/>
  <c r="C3716" i="4"/>
  <c r="C3732" i="4"/>
  <c r="C3748" i="4"/>
  <c r="C3764" i="4"/>
  <c r="C3780" i="4"/>
  <c r="C3796" i="4"/>
  <c r="C3812" i="4"/>
  <c r="C3828" i="4"/>
  <c r="C3844" i="4"/>
  <c r="C3860" i="4"/>
  <c r="C3876" i="4"/>
  <c r="C3892" i="4"/>
  <c r="C3908" i="4"/>
  <c r="C3924" i="4"/>
  <c r="F4070" i="4"/>
  <c r="F4054" i="4"/>
  <c r="F4038" i="4"/>
  <c r="F4022" i="4"/>
  <c r="F4006" i="4"/>
  <c r="F3990" i="4"/>
  <c r="F3974" i="4"/>
  <c r="F3958" i="4"/>
  <c r="F3942" i="4"/>
  <c r="F3926" i="4"/>
  <c r="F3890" i="4"/>
  <c r="D3846" i="4"/>
  <c r="D3750" i="4"/>
  <c r="D3622" i="4"/>
  <c r="D3822" i="4"/>
  <c r="D3430" i="4"/>
  <c r="F3335" i="4"/>
  <c r="F3446" i="4"/>
  <c r="F3574" i="4"/>
  <c r="F3702" i="4"/>
  <c r="F3830" i="4"/>
  <c r="C3385" i="4"/>
  <c r="C3577" i="4"/>
  <c r="C3705" i="4"/>
  <c r="C3833" i="4"/>
  <c r="D2913" i="4"/>
  <c r="F3368" i="4"/>
  <c r="D3385" i="4"/>
  <c r="D3577" i="4"/>
  <c r="D3705" i="4"/>
  <c r="D3833" i="4"/>
  <c r="E3465" i="4"/>
  <c r="E3593" i="4"/>
  <c r="E3721" i="4"/>
  <c r="E3807" i="4"/>
  <c r="E3853" i="4"/>
  <c r="E3887" i="4"/>
  <c r="E3917" i="4"/>
  <c r="D2789" i="4"/>
  <c r="D2933" i="4"/>
  <c r="D3093" i="4"/>
  <c r="F3284" i="4"/>
  <c r="F3321" i="4"/>
  <c r="F3353" i="4"/>
  <c r="F3375" i="4"/>
  <c r="F3391" i="4"/>
  <c r="F3407" i="4"/>
  <c r="F3423" i="4"/>
  <c r="F3439" i="4"/>
  <c r="F3455" i="4"/>
  <c r="F3471" i="4"/>
  <c r="F3487" i="4"/>
  <c r="F3503" i="4"/>
  <c r="F3519" i="4"/>
  <c r="F3535" i="4"/>
  <c r="F3551" i="4"/>
  <c r="F3567" i="4"/>
  <c r="F3583" i="4"/>
  <c r="F3599" i="4"/>
  <c r="F3615" i="4"/>
  <c r="F3631" i="4"/>
  <c r="F3647" i="4"/>
  <c r="F3663" i="4"/>
  <c r="F3679" i="4"/>
  <c r="F3695" i="4"/>
  <c r="F3711" i="4"/>
  <c r="F3727" i="4"/>
  <c r="F3743" i="4"/>
  <c r="F3759" i="4"/>
  <c r="F3775" i="4"/>
  <c r="F3791" i="4"/>
  <c r="F3807" i="4"/>
  <c r="C2755" i="4"/>
  <c r="D2887" i="4"/>
  <c r="C3398" i="4"/>
  <c r="C3414" i="4"/>
  <c r="C3430" i="4"/>
  <c r="C3446" i="4"/>
  <c r="C3462" i="4"/>
  <c r="C3574" i="4"/>
  <c r="C3590" i="4"/>
  <c r="C3606" i="4"/>
  <c r="C3622" i="4"/>
  <c r="C3638" i="4"/>
  <c r="C3654" i="4"/>
  <c r="C3670" i="4"/>
  <c r="C3686" i="4"/>
  <c r="C3702" i="4"/>
  <c r="C3718" i="4"/>
  <c r="C3734" i="4"/>
  <c r="C3750" i="4"/>
  <c r="C3766" i="4"/>
  <c r="C3782" i="4"/>
  <c r="C3798" i="4"/>
  <c r="C3814" i="4"/>
  <c r="C3830" i="4"/>
  <c r="C3846" i="4"/>
  <c r="C3862" i="4"/>
  <c r="C3878" i="4"/>
  <c r="C3894" i="4"/>
  <c r="C3910" i="4"/>
  <c r="C3926" i="4"/>
  <c r="F4068" i="4"/>
  <c r="F4052" i="4"/>
  <c r="F4036" i="4"/>
  <c r="F4020" i="4"/>
  <c r="F4004" i="4"/>
  <c r="F3988" i="4"/>
  <c r="F3972" i="4"/>
  <c r="F3956" i="4"/>
  <c r="F3940" i="4"/>
  <c r="F3923" i="4"/>
  <c r="F3885" i="4"/>
  <c r="D3838" i="4"/>
  <c r="D3734" i="4"/>
  <c r="D3606" i="4"/>
  <c r="F3334" i="4"/>
  <c r="D3718" i="4"/>
  <c r="D3462" i="4"/>
  <c r="D2893" i="4"/>
  <c r="F3462" i="4"/>
  <c r="F3590" i="4"/>
  <c r="F3718" i="4"/>
  <c r="F3846" i="4"/>
  <c r="C3401" i="4"/>
  <c r="C3593" i="4"/>
  <c r="C3721" i="4"/>
  <c r="C3849" i="4"/>
  <c r="D3401" i="4"/>
  <c r="D3593" i="4"/>
  <c r="D3721" i="4"/>
  <c r="D3849" i="4"/>
  <c r="D2915" i="4"/>
  <c r="E3481" i="4"/>
  <c r="E3609" i="4"/>
  <c r="E3737" i="4"/>
  <c r="E3817" i="4"/>
  <c r="E3855" i="4"/>
  <c r="E3893" i="4"/>
  <c r="E3919" i="4"/>
  <c r="D2965" i="4"/>
  <c r="D3109" i="4"/>
  <c r="D3237" i="4"/>
  <c r="F3325" i="4"/>
  <c r="D3357" i="4"/>
  <c r="F3377" i="4"/>
  <c r="F3393" i="4"/>
  <c r="F3409" i="4"/>
  <c r="F3425" i="4"/>
  <c r="F3441" i="4"/>
  <c r="F3457" i="4"/>
  <c r="F3473" i="4"/>
  <c r="F3489" i="4"/>
  <c r="F3505" i="4"/>
  <c r="F3521" i="4"/>
  <c r="F3537" i="4"/>
  <c r="F3553" i="4"/>
  <c r="F3569" i="4"/>
  <c r="F3585" i="4"/>
  <c r="F3601" i="4"/>
  <c r="F3617" i="4"/>
  <c r="F3633" i="4"/>
  <c r="F3649" i="4"/>
  <c r="F3665" i="4"/>
  <c r="F3681" i="4"/>
  <c r="F3697" i="4"/>
  <c r="F3713" i="4"/>
  <c r="F3729" i="4"/>
  <c r="F3745" i="4"/>
  <c r="F3761" i="4"/>
  <c r="F3777" i="4"/>
  <c r="F3793" i="4"/>
  <c r="F3809" i="4"/>
  <c r="C2775" i="4"/>
  <c r="D2903" i="4"/>
  <c r="C3400" i="4"/>
  <c r="C3416" i="4"/>
  <c r="C3432" i="4"/>
  <c r="C3448" i="4"/>
  <c r="C3464" i="4"/>
  <c r="C3576" i="4"/>
  <c r="C3592" i="4"/>
  <c r="C3608" i="4"/>
  <c r="C3624" i="4"/>
  <c r="C3640" i="4"/>
  <c r="C3656" i="4"/>
  <c r="C3672" i="4"/>
  <c r="C3688" i="4"/>
  <c r="C3704" i="4"/>
  <c r="C3720" i="4"/>
  <c r="C3736" i="4"/>
  <c r="C3752" i="4"/>
  <c r="C3768" i="4"/>
  <c r="C3784" i="4"/>
  <c r="C3800" i="4"/>
  <c r="C3816" i="4"/>
  <c r="C3832" i="4"/>
  <c r="C3848" i="4"/>
  <c r="C3864" i="4"/>
  <c r="C3880" i="4"/>
  <c r="C3896" i="4"/>
  <c r="C3912" i="4"/>
  <c r="E2" i="4"/>
  <c r="F4066" i="4"/>
  <c r="F4050" i="4"/>
  <c r="F4034" i="4"/>
  <c r="F4018" i="4"/>
  <c r="F4002" i="4"/>
  <c r="F3986" i="4"/>
  <c r="F3970" i="4"/>
  <c r="F3954" i="4"/>
  <c r="F3938" i="4"/>
  <c r="F3920" i="4"/>
  <c r="D3880" i="4"/>
  <c r="D3830" i="4"/>
  <c r="D3590" i="4"/>
  <c r="D3446" i="4"/>
  <c r="F3478" i="4"/>
  <c r="F3606" i="4"/>
  <c r="F3734" i="4"/>
  <c r="C3417" i="4"/>
  <c r="C3481" i="4"/>
  <c r="C3513" i="4"/>
  <c r="C3609" i="4"/>
  <c r="C3737" i="4"/>
  <c r="C3865" i="4"/>
  <c r="D3417" i="4"/>
  <c r="D3481" i="4"/>
  <c r="D3513" i="4"/>
  <c r="D3609" i="4"/>
  <c r="D3737" i="4"/>
  <c r="D3865" i="4"/>
  <c r="E3497" i="4"/>
  <c r="E3625" i="4"/>
  <c r="E3753" i="4"/>
  <c r="E3821" i="4"/>
  <c r="E3865" i="4"/>
  <c r="E3897" i="4"/>
  <c r="E3923" i="4"/>
  <c r="D2837" i="4"/>
  <c r="D3295" i="4"/>
  <c r="F3329" i="4"/>
  <c r="F3379" i="4"/>
  <c r="F3395" i="4"/>
  <c r="F3411" i="4"/>
  <c r="F3427" i="4"/>
  <c r="F3443" i="4"/>
  <c r="F3459" i="4"/>
  <c r="F3475" i="4"/>
  <c r="F3491" i="4"/>
  <c r="F3507" i="4"/>
  <c r="F3523" i="4"/>
  <c r="F3539" i="4"/>
  <c r="F3555" i="4"/>
  <c r="F3571" i="4"/>
  <c r="F3587" i="4"/>
  <c r="F3603" i="4"/>
  <c r="F3619" i="4"/>
  <c r="F3635" i="4"/>
  <c r="F3651" i="4"/>
  <c r="F3667" i="4"/>
  <c r="F3683" i="4"/>
  <c r="F3699" i="4"/>
  <c r="F3715" i="4"/>
  <c r="F3731" i="4"/>
  <c r="F3747" i="4"/>
  <c r="F3763" i="4"/>
  <c r="F3779" i="4"/>
  <c r="F3795" i="4"/>
  <c r="F3811" i="4"/>
  <c r="D2791" i="4"/>
  <c r="D2919" i="4"/>
  <c r="F3369" i="4"/>
  <c r="C3386" i="4"/>
  <c r="C3402" i="4"/>
  <c r="C3418" i="4"/>
  <c r="C3434" i="4"/>
  <c r="C3450" i="4"/>
  <c r="C3466" i="4"/>
  <c r="C3482" i="4"/>
  <c r="C3514" i="4"/>
  <c r="C3578" i="4"/>
  <c r="C3594" i="4"/>
  <c r="C3610" i="4"/>
  <c r="C3626" i="4"/>
  <c r="C3642" i="4"/>
  <c r="C3658" i="4"/>
  <c r="C3674" i="4"/>
  <c r="C3690" i="4"/>
  <c r="C3706" i="4"/>
  <c r="C3722" i="4"/>
  <c r="C3738" i="4"/>
  <c r="C3754" i="4"/>
  <c r="C3770" i="4"/>
  <c r="C3786" i="4"/>
  <c r="C3802" i="4"/>
  <c r="C3818" i="4"/>
  <c r="C3834" i="4"/>
  <c r="C3850" i="4"/>
  <c r="C3866" i="4"/>
  <c r="C3882" i="4"/>
  <c r="C3898" i="4"/>
  <c r="C3914" i="4"/>
  <c r="F4080" i="4"/>
  <c r="F4064" i="4"/>
  <c r="F4048" i="4"/>
  <c r="F4032" i="4"/>
  <c r="F4016" i="4"/>
  <c r="F4000" i="4"/>
  <c r="F3984" i="4"/>
  <c r="F3968" i="4"/>
  <c r="F3952" i="4"/>
  <c r="F3936" i="4"/>
  <c r="D3917" i="4"/>
  <c r="F3874" i="4"/>
  <c r="D3574" i="4"/>
  <c r="F3494" i="4"/>
  <c r="F3622" i="4"/>
  <c r="F3750" i="4"/>
  <c r="D2783" i="4"/>
  <c r="C3433" i="4"/>
  <c r="C3625" i="4"/>
  <c r="C3753" i="4"/>
  <c r="C3881" i="4"/>
  <c r="D3433" i="4"/>
  <c r="D3625" i="4"/>
  <c r="D3753" i="4"/>
  <c r="D3881" i="4"/>
  <c r="E3385" i="4"/>
  <c r="E3513" i="4"/>
  <c r="E3641" i="4"/>
  <c r="E3769" i="4"/>
  <c r="E3823" i="4"/>
  <c r="E3869" i="4"/>
  <c r="E3901" i="4"/>
  <c r="E3925" i="4"/>
  <c r="D2853" i="4"/>
  <c r="F3300" i="4"/>
  <c r="F3333" i="4"/>
  <c r="F3363" i="4"/>
  <c r="F3381" i="4"/>
  <c r="F3397" i="4"/>
  <c r="F3413" i="4"/>
  <c r="F3429" i="4"/>
  <c r="F3445" i="4"/>
  <c r="F3461" i="4"/>
  <c r="F3477" i="4"/>
  <c r="F3493" i="4"/>
  <c r="F3509" i="4"/>
  <c r="F3525" i="4"/>
  <c r="F3541" i="4"/>
  <c r="F3557" i="4"/>
  <c r="F3573" i="4"/>
  <c r="F3589" i="4"/>
  <c r="F3605" i="4"/>
  <c r="F3621" i="4"/>
  <c r="F3637" i="4"/>
  <c r="F3653" i="4"/>
  <c r="F3669" i="4"/>
  <c r="F3685" i="4"/>
  <c r="F3701" i="4"/>
  <c r="F3717" i="4"/>
  <c r="F3733" i="4"/>
  <c r="F3749" i="4"/>
  <c r="F3765" i="4"/>
  <c r="F3781" i="4"/>
  <c r="F3797" i="4"/>
  <c r="F3813" i="4"/>
  <c r="D2935" i="4"/>
  <c r="F3274" i="4"/>
  <c r="D3314" i="4"/>
  <c r="C3388" i="4"/>
  <c r="C3404" i="4"/>
  <c r="C3420" i="4"/>
  <c r="C3436" i="4"/>
  <c r="C3452" i="4"/>
  <c r="C3468" i="4"/>
  <c r="C3516" i="4"/>
  <c r="C3564" i="4"/>
  <c r="C3580" i="4"/>
  <c r="C3596" i="4"/>
  <c r="C3612" i="4"/>
  <c r="C3628" i="4"/>
  <c r="C3644" i="4"/>
  <c r="C3660" i="4"/>
  <c r="C3676" i="4"/>
  <c r="C3692" i="4"/>
  <c r="C3708" i="4"/>
  <c r="C3724" i="4"/>
  <c r="C3740" i="4"/>
  <c r="C3756" i="4"/>
  <c r="C3772" i="4"/>
  <c r="C3788" i="4"/>
  <c r="C3804" i="4"/>
  <c r="C3820" i="4"/>
  <c r="C3836" i="4"/>
  <c r="C3852" i="4"/>
  <c r="C3868" i="4"/>
  <c r="C3884" i="4"/>
  <c r="C3900" i="4"/>
  <c r="C3916" i="4"/>
  <c r="F4078" i="4"/>
  <c r="F4062" i="4"/>
  <c r="F4046" i="4"/>
  <c r="F4030" i="4"/>
  <c r="F4014" i="4"/>
  <c r="F3998" i="4"/>
  <c r="F3982" i="4"/>
  <c r="F3966" i="4"/>
  <c r="F3950" i="4"/>
  <c r="F3934" i="4"/>
  <c r="D3912" i="4"/>
  <c r="F3869" i="4"/>
  <c r="D3686" i="4"/>
  <c r="F3382" i="4"/>
  <c r="F3510" i="4"/>
  <c r="F3638" i="4"/>
  <c r="F3766" i="4"/>
  <c r="C3449" i="4"/>
  <c r="C3641" i="4"/>
  <c r="C3769" i="4"/>
  <c r="C3897" i="4"/>
  <c r="D3449" i="4"/>
  <c r="D3641" i="4"/>
  <c r="D3769" i="4"/>
  <c r="D3897" i="4"/>
  <c r="E3401" i="4"/>
  <c r="E3529" i="4"/>
  <c r="E3657" i="4"/>
  <c r="E3775" i="4"/>
  <c r="E3833" i="4"/>
  <c r="E3871" i="4"/>
  <c r="E3903" i="4"/>
  <c r="C2487" i="4"/>
  <c r="D2869" i="4"/>
  <c r="F3305" i="4"/>
  <c r="F3337" i="4"/>
  <c r="F3366" i="4"/>
  <c r="F3383" i="4"/>
  <c r="F3399" i="4"/>
  <c r="F3415" i="4"/>
  <c r="F3431" i="4"/>
  <c r="F3447" i="4"/>
  <c r="F3463" i="4"/>
  <c r="F3479" i="4"/>
  <c r="F3495" i="4"/>
  <c r="F3511" i="4"/>
  <c r="F3527" i="4"/>
  <c r="F3543" i="4"/>
  <c r="F3559" i="4"/>
  <c r="F3575" i="4"/>
  <c r="F3591" i="4"/>
  <c r="F3607" i="4"/>
  <c r="F3623" i="4"/>
  <c r="F3639" i="4"/>
  <c r="F3655" i="4"/>
  <c r="F3671" i="4"/>
  <c r="F3687" i="4"/>
  <c r="F3703" i="4"/>
  <c r="F3719" i="4"/>
  <c r="F3735" i="4"/>
  <c r="F3751" i="4"/>
  <c r="F3767" i="4"/>
  <c r="F3783" i="4"/>
  <c r="F3799" i="4"/>
  <c r="F2342" i="4"/>
  <c r="D2823" i="4"/>
  <c r="D2951" i="4"/>
  <c r="D3079" i="4"/>
  <c r="C3390" i="4"/>
  <c r="C3406" i="4"/>
  <c r="C3422" i="4"/>
  <c r="C3438" i="4"/>
  <c r="C3454" i="4"/>
  <c r="C3470" i="4"/>
  <c r="C3486" i="4"/>
  <c r="C3518" i="4"/>
  <c r="C3566" i="4"/>
  <c r="C3582" i="4"/>
  <c r="C3598" i="4"/>
  <c r="C3614" i="4"/>
  <c r="C3630" i="4"/>
  <c r="C3646" i="4"/>
  <c r="C3662" i="4"/>
  <c r="C3678" i="4"/>
  <c r="C3694" i="4"/>
  <c r="C3710" i="4"/>
  <c r="C3726" i="4"/>
  <c r="C3742" i="4"/>
  <c r="C3758" i="4"/>
  <c r="C3774" i="4"/>
  <c r="C3790" i="4"/>
  <c r="C3806" i="4"/>
  <c r="C3822" i="4"/>
  <c r="C3838" i="4"/>
  <c r="C3854" i="4"/>
  <c r="C3870" i="4"/>
  <c r="C3886" i="4"/>
  <c r="C3902" i="4"/>
  <c r="C3918" i="4"/>
  <c r="F4076" i="4"/>
  <c r="F4060" i="4"/>
  <c r="F4044" i="4"/>
  <c r="F4028" i="4"/>
  <c r="F4012" i="4"/>
  <c r="F3996" i="4"/>
  <c r="F3980" i="4"/>
  <c r="F3964" i="4"/>
  <c r="F3948" i="4"/>
  <c r="F3932" i="4"/>
  <c r="F3906" i="4"/>
  <c r="D3864" i="4"/>
  <c r="D3798" i="4"/>
  <c r="D3670" i="4"/>
  <c r="D3414" i="4"/>
  <c r="D2889" i="4"/>
  <c r="F3398" i="4"/>
  <c r="F3526" i="4"/>
  <c r="F3654" i="4"/>
  <c r="F3782" i="4"/>
  <c r="D2911" i="4"/>
  <c r="C3465" i="4"/>
  <c r="C3657" i="4"/>
  <c r="C3785" i="4"/>
  <c r="C3913" i="4"/>
  <c r="F3308" i="4"/>
  <c r="D3465" i="4"/>
  <c r="D3657" i="4"/>
  <c r="D3785" i="4"/>
  <c r="D3913" i="4"/>
  <c r="E3417" i="4"/>
  <c r="E3545" i="4"/>
  <c r="E3673" i="4"/>
  <c r="E3785" i="4"/>
  <c r="E3837" i="4"/>
  <c r="E3877" i="4"/>
  <c r="E3907" i="4"/>
  <c r="C2615" i="4"/>
  <c r="D2885" i="4"/>
  <c r="F3268" i="4"/>
  <c r="F3309" i="4"/>
  <c r="F3341" i="4"/>
  <c r="E3369" i="4"/>
  <c r="F3385" i="4"/>
  <c r="F3401" i="4"/>
  <c r="F3417" i="4"/>
  <c r="F3433" i="4"/>
  <c r="F3449" i="4"/>
  <c r="F3465" i="4"/>
  <c r="F3481" i="4"/>
  <c r="F3497" i="4"/>
  <c r="F3513" i="4"/>
  <c r="F3529" i="4"/>
  <c r="F3545" i="4"/>
  <c r="F3561" i="4"/>
  <c r="F3577" i="4"/>
  <c r="F3593" i="4"/>
  <c r="F3609" i="4"/>
  <c r="F3625" i="4"/>
  <c r="F3641" i="4"/>
  <c r="F3657" i="4"/>
  <c r="F3673" i="4"/>
  <c r="F3689" i="4"/>
  <c r="F3705" i="4"/>
  <c r="F3721" i="4"/>
  <c r="F3737" i="4"/>
  <c r="F3753" i="4"/>
  <c r="F3769" i="4"/>
  <c r="F3785" i="4"/>
  <c r="F3801" i="4"/>
  <c r="C2503" i="4"/>
  <c r="D2839" i="4"/>
  <c r="D2967" i="4"/>
  <c r="D3095" i="4"/>
  <c r="D3322" i="4"/>
  <c r="D3354" i="4"/>
  <c r="C3392" i="4"/>
  <c r="C3408" i="4"/>
  <c r="C3424" i="4"/>
  <c r="C3440" i="4"/>
  <c r="C3456" i="4"/>
  <c r="C3472" i="4"/>
  <c r="C3568" i="4"/>
  <c r="C3584" i="4"/>
  <c r="C3600" i="4"/>
  <c r="C3616" i="4"/>
  <c r="C3632" i="4"/>
  <c r="C3648" i="4"/>
  <c r="C3664" i="4"/>
  <c r="C3680" i="4"/>
  <c r="C3696" i="4"/>
  <c r="C3712" i="4"/>
  <c r="C3728" i="4"/>
  <c r="C3744" i="4"/>
  <c r="C3760" i="4"/>
  <c r="C3776" i="4"/>
  <c r="C3792" i="4"/>
  <c r="C3808" i="4"/>
  <c r="C3824" i="4"/>
  <c r="C3840" i="4"/>
  <c r="C3856" i="4"/>
  <c r="C3872" i="4"/>
  <c r="C3888" i="4"/>
  <c r="C3904" i="4"/>
  <c r="C3920" i="4"/>
  <c r="F4074" i="4"/>
  <c r="F4058" i="4"/>
  <c r="F4042" i="4"/>
  <c r="F4026" i="4"/>
  <c r="F4010" i="4"/>
  <c r="F3994" i="4"/>
  <c r="F3978" i="4"/>
  <c r="F3962" i="4"/>
  <c r="F3946" i="4"/>
  <c r="F3930" i="4"/>
  <c r="F3901" i="4"/>
  <c r="F3858" i="4"/>
  <c r="D3782" i="4"/>
  <c r="D3654" i="4"/>
  <c r="D3398" i="4"/>
  <c r="C2458" i="4" l="1"/>
  <c r="F2439" i="4"/>
  <c r="E2703" i="4"/>
  <c r="C2570" i="4"/>
  <c r="E2390" i="4"/>
  <c r="E2687" i="4"/>
  <c r="D2476" i="4"/>
  <c r="C2730" i="4"/>
  <c r="C2538" i="4"/>
  <c r="F2695" i="4"/>
  <c r="D2439" i="4"/>
  <c r="F2354" i="4"/>
  <c r="F2583" i="4"/>
  <c r="E2575" i="4"/>
  <c r="F2114" i="4"/>
  <c r="F2567" i="4"/>
  <c r="E2447" i="4"/>
  <c r="C2490" i="4"/>
  <c r="F2759" i="4"/>
  <c r="F2551" i="4"/>
  <c r="E2431" i="4"/>
  <c r="F2727" i="4"/>
  <c r="F2455" i="4"/>
  <c r="D2415" i="4"/>
  <c r="D2711" i="4"/>
  <c r="E2671" i="4"/>
  <c r="D2599" i="4"/>
  <c r="F2711" i="4"/>
  <c r="F2471" i="4"/>
  <c r="E2543" i="4"/>
  <c r="D2208" i="4"/>
  <c r="E2527" i="4"/>
  <c r="C2354" i="4"/>
  <c r="F2693" i="4"/>
  <c r="C2306" i="4"/>
  <c r="E2655" i="4"/>
  <c r="F2396" i="4"/>
  <c r="C2210" i="4"/>
  <c r="E2559" i="4"/>
  <c r="D2615" i="4"/>
  <c r="F2565" i="4"/>
  <c r="D2437" i="4"/>
  <c r="E2318" i="4"/>
  <c r="F2220" i="4"/>
  <c r="F2095" i="4"/>
  <c r="F2611" i="4"/>
  <c r="E2336" i="4"/>
  <c r="C2696" i="4"/>
  <c r="E2459" i="4"/>
  <c r="D2743" i="4"/>
  <c r="E2256" i="4"/>
  <c r="C2536" i="4"/>
  <c r="F2316" i="4"/>
  <c r="D2727" i="4"/>
  <c r="E2208" i="4"/>
  <c r="E2406" i="4"/>
  <c r="F2655" i="4"/>
  <c r="D2567" i="4"/>
  <c r="E2128" i="4"/>
  <c r="F2351" i="4"/>
  <c r="E2509" i="4"/>
  <c r="D2188" i="4"/>
  <c r="D2487" i="4"/>
  <c r="C1860" i="4"/>
  <c r="F2269" i="4"/>
  <c r="F2142" i="4"/>
  <c r="C2236" i="4"/>
  <c r="D2759" i="4"/>
  <c r="D2471" i="4"/>
  <c r="D2256" i="4"/>
  <c r="D2409" i="4"/>
  <c r="D2613" i="4"/>
  <c r="F2196" i="4"/>
  <c r="F2387" i="4"/>
  <c r="C2548" i="4"/>
  <c r="F2308" i="4"/>
  <c r="E2142" i="4"/>
  <c r="F2449" i="4"/>
  <c r="D2214" i="4"/>
  <c r="F2421" i="4"/>
  <c r="C2320" i="4"/>
  <c r="D2753" i="4"/>
  <c r="D1955" i="4"/>
  <c r="D2538" i="4"/>
  <c r="E2653" i="4"/>
  <c r="C2710" i="4"/>
  <c r="E2250" i="4"/>
  <c r="F1961" i="4"/>
  <c r="E2368" i="4"/>
  <c r="E2240" i="4"/>
  <c r="E2112" i="4"/>
  <c r="D2240" i="4"/>
  <c r="C2338" i="4"/>
  <c r="C2194" i="4"/>
  <c r="F2335" i="4"/>
  <c r="D2522" i="4"/>
  <c r="F2390" i="4"/>
  <c r="C2680" i="4"/>
  <c r="C2520" i="4"/>
  <c r="D2388" i="4"/>
  <c r="F2677" i="4"/>
  <c r="F2549" i="4"/>
  <c r="C2404" i="4"/>
  <c r="E2637" i="4"/>
  <c r="E2493" i="4"/>
  <c r="D2773" i="4"/>
  <c r="D2581" i="4"/>
  <c r="D2421" i="4"/>
  <c r="E2302" i="4"/>
  <c r="F2088" i="4"/>
  <c r="C2272" i="4"/>
  <c r="C2678" i="4"/>
  <c r="F2579" i="4"/>
  <c r="E2427" i="4"/>
  <c r="C1958" i="4"/>
  <c r="D2084" i="4"/>
  <c r="C2516" i="4"/>
  <c r="F2417" i="4"/>
  <c r="D2721" i="4"/>
  <c r="E2218" i="4"/>
  <c r="C2204" i="4"/>
  <c r="C2722" i="4"/>
  <c r="F2623" i="4"/>
  <c r="F2222" i="4"/>
  <c r="C2624" i="4"/>
  <c r="C2328" i="4"/>
  <c r="E1767" i="4"/>
  <c r="D1829" i="4"/>
  <c r="D2583" i="4"/>
  <c r="D2455" i="4"/>
  <c r="E2352" i="4"/>
  <c r="E2224" i="4"/>
  <c r="F2092" i="4"/>
  <c r="D2224" i="4"/>
  <c r="C2322" i="4"/>
  <c r="C2178" i="4"/>
  <c r="F2309" i="4"/>
  <c r="D2506" i="4"/>
  <c r="D2356" i="4"/>
  <c r="C2648" i="4"/>
  <c r="C2504" i="4"/>
  <c r="F2346" i="4"/>
  <c r="F2661" i="4"/>
  <c r="F2533" i="4"/>
  <c r="F2385" i="4"/>
  <c r="E2621" i="4"/>
  <c r="E2477" i="4"/>
  <c r="D2741" i="4"/>
  <c r="D2565" i="4"/>
  <c r="E2403" i="4"/>
  <c r="E2270" i="4"/>
  <c r="C1843" i="4"/>
  <c r="F2091" i="4"/>
  <c r="C2582" i="4"/>
  <c r="F2483" i="4"/>
  <c r="D2771" i="4"/>
  <c r="E2284" i="4"/>
  <c r="C2334" i="4"/>
  <c r="C2420" i="4"/>
  <c r="E2697" i="4"/>
  <c r="D2593" i="4"/>
  <c r="E2122" i="4"/>
  <c r="C1816" i="4"/>
  <c r="C2610" i="4"/>
  <c r="F2527" i="4"/>
  <c r="D2607" i="4"/>
  <c r="F2669" i="4"/>
  <c r="F2159" i="4"/>
  <c r="F1896" i="4"/>
  <c r="F1817" i="4"/>
  <c r="D2490" i="4"/>
  <c r="F2244" i="4"/>
  <c r="C2632" i="4"/>
  <c r="C2488" i="4"/>
  <c r="F2226" i="4"/>
  <c r="F2645" i="4"/>
  <c r="F2517" i="4"/>
  <c r="F2336" i="4"/>
  <c r="E2605" i="4"/>
  <c r="E2461" i="4"/>
  <c r="D2709" i="4"/>
  <c r="D2549" i="4"/>
  <c r="D2385" i="4"/>
  <c r="E2238" i="4"/>
  <c r="D2334" i="4"/>
  <c r="C1856" i="4"/>
  <c r="C2550" i="4"/>
  <c r="F2451" i="4"/>
  <c r="D2739" i="4"/>
  <c r="E2252" i="4"/>
  <c r="C2302" i="4"/>
  <c r="D2383" i="4"/>
  <c r="E2665" i="4"/>
  <c r="D2561" i="4"/>
  <c r="F2080" i="4"/>
  <c r="F2361" i="4"/>
  <c r="C2578" i="4"/>
  <c r="F2495" i="4"/>
  <c r="D2511" i="4"/>
  <c r="F2541" i="4"/>
  <c r="E2315" i="4"/>
  <c r="E2054" i="4"/>
  <c r="F1878" i="4"/>
  <c r="F2242" i="4"/>
  <c r="F2663" i="4"/>
  <c r="F2535" i="4"/>
  <c r="D2406" i="4"/>
  <c r="E2639" i="4"/>
  <c r="E2511" i="4"/>
  <c r="C2376" i="4"/>
  <c r="D2695" i="4"/>
  <c r="D2551" i="4"/>
  <c r="D2423" i="4"/>
  <c r="E2320" i="4"/>
  <c r="E2192" i="4"/>
  <c r="D2336" i="4"/>
  <c r="D2192" i="4"/>
  <c r="C2274" i="4"/>
  <c r="F2063" i="4"/>
  <c r="D2618" i="4"/>
  <c r="D2474" i="4"/>
  <c r="F2116" i="4"/>
  <c r="C2616" i="4"/>
  <c r="C2472" i="4"/>
  <c r="F2757" i="4"/>
  <c r="F2629" i="4"/>
  <c r="F2501" i="4"/>
  <c r="F2208" i="4"/>
  <c r="E2589" i="4"/>
  <c r="E2429" i="4"/>
  <c r="D2693" i="4"/>
  <c r="D2533" i="4"/>
  <c r="F2204" i="4"/>
  <c r="E2222" i="4"/>
  <c r="D2302" i="4"/>
  <c r="F2267" i="4"/>
  <c r="C2454" i="4"/>
  <c r="F2192" i="4"/>
  <c r="D2627" i="4"/>
  <c r="E2156" i="4"/>
  <c r="C2190" i="4"/>
  <c r="F2705" i="4"/>
  <c r="E2569" i="4"/>
  <c r="D2465" i="4"/>
  <c r="D2266" i="4"/>
  <c r="D2612" i="4"/>
  <c r="C2482" i="4"/>
  <c r="D2376" i="4"/>
  <c r="E2296" i="4"/>
  <c r="E2533" i="4"/>
  <c r="D2255" i="4"/>
  <c r="F2052" i="4"/>
  <c r="E1988" i="4"/>
  <c r="F2519" i="4"/>
  <c r="C2388" i="4"/>
  <c r="E2623" i="4"/>
  <c r="E2495" i="4"/>
  <c r="F2286" i="4"/>
  <c r="D2679" i="4"/>
  <c r="D2535" i="4"/>
  <c r="F2405" i="4"/>
  <c r="E2304" i="4"/>
  <c r="E2176" i="4"/>
  <c r="D2320" i="4"/>
  <c r="E2059" i="4"/>
  <c r="C2258" i="4"/>
  <c r="C1872" i="4"/>
  <c r="D2602" i="4"/>
  <c r="D2458" i="4"/>
  <c r="C2744" i="4"/>
  <c r="C2600" i="4"/>
  <c r="C2456" i="4"/>
  <c r="F2741" i="4"/>
  <c r="F2613" i="4"/>
  <c r="F2485" i="4"/>
  <c r="F2060" i="4"/>
  <c r="E2557" i="4"/>
  <c r="E2394" i="4"/>
  <c r="D2677" i="4"/>
  <c r="D2517" i="4"/>
  <c r="E2366" i="4"/>
  <c r="E2206" i="4"/>
  <c r="D2238" i="4"/>
  <c r="D2520" i="4"/>
  <c r="C2422" i="4"/>
  <c r="E2683" i="4"/>
  <c r="D2595" i="4"/>
  <c r="E2124" i="4"/>
  <c r="E2053" i="4"/>
  <c r="F2673" i="4"/>
  <c r="E2537" i="4"/>
  <c r="D2433" i="4"/>
  <c r="D2234" i="4"/>
  <c r="D2580" i="4"/>
  <c r="C2450" i="4"/>
  <c r="F2160" i="4"/>
  <c r="E2168" i="4"/>
  <c r="F2403" i="4"/>
  <c r="C2381" i="4"/>
  <c r="E2297" i="4"/>
  <c r="D2315" i="4"/>
  <c r="F2631" i="4"/>
  <c r="F2503" i="4"/>
  <c r="D2346" i="4"/>
  <c r="E2607" i="4"/>
  <c r="E2479" i="4"/>
  <c r="F2158" i="4"/>
  <c r="D2647" i="4"/>
  <c r="D2519" i="4"/>
  <c r="E2387" i="4"/>
  <c r="E2288" i="4"/>
  <c r="E2160" i="4"/>
  <c r="D2304" i="4"/>
  <c r="C1858" i="4"/>
  <c r="C2242" i="4"/>
  <c r="F2383" i="4"/>
  <c r="D2586" i="4"/>
  <c r="D2442" i="4"/>
  <c r="C2728" i="4"/>
  <c r="C2584" i="4"/>
  <c r="C2440" i="4"/>
  <c r="F2725" i="4"/>
  <c r="F2597" i="4"/>
  <c r="F2469" i="4"/>
  <c r="E2685" i="4"/>
  <c r="E2541" i="4"/>
  <c r="F2368" i="4"/>
  <c r="D2661" i="4"/>
  <c r="D2485" i="4"/>
  <c r="E2350" i="4"/>
  <c r="E2190" i="4"/>
  <c r="D2206" i="4"/>
  <c r="D2424" i="4"/>
  <c r="F2739" i="4"/>
  <c r="E2587" i="4"/>
  <c r="D2499" i="4"/>
  <c r="D2332" i="4"/>
  <c r="F2331" i="4"/>
  <c r="F2577" i="4"/>
  <c r="E2441" i="4"/>
  <c r="C1824" i="4"/>
  <c r="E1797" i="4"/>
  <c r="D2484" i="4"/>
  <c r="F2178" i="4"/>
  <c r="E2615" i="4"/>
  <c r="C2250" i="4"/>
  <c r="E2412" i="4"/>
  <c r="F1931" i="4"/>
  <c r="D2237" i="4"/>
  <c r="F1826" i="4"/>
  <c r="D2460" i="4"/>
  <c r="C2746" i="4"/>
  <c r="C2586" i="4"/>
  <c r="C2442" i="4"/>
  <c r="F2743" i="4"/>
  <c r="F2615" i="4"/>
  <c r="F2487" i="4"/>
  <c r="F2224" i="4"/>
  <c r="E2591" i="4"/>
  <c r="E2463" i="4"/>
  <c r="D2775" i="4"/>
  <c r="D2631" i="4"/>
  <c r="D2503" i="4"/>
  <c r="D2344" i="4"/>
  <c r="E2272" i="4"/>
  <c r="E2144" i="4"/>
  <c r="D2272" i="4"/>
  <c r="C2370" i="4"/>
  <c r="C2226" i="4"/>
  <c r="F2367" i="4"/>
  <c r="D2570" i="4"/>
  <c r="D2426" i="4"/>
  <c r="C2712" i="4"/>
  <c r="C2568" i="4"/>
  <c r="C2424" i="4"/>
  <c r="F2709" i="4"/>
  <c r="F2581" i="4"/>
  <c r="F2437" i="4"/>
  <c r="E2669" i="4"/>
  <c r="E2525" i="4"/>
  <c r="F2270" i="4"/>
  <c r="D2645" i="4"/>
  <c r="D2453" i="4"/>
  <c r="E2334" i="4"/>
  <c r="E2174" i="4"/>
  <c r="C2368" i="4"/>
  <c r="E2388" i="4"/>
  <c r="F2707" i="4"/>
  <c r="E2555" i="4"/>
  <c r="D2467" i="4"/>
  <c r="D2300" i="4"/>
  <c r="F2253" i="4"/>
  <c r="F2545" i="4"/>
  <c r="D2408" i="4"/>
  <c r="E2346" i="4"/>
  <c r="C2348" i="4"/>
  <c r="D2452" i="4"/>
  <c r="F2751" i="4"/>
  <c r="E2583" i="4"/>
  <c r="F1793" i="4"/>
  <c r="E2326" i="4"/>
  <c r="E1785" i="4"/>
  <c r="C2395" i="4"/>
  <c r="D2045" i="4"/>
  <c r="F2279" i="4"/>
  <c r="D2033" i="4"/>
  <c r="F1164" i="4"/>
  <c r="C1883" i="4"/>
  <c r="E2060" i="4"/>
  <c r="E1982" i="4"/>
  <c r="C2197" i="4"/>
  <c r="E1854" i="4"/>
  <c r="E1847" i="4"/>
  <c r="E2101" i="4"/>
  <c r="F1940" i="4"/>
  <c r="F1959" i="4"/>
  <c r="D2363" i="4"/>
  <c r="F2155" i="4"/>
  <c r="E1835" i="4"/>
  <c r="E2036" i="4"/>
  <c r="F1894" i="4"/>
  <c r="C1735" i="4"/>
  <c r="C1943" i="4"/>
  <c r="D1839" i="4"/>
  <c r="D2049" i="4"/>
  <c r="E1851" i="4"/>
  <c r="E1979" i="4"/>
  <c r="F1849" i="4"/>
  <c r="F1977" i="4"/>
  <c r="E2045" i="4"/>
  <c r="C2267" i="4"/>
  <c r="C2411" i="4"/>
  <c r="D2253" i="4"/>
  <c r="C1932" i="4"/>
  <c r="E2185" i="4"/>
  <c r="E2313" i="4"/>
  <c r="F2109" i="4"/>
  <c r="C1779" i="4"/>
  <c r="E1942" i="4"/>
  <c r="E1739" i="4"/>
  <c r="F1912" i="4"/>
  <c r="E1614" i="4"/>
  <c r="C1913" i="4"/>
  <c r="D1799" i="4"/>
  <c r="D2035" i="4"/>
  <c r="C1813" i="4"/>
  <c r="E1949" i="4"/>
  <c r="F1810" i="4"/>
  <c r="F1947" i="4"/>
  <c r="C1827" i="4"/>
  <c r="C2253" i="4"/>
  <c r="C2397" i="4"/>
  <c r="D2271" i="4"/>
  <c r="F2046" i="4"/>
  <c r="E2203" i="4"/>
  <c r="E2331" i="4"/>
  <c r="F2175" i="4"/>
  <c r="F2287" i="4"/>
  <c r="C2184" i="4"/>
  <c r="C2344" i="4"/>
  <c r="D2230" i="4"/>
  <c r="F2072" i="4"/>
  <c r="E2214" i="4"/>
  <c r="E2342" i="4"/>
  <c r="D2429" i="4"/>
  <c r="D2573" i="4"/>
  <c r="D2733" i="4"/>
  <c r="E2421" i="4"/>
  <c r="E2549" i="4"/>
  <c r="E2677" i="4"/>
  <c r="F2429" i="4"/>
  <c r="F2557" i="4"/>
  <c r="F2685" i="4"/>
  <c r="F2376" i="4"/>
  <c r="C2512" i="4"/>
  <c r="C2640" i="4"/>
  <c r="E2380" i="4"/>
  <c r="D2514" i="4"/>
  <c r="D2642" i="4"/>
  <c r="F2042" i="4"/>
  <c r="C2266" i="4"/>
  <c r="D2184" i="4"/>
  <c r="E1769" i="4"/>
  <c r="E2184" i="4"/>
  <c r="E2312" i="4"/>
  <c r="E2396" i="4"/>
  <c r="D2527" i="4"/>
  <c r="E1967" i="4"/>
  <c r="C1855" i="4"/>
  <c r="F1888" i="4"/>
  <c r="C2405" i="4"/>
  <c r="E1984" i="4"/>
  <c r="E1975" i="4"/>
  <c r="E2229" i="4"/>
  <c r="F1771" i="4"/>
  <c r="C1928" i="4"/>
  <c r="E2103" i="4"/>
  <c r="F2171" i="4"/>
  <c r="E1860" i="4"/>
  <c r="E2052" i="4"/>
  <c r="F1910" i="4"/>
  <c r="F1775" i="4"/>
  <c r="C1959" i="4"/>
  <c r="D1857" i="4"/>
  <c r="E2065" i="4"/>
  <c r="E1867" i="4"/>
  <c r="E1995" i="4"/>
  <c r="F1865" i="4"/>
  <c r="F1993" i="4"/>
  <c r="F2081" i="4"/>
  <c r="C2299" i="4"/>
  <c r="E1829" i="4"/>
  <c r="D2269" i="4"/>
  <c r="E2041" i="4"/>
  <c r="E2201" i="4"/>
  <c r="E2329" i="4"/>
  <c r="F2125" i="4"/>
  <c r="E1811" i="4"/>
  <c r="E1958" i="4"/>
  <c r="E1779" i="4"/>
  <c r="F1928" i="4"/>
  <c r="F1739" i="4"/>
  <c r="C1929" i="4"/>
  <c r="F1820" i="4"/>
  <c r="D2051" i="4"/>
  <c r="C1834" i="4"/>
  <c r="E1965" i="4"/>
  <c r="F1831" i="4"/>
  <c r="F1963" i="4"/>
  <c r="C1960" i="4"/>
  <c r="C2269" i="4"/>
  <c r="C2413" i="4"/>
  <c r="D2303" i="4"/>
  <c r="F2082" i="4"/>
  <c r="E2219" i="4"/>
  <c r="E2347" i="4"/>
  <c r="F2191" i="4"/>
  <c r="F2319" i="4"/>
  <c r="C2200" i="4"/>
  <c r="C2360" i="4"/>
  <c r="D2246" i="4"/>
  <c r="E2102" i="4"/>
  <c r="E2230" i="4"/>
  <c r="E2358" i="4"/>
  <c r="D2445" i="4"/>
  <c r="D2589" i="4"/>
  <c r="D2749" i="4"/>
  <c r="E2437" i="4"/>
  <c r="E2565" i="4"/>
  <c r="E2693" i="4"/>
  <c r="F2445" i="4"/>
  <c r="F2573" i="4"/>
  <c r="F2701" i="4"/>
  <c r="E2397" i="4"/>
  <c r="C2528" i="4"/>
  <c r="C2656" i="4"/>
  <c r="C2400" i="4"/>
  <c r="D2530" i="4"/>
  <c r="F2221" i="4"/>
  <c r="F2079" i="4"/>
  <c r="C2298" i="4"/>
  <c r="D2200" i="4"/>
  <c r="F2038" i="4"/>
  <c r="E2200" i="4"/>
  <c r="E2328" i="4"/>
  <c r="F2414" i="4"/>
  <c r="D2543" i="4"/>
  <c r="D2703" i="4"/>
  <c r="C2406" i="4"/>
  <c r="E2535" i="4"/>
  <c r="C2319" i="4"/>
  <c r="E2089" i="4"/>
  <c r="F1795" i="4"/>
  <c r="D2263" i="4"/>
  <c r="F1798" i="4"/>
  <c r="F1823" i="4"/>
  <c r="E2357" i="4"/>
  <c r="C1957" i="4"/>
  <c r="C2249" i="4"/>
  <c r="E2151" i="4"/>
  <c r="F2187" i="4"/>
  <c r="E1908" i="4"/>
  <c r="E1556" i="4"/>
  <c r="F1926" i="4"/>
  <c r="E1825" i="4"/>
  <c r="C2039" i="4"/>
  <c r="D1873" i="4"/>
  <c r="E2081" i="4"/>
  <c r="E1883" i="4"/>
  <c r="E2011" i="4"/>
  <c r="F1881" i="4"/>
  <c r="F2009" i="4"/>
  <c r="C2171" i="4"/>
  <c r="C2315" i="4"/>
  <c r="C1962" i="4"/>
  <c r="D2301" i="4"/>
  <c r="F2078" i="4"/>
  <c r="E2217" i="4"/>
  <c r="E2345" i="4"/>
  <c r="F2141" i="4"/>
  <c r="E1843" i="4"/>
  <c r="E1974" i="4"/>
  <c r="F1806" i="4"/>
  <c r="F1944" i="4"/>
  <c r="F1779" i="4"/>
  <c r="C1945" i="4"/>
  <c r="F1841" i="4"/>
  <c r="E2067" i="4"/>
  <c r="E1853" i="4"/>
  <c r="E1981" i="4"/>
  <c r="F1851" i="4"/>
  <c r="F1979" i="4"/>
  <c r="F2050" i="4"/>
  <c r="C2301" i="4"/>
  <c r="F2056" i="4"/>
  <c r="D2319" i="4"/>
  <c r="E2107" i="4"/>
  <c r="E2235" i="4"/>
  <c r="E2363" i="4"/>
  <c r="F2207" i="4"/>
  <c r="F2341" i="4"/>
  <c r="C2216" i="4"/>
  <c r="F1705" i="4"/>
  <c r="D2262" i="4"/>
  <c r="E2118" i="4"/>
  <c r="E2246" i="4"/>
  <c r="E2374" i="4"/>
  <c r="D2461" i="4"/>
  <c r="D2605" i="4"/>
  <c r="D2765" i="4"/>
  <c r="E2453" i="4"/>
  <c r="E2581" i="4"/>
  <c r="E2709" i="4"/>
  <c r="F2461" i="4"/>
  <c r="F2589" i="4"/>
  <c r="F2717" i="4"/>
  <c r="F2415" i="4"/>
  <c r="C2544" i="4"/>
  <c r="C2704" i="4"/>
  <c r="D2418" i="4"/>
  <c r="D2546" i="4"/>
  <c r="F2293" i="4"/>
  <c r="C2170" i="4"/>
  <c r="C2314" i="4"/>
  <c r="D2216" i="4"/>
  <c r="F2076" i="4"/>
  <c r="E2216" i="4"/>
  <c r="E2344" i="4"/>
  <c r="D2431" i="4"/>
  <c r="D2559" i="4"/>
  <c r="D2719" i="4"/>
  <c r="E2423" i="4"/>
  <c r="E2551" i="4"/>
  <c r="E2679" i="4"/>
  <c r="F2431" i="4"/>
  <c r="E2253" i="4"/>
  <c r="F1703" i="4"/>
  <c r="F1809" i="4"/>
  <c r="F2098" i="4"/>
  <c r="F1938" i="4"/>
  <c r="F1973" i="4"/>
  <c r="F2169" i="4"/>
  <c r="F1836" i="4"/>
  <c r="C2345" i="4"/>
  <c r="E2231" i="4"/>
  <c r="F2203" i="4"/>
  <c r="E1924" i="4"/>
  <c r="F1733" i="4"/>
  <c r="F1942" i="4"/>
  <c r="C1863" i="4"/>
  <c r="E1334" i="4"/>
  <c r="D1889" i="4"/>
  <c r="E2097" i="4"/>
  <c r="E1899" i="4"/>
  <c r="E2027" i="4"/>
  <c r="F1897" i="4"/>
  <c r="F2025" i="4"/>
  <c r="C2187" i="4"/>
  <c r="C2331" i="4"/>
  <c r="E2051" i="4"/>
  <c r="D2317" i="4"/>
  <c r="E2105" i="4"/>
  <c r="E2233" i="4"/>
  <c r="E2361" i="4"/>
  <c r="F2157" i="4"/>
  <c r="E1862" i="4"/>
  <c r="E1990" i="4"/>
  <c r="F1827" i="4"/>
  <c r="F1960" i="4"/>
  <c r="C1807" i="4"/>
  <c r="C1961" i="4"/>
  <c r="D1859" i="4"/>
  <c r="E2083" i="4"/>
  <c r="E1869" i="4"/>
  <c r="E1997" i="4"/>
  <c r="F1867" i="4"/>
  <c r="F1995" i="4"/>
  <c r="F2085" i="4"/>
  <c r="C2317" i="4"/>
  <c r="D2191" i="4"/>
  <c r="D2335" i="4"/>
  <c r="E2123" i="4"/>
  <c r="E2251" i="4"/>
  <c r="E2379" i="4"/>
  <c r="F2223" i="4"/>
  <c r="F2357" i="4"/>
  <c r="C2232" i="4"/>
  <c r="C1906" i="4"/>
  <c r="D2310" i="4"/>
  <c r="E2134" i="4"/>
  <c r="E2262" i="4"/>
  <c r="F2140" i="4"/>
  <c r="D2477" i="4"/>
  <c r="D2621" i="4"/>
  <c r="E2055" i="4"/>
  <c r="E2469" i="4"/>
  <c r="E2597" i="4"/>
  <c r="F2144" i="4"/>
  <c r="F2477" i="4"/>
  <c r="F2605" i="4"/>
  <c r="F2733" i="4"/>
  <c r="C2432" i="4"/>
  <c r="C2560" i="4"/>
  <c r="C2720" i="4"/>
  <c r="D2434" i="4"/>
  <c r="D2562" i="4"/>
  <c r="F2323" i="4"/>
  <c r="C2186" i="4"/>
  <c r="C2330" i="4"/>
  <c r="D2232" i="4"/>
  <c r="E2104" i="4"/>
  <c r="E2232" i="4"/>
  <c r="E2360" i="4"/>
  <c r="D2447" i="4"/>
  <c r="D2575" i="4"/>
  <c r="D2735" i="4"/>
  <c r="E2439" i="4"/>
  <c r="E2567" i="4"/>
  <c r="E1866" i="4"/>
  <c r="C2371" i="4"/>
  <c r="E2075" i="4"/>
  <c r="E2227" i="4"/>
  <c r="C1767" i="4"/>
  <c r="F2034" i="4"/>
  <c r="F2297" i="4"/>
  <c r="D2047" i="4"/>
  <c r="C2393" i="4"/>
  <c r="E2279" i="4"/>
  <c r="E2094" i="4"/>
  <c r="E1940" i="4"/>
  <c r="E1775" i="4"/>
  <c r="F1990" i="4"/>
  <c r="C1879" i="4"/>
  <c r="F1699" i="4"/>
  <c r="D1905" i="4"/>
  <c r="C1747" i="4"/>
  <c r="E1915" i="4"/>
  <c r="F1741" i="4"/>
  <c r="F1913" i="4"/>
  <c r="F2041" i="4"/>
  <c r="C2203" i="4"/>
  <c r="C2347" i="4"/>
  <c r="D2189" i="4"/>
  <c r="D2333" i="4"/>
  <c r="E2121" i="4"/>
  <c r="E2249" i="4"/>
  <c r="E2377" i="4"/>
  <c r="F2173" i="4"/>
  <c r="E1878" i="4"/>
  <c r="E2006" i="4"/>
  <c r="F1848" i="4"/>
  <c r="F1976" i="4"/>
  <c r="C1828" i="4"/>
  <c r="C2041" i="4"/>
  <c r="D1875" i="4"/>
  <c r="E2099" i="4"/>
  <c r="E1885" i="4"/>
  <c r="E2013" i="4"/>
  <c r="F1883" i="4"/>
  <c r="F2011" i="4"/>
  <c r="C2189" i="4"/>
  <c r="C2333" i="4"/>
  <c r="D2207" i="4"/>
  <c r="D2351" i="4"/>
  <c r="E2139" i="4"/>
  <c r="E2267" i="4"/>
  <c r="F2111" i="4"/>
  <c r="F2239" i="4"/>
  <c r="F2373" i="4"/>
  <c r="C2248" i="4"/>
  <c r="F2032" i="4"/>
  <c r="D2326" i="4"/>
  <c r="E2150" i="4"/>
  <c r="E2278" i="4"/>
  <c r="F2268" i="4"/>
  <c r="D2493" i="4"/>
  <c r="D2637" i="4"/>
  <c r="F2206" i="4"/>
  <c r="E2485" i="4"/>
  <c r="E2613" i="4"/>
  <c r="F2272" i="4"/>
  <c r="F2493" i="4"/>
  <c r="F2621" i="4"/>
  <c r="F2749" i="4"/>
  <c r="C2448" i="4"/>
  <c r="C2576" i="4"/>
  <c r="C2736" i="4"/>
  <c r="D2450" i="4"/>
  <c r="D2578" i="4"/>
  <c r="F2343" i="4"/>
  <c r="C2202" i="4"/>
  <c r="C2346" i="4"/>
  <c r="D2248" i="4"/>
  <c r="E2120" i="4"/>
  <c r="E2248" i="4"/>
  <c r="E2143" i="4"/>
  <c r="E2337" i="4"/>
  <c r="D1821" i="4"/>
  <c r="F2151" i="4"/>
  <c r="F1833" i="4"/>
  <c r="C1930" i="4"/>
  <c r="E1986" i="4"/>
  <c r="E1977" i="4"/>
  <c r="D2219" i="4"/>
  <c r="C1950" i="4"/>
  <c r="C1775" i="4"/>
  <c r="E1972" i="4"/>
  <c r="F1862" i="4"/>
  <c r="F2022" i="4"/>
  <c r="C1911" i="4"/>
  <c r="C1796" i="4"/>
  <c r="D1969" i="4"/>
  <c r="C1810" i="4"/>
  <c r="E1947" i="4"/>
  <c r="F1807" i="4"/>
  <c r="F1945" i="4"/>
  <c r="E1805" i="4"/>
  <c r="C2235" i="4"/>
  <c r="C2379" i="4"/>
  <c r="D2221" i="4"/>
  <c r="D2365" i="4"/>
  <c r="E2153" i="4"/>
  <c r="E2281" i="4"/>
  <c r="C1966" i="4"/>
  <c r="E2096" i="4"/>
  <c r="E1910" i="4"/>
  <c r="E2038" i="4"/>
  <c r="F1880" i="4"/>
  <c r="F2008" i="4"/>
  <c r="C1881" i="4"/>
  <c r="F1715" i="4"/>
  <c r="D1907" i="4"/>
  <c r="F1751" i="4"/>
  <c r="E1917" i="4"/>
  <c r="E1747" i="4"/>
  <c r="F1915" i="4"/>
  <c r="F2043" i="4"/>
  <c r="C2221" i="4"/>
  <c r="C2365" i="4"/>
  <c r="D2239" i="4"/>
  <c r="C1811" i="4"/>
  <c r="E2171" i="4"/>
  <c r="E2299" i="4"/>
  <c r="F2143" i="4"/>
  <c r="F2271" i="4"/>
  <c r="E2037" i="4"/>
  <c r="C2312" i="4"/>
  <c r="D2198" i="4"/>
  <c r="C1908" i="4"/>
  <c r="E2182" i="4"/>
  <c r="E2310" i="4"/>
  <c r="D2394" i="4"/>
  <c r="D2525" i="4"/>
  <c r="D2701" i="4"/>
  <c r="E2385" i="4"/>
  <c r="E2517" i="4"/>
  <c r="E2645" i="4"/>
  <c r="F2394" i="4"/>
  <c r="F2525" i="4"/>
  <c r="F2653" i="4"/>
  <c r="F2162" i="4"/>
  <c r="C2480" i="4"/>
  <c r="C2608" i="4"/>
  <c r="F2180" i="4"/>
  <c r="D2482" i="4"/>
  <c r="D2610" i="4"/>
  <c r="F2375" i="4"/>
  <c r="C2234" i="4"/>
  <c r="F1763" i="4"/>
  <c r="D2312" i="4"/>
  <c r="E2152" i="4"/>
  <c r="E2280" i="4"/>
  <c r="F2284" i="4"/>
  <c r="D2495" i="4"/>
  <c r="F1787" i="4"/>
  <c r="C1955" i="4"/>
  <c r="D2171" i="4"/>
  <c r="F1803" i="4"/>
  <c r="D1953" i="4"/>
  <c r="F1929" i="4"/>
  <c r="D2205" i="4"/>
  <c r="C1835" i="4"/>
  <c r="F1864" i="4"/>
  <c r="D1891" i="4"/>
  <c r="F1899" i="4"/>
  <c r="D2223" i="4"/>
  <c r="F2127" i="4"/>
  <c r="D2182" i="4"/>
  <c r="D2368" i="4"/>
  <c r="E2501" i="4"/>
  <c r="F2637" i="4"/>
  <c r="C1894" i="4"/>
  <c r="C2218" i="4"/>
  <c r="E2264" i="4"/>
  <c r="D2591" i="4"/>
  <c r="F2344" i="4"/>
  <c r="E2599" i="4"/>
  <c r="F2288" i="4"/>
  <c r="F2511" i="4"/>
  <c r="F2639" i="4"/>
  <c r="C1878" i="4"/>
  <c r="C2466" i="4"/>
  <c r="C2594" i="4"/>
  <c r="C2738" i="4"/>
  <c r="D2468" i="4"/>
  <c r="D2596" i="4"/>
  <c r="F2377" i="4"/>
  <c r="C2220" i="4"/>
  <c r="C2364" i="4"/>
  <c r="D2250" i="4"/>
  <c r="E2106" i="4"/>
  <c r="E2234" i="4"/>
  <c r="E2362" i="4"/>
  <c r="D2449" i="4"/>
  <c r="D2577" i="4"/>
  <c r="D2737" i="4"/>
  <c r="E2425" i="4"/>
  <c r="E2553" i="4"/>
  <c r="E2681" i="4"/>
  <c r="F2433" i="4"/>
  <c r="G2433" i="4" s="1"/>
  <c r="F2561" i="4"/>
  <c r="F2689" i="4"/>
  <c r="C2402" i="4"/>
  <c r="C2532" i="4"/>
  <c r="F2301" i="4"/>
  <c r="F2087" i="4"/>
  <c r="C2318" i="4"/>
  <c r="D2172" i="4"/>
  <c r="D2316" i="4"/>
  <c r="E2140" i="4"/>
  <c r="E2268" i="4"/>
  <c r="F2188" i="4"/>
  <c r="D2483" i="4"/>
  <c r="D2611" i="4"/>
  <c r="D2755" i="4"/>
  <c r="E2443" i="4"/>
  <c r="E2571" i="4"/>
  <c r="E2699" i="4"/>
  <c r="F2467" i="4"/>
  <c r="F2595" i="4"/>
  <c r="F2723" i="4"/>
  <c r="C2438" i="4"/>
  <c r="C2566" i="4"/>
  <c r="C2694" i="4"/>
  <c r="F2406" i="4"/>
  <c r="D2536" i="4"/>
  <c r="F2058" i="4"/>
  <c r="C2304" i="4"/>
  <c r="D2222" i="4"/>
  <c r="F2054" i="4"/>
  <c r="E2062" i="4"/>
  <c r="C2311" i="4"/>
  <c r="E2359" i="4"/>
  <c r="F2006" i="4"/>
  <c r="C1785" i="4"/>
  <c r="F2057" i="4"/>
  <c r="D2349" i="4"/>
  <c r="F2189" i="4"/>
  <c r="F1992" i="4"/>
  <c r="F1669" i="4"/>
  <c r="F2027" i="4"/>
  <c r="D2367" i="4"/>
  <c r="F2255" i="4"/>
  <c r="F1721" i="4"/>
  <c r="D2509" i="4"/>
  <c r="E2629" i="4"/>
  <c r="F2765" i="4"/>
  <c r="D2466" i="4"/>
  <c r="C2362" i="4"/>
  <c r="E2376" i="4"/>
  <c r="D2623" i="4"/>
  <c r="E2455" i="4"/>
  <c r="G2455" i="4" s="1"/>
  <c r="E2631" i="4"/>
  <c r="D2397" i="4"/>
  <c r="F2543" i="4"/>
  <c r="F2671" i="4"/>
  <c r="F2306" i="4"/>
  <c r="C2498" i="4"/>
  <c r="C2626" i="4"/>
  <c r="F2324" i="4"/>
  <c r="D2500" i="4"/>
  <c r="D2628" i="4"/>
  <c r="C1952" i="4"/>
  <c r="C2252" i="4"/>
  <c r="E2043" i="4"/>
  <c r="D2298" i="4"/>
  <c r="E2138" i="4"/>
  <c r="E2266" i="4"/>
  <c r="F2172" i="4"/>
  <c r="D2481" i="4"/>
  <c r="D2609" i="4"/>
  <c r="D2769" i="4"/>
  <c r="E2457" i="4"/>
  <c r="E2585" i="4"/>
  <c r="C1862" i="4"/>
  <c r="F2465" i="4"/>
  <c r="F2593" i="4"/>
  <c r="G2593" i="4" s="1"/>
  <c r="F2721" i="4"/>
  <c r="C2436" i="4"/>
  <c r="C2564" i="4"/>
  <c r="F2347" i="4"/>
  <c r="C2206" i="4"/>
  <c r="C2350" i="4"/>
  <c r="D2204" i="4"/>
  <c r="E1821" i="4"/>
  <c r="E2172" i="4"/>
  <c r="E2300" i="4"/>
  <c r="D2382" i="4"/>
  <c r="D2515" i="4"/>
  <c r="D2643" i="4"/>
  <c r="F2126" i="4"/>
  <c r="E2475" i="4"/>
  <c r="G2475" i="4" s="1"/>
  <c r="E2603" i="4"/>
  <c r="F2320" i="4"/>
  <c r="F2499" i="4"/>
  <c r="F2627" i="4"/>
  <c r="F2755" i="4"/>
  <c r="C2470" i="4"/>
  <c r="C2598" i="4"/>
  <c r="C2726" i="4"/>
  <c r="G2726" i="4" s="1"/>
  <c r="D2440" i="4"/>
  <c r="F2303" i="4"/>
  <c r="C2192" i="4"/>
  <c r="C2336" i="4"/>
  <c r="D2254" i="4"/>
  <c r="E2110" i="4"/>
  <c r="F2261" i="4"/>
  <c r="D2265" i="4"/>
  <c r="F2139" i="4"/>
  <c r="E1564" i="4"/>
  <c r="E1831" i="4"/>
  <c r="C1944" i="4"/>
  <c r="F1785" i="4"/>
  <c r="E1725" i="4"/>
  <c r="F2024" i="4"/>
  <c r="C1789" i="4"/>
  <c r="F2059" i="4"/>
  <c r="C1948" i="4"/>
  <c r="F2205" i="4"/>
  <c r="E2033" i="4"/>
  <c r="D2541" i="4"/>
  <c r="E2661" i="4"/>
  <c r="F2290" i="4"/>
  <c r="D2498" i="4"/>
  <c r="C2038" i="4"/>
  <c r="F2156" i="4"/>
  <c r="D2639" i="4"/>
  <c r="E2471" i="4"/>
  <c r="E2647" i="4"/>
  <c r="E2415" i="4"/>
  <c r="F2559" i="4"/>
  <c r="F2687" i="4"/>
  <c r="D2380" i="4"/>
  <c r="C2514" i="4"/>
  <c r="C2642" i="4"/>
  <c r="C2384" i="4"/>
  <c r="D2516" i="4"/>
  <c r="F2237" i="4"/>
  <c r="C2048" i="4"/>
  <c r="C2268" i="4"/>
  <c r="D2170" i="4"/>
  <c r="D2314" i="4"/>
  <c r="E2154" i="4"/>
  <c r="E2282" i="4"/>
  <c r="F2300" i="4"/>
  <c r="D2497" i="4"/>
  <c r="D2625" i="4"/>
  <c r="F2110" i="4"/>
  <c r="E2473" i="4"/>
  <c r="E2601" i="4"/>
  <c r="F2176" i="4"/>
  <c r="F2481" i="4"/>
  <c r="F2609" i="4"/>
  <c r="F2737" i="4"/>
  <c r="C2452" i="4"/>
  <c r="C2580" i="4"/>
  <c r="F2363" i="4"/>
  <c r="C2222" i="4"/>
  <c r="C2366" i="4"/>
  <c r="D2220" i="4"/>
  <c r="C1956" i="4"/>
  <c r="E2188" i="4"/>
  <c r="E2316" i="4"/>
  <c r="D2401" i="4"/>
  <c r="D2531" i="4"/>
  <c r="D2659" i="4"/>
  <c r="F2254" i="4"/>
  <c r="E2491" i="4"/>
  <c r="E2619" i="4"/>
  <c r="F2382" i="4"/>
  <c r="F2515" i="4"/>
  <c r="F2643" i="4"/>
  <c r="F2210" i="4"/>
  <c r="C2486" i="4"/>
  <c r="C2614" i="4"/>
  <c r="C2742" i="4"/>
  <c r="D2456" i="4"/>
  <c r="F2333" i="4"/>
  <c r="C2208" i="4"/>
  <c r="C2352" i="4"/>
  <c r="D2270" i="4"/>
  <c r="E2126" i="4"/>
  <c r="E2254" i="4"/>
  <c r="C2050" i="4"/>
  <c r="D2469" i="4"/>
  <c r="D2597" i="4"/>
  <c r="D2725" i="4"/>
  <c r="F2412" i="4"/>
  <c r="E1909" i="4"/>
  <c r="E1858" i="4"/>
  <c r="F1677" i="4"/>
  <c r="C1895" i="4"/>
  <c r="E1931" i="4"/>
  <c r="C2219" i="4"/>
  <c r="E2137" i="4"/>
  <c r="E1894" i="4"/>
  <c r="C1865" i="4"/>
  <c r="E1901" i="4"/>
  <c r="C2205" i="4"/>
  <c r="E2155" i="4"/>
  <c r="C1759" i="4"/>
  <c r="E2166" i="4"/>
  <c r="D2653" i="4"/>
  <c r="D2370" i="4"/>
  <c r="G2370" i="4" s="1"/>
  <c r="C2464" i="4"/>
  <c r="D2594" i="4"/>
  <c r="D2264" i="4"/>
  <c r="F2374" i="4"/>
  <c r="D2655" i="4"/>
  <c r="E2487" i="4"/>
  <c r="E2663" i="4"/>
  <c r="F2447" i="4"/>
  <c r="F2575" i="4"/>
  <c r="F2703" i="4"/>
  <c r="F2399" i="4"/>
  <c r="C2530" i="4"/>
  <c r="C2658" i="4"/>
  <c r="D2402" i="4"/>
  <c r="D2532" i="4"/>
  <c r="F2299" i="4"/>
  <c r="F2083" i="4"/>
  <c r="C2300" i="4"/>
  <c r="D2186" i="4"/>
  <c r="D2330" i="4"/>
  <c r="E2170" i="4"/>
  <c r="E2298" i="4"/>
  <c r="F2378" i="4"/>
  <c r="D2513" i="4"/>
  <c r="D2641" i="4"/>
  <c r="F2238" i="4"/>
  <c r="E2489" i="4"/>
  <c r="E2617" i="4"/>
  <c r="F2304" i="4"/>
  <c r="F2497" i="4"/>
  <c r="F2625" i="4"/>
  <c r="F2753" i="4"/>
  <c r="G2753" i="4" s="1"/>
  <c r="C2468" i="4"/>
  <c r="C2596" i="4"/>
  <c r="F2379" i="4"/>
  <c r="C2238" i="4"/>
  <c r="C1819" i="4"/>
  <c r="D2236" i="4"/>
  <c r="E2049" i="4"/>
  <c r="E2204" i="4"/>
  <c r="E2332" i="4"/>
  <c r="D2419" i="4"/>
  <c r="D2547" i="4"/>
  <c r="D2675" i="4"/>
  <c r="F2360" i="4"/>
  <c r="E2507" i="4"/>
  <c r="E2635" i="4"/>
  <c r="F2401" i="4"/>
  <c r="F2531" i="4"/>
  <c r="F2659" i="4"/>
  <c r="F2338" i="4"/>
  <c r="C2502" i="4"/>
  <c r="C2630" i="4"/>
  <c r="F2100" i="4"/>
  <c r="D2472" i="4"/>
  <c r="F2349" i="4"/>
  <c r="C2224" i="4"/>
  <c r="F1987" i="4"/>
  <c r="D1801" i="4"/>
  <c r="C1809" i="4"/>
  <c r="C1927" i="4"/>
  <c r="E1963" i="4"/>
  <c r="C2251" i="4"/>
  <c r="E2169" i="4"/>
  <c r="E1926" i="4"/>
  <c r="C1897" i="4"/>
  <c r="E1933" i="4"/>
  <c r="C2237" i="4"/>
  <c r="E2187" i="4"/>
  <c r="F2075" i="4"/>
  <c r="E2198" i="4"/>
  <c r="D2717" i="4"/>
  <c r="D2413" i="4"/>
  <c r="C2496" i="4"/>
  <c r="D2626" i="4"/>
  <c r="D2328" i="4"/>
  <c r="D2463" i="4"/>
  <c r="D2751" i="4"/>
  <c r="E2503" i="4"/>
  <c r="E2695" i="4"/>
  <c r="F2463" i="4"/>
  <c r="F2591" i="4"/>
  <c r="F2719" i="4"/>
  <c r="C2418" i="4"/>
  <c r="C2546" i="4"/>
  <c r="C2674" i="4"/>
  <c r="D2420" i="4"/>
  <c r="D2548" i="4"/>
  <c r="G2548" i="4" s="1"/>
  <c r="F2325" i="4"/>
  <c r="C2172" i="4"/>
  <c r="C2316" i="4"/>
  <c r="D2202" i="4"/>
  <c r="C1800" i="4"/>
  <c r="E2186" i="4"/>
  <c r="E2314" i="4"/>
  <c r="F2398" i="4"/>
  <c r="G2398" i="4" s="1"/>
  <c r="D2529" i="4"/>
  <c r="D2657" i="4"/>
  <c r="F2352" i="4"/>
  <c r="E2505" i="4"/>
  <c r="E2633" i="4"/>
  <c r="C2380" i="4"/>
  <c r="F2513" i="4"/>
  <c r="F2641" i="4"/>
  <c r="F2194" i="4"/>
  <c r="C2484" i="4"/>
  <c r="C2612" i="4"/>
  <c r="E1837" i="4"/>
  <c r="C2254" i="4"/>
  <c r="C1954" i="4"/>
  <c r="D2252" i="4"/>
  <c r="F2084" i="4"/>
  <c r="E2220" i="4"/>
  <c r="E2348" i="4"/>
  <c r="D2435" i="4"/>
  <c r="D2563" i="4"/>
  <c r="D2707" i="4"/>
  <c r="D2392" i="4"/>
  <c r="E2523" i="4"/>
  <c r="E2651" i="4"/>
  <c r="G2651" i="4" s="1"/>
  <c r="F2419" i="4"/>
  <c r="F2547" i="4"/>
  <c r="F2675" i="4"/>
  <c r="C2386" i="4"/>
  <c r="C2518" i="4"/>
  <c r="C2646" i="4"/>
  <c r="F2228" i="4"/>
  <c r="D2488" i="4"/>
  <c r="F2365" i="4"/>
  <c r="C2240" i="4"/>
  <c r="C1840" i="4"/>
  <c r="D2318" i="4"/>
  <c r="E2158" i="4"/>
  <c r="E2286" i="4"/>
  <c r="F2332" i="4"/>
  <c r="D2501" i="4"/>
  <c r="D2629" i="4"/>
  <c r="D2757" i="4"/>
  <c r="E2445" i="4"/>
  <c r="E2573" i="4"/>
  <c r="E2701" i="4"/>
  <c r="F2453" i="4"/>
  <c r="E2355" i="4"/>
  <c r="E1849" i="4"/>
  <c r="E1956" i="4"/>
  <c r="F1761" i="4"/>
  <c r="E1781" i="4"/>
  <c r="C2363" i="4"/>
  <c r="E2265" i="4"/>
  <c r="E2022" i="4"/>
  <c r="E1444" i="4"/>
  <c r="E2029" i="4"/>
  <c r="C2349" i="4"/>
  <c r="E2283" i="4"/>
  <c r="C2264" i="4"/>
  <c r="E2294" i="4"/>
  <c r="F2334" i="4"/>
  <c r="F2509" i="4"/>
  <c r="C2592" i="4"/>
  <c r="F2359" i="4"/>
  <c r="E2136" i="4"/>
  <c r="D2479" i="4"/>
  <c r="D2767" i="4"/>
  <c r="E2519" i="4"/>
  <c r="E2711" i="4"/>
  <c r="F2479" i="4"/>
  <c r="F2607" i="4"/>
  <c r="F2735" i="4"/>
  <c r="G2735" i="4" s="1"/>
  <c r="C2434" i="4"/>
  <c r="C2562" i="4"/>
  <c r="C2706" i="4"/>
  <c r="D2436" i="4"/>
  <c r="D2564" i="4"/>
  <c r="F2345" i="4"/>
  <c r="C2188" i="4"/>
  <c r="C2332" i="4"/>
  <c r="D2218" i="4"/>
  <c r="C2044" i="4"/>
  <c r="E2202" i="4"/>
  <c r="E2330" i="4"/>
  <c r="D2417" i="4"/>
  <c r="D2545" i="4"/>
  <c r="D2705" i="4"/>
  <c r="C2390" i="4"/>
  <c r="E2521" i="4"/>
  <c r="E2649" i="4"/>
  <c r="E2399" i="4"/>
  <c r="F2529" i="4"/>
  <c r="F2657" i="4"/>
  <c r="F2322" i="4"/>
  <c r="C2500" i="4"/>
  <c r="C2628" i="4"/>
  <c r="C1968" i="4"/>
  <c r="C2270" i="4"/>
  <c r="F2048" i="4"/>
  <c r="D2268" i="4"/>
  <c r="E2108" i="4"/>
  <c r="E2236" i="4"/>
  <c r="E2364" i="4"/>
  <c r="D2451" i="4"/>
  <c r="G2451" i="4" s="1"/>
  <c r="D2579" i="4"/>
  <c r="D2723" i="4"/>
  <c r="E2410" i="4"/>
  <c r="E2539" i="4"/>
  <c r="E2667" i="4"/>
  <c r="F2435" i="4"/>
  <c r="F2563" i="4"/>
  <c r="F2691" i="4"/>
  <c r="D2404" i="4"/>
  <c r="C2534" i="4"/>
  <c r="C2662" i="4"/>
  <c r="D2348" i="4"/>
  <c r="D2504" i="4"/>
  <c r="F2381" i="4"/>
  <c r="C2256" i="4"/>
  <c r="D2190" i="4"/>
  <c r="F2093" i="4"/>
  <c r="E1733" i="4"/>
  <c r="F2033" i="4"/>
  <c r="E1857" i="4"/>
  <c r="D1766" i="4"/>
  <c r="E1606" i="4"/>
  <c r="D1591" i="4"/>
  <c r="C1783" i="4"/>
  <c r="C1899" i="4"/>
  <c r="E1983" i="4"/>
  <c r="C2335" i="4"/>
  <c r="E2269" i="4"/>
  <c r="E1882" i="4"/>
  <c r="C1812" i="4"/>
  <c r="E1873" i="4"/>
  <c r="C2193" i="4"/>
  <c r="E2159" i="4"/>
  <c r="E1548" i="4"/>
  <c r="F1814" i="4"/>
  <c r="C1871" i="4"/>
  <c r="F1767" i="4"/>
  <c r="E1763" i="4"/>
  <c r="F2049" i="4"/>
  <c r="C2387" i="4"/>
  <c r="F2094" i="4"/>
  <c r="E2353" i="4"/>
  <c r="F2277" i="4"/>
  <c r="E1998" i="4"/>
  <c r="F1920" i="4"/>
  <c r="E1817" i="4"/>
  <c r="D1831" i="4"/>
  <c r="E2091" i="4"/>
  <c r="E1957" i="4"/>
  <c r="F1842" i="4"/>
  <c r="F2003" i="4"/>
  <c r="C2245" i="4"/>
  <c r="C1743" i="4"/>
  <c r="D2311" i="4"/>
  <c r="E2115" i="4"/>
  <c r="E2243" i="4"/>
  <c r="E2371" i="4"/>
  <c r="F2167" i="4"/>
  <c r="F2295" i="4"/>
  <c r="E1872" i="4"/>
  <c r="E2000" i="4"/>
  <c r="F1819" i="4"/>
  <c r="F1954" i="4"/>
  <c r="C1799" i="4"/>
  <c r="C2035" i="4"/>
  <c r="D1869" i="4"/>
  <c r="E2077" i="4"/>
  <c r="E1863" i="4"/>
  <c r="E1991" i="4"/>
  <c r="F1861" i="4"/>
  <c r="F1989" i="4"/>
  <c r="F2073" i="4"/>
  <c r="C2327" i="4"/>
  <c r="F2040" i="4"/>
  <c r="D2297" i="4"/>
  <c r="E2117" i="4"/>
  <c r="E2245" i="4"/>
  <c r="E2373" i="4"/>
  <c r="F2185" i="4"/>
  <c r="F2313" i="4"/>
  <c r="E1874" i="4"/>
  <c r="E2002" i="4"/>
  <c r="F1822" i="4"/>
  <c r="F1956" i="4"/>
  <c r="E1801" i="4"/>
  <c r="C2037" i="4"/>
  <c r="D1855" i="4"/>
  <c r="E2063" i="4"/>
  <c r="E1865" i="4"/>
  <c r="E1993" i="4"/>
  <c r="F1847" i="4"/>
  <c r="F1975" i="4"/>
  <c r="C2040" i="4"/>
  <c r="C2265" i="4"/>
  <c r="C2409" i="4"/>
  <c r="D2235" i="4"/>
  <c r="F1747" i="4"/>
  <c r="E2167" i="4"/>
  <c r="E2295" i="4"/>
  <c r="E2047" i="4"/>
  <c r="E1732" i="4"/>
  <c r="D1685" i="4"/>
  <c r="E1992" i="4"/>
  <c r="F1772" i="4"/>
  <c r="D1813" i="4"/>
  <c r="D2193" i="4"/>
  <c r="E2381" i="4"/>
  <c r="E1994" i="4"/>
  <c r="C1949" i="4"/>
  <c r="E1985" i="4"/>
  <c r="C2321" i="4"/>
  <c r="E2271" i="4"/>
  <c r="F1743" i="4"/>
  <c r="F1870" i="4"/>
  <c r="C1967" i="4"/>
  <c r="E1799" i="4"/>
  <c r="F1857" i="4"/>
  <c r="C2179" i="4"/>
  <c r="D2197" i="4"/>
  <c r="E2161" i="4"/>
  <c r="C2030" i="4"/>
  <c r="E1749" i="4"/>
  <c r="E2014" i="4"/>
  <c r="F1936" i="4"/>
  <c r="C1873" i="4"/>
  <c r="D1867" i="4"/>
  <c r="E1516" i="4"/>
  <c r="E1973" i="4"/>
  <c r="F1859" i="4"/>
  <c r="F2019" i="4"/>
  <c r="C2261" i="4"/>
  <c r="C1914" i="4"/>
  <c r="D2327" i="4"/>
  <c r="E2131" i="4"/>
  <c r="E2259" i="4"/>
  <c r="E1753" i="4"/>
  <c r="F2183" i="4"/>
  <c r="F2311" i="4"/>
  <c r="E1888" i="4"/>
  <c r="E2016" i="4"/>
  <c r="D1841" i="4"/>
  <c r="F1970" i="4"/>
  <c r="C1820" i="4"/>
  <c r="C2051" i="4"/>
  <c r="D1885" i="4"/>
  <c r="E2093" i="4"/>
  <c r="E1879" i="4"/>
  <c r="E2007" i="4"/>
  <c r="F1877" i="4"/>
  <c r="F2005" i="4"/>
  <c r="C2183" i="4"/>
  <c r="C2343" i="4"/>
  <c r="D2169" i="4"/>
  <c r="D2313" i="4"/>
  <c r="E2133" i="4"/>
  <c r="E2261" i="4"/>
  <c r="F1789" i="4"/>
  <c r="F2201" i="4"/>
  <c r="F2329" i="4"/>
  <c r="E1890" i="4"/>
  <c r="E2018" i="4"/>
  <c r="F1843" i="4"/>
  <c r="F1972" i="4"/>
  <c r="C1823" i="4"/>
  <c r="C2053" i="4"/>
  <c r="D1871" i="4"/>
  <c r="E2079" i="4"/>
  <c r="E1881" i="4"/>
  <c r="E2009" i="4"/>
  <c r="F1863" i="4"/>
  <c r="F1991" i="4"/>
  <c r="F2077" i="4"/>
  <c r="C2297" i="4"/>
  <c r="C1808" i="4"/>
  <c r="D2251" i="4"/>
  <c r="C1916" i="4"/>
  <c r="E2183" i="4"/>
  <c r="E2311" i="4"/>
  <c r="C2083" i="4"/>
  <c r="F2219" i="4"/>
  <c r="E1286" i="4"/>
  <c r="D1701" i="4"/>
  <c r="E2008" i="4"/>
  <c r="F1801" i="4"/>
  <c r="F1834" i="4"/>
  <c r="D2209" i="4"/>
  <c r="C1870" i="4"/>
  <c r="E2010" i="4"/>
  <c r="C1965" i="4"/>
  <c r="E2001" i="4"/>
  <c r="C2337" i="4"/>
  <c r="E2287" i="4"/>
  <c r="E1868" i="4"/>
  <c r="F1886" i="4"/>
  <c r="C1741" i="4"/>
  <c r="E1875" i="4"/>
  <c r="F1889" i="4"/>
  <c r="C2211" i="4"/>
  <c r="D2229" i="4"/>
  <c r="E2193" i="4"/>
  <c r="F2117" i="4"/>
  <c r="E1827" i="4"/>
  <c r="E1270" i="4"/>
  <c r="F1952" i="4"/>
  <c r="C1905" i="4"/>
  <c r="D1883" i="4"/>
  <c r="C1802" i="4"/>
  <c r="E1989" i="4"/>
  <c r="F1875" i="4"/>
  <c r="C2084" i="4"/>
  <c r="C2309" i="4"/>
  <c r="E2035" i="4"/>
  <c r="D2343" i="4"/>
  <c r="E2147" i="4"/>
  <c r="E2275" i="4"/>
  <c r="C1918" i="4"/>
  <c r="F2199" i="4"/>
  <c r="F2327" i="4"/>
  <c r="E1904" i="4"/>
  <c r="E2032" i="4"/>
  <c r="F1858" i="4"/>
  <c r="F1986" i="4"/>
  <c r="E1841" i="4"/>
  <c r="D2083" i="4"/>
  <c r="D1901" i="4"/>
  <c r="E1580" i="4"/>
  <c r="E1895" i="4"/>
  <c r="E2023" i="4"/>
  <c r="F1893" i="4"/>
  <c r="F2021" i="4"/>
  <c r="C2199" i="4"/>
  <c r="C2359" i="4"/>
  <c r="D2185" i="4"/>
  <c r="D2329" i="4"/>
  <c r="E2149" i="4"/>
  <c r="E2277" i="4"/>
  <c r="C2042" i="4"/>
  <c r="F2217" i="4"/>
  <c r="E2090" i="4"/>
  <c r="E1906" i="4"/>
  <c r="E2034" i="4"/>
  <c r="F1860" i="4"/>
  <c r="F1988" i="4"/>
  <c r="C1861" i="4"/>
  <c r="E756" i="4"/>
  <c r="D1887" i="4"/>
  <c r="E2095" i="4"/>
  <c r="E1897" i="4"/>
  <c r="E2025" i="4"/>
  <c r="F1879" i="4"/>
  <c r="F2007" i="4"/>
  <c r="C2169" i="4"/>
  <c r="C2313" i="4"/>
  <c r="C1946" i="4"/>
  <c r="D2267" i="4"/>
  <c r="C2036" i="4"/>
  <c r="E2199" i="4"/>
  <c r="E2327" i="4"/>
  <c r="F2107" i="4"/>
  <c r="F2235" i="4"/>
  <c r="E1876" i="4"/>
  <c r="E2004" i="4"/>
  <c r="D1825" i="4"/>
  <c r="F1958" i="4"/>
  <c r="C1804" i="4"/>
  <c r="F1407" i="4"/>
  <c r="E1665" i="4"/>
  <c r="F1850" i="4"/>
  <c r="D1957" i="4"/>
  <c r="F1949" i="4"/>
  <c r="D2337" i="4"/>
  <c r="F2193" i="4"/>
  <c r="F1811" i="4"/>
  <c r="D1863" i="4"/>
  <c r="D1837" i="4"/>
  <c r="D2179" i="4"/>
  <c r="C1886" i="4"/>
  <c r="E1916" i="4"/>
  <c r="F1950" i="4"/>
  <c r="F1780" i="4"/>
  <c r="E1923" i="4"/>
  <c r="F1905" i="4"/>
  <c r="C2227" i="4"/>
  <c r="D2245" i="4"/>
  <c r="E2209" i="4"/>
  <c r="F2133" i="4"/>
  <c r="E1852" i="4"/>
  <c r="C1761" i="4"/>
  <c r="F1968" i="4"/>
  <c r="C1953" i="4"/>
  <c r="D1899" i="4"/>
  <c r="E1823" i="4"/>
  <c r="E2005" i="4"/>
  <c r="F1891" i="4"/>
  <c r="D1593" i="4"/>
  <c r="C2325" i="4"/>
  <c r="D2183" i="4"/>
  <c r="D2359" i="4"/>
  <c r="E2163" i="4"/>
  <c r="E2291" i="4"/>
  <c r="F2036" i="4"/>
  <c r="F2215" i="4"/>
  <c r="E2080" i="4"/>
  <c r="E1920" i="4"/>
  <c r="E2048" i="4"/>
  <c r="F1874" i="4"/>
  <c r="F2002" i="4"/>
  <c r="C1859" i="4"/>
  <c r="F1667" i="4"/>
  <c r="D1917" i="4"/>
  <c r="F1735" i="4"/>
  <c r="E1911" i="4"/>
  <c r="E1524" i="4"/>
  <c r="F1909" i="4"/>
  <c r="F2037" i="4"/>
  <c r="C2215" i="4"/>
  <c r="C2375" i="4"/>
  <c r="D2201" i="4"/>
  <c r="D2345" i="4"/>
  <c r="E2165" i="4"/>
  <c r="E2293" i="4"/>
  <c r="F2105" i="4"/>
  <c r="F2233" i="4"/>
  <c r="F1661" i="4"/>
  <c r="E1922" i="4"/>
  <c r="E2050" i="4"/>
  <c r="F1876" i="4"/>
  <c r="F2004" i="4"/>
  <c r="C1877" i="4"/>
  <c r="F1683" i="4"/>
  <c r="D1903" i="4"/>
  <c r="E1741" i="4"/>
  <c r="E1913" i="4"/>
  <c r="D1588" i="4"/>
  <c r="F1895" i="4"/>
  <c r="F2023" i="4"/>
  <c r="C2185" i="4"/>
  <c r="C2329" i="4"/>
  <c r="C2046" i="4"/>
  <c r="D2299" i="4"/>
  <c r="F2074" i="4"/>
  <c r="E2215" i="4"/>
  <c r="E2343" i="4"/>
  <c r="F2123" i="4"/>
  <c r="F2251" i="4"/>
  <c r="E1892" i="4"/>
  <c r="E2020" i="4"/>
  <c r="F1846" i="4"/>
  <c r="F1974" i="4"/>
  <c r="F1507" i="4"/>
  <c r="E1681" i="4"/>
  <c r="F1866" i="4"/>
  <c r="D2037" i="4"/>
  <c r="F1965" i="4"/>
  <c r="D2353" i="4"/>
  <c r="F2209" i="4"/>
  <c r="D1833" i="4"/>
  <c r="D1879" i="4"/>
  <c r="F1855" i="4"/>
  <c r="D2195" i="4"/>
  <c r="F2115" i="4"/>
  <c r="E1932" i="4"/>
  <c r="F1998" i="4"/>
  <c r="D1881" i="4"/>
  <c r="E1939" i="4"/>
  <c r="F1921" i="4"/>
  <c r="C2243" i="4"/>
  <c r="D2261" i="4"/>
  <c r="E2225" i="4"/>
  <c r="F2149" i="4"/>
  <c r="E1870" i="4"/>
  <c r="E1795" i="4"/>
  <c r="F2016" i="4"/>
  <c r="C1969" i="4"/>
  <c r="D1947" i="4"/>
  <c r="E1861" i="4"/>
  <c r="E2021" i="4"/>
  <c r="F1939" i="4"/>
  <c r="C1896" i="4"/>
  <c r="C2341" i="4"/>
  <c r="D2199" i="4"/>
  <c r="D2375" i="4"/>
  <c r="E2179" i="4"/>
  <c r="E2307" i="4"/>
  <c r="F2103" i="4"/>
  <c r="F2231" i="4"/>
  <c r="C1755" i="4"/>
  <c r="E1936" i="4"/>
  <c r="E1428" i="4"/>
  <c r="F1890" i="4"/>
  <c r="F2018" i="4"/>
  <c r="C1875" i="4"/>
  <c r="E1751" i="4"/>
  <c r="D1933" i="4"/>
  <c r="C1777" i="4"/>
  <c r="E1927" i="4"/>
  <c r="F1729" i="4"/>
  <c r="F1925" i="4"/>
  <c r="F2053" i="4"/>
  <c r="C2231" i="4"/>
  <c r="C2391" i="4"/>
  <c r="D2217" i="4"/>
  <c r="D2361" i="4"/>
  <c r="E2181" i="4"/>
  <c r="E2309" i="4"/>
  <c r="F2121" i="4"/>
  <c r="F2249" i="4"/>
  <c r="C1771" i="4"/>
  <c r="E1938" i="4"/>
  <c r="E1492" i="4"/>
  <c r="F1892" i="4"/>
  <c r="F2020" i="4"/>
  <c r="C1893" i="4"/>
  <c r="C1757" i="4"/>
  <c r="D1951" i="4"/>
  <c r="C1781" i="4"/>
  <c r="E1929" i="4"/>
  <c r="C1737" i="4"/>
  <c r="F1911" i="4"/>
  <c r="F2039" i="4"/>
  <c r="C2201" i="4"/>
  <c r="D1722" i="4"/>
  <c r="D1860" i="4"/>
  <c r="F1994" i="4"/>
  <c r="E1815" i="4"/>
  <c r="F2089" i="4"/>
  <c r="E2125" i="4"/>
  <c r="F2321" i="4"/>
  <c r="F1948" i="4"/>
  <c r="E2071" i="4"/>
  <c r="F1967" i="4"/>
  <c r="D2323" i="4"/>
  <c r="F2227" i="4"/>
  <c r="E1996" i="4"/>
  <c r="F2014" i="4"/>
  <c r="D1929" i="4"/>
  <c r="E2003" i="4"/>
  <c r="F1985" i="4"/>
  <c r="C2323" i="4"/>
  <c r="D2357" i="4"/>
  <c r="E2289" i="4"/>
  <c r="F2213" i="4"/>
  <c r="E1934" i="4"/>
  <c r="D1817" i="4"/>
  <c r="F1697" i="4"/>
  <c r="C2033" i="4"/>
  <c r="D1963" i="4"/>
  <c r="E1877" i="4"/>
  <c r="E1460" i="4"/>
  <c r="F1955" i="4"/>
  <c r="F2069" i="4"/>
  <c r="C2357" i="4"/>
  <c r="D2215" i="4"/>
  <c r="C1884" i="4"/>
  <c r="E2195" i="4"/>
  <c r="E2323" i="4"/>
  <c r="F2119" i="4"/>
  <c r="F2247" i="4"/>
  <c r="E1803" i="4"/>
  <c r="E1952" i="4"/>
  <c r="F1711" i="4"/>
  <c r="F1906" i="4"/>
  <c r="E1436" i="4"/>
  <c r="C1891" i="4"/>
  <c r="F1788" i="4"/>
  <c r="D1949" i="4"/>
  <c r="C1805" i="4"/>
  <c r="E1943" i="4"/>
  <c r="E1773" i="4"/>
  <c r="F1941" i="4"/>
  <c r="E1737" i="4"/>
  <c r="C2247" i="4"/>
  <c r="C2407" i="4"/>
  <c r="D2233" i="4"/>
  <c r="C1900" i="4"/>
  <c r="E2197" i="4"/>
  <c r="E2325" i="4"/>
  <c r="F2137" i="4"/>
  <c r="F2265" i="4"/>
  <c r="C1806" i="4"/>
  <c r="E1954" i="4"/>
  <c r="F1725" i="4"/>
  <c r="F1908" i="4"/>
  <c r="E1500" i="4"/>
  <c r="C1909" i="4"/>
  <c r="F1792" i="4"/>
  <c r="D1967" i="4"/>
  <c r="E1807" i="4"/>
  <c r="E1945" i="4"/>
  <c r="E1777" i="4"/>
  <c r="F1927" i="4"/>
  <c r="F2055" i="4"/>
  <c r="C2217" i="4"/>
  <c r="C2361" i="4"/>
  <c r="D2187" i="4"/>
  <c r="D2331" i="4"/>
  <c r="E2119" i="4"/>
  <c r="E2247" i="4"/>
  <c r="E2375" i="4"/>
  <c r="E1686" i="4"/>
  <c r="D1892" i="4"/>
  <c r="F2010" i="4"/>
  <c r="E1855" i="4"/>
  <c r="C2191" i="4"/>
  <c r="E2141" i="4"/>
  <c r="D2030" i="4"/>
  <c r="F1964" i="4"/>
  <c r="E2087" i="4"/>
  <c r="F1983" i="4"/>
  <c r="D2339" i="4"/>
  <c r="F2243" i="4"/>
  <c r="E2044" i="4"/>
  <c r="F1791" i="4"/>
  <c r="D1945" i="4"/>
  <c r="E1390" i="4"/>
  <c r="F2017" i="4"/>
  <c r="C2355" i="4"/>
  <c r="C1868" i="4"/>
  <c r="E2321" i="4"/>
  <c r="F2245" i="4"/>
  <c r="E1966" i="4"/>
  <c r="F1838" i="4"/>
  <c r="E1761" i="4"/>
  <c r="F1784" i="4"/>
  <c r="D2043" i="4"/>
  <c r="E1893" i="4"/>
  <c r="F1799" i="4"/>
  <c r="F1971" i="4"/>
  <c r="C2181" i="4"/>
  <c r="C2373" i="4"/>
  <c r="D2247" i="4"/>
  <c r="F2066" i="4"/>
  <c r="E2211" i="4"/>
  <c r="E2339" i="4"/>
  <c r="F2135" i="4"/>
  <c r="F2263" i="4"/>
  <c r="C1830" i="4"/>
  <c r="E1968" i="4"/>
  <c r="F1765" i="4"/>
  <c r="F1922" i="4"/>
  <c r="F1713" i="4"/>
  <c r="C1907" i="4"/>
  <c r="F1812" i="4"/>
  <c r="D1965" i="4"/>
  <c r="C1826" i="4"/>
  <c r="E1959" i="4"/>
  <c r="F1802" i="4"/>
  <c r="F1957" i="4"/>
  <c r="C1912" i="4"/>
  <c r="C2263" i="4"/>
  <c r="F1781" i="4"/>
  <c r="D2249" i="4"/>
  <c r="F2070" i="4"/>
  <c r="E2213" i="4"/>
  <c r="E2341" i="4"/>
  <c r="F2153" i="4"/>
  <c r="F2281" i="4"/>
  <c r="C1833" i="4"/>
  <c r="E1970" i="4"/>
  <c r="E1771" i="4"/>
  <c r="F1924" i="4"/>
  <c r="E1727" i="4"/>
  <c r="C1941" i="4"/>
  <c r="D1815" i="4"/>
  <c r="D2031" i="4"/>
  <c r="C1829" i="4"/>
  <c r="E1961" i="4"/>
  <c r="D1805" i="4"/>
  <c r="F1943" i="4"/>
  <c r="F1777" i="4"/>
  <c r="C2233" i="4"/>
  <c r="C2377" i="4"/>
  <c r="D2203" i="4"/>
  <c r="D2347" i="4"/>
  <c r="E2135" i="4"/>
  <c r="E2263" i="4"/>
  <c r="E1813" i="4"/>
  <c r="D1916" i="4"/>
  <c r="D1072" i="4"/>
  <c r="D1522" i="4"/>
  <c r="F1635" i="4"/>
  <c r="E1734" i="4"/>
  <c r="C1689" i="4"/>
  <c r="D1749" i="4"/>
  <c r="E1697" i="4"/>
  <c r="D1908" i="4"/>
  <c r="E1864" i="4"/>
  <c r="E2024" i="4"/>
  <c r="F1882" i="4"/>
  <c r="F2026" i="4"/>
  <c r="C1915" i="4"/>
  <c r="D1823" i="4"/>
  <c r="E2069" i="4"/>
  <c r="E1871" i="4"/>
  <c r="E1999" i="4"/>
  <c r="F1853" i="4"/>
  <c r="F1981" i="4"/>
  <c r="C2207" i="4"/>
  <c r="C2351" i="4"/>
  <c r="D2225" i="4"/>
  <c r="D2369" i="4"/>
  <c r="E2157" i="4"/>
  <c r="E2285" i="4"/>
  <c r="F2062" i="4"/>
  <c r="F2225" i="4"/>
  <c r="E2064" i="4"/>
  <c r="E1898" i="4"/>
  <c r="E2026" i="4"/>
  <c r="F1852" i="4"/>
  <c r="F1980" i="4"/>
  <c r="E1833" i="4"/>
  <c r="C2045" i="4"/>
  <c r="D1895" i="4"/>
  <c r="E1366" i="4"/>
  <c r="E1889" i="4"/>
  <c r="E2017" i="4"/>
  <c r="F1871" i="4"/>
  <c r="F1999" i="4"/>
  <c r="C2209" i="4"/>
  <c r="C2353" i="4"/>
  <c r="D2211" i="4"/>
  <c r="D2355" i="4"/>
  <c r="E2175" i="4"/>
  <c r="E2303" i="4"/>
  <c r="F2131" i="4"/>
  <c r="F2259" i="4"/>
  <c r="C1791" i="4"/>
  <c r="E1948" i="4"/>
  <c r="F1679" i="4"/>
  <c r="F1902" i="4"/>
  <c r="F2030" i="4"/>
  <c r="C1887" i="4"/>
  <c r="D1807" i="4"/>
  <c r="D1961" i="4"/>
  <c r="C1821" i="4"/>
  <c r="E1955" i="4"/>
  <c r="C1797" i="4"/>
  <c r="F1937" i="4"/>
  <c r="C1880" i="4"/>
  <c r="C2259" i="4"/>
  <c r="C2403" i="4"/>
  <c r="D2309" i="4"/>
  <c r="E2113" i="4"/>
  <c r="E2241" i="4"/>
  <c r="E2369" i="4"/>
  <c r="F2165" i="4"/>
  <c r="D2048" i="4"/>
  <c r="E1886" i="4"/>
  <c r="F1481" i="4"/>
  <c r="E964" i="4"/>
  <c r="F1840" i="4"/>
  <c r="E1162" i="4"/>
  <c r="E1814" i="4"/>
  <c r="C1705" i="4"/>
  <c r="D1765" i="4"/>
  <c r="E1476" i="4"/>
  <c r="D1956" i="4"/>
  <c r="E1880" i="4"/>
  <c r="E2040" i="4"/>
  <c r="F1898" i="4"/>
  <c r="E1644" i="4"/>
  <c r="C1931" i="4"/>
  <c r="D1861" i="4"/>
  <c r="E2085" i="4"/>
  <c r="E1887" i="4"/>
  <c r="E2015" i="4"/>
  <c r="F1869" i="4"/>
  <c r="F1997" i="4"/>
  <c r="C2223" i="4"/>
  <c r="C2367" i="4"/>
  <c r="D2241" i="4"/>
  <c r="C1832" i="4"/>
  <c r="E2173" i="4"/>
  <c r="E2301" i="4"/>
  <c r="F2113" i="4"/>
  <c r="F2241" i="4"/>
  <c r="E1484" i="4"/>
  <c r="E1914" i="4"/>
  <c r="E2042" i="4"/>
  <c r="F1868" i="4"/>
  <c r="F1996" i="4"/>
  <c r="C1869" i="4"/>
  <c r="E1572" i="4"/>
  <c r="D1911" i="4"/>
  <c r="F1701" i="4"/>
  <c r="E1905" i="4"/>
  <c r="D1126" i="4"/>
  <c r="F1887" i="4"/>
  <c r="F2015" i="4"/>
  <c r="C2225" i="4"/>
  <c r="C2369" i="4"/>
  <c r="D2227" i="4"/>
  <c r="D2371" i="4"/>
  <c r="E2191" i="4"/>
  <c r="E2319" i="4"/>
  <c r="F2147" i="4"/>
  <c r="F2275" i="4"/>
  <c r="C1825" i="4"/>
  <c r="E1964" i="4"/>
  <c r="E1755" i="4"/>
  <c r="F1918" i="4"/>
  <c r="F1681" i="4"/>
  <c r="C1903" i="4"/>
  <c r="F1828" i="4"/>
  <c r="D2041" i="4"/>
  <c r="C1842" i="4"/>
  <c r="E1971" i="4"/>
  <c r="F1818" i="4"/>
  <c r="F1953" i="4"/>
  <c r="F2065" i="4"/>
  <c r="C2275" i="4"/>
  <c r="C1898" i="4"/>
  <c r="D2325" i="4"/>
  <c r="E2129" i="4"/>
  <c r="E2257" i="4"/>
  <c r="F1673" i="4"/>
  <c r="F2181" i="4"/>
  <c r="E2078" i="4"/>
  <c r="E1902" i="4"/>
  <c r="E2030" i="4"/>
  <c r="F1856" i="4"/>
  <c r="F1984" i="4"/>
  <c r="C1839" i="4"/>
  <c r="C2049" i="4"/>
  <c r="D1915" i="4"/>
  <c r="E1729" i="4"/>
  <c r="E1925" i="4"/>
  <c r="F1719" i="4"/>
  <c r="F1907" i="4"/>
  <c r="F2035" i="4"/>
  <c r="C2213" i="4"/>
  <c r="E1204" i="4"/>
  <c r="D1559" i="4"/>
  <c r="E2066" i="4"/>
  <c r="C1594" i="4"/>
  <c r="E1846" i="4"/>
  <c r="E1358" i="4"/>
  <c r="D1781" i="4"/>
  <c r="F1723" i="4"/>
  <c r="D2052" i="4"/>
  <c r="E1896" i="4"/>
  <c r="E2056" i="4"/>
  <c r="F1914" i="4"/>
  <c r="E1745" i="4"/>
  <c r="C1963" i="4"/>
  <c r="D1877" i="4"/>
  <c r="F998" i="4"/>
  <c r="E1903" i="4"/>
  <c r="E2031" i="4"/>
  <c r="F1885" i="4"/>
  <c r="F2013" i="4"/>
  <c r="C2239" i="4"/>
  <c r="C2383" i="4"/>
  <c r="D2257" i="4"/>
  <c r="C1964" i="4"/>
  <c r="E2189" i="4"/>
  <c r="E2317" i="4"/>
  <c r="F2129" i="4"/>
  <c r="F2257" i="4"/>
  <c r="C1739" i="4"/>
  <c r="E1930" i="4"/>
  <c r="E2058" i="4"/>
  <c r="F1884" i="4"/>
  <c r="F2012" i="4"/>
  <c r="C1885" i="4"/>
  <c r="E1735" i="4"/>
  <c r="D1927" i="4"/>
  <c r="C1763" i="4"/>
  <c r="E1921" i="4"/>
  <c r="F1687" i="4"/>
  <c r="F1903" i="4"/>
  <c r="F2031" i="4"/>
  <c r="C2241" i="4"/>
  <c r="C2385" i="4"/>
  <c r="D2243" i="4"/>
  <c r="E2057" i="4"/>
  <c r="E2207" i="4"/>
  <c r="E2335" i="4"/>
  <c r="F2163" i="4"/>
  <c r="F2291" i="4"/>
  <c r="E1850" i="4"/>
  <c r="E1980" i="4"/>
  <c r="E1791" i="4"/>
  <c r="F1934" i="4"/>
  <c r="F1755" i="4"/>
  <c r="C1951" i="4"/>
  <c r="D1865" i="4"/>
  <c r="E2073" i="4"/>
  <c r="E1859" i="4"/>
  <c r="E1987" i="4"/>
  <c r="F1839" i="4"/>
  <c r="F1969" i="4"/>
  <c r="F2097" i="4"/>
  <c r="C2307" i="4"/>
  <c r="D2181" i="4"/>
  <c r="D2341" i="4"/>
  <c r="E2145" i="4"/>
  <c r="E2273" i="4"/>
  <c r="C1902" i="4"/>
  <c r="F2197" i="4"/>
  <c r="D1604" i="4"/>
  <c r="E1918" i="4"/>
  <c r="E2046" i="4"/>
  <c r="F1872" i="4"/>
  <c r="F2000" i="4"/>
  <c r="C1857" i="4"/>
  <c r="F1745" i="4"/>
  <c r="D1931" i="4"/>
  <c r="C1773" i="4"/>
  <c r="E1941" i="4"/>
  <c r="C1769" i="4"/>
  <c r="F1923" i="4"/>
  <c r="F2051" i="4"/>
  <c r="C2229" i="4"/>
  <c r="C2389" i="4"/>
  <c r="G2389" i="4" s="1"/>
  <c r="D2231" i="4"/>
  <c r="E1620" i="4"/>
  <c r="E1284" i="4"/>
  <c r="F1028" i="4"/>
  <c r="D1594" i="4"/>
  <c r="E1318" i="4"/>
  <c r="E1450" i="4"/>
  <c r="D1302" i="4"/>
  <c r="F1769" i="4"/>
  <c r="E2068" i="4"/>
  <c r="E1928" i="4"/>
  <c r="C1745" i="4"/>
  <c r="F1930" i="4"/>
  <c r="E1809" i="4"/>
  <c r="C2043" i="4"/>
  <c r="D1893" i="4"/>
  <c r="F1685" i="4"/>
  <c r="E1919" i="4"/>
  <c r="F1671" i="4"/>
  <c r="F1901" i="4"/>
  <c r="F2029" i="4"/>
  <c r="C2255" i="4"/>
  <c r="C2399" i="4"/>
  <c r="D2273" i="4"/>
  <c r="C2052" i="4"/>
  <c r="E2205" i="4"/>
  <c r="E2333" i="4"/>
  <c r="F2145" i="4"/>
  <c r="F2273" i="4"/>
  <c r="C1787" i="4"/>
  <c r="E1946" i="4"/>
  <c r="F1663" i="4"/>
  <c r="F1900" i="4"/>
  <c r="F2028" i="4"/>
  <c r="C1901" i="4"/>
  <c r="F1776" i="4"/>
  <c r="D1943" i="4"/>
  <c r="F1796" i="4"/>
  <c r="E1937" i="4"/>
  <c r="F1757" i="4"/>
  <c r="F1919" i="4"/>
  <c r="F2047" i="4"/>
  <c r="C2257" i="4"/>
  <c r="C2401" i="4"/>
  <c r="D2259" i="4"/>
  <c r="F2090" i="4"/>
  <c r="E2223" i="4"/>
  <c r="E2351" i="4"/>
  <c r="F2179" i="4"/>
  <c r="F1790" i="4"/>
  <c r="C1528" i="4"/>
  <c r="C1475" i="4"/>
  <c r="C1754" i="4"/>
  <c r="F1714" i="4"/>
  <c r="E1514" i="4"/>
  <c r="D1436" i="4"/>
  <c r="F1821" i="4"/>
  <c r="E2084" i="4"/>
  <c r="E1944" i="4"/>
  <c r="E1783" i="4"/>
  <c r="F1962" i="4"/>
  <c r="C1831" i="4"/>
  <c r="E1508" i="4"/>
  <c r="D1909" i="4"/>
  <c r="E1757" i="4"/>
  <c r="E1935" i="4"/>
  <c r="C1753" i="4"/>
  <c r="F1917" i="4"/>
  <c r="F2045" i="4"/>
  <c r="C2271" i="4"/>
  <c r="C2415" i="4"/>
  <c r="D2305" i="4"/>
  <c r="F2086" i="4"/>
  <c r="E2221" i="4"/>
  <c r="E2349" i="4"/>
  <c r="F2161" i="4"/>
  <c r="F2289" i="4"/>
  <c r="C1822" i="4"/>
  <c r="E1962" i="4"/>
  <c r="F1749" i="4"/>
  <c r="F1916" i="4"/>
  <c r="F1665" i="4"/>
  <c r="C1917" i="4"/>
  <c r="F1804" i="4"/>
  <c r="D1959" i="4"/>
  <c r="C1818" i="4"/>
  <c r="E1953" i="4"/>
  <c r="E1793" i="4"/>
  <c r="F1935" i="4"/>
  <c r="C1864" i="4"/>
  <c r="C2273" i="4"/>
  <c r="C2417" i="4"/>
  <c r="D2275" i="4"/>
  <c r="E2111" i="4"/>
  <c r="E2239" i="4"/>
  <c r="E2367" i="4"/>
  <c r="F2195" i="4"/>
  <c r="D2046" i="4"/>
  <c r="E1884" i="4"/>
  <c r="E2012" i="4"/>
  <c r="F1835" i="4"/>
  <c r="F1966" i="4"/>
  <c r="C1815" i="4"/>
  <c r="C2031" i="4"/>
  <c r="D1897" i="4"/>
  <c r="E1452" i="4"/>
  <c r="E1891" i="4"/>
  <c r="E2019" i="4"/>
  <c r="F1873" i="4"/>
  <c r="F2001" i="4"/>
  <c r="C2195" i="4"/>
  <c r="C2339" i="4"/>
  <c r="D2213" i="4"/>
  <c r="D2373" i="4"/>
  <c r="E2177" i="4"/>
  <c r="E2305" i="4"/>
  <c r="F2101" i="4"/>
  <c r="F2229" i="4"/>
  <c r="C1801" i="4"/>
  <c r="E1950" i="4"/>
  <c r="F1695" i="4"/>
  <c r="F1904" i="4"/>
  <c r="E1302" i="4"/>
  <c r="C1889" i="4"/>
  <c r="E660" i="4"/>
  <c r="C1704" i="4"/>
  <c r="E1639" i="4"/>
  <c r="E1657" i="4"/>
  <c r="F1730" i="4"/>
  <c r="E1622" i="4"/>
  <c r="D1500" i="4"/>
  <c r="D1843" i="4"/>
  <c r="E2098" i="4"/>
  <c r="E1960" i="4"/>
  <c r="F1830" i="4"/>
  <c r="F1978" i="4"/>
  <c r="C1867" i="4"/>
  <c r="F1727" i="4"/>
  <c r="D1941" i="4"/>
  <c r="C1793" i="4"/>
  <c r="E1951" i="4"/>
  <c r="E1789" i="4"/>
  <c r="F1933" i="4"/>
  <c r="F2061" i="4"/>
  <c r="C2303" i="4"/>
  <c r="C1866" i="4"/>
  <c r="D2321" i="4"/>
  <c r="E2109" i="4"/>
  <c r="E2237" i="4"/>
  <c r="E2365" i="4"/>
  <c r="F2177" i="4"/>
  <c r="F2305" i="4"/>
  <c r="E1848" i="4"/>
  <c r="E1978" i="4"/>
  <c r="E1787" i="4"/>
  <c r="F1932" i="4"/>
  <c r="C1751" i="4"/>
  <c r="C1933" i="4"/>
  <c r="F1825" i="4"/>
  <c r="D2039" i="4"/>
  <c r="E1839" i="4"/>
  <c r="E1969" i="4"/>
  <c r="F1815" i="4"/>
  <c r="F1951" i="4"/>
  <c r="E2061" i="4"/>
  <c r="C2305" i="4"/>
  <c r="C1882" i="4"/>
  <c r="D2307" i="4"/>
  <c r="E2127" i="4"/>
  <c r="E2255" i="4"/>
  <c r="E2383" i="4"/>
  <c r="F2211" i="4"/>
  <c r="E2074" i="4"/>
  <c r="E1900" i="4"/>
  <c r="E2028" i="4"/>
  <c r="F1854" i="4"/>
  <c r="F1982" i="4"/>
  <c r="C1836" i="4"/>
  <c r="C2047" i="4"/>
  <c r="D1913" i="4"/>
  <c r="F1717" i="4"/>
  <c r="E1907" i="4"/>
  <c r="C119" i="4"/>
  <c r="D119" i="4"/>
  <c r="E119" i="4"/>
  <c r="F119" i="4"/>
  <c r="F1682" i="4"/>
  <c r="D1802" i="4"/>
  <c r="C1418" i="4"/>
  <c r="E820" i="4"/>
  <c r="D1699" i="4"/>
  <c r="D1704" i="4"/>
  <c r="F1441" i="4"/>
  <c r="D1729" i="4"/>
  <c r="F1519" i="4"/>
  <c r="E1792" i="4"/>
  <c r="E1758" i="4"/>
  <c r="C1719" i="4"/>
  <c r="C1784" i="4"/>
  <c r="E1559" i="4"/>
  <c r="E966" i="4"/>
  <c r="E1429" i="4"/>
  <c r="D1780" i="4"/>
  <c r="E1513" i="4"/>
  <c r="D1429" i="4"/>
  <c r="E1912" i="4"/>
  <c r="E2100" i="4"/>
  <c r="D1876" i="4"/>
  <c r="E1713" i="4"/>
  <c r="D1797" i="4"/>
  <c r="E1578" i="4"/>
  <c r="D1530" i="4"/>
  <c r="E1830" i="4"/>
  <c r="E1182" i="4"/>
  <c r="F1555" i="4"/>
  <c r="F1368" i="4"/>
  <c r="F1680" i="4"/>
  <c r="C1608" i="4"/>
  <c r="F1550" i="4"/>
  <c r="E1666" i="4"/>
  <c r="D1966" i="4"/>
  <c r="C1476" i="4"/>
  <c r="C1723" i="4"/>
  <c r="C1718" i="4"/>
  <c r="D1727" i="4"/>
  <c r="E1282" i="4"/>
  <c r="E1711" i="4"/>
  <c r="E1668" i="4"/>
  <c r="F1633" i="4"/>
  <c r="D1904" i="4"/>
  <c r="C1574" i="4"/>
  <c r="C1715" i="4"/>
  <c r="F1192" i="4"/>
  <c r="C1837" i="4"/>
  <c r="D2053" i="4"/>
  <c r="F1844" i="4"/>
  <c r="C1947" i="4"/>
  <c r="F1783" i="4"/>
  <c r="F1946" i="4"/>
  <c r="D1809" i="4"/>
  <c r="E1976" i="4"/>
  <c r="C1814" i="4"/>
  <c r="D2036" i="4"/>
  <c r="F1800" i="4"/>
  <c r="D1564" i="4"/>
  <c r="D1733" i="4"/>
  <c r="C1721" i="4"/>
  <c r="F1698" i="4"/>
  <c r="E1062" i="4"/>
  <c r="C1466" i="4"/>
  <c r="E1433" i="4"/>
  <c r="D1779" i="4"/>
  <c r="D1800" i="4"/>
  <c r="F1505" i="4"/>
  <c r="F1691" i="4"/>
  <c r="F1647" i="4"/>
  <c r="E1636" i="4"/>
  <c r="E1609" i="4"/>
  <c r="C1682" i="4"/>
  <c r="F1766" i="4"/>
  <c r="C1458" i="4"/>
  <c r="D1774" i="4"/>
  <c r="F702" i="4"/>
  <c r="D1474" i="4"/>
  <c r="D1396" i="4"/>
  <c r="F1650" i="4"/>
  <c r="D1693" i="4"/>
  <c r="C1695" i="4"/>
  <c r="C1697" i="4"/>
  <c r="E1708" i="4"/>
  <c r="E1481" i="4"/>
  <c r="D1424" i="4"/>
  <c r="E1702" i="4"/>
  <c r="D1818" i="4"/>
  <c r="D1690" i="4"/>
  <c r="C1770" i="4"/>
  <c r="D1470" i="4"/>
  <c r="C1434" i="4"/>
  <c r="F1651" i="4"/>
  <c r="F1523" i="4"/>
  <c r="D852" i="4"/>
  <c r="E1210" i="4"/>
  <c r="C1278" i="4"/>
  <c r="E2082" i="4"/>
  <c r="F1707" i="4"/>
  <c r="D1747" i="4"/>
  <c r="D1586" i="4"/>
  <c r="E1432" i="4"/>
  <c r="E1684" i="4"/>
  <c r="D1736" i="4"/>
  <c r="C1752" i="4"/>
  <c r="C1560" i="4"/>
  <c r="F1649" i="4"/>
  <c r="F1457" i="4"/>
  <c r="E1431" i="4"/>
  <c r="F964" i="4"/>
  <c r="D1952" i="4"/>
  <c r="D1420" i="4"/>
  <c r="F1726" i="4"/>
  <c r="D1798" i="4"/>
  <c r="E1030" i="4"/>
  <c r="F1535" i="4"/>
  <c r="D820" i="4"/>
  <c r="D1902" i="4"/>
  <c r="E1262" i="4"/>
  <c r="E1840" i="4"/>
  <c r="E1648" i="4"/>
  <c r="E1268" i="4"/>
  <c r="E1392" i="4"/>
  <c r="D1932" i="4"/>
  <c r="C1713" i="4"/>
  <c r="D1606" i="4"/>
  <c r="C1586" i="4"/>
  <c r="D1431" i="4"/>
  <c r="E1804" i="4"/>
  <c r="D1477" i="4"/>
  <c r="D1790" i="4"/>
  <c r="F1659" i="4"/>
  <c r="D1466" i="4"/>
  <c r="F1666" i="4"/>
  <c r="E1798" i="4"/>
  <c r="E1670" i="4"/>
  <c r="D1786" i="4"/>
  <c r="E1632" i="4"/>
  <c r="C1738" i="4"/>
  <c r="C1562" i="4"/>
  <c r="F1400" i="4"/>
  <c r="F1619" i="4"/>
  <c r="F1491" i="4"/>
  <c r="E1593" i="4"/>
  <c r="D1561" i="4"/>
  <c r="F1197" i="4"/>
  <c r="D1954" i="4"/>
  <c r="E1695" i="4"/>
  <c r="D1683" i="4"/>
  <c r="D1458" i="4"/>
  <c r="E1828" i="4"/>
  <c r="D1448" i="4"/>
  <c r="D1688" i="4"/>
  <c r="C1688" i="4"/>
  <c r="C1512" i="4"/>
  <c r="F1601" i="4"/>
  <c r="D1372" i="4"/>
  <c r="D1509" i="4"/>
  <c r="E1307" i="4"/>
  <c r="D1888" i="4"/>
  <c r="D1697" i="4"/>
  <c r="E1424" i="4"/>
  <c r="D1750" i="4"/>
  <c r="C1478" i="4"/>
  <c r="F1439" i="4"/>
  <c r="E1406" i="4"/>
  <c r="E1723" i="4"/>
  <c r="C1699" i="4"/>
  <c r="E1712" i="4"/>
  <c r="C1748" i="4"/>
  <c r="F1565" i="4"/>
  <c r="C1388" i="4"/>
  <c r="E1659" i="4"/>
  <c r="F1754" i="4"/>
  <c r="D1730" i="4"/>
  <c r="F1643" i="4"/>
  <c r="E1387" i="4"/>
  <c r="E1558" i="4"/>
  <c r="E1819" i="4"/>
  <c r="E1372" i="4"/>
  <c r="E1070" i="4"/>
  <c r="E1568" i="4"/>
  <c r="E1782" i="4"/>
  <c r="D1520" i="4"/>
  <c r="D1770" i="4"/>
  <c r="E1594" i="4"/>
  <c r="C1722" i="4"/>
  <c r="C1530" i="4"/>
  <c r="E1356" i="4"/>
  <c r="F1603" i="4"/>
  <c r="F1459" i="4"/>
  <c r="E1561" i="4"/>
  <c r="D1338" i="4"/>
  <c r="E1028" i="4"/>
  <c r="D1906" i="4"/>
  <c r="E1679" i="4"/>
  <c r="E1570" i="4"/>
  <c r="F1744" i="4"/>
  <c r="E1812" i="4"/>
  <c r="D1350" i="4"/>
  <c r="E1628" i="4"/>
  <c r="E1588" i="4"/>
  <c r="C1448" i="4"/>
  <c r="F1585" i="4"/>
  <c r="D724" i="4"/>
  <c r="D1451" i="4"/>
  <c r="E836" i="4"/>
  <c r="F1837" i="4"/>
  <c r="D1681" i="4"/>
  <c r="E1794" i="4"/>
  <c r="E1624" i="4"/>
  <c r="C1446" i="4"/>
  <c r="E1139" i="4"/>
  <c r="C1358" i="4"/>
  <c r="D1598" i="4"/>
  <c r="D1442" i="4"/>
  <c r="E1680" i="4"/>
  <c r="D1574" i="4"/>
  <c r="F1485" i="4"/>
  <c r="E588" i="4"/>
  <c r="E1656" i="4"/>
  <c r="F1674" i="4"/>
  <c r="E1566" i="4"/>
  <c r="F1627" i="4"/>
  <c r="C1311" i="4"/>
  <c r="E1494" i="4"/>
  <c r="C1798" i="4"/>
  <c r="F1511" i="4"/>
  <c r="D1096" i="4"/>
  <c r="D1717" i="4"/>
  <c r="F966" i="4"/>
  <c r="F1762" i="4"/>
  <c r="E1504" i="4"/>
  <c r="E1766" i="4"/>
  <c r="D1456" i="4"/>
  <c r="D1754" i="4"/>
  <c r="E1534" i="4"/>
  <c r="C1706" i="4"/>
  <c r="C1514" i="4"/>
  <c r="E1292" i="4"/>
  <c r="F1587" i="4"/>
  <c r="F1443" i="4"/>
  <c r="E1529" i="4"/>
  <c r="E1135" i="4"/>
  <c r="E1323" i="4"/>
  <c r="D1874" i="4"/>
  <c r="D1556" i="4"/>
  <c r="E1506" i="4"/>
  <c r="F1728" i="4"/>
  <c r="E1796" i="4"/>
  <c r="D1832" i="4"/>
  <c r="E1462" i="4"/>
  <c r="D1526" i="4"/>
  <c r="C1432" i="4"/>
  <c r="F1569" i="4"/>
  <c r="E1615" i="4"/>
  <c r="C1557" i="4"/>
  <c r="C1359" i="4"/>
  <c r="F1816" i="4"/>
  <c r="E1294" i="4"/>
  <c r="E1762" i="4"/>
  <c r="E1454" i="4"/>
  <c r="C1430" i="4"/>
  <c r="E1525" i="4"/>
  <c r="D1359" i="4"/>
  <c r="D1412" i="4"/>
  <c r="F1756" i="4"/>
  <c r="E1664" i="4"/>
  <c r="D1446" i="4"/>
  <c r="F1453" i="4"/>
  <c r="D588" i="4"/>
  <c r="D1532" i="4"/>
  <c r="E1536" i="4"/>
  <c r="E1438" i="4"/>
  <c r="F1515" i="4"/>
  <c r="E1719" i="4"/>
  <c r="C1440" i="4"/>
  <c r="E1598" i="4"/>
  <c r="C1214" i="4"/>
  <c r="E1289" i="4"/>
  <c r="F1746" i="4"/>
  <c r="E1440" i="4"/>
  <c r="E1750" i="4"/>
  <c r="D1380" i="4"/>
  <c r="D1738" i="4"/>
  <c r="E1470" i="4"/>
  <c r="C1690" i="4"/>
  <c r="C1498" i="4"/>
  <c r="E1228" i="4"/>
  <c r="F1571" i="4"/>
  <c r="F1427" i="4"/>
  <c r="E1465" i="4"/>
  <c r="C1571" i="4"/>
  <c r="D1391" i="4"/>
  <c r="D1858" i="4"/>
  <c r="D1428" i="4"/>
  <c r="E1442" i="4"/>
  <c r="F1696" i="4"/>
  <c r="E1748" i="4"/>
  <c r="D1816" i="4"/>
  <c r="E1394" i="4"/>
  <c r="D1462" i="4"/>
  <c r="E1348" i="4"/>
  <c r="F1521" i="4"/>
  <c r="E1591" i="4"/>
  <c r="C1461" i="4"/>
  <c r="D1144" i="4"/>
  <c r="E1759" i="4"/>
  <c r="C1701" i="4"/>
  <c r="E1746" i="4"/>
  <c r="C1750" i="4"/>
  <c r="E1212" i="4"/>
  <c r="E1461" i="4"/>
  <c r="C1215" i="4"/>
  <c r="D1206" i="4"/>
  <c r="F1676" i="4"/>
  <c r="D1828" i="4"/>
  <c r="D1342" i="4"/>
  <c r="F1437" i="4"/>
  <c r="E1275" i="4"/>
  <c r="D1468" i="4"/>
  <c r="E1472" i="4"/>
  <c r="E1310" i="4"/>
  <c r="F1499" i="4"/>
  <c r="E1703" i="4"/>
  <c r="C1424" i="4"/>
  <c r="D1452" i="4"/>
  <c r="E1142" i="4"/>
  <c r="E1718" i="4"/>
  <c r="D1834" i="4"/>
  <c r="D1706" i="4"/>
  <c r="C1786" i="4"/>
  <c r="D1534" i="4"/>
  <c r="C1450" i="4"/>
  <c r="F958" i="4"/>
  <c r="F1539" i="4"/>
  <c r="E1378" i="4"/>
  <c r="F1402" i="4"/>
  <c r="F1566" i="4"/>
  <c r="E1157" i="4"/>
  <c r="C1765" i="4"/>
  <c r="D1763" i="4"/>
  <c r="C1703" i="4"/>
  <c r="F1664" i="4"/>
  <c r="E1700" i="4"/>
  <c r="D1752" i="4"/>
  <c r="C1768" i="4"/>
  <c r="C1592" i="4"/>
  <c r="E1220" i="4"/>
  <c r="F1473" i="4"/>
  <c r="E1463" i="4"/>
  <c r="F1422" i="4"/>
  <c r="D2032" i="4"/>
  <c r="E1677" i="4"/>
  <c r="F1742" i="4"/>
  <c r="D1504" i="4"/>
  <c r="C1702" i="4"/>
  <c r="F1567" i="4"/>
  <c r="D1531" i="4"/>
  <c r="D1918" i="4"/>
  <c r="E1640" i="4"/>
  <c r="D1601" i="4"/>
  <c r="D1700" i="4"/>
  <c r="C1390" i="4"/>
  <c r="E1451" i="4"/>
  <c r="D1964" i="4"/>
  <c r="E1230" i="4"/>
  <c r="E1678" i="4"/>
  <c r="D1310" i="4"/>
  <c r="D1607" i="4"/>
  <c r="D1324" i="4"/>
  <c r="F1750" i="4"/>
  <c r="D1461" i="4"/>
  <c r="D1312" i="4"/>
  <c r="F954" i="4"/>
  <c r="D2034" i="4"/>
  <c r="F1797" i="4"/>
  <c r="E1608" i="4"/>
  <c r="D1715" i="4"/>
  <c r="D620" i="4"/>
  <c r="F1760" i="4"/>
  <c r="E1496" i="4"/>
  <c r="E1764" i="4"/>
  <c r="D1512" i="4"/>
  <c r="D1768" i="4"/>
  <c r="E1526" i="4"/>
  <c r="C1720" i="4"/>
  <c r="F1142" i="4"/>
  <c r="C1464" i="4"/>
  <c r="F926" i="4"/>
  <c r="F1537" i="4"/>
  <c r="E1405" i="4"/>
  <c r="E1495" i="4"/>
  <c r="C1589" i="4"/>
  <c r="F1181" i="4"/>
  <c r="F1224" i="4"/>
  <c r="D1856" i="4"/>
  <c r="D1603" i="4"/>
  <c r="C1717" i="4"/>
  <c r="E1488" i="4"/>
  <c r="D1568" i="4"/>
  <c r="E1518" i="4"/>
  <c r="C1590" i="4"/>
  <c r="E852" i="4"/>
  <c r="D1356" i="4"/>
  <c r="D1447" i="4"/>
  <c r="C1343" i="4"/>
  <c r="F1675" i="4"/>
  <c r="D1695" i="4"/>
  <c r="C620" i="4"/>
  <c r="E1808" i="4"/>
  <c r="D1796" i="4"/>
  <c r="C1764" i="4"/>
  <c r="C1508" i="4"/>
  <c r="F1581" i="4"/>
  <c r="E1631" i="4"/>
  <c r="C1445" i="4"/>
  <c r="F1320" i="4"/>
  <c r="C1749" i="4"/>
  <c r="D1709" i="4"/>
  <c r="F1770" i="4"/>
  <c r="E1774" i="4"/>
  <c r="D1746" i="4"/>
  <c r="C1698" i="4"/>
  <c r="E484" i="4"/>
  <c r="E1086" i="4"/>
  <c r="F1261" i="4"/>
  <c r="E1743" i="4"/>
  <c r="E1538" i="4"/>
  <c r="E1820" i="4"/>
  <c r="E1610" i="4"/>
  <c r="C1568" i="4"/>
  <c r="F1497" i="4"/>
  <c r="D1525" i="4"/>
  <c r="E970" i="4"/>
  <c r="F1737" i="4"/>
  <c r="D1418" i="4"/>
  <c r="E1690" i="4"/>
  <c r="F1405" i="4"/>
  <c r="C1374" i="4"/>
  <c r="D1508" i="4"/>
  <c r="C1708" i="4"/>
  <c r="C1396" i="4"/>
  <c r="E700" i="4"/>
  <c r="C1341" i="4"/>
  <c r="F1573" i="4"/>
  <c r="F1618" i="4"/>
  <c r="C1200" i="4"/>
  <c r="D1344" i="4"/>
  <c r="F1475" i="4"/>
  <c r="E1619" i="4"/>
  <c r="E1338" i="4"/>
  <c r="C1603" i="4"/>
  <c r="F1325" i="4"/>
  <c r="F1240" i="4"/>
  <c r="D1890" i="4"/>
  <c r="E1412" i="4"/>
  <c r="D1795" i="4"/>
  <c r="E1618" i="4"/>
  <c r="C1687" i="4"/>
  <c r="F1712" i="4"/>
  <c r="E1844" i="4"/>
  <c r="E1716" i="4"/>
  <c r="E934" i="4"/>
  <c r="D1720" i="4"/>
  <c r="D1143" i="4"/>
  <c r="E1654" i="4"/>
  <c r="C1576" i="4"/>
  <c r="C1416" i="4"/>
  <c r="F1617" i="4"/>
  <c r="F1489" i="4"/>
  <c r="E1637" i="4"/>
  <c r="E1298" i="4"/>
  <c r="F1102" i="4"/>
  <c r="E1179" i="4"/>
  <c r="D1968" i="4"/>
  <c r="F1794" i="4"/>
  <c r="D1713" i="4"/>
  <c r="F1758" i="4"/>
  <c r="E1778" i="4"/>
  <c r="D1782" i="4"/>
  <c r="C1734" i="4"/>
  <c r="C1462" i="4"/>
  <c r="F1551" i="4"/>
  <c r="E1493" i="4"/>
  <c r="F1534" i="4"/>
  <c r="D1950" i="4"/>
  <c r="D1476" i="4"/>
  <c r="C1731" i="4"/>
  <c r="E1660" i="4"/>
  <c r="E1696" i="4"/>
  <c r="D1684" i="4"/>
  <c r="D1510" i="4"/>
  <c r="E1332" i="4"/>
  <c r="F1469" i="4"/>
  <c r="E1419" i="4"/>
  <c r="F1277" i="4"/>
  <c r="D1948" i="4"/>
  <c r="E1592" i="4"/>
  <c r="C1729" i="4"/>
  <c r="D1596" i="4"/>
  <c r="E1662" i="4"/>
  <c r="E1502" i="4"/>
  <c r="C1602" i="4"/>
  <c r="F1531" i="4"/>
  <c r="E1449" i="4"/>
  <c r="F968" i="4"/>
  <c r="D1390" i="4"/>
  <c r="D1426" i="4"/>
  <c r="E1692" i="4"/>
  <c r="C1744" i="4"/>
  <c r="C1380" i="4"/>
  <c r="D1196" i="4"/>
  <c r="F1486" i="4"/>
  <c r="E1765" i="4"/>
  <c r="E998" i="4"/>
  <c r="E1584" i="4"/>
  <c r="D1742" i="4"/>
  <c r="F1495" i="4"/>
  <c r="C1817" i="4"/>
  <c r="D1198" i="4"/>
  <c r="F1477" i="4"/>
  <c r="C1218" i="4"/>
  <c r="F1375" i="4"/>
  <c r="C974" i="4"/>
  <c r="F1304" i="4"/>
  <c r="F1124" i="4"/>
  <c r="F1688" i="4"/>
  <c r="E1676" i="4"/>
  <c r="C1728" i="4"/>
  <c r="F1641" i="4"/>
  <c r="E1054" i="4"/>
  <c r="E1038" i="4"/>
  <c r="D1960" i="4"/>
  <c r="D1785" i="4"/>
  <c r="E1520" i="4"/>
  <c r="C1758" i="4"/>
  <c r="F1479" i="4"/>
  <c r="C1795" i="4"/>
  <c r="E1784" i="4"/>
  <c r="F1445" i="4"/>
  <c r="F980" i="4"/>
  <c r="E1168" i="4"/>
  <c r="D1930" i="4"/>
  <c r="D1787" i="4"/>
  <c r="F1672" i="4"/>
  <c r="D1792" i="4"/>
  <c r="C1712" i="4"/>
  <c r="F1625" i="4"/>
  <c r="E1511" i="4"/>
  <c r="C1310" i="4"/>
  <c r="D1944" i="4"/>
  <c r="E1630" i="4"/>
  <c r="F1062" i="4"/>
  <c r="C1742" i="4"/>
  <c r="E1477" i="4"/>
  <c r="D2038" i="4"/>
  <c r="E1768" i="4"/>
  <c r="E1200" i="4"/>
  <c r="F1313" i="4"/>
  <c r="C1313" i="4"/>
  <c r="C880" i="4"/>
  <c r="C1556" i="4"/>
  <c r="F1613" i="4"/>
  <c r="E1118" i="4"/>
  <c r="D1218" i="4"/>
  <c r="C1199" i="4"/>
  <c r="D1811" i="4"/>
  <c r="D1741" i="4"/>
  <c r="D1498" i="4"/>
  <c r="E1806" i="4"/>
  <c r="D1778" i="4"/>
  <c r="C1730" i="4"/>
  <c r="C1442" i="4"/>
  <c r="D1332" i="4"/>
  <c r="D1210" i="4"/>
  <c r="D1914" i="4"/>
  <c r="D1691" i="4"/>
  <c r="E1655" i="4"/>
  <c r="D1776" i="4"/>
  <c r="D1278" i="4"/>
  <c r="F1609" i="4"/>
  <c r="E1479" i="4"/>
  <c r="D1375" i="4"/>
  <c r="D1928" i="4"/>
  <c r="D1592" i="4"/>
  <c r="E1722" i="4"/>
  <c r="C1726" i="4"/>
  <c r="E1445" i="4"/>
  <c r="E1667" i="4"/>
  <c r="E1672" i="4"/>
  <c r="F1213" i="4"/>
  <c r="C922" i="4"/>
  <c r="F1386" i="4"/>
  <c r="E1497" i="4"/>
  <c r="D1511" i="4"/>
  <c r="F1438" i="4"/>
  <c r="E1195" i="4"/>
  <c r="D2050" i="4"/>
  <c r="D1819" i="4"/>
  <c r="E1663" i="4"/>
  <c r="D1731" i="4"/>
  <c r="E1326" i="4"/>
  <c r="E1094" i="4"/>
  <c r="E1560" i="4"/>
  <c r="E1780" i="4"/>
  <c r="D1576" i="4"/>
  <c r="D1784" i="4"/>
  <c r="D1589" i="4"/>
  <c r="C1736" i="4"/>
  <c r="D1394" i="4"/>
  <c r="C1496" i="4"/>
  <c r="F1151" i="4"/>
  <c r="F1553" i="4"/>
  <c r="F1425" i="4"/>
  <c r="E1527" i="4"/>
  <c r="D914" i="4"/>
  <c r="F1309" i="4"/>
  <c r="F1352" i="4"/>
  <c r="D1872" i="4"/>
  <c r="E1661" i="4"/>
  <c r="C1733" i="4"/>
  <c r="E1552" i="4"/>
  <c r="E1616" i="4"/>
  <c r="E1582" i="4"/>
  <c r="C1606" i="4"/>
  <c r="D1140" i="4"/>
  <c r="F1423" i="4"/>
  <c r="D1499" i="4"/>
  <c r="E1144" i="4"/>
  <c r="F1753" i="4"/>
  <c r="D1711" i="4"/>
  <c r="D1326" i="4"/>
  <c r="E1824" i="4"/>
  <c r="D1812" i="4"/>
  <c r="C1780" i="4"/>
  <c r="C1524" i="4"/>
  <c r="F1597" i="4"/>
  <c r="E1653" i="4"/>
  <c r="C1525" i="4"/>
  <c r="F1032" i="4"/>
  <c r="F1786" i="4"/>
  <c r="D1725" i="4"/>
  <c r="D1434" i="4"/>
  <c r="E1790" i="4"/>
  <c r="D1762" i="4"/>
  <c r="C1714" i="4"/>
  <c r="C1426" i="4"/>
  <c r="D1204" i="4"/>
  <c r="F1389" i="4"/>
  <c r="D1898" i="4"/>
  <c r="D1597" i="4"/>
  <c r="E1836" i="4"/>
  <c r="D1760" i="4"/>
  <c r="C1600" i="4"/>
  <c r="F1513" i="4"/>
  <c r="E1447" i="4"/>
  <c r="D1311" i="4"/>
  <c r="F1778" i="4"/>
  <c r="E1530" i="4"/>
  <c r="E1706" i="4"/>
  <c r="C1422" i="4"/>
  <c r="E1413" i="4"/>
  <c r="D1572" i="4"/>
  <c r="E1214" i="4"/>
  <c r="E1339" i="4"/>
  <c r="C1219" i="4"/>
  <c r="G2897" i="4"/>
  <c r="F1122" i="4"/>
  <c r="C891" i="4"/>
  <c r="E839" i="4"/>
  <c r="C692" i="4"/>
  <c r="E798" i="4"/>
  <c r="F679" i="4"/>
  <c r="E400" i="4"/>
  <c r="E667" i="4"/>
  <c r="F809" i="4"/>
  <c r="C776" i="4"/>
  <c r="C1071" i="4"/>
  <c r="E592" i="4"/>
  <c r="E877" i="4"/>
  <c r="F795" i="4"/>
  <c r="C714" i="4"/>
  <c r="C929" i="4"/>
  <c r="C1089" i="4"/>
  <c r="E536" i="4"/>
  <c r="E735" i="4"/>
  <c r="E863" i="4"/>
  <c r="F653" i="4"/>
  <c r="F781" i="4"/>
  <c r="F909" i="4"/>
  <c r="C700" i="4"/>
  <c r="C828" i="4"/>
  <c r="C907" i="4"/>
  <c r="C1075" i="4"/>
  <c r="D853" i="4"/>
  <c r="E657" i="4"/>
  <c r="E785" i="4"/>
  <c r="E913" i="4"/>
  <c r="F703" i="4"/>
  <c r="F831" i="4"/>
  <c r="E594" i="4"/>
  <c r="C750" i="4"/>
  <c r="D596" i="4"/>
  <c r="C997" i="4"/>
  <c r="C1141" i="4"/>
  <c r="E552" i="4"/>
  <c r="E739" i="4"/>
  <c r="E867" i="4"/>
  <c r="F657" i="4"/>
  <c r="F785" i="4"/>
  <c r="F913" i="4"/>
  <c r="D649" i="4"/>
  <c r="E919" i="4"/>
  <c r="C772" i="4"/>
  <c r="D885" i="4"/>
  <c r="F759" i="4"/>
  <c r="C895" i="4"/>
  <c r="E747" i="4"/>
  <c r="F825" i="4"/>
  <c r="C856" i="4"/>
  <c r="C1087" i="4"/>
  <c r="E637" i="4"/>
  <c r="E893" i="4"/>
  <c r="F811" i="4"/>
  <c r="C730" i="4"/>
  <c r="C945" i="4"/>
  <c r="D743" i="4"/>
  <c r="E600" i="4"/>
  <c r="E751" i="4"/>
  <c r="E879" i="4"/>
  <c r="F669" i="4"/>
  <c r="F797" i="4"/>
  <c r="E347" i="4"/>
  <c r="C716" i="4"/>
  <c r="C844" i="4"/>
  <c r="C931" i="4"/>
  <c r="C1091" i="4"/>
  <c r="D877" i="4"/>
  <c r="E673" i="4"/>
  <c r="E801" i="4"/>
  <c r="E424" i="4"/>
  <c r="F719" i="4"/>
  <c r="F847" i="4"/>
  <c r="C638" i="4"/>
  <c r="C766" i="4"/>
  <c r="D686" i="4"/>
  <c r="C1013" i="4"/>
  <c r="D759" i="4"/>
  <c r="D745" i="4"/>
  <c r="F645" i="4"/>
  <c r="C820" i="4"/>
  <c r="C512" i="4"/>
  <c r="F807" i="4"/>
  <c r="C957" i="4"/>
  <c r="E795" i="4"/>
  <c r="F857" i="4"/>
  <c r="F497" i="4"/>
  <c r="C1119" i="4"/>
  <c r="E653" i="4"/>
  <c r="E909" i="4"/>
  <c r="F827" i="4"/>
  <c r="C746" i="4"/>
  <c r="C977" i="4"/>
  <c r="D807" i="4"/>
  <c r="E639" i="4"/>
  <c r="E767" i="4"/>
  <c r="E895" i="4"/>
  <c r="F685" i="4"/>
  <c r="F813" i="4"/>
  <c r="E522" i="4"/>
  <c r="C732" i="4"/>
  <c r="C860" i="4"/>
  <c r="C947" i="4"/>
  <c r="C1123" i="4"/>
  <c r="D895" i="4"/>
  <c r="E689" i="4"/>
  <c r="E817" i="4"/>
  <c r="D538" i="4"/>
  <c r="F735" i="4"/>
  <c r="F863" i="4"/>
  <c r="C654" i="4"/>
  <c r="C782" i="4"/>
  <c r="D750" i="4"/>
  <c r="C1029" i="4"/>
  <c r="D819" i="4"/>
  <c r="E643" i="4"/>
  <c r="E771" i="4"/>
  <c r="E899" i="4"/>
  <c r="F689" i="4"/>
  <c r="F817" i="4"/>
  <c r="E538" i="4"/>
  <c r="C736" i="4"/>
  <c r="C864" i="4"/>
  <c r="C951" i="4"/>
  <c r="C1127" i="4"/>
  <c r="D899" i="4"/>
  <c r="E693" i="4"/>
  <c r="E821" i="4"/>
  <c r="D618" i="4"/>
  <c r="F755" i="4"/>
  <c r="F883" i="4"/>
  <c r="C674" i="4"/>
  <c r="C802" i="4"/>
  <c r="D830" i="4"/>
  <c r="C1033" i="4"/>
  <c r="E726" i="4"/>
  <c r="D1001" i="4"/>
  <c r="D672" i="4"/>
  <c r="E977" i="4"/>
  <c r="E1105" i="4"/>
  <c r="F927" i="4"/>
  <c r="F1055" i="4"/>
  <c r="D730" i="4"/>
  <c r="C1008" i="4"/>
  <c r="E216" i="4"/>
  <c r="D956" i="4"/>
  <c r="E838" i="4"/>
  <c r="D1019" i="4"/>
  <c r="D808" i="4"/>
  <c r="E1011" i="4"/>
  <c r="E540" i="4"/>
  <c r="F961" i="4"/>
  <c r="F1089" i="4"/>
  <c r="D866" i="4"/>
  <c r="C1058" i="4"/>
  <c r="E786" i="4"/>
  <c r="D1006" i="4"/>
  <c r="E846" i="4"/>
  <c r="D1021" i="4"/>
  <c r="D816" i="4"/>
  <c r="E1013" i="4"/>
  <c r="E572" i="4"/>
  <c r="F963" i="4"/>
  <c r="D793" i="4"/>
  <c r="F725" i="4"/>
  <c r="D710" i="4"/>
  <c r="E697" i="4"/>
  <c r="F887" i="4"/>
  <c r="C1037" i="4"/>
  <c r="E875" i="4"/>
  <c r="D505" i="4"/>
  <c r="D726" i="4"/>
  <c r="E596" i="4"/>
  <c r="E685" i="4"/>
  <c r="D522" i="4"/>
  <c r="F859" i="4"/>
  <c r="C778" i="4"/>
  <c r="C1009" i="4"/>
  <c r="D851" i="4"/>
  <c r="E655" i="4"/>
  <c r="E783" i="4"/>
  <c r="E911" i="4"/>
  <c r="F701" i="4"/>
  <c r="F829" i="4"/>
  <c r="E586" i="4"/>
  <c r="C748" i="4"/>
  <c r="D564" i="4"/>
  <c r="C995" i="4"/>
  <c r="C1139" i="4"/>
  <c r="D911" i="4"/>
  <c r="E705" i="4"/>
  <c r="E833" i="4"/>
  <c r="D602" i="4"/>
  <c r="F751" i="4"/>
  <c r="F879" i="4"/>
  <c r="C670" i="4"/>
  <c r="C798" i="4"/>
  <c r="D814" i="4"/>
  <c r="C1045" i="4"/>
  <c r="D855" i="4"/>
  <c r="E659" i="4"/>
  <c r="E787" i="4"/>
  <c r="E915" i="4"/>
  <c r="F705" i="4"/>
  <c r="F833" i="4"/>
  <c r="E602" i="4"/>
  <c r="C752" i="4"/>
  <c r="E624" i="4"/>
  <c r="C999" i="4"/>
  <c r="C1143" i="4"/>
  <c r="D915" i="4"/>
  <c r="E709" i="4"/>
  <c r="E837" i="4"/>
  <c r="F643" i="4"/>
  <c r="F771" i="4"/>
  <c r="F899" i="4"/>
  <c r="C690" i="4"/>
  <c r="C818" i="4"/>
  <c r="C886" i="4"/>
  <c r="C1049" i="4"/>
  <c r="E710" i="4"/>
  <c r="D1017" i="4"/>
  <c r="D736" i="4"/>
  <c r="E993" i="4"/>
  <c r="E1121" i="4"/>
  <c r="F943" i="4"/>
  <c r="F1071" i="4"/>
  <c r="D794" i="4"/>
  <c r="C1024" i="4"/>
  <c r="E650" i="4"/>
  <c r="D972" i="4"/>
  <c r="C892" i="4"/>
  <c r="D1035" i="4"/>
  <c r="E870" i="4"/>
  <c r="E1027" i="4"/>
  <c r="E672" i="4"/>
  <c r="F977" i="4"/>
  <c r="F1105" i="4"/>
  <c r="C905" i="4"/>
  <c r="C1074" i="4"/>
  <c r="E850" i="4"/>
  <c r="D1022" i="4"/>
  <c r="C896" i="4"/>
  <c r="D1037" i="4"/>
  <c r="D876" i="4"/>
  <c r="E1029" i="4"/>
  <c r="E680" i="4"/>
  <c r="C729" i="4"/>
  <c r="D901" i="4"/>
  <c r="F853" i="4"/>
  <c r="C987" i="4"/>
  <c r="E825" i="4"/>
  <c r="C694" i="4"/>
  <c r="D727" i="4"/>
  <c r="F681" i="4"/>
  <c r="C648" i="4"/>
  <c r="C943" i="4"/>
  <c r="D803" i="4"/>
  <c r="E765" i="4"/>
  <c r="F683" i="4"/>
  <c r="D514" i="4"/>
  <c r="C858" i="4"/>
  <c r="C1041" i="4"/>
  <c r="D893" i="4"/>
  <c r="E687" i="4"/>
  <c r="E815" i="4"/>
  <c r="D530" i="4"/>
  <c r="F733" i="4"/>
  <c r="F861" i="4"/>
  <c r="C652" i="4"/>
  <c r="C780" i="4"/>
  <c r="D742" i="4"/>
  <c r="C1027" i="4"/>
  <c r="E702" i="4"/>
  <c r="E544" i="4"/>
  <c r="E737" i="4"/>
  <c r="E865" i="4"/>
  <c r="F655" i="4"/>
  <c r="F783" i="4"/>
  <c r="F911" i="4"/>
  <c r="C702" i="4"/>
  <c r="C830" i="4"/>
  <c r="C911" i="4"/>
  <c r="C1077" i="4"/>
  <c r="D897" i="4"/>
  <c r="E691" i="4"/>
  <c r="E819" i="4"/>
  <c r="D546" i="4"/>
  <c r="F737" i="4"/>
  <c r="F865" i="4"/>
  <c r="C656" i="4"/>
  <c r="C784" i="4"/>
  <c r="D758" i="4"/>
  <c r="C1031" i="4"/>
  <c r="E654" i="4"/>
  <c r="E560" i="4"/>
  <c r="E741" i="4"/>
  <c r="E869" i="4"/>
  <c r="F675" i="4"/>
  <c r="F803" i="4"/>
  <c r="F456" i="4"/>
  <c r="C722" i="4"/>
  <c r="C850" i="4"/>
  <c r="C937" i="4"/>
  <c r="C1081" i="4"/>
  <c r="D886" i="4"/>
  <c r="D1049" i="4"/>
  <c r="D864" i="4"/>
  <c r="E1025" i="4"/>
  <c r="E664" i="4"/>
  <c r="F975" i="4"/>
  <c r="F1103" i="4"/>
  <c r="C901" i="4"/>
  <c r="C1056" i="4"/>
  <c r="E778" i="4"/>
  <c r="D1004" i="4"/>
  <c r="D939" i="4"/>
  <c r="D1083" i="4"/>
  <c r="E931" i="4"/>
  <c r="E1059" i="4"/>
  <c r="E800" i="4"/>
  <c r="F1009" i="4"/>
  <c r="F1137" i="4"/>
  <c r="E711" i="4"/>
  <c r="E745" i="4"/>
  <c r="E584" i="4"/>
  <c r="C975" i="4"/>
  <c r="F667" i="4"/>
  <c r="D734" i="4"/>
  <c r="E703" i="4"/>
  <c r="F717" i="4"/>
  <c r="C684" i="4"/>
  <c r="C1043" i="4"/>
  <c r="E721" i="4"/>
  <c r="F687" i="4"/>
  <c r="C718" i="4"/>
  <c r="C1061" i="4"/>
  <c r="E707" i="4"/>
  <c r="D610" i="4"/>
  <c r="F881" i="4"/>
  <c r="C768" i="4"/>
  <c r="C915" i="4"/>
  <c r="D771" i="4"/>
  <c r="E677" i="4"/>
  <c r="E901" i="4"/>
  <c r="F787" i="4"/>
  <c r="C642" i="4"/>
  <c r="C866" i="4"/>
  <c r="C1017" i="4"/>
  <c r="D937" i="4"/>
  <c r="D800" i="4"/>
  <c r="E1073" i="4"/>
  <c r="F991" i="4"/>
  <c r="D666" i="4"/>
  <c r="C1088" i="4"/>
  <c r="D988" i="4"/>
  <c r="D987" i="4"/>
  <c r="E947" i="4"/>
  <c r="E1123" i="4"/>
  <c r="F1041" i="4"/>
  <c r="C930" i="4"/>
  <c r="C1138" i="4"/>
  <c r="D974" i="4"/>
  <c r="D925" i="4"/>
  <c r="D1133" i="4"/>
  <c r="E981" i="4"/>
  <c r="E744" i="4"/>
  <c r="F1011" i="4"/>
  <c r="F1139" i="4"/>
  <c r="C948" i="4"/>
  <c r="C1124" i="4"/>
  <c r="D928" i="4"/>
  <c r="E854" i="4"/>
  <c r="D1039" i="4"/>
  <c r="D824" i="4"/>
  <c r="E1015" i="4"/>
  <c r="E604" i="4"/>
  <c r="F965" i="4"/>
  <c r="F1093" i="4"/>
  <c r="C878" i="4"/>
  <c r="C1078" i="4"/>
  <c r="E866" i="4"/>
  <c r="D1058" i="4"/>
  <c r="D977" i="4"/>
  <c r="D1121" i="4"/>
  <c r="E937" i="4"/>
  <c r="E1065" i="4"/>
  <c r="D882" i="4"/>
  <c r="F1031" i="4"/>
  <c r="D698" i="4"/>
  <c r="C1016" i="4"/>
  <c r="E682" i="4"/>
  <c r="D1012" i="4"/>
  <c r="E782" i="4"/>
  <c r="D1043" i="4"/>
  <c r="D776" i="4"/>
  <c r="E1003" i="4"/>
  <c r="E1131" i="4"/>
  <c r="F953" i="4"/>
  <c r="F1081" i="4"/>
  <c r="D834" i="4"/>
  <c r="C1034" i="4"/>
  <c r="E818" i="4"/>
  <c r="C1121" i="4"/>
  <c r="D1013" i="4"/>
  <c r="D656" i="4"/>
  <c r="E973" i="4"/>
  <c r="E1101" i="4"/>
  <c r="E791" i="4"/>
  <c r="E873" i="4"/>
  <c r="F73" i="4"/>
  <c r="C1007" i="4"/>
  <c r="F699" i="4"/>
  <c r="C1025" i="4"/>
  <c r="E719" i="4"/>
  <c r="F749" i="4"/>
  <c r="C764" i="4"/>
  <c r="C1059" i="4"/>
  <c r="E753" i="4"/>
  <c r="F767" i="4"/>
  <c r="C734" i="4"/>
  <c r="C1093" i="4"/>
  <c r="E723" i="4"/>
  <c r="F641" i="4"/>
  <c r="F897" i="4"/>
  <c r="C800" i="4"/>
  <c r="C935" i="4"/>
  <c r="D823" i="4"/>
  <c r="E725" i="4"/>
  <c r="E917" i="4"/>
  <c r="F819" i="4"/>
  <c r="C658" i="4"/>
  <c r="D638" i="4"/>
  <c r="C1065" i="4"/>
  <c r="D953" i="4"/>
  <c r="D904" i="4"/>
  <c r="E1089" i="4"/>
  <c r="F1007" i="4"/>
  <c r="D858" i="4"/>
  <c r="C1120" i="4"/>
  <c r="D1020" i="4"/>
  <c r="D1003" i="4"/>
  <c r="E963" i="4"/>
  <c r="E736" i="4"/>
  <c r="F1057" i="4"/>
  <c r="C946" i="4"/>
  <c r="E464" i="4"/>
  <c r="D990" i="4"/>
  <c r="D941" i="4"/>
  <c r="D604" i="4"/>
  <c r="E997" i="4"/>
  <c r="E808" i="4"/>
  <c r="F1027" i="4"/>
  <c r="D580" i="4"/>
  <c r="C996" i="4"/>
  <c r="C1140" i="4"/>
  <c r="D944" i="4"/>
  <c r="C900" i="4"/>
  <c r="D1055" i="4"/>
  <c r="C882" i="4"/>
  <c r="E1031" i="4"/>
  <c r="E688" i="4"/>
  <c r="F981" i="4"/>
  <c r="F1109" i="4"/>
  <c r="C913" i="4"/>
  <c r="C1094" i="4"/>
  <c r="C906" i="4"/>
  <c r="D1074" i="4"/>
  <c r="D993" i="4"/>
  <c r="D1137" i="4"/>
  <c r="E953" i="4"/>
  <c r="E1081" i="4"/>
  <c r="E916" i="4"/>
  <c r="F1047" i="4"/>
  <c r="D762" i="4"/>
  <c r="C1032" i="4"/>
  <c r="E746" i="4"/>
  <c r="D1028" i="4"/>
  <c r="D870" i="4"/>
  <c r="F773" i="4"/>
  <c r="D570" i="4"/>
  <c r="F697" i="4"/>
  <c r="D739" i="4"/>
  <c r="F731" i="4"/>
  <c r="C1057" i="4"/>
  <c r="E799" i="4"/>
  <c r="F765" i="4"/>
  <c r="C796" i="4"/>
  <c r="E638" i="4"/>
  <c r="E769" i="4"/>
  <c r="F799" i="4"/>
  <c r="C814" i="4"/>
  <c r="C1125" i="4"/>
  <c r="E755" i="4"/>
  <c r="F673" i="4"/>
  <c r="F424" i="4"/>
  <c r="C816" i="4"/>
  <c r="C1015" i="4"/>
  <c r="D857" i="4"/>
  <c r="E757" i="4"/>
  <c r="D554" i="4"/>
  <c r="F835" i="4"/>
  <c r="C706" i="4"/>
  <c r="D702" i="4"/>
  <c r="C1129" i="4"/>
  <c r="D985" i="4"/>
  <c r="E929" i="4"/>
  <c r="E507" i="4"/>
  <c r="F1023" i="4"/>
  <c r="C928" i="4"/>
  <c r="C1136" i="4"/>
  <c r="D1036" i="4"/>
  <c r="D1051" i="4"/>
  <c r="E979" i="4"/>
  <c r="E864" i="4"/>
  <c r="F1073" i="4"/>
  <c r="C994" i="4"/>
  <c r="E658" i="4"/>
  <c r="D1038" i="4"/>
  <c r="D957" i="4"/>
  <c r="D688" i="4"/>
  <c r="E1045" i="4"/>
  <c r="C872" i="4"/>
  <c r="F1043" i="4"/>
  <c r="D682" i="4"/>
  <c r="C1012" i="4"/>
  <c r="E516" i="4"/>
  <c r="D976" i="4"/>
  <c r="D927" i="4"/>
  <c r="D1071" i="4"/>
  <c r="D916" i="4"/>
  <c r="E1047" i="4"/>
  <c r="E752" i="4"/>
  <c r="F997" i="4"/>
  <c r="F1125" i="4"/>
  <c r="C934" i="4"/>
  <c r="C1126" i="4"/>
  <c r="D930" i="4"/>
  <c r="D1090" i="4"/>
  <c r="D1009" i="4"/>
  <c r="D640" i="4"/>
  <c r="E969" i="4"/>
  <c r="E1097" i="4"/>
  <c r="F935" i="4"/>
  <c r="F1063" i="4"/>
  <c r="D826" i="4"/>
  <c r="C1048" i="4"/>
  <c r="E810" i="4"/>
  <c r="D1044" i="4"/>
  <c r="C908" i="4"/>
  <c r="D1075" i="4"/>
  <c r="D892" i="4"/>
  <c r="E1035" i="4"/>
  <c r="E704" i="4"/>
  <c r="F985" i="4"/>
  <c r="F1113" i="4"/>
  <c r="C921" i="4"/>
  <c r="C1082" i="4"/>
  <c r="C914" i="4"/>
  <c r="F901" i="4"/>
  <c r="F494" i="4"/>
  <c r="F729" i="4"/>
  <c r="D847" i="4"/>
  <c r="F77" i="4"/>
  <c r="C1073" i="4"/>
  <c r="E831" i="4"/>
  <c r="F845" i="4"/>
  <c r="C812" i="4"/>
  <c r="D755" i="4"/>
  <c r="E849" i="4"/>
  <c r="F815" i="4"/>
  <c r="C846" i="4"/>
  <c r="D879" i="4"/>
  <c r="E803" i="4"/>
  <c r="F721" i="4"/>
  <c r="C640" i="4"/>
  <c r="C832" i="4"/>
  <c r="C1047" i="4"/>
  <c r="D881" i="4"/>
  <c r="E773" i="4"/>
  <c r="F659" i="4"/>
  <c r="F851" i="4"/>
  <c r="C738" i="4"/>
  <c r="D766" i="4"/>
  <c r="C1145" i="4"/>
  <c r="D1033" i="4"/>
  <c r="E945" i="4"/>
  <c r="E728" i="4"/>
  <c r="F1039" i="4"/>
  <c r="C944" i="4"/>
  <c r="E714" i="4"/>
  <c r="D1052" i="4"/>
  <c r="D1131" i="4"/>
  <c r="E995" i="4"/>
  <c r="E904" i="4"/>
  <c r="F1121" i="4"/>
  <c r="C1010" i="4"/>
  <c r="E722" i="4"/>
  <c r="D1054" i="4"/>
  <c r="D973" i="4"/>
  <c r="D752" i="4"/>
  <c r="E1061" i="4"/>
  <c r="E908" i="4"/>
  <c r="F1059" i="4"/>
  <c r="D746" i="4"/>
  <c r="C1028" i="4"/>
  <c r="E666" i="4"/>
  <c r="D992" i="4"/>
  <c r="D943" i="4"/>
  <c r="D1087" i="4"/>
  <c r="E935" i="4"/>
  <c r="E1063" i="4"/>
  <c r="E816" i="4"/>
  <c r="F1013" i="4"/>
  <c r="F1141" i="4"/>
  <c r="C950" i="4"/>
  <c r="C1142" i="4"/>
  <c r="D946" i="4"/>
  <c r="E774" i="4"/>
  <c r="D1025" i="4"/>
  <c r="D704" i="4"/>
  <c r="E985" i="4"/>
  <c r="E1113" i="4"/>
  <c r="F951" i="4"/>
  <c r="F1079" i="4"/>
  <c r="E882" i="4"/>
  <c r="C1080" i="4"/>
  <c r="E872" i="4"/>
  <c r="D1060" i="4"/>
  <c r="D931" i="4"/>
  <c r="D1091" i="4"/>
  <c r="D923" i="4"/>
  <c r="E1051" i="4"/>
  <c r="E768" i="4"/>
  <c r="F1001" i="4"/>
  <c r="F1129" i="4"/>
  <c r="C938" i="4"/>
  <c r="C1130" i="4"/>
  <c r="D934" i="4"/>
  <c r="C876" i="4"/>
  <c r="D1061" i="4"/>
  <c r="F684" i="4"/>
  <c r="C644" i="4"/>
  <c r="C742" i="4"/>
  <c r="E570" i="4"/>
  <c r="D889" i="4"/>
  <c r="E578" i="4"/>
  <c r="D873" i="4"/>
  <c r="E847" i="4"/>
  <c r="F877" i="4"/>
  <c r="D678" i="4"/>
  <c r="D815" i="4"/>
  <c r="E881" i="4"/>
  <c r="F895" i="4"/>
  <c r="C862" i="4"/>
  <c r="D913" i="4"/>
  <c r="E835" i="4"/>
  <c r="F753" i="4"/>
  <c r="C672" i="4"/>
  <c r="C848" i="4"/>
  <c r="C1063" i="4"/>
  <c r="C492" i="4"/>
  <c r="E789" i="4"/>
  <c r="F691" i="4"/>
  <c r="F867" i="4"/>
  <c r="C754" i="4"/>
  <c r="C919" i="4"/>
  <c r="C498" i="4"/>
  <c r="D1065" i="4"/>
  <c r="E961" i="4"/>
  <c r="E792" i="4"/>
  <c r="F1087" i="4"/>
  <c r="C976" i="4"/>
  <c r="E842" i="4"/>
  <c r="E718" i="4"/>
  <c r="D572" i="4"/>
  <c r="E1043" i="4"/>
  <c r="F929" i="4"/>
  <c r="D548" i="4"/>
  <c r="C1026" i="4"/>
  <c r="C898" i="4"/>
  <c r="D1070" i="4"/>
  <c r="D989" i="4"/>
  <c r="D912" i="4"/>
  <c r="E1077" i="4"/>
  <c r="F931" i="4"/>
  <c r="F1075" i="4"/>
  <c r="D810" i="4"/>
  <c r="C1044" i="4"/>
  <c r="E730" i="4"/>
  <c r="D1008" i="4"/>
  <c r="D975" i="4"/>
  <c r="D1119" i="4"/>
  <c r="E951" i="4"/>
  <c r="E1079" i="4"/>
  <c r="E876" i="4"/>
  <c r="F1029" i="4"/>
  <c r="D612" i="4"/>
  <c r="C998" i="4"/>
  <c r="E548" i="4"/>
  <c r="D994" i="4"/>
  <c r="E862" i="4"/>
  <c r="D1041" i="4"/>
  <c r="D768" i="4"/>
  <c r="E1001" i="4"/>
  <c r="E1129" i="4"/>
  <c r="F967" i="4"/>
  <c r="F1095" i="4"/>
  <c r="C917" i="4"/>
  <c r="F490" i="4"/>
  <c r="E890" i="4"/>
  <c r="C822" i="4"/>
  <c r="C728" i="4"/>
  <c r="E749" i="4"/>
  <c r="C650" i="4"/>
  <c r="D909" i="4"/>
  <c r="E392" i="4"/>
  <c r="F893" i="4"/>
  <c r="D806" i="4"/>
  <c r="F448" i="4"/>
  <c r="E897" i="4"/>
  <c r="F392" i="4"/>
  <c r="E874" i="4"/>
  <c r="F474" i="4"/>
  <c r="E851" i="4"/>
  <c r="F769" i="4"/>
  <c r="C688" i="4"/>
  <c r="D694" i="4"/>
  <c r="C1079" i="4"/>
  <c r="E622" i="4"/>
  <c r="E805" i="4"/>
  <c r="F707" i="4"/>
  <c r="F915" i="4"/>
  <c r="C770" i="4"/>
  <c r="C953" i="4"/>
  <c r="E662" i="4"/>
  <c r="D1081" i="4"/>
  <c r="E1009" i="4"/>
  <c r="E856" i="4"/>
  <c r="F1119" i="4"/>
  <c r="C992" i="4"/>
  <c r="C894" i="4"/>
  <c r="C923" i="4"/>
  <c r="D680" i="4"/>
  <c r="E1075" i="4"/>
  <c r="F945" i="4"/>
  <c r="D674" i="4"/>
  <c r="C1042" i="4"/>
  <c r="D926" i="4"/>
  <c r="D1086" i="4"/>
  <c r="D1005" i="4"/>
  <c r="E933" i="4"/>
  <c r="E1093" i="4"/>
  <c r="F947" i="4"/>
  <c r="F1091" i="4"/>
  <c r="D872" i="4"/>
  <c r="C1060" i="4"/>
  <c r="E794" i="4"/>
  <c r="D1024" i="4"/>
  <c r="D991" i="4"/>
  <c r="D1135" i="4"/>
  <c r="E967" i="4"/>
  <c r="E1095" i="4"/>
  <c r="E912" i="4"/>
  <c r="F1045" i="4"/>
  <c r="D690" i="4"/>
  <c r="C1014" i="4"/>
  <c r="E674" i="4"/>
  <c r="D1010" i="4"/>
  <c r="C904" i="4"/>
  <c r="D1057" i="4"/>
  <c r="D832" i="4"/>
  <c r="E1017" i="4"/>
  <c r="E696" i="4"/>
  <c r="F983" i="4"/>
  <c r="F1111" i="4"/>
  <c r="C936" i="4"/>
  <c r="C1128" i="4"/>
  <c r="D932" i="4"/>
  <c r="D1092" i="4"/>
  <c r="D995" i="4"/>
  <c r="D1139" i="4"/>
  <c r="C1133" i="4"/>
  <c r="F416" i="4"/>
  <c r="E608" i="4"/>
  <c r="E616" i="4"/>
  <c r="D822" i="4"/>
  <c r="F723" i="4"/>
  <c r="E830" i="4"/>
  <c r="F1135" i="4"/>
  <c r="D744" i="4"/>
  <c r="C1090" i="4"/>
  <c r="E949" i="4"/>
  <c r="C909" i="4"/>
  <c r="D1007" i="4"/>
  <c r="F933" i="4"/>
  <c r="E738" i="4"/>
  <c r="E886" i="4"/>
  <c r="F1127" i="4"/>
  <c r="D948" i="4"/>
  <c r="D1059" i="4"/>
  <c r="E987" i="4"/>
  <c r="C888" i="4"/>
  <c r="F1097" i="4"/>
  <c r="C1002" i="4"/>
  <c r="D950" i="4"/>
  <c r="D949" i="4"/>
  <c r="D720" i="4"/>
  <c r="E1005" i="4"/>
  <c r="E648" i="4"/>
  <c r="F971" i="4"/>
  <c r="F1099" i="4"/>
  <c r="C893" i="4"/>
  <c r="C1036" i="4"/>
  <c r="C884" i="4"/>
  <c r="E694" i="4"/>
  <c r="D1031" i="4"/>
  <c r="D728" i="4"/>
  <c r="E991" i="4"/>
  <c r="E1119" i="4"/>
  <c r="F941" i="4"/>
  <c r="F1069" i="4"/>
  <c r="D786" i="4"/>
  <c r="C1006" i="4"/>
  <c r="E642" i="4"/>
  <c r="D1056" i="4"/>
  <c r="E1165" i="4"/>
  <c r="F1294" i="4"/>
  <c r="F928" i="4"/>
  <c r="C1317" i="4"/>
  <c r="F1152" i="4"/>
  <c r="F978" i="4"/>
  <c r="E1233" i="4"/>
  <c r="E1361" i="4"/>
  <c r="F1150" i="4"/>
  <c r="F1283" i="4"/>
  <c r="E716" i="4"/>
  <c r="C1332" i="4"/>
  <c r="F1412" i="4"/>
  <c r="F1540" i="4"/>
  <c r="F942" i="4"/>
  <c r="C1497" i="4"/>
  <c r="E1402" i="4"/>
  <c r="E1040" i="4"/>
  <c r="F1264" i="4"/>
  <c r="F1392" i="4"/>
  <c r="C1319" i="4"/>
  <c r="E1155" i="4"/>
  <c r="F986" i="4"/>
  <c r="E1251" i="4"/>
  <c r="E1379" i="4"/>
  <c r="F1173" i="4"/>
  <c r="F1301" i="4"/>
  <c r="F932" i="4"/>
  <c r="C1334" i="4"/>
  <c r="F1414" i="4"/>
  <c r="F1542" i="4"/>
  <c r="F974" i="4"/>
  <c r="C1467" i="4"/>
  <c r="F1404" i="4"/>
  <c r="D1565" i="4"/>
  <c r="E1453" i="4"/>
  <c r="E1581" i="4"/>
  <c r="F1415" i="4"/>
  <c r="E1149" i="4"/>
  <c r="F1298" i="4"/>
  <c r="F944" i="4"/>
  <c r="C1321" i="4"/>
  <c r="D1193" i="4"/>
  <c r="D869" i="4"/>
  <c r="E671" i="4"/>
  <c r="E641" i="4"/>
  <c r="E675" i="4"/>
  <c r="D880" i="4"/>
  <c r="F739" i="4"/>
  <c r="C920" i="4"/>
  <c r="D516" i="4"/>
  <c r="D908" i="4"/>
  <c r="C1122" i="4"/>
  <c r="E965" i="4"/>
  <c r="C932" i="4"/>
  <c r="D1023" i="4"/>
  <c r="F949" i="4"/>
  <c r="E802" i="4"/>
  <c r="D920" i="4"/>
  <c r="F1143" i="4"/>
  <c r="D996" i="4"/>
  <c r="D1123" i="4"/>
  <c r="E1019" i="4"/>
  <c r="E920" i="4"/>
  <c r="F1145" i="4"/>
  <c r="C1018" i="4"/>
  <c r="D998" i="4"/>
  <c r="D997" i="4"/>
  <c r="D784" i="4"/>
  <c r="E1021" i="4"/>
  <c r="E712" i="4"/>
  <c r="F987" i="4"/>
  <c r="F1115" i="4"/>
  <c r="F923" i="4"/>
  <c r="C1052" i="4"/>
  <c r="C918" i="4"/>
  <c r="E822" i="4"/>
  <c r="D1047" i="4"/>
  <c r="D792" i="4"/>
  <c r="E1007" i="4"/>
  <c r="F432" i="4"/>
  <c r="F957" i="4"/>
  <c r="F1085" i="4"/>
  <c r="D850" i="4"/>
  <c r="C1022" i="4"/>
  <c r="E706" i="4"/>
  <c r="D1082" i="4"/>
  <c r="F1182" i="4"/>
  <c r="F1310" i="4"/>
  <c r="F992" i="4"/>
  <c r="C1333" i="4"/>
  <c r="D1205" i="4"/>
  <c r="F1042" i="4"/>
  <c r="E1249" i="4"/>
  <c r="E1377" i="4"/>
  <c r="E1171" i="4"/>
  <c r="F1299" i="4"/>
  <c r="E924" i="4"/>
  <c r="C1348" i="4"/>
  <c r="F1428" i="4"/>
  <c r="F1556" i="4"/>
  <c r="E1224" i="4"/>
  <c r="C1513" i="4"/>
  <c r="D1419" i="4"/>
  <c r="E1104" i="4"/>
  <c r="F1280" i="4"/>
  <c r="E764" i="4"/>
  <c r="C1335" i="4"/>
  <c r="D1207" i="4"/>
  <c r="F1050" i="4"/>
  <c r="E1267" i="4"/>
  <c r="E1395" i="4"/>
  <c r="F1189" i="4"/>
  <c r="F1317" i="4"/>
  <c r="F996" i="4"/>
  <c r="C1350" i="4"/>
  <c r="F1430" i="4"/>
  <c r="F1558" i="4"/>
  <c r="F1167" i="4"/>
  <c r="C1499" i="4"/>
  <c r="C744" i="4"/>
  <c r="D594" i="4"/>
  <c r="F639" i="4"/>
  <c r="E883" i="4"/>
  <c r="C1095" i="4"/>
  <c r="E546" i="4"/>
  <c r="D1129" i="4"/>
  <c r="C1040" i="4"/>
  <c r="E1091" i="4"/>
  <c r="D942" i="4"/>
  <c r="E1109" i="4"/>
  <c r="C1076" i="4"/>
  <c r="D696" i="4"/>
  <c r="F1061" i="4"/>
  <c r="D1026" i="4"/>
  <c r="E1033" i="4"/>
  <c r="C952" i="4"/>
  <c r="D1076" i="4"/>
  <c r="D648" i="4"/>
  <c r="E1067" i="4"/>
  <c r="F937" i="4"/>
  <c r="D642" i="4"/>
  <c r="C1050" i="4"/>
  <c r="D1014" i="4"/>
  <c r="D1029" i="4"/>
  <c r="D848" i="4"/>
  <c r="E1037" i="4"/>
  <c r="E776" i="4"/>
  <c r="F1003" i="4"/>
  <c r="F1131" i="4"/>
  <c r="C940" i="4"/>
  <c r="C1084" i="4"/>
  <c r="D936" i="4"/>
  <c r="E880" i="4"/>
  <c r="D1063" i="4"/>
  <c r="D856" i="4"/>
  <c r="E1023" i="4"/>
  <c r="E656" i="4"/>
  <c r="F973" i="4"/>
  <c r="F1101" i="4"/>
  <c r="C897" i="4"/>
  <c r="C1038" i="4"/>
  <c r="E770" i="4"/>
  <c r="D1122" i="4"/>
  <c r="F1198" i="4"/>
  <c r="F1326" i="4"/>
  <c r="F1056" i="4"/>
  <c r="C1349" i="4"/>
  <c r="D1301" i="4"/>
  <c r="F1106" i="4"/>
  <c r="E1265" i="4"/>
  <c r="E1393" i="4"/>
  <c r="F1187" i="4"/>
  <c r="F1315" i="4"/>
  <c r="F988" i="4"/>
  <c r="C1364" i="4"/>
  <c r="F1444" i="4"/>
  <c r="F1572" i="4"/>
  <c r="E1288" i="4"/>
  <c r="C1529" i="4"/>
  <c r="D1435" i="4"/>
  <c r="F1146" i="4"/>
  <c r="F1296" i="4"/>
  <c r="F936" i="4"/>
  <c r="C1351" i="4"/>
  <c r="D1303" i="4"/>
  <c r="F1114" i="4"/>
  <c r="E1283" i="4"/>
  <c r="D748" i="4"/>
  <c r="F1205" i="4"/>
  <c r="F1333" i="4"/>
  <c r="F1060" i="4"/>
  <c r="D898" i="4"/>
  <c r="F1446" i="4"/>
  <c r="F1574" i="4"/>
  <c r="E1232" i="4"/>
  <c r="C1515" i="4"/>
  <c r="D1437" i="4"/>
  <c r="E1178" i="4"/>
  <c r="E1485" i="4"/>
  <c r="E1613" i="4"/>
  <c r="D1088" i="4"/>
  <c r="F1202" i="4"/>
  <c r="F1330" i="4"/>
  <c r="F1072" i="4"/>
  <c r="C927" i="4"/>
  <c r="F637" i="4"/>
  <c r="F671" i="4"/>
  <c r="E456" i="4"/>
  <c r="F400" i="4"/>
  <c r="E610" i="4"/>
  <c r="D540" i="4"/>
  <c r="C1072" i="4"/>
  <c r="E1107" i="4"/>
  <c r="D958" i="4"/>
  <c r="E1125" i="4"/>
  <c r="C1092" i="4"/>
  <c r="D760" i="4"/>
  <c r="F1077" i="4"/>
  <c r="D1042" i="4"/>
  <c r="E1049" i="4"/>
  <c r="C1000" i="4"/>
  <c r="D524" i="4"/>
  <c r="D712" i="4"/>
  <c r="E1083" i="4"/>
  <c r="F969" i="4"/>
  <c r="D706" i="4"/>
  <c r="C1146" i="4"/>
  <c r="D1030" i="4"/>
  <c r="D1045" i="4"/>
  <c r="D896" i="4"/>
  <c r="E1053" i="4"/>
  <c r="E840" i="4"/>
  <c r="F1019" i="4"/>
  <c r="D216" i="4"/>
  <c r="C956" i="4"/>
  <c r="C1132" i="4"/>
  <c r="D952" i="4"/>
  <c r="C916" i="4"/>
  <c r="D1079" i="4"/>
  <c r="D900" i="4"/>
  <c r="E1039" i="4"/>
  <c r="E720" i="4"/>
  <c r="F989" i="4"/>
  <c r="F1117" i="4"/>
  <c r="C926" i="4"/>
  <c r="C1054" i="4"/>
  <c r="E834" i="4"/>
  <c r="D884" i="4"/>
  <c r="F1214" i="4"/>
  <c r="F1342" i="4"/>
  <c r="F1120" i="4"/>
  <c r="D740" i="4"/>
  <c r="D1317" i="4"/>
  <c r="F1147" i="4"/>
  <c r="E1281" i="4"/>
  <c r="D716" i="4"/>
  <c r="F1203" i="4"/>
  <c r="F1331" i="4"/>
  <c r="F1052" i="4"/>
  <c r="D788" i="4"/>
  <c r="F1460" i="4"/>
  <c r="F1588" i="4"/>
  <c r="E1352" i="4"/>
  <c r="C1561" i="4"/>
  <c r="D986" i="4"/>
  <c r="F1184" i="4"/>
  <c r="F1312" i="4"/>
  <c r="F1000" i="4"/>
  <c r="D772" i="4"/>
  <c r="D1319" i="4"/>
  <c r="E1150" i="4"/>
  <c r="E1299" i="4"/>
  <c r="E932" i="4"/>
  <c r="F1221" i="4"/>
  <c r="F1349" i="4"/>
  <c r="E1124" i="4"/>
  <c r="D1146" i="4"/>
  <c r="F1462" i="4"/>
  <c r="F1590" i="4"/>
  <c r="E1296" i="4"/>
  <c r="C1531" i="4"/>
  <c r="D1453" i="4"/>
  <c r="E1242" i="4"/>
  <c r="E1501" i="4"/>
  <c r="E1629" i="4"/>
  <c r="D668" i="4"/>
  <c r="F1218" i="4"/>
  <c r="F1346" i="4"/>
  <c r="E1132" i="4"/>
  <c r="C779" i="4"/>
  <c r="E781" i="4"/>
  <c r="C636" i="4"/>
  <c r="E530" i="4"/>
  <c r="F801" i="4"/>
  <c r="E645" i="4"/>
  <c r="C786" i="4"/>
  <c r="E1041" i="4"/>
  <c r="C924" i="4"/>
  <c r="F993" i="4"/>
  <c r="D1118" i="4"/>
  <c r="F979" i="4"/>
  <c r="E858" i="4"/>
  <c r="E983" i="4"/>
  <c r="D754" i="4"/>
  <c r="D929" i="4"/>
  <c r="E760" i="4"/>
  <c r="C1096" i="4"/>
  <c r="D860" i="4"/>
  <c r="D840" i="4"/>
  <c r="E1099" i="4"/>
  <c r="F1017" i="4"/>
  <c r="D770" i="4"/>
  <c r="E612" i="4"/>
  <c r="E646" i="4"/>
  <c r="D1077" i="4"/>
  <c r="E925" i="4"/>
  <c r="E1069" i="4"/>
  <c r="E892" i="4"/>
  <c r="F1035" i="4"/>
  <c r="D650" i="4"/>
  <c r="C972" i="4"/>
  <c r="C634" i="4"/>
  <c r="D1000" i="4"/>
  <c r="D935" i="4"/>
  <c r="D1095" i="4"/>
  <c r="E927" i="4"/>
  <c r="E1055" i="4"/>
  <c r="E784" i="4"/>
  <c r="F1005" i="4"/>
  <c r="F1133" i="4"/>
  <c r="C942" i="4"/>
  <c r="C1070" i="4"/>
  <c r="E888" i="4"/>
  <c r="E968" i="4"/>
  <c r="F1230" i="4"/>
  <c r="F1358" i="4"/>
  <c r="E1152" i="4"/>
  <c r="E930" i="4"/>
  <c r="D1333" i="4"/>
  <c r="F1168" i="4"/>
  <c r="E1297" i="4"/>
  <c r="D924" i="4"/>
  <c r="F1219" i="4"/>
  <c r="F1347" i="4"/>
  <c r="F1116" i="4"/>
  <c r="E1130" i="4"/>
  <c r="F1476" i="4"/>
  <c r="F1604" i="4"/>
  <c r="C1417" i="4"/>
  <c r="C1593" i="4"/>
  <c r="D1084" i="4"/>
  <c r="F1200" i="4"/>
  <c r="F1328" i="4"/>
  <c r="F1064" i="4"/>
  <c r="E938" i="4"/>
  <c r="D1335" i="4"/>
  <c r="E1187" i="4"/>
  <c r="E1315" i="4"/>
  <c r="E996" i="4"/>
  <c r="F1237" i="4"/>
  <c r="F1365" i="4"/>
  <c r="F1153" i="4"/>
  <c r="D1216" i="4"/>
  <c r="F1478" i="4"/>
  <c r="F1606" i="4"/>
  <c r="E1360" i="4"/>
  <c r="C1563" i="4"/>
  <c r="D1469" i="4"/>
  <c r="E1306" i="4"/>
  <c r="E1517" i="4"/>
  <c r="E1645" i="4"/>
  <c r="D918" i="4"/>
  <c r="D831" i="4"/>
  <c r="E813" i="4"/>
  <c r="C668" i="4"/>
  <c r="C686" i="4"/>
  <c r="F849" i="4"/>
  <c r="E661" i="4"/>
  <c r="C834" i="4"/>
  <c r="E1057" i="4"/>
  <c r="D940" i="4"/>
  <c r="F1025" i="4"/>
  <c r="E758" i="4"/>
  <c r="F995" i="4"/>
  <c r="C902" i="4"/>
  <c r="E999" i="4"/>
  <c r="D818" i="4"/>
  <c r="D945" i="4"/>
  <c r="E824" i="4"/>
  <c r="C1144" i="4"/>
  <c r="D947" i="4"/>
  <c r="E939" i="4"/>
  <c r="E1115" i="4"/>
  <c r="F1033" i="4"/>
  <c r="D888" i="4"/>
  <c r="E690" i="4"/>
  <c r="E790" i="4"/>
  <c r="D1093" i="4"/>
  <c r="E941" i="4"/>
  <c r="E1085" i="4"/>
  <c r="E923" i="4"/>
  <c r="F1051" i="4"/>
  <c r="D714" i="4"/>
  <c r="C988" i="4"/>
  <c r="E698" i="4"/>
  <c r="D1016" i="4"/>
  <c r="D951" i="4"/>
  <c r="D1127" i="4"/>
  <c r="E943" i="4"/>
  <c r="E1071" i="4"/>
  <c r="E848" i="4"/>
  <c r="F1021" i="4"/>
  <c r="D464" i="4"/>
  <c r="C958" i="4"/>
  <c r="C1086" i="4"/>
  <c r="D921" i="4"/>
  <c r="E1032" i="4"/>
  <c r="F1246" i="4"/>
  <c r="F1374" i="4"/>
  <c r="F1172" i="4"/>
  <c r="E994" i="4"/>
  <c r="D1349" i="4"/>
  <c r="E1185" i="4"/>
  <c r="E1313" i="4"/>
  <c r="E988" i="4"/>
  <c r="F1235" i="4"/>
  <c r="F1363" i="4"/>
  <c r="F1171" i="4"/>
  <c r="D1208" i="4"/>
  <c r="F1492" i="4"/>
  <c r="F1620" i="4"/>
  <c r="C1433" i="4"/>
  <c r="E982" i="4"/>
  <c r="D636" i="4"/>
  <c r="F1216" i="4"/>
  <c r="F1344" i="4"/>
  <c r="F1126" i="4"/>
  <c r="E1002" i="4"/>
  <c r="D1351" i="4"/>
  <c r="E1203" i="4"/>
  <c r="E1331" i="4"/>
  <c r="E1060" i="4"/>
  <c r="F1253" i="4"/>
  <c r="F1381" i="4"/>
  <c r="C1206" i="4"/>
  <c r="D1280" i="4"/>
  <c r="F1494" i="4"/>
  <c r="C870" i="4"/>
  <c r="C985" i="4"/>
  <c r="D1053" i="4"/>
  <c r="C1030" i="4"/>
  <c r="D1011" i="4"/>
  <c r="C954" i="4"/>
  <c r="E957" i="4"/>
  <c r="D778" i="4"/>
  <c r="D999" i="4"/>
  <c r="E896" i="4"/>
  <c r="C1118" i="4"/>
  <c r="F1390" i="4"/>
  <c r="E1201" i="4"/>
  <c r="F1379" i="4"/>
  <c r="F1636" i="4"/>
  <c r="F1232" i="4"/>
  <c r="E708" i="4"/>
  <c r="F1269" i="4"/>
  <c r="F1510" i="4"/>
  <c r="C1595" i="4"/>
  <c r="E1370" i="4"/>
  <c r="E926" i="4"/>
  <c r="F1234" i="4"/>
  <c r="E796" i="4"/>
  <c r="D804" i="4"/>
  <c r="D1337" i="4"/>
  <c r="E1189" i="4"/>
  <c r="E1317" i="4"/>
  <c r="E1004" i="4"/>
  <c r="F1255" i="4"/>
  <c r="F1383" i="4"/>
  <c r="C1208" i="4"/>
  <c r="F1398" i="4"/>
  <c r="F1528" i="4"/>
  <c r="F1656" i="4"/>
  <c r="C1437" i="4"/>
  <c r="E1046" i="4"/>
  <c r="D1519" i="4"/>
  <c r="E1407" i="4"/>
  <c r="E1535" i="4"/>
  <c r="E928" i="4"/>
  <c r="F1236" i="4"/>
  <c r="F1364" i="4"/>
  <c r="E1160" i="4"/>
  <c r="E954" i="4"/>
  <c r="D1323" i="4"/>
  <c r="F1155" i="4"/>
  <c r="E1287" i="4"/>
  <c r="D812" i="4"/>
  <c r="F1209" i="4"/>
  <c r="F1337" i="4"/>
  <c r="F1076" i="4"/>
  <c r="E974" i="4"/>
  <c r="F1498" i="4"/>
  <c r="F1626" i="4"/>
  <c r="F1406" i="4"/>
  <c r="C1567" i="4"/>
  <c r="D1457" i="4"/>
  <c r="E1194" i="4"/>
  <c r="E1489" i="4"/>
  <c r="E1617" i="4"/>
  <c r="D732" i="4"/>
  <c r="F1206" i="4"/>
  <c r="F1334" i="4"/>
  <c r="F1088" i="4"/>
  <c r="C1357" i="4"/>
  <c r="E1163" i="4"/>
  <c r="D1373" i="4"/>
  <c r="E1177" i="4"/>
  <c r="E1305" i="4"/>
  <c r="E956" i="4"/>
  <c r="F1227" i="4"/>
  <c r="F1355" i="4"/>
  <c r="F1138" i="4"/>
  <c r="E1006" i="4"/>
  <c r="F1516" i="4"/>
  <c r="F1644" i="4"/>
  <c r="C1457" i="4"/>
  <c r="D692" i="4"/>
  <c r="D1475" i="4"/>
  <c r="E1202" i="4"/>
  <c r="E1475" i="4"/>
  <c r="D1048" i="4"/>
  <c r="F1194" i="4"/>
  <c r="F1322" i="4"/>
  <c r="F1040" i="4"/>
  <c r="C1345" i="4"/>
  <c r="E1147" i="4"/>
  <c r="D1361" i="4"/>
  <c r="E1141" i="4"/>
  <c r="C1011" i="4"/>
  <c r="C1001" i="4"/>
  <c r="D1085" i="4"/>
  <c r="C1046" i="4"/>
  <c r="D1027" i="4"/>
  <c r="C986" i="4"/>
  <c r="E989" i="4"/>
  <c r="D842" i="4"/>
  <c r="D1015" i="4"/>
  <c r="F925" i="4"/>
  <c r="C1134" i="4"/>
  <c r="E732" i="4"/>
  <c r="E1217" i="4"/>
  <c r="F1395" i="4"/>
  <c r="F1652" i="4"/>
  <c r="F1248" i="4"/>
  <c r="D922" i="4"/>
  <c r="F1285" i="4"/>
  <c r="F1526" i="4"/>
  <c r="E1014" i="4"/>
  <c r="E1421" i="4"/>
  <c r="E1151" i="4"/>
  <c r="F1250" i="4"/>
  <c r="F1008" i="4"/>
  <c r="E946" i="4"/>
  <c r="D1353" i="4"/>
  <c r="E1205" i="4"/>
  <c r="E1333" i="4"/>
  <c r="E1068" i="4"/>
  <c r="F1271" i="4"/>
  <c r="F1399" i="4"/>
  <c r="C1304" i="4"/>
  <c r="F1416" i="4"/>
  <c r="F1544" i="4"/>
  <c r="F1006" i="4"/>
  <c r="C1453" i="4"/>
  <c r="D1314" i="4"/>
  <c r="D1535" i="4"/>
  <c r="E1423" i="4"/>
  <c r="E1551" i="4"/>
  <c r="E992" i="4"/>
  <c r="F1252" i="4"/>
  <c r="F1380" i="4"/>
  <c r="C1195" i="4"/>
  <c r="E1018" i="4"/>
  <c r="D1339" i="4"/>
  <c r="E1175" i="4"/>
  <c r="E1303" i="4"/>
  <c r="E948" i="4"/>
  <c r="F1225" i="4"/>
  <c r="F1353" i="4"/>
  <c r="F1134" i="4"/>
  <c r="E1167" i="4"/>
  <c r="F1514" i="4"/>
  <c r="F1642" i="4"/>
  <c r="C1423" i="4"/>
  <c r="C1599" i="4"/>
  <c r="D1473" i="4"/>
  <c r="E1258" i="4"/>
  <c r="E1505" i="4"/>
  <c r="E1633" i="4"/>
  <c r="E936" i="4"/>
  <c r="F1222" i="4"/>
  <c r="F1350" i="4"/>
  <c r="F1140" i="4"/>
  <c r="C1373" i="4"/>
  <c r="D1197" i="4"/>
  <c r="D1389" i="4"/>
  <c r="E1193" i="4"/>
  <c r="E1321" i="4"/>
  <c r="E1020" i="4"/>
  <c r="F1243" i="4"/>
  <c r="F1371" i="4"/>
  <c r="F1161" i="4"/>
  <c r="D1304" i="4"/>
  <c r="F1532" i="4"/>
  <c r="F1660" i="4"/>
  <c r="C1473" i="4"/>
  <c r="E1110" i="4"/>
  <c r="D1507" i="4"/>
  <c r="E1266" i="4"/>
  <c r="C933" i="4"/>
  <c r="E900" i="4"/>
  <c r="F1107" i="4"/>
  <c r="D1073" i="4"/>
  <c r="E955" i="4"/>
  <c r="E754" i="4"/>
  <c r="E1117" i="4"/>
  <c r="C1004" i="4"/>
  <c r="D507" i="4"/>
  <c r="F1037" i="4"/>
  <c r="D938" i="4"/>
  <c r="C1205" i="4"/>
  <c r="E1329" i="4"/>
  <c r="C1204" i="4"/>
  <c r="C1449" i="4"/>
  <c r="F1360" i="4"/>
  <c r="E1219" i="4"/>
  <c r="F1397" i="4"/>
  <c r="F1622" i="4"/>
  <c r="D1306" i="4"/>
  <c r="E1437" i="4"/>
  <c r="D1348" i="4"/>
  <c r="F1266" i="4"/>
  <c r="F1157" i="4"/>
  <c r="E1010" i="4"/>
  <c r="E740" i="4"/>
  <c r="E1221" i="4"/>
  <c r="E1349" i="4"/>
  <c r="F1128" i="4"/>
  <c r="F1287" i="4"/>
  <c r="E780" i="4"/>
  <c r="C1320" i="4"/>
  <c r="F1432" i="4"/>
  <c r="F1560" i="4"/>
  <c r="E1176" i="4"/>
  <c r="C1469" i="4"/>
  <c r="C1378" i="4"/>
  <c r="D1567" i="4"/>
  <c r="E1439" i="4"/>
  <c r="E1567" i="4"/>
  <c r="E1056" i="4"/>
  <c r="F1268" i="4"/>
  <c r="F1396" i="4"/>
  <c r="C1211" i="4"/>
  <c r="E1082" i="4"/>
  <c r="D1355" i="4"/>
  <c r="E1191" i="4"/>
  <c r="E1319" i="4"/>
  <c r="E1012" i="4"/>
  <c r="F1241" i="4"/>
  <c r="F1369" i="4"/>
  <c r="C1194" i="4"/>
  <c r="D1360" i="4"/>
  <c r="F1530" i="4"/>
  <c r="F1658" i="4"/>
  <c r="C1439" i="4"/>
  <c r="E1078" i="4"/>
  <c r="D1505" i="4"/>
  <c r="E1322" i="4"/>
  <c r="E1521" i="4"/>
  <c r="E1649" i="4"/>
  <c r="E1000" i="4"/>
  <c r="F1238" i="4"/>
  <c r="F1366" i="4"/>
  <c r="C1197" i="4"/>
  <c r="D556" i="4"/>
  <c r="D1213" i="4"/>
  <c r="E804" i="4"/>
  <c r="E1209" i="4"/>
  <c r="E1337" i="4"/>
  <c r="E1084" i="4"/>
  <c r="F1259" i="4"/>
  <c r="F1387" i="4"/>
  <c r="C1196" i="4"/>
  <c r="F1420" i="4"/>
  <c r="F1548" i="4"/>
  <c r="F1070" i="4"/>
  <c r="C1505" i="4"/>
  <c r="D1202" i="4"/>
  <c r="D1523" i="4"/>
  <c r="E1330" i="4"/>
  <c r="E1507" i="4"/>
  <c r="D796" i="4"/>
  <c r="F1226" i="4"/>
  <c r="F1354" i="4"/>
  <c r="D1147" i="4"/>
  <c r="C1377" i="4"/>
  <c r="C949" i="4"/>
  <c r="F959" i="4"/>
  <c r="F1123" i="4"/>
  <c r="D1089" i="4"/>
  <c r="E971" i="4"/>
  <c r="D878" i="4"/>
  <c r="E1133" i="4"/>
  <c r="C1020" i="4"/>
  <c r="D664" i="4"/>
  <c r="F1053" i="4"/>
  <c r="D954" i="4"/>
  <c r="C1301" i="4"/>
  <c r="E1345" i="4"/>
  <c r="C1316" i="4"/>
  <c r="C1465" i="4"/>
  <c r="F1376" i="4"/>
  <c r="E1235" i="4"/>
  <c r="E748" i="4"/>
  <c r="F1638" i="4"/>
  <c r="D1421" i="4"/>
  <c r="E1469" i="4"/>
  <c r="D1002" i="4"/>
  <c r="F1282" i="4"/>
  <c r="C1193" i="4"/>
  <c r="E1074" i="4"/>
  <c r="F930" i="4"/>
  <c r="E1237" i="4"/>
  <c r="E1365" i="4"/>
  <c r="F1175" i="4"/>
  <c r="F1303" i="4"/>
  <c r="F940" i="4"/>
  <c r="C1336" i="4"/>
  <c r="F1448" i="4"/>
  <c r="F1576" i="4"/>
  <c r="E1240" i="4"/>
  <c r="C1501" i="4"/>
  <c r="D1423" i="4"/>
  <c r="F1046" i="4"/>
  <c r="E1455" i="4"/>
  <c r="E1583" i="4"/>
  <c r="E1120" i="4"/>
  <c r="F1284" i="4"/>
  <c r="E828" i="4"/>
  <c r="C1307" i="4"/>
  <c r="E1137" i="4"/>
  <c r="E772" i="4"/>
  <c r="E1207" i="4"/>
  <c r="E1335" i="4"/>
  <c r="E1076" i="4"/>
  <c r="F1257" i="4"/>
  <c r="F1385" i="4"/>
  <c r="C1210" i="4"/>
  <c r="F1418" i="4"/>
  <c r="F1546" i="4"/>
  <c r="F1038" i="4"/>
  <c r="C1455" i="4"/>
  <c r="D1194" i="4"/>
  <c r="D1521" i="4"/>
  <c r="E1409" i="4"/>
  <c r="E1537" i="4"/>
  <c r="E990" i="4"/>
  <c r="E1064" i="4"/>
  <c r="F1254" i="4"/>
  <c r="F1382" i="4"/>
  <c r="C1213" i="4"/>
  <c r="D868" i="4"/>
  <c r="D1277" i="4"/>
  <c r="F946" i="4"/>
  <c r="E1225" i="4"/>
  <c r="E1353" i="4"/>
  <c r="E1138" i="4"/>
  <c r="F1275" i="4"/>
  <c r="F364" i="4"/>
  <c r="C1212" i="4"/>
  <c r="F1436" i="4"/>
  <c r="F1564" i="4"/>
  <c r="E1192" i="4"/>
  <c r="C1521" i="4"/>
  <c r="D1330" i="4"/>
  <c r="D1539" i="4"/>
  <c r="E1388" i="4"/>
  <c r="E1523" i="4"/>
  <c r="E952" i="4"/>
  <c r="F1242" i="4"/>
  <c r="F1370" i="4"/>
  <c r="C1035" i="4"/>
  <c r="C704" i="4"/>
  <c r="D955" i="4"/>
  <c r="D1040" i="4"/>
  <c r="F999" i="4"/>
  <c r="E640" i="4"/>
  <c r="C912" i="4"/>
  <c r="F939" i="4"/>
  <c r="E762" i="4"/>
  <c r="E959" i="4"/>
  <c r="D658" i="4"/>
  <c r="E1096" i="4"/>
  <c r="E1058" i="4"/>
  <c r="E1052" i="4"/>
  <c r="D1336" i="4"/>
  <c r="F1169" i="4"/>
  <c r="C1207" i="4"/>
  <c r="E1347" i="4"/>
  <c r="C1302" i="4"/>
  <c r="F1654" i="4"/>
  <c r="D1501" i="4"/>
  <c r="E1533" i="4"/>
  <c r="E984" i="4"/>
  <c r="F1314" i="4"/>
  <c r="C1209" i="4"/>
  <c r="F1132" i="4"/>
  <c r="F994" i="4"/>
  <c r="E1253" i="4"/>
  <c r="E1381" i="4"/>
  <c r="F1191" i="4"/>
  <c r="F1319" i="4"/>
  <c r="F1004" i="4"/>
  <c r="C1352" i="4"/>
  <c r="F1464" i="4"/>
  <c r="F1592" i="4"/>
  <c r="E1304" i="4"/>
  <c r="C1517" i="4"/>
  <c r="D1439" i="4"/>
  <c r="E1186" i="4"/>
  <c r="E1471" i="4"/>
  <c r="E1599" i="4"/>
  <c r="E1172" i="4"/>
  <c r="F1300" i="4"/>
  <c r="F952" i="4"/>
  <c r="C1323" i="4"/>
  <c r="F1160" i="4"/>
  <c r="F938" i="4"/>
  <c r="E1223" i="4"/>
  <c r="E1351" i="4"/>
  <c r="E1134" i="4"/>
  <c r="F1273" i="4"/>
  <c r="F1401" i="4"/>
  <c r="C1306" i="4"/>
  <c r="F1434" i="4"/>
  <c r="F1562" i="4"/>
  <c r="E1184" i="4"/>
  <c r="C1471" i="4"/>
  <c r="D1322" i="4"/>
  <c r="D1537" i="4"/>
  <c r="E1425" i="4"/>
  <c r="E1553" i="4"/>
  <c r="D1364" i="4"/>
  <c r="E1126" i="4"/>
  <c r="F1270" i="4"/>
  <c r="E524" i="4"/>
  <c r="C1277" i="4"/>
  <c r="E962" i="4"/>
  <c r="D1309" i="4"/>
  <c r="F1010" i="4"/>
  <c r="E1241" i="4"/>
  <c r="E1369" i="4"/>
  <c r="E1161" i="4"/>
  <c r="F1291" i="4"/>
  <c r="E844" i="4"/>
  <c r="C1324" i="4"/>
  <c r="F1452" i="4"/>
  <c r="F1580" i="4"/>
  <c r="E1256" i="4"/>
  <c r="C1537" i="4"/>
  <c r="D1388" i="4"/>
  <c r="D1555" i="4"/>
  <c r="E1411" i="4"/>
  <c r="E1539" i="4"/>
  <c r="E1016" i="4"/>
  <c r="F1258" i="4"/>
  <c r="E532" i="4"/>
  <c r="C720" i="4"/>
  <c r="D971" i="4"/>
  <c r="E766" i="4"/>
  <c r="F1015" i="4"/>
  <c r="E832" i="4"/>
  <c r="D933" i="4"/>
  <c r="F955" i="4"/>
  <c r="E826" i="4"/>
  <c r="E975" i="4"/>
  <c r="D722" i="4"/>
  <c r="E1143" i="4"/>
  <c r="E1122" i="4"/>
  <c r="E1116" i="4"/>
  <c r="C1391" i="4"/>
  <c r="D1362" i="4"/>
  <c r="C1303" i="4"/>
  <c r="E1363" i="4"/>
  <c r="C1318" i="4"/>
  <c r="C1419" i="4"/>
  <c r="D1517" i="4"/>
  <c r="E1549" i="4"/>
  <c r="E1048" i="4"/>
  <c r="F1362" i="4"/>
  <c r="C1305" i="4"/>
  <c r="D1209" i="4"/>
  <c r="F1058" i="4"/>
  <c r="E1269" i="4"/>
  <c r="E1397" i="4"/>
  <c r="F1207" i="4"/>
  <c r="F1335" i="4"/>
  <c r="F1068" i="4"/>
  <c r="E942" i="4"/>
  <c r="F1480" i="4"/>
  <c r="F1608" i="4"/>
  <c r="E1368" i="4"/>
  <c r="C1533" i="4"/>
  <c r="D1455" i="4"/>
  <c r="E1250" i="4"/>
  <c r="E1487" i="4"/>
  <c r="D1018" i="4"/>
  <c r="F1188" i="4"/>
  <c r="F1316" i="4"/>
  <c r="F1016" i="4"/>
  <c r="C1339" i="4"/>
  <c r="D1195" i="4"/>
  <c r="F1002" i="4"/>
  <c r="E1239" i="4"/>
  <c r="E1367" i="4"/>
  <c r="F1158" i="4"/>
  <c r="F1289" i="4"/>
  <c r="E812" i="4"/>
  <c r="C1322" i="4"/>
  <c r="F1450" i="4"/>
  <c r="F1578" i="4"/>
  <c r="E1248" i="4"/>
  <c r="C1503" i="4"/>
  <c r="E1382" i="4"/>
  <c r="D1569" i="4"/>
  <c r="E1441" i="4"/>
  <c r="E1569" i="4"/>
  <c r="F1419" i="4"/>
  <c r="F1154" i="4"/>
  <c r="F1286" i="4"/>
  <c r="E860" i="4"/>
  <c r="C1309" i="4"/>
  <c r="E1026" i="4"/>
  <c r="D1325" i="4"/>
  <c r="F1074" i="4"/>
  <c r="E1257" i="4"/>
  <c r="E1385" i="4"/>
  <c r="F1179" i="4"/>
  <c r="D532" i="4"/>
  <c r="E885" i="4"/>
  <c r="D802" i="4"/>
  <c r="E1127" i="4"/>
  <c r="C910" i="4"/>
  <c r="F1065" i="4"/>
  <c r="E432" i="4"/>
  <c r="F1083" i="4"/>
  <c r="C1137" i="4"/>
  <c r="E1103" i="4"/>
  <c r="C990" i="4"/>
  <c r="F1278" i="4"/>
  <c r="E906" i="4"/>
  <c r="F1267" i="4"/>
  <c r="F1524" i="4"/>
  <c r="E976" i="4"/>
  <c r="D1128" i="4"/>
  <c r="E1153" i="4"/>
  <c r="C1395" i="4"/>
  <c r="C1451" i="4"/>
  <c r="F1014" i="4"/>
  <c r="E1597" i="4"/>
  <c r="F1186" i="4"/>
  <c r="F1394" i="4"/>
  <c r="C1353" i="4"/>
  <c r="D1321" i="4"/>
  <c r="E1173" i="4"/>
  <c r="E1301" i="4"/>
  <c r="E940" i="4"/>
  <c r="F1239" i="4"/>
  <c r="F1367" i="4"/>
  <c r="E1156" i="4"/>
  <c r="D1352" i="4"/>
  <c r="F1512" i="4"/>
  <c r="F1640" i="4"/>
  <c r="C1421" i="4"/>
  <c r="C1597" i="4"/>
  <c r="D1503" i="4"/>
  <c r="D1378" i="4"/>
  <c r="E1519" i="4"/>
  <c r="D700" i="4"/>
  <c r="F1220" i="4"/>
  <c r="F1348" i="4"/>
  <c r="F1136" i="4"/>
  <c r="D836" i="4"/>
  <c r="D1307" i="4"/>
  <c r="E1128" i="4"/>
  <c r="E1271" i="4"/>
  <c r="E1399" i="4"/>
  <c r="E580" i="4"/>
  <c r="E676" i="4"/>
  <c r="D1533" i="4"/>
  <c r="D780" i="4"/>
  <c r="C1565" i="4"/>
  <c r="C1355" i="4"/>
  <c r="F1321" i="4"/>
  <c r="F1610" i="4"/>
  <c r="F1078" i="4"/>
  <c r="F1190" i="4"/>
  <c r="D1141" i="4"/>
  <c r="D844" i="4"/>
  <c r="F1084" i="4"/>
  <c r="F1612" i="4"/>
  <c r="D1427" i="4"/>
  <c r="E1459" i="4"/>
  <c r="F1178" i="4"/>
  <c r="E902" i="4"/>
  <c r="C1361" i="4"/>
  <c r="D1217" i="4"/>
  <c r="E868" i="4"/>
  <c r="E1229" i="4"/>
  <c r="E1357" i="4"/>
  <c r="D1145" i="4"/>
  <c r="F1279" i="4"/>
  <c r="E652" i="4"/>
  <c r="C1280" i="4"/>
  <c r="F1408" i="4"/>
  <c r="F1536" i="4"/>
  <c r="E788" i="4"/>
  <c r="D1080" i="4"/>
  <c r="F1180" i="4"/>
  <c r="F1308" i="4"/>
  <c r="F984" i="4"/>
  <c r="C1315" i="4"/>
  <c r="E1050" i="4"/>
  <c r="D1347" i="4"/>
  <c r="F1098" i="4"/>
  <c r="E1263" i="4"/>
  <c r="E1391" i="4"/>
  <c r="F1217" i="4"/>
  <c r="F1345" i="4"/>
  <c r="F1108" i="4"/>
  <c r="C1346" i="4"/>
  <c r="F1426" i="4"/>
  <c r="F1554" i="4"/>
  <c r="E1146" i="4"/>
  <c r="C1463" i="4"/>
  <c r="E950" i="4"/>
  <c r="F1384" i="4"/>
  <c r="F1092" i="4"/>
  <c r="F1148" i="4"/>
  <c r="E1346" i="4"/>
  <c r="E1641" i="4"/>
  <c r="F1509" i="4"/>
  <c r="F1637" i="4"/>
  <c r="C1436" i="4"/>
  <c r="D1214" i="4"/>
  <c r="C1740" i="4"/>
  <c r="D1600" i="4"/>
  <c r="D1804" i="4"/>
  <c r="E1704" i="4"/>
  <c r="E1832" i="4"/>
  <c r="F1700" i="4"/>
  <c r="E1596" i="4"/>
  <c r="E1586" i="4"/>
  <c r="D1783" i="4"/>
  <c r="E1699" i="4"/>
  <c r="D1862" i="4"/>
  <c r="G1862" i="4" s="1"/>
  <c r="E2086" i="4"/>
  <c r="D1046" i="4"/>
  <c r="E1227" i="4"/>
  <c r="D1376" i="4"/>
  <c r="D1515" i="4"/>
  <c r="E1509" i="4"/>
  <c r="C1389" i="4"/>
  <c r="F1527" i="4"/>
  <c r="F1655" i="4"/>
  <c r="C1438" i="4"/>
  <c r="D1422" i="4"/>
  <c r="C1774" i="4"/>
  <c r="D1710" i="4"/>
  <c r="D1838" i="4"/>
  <c r="E1738" i="4"/>
  <c r="E1380" i="4"/>
  <c r="F1718" i="4"/>
  <c r="C1725" i="4"/>
  <c r="D1721" i="4"/>
  <c r="E1650" i="4"/>
  <c r="F1805" i="4"/>
  <c r="F1049" i="4"/>
  <c r="F1251" i="4"/>
  <c r="E1565" i="4"/>
  <c r="F1223" i="4"/>
  <c r="D1471" i="4"/>
  <c r="D1211" i="4"/>
  <c r="F948" i="4"/>
  <c r="E1312" i="4"/>
  <c r="E1457" i="4"/>
  <c r="F1302" i="4"/>
  <c r="D1341" i="4"/>
  <c r="F1195" i="4"/>
  <c r="C1340" i="4"/>
  <c r="F1628" i="4"/>
  <c r="D1443" i="4"/>
  <c r="E1491" i="4"/>
  <c r="F1210" i="4"/>
  <c r="F976" i="4"/>
  <c r="D676" i="4"/>
  <c r="D1281" i="4"/>
  <c r="F962" i="4"/>
  <c r="E1245" i="4"/>
  <c r="E1373" i="4"/>
  <c r="F1166" i="4"/>
  <c r="F1295" i="4"/>
  <c r="E894" i="4"/>
  <c r="C1312" i="4"/>
  <c r="F1424" i="4"/>
  <c r="F1552" i="4"/>
  <c r="F1130" i="4"/>
  <c r="D1120" i="4"/>
  <c r="F1196" i="4"/>
  <c r="F1324" i="4"/>
  <c r="F1048" i="4"/>
  <c r="C1331" i="4"/>
  <c r="E1114" i="4"/>
  <c r="D1363" i="4"/>
  <c r="F1144" i="4"/>
  <c r="E1279" i="4"/>
  <c r="D684" i="4"/>
  <c r="F1233" i="4"/>
  <c r="F1361" i="4"/>
  <c r="E1148" i="4"/>
  <c r="C1362" i="4"/>
  <c r="F1442" i="4"/>
  <c r="F1570" i="4"/>
  <c r="E1216" i="4"/>
  <c r="C1495" i="4"/>
  <c r="E1159" i="4"/>
  <c r="D644" i="4"/>
  <c r="C1198" i="4"/>
  <c r="D1346" i="4"/>
  <c r="E1435" i="4"/>
  <c r="E958" i="4"/>
  <c r="F1525" i="4"/>
  <c r="F1653" i="4"/>
  <c r="C1452" i="4"/>
  <c r="D1414" i="4"/>
  <c r="C1756" i="4"/>
  <c r="D1692" i="4"/>
  <c r="D1820" i="4"/>
  <c r="E1720" i="4"/>
  <c r="F934" i="4"/>
  <c r="F1716" i="4"/>
  <c r="E1658" i="4"/>
  <c r="E1626" i="4"/>
  <c r="D756" i="4"/>
  <c r="E1715" i="4"/>
  <c r="D1878" i="4"/>
  <c r="G1878" i="4" s="1"/>
  <c r="E1238" i="4"/>
  <c r="D764" i="4"/>
  <c r="E1355" i="4"/>
  <c r="F1470" i="4"/>
  <c r="D1573" i="4"/>
  <c r="E1541" i="4"/>
  <c r="F1411" i="4"/>
  <c r="F1543" i="4"/>
  <c r="F1022" i="4"/>
  <c r="C1454" i="4"/>
  <c r="E1604" i="4"/>
  <c r="C1790" i="4"/>
  <c r="D1726" i="4"/>
  <c r="D1472" i="4"/>
  <c r="E1754" i="4"/>
  <c r="E1456" i="4"/>
  <c r="D1125" i="4"/>
  <c r="F1508" i="4"/>
  <c r="E1112" i="4"/>
  <c r="F1351" i="4"/>
  <c r="E1314" i="4"/>
  <c r="F1066" i="4"/>
  <c r="F1012" i="4"/>
  <c r="E1376" i="4"/>
  <c r="E1473" i="4"/>
  <c r="F1318" i="4"/>
  <c r="D1357" i="4"/>
  <c r="F1211" i="4"/>
  <c r="C1356" i="4"/>
  <c r="E1320" i="4"/>
  <c r="D1459" i="4"/>
  <c r="E1555" i="4"/>
  <c r="F1274" i="4"/>
  <c r="F1104" i="4"/>
  <c r="D906" i="4"/>
  <c r="D1313" i="4"/>
  <c r="F1026" i="4"/>
  <c r="E1261" i="4"/>
  <c r="E1389" i="4"/>
  <c r="F1183" i="4"/>
  <c r="F1311" i="4"/>
  <c r="F972" i="4"/>
  <c r="C1328" i="4"/>
  <c r="F1440" i="4"/>
  <c r="F1568" i="4"/>
  <c r="E1208" i="4"/>
  <c r="D828" i="4"/>
  <c r="F1212" i="4"/>
  <c r="F1340" i="4"/>
  <c r="F1112" i="4"/>
  <c r="C1347" i="4"/>
  <c r="F1170" i="4"/>
  <c r="D1379" i="4"/>
  <c r="E1166" i="4"/>
  <c r="E1295" i="4"/>
  <c r="D910" i="4"/>
  <c r="F1249" i="4"/>
  <c r="F1377" i="4"/>
  <c r="E1169" i="4"/>
  <c r="D660" i="4"/>
  <c r="F1458" i="4"/>
  <c r="F1586" i="4"/>
  <c r="E1280" i="4"/>
  <c r="C1511" i="4"/>
  <c r="D1354" i="4"/>
  <c r="F1018" i="4"/>
  <c r="F1454" i="4"/>
  <c r="D1413" i="4"/>
  <c r="E1467" i="4"/>
  <c r="F1409" i="4"/>
  <c r="F1541" i="4"/>
  <c r="F990" i="4"/>
  <c r="C1468" i="4"/>
  <c r="D1478" i="4"/>
  <c r="C1772" i="4"/>
  <c r="D1708" i="4"/>
  <c r="D1836" i="4"/>
  <c r="E1736" i="4"/>
  <c r="E1350" i="4"/>
  <c r="F1732" i="4"/>
  <c r="C1691" i="4"/>
  <c r="D1687" i="4"/>
  <c r="D1334" i="4"/>
  <c r="E1540" i="4"/>
  <c r="D1894" i="4"/>
  <c r="F1693" i="4"/>
  <c r="F1272" i="4"/>
  <c r="D1142" i="4"/>
  <c r="F1598" i="4"/>
  <c r="F950" i="4"/>
  <c r="E1573" i="4"/>
  <c r="F1431" i="4"/>
  <c r="F1559" i="4"/>
  <c r="E1180" i="4"/>
  <c r="C1470" i="4"/>
  <c r="E1638" i="4"/>
  <c r="F1067" i="4"/>
  <c r="D902" i="4"/>
  <c r="F1378" i="4"/>
  <c r="D1130" i="4"/>
  <c r="E1503" i="4"/>
  <c r="E1255" i="4"/>
  <c r="C1338" i="4"/>
  <c r="C1519" i="4"/>
  <c r="E1585" i="4"/>
  <c r="F960" i="4"/>
  <c r="D1134" i="4"/>
  <c r="F1307" i="4"/>
  <c r="C1372" i="4"/>
  <c r="C1425" i="4"/>
  <c r="D1571" i="4"/>
  <c r="E1571" i="4"/>
  <c r="F1290" i="4"/>
  <c r="C1201" i="4"/>
  <c r="E978" i="4"/>
  <c r="D1329" i="4"/>
  <c r="F1090" i="4"/>
  <c r="E1277" i="4"/>
  <c r="D652" i="4"/>
  <c r="F1199" i="4"/>
  <c r="F1327" i="4"/>
  <c r="F1036" i="4"/>
  <c r="C1344" i="4"/>
  <c r="F1456" i="4"/>
  <c r="F1584" i="4"/>
  <c r="E1272" i="4"/>
  <c r="E960" i="4"/>
  <c r="F1228" i="4"/>
  <c r="F1356" i="4"/>
  <c r="F1149" i="4"/>
  <c r="C1363" i="4"/>
  <c r="D1203" i="4"/>
  <c r="D1395" i="4"/>
  <c r="E1183" i="4"/>
  <c r="E1311" i="4"/>
  <c r="E980" i="4"/>
  <c r="F1265" i="4"/>
  <c r="F1393" i="4"/>
  <c r="C1202" i="4"/>
  <c r="E1102" i="4"/>
  <c r="F1474" i="4"/>
  <c r="F1602" i="4"/>
  <c r="E1344" i="4"/>
  <c r="C1527" i="4"/>
  <c r="D1417" i="4"/>
  <c r="E1211" i="4"/>
  <c r="F1582" i="4"/>
  <c r="D1463" i="4"/>
  <c r="E1499" i="4"/>
  <c r="F1429" i="4"/>
  <c r="F1557" i="4"/>
  <c r="E1236" i="4"/>
  <c r="C1500" i="4"/>
  <c r="D1599" i="4"/>
  <c r="C1788" i="4"/>
  <c r="D1724" i="4"/>
  <c r="D1464" i="4"/>
  <c r="E1752" i="4"/>
  <c r="E1448" i="4"/>
  <c r="F1748" i="4"/>
  <c r="C1707" i="4"/>
  <c r="D1703" i="4"/>
  <c r="D1444" i="4"/>
  <c r="F1731" i="4"/>
  <c r="D1910" i="4"/>
  <c r="F1759" i="4"/>
  <c r="E636" i="4"/>
  <c r="F1229" i="4"/>
  <c r="E1264" i="4"/>
  <c r="E1226" i="4"/>
  <c r="E1603" i="4"/>
  <c r="F1447" i="4"/>
  <c r="F1575" i="4"/>
  <c r="E1244" i="4"/>
  <c r="C1502" i="4"/>
  <c r="C1694" i="4"/>
  <c r="E1422" i="4"/>
  <c r="D1758" i="4"/>
  <c r="C842" i="4"/>
  <c r="D1032" i="4"/>
  <c r="E1066" i="4"/>
  <c r="C1337" i="4"/>
  <c r="F1156" i="4"/>
  <c r="D1094" i="4"/>
  <c r="E1383" i="4"/>
  <c r="C1354" i="4"/>
  <c r="C1535" i="4"/>
  <c r="E1601" i="4"/>
  <c r="F1024" i="4"/>
  <c r="E1158" i="4"/>
  <c r="F1323" i="4"/>
  <c r="F1468" i="4"/>
  <c r="C1441" i="4"/>
  <c r="E692" i="4"/>
  <c r="E1587" i="4"/>
  <c r="F1306" i="4"/>
  <c r="C1217" i="4"/>
  <c r="E1042" i="4"/>
  <c r="D1345" i="4"/>
  <c r="F1163" i="4"/>
  <c r="E1293" i="4"/>
  <c r="D894" i="4"/>
  <c r="F1215" i="4"/>
  <c r="F1343" i="4"/>
  <c r="F1100" i="4"/>
  <c r="C1360" i="4"/>
  <c r="F1472" i="4"/>
  <c r="F1600" i="4"/>
  <c r="E1336" i="4"/>
  <c r="E1024" i="4"/>
  <c r="F1244" i="4"/>
  <c r="F1372" i="4"/>
  <c r="E1170" i="4"/>
  <c r="C1379" i="4"/>
  <c r="D1219" i="4"/>
  <c r="E644" i="4"/>
  <c r="E1199" i="4"/>
  <c r="E1327" i="4"/>
  <c r="E1044" i="4"/>
  <c r="F1281" i="4"/>
  <c r="E684" i="4"/>
  <c r="E853" i="4"/>
  <c r="E1087" i="4"/>
  <c r="D1124" i="4"/>
  <c r="D1305" i="4"/>
  <c r="F1496" i="4"/>
  <c r="F1204" i="4"/>
  <c r="F1177" i="4"/>
  <c r="F1466" i="4"/>
  <c r="D1425" i="4"/>
  <c r="D1034" i="4"/>
  <c r="C1325" i="4"/>
  <c r="E1273" i="4"/>
  <c r="F1339" i="4"/>
  <c r="F1484" i="4"/>
  <c r="C1569" i="4"/>
  <c r="F1110" i="4"/>
  <c r="D1078" i="4"/>
  <c r="F1338" i="4"/>
  <c r="C1281" i="4"/>
  <c r="E1106" i="4"/>
  <c r="D1377" i="4"/>
  <c r="E1181" i="4"/>
  <c r="E1309" i="4"/>
  <c r="E972" i="4"/>
  <c r="F1231" i="4"/>
  <c r="F1359" i="4"/>
  <c r="E1145" i="4"/>
  <c r="C1376" i="4"/>
  <c r="F1488" i="4"/>
  <c r="F1616" i="4"/>
  <c r="C1392" i="4"/>
  <c r="E1088" i="4"/>
  <c r="F1260" i="4"/>
  <c r="F1388" i="4"/>
  <c r="C1203" i="4"/>
  <c r="D708" i="4"/>
  <c r="D1283" i="4"/>
  <c r="D890" i="4"/>
  <c r="E1215" i="4"/>
  <c r="E1343" i="4"/>
  <c r="E1108" i="4"/>
  <c r="F1297" i="4"/>
  <c r="E910" i="4"/>
  <c r="C1282" i="4"/>
  <c r="D1328" i="4"/>
  <c r="F1506" i="4"/>
  <c r="F1634" i="4"/>
  <c r="C1415" i="4"/>
  <c r="C1575" i="4"/>
  <c r="D1449" i="4"/>
  <c r="E1092" i="4"/>
  <c r="C1477" i="4"/>
  <c r="D1563" i="4"/>
  <c r="E1563" i="4"/>
  <c r="F1461" i="4"/>
  <c r="F1589" i="4"/>
  <c r="E1364" i="4"/>
  <c r="C1532" i="4"/>
  <c r="C1692" i="4"/>
  <c r="E1414" i="4"/>
  <c r="D1756" i="4"/>
  <c r="E1111" i="4"/>
  <c r="F1262" i="4"/>
  <c r="C1435" i="4"/>
  <c r="E1285" i="4"/>
  <c r="E1404" i="4"/>
  <c r="F1080" i="4"/>
  <c r="F1305" i="4"/>
  <c r="F1594" i="4"/>
  <c r="D1585" i="4"/>
  <c r="F1174" i="4"/>
  <c r="E1090" i="4"/>
  <c r="F363" i="4"/>
  <c r="F1020" i="4"/>
  <c r="F1596" i="4"/>
  <c r="C1601" i="4"/>
  <c r="E1443" i="4"/>
  <c r="E1136" i="4"/>
  <c r="E668" i="4"/>
  <c r="C1329" i="4"/>
  <c r="D1201" i="4"/>
  <c r="E556" i="4"/>
  <c r="E1213" i="4"/>
  <c r="E1341" i="4"/>
  <c r="E1100" i="4"/>
  <c r="F1263" i="4"/>
  <c r="F1391" i="4"/>
  <c r="C1216" i="4"/>
  <c r="D1320" i="4"/>
  <c r="F1520" i="4"/>
  <c r="F1648" i="4"/>
  <c r="D1050" i="4"/>
  <c r="F1162" i="4"/>
  <c r="F1292" i="4"/>
  <c r="E918" i="4"/>
  <c r="C1283" i="4"/>
  <c r="E986" i="4"/>
  <c r="D1331" i="4"/>
  <c r="F1034" i="4"/>
  <c r="E1247" i="4"/>
  <c r="E1375" i="4"/>
  <c r="F1201" i="4"/>
  <c r="F1329" i="4"/>
  <c r="F1044" i="4"/>
  <c r="C1330" i="4"/>
  <c r="F1410" i="4"/>
  <c r="F1538" i="4"/>
  <c r="E898" i="4"/>
  <c r="C1447" i="4"/>
  <c r="C1607" i="4"/>
  <c r="F1256" i="4"/>
  <c r="F1341" i="4"/>
  <c r="C1605" i="4"/>
  <c r="E1218" i="4"/>
  <c r="E1621" i="4"/>
  <c r="F1493" i="4"/>
  <c r="F1621" i="4"/>
  <c r="C1420" i="4"/>
  <c r="C1596" i="4"/>
  <c r="C1724" i="4"/>
  <c r="E1542" i="4"/>
  <c r="D1788" i="4"/>
  <c r="E1688" i="4"/>
  <c r="E1816" i="4"/>
  <c r="F1684" i="4"/>
  <c r="D1538" i="4"/>
  <c r="E1522" i="4"/>
  <c r="D1767" i="4"/>
  <c r="E1683" i="4"/>
  <c r="F1845" i="4"/>
  <c r="E2070" i="4"/>
  <c r="E1856" i="4"/>
  <c r="F1082" i="4"/>
  <c r="C1570" i="4"/>
  <c r="E1384" i="4"/>
  <c r="F1611" i="4"/>
  <c r="F1483" i="4"/>
  <c r="E1651" i="4"/>
  <c r="E1417" i="4"/>
  <c r="C1523" i="4"/>
  <c r="E1259" i="4"/>
  <c r="F1176" i="4"/>
  <c r="D1882" i="4"/>
  <c r="E1687" i="4"/>
  <c r="D1771" i="4"/>
  <c r="E1474" i="4"/>
  <c r="F1768" i="4"/>
  <c r="E1590" i="4"/>
  <c r="E1788" i="4"/>
  <c r="E1600" i="4"/>
  <c r="D1744" i="4"/>
  <c r="E1430" i="4"/>
  <c r="C1696" i="4"/>
  <c r="C1536" i="4"/>
  <c r="E1316" i="4"/>
  <c r="F1593" i="4"/>
  <c r="F1465" i="4"/>
  <c r="E1647" i="4"/>
  <c r="E1415" i="4"/>
  <c r="D1392" i="4"/>
  <c r="F1373" i="4"/>
  <c r="C1279" i="4"/>
  <c r="F1709" i="4"/>
  <c r="D1912" i="4"/>
  <c r="E1717" i="4"/>
  <c r="D1769" i="4"/>
  <c r="G1769" i="4" s="1"/>
  <c r="E1466" i="4"/>
  <c r="F1734" i="4"/>
  <c r="E1834" i="4"/>
  <c r="G1834" i="4" s="1"/>
  <c r="E1674" i="4"/>
  <c r="D1694" i="4"/>
  <c r="C1710" i="4"/>
  <c r="E1308" i="4"/>
  <c r="F1463" i="4"/>
  <c r="E1354" i="4"/>
  <c r="F1357" i="4"/>
  <c r="D1958" i="4"/>
  <c r="D1751" i="4"/>
  <c r="F1764" i="4"/>
  <c r="D1590" i="4"/>
  <c r="C1564" i="4"/>
  <c r="E1595" i="4"/>
  <c r="D1465" i="4"/>
  <c r="F1522" i="4"/>
  <c r="F1185" i="4"/>
  <c r="F1276" i="4"/>
  <c r="F1247" i="4"/>
  <c r="E1080" i="4"/>
  <c r="D1441" i="4"/>
  <c r="D738" i="4"/>
  <c r="D1793" i="4"/>
  <c r="D1665" i="4"/>
  <c r="C1685" i="4"/>
  <c r="F1710" i="4"/>
  <c r="E1254" i="4"/>
  <c r="E1730" i="4"/>
  <c r="D1440" i="4"/>
  <c r="D1734" i="4"/>
  <c r="E1374" i="4"/>
  <c r="C1686" i="4"/>
  <c r="C1558" i="4"/>
  <c r="C1414" i="4"/>
  <c r="F1631" i="4"/>
  <c r="F1503" i="4"/>
  <c r="E1635" i="4"/>
  <c r="E1396" i="4"/>
  <c r="C1587" i="4"/>
  <c r="D874" i="4"/>
  <c r="F1096" i="4"/>
  <c r="D1886" i="4"/>
  <c r="E1707" i="4"/>
  <c r="D1791" i="4"/>
  <c r="D1608" i="4"/>
  <c r="C1683" i="4"/>
  <c r="F1740" i="4"/>
  <c r="E1544" i="4"/>
  <c r="E1776" i="4"/>
  <c r="E1642" i="4"/>
  <c r="D1764" i="4"/>
  <c r="E1574" i="4"/>
  <c r="C1732" i="4"/>
  <c r="E878" i="4"/>
  <c r="C1460" i="4"/>
  <c r="F1118" i="4"/>
  <c r="F1549" i="4"/>
  <c r="F1421" i="4"/>
  <c r="E1579" i="4"/>
  <c r="D1529" i="4"/>
  <c r="F1646" i="4"/>
  <c r="D1343" i="4"/>
  <c r="E1072" i="4"/>
  <c r="D1900" i="4"/>
  <c r="E1721" i="4"/>
  <c r="F1403" i="4"/>
  <c r="E1602" i="4"/>
  <c r="C1681" i="4"/>
  <c r="F1738" i="4"/>
  <c r="E1408" i="4"/>
  <c r="E1742" i="4"/>
  <c r="D1842" i="4"/>
  <c r="D1714" i="4"/>
  <c r="C1794" i="4"/>
  <c r="C1666" i="4"/>
  <c r="C1538" i="4"/>
  <c r="E1324" i="4"/>
  <c r="F1595" i="4"/>
  <c r="F1467" i="4"/>
  <c r="E1627" i="4"/>
  <c r="E1274" i="4"/>
  <c r="C1443" i="4"/>
  <c r="D1327" i="4"/>
  <c r="E1008" i="4"/>
  <c r="D1866" i="4"/>
  <c r="E1671" i="4"/>
  <c r="D1755" i="4"/>
  <c r="G1755" i="4" s="1"/>
  <c r="E1410" i="4"/>
  <c r="F1752" i="4"/>
  <c r="E1528" i="4"/>
  <c r="E1772" i="4"/>
  <c r="D1416" i="4"/>
  <c r="D1728" i="4"/>
  <c r="E1278" i="4"/>
  <c r="C1680" i="4"/>
  <c r="C1520" i="4"/>
  <c r="E1252" i="4"/>
  <c r="F1577" i="4"/>
  <c r="F1449" i="4"/>
  <c r="E1625" i="4"/>
  <c r="E1362" i="4"/>
  <c r="C1509" i="4"/>
  <c r="F1245" i="4"/>
  <c r="E884" i="4"/>
  <c r="E1420" i="4"/>
  <c r="D1896" i="4"/>
  <c r="E1701" i="4"/>
  <c r="D1753" i="4"/>
  <c r="E1401" i="4"/>
  <c r="F1702" i="4"/>
  <c r="E1818" i="4"/>
  <c r="D1595" i="4"/>
  <c r="D1605" i="4"/>
  <c r="C1598" i="4"/>
  <c r="F1639" i="4"/>
  <c r="D1316" i="4"/>
  <c r="D1467" i="4"/>
  <c r="D1279" i="4"/>
  <c r="D1942" i="4"/>
  <c r="D1735" i="4"/>
  <c r="F1668" i="4"/>
  <c r="D1528" i="4"/>
  <c r="C1516" i="4"/>
  <c r="E1531" i="4"/>
  <c r="D1433" i="4"/>
  <c r="F1490" i="4"/>
  <c r="E1359" i="4"/>
  <c r="E1140" i="4"/>
  <c r="E1036" i="4"/>
  <c r="E1427" i="4"/>
  <c r="F1482" i="4"/>
  <c r="E1206" i="4"/>
  <c r="D1777" i="4"/>
  <c r="E1562" i="4"/>
  <c r="D1514" i="4"/>
  <c r="F1694" i="4"/>
  <c r="E1842" i="4"/>
  <c r="E1714" i="4"/>
  <c r="D1318" i="4"/>
  <c r="D1718" i="4"/>
  <c r="F1030" i="4"/>
  <c r="D1518" i="4"/>
  <c r="C1526" i="4"/>
  <c r="C1394" i="4"/>
  <c r="F1615" i="4"/>
  <c r="F1487" i="4"/>
  <c r="E1611" i="4"/>
  <c r="E1290" i="4"/>
  <c r="C1555" i="4"/>
  <c r="F1293" i="4"/>
  <c r="F1336" i="4"/>
  <c r="D1870" i="4"/>
  <c r="G1870" i="4" s="1"/>
  <c r="E1691" i="4"/>
  <c r="D1775" i="4"/>
  <c r="G1775" i="4" s="1"/>
  <c r="E1554" i="4"/>
  <c r="E1646" i="4"/>
  <c r="F1724" i="4"/>
  <c r="E1480" i="4"/>
  <c r="E1760" i="4"/>
  <c r="D1560" i="4"/>
  <c r="D1748" i="4"/>
  <c r="E1510" i="4"/>
  <c r="C1716" i="4"/>
  <c r="C1604" i="4"/>
  <c r="C1444" i="4"/>
  <c r="E724" i="4"/>
  <c r="F1533" i="4"/>
  <c r="E1400" i="4"/>
  <c r="E1547" i="4"/>
  <c r="D1497" i="4"/>
  <c r="F1518" i="4"/>
  <c r="D1215" i="4"/>
  <c r="E2092" i="4"/>
  <c r="D1884" i="4"/>
  <c r="E1705" i="4"/>
  <c r="D1789" i="4"/>
  <c r="E1546" i="4"/>
  <c r="C1665" i="4"/>
  <c r="F1722" i="4"/>
  <c r="E1190" i="4"/>
  <c r="E1726" i="4"/>
  <c r="D1826" i="4"/>
  <c r="D1698" i="4"/>
  <c r="C1778" i="4"/>
  <c r="D1566" i="4"/>
  <c r="C1522" i="4"/>
  <c r="E1260" i="4"/>
  <c r="F1579" i="4"/>
  <c r="F1451" i="4"/>
  <c r="E1607" i="4"/>
  <c r="D1136" i="4"/>
  <c r="F1630" i="4"/>
  <c r="D1199" i="4"/>
  <c r="D2042" i="4"/>
  <c r="F1829" i="4"/>
  <c r="D1587" i="4"/>
  <c r="D1739" i="4"/>
  <c r="G1739" i="4" s="1"/>
  <c r="E1198" i="4"/>
  <c r="F1736" i="4"/>
  <c r="E1464" i="4"/>
  <c r="E1756" i="4"/>
  <c r="D1840" i="4"/>
  <c r="D1712" i="4"/>
  <c r="C1792" i="4"/>
  <c r="D1558" i="4"/>
  <c r="C1504" i="4"/>
  <c r="E1188" i="4"/>
  <c r="F1561" i="4"/>
  <c r="F1433" i="4"/>
  <c r="E1605" i="4"/>
  <c r="E1234" i="4"/>
  <c r="C1429" i="4"/>
  <c r="E1371" i="4"/>
  <c r="F1288" i="4"/>
  <c r="E2088" i="4"/>
  <c r="D1880" i="4"/>
  <c r="E1685" i="4"/>
  <c r="D1737" i="4"/>
  <c r="C1709" i="4"/>
  <c r="F1686" i="4"/>
  <c r="E1802" i="4"/>
  <c r="D1536" i="4"/>
  <c r="E1550" i="4"/>
  <c r="C1566" i="4"/>
  <c r="F1623" i="4"/>
  <c r="E1022" i="4"/>
  <c r="D1415" i="4"/>
  <c r="C890" i="4"/>
  <c r="F1824" i="4"/>
  <c r="D1719" i="4"/>
  <c r="E1576" i="4"/>
  <c r="D1772" i="4"/>
  <c r="E1403" i="4"/>
  <c r="E914" i="4"/>
  <c r="C1591" i="4"/>
  <c r="E1386" i="4"/>
  <c r="E1231" i="4"/>
  <c r="C1413" i="4"/>
  <c r="E1325" i="4"/>
  <c r="C1585" i="4"/>
  <c r="F1193" i="4"/>
  <c r="E1709" i="4"/>
  <c r="D1761" i="4"/>
  <c r="E1498" i="4"/>
  <c r="D1450" i="4"/>
  <c r="F1678" i="4"/>
  <c r="E1826" i="4"/>
  <c r="E1698" i="4"/>
  <c r="D1830" i="4"/>
  <c r="D1702" i="4"/>
  <c r="C1782" i="4"/>
  <c r="D1454" i="4"/>
  <c r="C1510" i="4"/>
  <c r="E1340" i="4"/>
  <c r="F1599" i="4"/>
  <c r="F1471" i="4"/>
  <c r="E1589" i="4"/>
  <c r="F1159" i="4"/>
  <c r="C1539" i="4"/>
  <c r="C874" i="4"/>
  <c r="F1208" i="4"/>
  <c r="D1835" i="4"/>
  <c r="G1835" i="4" s="1"/>
  <c r="E1675" i="4"/>
  <c r="D1759" i="4"/>
  <c r="E1490" i="4"/>
  <c r="D1570" i="4"/>
  <c r="F1708" i="4"/>
  <c r="E1416" i="4"/>
  <c r="E1744" i="4"/>
  <c r="D1496" i="4"/>
  <c r="D1732" i="4"/>
  <c r="E1446" i="4"/>
  <c r="C1700" i="4"/>
  <c r="C1588" i="4"/>
  <c r="C1428" i="4"/>
  <c r="F1645" i="4"/>
  <c r="F1517" i="4"/>
  <c r="D1340" i="4"/>
  <c r="E1515" i="4"/>
  <c r="D1445" i="4"/>
  <c r="C1342" i="4"/>
  <c r="E1098" i="4"/>
  <c r="E2076" i="4"/>
  <c r="D1868" i="4"/>
  <c r="E1689" i="4"/>
  <c r="D1773" i="4"/>
  <c r="E1482" i="4"/>
  <c r="E1612" i="4"/>
  <c r="F1706" i="4"/>
  <c r="E1838" i="4"/>
  <c r="E1710" i="4"/>
  <c r="D1810" i="4"/>
  <c r="D1682" i="4"/>
  <c r="C1762" i="4"/>
  <c r="D1502" i="4"/>
  <c r="C1506" i="4"/>
  <c r="E1196" i="4"/>
  <c r="F1563" i="4"/>
  <c r="F1435" i="4"/>
  <c r="E1577" i="4"/>
  <c r="D1527" i="4"/>
  <c r="F1502" i="4"/>
  <c r="E1034" i="4"/>
  <c r="D1962" i="4"/>
  <c r="F1808" i="4"/>
  <c r="D1524" i="4"/>
  <c r="D1723" i="4"/>
  <c r="C1727" i="4"/>
  <c r="F1720" i="4"/>
  <c r="E1398" i="4"/>
  <c r="E1740" i="4"/>
  <c r="D1824" i="4"/>
  <c r="D1696" i="4"/>
  <c r="G1696" i="4" s="1"/>
  <c r="C1776" i="4"/>
  <c r="D1494" i="4"/>
  <c r="C1472" i="4"/>
  <c r="F1054" i="4"/>
  <c r="F1545" i="4"/>
  <c r="F1413" i="4"/>
  <c r="E1575" i="4"/>
  <c r="F982" i="4"/>
  <c r="E1328" i="4"/>
  <c r="E1243" i="4"/>
  <c r="E944" i="4"/>
  <c r="E2072" i="4"/>
  <c r="D1864" i="4"/>
  <c r="G1864" i="4" s="1"/>
  <c r="E1669" i="4"/>
  <c r="D1705" i="4"/>
  <c r="C1693" i="4"/>
  <c r="F1670" i="4"/>
  <c r="E1786" i="4"/>
  <c r="D1822" i="4"/>
  <c r="E1486" i="4"/>
  <c r="C1534" i="4"/>
  <c r="F1607" i="4"/>
  <c r="E1643" i="4"/>
  <c r="C1507" i="4"/>
  <c r="F1165" i="4"/>
  <c r="D1803" i="4"/>
  <c r="E1458" i="4"/>
  <c r="E1512" i="4"/>
  <c r="D1740" i="4"/>
  <c r="E1300" i="4"/>
  <c r="D1513" i="4"/>
  <c r="C1559" i="4"/>
  <c r="D1200" i="4"/>
  <c r="F970" i="4"/>
  <c r="F1632" i="4"/>
  <c r="E1197" i="4"/>
  <c r="F1500" i="4"/>
  <c r="F1332" i="4"/>
  <c r="E1693" i="4"/>
  <c r="D1745" i="4"/>
  <c r="E1434" i="4"/>
  <c r="D1358" i="4"/>
  <c r="F1662" i="4"/>
  <c r="E1810" i="4"/>
  <c r="E1682" i="4"/>
  <c r="D1814" i="4"/>
  <c r="D1686" i="4"/>
  <c r="C1766" i="4"/>
  <c r="D1374" i="4"/>
  <c r="C1494" i="4"/>
  <c r="E1276" i="4"/>
  <c r="F1583" i="4"/>
  <c r="F1455" i="4"/>
  <c r="E1557" i="4"/>
  <c r="D1557" i="4"/>
  <c r="C1459" i="4"/>
  <c r="E1291" i="4"/>
  <c r="D1132" i="4"/>
  <c r="F1813" i="4"/>
  <c r="E1634" i="4"/>
  <c r="D1743" i="4"/>
  <c r="E1426" i="4"/>
  <c r="D1506" i="4"/>
  <c r="F1692" i="4"/>
  <c r="E1222" i="4"/>
  <c r="E1728" i="4"/>
  <c r="D1432" i="4"/>
  <c r="D1716" i="4"/>
  <c r="E1342" i="4"/>
  <c r="C1684" i="4"/>
  <c r="C1572" i="4"/>
  <c r="C1412" i="4"/>
  <c r="F1629" i="4"/>
  <c r="F1501" i="4"/>
  <c r="D1212" i="4"/>
  <c r="E1483" i="4"/>
  <c r="D1282" i="4"/>
  <c r="E1164" i="4"/>
  <c r="C1327" i="4"/>
  <c r="D2044" i="4"/>
  <c r="F1832" i="4"/>
  <c r="E1673" i="4"/>
  <c r="D1757" i="4"/>
  <c r="E1418" i="4"/>
  <c r="D1562" i="4"/>
  <c r="F1690" i="4"/>
  <c r="E1822" i="4"/>
  <c r="E1694" i="4"/>
  <c r="D1794" i="4"/>
  <c r="D1666" i="4"/>
  <c r="C1746" i="4"/>
  <c r="D1438" i="4"/>
  <c r="C1474" i="4"/>
  <c r="F1086" i="4"/>
  <c r="F1547" i="4"/>
  <c r="F1417" i="4"/>
  <c r="E1545" i="4"/>
  <c r="D1495" i="4"/>
  <c r="C1326" i="4"/>
  <c r="C1375" i="4"/>
  <c r="D1946" i="4"/>
  <c r="G1946" i="4" s="1"/>
  <c r="F1782" i="4"/>
  <c r="D1460" i="4"/>
  <c r="D1707" i="4"/>
  <c r="C1711" i="4"/>
  <c r="F1704" i="4"/>
  <c r="E1154" i="4"/>
  <c r="E1724" i="4"/>
  <c r="D1808" i="4"/>
  <c r="D1680" i="4"/>
  <c r="C1760" i="4"/>
  <c r="D1430" i="4"/>
  <c r="C1456" i="4"/>
  <c r="F1657" i="4"/>
  <c r="F1529" i="4"/>
  <c r="C1393" i="4"/>
  <c r="E1543" i="4"/>
  <c r="D1575" i="4"/>
  <c r="F1614" i="4"/>
  <c r="D1138" i="4"/>
  <c r="C1841" i="4"/>
  <c r="D2040" i="4"/>
  <c r="D1827" i="4"/>
  <c r="D1516" i="4"/>
  <c r="D1689" i="4"/>
  <c r="D1602" i="4"/>
  <c r="E1652" i="4"/>
  <c r="E1770" i="4"/>
  <c r="D1806" i="4"/>
  <c r="E1246" i="4"/>
  <c r="C1518" i="4"/>
  <c r="F1591" i="4"/>
  <c r="E1623" i="4"/>
  <c r="C1427" i="4"/>
  <c r="C1838" i="4"/>
  <c r="F1774" i="4"/>
  <c r="F1094" i="4"/>
  <c r="E1800" i="4"/>
  <c r="E1478" i="4"/>
  <c r="F1605" i="4"/>
  <c r="C1573" i="4"/>
  <c r="C1431" i="4"/>
  <c r="C1314" i="4"/>
  <c r="D1315" i="4"/>
  <c r="F1504" i="4"/>
  <c r="D1393" i="4"/>
  <c r="F956" i="4"/>
  <c r="F1624" i="4"/>
  <c r="C663" i="4"/>
  <c r="D663" i="4"/>
  <c r="F487" i="4"/>
  <c r="E663" i="4"/>
  <c r="C683" i="4"/>
  <c r="D206" i="4"/>
  <c r="F846" i="4"/>
  <c r="E531" i="4"/>
  <c r="E891" i="4"/>
  <c r="E763" i="4"/>
  <c r="D635" i="4"/>
  <c r="D791" i="4"/>
  <c r="C1053" i="4"/>
  <c r="C925" i="4"/>
  <c r="C838" i="4"/>
  <c r="C710" i="4"/>
  <c r="F903" i="4"/>
  <c r="F775" i="4"/>
  <c r="F647" i="4"/>
  <c r="E841" i="4"/>
  <c r="E713" i="4"/>
  <c r="D903" i="4"/>
  <c r="E670" i="4"/>
  <c r="C1003" i="4"/>
  <c r="D774" i="4"/>
  <c r="C788" i="4"/>
  <c r="C660" i="4"/>
  <c r="F869" i="4"/>
  <c r="F741" i="4"/>
  <c r="E494" i="4"/>
  <c r="E807" i="4"/>
  <c r="E679" i="4"/>
  <c r="D863" i="4"/>
  <c r="D761" i="4"/>
  <c r="F511" i="4"/>
  <c r="C747" i="4"/>
  <c r="F734" i="4"/>
  <c r="F533" i="4"/>
  <c r="C745" i="4"/>
  <c r="F631" i="4"/>
  <c r="C585" i="4"/>
  <c r="C840" i="4"/>
  <c r="C712" i="4"/>
  <c r="F921" i="4"/>
  <c r="F793" i="4"/>
  <c r="F665" i="4"/>
  <c r="E859" i="4"/>
  <c r="E731" i="4"/>
  <c r="E520" i="4"/>
  <c r="E806" i="4"/>
  <c r="C1021" i="4"/>
  <c r="D846" i="4"/>
  <c r="C806" i="4"/>
  <c r="C678" i="4"/>
  <c r="F871" i="4"/>
  <c r="F743" i="4"/>
  <c r="F504" i="4"/>
  <c r="E809" i="4"/>
  <c r="E681" i="4"/>
  <c r="D867" i="4"/>
  <c r="C1147" i="4"/>
  <c r="C971" i="4"/>
  <c r="D646" i="4"/>
  <c r="C756" i="4"/>
  <c r="E618" i="4"/>
  <c r="F837" i="4"/>
  <c r="F709" i="4"/>
  <c r="E903" i="4"/>
  <c r="E775" i="4"/>
  <c r="E647" i="4"/>
  <c r="D775" i="4"/>
  <c r="D729" i="4"/>
  <c r="C875" i="4"/>
  <c r="C651" i="4"/>
  <c r="F638" i="4"/>
  <c r="F396" i="4"/>
  <c r="F509" i="4"/>
  <c r="D677" i="4"/>
  <c r="C903" i="4"/>
  <c r="C826" i="4"/>
  <c r="C698" i="4"/>
  <c r="F907" i="4"/>
  <c r="F779" i="4"/>
  <c r="F651" i="4"/>
  <c r="E861" i="4"/>
  <c r="E733" i="4"/>
  <c r="E528" i="4"/>
  <c r="E814" i="4"/>
  <c r="C1055" i="4"/>
  <c r="C899" i="4"/>
  <c r="C824" i="4"/>
  <c r="C696" i="4"/>
  <c r="F905" i="4"/>
  <c r="F777" i="4"/>
  <c r="F649" i="4"/>
  <c r="E843" i="4"/>
  <c r="E715" i="4"/>
  <c r="E315" i="4"/>
  <c r="E742" i="4"/>
  <c r="C1005" i="4"/>
  <c r="D782" i="4"/>
  <c r="C790" i="4"/>
  <c r="C662" i="4"/>
  <c r="F855" i="4"/>
  <c r="F727" i="4"/>
  <c r="E921" i="4"/>
  <c r="E793" i="4"/>
  <c r="E665" i="4"/>
  <c r="D835" i="4"/>
  <c r="C1131" i="4"/>
  <c r="C955" i="4"/>
  <c r="C868" i="4"/>
  <c r="C740" i="4"/>
  <c r="E554" i="4"/>
  <c r="F821" i="4"/>
  <c r="F693" i="4"/>
  <c r="E887" i="4"/>
  <c r="E759" i="4"/>
  <c r="E568" i="4"/>
  <c r="D841" i="4"/>
  <c r="D713" i="4"/>
  <c r="C827" i="4"/>
  <c r="E582" i="4"/>
  <c r="E408" i="4"/>
  <c r="F418" i="4"/>
  <c r="F908" i="4"/>
  <c r="C572" i="4"/>
  <c r="D862" i="4"/>
  <c r="C810" i="4"/>
  <c r="C682" i="4"/>
  <c r="F891" i="4"/>
  <c r="F763" i="4"/>
  <c r="E635" i="4"/>
  <c r="E845" i="4"/>
  <c r="E717" i="4"/>
  <c r="F384" i="4"/>
  <c r="E750" i="4"/>
  <c r="C1039" i="4"/>
  <c r="D854" i="4"/>
  <c r="C808" i="4"/>
  <c r="C680" i="4"/>
  <c r="F889" i="4"/>
  <c r="F761" i="4"/>
  <c r="D578" i="4"/>
  <c r="E827" i="4"/>
  <c r="E699" i="4"/>
  <c r="D905" i="4"/>
  <c r="E678" i="4"/>
  <c r="C989" i="4"/>
  <c r="D718" i="4"/>
  <c r="C774" i="4"/>
  <c r="C646" i="4"/>
  <c r="F839" i="4"/>
  <c r="F711" i="4"/>
  <c r="E905" i="4"/>
  <c r="E777" i="4"/>
  <c r="E649" i="4"/>
  <c r="D787" i="4"/>
  <c r="C1083" i="4"/>
  <c r="C939" i="4"/>
  <c r="C852" i="4"/>
  <c r="C724" i="4"/>
  <c r="E480" i="4"/>
  <c r="F805" i="4"/>
  <c r="F677" i="4"/>
  <c r="E871" i="4"/>
  <c r="E743" i="4"/>
  <c r="F502" i="4"/>
  <c r="D825" i="4"/>
  <c r="D697" i="4"/>
  <c r="C811" i="4"/>
  <c r="F878" i="4"/>
  <c r="C544" i="4"/>
  <c r="D711" i="4"/>
  <c r="F844" i="4"/>
  <c r="G2439" i="4"/>
  <c r="D798" i="4"/>
  <c r="C794" i="4"/>
  <c r="C666" i="4"/>
  <c r="F875" i="4"/>
  <c r="F747" i="4"/>
  <c r="D586" i="4"/>
  <c r="E829" i="4"/>
  <c r="E701" i="4"/>
  <c r="D907" i="4"/>
  <c r="E686" i="4"/>
  <c r="C1023" i="4"/>
  <c r="D790" i="4"/>
  <c r="C792" i="4"/>
  <c r="C664" i="4"/>
  <c r="F873" i="4"/>
  <c r="F745" i="4"/>
  <c r="C514" i="4"/>
  <c r="E811" i="4"/>
  <c r="E683" i="4"/>
  <c r="D887" i="4"/>
  <c r="E564" i="4"/>
  <c r="C973" i="4"/>
  <c r="D654" i="4"/>
  <c r="C758" i="4"/>
  <c r="E562" i="4"/>
  <c r="F823" i="4"/>
  <c r="F695" i="4"/>
  <c r="E889" i="4"/>
  <c r="E761" i="4"/>
  <c r="E576" i="4"/>
  <c r="D723" i="4"/>
  <c r="C1051" i="4"/>
  <c r="E922" i="4"/>
  <c r="C836" i="4"/>
  <c r="C708" i="4"/>
  <c r="F917" i="4"/>
  <c r="F789" i="4"/>
  <c r="F661" i="4"/>
  <c r="E855" i="4"/>
  <c r="E727" i="4"/>
  <c r="D917" i="4"/>
  <c r="D809" i="4"/>
  <c r="D665" i="4"/>
  <c r="C795" i="4"/>
  <c r="F862" i="4"/>
  <c r="E511" i="4"/>
  <c r="D679" i="4"/>
  <c r="F716" i="4"/>
  <c r="C993" i="4"/>
  <c r="D670" i="4"/>
  <c r="C762" i="4"/>
  <c r="E632" i="4"/>
  <c r="F843" i="4"/>
  <c r="F715" i="4"/>
  <c r="D347" i="4"/>
  <c r="E797" i="4"/>
  <c r="E669" i="4"/>
  <c r="D871" i="4"/>
  <c r="C1135" i="4"/>
  <c r="C991" i="4"/>
  <c r="D662" i="4"/>
  <c r="C760" i="4"/>
  <c r="E628" i="4"/>
  <c r="F841" i="4"/>
  <c r="F713" i="4"/>
  <c r="E907" i="4"/>
  <c r="E779" i="4"/>
  <c r="E651" i="4"/>
  <c r="D839" i="4"/>
  <c r="C1085" i="4"/>
  <c r="C941" i="4"/>
  <c r="C854" i="4"/>
  <c r="C726" i="4"/>
  <c r="F919" i="4"/>
  <c r="F791" i="4"/>
  <c r="F663" i="4"/>
  <c r="E857" i="4"/>
  <c r="E729" i="4"/>
  <c r="D919" i="4"/>
  <c r="E734" i="4"/>
  <c r="C1019" i="4"/>
  <c r="D838" i="4"/>
  <c r="C804" i="4"/>
  <c r="C676" i="4"/>
  <c r="F885" i="4"/>
  <c r="F757" i="4"/>
  <c r="D562" i="4"/>
  <c r="E823" i="4"/>
  <c r="E695" i="4"/>
  <c r="D883" i="4"/>
  <c r="D777" i="4"/>
  <c r="D576" i="4"/>
  <c r="C763" i="4"/>
  <c r="F766" i="4"/>
  <c r="F579" i="4"/>
  <c r="C825" i="4"/>
  <c r="F894" i="4"/>
  <c r="F718" i="4"/>
  <c r="C528" i="4"/>
  <c r="D504" i="4"/>
  <c r="D695" i="4"/>
  <c r="C761" i="4"/>
  <c r="F924" i="4"/>
  <c r="F700" i="4"/>
  <c r="F438" i="4"/>
  <c r="D789" i="4"/>
  <c r="C540" i="4"/>
  <c r="F744" i="4"/>
  <c r="G2598" i="4"/>
  <c r="F668" i="4"/>
  <c r="F613" i="4"/>
  <c r="D560" i="4"/>
  <c r="C171" i="4"/>
  <c r="F549" i="4"/>
  <c r="D598" i="4"/>
  <c r="F446" i="4"/>
  <c r="D617" i="4"/>
  <c r="C889" i="4"/>
  <c r="C713" i="4"/>
  <c r="F828" i="4"/>
  <c r="F652" i="4"/>
  <c r="F529" i="4"/>
  <c r="C855" i="4"/>
  <c r="C667" i="4"/>
  <c r="F830" i="4"/>
  <c r="D534" i="4"/>
  <c r="F597" i="4"/>
  <c r="C601" i="4"/>
  <c r="C873" i="4"/>
  <c r="C697" i="4"/>
  <c r="F812" i="4"/>
  <c r="E375" i="4"/>
  <c r="C502" i="4"/>
  <c r="C857" i="4"/>
  <c r="E630" i="4"/>
  <c r="F796" i="4"/>
  <c r="C606" i="4"/>
  <c r="E579" i="4"/>
  <c r="F922" i="4"/>
  <c r="F726" i="4"/>
  <c r="E634" i="4"/>
  <c r="F750" i="4"/>
  <c r="C608" i="4"/>
  <c r="F557" i="4"/>
  <c r="E374" i="4"/>
  <c r="C841" i="4"/>
  <c r="E574" i="4"/>
  <c r="F780" i="4"/>
  <c r="C558" i="4"/>
  <c r="F746" i="4"/>
  <c r="F678" i="4"/>
  <c r="F834" i="4"/>
  <c r="C669" i="4"/>
  <c r="C839" i="4"/>
  <c r="D707" i="4"/>
  <c r="F393" i="4"/>
  <c r="F463" i="4"/>
  <c r="C727" i="4"/>
  <c r="F872" i="4"/>
  <c r="D805" i="4"/>
  <c r="E500" i="4"/>
  <c r="E323" i="4"/>
  <c r="D661" i="4"/>
  <c r="C711" i="4"/>
  <c r="F682" i="4"/>
  <c r="D552" i="4"/>
  <c r="E420" i="4"/>
  <c r="F708" i="4"/>
  <c r="D466" i="4"/>
  <c r="E448" i="4"/>
  <c r="D622" i="4"/>
  <c r="C679" i="4"/>
  <c r="F666" i="4"/>
  <c r="C885" i="4"/>
  <c r="D608" i="4"/>
  <c r="C534" i="4"/>
  <c r="F543" i="4"/>
  <c r="F840" i="4"/>
  <c r="C588" i="4"/>
  <c r="C789" i="4"/>
  <c r="C803" i="4"/>
  <c r="E534" i="4"/>
  <c r="C370" i="4"/>
  <c r="C574" i="4"/>
  <c r="E625" i="4"/>
  <c r="D757" i="4"/>
  <c r="C807" i="4"/>
  <c r="F810" i="4"/>
  <c r="F629" i="4"/>
  <c r="F712" i="4"/>
  <c r="C600" i="4"/>
  <c r="F624" i="4"/>
  <c r="F656" i="4"/>
  <c r="D741" i="4"/>
  <c r="C791" i="4"/>
  <c r="F762" i="4"/>
  <c r="F447" i="4"/>
  <c r="E509" i="4"/>
  <c r="D799" i="4"/>
  <c r="F576" i="4"/>
  <c r="D687" i="4"/>
  <c r="C418" i="4"/>
  <c r="C151" i="4"/>
  <c r="C494" i="4"/>
  <c r="F415" i="4"/>
  <c r="C612" i="4"/>
  <c r="F558" i="4"/>
  <c r="C384" i="4"/>
  <c r="F912" i="4"/>
  <c r="D458" i="4"/>
  <c r="F794" i="4"/>
  <c r="D361" i="4"/>
  <c r="F772" i="4"/>
  <c r="F42" i="4"/>
  <c r="D569" i="4"/>
  <c r="F571" i="4"/>
  <c r="C522" i="4"/>
  <c r="D574" i="4"/>
  <c r="F760" i="4"/>
  <c r="F888" i="4"/>
  <c r="C677" i="4"/>
  <c r="C805" i="4"/>
  <c r="D616" i="4"/>
  <c r="F495" i="4"/>
  <c r="E422" i="4"/>
  <c r="D601" i="4"/>
  <c r="F553" i="4"/>
  <c r="D509" i="4"/>
  <c r="D526" i="4"/>
  <c r="F732" i="4"/>
  <c r="F860" i="4"/>
  <c r="C649" i="4"/>
  <c r="C777" i="4"/>
  <c r="E502" i="4"/>
  <c r="E311" i="4"/>
  <c r="E591" i="4"/>
  <c r="F615" i="4"/>
  <c r="C560" i="4"/>
  <c r="F654" i="4"/>
  <c r="F782" i="4"/>
  <c r="F910" i="4"/>
  <c r="C699" i="4"/>
  <c r="D590" i="4"/>
  <c r="F748" i="4"/>
  <c r="F876" i="4"/>
  <c r="C665" i="4"/>
  <c r="C793" i="4"/>
  <c r="D568" i="4"/>
  <c r="F479" i="4"/>
  <c r="E627" i="4"/>
  <c r="F633" i="4"/>
  <c r="C576" i="4"/>
  <c r="F670" i="4"/>
  <c r="F798" i="4"/>
  <c r="E283" i="4"/>
  <c r="C715" i="4"/>
  <c r="C843" i="4"/>
  <c r="D681" i="4"/>
  <c r="E529" i="4"/>
  <c r="F595" i="4"/>
  <c r="C542" i="4"/>
  <c r="F636" i="4"/>
  <c r="F764" i="4"/>
  <c r="F892" i="4"/>
  <c r="C681" i="4"/>
  <c r="C809" i="4"/>
  <c r="D647" i="4"/>
  <c r="F530" i="4"/>
  <c r="E454" i="4"/>
  <c r="F382" i="4"/>
  <c r="C592" i="4"/>
  <c r="F686" i="4"/>
  <c r="F814" i="4"/>
  <c r="E518" i="4"/>
  <c r="C731" i="4"/>
  <c r="C859" i="4"/>
  <c r="C755" i="4"/>
  <c r="C883" i="4"/>
  <c r="D705" i="4"/>
  <c r="D833" i="4"/>
  <c r="E458" i="4"/>
  <c r="E414" i="4"/>
  <c r="E339" i="4"/>
  <c r="C586" i="4"/>
  <c r="F696" i="4"/>
  <c r="F824" i="4"/>
  <c r="E558" i="4"/>
  <c r="C741" i="4"/>
  <c r="C869" i="4"/>
  <c r="D691" i="4"/>
  <c r="D585" i="4"/>
  <c r="F573" i="4"/>
  <c r="C524" i="4"/>
  <c r="C773" i="4"/>
  <c r="E474" i="4"/>
  <c r="E493" i="4"/>
  <c r="E577" i="4"/>
  <c r="F611" i="4"/>
  <c r="C556" i="4"/>
  <c r="F650" i="4"/>
  <c r="F778" i="4"/>
  <c r="F906" i="4"/>
  <c r="C695" i="4"/>
  <c r="C823" i="4"/>
  <c r="D645" i="4"/>
  <c r="D773" i="4"/>
  <c r="E514" i="4"/>
  <c r="E438" i="4"/>
  <c r="D373" i="4"/>
  <c r="C590" i="4"/>
  <c r="C224" i="4"/>
  <c r="E262" i="4"/>
  <c r="E352" i="4"/>
  <c r="C297" i="4"/>
  <c r="F276" i="4"/>
  <c r="E449" i="4"/>
  <c r="F437" i="4"/>
  <c r="E419" i="4"/>
  <c r="D561" i="4"/>
  <c r="D270" i="4"/>
  <c r="F441" i="4"/>
  <c r="F540" i="4"/>
  <c r="F225" i="4"/>
  <c r="F610" i="4"/>
  <c r="C771" i="4"/>
  <c r="C552" i="4"/>
  <c r="D655" i="4"/>
  <c r="F406" i="4"/>
  <c r="C516" i="4"/>
  <c r="D542" i="4"/>
  <c r="F461" i="4"/>
  <c r="F443" i="4"/>
  <c r="F450" i="4"/>
  <c r="F3983" i="4"/>
  <c r="F319" i="4"/>
  <c r="C675" i="4"/>
  <c r="F625" i="4"/>
  <c r="C849" i="4"/>
  <c r="F131" i="4"/>
  <c r="D521" i="4"/>
  <c r="F561" i="4"/>
  <c r="F373" i="4"/>
  <c r="C389" i="4"/>
  <c r="E583" i="4"/>
  <c r="F593" i="4"/>
  <c r="C757" i="4"/>
  <c r="C602" i="4"/>
  <c r="D849" i="4"/>
  <c r="C643" i="4"/>
  <c r="F587" i="4"/>
  <c r="C817" i="4"/>
  <c r="D861" i="4"/>
  <c r="D416" i="4"/>
  <c r="F452" i="4"/>
  <c r="F515" i="4"/>
  <c r="E19" i="4"/>
  <c r="E533" i="4"/>
  <c r="F890" i="4"/>
  <c r="D634" i="4"/>
  <c r="E623" i="4"/>
  <c r="C661" i="4"/>
  <c r="E504" i="4"/>
  <c r="D753" i="4"/>
  <c r="F870" i="4"/>
  <c r="E563" i="4"/>
  <c r="C689" i="4"/>
  <c r="D528" i="4"/>
  <c r="D731" i="4"/>
  <c r="D615" i="4"/>
  <c r="D613" i="4"/>
  <c r="D547" i="4"/>
  <c r="C523" i="4"/>
  <c r="F874" i="4"/>
  <c r="D582" i="4"/>
  <c r="E515" i="4"/>
  <c r="C622" i="4"/>
  <c r="F422" i="4"/>
  <c r="D721" i="4"/>
  <c r="F838" i="4"/>
  <c r="D553" i="4"/>
  <c r="E606" i="4"/>
  <c r="C863" i="4"/>
  <c r="D584" i="4"/>
  <c r="D519" i="4"/>
  <c r="D565" i="4"/>
  <c r="C611" i="4"/>
  <c r="E276" i="4"/>
  <c r="C645" i="4"/>
  <c r="F856" i="4"/>
  <c r="F728" i="4"/>
  <c r="C618" i="4"/>
  <c r="F478" i="4"/>
  <c r="F521" i="4"/>
  <c r="C553" i="4"/>
  <c r="D865" i="4"/>
  <c r="D737" i="4"/>
  <c r="D544" i="4"/>
  <c r="C787" i="4"/>
  <c r="C659" i="4"/>
  <c r="F854" i="4"/>
  <c r="F710" i="4"/>
  <c r="C568" i="4"/>
  <c r="F605" i="4"/>
  <c r="E496" i="4"/>
  <c r="E461" i="4"/>
  <c r="D671" i="4"/>
  <c r="C833" i="4"/>
  <c r="C657" i="4"/>
  <c r="F740" i="4"/>
  <c r="C500" i="4"/>
  <c r="E363" i="4"/>
  <c r="C879" i="4"/>
  <c r="F866" i="4"/>
  <c r="C596" i="4"/>
  <c r="F562" i="4"/>
  <c r="D651" i="4"/>
  <c r="C653" i="4"/>
  <c r="D606" i="4"/>
  <c r="E593" i="4"/>
  <c r="D599" i="4"/>
  <c r="F592" i="4"/>
  <c r="D232" i="4"/>
  <c r="C405" i="4"/>
  <c r="D581" i="4"/>
  <c r="F590" i="4"/>
  <c r="D363" i="4"/>
  <c r="E390" i="4"/>
  <c r="E396" i="4"/>
  <c r="F524" i="4"/>
  <c r="F409" i="4"/>
  <c r="F575" i="4"/>
  <c r="D545" i="4"/>
  <c r="E599" i="4"/>
  <c r="E430" i="4"/>
  <c r="E433" i="4"/>
  <c r="E292" i="4"/>
  <c r="E192" i="4"/>
  <c r="E336" i="4"/>
  <c r="F226" i="4"/>
  <c r="F79" i="4"/>
  <c r="C360" i="4"/>
  <c r="C300" i="4"/>
  <c r="D125" i="4"/>
  <c r="C231" i="4"/>
  <c r="F310" i="4"/>
  <c r="D393" i="4"/>
  <c r="D57" i="4"/>
  <c r="F275" i="4"/>
  <c r="E43" i="4"/>
  <c r="F282" i="4"/>
  <c r="E301" i="4"/>
  <c r="D296" i="4"/>
  <c r="C339" i="4"/>
  <c r="E389" i="4"/>
  <c r="F121" i="4"/>
  <c r="E318" i="4"/>
  <c r="F334" i="4"/>
  <c r="D212" i="4"/>
  <c r="C383" i="4"/>
  <c r="D385" i="4"/>
  <c r="E113" i="4"/>
  <c r="C304" i="4"/>
  <c r="D230" i="4"/>
  <c r="D188" i="4"/>
  <c r="F155" i="4"/>
  <c r="E174" i="4"/>
  <c r="C365" i="4"/>
  <c r="D387" i="4"/>
  <c r="E409" i="4"/>
  <c r="D129" i="4"/>
  <c r="D19" i="4"/>
  <c r="D328" i="4"/>
  <c r="E290" i="4"/>
  <c r="D236" i="4"/>
  <c r="E166" i="4"/>
  <c r="F93" i="4"/>
  <c r="F349" i="4"/>
  <c r="C499" i="4"/>
  <c r="D469" i="4"/>
  <c r="F90" i="4"/>
  <c r="F153" i="4"/>
  <c r="E228" i="4"/>
  <c r="F25" i="4"/>
  <c r="E340" i="4"/>
  <c r="F324" i="4"/>
  <c r="C299" i="4"/>
  <c r="E381" i="4"/>
  <c r="E319" i="4"/>
  <c r="F3" i="4"/>
  <c r="E321" i="4"/>
  <c r="D498" i="4"/>
  <c r="F628" i="4"/>
  <c r="C571" i="4"/>
  <c r="D539" i="4"/>
  <c r="C501" i="4"/>
  <c r="E497" i="4"/>
  <c r="F451" i="4"/>
  <c r="C472" i="4"/>
  <c r="E410" i="4"/>
  <c r="F598" i="4"/>
  <c r="C541" i="4"/>
  <c r="D508" i="4"/>
  <c r="C260" i="4"/>
  <c r="E581" i="4"/>
  <c r="F523" i="4"/>
  <c r="E417" i="4"/>
  <c r="F371" i="4"/>
  <c r="D289" i="4"/>
  <c r="E337" i="4"/>
  <c r="F520" i="4"/>
  <c r="F378" i="4"/>
  <c r="C591" i="4"/>
  <c r="D559" i="4"/>
  <c r="E519" i="4"/>
  <c r="C373" i="4"/>
  <c r="E485" i="4"/>
  <c r="F439" i="4"/>
  <c r="C460" i="4"/>
  <c r="C353" i="4"/>
  <c r="F586" i="4"/>
  <c r="C529" i="4"/>
  <c r="F492" i="4"/>
  <c r="E331" i="4"/>
  <c r="E585" i="4"/>
  <c r="C153" i="4"/>
  <c r="F154" i="4"/>
  <c r="C332" i="4"/>
  <c r="E197" i="4"/>
  <c r="F157" i="4"/>
  <c r="F342" i="4"/>
  <c r="D473" i="4"/>
  <c r="E208" i="4"/>
  <c r="F307" i="4"/>
  <c r="E33" i="4"/>
  <c r="F314" i="4"/>
  <c r="D381" i="4"/>
  <c r="D342" i="4"/>
  <c r="F159" i="4"/>
  <c r="E20" i="4"/>
  <c r="C290" i="4"/>
  <c r="E334" i="4"/>
  <c r="E143" i="4"/>
  <c r="E254" i="4"/>
  <c r="C399" i="4"/>
  <c r="D465" i="4"/>
  <c r="D209" i="4"/>
  <c r="C368" i="4"/>
  <c r="F271" i="4"/>
  <c r="E230" i="4"/>
  <c r="E204" i="4"/>
  <c r="D260" i="4"/>
  <c r="C385" i="4"/>
  <c r="D403" i="4"/>
  <c r="E425" i="4"/>
  <c r="C215" i="4"/>
  <c r="F173" i="4"/>
  <c r="D348" i="4"/>
  <c r="E306" i="4"/>
  <c r="F274" i="4"/>
  <c r="D210" i="4"/>
  <c r="D180" i="4"/>
  <c r="E242" i="4"/>
  <c r="C515" i="4"/>
  <c r="E156" i="4"/>
  <c r="C103" i="4"/>
  <c r="D225" i="4"/>
  <c r="C320" i="4"/>
  <c r="F141" i="4"/>
  <c r="E356" i="4"/>
  <c r="F340" i="4"/>
  <c r="C315" i="4"/>
  <c r="E413" i="4"/>
  <c r="F365" i="4"/>
  <c r="E272" i="4"/>
  <c r="C367" i="4"/>
  <c r="F516" i="4"/>
  <c r="D353" i="4"/>
  <c r="C587" i="4"/>
  <c r="D555" i="4"/>
  <c r="D47" i="4"/>
  <c r="E248" i="4"/>
  <c r="F467" i="4"/>
  <c r="D254" i="4"/>
  <c r="E470" i="4"/>
  <c r="F614" i="4"/>
  <c r="C557" i="4"/>
  <c r="D525" i="4"/>
  <c r="F404" i="4"/>
  <c r="E597" i="4"/>
  <c r="F539" i="4"/>
  <c r="E435" i="4"/>
  <c r="F389" i="4"/>
  <c r="D351" i="4"/>
  <c r="F372" i="4"/>
  <c r="F536" i="4"/>
  <c r="F442" i="4"/>
  <c r="C607" i="4"/>
  <c r="D575" i="4"/>
  <c r="E535" i="4"/>
  <c r="D333" i="4"/>
  <c r="E47" i="4"/>
  <c r="F455" i="4"/>
  <c r="C476" i="4"/>
  <c r="E426" i="4"/>
  <c r="F602" i="4"/>
  <c r="C545" i="4"/>
  <c r="F512" i="4"/>
  <c r="F420" i="4"/>
  <c r="C324" i="4"/>
  <c r="E273" i="4"/>
  <c r="F38" i="4"/>
  <c r="F135" i="4"/>
  <c r="F253" i="4"/>
  <c r="C285" i="4"/>
  <c r="E106" i="4"/>
  <c r="E344" i="4"/>
  <c r="E376" i="4"/>
  <c r="F205" i="4"/>
  <c r="C232" i="4"/>
  <c r="D248" i="4"/>
  <c r="D262" i="4"/>
  <c r="F327" i="4"/>
  <c r="F240" i="4"/>
  <c r="D344" i="4"/>
  <c r="E350" i="4"/>
  <c r="C200" i="4"/>
  <c r="F281" i="4"/>
  <c r="C415" i="4"/>
  <c r="E22" i="4"/>
  <c r="D257" i="4"/>
  <c r="D306" i="4"/>
  <c r="E288" i="4"/>
  <c r="C272" i="4"/>
  <c r="C279" i="4"/>
  <c r="F283" i="4"/>
  <c r="C401" i="4"/>
  <c r="D419" i="4"/>
  <c r="E58" i="4"/>
  <c r="C249" i="4"/>
  <c r="F237" i="4"/>
  <c r="D364" i="4"/>
  <c r="E322" i="4"/>
  <c r="F290" i="4"/>
  <c r="E252" i="4"/>
  <c r="E222" i="4"/>
  <c r="D325" i="4"/>
  <c r="E264" i="4"/>
  <c r="D295" i="4"/>
  <c r="E53" i="4"/>
  <c r="D273" i="4"/>
  <c r="D41" i="4"/>
  <c r="D198" i="4"/>
  <c r="F29" i="4"/>
  <c r="F356" i="4"/>
  <c r="C331" i="4"/>
  <c r="E431" i="4"/>
  <c r="F385" i="4"/>
  <c r="D337" i="4"/>
  <c r="D386" i="4"/>
  <c r="F532" i="4"/>
  <c r="F426" i="4"/>
  <c r="C603" i="4"/>
  <c r="D571" i="4"/>
  <c r="E383" i="4"/>
  <c r="E327" i="4"/>
  <c r="F61" i="4"/>
  <c r="E329" i="4"/>
  <c r="F500" i="4"/>
  <c r="F630" i="4"/>
  <c r="C573" i="4"/>
  <c r="D541" i="4"/>
  <c r="F466" i="4"/>
  <c r="E613" i="4"/>
  <c r="F555" i="4"/>
  <c r="E451" i="4"/>
  <c r="F405" i="4"/>
  <c r="E377" i="4"/>
  <c r="D390" i="4"/>
  <c r="F552" i="4"/>
  <c r="F489" i="4"/>
  <c r="E380" i="4"/>
  <c r="D591" i="4"/>
  <c r="E551" i="4"/>
  <c r="D279" i="4"/>
  <c r="E279" i="4"/>
  <c r="F471" i="4"/>
  <c r="D63" i="4"/>
  <c r="F480" i="4"/>
  <c r="F618" i="4"/>
  <c r="C561" i="4"/>
  <c r="D529" i="4"/>
  <c r="F58" i="4"/>
  <c r="F245" i="4"/>
  <c r="F122" i="4"/>
  <c r="F185" i="4"/>
  <c r="C322" i="4"/>
  <c r="C317" i="4"/>
  <c r="C131" i="4"/>
  <c r="E57" i="4"/>
  <c r="C457" i="4"/>
  <c r="C274" i="4"/>
  <c r="C289" i="4"/>
  <c r="C369" i="4"/>
  <c r="E300" i="4"/>
  <c r="E178" i="4"/>
  <c r="F85" i="4"/>
  <c r="D360" i="4"/>
  <c r="E366" i="4"/>
  <c r="C277" i="4"/>
  <c r="F297" i="4"/>
  <c r="C495" i="4"/>
  <c r="F52" i="4"/>
  <c r="F129" i="4"/>
  <c r="D326" i="4"/>
  <c r="E304" i="4"/>
  <c r="F304" i="4"/>
  <c r="C295" i="4"/>
  <c r="F299" i="4"/>
  <c r="C417" i="4"/>
  <c r="D467" i="4"/>
  <c r="F86" i="4"/>
  <c r="C192" i="4"/>
  <c r="F13" i="4"/>
  <c r="E338" i="4"/>
  <c r="F306" i="4"/>
  <c r="C281" i="4"/>
  <c r="C266" i="4"/>
  <c r="F367" i="4"/>
  <c r="E333" i="4"/>
  <c r="C355" i="4"/>
  <c r="F194" i="4"/>
  <c r="E165" i="4"/>
  <c r="D278" i="4"/>
  <c r="E240" i="4"/>
  <c r="D143" i="4"/>
  <c r="E73" i="4"/>
  <c r="C347" i="4"/>
  <c r="E447" i="4"/>
  <c r="F401" i="4"/>
  <c r="E372" i="4"/>
  <c r="D402" i="4"/>
  <c r="F548" i="4"/>
  <c r="F481" i="4"/>
  <c r="C619" i="4"/>
  <c r="D587" i="4"/>
  <c r="E415" i="4"/>
  <c r="D369" i="4"/>
  <c r="D281" i="4"/>
  <c r="F369" i="4"/>
  <c r="F518" i="4"/>
  <c r="E367" i="4"/>
  <c r="C589" i="4"/>
  <c r="D557" i="4"/>
  <c r="D499" i="4"/>
  <c r="E629" i="4"/>
  <c r="D264" i="4"/>
  <c r="E467" i="4"/>
  <c r="F421" i="4"/>
  <c r="C394" i="4"/>
  <c r="D422" i="4"/>
  <c r="F568" i="4"/>
  <c r="D510" i="4"/>
  <c r="E444" i="4"/>
  <c r="D607" i="4"/>
  <c r="E567" i="4"/>
  <c r="E397" i="4"/>
  <c r="E343" i="4"/>
  <c r="F166" i="4"/>
  <c r="E281" i="4"/>
  <c r="E505" i="4"/>
  <c r="F634" i="4"/>
  <c r="C577" i="4"/>
  <c r="D12" i="4"/>
  <c r="F184" i="4"/>
  <c r="E179" i="4"/>
  <c r="F107" i="4"/>
  <c r="D240" i="4"/>
  <c r="E342" i="4"/>
  <c r="E373" i="4"/>
  <c r="E270" i="4"/>
  <c r="C287" i="4"/>
  <c r="E365" i="4"/>
  <c r="E314" i="4"/>
  <c r="E353" i="4"/>
  <c r="E199" i="4"/>
  <c r="E15" i="4"/>
  <c r="D399" i="4"/>
  <c r="D147" i="4"/>
  <c r="D182" i="4"/>
  <c r="F302" i="4"/>
  <c r="C325" i="4"/>
  <c r="D309" i="4"/>
  <c r="E317" i="4"/>
  <c r="F178" i="4"/>
  <c r="F235" i="4"/>
  <c r="E111" i="4"/>
  <c r="E368" i="4"/>
  <c r="F352" i="4"/>
  <c r="C343" i="4"/>
  <c r="F347" i="4"/>
  <c r="C513" i="4"/>
  <c r="C377" i="4"/>
  <c r="F192" i="4"/>
  <c r="E135" i="4"/>
  <c r="E250" i="4"/>
  <c r="C236" i="4"/>
  <c r="E127" i="4"/>
  <c r="F354" i="4"/>
  <c r="C329" i="4"/>
  <c r="F317" i="4"/>
  <c r="C419" i="4"/>
  <c r="D405" i="4"/>
  <c r="C66" i="4"/>
  <c r="C217" i="4"/>
  <c r="F187" i="4"/>
  <c r="D350" i="4"/>
  <c r="E308" i="4"/>
  <c r="F292" i="4"/>
  <c r="D258" i="4"/>
  <c r="D228" i="4"/>
  <c r="E495" i="4"/>
  <c r="F449" i="4"/>
  <c r="C470" i="4"/>
  <c r="E402" i="4"/>
  <c r="F596" i="4"/>
  <c r="C539" i="4"/>
  <c r="C506" i="4"/>
  <c r="D174" i="4"/>
  <c r="E465" i="4"/>
  <c r="F419" i="4"/>
  <c r="C392" i="4"/>
  <c r="D420" i="4"/>
  <c r="F566" i="4"/>
  <c r="C508" i="4"/>
  <c r="E370" i="4"/>
  <c r="D605" i="4"/>
  <c r="E549" i="4"/>
  <c r="F482" i="4"/>
  <c r="D184" i="4"/>
  <c r="C270" i="4"/>
  <c r="F469" i="4"/>
  <c r="D5" i="4"/>
  <c r="D476" i="4"/>
  <c r="F616" i="4"/>
  <c r="C559" i="4"/>
  <c r="D527" i="4"/>
  <c r="E472" i="4"/>
  <c r="E615" i="4"/>
  <c r="E453" i="4"/>
  <c r="F407" i="4"/>
  <c r="C380" i="4"/>
  <c r="D392" i="4"/>
  <c r="F554" i="4"/>
  <c r="E492" i="4"/>
  <c r="E388" i="4"/>
  <c r="D593" i="4"/>
  <c r="E553" i="4"/>
  <c r="C4075" i="4"/>
  <c r="D7" i="4"/>
  <c r="D3" i="4"/>
  <c r="D191" i="4"/>
  <c r="D10" i="4"/>
  <c r="F41" i="4"/>
  <c r="C471" i="4"/>
  <c r="F151" i="4"/>
  <c r="C319" i="4"/>
  <c r="D128" i="4"/>
  <c r="E346" i="4"/>
  <c r="C395" i="4"/>
  <c r="E141" i="4"/>
  <c r="D194" i="4"/>
  <c r="D463" i="4"/>
  <c r="F221" i="4"/>
  <c r="E302" i="4"/>
  <c r="F318" i="4"/>
  <c r="E169" i="4"/>
  <c r="E361" i="4"/>
  <c r="D365" i="4"/>
  <c r="C201" i="4"/>
  <c r="D186" i="4"/>
  <c r="C188" i="4"/>
  <c r="E115" i="4"/>
  <c r="F45" i="4"/>
  <c r="D79" i="4"/>
  <c r="C222" i="4"/>
  <c r="F368" i="4"/>
  <c r="E393" i="4"/>
  <c r="F256" i="4"/>
  <c r="E217" i="4"/>
  <c r="D308" i="4"/>
  <c r="E274" i="4"/>
  <c r="C194" i="4"/>
  <c r="F57" i="4"/>
  <c r="C345" i="4"/>
  <c r="F333" i="4"/>
  <c r="C467" i="4"/>
  <c r="D421" i="4"/>
  <c r="E68" i="4"/>
  <c r="C263" i="4"/>
  <c r="F251" i="4"/>
  <c r="D366" i="4"/>
  <c r="E324" i="4"/>
  <c r="F308" i="4"/>
  <c r="C283" i="4"/>
  <c r="F335" i="4"/>
  <c r="C228" i="4"/>
  <c r="F465" i="4"/>
  <c r="E232" i="4"/>
  <c r="F464" i="4"/>
  <c r="F612" i="4"/>
  <c r="C555" i="4"/>
  <c r="D523" i="4"/>
  <c r="F351" i="4"/>
  <c r="E481" i="4"/>
  <c r="F435" i="4"/>
  <c r="C456" i="4"/>
  <c r="D291" i="4"/>
  <c r="F582" i="4"/>
  <c r="C525" i="4"/>
  <c r="E436" i="4"/>
  <c r="D621" i="4"/>
  <c r="E565" i="4"/>
  <c r="E506" i="4"/>
  <c r="E391" i="4"/>
  <c r="E335" i="4"/>
  <c r="D117" i="4"/>
  <c r="C273" i="4"/>
  <c r="D503" i="4"/>
  <c r="F632" i="4"/>
  <c r="C575" i="4"/>
  <c r="F236" i="4"/>
  <c r="F273" i="4"/>
  <c r="D356" i="4"/>
  <c r="C461" i="4"/>
  <c r="C293" i="4"/>
  <c r="E215" i="4"/>
  <c r="C311" i="4"/>
  <c r="C101" i="4"/>
  <c r="E354" i="4"/>
  <c r="C387" i="4"/>
  <c r="E231" i="4"/>
  <c r="E172" i="4"/>
  <c r="C390" i="4"/>
  <c r="C357" i="4"/>
  <c r="D345" i="4"/>
  <c r="C605" i="4"/>
  <c r="C421" i="4"/>
  <c r="D323" i="4"/>
  <c r="D543" i="4"/>
  <c r="E437" i="4"/>
  <c r="E345" i="4"/>
  <c r="E512" i="4"/>
  <c r="D478" i="4"/>
  <c r="E382" i="4"/>
  <c r="F591" i="4"/>
  <c r="D471" i="4"/>
  <c r="E105" i="4"/>
  <c r="F457" i="4"/>
  <c r="C462" i="4"/>
  <c r="D367" i="4"/>
  <c r="F588" i="4"/>
  <c r="C531" i="4"/>
  <c r="E460" i="4"/>
  <c r="D611" i="4"/>
  <c r="E571" i="4"/>
  <c r="E341" i="4"/>
  <c r="E159" i="4"/>
  <c r="F459" i="4"/>
  <c r="C464" i="4"/>
  <c r="E442" i="4"/>
  <c r="F606" i="4"/>
  <c r="C549" i="4"/>
  <c r="F498" i="4"/>
  <c r="F370" i="4"/>
  <c r="E589" i="4"/>
  <c r="F531" i="4"/>
  <c r="E427" i="4"/>
  <c r="F381" i="4"/>
  <c r="D321" i="4"/>
  <c r="F359" i="4"/>
  <c r="D512" i="4"/>
  <c r="E291" i="4"/>
  <c r="C583" i="4"/>
  <c r="D535" i="4"/>
  <c r="D490" i="4"/>
  <c r="C212" i="4"/>
  <c r="D275" i="4"/>
  <c r="F635" i="4"/>
  <c r="C578" i="4"/>
  <c r="F672" i="4"/>
  <c r="F800" i="4"/>
  <c r="F375" i="4"/>
  <c r="C717" i="4"/>
  <c r="C845" i="4"/>
  <c r="D667" i="4"/>
  <c r="D795" i="4"/>
  <c r="F383" i="4"/>
  <c r="F460" i="4"/>
  <c r="F583" i="4"/>
  <c r="C532" i="4"/>
  <c r="D614" i="4"/>
  <c r="F754" i="4"/>
  <c r="F882" i="4"/>
  <c r="C671" i="4"/>
  <c r="C799" i="4"/>
  <c r="D592" i="4"/>
  <c r="D749" i="4"/>
  <c r="E445" i="4"/>
  <c r="D537" i="4"/>
  <c r="F567" i="4"/>
  <c r="C518" i="4"/>
  <c r="E620" i="4"/>
  <c r="F756" i="4"/>
  <c r="F884" i="4"/>
  <c r="C673" i="4"/>
  <c r="C801" i="4"/>
  <c r="D600" i="4"/>
  <c r="D751" i="4"/>
  <c r="E394" i="4"/>
  <c r="E406" i="4"/>
  <c r="E307" i="4"/>
  <c r="C584" i="4"/>
  <c r="F694" i="4"/>
  <c r="F822" i="4"/>
  <c r="E550" i="4"/>
  <c r="C259" i="4"/>
  <c r="F305" i="4"/>
  <c r="D69" i="4"/>
  <c r="C493" i="4"/>
  <c r="C309" i="4"/>
  <c r="E13" i="4"/>
  <c r="C327" i="4"/>
  <c r="F47" i="4"/>
  <c r="D15" i="4"/>
  <c r="C403" i="4"/>
  <c r="F55" i="4"/>
  <c r="C216" i="4"/>
  <c r="C422" i="4"/>
  <c r="E428" i="4"/>
  <c r="C375" i="4"/>
  <c r="C621" i="4"/>
  <c r="E35" i="4"/>
  <c r="E418" i="4"/>
  <c r="E299" i="4"/>
  <c r="E469" i="4"/>
  <c r="D375" i="4"/>
  <c r="C593" i="4"/>
  <c r="C504" i="4"/>
  <c r="E446" i="4"/>
  <c r="F607" i="4"/>
  <c r="D303" i="4"/>
  <c r="E287" i="4"/>
  <c r="F473" i="4"/>
  <c r="C478" i="4"/>
  <c r="E434" i="4"/>
  <c r="F604" i="4"/>
  <c r="C547" i="4"/>
  <c r="D496" i="4"/>
  <c r="D357" i="4"/>
  <c r="E587" i="4"/>
  <c r="D343" i="4"/>
  <c r="E295" i="4"/>
  <c r="F475" i="4"/>
  <c r="D167" i="4"/>
  <c r="F488" i="4"/>
  <c r="F622" i="4"/>
  <c r="C565" i="4"/>
  <c r="D517" i="4"/>
  <c r="F436" i="4"/>
  <c r="E605" i="4"/>
  <c r="F547" i="4"/>
  <c r="E443" i="4"/>
  <c r="F397" i="4"/>
  <c r="F366" i="4"/>
  <c r="D382" i="4"/>
  <c r="F528" i="4"/>
  <c r="F410" i="4"/>
  <c r="C599" i="4"/>
  <c r="D551" i="4"/>
  <c r="F510" i="4"/>
  <c r="F546" i="4"/>
  <c r="D468" i="4"/>
  <c r="F390" i="4"/>
  <c r="C594" i="4"/>
  <c r="F688" i="4"/>
  <c r="F816" i="4"/>
  <c r="E526" i="4"/>
  <c r="C733" i="4"/>
  <c r="C861" i="4"/>
  <c r="D683" i="4"/>
  <c r="D811" i="4"/>
  <c r="D329" i="4"/>
  <c r="E547" i="4"/>
  <c r="F601" i="4"/>
  <c r="C548" i="4"/>
  <c r="F642" i="4"/>
  <c r="F770" i="4"/>
  <c r="F898" i="4"/>
  <c r="C687" i="4"/>
  <c r="C815" i="4"/>
  <c r="D637" i="4"/>
  <c r="D765" i="4"/>
  <c r="F399" i="4"/>
  <c r="F493" i="4"/>
  <c r="F585" i="4"/>
  <c r="F238" i="4"/>
  <c r="F27" i="4"/>
  <c r="C202" i="4"/>
  <c r="C199" i="4"/>
  <c r="F313" i="4"/>
  <c r="D346" i="4"/>
  <c r="F315" i="4"/>
  <c r="D211" i="4"/>
  <c r="F322" i="4"/>
  <c r="D371" i="4"/>
  <c r="D310" i="4"/>
  <c r="F105" i="4"/>
  <c r="D418" i="4"/>
  <c r="D603" i="4"/>
  <c r="D388" i="4"/>
  <c r="D573" i="4"/>
  <c r="E483" i="4"/>
  <c r="F584" i="4"/>
  <c r="F412" i="4"/>
  <c r="F374" i="4"/>
  <c r="D456" i="4"/>
  <c r="C609" i="4"/>
  <c r="E521" i="4"/>
  <c r="E490" i="4"/>
  <c r="F623" i="4"/>
  <c r="E399" i="4"/>
  <c r="C351" i="4"/>
  <c r="C190" i="4"/>
  <c r="D121" i="4"/>
  <c r="F484" i="4"/>
  <c r="F620" i="4"/>
  <c r="C563" i="4"/>
  <c r="D515" i="4"/>
  <c r="F428" i="4"/>
  <c r="E603" i="4"/>
  <c r="E401" i="4"/>
  <c r="D355" i="4"/>
  <c r="E210" i="4"/>
  <c r="E297" i="4"/>
  <c r="C510" i="4"/>
  <c r="D238" i="4"/>
  <c r="C581" i="4"/>
  <c r="D533" i="4"/>
  <c r="E486" i="4"/>
  <c r="E621" i="4"/>
  <c r="F563" i="4"/>
  <c r="E459" i="4"/>
  <c r="F413" i="4"/>
  <c r="C386" i="4"/>
  <c r="D398" i="4"/>
  <c r="F544" i="4"/>
  <c r="F470" i="4"/>
  <c r="C615" i="4"/>
  <c r="D567" i="4"/>
  <c r="E527" i="4"/>
  <c r="E476" i="4"/>
  <c r="F508" i="4"/>
  <c r="F454" i="4"/>
  <c r="C610" i="4"/>
  <c r="F704" i="4"/>
  <c r="F832" i="4"/>
  <c r="E590" i="4"/>
  <c r="C749" i="4"/>
  <c r="C877" i="4"/>
  <c r="D699" i="4"/>
  <c r="D827" i="4"/>
  <c r="C420" i="4"/>
  <c r="E595" i="4"/>
  <c r="F619" i="4"/>
  <c r="C564" i="4"/>
  <c r="F658" i="4"/>
  <c r="F786" i="4"/>
  <c r="F914" i="4"/>
  <c r="C703" i="4"/>
  <c r="C831" i="4"/>
  <c r="D653" i="4"/>
  <c r="D781" i="4"/>
  <c r="E369" i="4"/>
  <c r="E561" i="4"/>
  <c r="F603" i="4"/>
  <c r="C550" i="4"/>
  <c r="F660" i="4"/>
  <c r="F788" i="4"/>
  <c r="F916" i="4"/>
  <c r="F270" i="4"/>
  <c r="D45" i="4"/>
  <c r="F293" i="4"/>
  <c r="F75" i="4"/>
  <c r="D200" i="4"/>
  <c r="D378" i="4"/>
  <c r="F331" i="4"/>
  <c r="D259" i="4"/>
  <c r="F338" i="4"/>
  <c r="D389" i="4"/>
  <c r="D334" i="4"/>
  <c r="C186" i="4"/>
  <c r="C238" i="4"/>
  <c r="D619" i="4"/>
  <c r="D404" i="4"/>
  <c r="D589" i="4"/>
  <c r="E499" i="4"/>
  <c r="F600" i="4"/>
  <c r="F501" i="4"/>
  <c r="F391" i="4"/>
  <c r="F522" i="4"/>
  <c r="E452" i="4"/>
  <c r="E537" i="4"/>
  <c r="D511" i="4"/>
  <c r="C196" i="4"/>
  <c r="E421" i="4"/>
  <c r="D377" i="4"/>
  <c r="D305" i="4"/>
  <c r="E289" i="4"/>
  <c r="F507" i="4"/>
  <c r="D133" i="4"/>
  <c r="C579" i="4"/>
  <c r="D531" i="4"/>
  <c r="E482" i="4"/>
  <c r="E619" i="4"/>
  <c r="E423" i="4"/>
  <c r="F379" i="4"/>
  <c r="D313" i="4"/>
  <c r="F355" i="4"/>
  <c r="F526" i="4"/>
  <c r="F402" i="4"/>
  <c r="C597" i="4"/>
  <c r="D549" i="4"/>
  <c r="E508" i="4"/>
  <c r="E194" i="4"/>
  <c r="F303" i="4"/>
  <c r="E475" i="4"/>
  <c r="F429" i="4"/>
  <c r="C402" i="4"/>
  <c r="D414" i="4"/>
  <c r="F560" i="4"/>
  <c r="D501" i="4"/>
  <c r="D299" i="4"/>
  <c r="D583" i="4"/>
  <c r="E543" i="4"/>
  <c r="C617" i="4"/>
  <c r="F535" i="4"/>
  <c r="D494" i="4"/>
  <c r="E440" i="4"/>
  <c r="F720" i="4"/>
  <c r="F848" i="4"/>
  <c r="C637" i="4"/>
  <c r="C765" i="4"/>
  <c r="D315" i="4"/>
  <c r="D715" i="4"/>
  <c r="D843" i="4"/>
  <c r="E313" i="4"/>
  <c r="D307" i="4"/>
  <c r="F19" i="4"/>
  <c r="C580" i="4"/>
  <c r="F674" i="4"/>
  <c r="F802" i="4"/>
  <c r="F408" i="4"/>
  <c r="C719" i="4"/>
  <c r="C847" i="4"/>
  <c r="D669" i="4"/>
  <c r="D797" i="4"/>
  <c r="C468" i="4"/>
  <c r="E607" i="4"/>
  <c r="F621" i="4"/>
  <c r="C566" i="4"/>
  <c r="F676" i="4"/>
  <c r="F804" i="4"/>
  <c r="F440" i="4"/>
  <c r="C721" i="4"/>
  <c r="E173" i="4"/>
  <c r="D368" i="4"/>
  <c r="F353" i="4"/>
  <c r="C178" i="4"/>
  <c r="D268" i="4"/>
  <c r="C59" i="4"/>
  <c r="F320" i="4"/>
  <c r="D105" i="4"/>
  <c r="D127" i="4"/>
  <c r="F285" i="4"/>
  <c r="F258" i="4"/>
  <c r="E198" i="4"/>
  <c r="F417" i="4"/>
  <c r="F505" i="4"/>
  <c r="F387" i="4"/>
  <c r="F434" i="4"/>
  <c r="C361" i="4"/>
  <c r="C458" i="4"/>
  <c r="C490" i="4"/>
  <c r="E631" i="4"/>
  <c r="E355" i="4"/>
  <c r="F386" i="4"/>
  <c r="D577" i="4"/>
  <c r="E617" i="4"/>
  <c r="F559" i="4"/>
  <c r="C469" i="4"/>
  <c r="E471" i="4"/>
  <c r="F425" i="4"/>
  <c r="C398" i="4"/>
  <c r="D394" i="4"/>
  <c r="F556" i="4"/>
  <c r="C496" i="4"/>
  <c r="C174" i="4"/>
  <c r="D579" i="4"/>
  <c r="E539" i="4"/>
  <c r="F287" i="4"/>
  <c r="E473" i="4"/>
  <c r="F427" i="4"/>
  <c r="C400" i="4"/>
  <c r="D460" i="4"/>
  <c r="F574" i="4"/>
  <c r="C517" i="4"/>
  <c r="E404" i="4"/>
  <c r="D597" i="4"/>
  <c r="E557" i="4"/>
  <c r="F496" i="4"/>
  <c r="C359" i="4"/>
  <c r="E303" i="4"/>
  <c r="F477" i="4"/>
  <c r="D190" i="4"/>
  <c r="E450" i="4"/>
  <c r="F608" i="4"/>
  <c r="C551" i="4"/>
  <c r="E501" i="4"/>
  <c r="F380" i="4"/>
  <c r="C363" i="4"/>
  <c r="E545" i="4"/>
  <c r="F599" i="4"/>
  <c r="C546" i="4"/>
  <c r="F640" i="4"/>
  <c r="F768" i="4"/>
  <c r="F896" i="4"/>
  <c r="C685" i="4"/>
  <c r="C813" i="4"/>
  <c r="C635" i="4"/>
  <c r="D763" i="4"/>
  <c r="D891" i="4"/>
  <c r="E503" i="4"/>
  <c r="F537" i="4"/>
  <c r="D497" i="4"/>
  <c r="F468" i="4"/>
  <c r="F722" i="4"/>
  <c r="F850" i="4"/>
  <c r="C639" i="4"/>
  <c r="C767" i="4"/>
  <c r="E384" i="4"/>
  <c r="D717" i="4"/>
  <c r="D845" i="4"/>
  <c r="F578" i="4"/>
  <c r="F517" i="4"/>
  <c r="E468" i="4"/>
  <c r="C614" i="4"/>
  <c r="F724" i="4"/>
  <c r="F852" i="4"/>
  <c r="C641" i="4"/>
  <c r="E614" i="4"/>
  <c r="F806" i="4"/>
  <c r="F662" i="4"/>
  <c r="C536" i="4"/>
  <c r="F569" i="4"/>
  <c r="D331" i="4"/>
  <c r="D783" i="4"/>
  <c r="D639" i="4"/>
  <c r="C785" i="4"/>
  <c r="E542" i="4"/>
  <c r="F692" i="4"/>
  <c r="E275" i="4"/>
  <c r="D829" i="4"/>
  <c r="C783" i="4"/>
  <c r="F818" i="4"/>
  <c r="F462" i="4"/>
  <c r="E429" i="4"/>
  <c r="D520" i="4"/>
  <c r="F880" i="4"/>
  <c r="C562" i="4"/>
  <c r="F503" i="4"/>
  <c r="D472" i="4"/>
  <c r="D492" i="4"/>
  <c r="F445" i="4"/>
  <c r="E462" i="4"/>
  <c r="E466" i="4"/>
  <c r="F542" i="4"/>
  <c r="F411" i="4"/>
  <c r="E555" i="4"/>
  <c r="C595" i="4"/>
  <c r="F377" i="4"/>
  <c r="E487" i="4"/>
  <c r="F527" i="4"/>
  <c r="F570" i="4"/>
  <c r="E510" i="4"/>
  <c r="E517" i="4"/>
  <c r="F580" i="4"/>
  <c r="F133" i="4"/>
  <c r="C306" i="4"/>
  <c r="D222" i="4"/>
  <c r="D395" i="4"/>
  <c r="F3350" i="4"/>
  <c r="D391" i="4"/>
  <c r="D725" i="4"/>
  <c r="F491" i="4"/>
  <c r="C775" i="4"/>
  <c r="C647" i="4"/>
  <c r="F858" i="4"/>
  <c r="F730" i="4"/>
  <c r="D518" i="4"/>
  <c r="F506" i="4"/>
  <c r="F551" i="4"/>
  <c r="F476" i="4"/>
  <c r="D675" i="4"/>
  <c r="C853" i="4"/>
  <c r="C725" i="4"/>
  <c r="E488" i="4"/>
  <c r="F808" i="4"/>
  <c r="F680" i="4"/>
  <c r="C570" i="4"/>
  <c r="F627" i="4"/>
  <c r="E611" i="4"/>
  <c r="D400" i="4"/>
  <c r="D817" i="4"/>
  <c r="D689" i="4"/>
  <c r="C867" i="4"/>
  <c r="C739" i="4"/>
  <c r="D470" i="4"/>
  <c r="F790" i="4"/>
  <c r="F646" i="4"/>
  <c r="C520" i="4"/>
  <c r="F545" i="4"/>
  <c r="C537" i="4"/>
  <c r="D767" i="4"/>
  <c r="D536" i="4"/>
  <c r="C769" i="4"/>
  <c r="F900" i="4"/>
  <c r="F644" i="4"/>
  <c r="F541" i="4"/>
  <c r="D813" i="4"/>
  <c r="C751" i="4"/>
  <c r="F738" i="4"/>
  <c r="F398" i="4"/>
  <c r="D875" i="4"/>
  <c r="C829" i="4"/>
  <c r="F864" i="4"/>
  <c r="C530" i="4"/>
  <c r="C254" i="4"/>
  <c r="E412" i="4"/>
  <c r="E386" i="4"/>
  <c r="D359" i="4"/>
  <c r="E398" i="4"/>
  <c r="E258" i="4"/>
  <c r="E378" i="4"/>
  <c r="F395" i="4"/>
  <c r="E523" i="4"/>
  <c r="F514" i="4"/>
  <c r="E351" i="4"/>
  <c r="E455" i="4"/>
  <c r="E633" i="4"/>
  <c r="F538" i="4"/>
  <c r="C543" i="4"/>
  <c r="F485" i="4"/>
  <c r="F564" i="4"/>
  <c r="E395" i="4"/>
  <c r="D287" i="4"/>
  <c r="C511" i="4"/>
  <c r="F344" i="4"/>
  <c r="C526" i="4"/>
  <c r="F577" i="4"/>
  <c r="F388" i="4"/>
  <c r="D837" i="4"/>
  <c r="D709" i="4"/>
  <c r="C887" i="4"/>
  <c r="C759" i="4"/>
  <c r="E626" i="4"/>
  <c r="F842" i="4"/>
  <c r="F714" i="4"/>
  <c r="D283" i="4"/>
  <c r="F483" i="4"/>
  <c r="F525" i="4"/>
  <c r="C569" i="4"/>
  <c r="D659" i="4"/>
  <c r="C837" i="4"/>
  <c r="C709" i="4"/>
  <c r="F920" i="4"/>
  <c r="F792" i="4"/>
  <c r="F664" i="4"/>
  <c r="C554" i="4"/>
  <c r="F609" i="4"/>
  <c r="E575" i="4"/>
  <c r="C404" i="4"/>
  <c r="D801" i="4"/>
  <c r="D673" i="4"/>
  <c r="C851" i="4"/>
  <c r="C723" i="4"/>
  <c r="F918" i="4"/>
  <c r="F774" i="4"/>
  <c r="D566" i="4"/>
  <c r="D502" i="4"/>
  <c r="F519" i="4"/>
  <c r="F594" i="4"/>
  <c r="D735" i="4"/>
  <c r="E416" i="4"/>
  <c r="C753" i="4"/>
  <c r="F868" i="4"/>
  <c r="D558" i="4"/>
  <c r="E478" i="4"/>
  <c r="D733" i="4"/>
  <c r="C735" i="4"/>
  <c r="F706" i="4"/>
  <c r="F565" i="4"/>
  <c r="D859" i="4"/>
  <c r="C797" i="4"/>
  <c r="F784" i="4"/>
  <c r="F513" i="4"/>
  <c r="E411" i="4"/>
  <c r="C567" i="4"/>
  <c r="D462" i="4"/>
  <c r="E184" i="4"/>
  <c r="E573" i="4"/>
  <c r="C613" i="4"/>
  <c r="D396" i="4"/>
  <c r="E489" i="4"/>
  <c r="D506" i="4"/>
  <c r="F458" i="4"/>
  <c r="C414" i="4"/>
  <c r="E439" i="4"/>
  <c r="E601" i="4"/>
  <c r="C396" i="4"/>
  <c r="C527" i="4"/>
  <c r="F550" i="4"/>
  <c r="F433" i="4"/>
  <c r="E379" i="4"/>
  <c r="C497" i="4"/>
  <c r="F286" i="4"/>
  <c r="F312" i="4"/>
  <c r="D821" i="4"/>
  <c r="D693" i="4"/>
  <c r="C871" i="4"/>
  <c r="C743" i="4"/>
  <c r="E566" i="4"/>
  <c r="F826" i="4"/>
  <c r="F698" i="4"/>
  <c r="C604" i="4"/>
  <c r="G604" i="4" s="1"/>
  <c r="F430" i="4"/>
  <c r="F499" i="4"/>
  <c r="F626" i="4"/>
  <c r="D643" i="4"/>
  <c r="C821" i="4"/>
  <c r="C693" i="4"/>
  <c r="F904" i="4"/>
  <c r="F776" i="4"/>
  <c r="F648" i="4"/>
  <c r="C538" i="4"/>
  <c r="F589" i="4"/>
  <c r="D513" i="4"/>
  <c r="F431" i="4"/>
  <c r="D785" i="4"/>
  <c r="D657" i="4"/>
  <c r="C835" i="4"/>
  <c r="C707" i="4"/>
  <c r="F902" i="4"/>
  <c r="F758" i="4"/>
  <c r="D500" i="4"/>
  <c r="D474" i="4"/>
  <c r="F486" i="4"/>
  <c r="D384" i="4"/>
  <c r="D719" i="4"/>
  <c r="C881" i="4"/>
  <c r="C737" i="4"/>
  <c r="F836" i="4"/>
  <c r="C598" i="4"/>
  <c r="D339" i="4"/>
  <c r="D701" i="4"/>
  <c r="C655" i="4"/>
  <c r="F690" i="4"/>
  <c r="E513" i="4"/>
  <c r="D779" i="4"/>
  <c r="C781" i="4"/>
  <c r="F752" i="4"/>
  <c r="F617" i="4"/>
  <c r="E559" i="4"/>
  <c r="C535" i="4"/>
  <c r="E305" i="4"/>
  <c r="E491" i="4"/>
  <c r="E541" i="4"/>
  <c r="C533" i="4"/>
  <c r="D380" i="4"/>
  <c r="E457" i="4"/>
  <c r="D595" i="4"/>
  <c r="F394" i="4"/>
  <c r="C382" i="4"/>
  <c r="E277" i="4"/>
  <c r="E569" i="4"/>
  <c r="D297" i="4"/>
  <c r="C474" i="4"/>
  <c r="F534" i="4"/>
  <c r="E479" i="4"/>
  <c r="F301" i="4"/>
  <c r="C465" i="4"/>
  <c r="E99" i="4"/>
  <c r="E152" i="4"/>
  <c r="E477" i="4"/>
  <c r="D769" i="4"/>
  <c r="D641" i="4"/>
  <c r="C819" i="4"/>
  <c r="C691" i="4"/>
  <c r="F886" i="4"/>
  <c r="F742" i="4"/>
  <c r="C616" i="4"/>
  <c r="F414" i="4"/>
  <c r="E609" i="4"/>
  <c r="C388" i="4"/>
  <c r="D703" i="4"/>
  <c r="C865" i="4"/>
  <c r="C705" i="4"/>
  <c r="F820" i="4"/>
  <c r="C582" i="4"/>
  <c r="C521" i="4"/>
  <c r="D685" i="4"/>
  <c r="E598" i="4"/>
  <c r="D550" i="4"/>
  <c r="F472" i="4"/>
  <c r="D747" i="4"/>
  <c r="C701" i="4"/>
  <c r="F736" i="4"/>
  <c r="F581" i="4"/>
  <c r="F444" i="4"/>
  <c r="C519" i="4"/>
  <c r="C466" i="4"/>
  <c r="E407" i="4"/>
  <c r="E525" i="4"/>
  <c r="E498" i="4"/>
  <c r="C416" i="4"/>
  <c r="E441" i="4"/>
  <c r="D563" i="4"/>
  <c r="F572" i="4"/>
  <c r="E359" i="4"/>
  <c r="C371" i="4"/>
  <c r="D609" i="4"/>
  <c r="F423" i="4"/>
  <c r="F453" i="4"/>
  <c r="F403" i="4"/>
  <c r="E463" i="4"/>
  <c r="C313" i="4"/>
  <c r="F336" i="4"/>
  <c r="D376" i="4"/>
  <c r="C302" i="4"/>
  <c r="C172" i="4"/>
  <c r="E142" i="4"/>
  <c r="C120" i="4"/>
  <c r="G2512" i="4"/>
  <c r="E405" i="4"/>
  <c r="D415" i="4"/>
  <c r="C477" i="4"/>
  <c r="F343" i="4"/>
  <c r="E51" i="4"/>
  <c r="E131" i="4"/>
  <c r="D220" i="4"/>
  <c r="E284" i="4"/>
  <c r="D322" i="4"/>
  <c r="E263" i="4"/>
  <c r="D153" i="4"/>
  <c r="D327" i="4"/>
  <c r="F357" i="4"/>
  <c r="C379" i="4"/>
  <c r="F277" i="4"/>
  <c r="D272" i="4"/>
  <c r="F298" i="4"/>
  <c r="E330" i="4"/>
  <c r="D372" i="4"/>
  <c r="E9" i="4"/>
  <c r="C183" i="4"/>
  <c r="E385" i="4"/>
  <c r="D379" i="4"/>
  <c r="C393" i="4"/>
  <c r="F291" i="4"/>
  <c r="C303" i="4"/>
  <c r="F328" i="4"/>
  <c r="E360" i="4"/>
  <c r="E163" i="4"/>
  <c r="C336" i="4"/>
  <c r="D177" i="4"/>
  <c r="F134" i="4"/>
  <c r="D457" i="4"/>
  <c r="C391" i="4"/>
  <c r="F289" i="4"/>
  <c r="C301" i="4"/>
  <c r="F326" i="4"/>
  <c r="E358" i="4"/>
  <c r="E41" i="4"/>
  <c r="D234" i="4"/>
  <c r="C265" i="4"/>
  <c r="D276" i="4"/>
  <c r="C286" i="4"/>
  <c r="D169" i="4"/>
  <c r="E162" i="4"/>
  <c r="D175" i="4"/>
  <c r="F254" i="4"/>
  <c r="F84" i="4"/>
  <c r="C316" i="4"/>
  <c r="E211" i="4"/>
  <c r="C195" i="4"/>
  <c r="D83" i="4"/>
  <c r="C130" i="4"/>
  <c r="E149" i="4"/>
  <c r="E29" i="4"/>
  <c r="D298" i="4"/>
  <c r="E26" i="4"/>
  <c r="F4001" i="4"/>
  <c r="D3572" i="4"/>
  <c r="G3572" i="4" s="1"/>
  <c r="D82" i="4"/>
  <c r="E371" i="4"/>
  <c r="D383" i="4"/>
  <c r="C413" i="4"/>
  <c r="F311" i="4"/>
  <c r="C323" i="4"/>
  <c r="F348" i="4"/>
  <c r="D85" i="4"/>
  <c r="C220" i="4"/>
  <c r="E202" i="4"/>
  <c r="E87" i="4"/>
  <c r="C21" i="4"/>
  <c r="D493" i="4"/>
  <c r="C180" i="4"/>
  <c r="D293" i="4"/>
  <c r="E148" i="4"/>
  <c r="E188" i="4"/>
  <c r="C258" i="4"/>
  <c r="E298" i="4"/>
  <c r="D340" i="4"/>
  <c r="F103" i="4"/>
  <c r="F224" i="4"/>
  <c r="D319" i="4"/>
  <c r="E293" i="4"/>
  <c r="C349" i="4"/>
  <c r="E238" i="4"/>
  <c r="E268" i="4"/>
  <c r="F296" i="4"/>
  <c r="E328" i="4"/>
  <c r="D370" i="4"/>
  <c r="F267" i="4"/>
  <c r="C233" i="4"/>
  <c r="D26" i="4"/>
  <c r="F376" i="4"/>
  <c r="D341" i="4"/>
  <c r="C234" i="4"/>
  <c r="C264" i="4"/>
  <c r="F294" i="4"/>
  <c r="E326" i="4"/>
  <c r="D352" i="4"/>
  <c r="F189" i="4"/>
  <c r="F272" i="4"/>
  <c r="C198" i="4"/>
  <c r="E180" i="4"/>
  <c r="D51" i="4"/>
  <c r="F81" i="4"/>
  <c r="D23" i="4"/>
  <c r="F174" i="4"/>
  <c r="E10" i="4"/>
  <c r="C176" i="4"/>
  <c r="F204" i="4"/>
  <c r="D219" i="4"/>
  <c r="C328" i="4"/>
  <c r="C117" i="4"/>
  <c r="D183" i="4"/>
  <c r="F207" i="4"/>
  <c r="D3752" i="4"/>
  <c r="G3752" i="4" s="1"/>
  <c r="D2921" i="4"/>
  <c r="G2921" i="4" s="1"/>
  <c r="C2" i="4"/>
  <c r="F3902" i="4"/>
  <c r="C226" i="4"/>
  <c r="E286" i="4"/>
  <c r="D324" i="4"/>
  <c r="E265" i="4"/>
  <c r="F176" i="4"/>
  <c r="D335" i="4"/>
  <c r="F361" i="4"/>
  <c r="C397" i="4"/>
  <c r="F295" i="4"/>
  <c r="C307" i="4"/>
  <c r="F332" i="4"/>
  <c r="E364" i="4"/>
  <c r="E176" i="4"/>
  <c r="C352" i="4"/>
  <c r="D193" i="4"/>
  <c r="F6" i="4"/>
  <c r="D477" i="4"/>
  <c r="C507" i="4"/>
  <c r="E147" i="4"/>
  <c r="F35" i="4"/>
  <c r="F115" i="4"/>
  <c r="E214" i="4"/>
  <c r="E282" i="4"/>
  <c r="D320" i="4"/>
  <c r="E249" i="4"/>
  <c r="D149" i="4"/>
  <c r="E226" i="4"/>
  <c r="F147" i="4"/>
  <c r="D285" i="4"/>
  <c r="D196" i="4"/>
  <c r="D226" i="4"/>
  <c r="F280" i="4"/>
  <c r="E312" i="4"/>
  <c r="D354" i="4"/>
  <c r="F203" i="4"/>
  <c r="F167" i="4"/>
  <c r="F362" i="4"/>
  <c r="D349" i="4"/>
  <c r="D277" i="4"/>
  <c r="E190" i="4"/>
  <c r="E220" i="4"/>
  <c r="F278" i="4"/>
  <c r="E310" i="4"/>
  <c r="D336" i="4"/>
  <c r="E61" i="4"/>
  <c r="F208" i="4"/>
  <c r="E25" i="4"/>
  <c r="D95" i="4"/>
  <c r="F7" i="4"/>
  <c r="D271" i="4"/>
  <c r="C229" i="4"/>
  <c r="D91" i="4"/>
  <c r="C162" i="4"/>
  <c r="F263" i="4"/>
  <c r="D253" i="4"/>
  <c r="C143" i="4"/>
  <c r="D187" i="4"/>
  <c r="D159" i="4"/>
  <c r="C37" i="4"/>
  <c r="C237" i="4"/>
  <c r="E203" i="4"/>
  <c r="D3578" i="4"/>
  <c r="G3578" i="4" s="1"/>
  <c r="F130" i="4"/>
  <c r="G2328" i="4"/>
  <c r="G2413" i="4"/>
  <c r="G2206" i="4"/>
  <c r="E349" i="4"/>
  <c r="E325" i="4"/>
  <c r="D317" i="4"/>
  <c r="C218" i="4"/>
  <c r="C248" i="4"/>
  <c r="F288" i="4"/>
  <c r="E320" i="4"/>
  <c r="D362" i="4"/>
  <c r="F171" i="4"/>
  <c r="E91" i="4"/>
  <c r="D417" i="4"/>
  <c r="C479" i="4"/>
  <c r="F345" i="4"/>
  <c r="E63" i="4"/>
  <c r="D31" i="4"/>
  <c r="E182" i="4"/>
  <c r="C268" i="4"/>
  <c r="D302" i="4"/>
  <c r="E201" i="4"/>
  <c r="C169" i="4"/>
  <c r="F269" i="4"/>
  <c r="E309" i="4"/>
  <c r="C381" i="4"/>
  <c r="F279" i="4"/>
  <c r="C291" i="4"/>
  <c r="F316" i="4"/>
  <c r="E348" i="4"/>
  <c r="F83" i="4"/>
  <c r="C288" i="4"/>
  <c r="D71" i="4"/>
  <c r="D138" i="4"/>
  <c r="D461" i="4"/>
  <c r="C491" i="4"/>
  <c r="F341" i="4"/>
  <c r="C337" i="4"/>
  <c r="E3" i="4"/>
  <c r="D172" i="4"/>
  <c r="E256" i="4"/>
  <c r="D294" i="4"/>
  <c r="E185" i="4"/>
  <c r="C149" i="4"/>
  <c r="D491" i="4"/>
  <c r="C505" i="4"/>
  <c r="E89" i="4"/>
  <c r="D137" i="4"/>
  <c r="C184" i="4"/>
  <c r="D252" i="4"/>
  <c r="E296" i="4"/>
  <c r="D338" i="4"/>
  <c r="D99" i="4"/>
  <c r="F5" i="4"/>
  <c r="D311" i="4"/>
  <c r="E285" i="4"/>
  <c r="E31" i="4"/>
  <c r="E121" i="4"/>
  <c r="D178" i="4"/>
  <c r="E246" i="4"/>
  <c r="E294" i="4"/>
  <c r="D312" i="4"/>
  <c r="E233" i="4"/>
  <c r="F95" i="4"/>
  <c r="C366" i="4"/>
  <c r="F249" i="4"/>
  <c r="E261" i="4"/>
  <c r="D255" i="4"/>
  <c r="C213" i="4"/>
  <c r="D43" i="4"/>
  <c r="D274" i="4"/>
  <c r="F231" i="4"/>
  <c r="D221" i="4"/>
  <c r="E90" i="4"/>
  <c r="C225" i="4"/>
  <c r="E77" i="4"/>
  <c r="D284" i="4"/>
  <c r="C205" i="4"/>
  <c r="D213" i="4"/>
  <c r="F4063" i="4"/>
  <c r="C32" i="4"/>
  <c r="F242" i="4"/>
  <c r="D401" i="4"/>
  <c r="C463" i="4"/>
  <c r="F329" i="4"/>
  <c r="C341" i="4"/>
  <c r="F350" i="4"/>
  <c r="F99" i="4"/>
  <c r="E224" i="4"/>
  <c r="D208" i="4"/>
  <c r="D93" i="4"/>
  <c r="C55" i="4"/>
  <c r="D495" i="4"/>
  <c r="E200" i="4"/>
  <c r="E357" i="4"/>
  <c r="C250" i="4"/>
  <c r="C275" i="4"/>
  <c r="F300" i="4"/>
  <c r="E332" i="4"/>
  <c r="D374" i="4"/>
  <c r="F109" i="4"/>
  <c r="C185" i="4"/>
  <c r="E403" i="4"/>
  <c r="D413" i="4"/>
  <c r="C475" i="4"/>
  <c r="F325" i="4"/>
  <c r="C321" i="4"/>
  <c r="F346" i="4"/>
  <c r="D73" i="4"/>
  <c r="D214" i="4"/>
  <c r="D163" i="4"/>
  <c r="F49" i="4"/>
  <c r="C11" i="4"/>
  <c r="D475" i="4"/>
  <c r="C489" i="4"/>
  <c r="F339" i="4"/>
  <c r="D21" i="4"/>
  <c r="D101" i="4"/>
  <c r="C210" i="4"/>
  <c r="E280" i="4"/>
  <c r="D318" i="4"/>
  <c r="E247" i="4"/>
  <c r="F210" i="4"/>
  <c r="C206" i="4"/>
  <c r="F89" i="4"/>
  <c r="F337" i="4"/>
  <c r="D9" i="4"/>
  <c r="D89" i="4"/>
  <c r="D204" i="4"/>
  <c r="E278" i="4"/>
  <c r="D280" i="4"/>
  <c r="F168" i="4"/>
  <c r="F132" i="4"/>
  <c r="C350" i="4"/>
  <c r="F233" i="4"/>
  <c r="E229" i="4"/>
  <c r="D239" i="4"/>
  <c r="C197" i="4"/>
  <c r="C167" i="4"/>
  <c r="E234" i="4"/>
  <c r="F165" i="4"/>
  <c r="D189" i="4"/>
  <c r="C271" i="4"/>
  <c r="F250" i="4"/>
  <c r="E191" i="4"/>
  <c r="E218" i="4"/>
  <c r="E117" i="4"/>
  <c r="F123" i="4"/>
  <c r="F136" i="4"/>
  <c r="C94" i="4"/>
  <c r="G2462" i="4"/>
  <c r="C354" i="4"/>
  <c r="D195" i="4"/>
  <c r="D479" i="4"/>
  <c r="C509" i="4"/>
  <c r="D301" i="4"/>
  <c r="E206" i="4"/>
  <c r="E236" i="4"/>
  <c r="F284" i="4"/>
  <c r="E316" i="4"/>
  <c r="D358" i="4"/>
  <c r="F219" i="4"/>
  <c r="D49" i="4"/>
  <c r="E387" i="4"/>
  <c r="D397" i="4"/>
  <c r="C459" i="4"/>
  <c r="F309" i="4"/>
  <c r="C305" i="4"/>
  <c r="F330" i="4"/>
  <c r="E362" i="4"/>
  <c r="C338" i="4"/>
  <c r="D179" i="4"/>
  <c r="F4" i="4"/>
  <c r="D459" i="4"/>
  <c r="C473" i="4"/>
  <c r="F323" i="4"/>
  <c r="C335" i="4"/>
  <c r="F360" i="4"/>
  <c r="F163" i="4"/>
  <c r="C252" i="4"/>
  <c r="D290" i="4"/>
  <c r="E183" i="4"/>
  <c r="D107" i="4"/>
  <c r="D489" i="4"/>
  <c r="C503" i="4"/>
  <c r="F321" i="4"/>
  <c r="C333" i="4"/>
  <c r="F358" i="4"/>
  <c r="E155" i="4"/>
  <c r="C204" i="4"/>
  <c r="D53" i="4"/>
  <c r="E7" i="4"/>
  <c r="E102" i="4"/>
  <c r="C318" i="4"/>
  <c r="F217" i="4"/>
  <c r="E213" i="4"/>
  <c r="D207" i="4"/>
  <c r="D81" i="4"/>
  <c r="C53" i="4"/>
  <c r="C364" i="4"/>
  <c r="F87" i="4"/>
  <c r="F59" i="4"/>
  <c r="C330" i="4"/>
  <c r="D217" i="4"/>
  <c r="C310" i="4"/>
  <c r="E21" i="4"/>
  <c r="D157" i="4"/>
  <c r="E24" i="4"/>
  <c r="C187" i="4"/>
  <c r="G3622" i="4"/>
  <c r="G2907" i="4"/>
  <c r="G2535" i="4"/>
  <c r="G2474" i="4"/>
  <c r="E161" i="4"/>
  <c r="F206" i="4"/>
  <c r="C123" i="4"/>
  <c r="E100" i="4"/>
  <c r="F125" i="4"/>
  <c r="E260" i="4"/>
  <c r="F199" i="4"/>
  <c r="E243" i="4"/>
  <c r="F33" i="4"/>
  <c r="E145" i="4"/>
  <c r="E157" i="4"/>
  <c r="F36" i="4"/>
  <c r="C298" i="4"/>
  <c r="E154" i="4"/>
  <c r="E27" i="4"/>
  <c r="F70" i="4"/>
  <c r="F51" i="4"/>
  <c r="D249" i="4"/>
  <c r="D65" i="4"/>
  <c r="E38" i="4"/>
  <c r="F257" i="4"/>
  <c r="E103" i="4"/>
  <c r="F262" i="4"/>
  <c r="D330" i="4"/>
  <c r="F175" i="4"/>
  <c r="F170" i="4"/>
  <c r="D16" i="4"/>
  <c r="D4027" i="4"/>
  <c r="C102" i="4"/>
  <c r="E3942" i="4"/>
  <c r="C129" i="4"/>
  <c r="D18" i="4"/>
  <c r="G2913" i="4"/>
  <c r="G2871" i="4"/>
  <c r="G2660" i="4"/>
  <c r="G2470" i="4"/>
  <c r="G2624" i="4"/>
  <c r="G2522" i="4"/>
  <c r="E65" i="4"/>
  <c r="E123" i="4"/>
  <c r="F190" i="4"/>
  <c r="C91" i="4"/>
  <c r="E54" i="4"/>
  <c r="F9" i="4"/>
  <c r="D218" i="4"/>
  <c r="F183" i="4"/>
  <c r="E227" i="4"/>
  <c r="D269" i="4"/>
  <c r="D103" i="4"/>
  <c r="F117" i="4"/>
  <c r="E134" i="4"/>
  <c r="F261" i="4"/>
  <c r="F113" i="4"/>
  <c r="F266" i="4"/>
  <c r="D90" i="4"/>
  <c r="F259" i="4"/>
  <c r="D233" i="4"/>
  <c r="F200" i="4"/>
  <c r="D160" i="4"/>
  <c r="F241" i="4"/>
  <c r="D199" i="4"/>
  <c r="F246" i="4"/>
  <c r="D314" i="4"/>
  <c r="E219" i="4"/>
  <c r="D97" i="4"/>
  <c r="C136" i="4"/>
  <c r="F3999" i="4"/>
  <c r="C4025" i="4"/>
  <c r="C3957" i="4"/>
  <c r="D22" i="4"/>
  <c r="F3864" i="4"/>
  <c r="G3864" i="4" s="1"/>
  <c r="G2182" i="4"/>
  <c r="F164" i="4"/>
  <c r="D292" i="4"/>
  <c r="C334" i="4"/>
  <c r="F265" i="4"/>
  <c r="E93" i="4"/>
  <c r="E181" i="4"/>
  <c r="D223" i="4"/>
  <c r="C261" i="4"/>
  <c r="F37" i="4"/>
  <c r="D139" i="4"/>
  <c r="C7" i="4"/>
  <c r="D122" i="4"/>
  <c r="C348" i="4"/>
  <c r="E79" i="4"/>
  <c r="D131" i="4"/>
  <c r="E195" i="4"/>
  <c r="D237" i="4"/>
  <c r="E17" i="4"/>
  <c r="F220" i="4"/>
  <c r="D288" i="4"/>
  <c r="F229" i="4"/>
  <c r="D203" i="4"/>
  <c r="F127" i="4"/>
  <c r="D286" i="4"/>
  <c r="E49" i="4"/>
  <c r="E164" i="4"/>
  <c r="C262" i="4"/>
  <c r="F71" i="4"/>
  <c r="D165" i="4"/>
  <c r="E69" i="4"/>
  <c r="C340" i="4"/>
  <c r="E187" i="4"/>
  <c r="F111" i="4"/>
  <c r="D3624" i="4"/>
  <c r="G3624" i="4" s="1"/>
  <c r="F152" i="4"/>
  <c r="F3937" i="4"/>
  <c r="C35" i="4"/>
  <c r="F110" i="4"/>
  <c r="D3612" i="4"/>
  <c r="G3612" i="4" s="1"/>
  <c r="F247" i="4"/>
  <c r="E45" i="4"/>
  <c r="E158" i="4"/>
  <c r="D205" i="4"/>
  <c r="C211" i="4"/>
  <c r="C165" i="4"/>
  <c r="C230" i="4"/>
  <c r="F39" i="4"/>
  <c r="C257" i="4"/>
  <c r="F31" i="4"/>
  <c r="C344" i="4"/>
  <c r="E207" i="4"/>
  <c r="C255" i="4"/>
  <c r="C75" i="4"/>
  <c r="C326" i="4"/>
  <c r="E269" i="4"/>
  <c r="C221" i="4"/>
  <c r="F102" i="4"/>
  <c r="C276" i="4"/>
  <c r="D197" i="4"/>
  <c r="E116" i="4"/>
  <c r="F3847" i="4"/>
  <c r="G3847" i="4" s="1"/>
  <c r="E40" i="4"/>
  <c r="D44" i="4"/>
  <c r="C112" i="4"/>
  <c r="D3860" i="4"/>
  <c r="C3936" i="4"/>
  <c r="F4075" i="4"/>
  <c r="G2581" i="4"/>
  <c r="G2172" i="4"/>
  <c r="D227" i="4"/>
  <c r="C127" i="4"/>
  <c r="F137" i="4"/>
  <c r="D266" i="4"/>
  <c r="F201" i="4"/>
  <c r="E245" i="4"/>
  <c r="E39" i="4"/>
  <c r="F149" i="4"/>
  <c r="C181" i="4"/>
  <c r="F222" i="4"/>
  <c r="C147" i="4"/>
  <c r="E138" i="4"/>
  <c r="D192" i="4"/>
  <c r="C284" i="4"/>
  <c r="F215" i="4"/>
  <c r="E259" i="4"/>
  <c r="D77" i="4"/>
  <c r="D173" i="4"/>
  <c r="C179" i="4"/>
  <c r="C121" i="4"/>
  <c r="C314" i="4"/>
  <c r="E177" i="4"/>
  <c r="C209" i="4"/>
  <c r="F116" i="4"/>
  <c r="E160" i="4"/>
  <c r="E175" i="4"/>
  <c r="E107" i="4"/>
  <c r="E84" i="4"/>
  <c r="C294" i="4"/>
  <c r="F145" i="4"/>
  <c r="D17" i="4"/>
  <c r="F20" i="4"/>
  <c r="F191" i="4"/>
  <c r="D144" i="4"/>
  <c r="C118" i="4"/>
  <c r="D2793" i="4"/>
  <c r="G2793" i="4" s="1"/>
  <c r="F143" i="4"/>
  <c r="G2843" i="4"/>
  <c r="G2400" i="4"/>
  <c r="F4061" i="4"/>
  <c r="F3995" i="4"/>
  <c r="D3682" i="4"/>
  <c r="G3682" i="4" s="1"/>
  <c r="E3977" i="4"/>
  <c r="D4076" i="4"/>
  <c r="F3959" i="4"/>
  <c r="D3971" i="4"/>
  <c r="F3899" i="4"/>
  <c r="G3899" i="4" s="1"/>
  <c r="E4076" i="4"/>
  <c r="D3985" i="4"/>
  <c r="D3634" i="4"/>
  <c r="G3634" i="4" s="1"/>
  <c r="F4051" i="4"/>
  <c r="F3318" i="4"/>
  <c r="E3955" i="4"/>
  <c r="D3967" i="4"/>
  <c r="C4077" i="4"/>
  <c r="D3600" i="4"/>
  <c r="G3600" i="4" s="1"/>
  <c r="D3668" i="4"/>
  <c r="G3668" i="4" s="1"/>
  <c r="F3338" i="4"/>
  <c r="D34" i="4"/>
  <c r="E44" i="4"/>
  <c r="F124" i="4"/>
  <c r="E4008" i="4"/>
  <c r="F3914" i="4"/>
  <c r="F3831" i="4"/>
  <c r="G3831" i="4" s="1"/>
  <c r="C92" i="4"/>
  <c r="D148" i="4"/>
  <c r="F62" i="4"/>
  <c r="C79" i="4"/>
  <c r="E3953" i="4"/>
  <c r="D3924" i="4"/>
  <c r="C110" i="4"/>
  <c r="D102" i="4"/>
  <c r="E128" i="4"/>
  <c r="F144" i="4"/>
  <c r="C145" i="4"/>
  <c r="C3358" i="4"/>
  <c r="G3358" i="4" s="1"/>
  <c r="E3951" i="4"/>
  <c r="C3941" i="4"/>
  <c r="C48" i="4"/>
  <c r="D24" i="4"/>
  <c r="D168" i="4"/>
  <c r="F18" i="4"/>
  <c r="F146" i="4"/>
  <c r="C115" i="4"/>
  <c r="F2" i="4"/>
  <c r="E3937" i="4"/>
  <c r="E3928" i="4"/>
  <c r="D3672" i="4"/>
  <c r="G3672" i="4" s="1"/>
  <c r="C4068" i="4"/>
  <c r="D3454" i="4"/>
  <c r="G3454" i="4" s="1"/>
  <c r="D3931" i="4"/>
  <c r="C3955" i="4"/>
  <c r="C4" i="4"/>
  <c r="C132" i="4"/>
  <c r="D92" i="4"/>
  <c r="D3728" i="4"/>
  <c r="G3728" i="4" s="1"/>
  <c r="D3780" i="4"/>
  <c r="G3780" i="4" s="1"/>
  <c r="D3658" i="4"/>
  <c r="G3658" i="4" s="1"/>
  <c r="C3935" i="4"/>
  <c r="C38" i="4"/>
  <c r="C166" i="4"/>
  <c r="D126" i="4"/>
  <c r="E88" i="4"/>
  <c r="F72" i="4"/>
  <c r="C41" i="4"/>
  <c r="F3997" i="4"/>
  <c r="F3979" i="4"/>
  <c r="D3426" i="4"/>
  <c r="G3426" i="4" s="1"/>
  <c r="E3961" i="4"/>
  <c r="D4028" i="4"/>
  <c r="F3943" i="4"/>
  <c r="D3955" i="4"/>
  <c r="F3856" i="4"/>
  <c r="E3982" i="4"/>
  <c r="D3969" i="4"/>
  <c r="C3944" i="4"/>
  <c r="F4035" i="4"/>
  <c r="E4064" i="4"/>
  <c r="E3939" i="4"/>
  <c r="D3951" i="4"/>
  <c r="C3933" i="4"/>
  <c r="F3354" i="4"/>
  <c r="G3354" i="4" s="1"/>
  <c r="C4071" i="4"/>
  <c r="E4048" i="4"/>
  <c r="D50" i="4"/>
  <c r="E108" i="4"/>
  <c r="F140" i="4"/>
  <c r="D3940" i="4"/>
  <c r="D3566" i="4"/>
  <c r="G3566" i="4" s="1"/>
  <c r="D3720" i="4"/>
  <c r="G3720" i="4" s="1"/>
  <c r="C156" i="4"/>
  <c r="D164" i="4"/>
  <c r="F78" i="4"/>
  <c r="C95" i="4"/>
  <c r="F3825" i="4"/>
  <c r="G3825" i="4" s="1"/>
  <c r="D3576" i="4"/>
  <c r="G3576" i="4" s="1"/>
  <c r="C126" i="4"/>
  <c r="D150" i="4"/>
  <c r="E144" i="4"/>
  <c r="F160" i="4"/>
  <c r="D59" i="4"/>
  <c r="C3958" i="4"/>
  <c r="F3817" i="4"/>
  <c r="G3817" i="4" s="1"/>
  <c r="C3921" i="4"/>
  <c r="C64" i="4"/>
  <c r="D40" i="4"/>
  <c r="E34" i="4"/>
  <c r="F34" i="4"/>
  <c r="C3" i="4"/>
  <c r="D4020" i="4"/>
  <c r="F4081" i="4"/>
  <c r="D3708" i="4"/>
  <c r="G3708" i="4" s="1"/>
  <c r="C4081" i="4"/>
  <c r="D3416" i="4"/>
  <c r="G3416" i="4" s="1"/>
  <c r="C3942" i="4"/>
  <c r="E3950" i="4"/>
  <c r="D3674" i="4"/>
  <c r="G3674" i="4" s="1"/>
  <c r="C3937" i="4"/>
  <c r="C20" i="4"/>
  <c r="C148" i="4"/>
  <c r="D108" i="4"/>
  <c r="D3472" i="4"/>
  <c r="G3472" i="4" s="1"/>
  <c r="E4049" i="4"/>
  <c r="D3402" i="4"/>
  <c r="G3402" i="4" s="1"/>
  <c r="D3902" i="4"/>
  <c r="C54" i="4"/>
  <c r="D14" i="4"/>
  <c r="D142" i="4"/>
  <c r="E104" i="4"/>
  <c r="F88" i="4"/>
  <c r="C57" i="4"/>
  <c r="D3616" i="4"/>
  <c r="G3616" i="4" s="1"/>
  <c r="E3983" i="4"/>
  <c r="D3386" i="4"/>
  <c r="G3386" i="4" s="1"/>
  <c r="C3931" i="4"/>
  <c r="C24" i="4"/>
  <c r="C152" i="4"/>
  <c r="D112" i="4"/>
  <c r="F54" i="4"/>
  <c r="D11" i="4"/>
  <c r="F244" i="4"/>
  <c r="C203" i="4"/>
  <c r="F161" i="4"/>
  <c r="F97" i="4"/>
  <c r="E267" i="4"/>
  <c r="F223" i="4"/>
  <c r="C292" i="4"/>
  <c r="C214" i="4"/>
  <c r="D154" i="4"/>
  <c r="C27" i="4"/>
  <c r="E3997" i="4"/>
  <c r="E4027" i="4"/>
  <c r="D3680" i="4"/>
  <c r="G3680" i="4" s="1"/>
  <c r="D3388" i="4"/>
  <c r="G3388" i="4" s="1"/>
  <c r="D3794" i="4"/>
  <c r="G3794" i="4" s="1"/>
  <c r="E3992" i="4"/>
  <c r="D3466" i="4"/>
  <c r="G3466" i="4" s="1"/>
  <c r="D3412" i="4"/>
  <c r="G3412" i="4" s="1"/>
  <c r="E4021" i="4"/>
  <c r="D3953" i="4"/>
  <c r="C3928" i="4"/>
  <c r="F4019" i="4"/>
  <c r="E3972" i="4"/>
  <c r="D3724" i="4"/>
  <c r="G3724" i="4" s="1"/>
  <c r="D3935" i="4"/>
  <c r="F3907" i="4"/>
  <c r="G3907" i="4" s="1"/>
  <c r="F3879" i="4"/>
  <c r="G3879" i="4" s="1"/>
  <c r="C4021" i="4"/>
  <c r="C58" i="4"/>
  <c r="D66" i="4"/>
  <c r="E124" i="4"/>
  <c r="F156" i="4"/>
  <c r="D3730" i="4"/>
  <c r="G3730" i="4" s="1"/>
  <c r="D3963" i="4"/>
  <c r="D3592" i="4"/>
  <c r="G3592" i="4" s="1"/>
  <c r="D4" i="4"/>
  <c r="E14" i="4"/>
  <c r="F94" i="4"/>
  <c r="D3652" i="4"/>
  <c r="G3652" i="4" s="1"/>
  <c r="E4042" i="4"/>
  <c r="D3448" i="4"/>
  <c r="G3448" i="4" s="1"/>
  <c r="C142" i="4"/>
  <c r="D166" i="4"/>
  <c r="F16" i="4"/>
  <c r="C17" i="4"/>
  <c r="E101" i="4"/>
  <c r="F3843" i="4"/>
  <c r="G3843" i="4" s="1"/>
  <c r="E4030" i="4"/>
  <c r="F3875" i="4"/>
  <c r="G3875" i="4" s="1"/>
  <c r="C80" i="4"/>
  <c r="D72" i="4"/>
  <c r="E50" i="4"/>
  <c r="F50" i="4"/>
  <c r="C19" i="4"/>
  <c r="D3974" i="4"/>
  <c r="F4017" i="4"/>
  <c r="D3452" i="4"/>
  <c r="G3452" i="4" s="1"/>
  <c r="C3975" i="4"/>
  <c r="E3956" i="4"/>
  <c r="D3744" i="4"/>
  <c r="G3744" i="4" s="1"/>
  <c r="E4063" i="4"/>
  <c r="D3418" i="4"/>
  <c r="G3418" i="4" s="1"/>
  <c r="F3912" i="4"/>
  <c r="G3912" i="4" s="1"/>
  <c r="C36" i="4"/>
  <c r="C164" i="4"/>
  <c r="D124" i="4"/>
  <c r="E3984" i="4"/>
  <c r="E3985" i="4"/>
  <c r="E4038" i="4"/>
  <c r="D3854" i="4"/>
  <c r="C70" i="4"/>
  <c r="D30" i="4"/>
  <c r="D158" i="4"/>
  <c r="E120" i="4"/>
  <c r="F104" i="4"/>
  <c r="C73" i="4"/>
  <c r="E3976" i="4"/>
  <c r="D3914" i="4"/>
  <c r="E4012" i="4"/>
  <c r="F3896" i="4"/>
  <c r="G3896" i="4" s="1"/>
  <c r="C40" i="4"/>
  <c r="C168" i="4"/>
  <c r="C82" i="4"/>
  <c r="F100" i="4"/>
  <c r="F63" i="4"/>
  <c r="F260" i="4"/>
  <c r="C219" i="4"/>
  <c r="D181" i="4"/>
  <c r="D141" i="4"/>
  <c r="F23" i="4"/>
  <c r="F239" i="4"/>
  <c r="C308" i="4"/>
  <c r="D256" i="4"/>
  <c r="E3981" i="4"/>
  <c r="E4011" i="4"/>
  <c r="D3424" i="4"/>
  <c r="G3424" i="4" s="1"/>
  <c r="D3890" i="4"/>
  <c r="G3890" i="4" s="1"/>
  <c r="D3666" i="4"/>
  <c r="G3666" i="4" s="1"/>
  <c r="F3895" i="4"/>
  <c r="G3895" i="4" s="1"/>
  <c r="F3310" i="4"/>
  <c r="F4069" i="4"/>
  <c r="E4005" i="4"/>
  <c r="E3946" i="4"/>
  <c r="D3894" i="4"/>
  <c r="F3955" i="4"/>
  <c r="F3837" i="4"/>
  <c r="G3837" i="4" s="1"/>
  <c r="D3596" i="4"/>
  <c r="G3596" i="4" s="1"/>
  <c r="D3770" i="4"/>
  <c r="G3770" i="4" s="1"/>
  <c r="D4071" i="4"/>
  <c r="F3977" i="4"/>
  <c r="F3886" i="4"/>
  <c r="C3932" i="4"/>
  <c r="E3991" i="4"/>
  <c r="D3978" i="4"/>
  <c r="F3957" i="4"/>
  <c r="E3989" i="4"/>
  <c r="D3588" i="4"/>
  <c r="G3588" i="4" s="1"/>
  <c r="F3851" i="4"/>
  <c r="G3851" i="4" s="1"/>
  <c r="F3939" i="4"/>
  <c r="E4067" i="4"/>
  <c r="D3468" i="4"/>
  <c r="G3468" i="4" s="1"/>
  <c r="D3434" i="4"/>
  <c r="G3434" i="4" s="1"/>
  <c r="E4022" i="4"/>
  <c r="F3280" i="4"/>
  <c r="C3967" i="4"/>
  <c r="C90" i="4"/>
  <c r="D146" i="4"/>
  <c r="F12" i="4"/>
  <c r="C77" i="4"/>
  <c r="C4020" i="4"/>
  <c r="E3990" i="4"/>
  <c r="C28" i="4"/>
  <c r="D36" i="4"/>
  <c r="E94" i="4"/>
  <c r="F126" i="4"/>
  <c r="F3883" i="4"/>
  <c r="G3883" i="4" s="1"/>
  <c r="D3444" i="4"/>
  <c r="G3444" i="4" s="1"/>
  <c r="E4020" i="4"/>
  <c r="D38" i="4"/>
  <c r="E32" i="4"/>
  <c r="F48" i="4"/>
  <c r="C81" i="4"/>
  <c r="F172" i="4"/>
  <c r="F3967" i="4"/>
  <c r="D3947" i="4"/>
  <c r="D3432" i="4"/>
  <c r="G3432" i="4" s="1"/>
  <c r="C128" i="4"/>
  <c r="D104" i="4"/>
  <c r="E82" i="4"/>
  <c r="F82" i="4"/>
  <c r="C51" i="4"/>
  <c r="F3326" i="4"/>
  <c r="D3826" i="4"/>
  <c r="G3826" i="4" s="1"/>
  <c r="D3933" i="4"/>
  <c r="C3939" i="4"/>
  <c r="C34" i="4"/>
  <c r="F4079" i="4"/>
  <c r="E3935" i="4"/>
  <c r="F3911" i="4"/>
  <c r="G3911" i="4" s="1"/>
  <c r="D3784" i="4"/>
  <c r="G3784" i="4" s="1"/>
  <c r="C68" i="4"/>
  <c r="D28" i="4"/>
  <c r="E4080" i="4"/>
  <c r="D4023" i="4"/>
  <c r="F3961" i="4"/>
  <c r="D3840" i="4"/>
  <c r="G3840" i="4" s="1"/>
  <c r="F3904" i="4"/>
  <c r="E3975" i="4"/>
  <c r="D3962" i="4"/>
  <c r="F3941" i="4"/>
  <c r="F3841" i="4"/>
  <c r="G3841" i="4" s="1"/>
  <c r="D4024" i="4"/>
  <c r="D3760" i="4"/>
  <c r="G3760" i="4" s="1"/>
  <c r="D3922" i="4"/>
  <c r="E4003" i="4"/>
  <c r="F3314" i="4"/>
  <c r="G3314" i="4" s="1"/>
  <c r="E4026" i="4"/>
  <c r="D4068" i="4"/>
  <c r="E4033" i="4"/>
  <c r="F3839" i="4"/>
  <c r="G3839" i="4" s="1"/>
  <c r="C106" i="4"/>
  <c r="D162" i="4"/>
  <c r="F28" i="4"/>
  <c r="C93" i="4"/>
  <c r="F3852" i="4"/>
  <c r="C4069" i="4"/>
  <c r="C44" i="4"/>
  <c r="D52" i="4"/>
  <c r="E110" i="4"/>
  <c r="C31" i="4"/>
  <c r="F4033" i="4"/>
  <c r="C3979" i="4"/>
  <c r="C14" i="4"/>
  <c r="D54" i="4"/>
  <c r="E48" i="4"/>
  <c r="F96" i="4"/>
  <c r="C97" i="4"/>
  <c r="D3923" i="4"/>
  <c r="D3872" i="4"/>
  <c r="E3948" i="4"/>
  <c r="E4000" i="4"/>
  <c r="C144" i="4"/>
  <c r="D120" i="4"/>
  <c r="E98" i="4"/>
  <c r="F98" i="4"/>
  <c r="C67" i="4"/>
  <c r="C4070" i="4"/>
  <c r="E3962" i="4"/>
  <c r="D3706" i="4"/>
  <c r="G3706" i="4" s="1"/>
  <c r="F3917" i="4"/>
  <c r="G3917" i="4" s="1"/>
  <c r="C50" i="4"/>
  <c r="F4015" i="4"/>
  <c r="D3692" i="4"/>
  <c r="G3692" i="4" s="1"/>
  <c r="C4079" i="4"/>
  <c r="D3656" i="4"/>
  <c r="G3656" i="4" s="1"/>
  <c r="D3938" i="4"/>
  <c r="C3952" i="4"/>
  <c r="E3978" i="4"/>
  <c r="D2825" i="4"/>
  <c r="G2825" i="4" s="1"/>
  <c r="F3821" i="4"/>
  <c r="G3821" i="4" s="1"/>
  <c r="E3934" i="4"/>
  <c r="D3628" i="4"/>
  <c r="G3628" i="4" s="1"/>
  <c r="D3394" i="4"/>
  <c r="G3394" i="4" s="1"/>
  <c r="D3925" i="4"/>
  <c r="D3740" i="4"/>
  <c r="G3740" i="4" s="1"/>
  <c r="D3852" i="4"/>
  <c r="D3906" i="4"/>
  <c r="G3906" i="4" s="1"/>
  <c r="F3882" i="4"/>
  <c r="E3987" i="4"/>
  <c r="E4054" i="4"/>
  <c r="E3938" i="4"/>
  <c r="C3988" i="4"/>
  <c r="E3969" i="4"/>
  <c r="D3736" i="4"/>
  <c r="G3736" i="4" s="1"/>
  <c r="C122" i="4"/>
  <c r="E12" i="4"/>
  <c r="F92" i="4"/>
  <c r="C109" i="4"/>
  <c r="F4047" i="4"/>
  <c r="C3983" i="4"/>
  <c r="C60" i="4"/>
  <c r="D116" i="4"/>
  <c r="E126" i="4"/>
  <c r="C47" i="4"/>
  <c r="F3969" i="4"/>
  <c r="C3961" i="4"/>
  <c r="C78" i="4"/>
  <c r="D70" i="4"/>
  <c r="E64" i="4"/>
  <c r="F112" i="4"/>
  <c r="C113" i="4"/>
  <c r="D4022" i="4"/>
  <c r="E4079" i="4"/>
  <c r="C3977" i="4"/>
  <c r="C16" i="4"/>
  <c r="C160" i="4"/>
  <c r="D136" i="4"/>
  <c r="E114" i="4"/>
  <c r="F114" i="4"/>
  <c r="C83" i="4"/>
  <c r="C3956" i="4"/>
  <c r="E4065" i="4"/>
  <c r="D3450" i="4"/>
  <c r="G3450" i="4" s="1"/>
  <c r="D3870" i="4"/>
  <c r="D3972" i="4"/>
  <c r="F3951" i="4"/>
  <c r="D3436" i="4"/>
  <c r="G3436" i="4" s="1"/>
  <c r="C4027" i="4"/>
  <c r="D3400" i="4"/>
  <c r="G3400" i="4" s="1"/>
  <c r="C100" i="4"/>
  <c r="D60" i="4"/>
  <c r="D3844" i="4"/>
  <c r="G3844" i="4" s="1"/>
  <c r="D3710" i="4"/>
  <c r="G3710" i="4" s="1"/>
  <c r="D3981" i="4"/>
  <c r="C3971" i="4"/>
  <c r="C6" i="4"/>
  <c r="C134" i="4"/>
  <c r="D94" i="4"/>
  <c r="E56" i="4"/>
  <c r="F40" i="4"/>
  <c r="C9" i="4"/>
  <c r="D3956" i="4"/>
  <c r="D3694" i="4"/>
  <c r="G3694" i="4" s="1"/>
  <c r="D3979" i="4"/>
  <c r="C3989" i="4"/>
  <c r="E3367" i="4"/>
  <c r="C104" i="4"/>
  <c r="D64" i="4"/>
  <c r="E70" i="4"/>
  <c r="C107" i="4"/>
  <c r="F196" i="4"/>
  <c r="E139" i="4"/>
  <c r="G2899" i="4"/>
  <c r="G3637" i="4"/>
  <c r="G2867" i="4"/>
  <c r="G2939" i="4"/>
  <c r="G2700" i="4"/>
  <c r="G2414" i="4"/>
  <c r="G2444" i="4"/>
  <c r="G2430" i="4"/>
  <c r="G2486" i="4"/>
  <c r="G2388" i="4"/>
  <c r="G2585" i="4"/>
  <c r="G2612" i="4"/>
  <c r="G2494" i="4"/>
  <c r="G2406" i="4"/>
  <c r="G2402" i="4"/>
  <c r="G2317" i="4"/>
  <c r="F3925" i="4"/>
  <c r="F120" i="4"/>
  <c r="E8" i="4"/>
  <c r="C86" i="4"/>
  <c r="F3884" i="4"/>
  <c r="F4065" i="4"/>
  <c r="C116" i="4"/>
  <c r="E3999" i="4"/>
  <c r="E3952" i="4"/>
  <c r="F66" i="4"/>
  <c r="F3815" i="4"/>
  <c r="G3815" i="4" s="1"/>
  <c r="C65" i="4"/>
  <c r="F3264" i="4"/>
  <c r="E78" i="4"/>
  <c r="E4018" i="4"/>
  <c r="C74" i="4"/>
  <c r="F3913" i="4"/>
  <c r="G3913" i="4" s="1"/>
  <c r="D2857" i="4"/>
  <c r="G2857" i="4" s="1"/>
  <c r="G2485" i="4"/>
  <c r="G2318" i="4"/>
  <c r="G2704" i="4"/>
  <c r="F188" i="4"/>
  <c r="C87" i="4"/>
  <c r="E52" i="4"/>
  <c r="E186" i="4"/>
  <c r="C282" i="4"/>
  <c r="F213" i="4"/>
  <c r="E257" i="4"/>
  <c r="E71" i="4"/>
  <c r="D171" i="4"/>
  <c r="C193" i="4"/>
  <c r="F234" i="4"/>
  <c r="C163" i="4"/>
  <c r="F26" i="4"/>
  <c r="E266" i="4"/>
  <c r="C312" i="4"/>
  <c r="F243" i="4"/>
  <c r="D35" i="4"/>
  <c r="E150" i="4"/>
  <c r="D201" i="4"/>
  <c r="C239" i="4"/>
  <c r="F21" i="4"/>
  <c r="D123" i="4"/>
  <c r="F150" i="4"/>
  <c r="D74" i="4"/>
  <c r="D176" i="4"/>
  <c r="C278" i="4"/>
  <c r="F209" i="4"/>
  <c r="E253" i="4"/>
  <c r="D61" i="4"/>
  <c r="E129" i="4"/>
  <c r="C189" i="4"/>
  <c r="F230" i="4"/>
  <c r="C155" i="4"/>
  <c r="E118" i="4"/>
  <c r="D282" i="4"/>
  <c r="C240" i="4"/>
  <c r="D151" i="4"/>
  <c r="E171" i="4"/>
  <c r="E81" i="4"/>
  <c r="F53" i="4"/>
  <c r="C133" i="4"/>
  <c r="D42" i="4"/>
  <c r="C88" i="4"/>
  <c r="C3951" i="4"/>
  <c r="D3604" i="4"/>
  <c r="G3604" i="4" s="1"/>
  <c r="D3836" i="4"/>
  <c r="G3836" i="4" s="1"/>
  <c r="F56" i="4"/>
  <c r="D110" i="4"/>
  <c r="C22" i="4"/>
  <c r="D3908" i="4"/>
  <c r="C3940" i="4"/>
  <c r="C84" i="4"/>
  <c r="D3818" i="4"/>
  <c r="G3818" i="4" s="1"/>
  <c r="E4001" i="4"/>
  <c r="E130" i="4"/>
  <c r="C3959" i="4"/>
  <c r="F128" i="4"/>
  <c r="C3943" i="4"/>
  <c r="D132" i="4"/>
  <c r="C125" i="4"/>
  <c r="D3608" i="4"/>
  <c r="G3608" i="4" s="1"/>
  <c r="D3983" i="4"/>
  <c r="E4078" i="4"/>
  <c r="G2461" i="4"/>
  <c r="G2601" i="4"/>
  <c r="G2045" i="4"/>
  <c r="E75" i="4"/>
  <c r="E170" i="4"/>
  <c r="C43" i="4"/>
  <c r="E6" i="4"/>
  <c r="D111" i="4"/>
  <c r="C256" i="4"/>
  <c r="F197" i="4"/>
  <c r="E241" i="4"/>
  <c r="D29" i="4"/>
  <c r="F139" i="4"/>
  <c r="C177" i="4"/>
  <c r="F218" i="4"/>
  <c r="C139" i="4"/>
  <c r="E132" i="4"/>
  <c r="D224" i="4"/>
  <c r="C296" i="4"/>
  <c r="F227" i="4"/>
  <c r="E271" i="4"/>
  <c r="D109" i="4"/>
  <c r="D185" i="4"/>
  <c r="C223" i="4"/>
  <c r="F264" i="4"/>
  <c r="D75" i="4"/>
  <c r="F106" i="4"/>
  <c r="C114" i="4"/>
  <c r="E83" i="4"/>
  <c r="E244" i="4"/>
  <c r="F193" i="4"/>
  <c r="E237" i="4"/>
  <c r="F17" i="4"/>
  <c r="D87" i="4"/>
  <c r="C173" i="4"/>
  <c r="F214" i="4"/>
  <c r="C135" i="4"/>
  <c r="E74" i="4"/>
  <c r="D170" i="4"/>
  <c r="E196" i="4"/>
  <c r="E109" i="4"/>
  <c r="E55" i="4"/>
  <c r="D39" i="4"/>
  <c r="E11" i="4"/>
  <c r="C69" i="4"/>
  <c r="D96" i="4"/>
  <c r="C72" i="4"/>
  <c r="C3969" i="4"/>
  <c r="D3564" i="4"/>
  <c r="G3564" i="4" s="1"/>
  <c r="D4070" i="4"/>
  <c r="F24" i="4"/>
  <c r="D78" i="4"/>
  <c r="E4072" i="4"/>
  <c r="D3684" i="4"/>
  <c r="G3684" i="4" s="1"/>
  <c r="D3958" i="4"/>
  <c r="C52" i="4"/>
  <c r="E4070" i="4"/>
  <c r="F3953" i="4"/>
  <c r="E66" i="4"/>
  <c r="D4075" i="4"/>
  <c r="F32" i="4"/>
  <c r="D4077" i="4"/>
  <c r="D20" i="4"/>
  <c r="C61" i="4"/>
  <c r="C3985" i="4"/>
  <c r="E3971" i="4"/>
  <c r="F4071" i="4"/>
  <c r="G2819" i="4"/>
  <c r="G2463" i="4"/>
  <c r="G2450" i="4"/>
  <c r="G2464" i="4"/>
  <c r="G2490" i="4"/>
  <c r="D33" i="4"/>
  <c r="E133" i="4"/>
  <c r="C5" i="4"/>
  <c r="D106" i="4"/>
  <c r="C378" i="4"/>
  <c r="E212" i="4"/>
  <c r="F181" i="4"/>
  <c r="E225" i="4"/>
  <c r="D267" i="4"/>
  <c r="E97" i="4"/>
  <c r="E153" i="4"/>
  <c r="F202" i="4"/>
  <c r="E86" i="4"/>
  <c r="C182" i="4"/>
  <c r="C280" i="4"/>
  <c r="F211" i="4"/>
  <c r="E255" i="4"/>
  <c r="F65" i="4"/>
  <c r="E168" i="4"/>
  <c r="C207" i="4"/>
  <c r="F248" i="4"/>
  <c r="D27" i="4"/>
  <c r="F68" i="4"/>
  <c r="D332" i="4"/>
  <c r="C374" i="4"/>
  <c r="D202" i="4"/>
  <c r="F177" i="4"/>
  <c r="E221" i="4"/>
  <c r="D263" i="4"/>
  <c r="F43" i="4"/>
  <c r="D145" i="4"/>
  <c r="F198" i="4"/>
  <c r="C111" i="4"/>
  <c r="E36" i="4"/>
  <c r="F67" i="4"/>
  <c r="E137" i="4"/>
  <c r="D67" i="4"/>
  <c r="D13" i="4"/>
  <c r="C267" i="4"/>
  <c r="F228" i="4"/>
  <c r="C23" i="4"/>
  <c r="D80" i="4"/>
  <c r="C56" i="4"/>
  <c r="C4023" i="4"/>
  <c r="E4047" i="4"/>
  <c r="C105" i="4"/>
  <c r="F8" i="4"/>
  <c r="D62" i="4"/>
  <c r="D3640" i="4"/>
  <c r="G3640" i="4" s="1"/>
  <c r="D3580" i="4"/>
  <c r="G3580" i="4" s="1"/>
  <c r="D156" i="4"/>
  <c r="D2905" i="4"/>
  <c r="G2905" i="4" s="1"/>
  <c r="D3884" i="4"/>
  <c r="F3835" i="4"/>
  <c r="G3835" i="4" s="1"/>
  <c r="D152" i="4"/>
  <c r="E4015" i="4"/>
  <c r="E112" i="4"/>
  <c r="E4017" i="4"/>
  <c r="C76" i="4"/>
  <c r="F108" i="4"/>
  <c r="F3876" i="4"/>
  <c r="D3834" i="4"/>
  <c r="G3834" i="4" s="1"/>
  <c r="D2873" i="4"/>
  <c r="G2873" i="4" s="1"/>
  <c r="G2791" i="4"/>
  <c r="G2901" i="4"/>
  <c r="C227" i="4"/>
  <c r="F268" i="4"/>
  <c r="E85" i="4"/>
  <c r="F118" i="4"/>
  <c r="C146" i="4"/>
  <c r="C362" i="4"/>
  <c r="F169" i="4"/>
  <c r="F162" i="4"/>
  <c r="E209" i="4"/>
  <c r="D251" i="4"/>
  <c r="D55" i="4"/>
  <c r="D113" i="4"/>
  <c r="F186" i="4"/>
  <c r="C85" i="4"/>
  <c r="E42" i="4"/>
  <c r="E95" i="4"/>
  <c r="D250" i="4"/>
  <c r="F195" i="4"/>
  <c r="E239" i="4"/>
  <c r="E23" i="4"/>
  <c r="D135" i="4"/>
  <c r="C191" i="4"/>
  <c r="F232" i="4"/>
  <c r="C159" i="4"/>
  <c r="F22" i="4"/>
  <c r="D316" i="4"/>
  <c r="C358" i="4"/>
  <c r="E151" i="4"/>
  <c r="D155" i="4"/>
  <c r="E205" i="4"/>
  <c r="D231" i="4"/>
  <c r="C269" i="4"/>
  <c r="F101" i="4"/>
  <c r="F182" i="4"/>
  <c r="C71" i="4"/>
  <c r="D58" i="4"/>
  <c r="C372" i="4"/>
  <c r="D25" i="4"/>
  <c r="E251" i="4"/>
  <c r="D261" i="4"/>
  <c r="C251" i="4"/>
  <c r="F212" i="4"/>
  <c r="F138" i="4"/>
  <c r="D48" i="4"/>
  <c r="C8" i="4"/>
  <c r="C4073" i="4"/>
  <c r="D3700" i="4"/>
  <c r="G3700" i="4" s="1"/>
  <c r="C89" i="4"/>
  <c r="E136" i="4"/>
  <c r="D46" i="4"/>
  <c r="D3768" i="4"/>
  <c r="G3768" i="4" s="1"/>
  <c r="F3918" i="4"/>
  <c r="D140" i="4"/>
  <c r="F3859" i="4"/>
  <c r="G3859" i="4" s="1"/>
  <c r="C18" i="4"/>
  <c r="F3889" i="4"/>
  <c r="G3889" i="4" s="1"/>
  <c r="D88" i="4"/>
  <c r="F4031" i="4"/>
  <c r="E16" i="4"/>
  <c r="C3972" i="4"/>
  <c r="D3464" i="4"/>
  <c r="G3464" i="4" s="1"/>
  <c r="E140" i="4"/>
  <c r="D3582" i="4"/>
  <c r="G3582" i="4" s="1"/>
  <c r="F4067" i="4"/>
  <c r="E4004" i="4"/>
  <c r="F252" i="4"/>
  <c r="E37" i="4"/>
  <c r="F74" i="4"/>
  <c r="D304" i="4"/>
  <c r="C346" i="4"/>
  <c r="E67" i="4"/>
  <c r="E125" i="4"/>
  <c r="E193" i="4"/>
  <c r="D235" i="4"/>
  <c r="F11" i="4"/>
  <c r="F69" i="4"/>
  <c r="E167" i="4"/>
  <c r="C39" i="4"/>
  <c r="E4" i="4"/>
  <c r="C376" i="4"/>
  <c r="C208" i="4"/>
  <c r="F179" i="4"/>
  <c r="E223" i="4"/>
  <c r="D265" i="4"/>
  <c r="F91" i="4"/>
  <c r="C175" i="4"/>
  <c r="F216" i="4"/>
  <c r="C137" i="4"/>
  <c r="E122" i="4"/>
  <c r="D300" i="4"/>
  <c r="C342" i="4"/>
  <c r="D37" i="4"/>
  <c r="D115" i="4"/>
  <c r="E189" i="4"/>
  <c r="D215" i="4"/>
  <c r="C253" i="4"/>
  <c r="E59" i="4"/>
  <c r="D161" i="4"/>
  <c r="F148" i="4"/>
  <c r="C98" i="4"/>
  <c r="C356" i="4"/>
  <c r="F255" i="4"/>
  <c r="E235" i="4"/>
  <c r="D229" i="4"/>
  <c r="C235" i="4"/>
  <c r="F180" i="4"/>
  <c r="F10" i="4"/>
  <c r="D32" i="4"/>
  <c r="E4060" i="4"/>
  <c r="D3748" i="4"/>
  <c r="G3748" i="4" s="1"/>
  <c r="F3935" i="4"/>
  <c r="C25" i="4"/>
  <c r="E72" i="4"/>
  <c r="C150" i="4"/>
  <c r="C3953" i="4"/>
  <c r="D3438" i="4"/>
  <c r="G3438" i="4" s="1"/>
  <c r="D76" i="4"/>
  <c r="C3973" i="4"/>
  <c r="D3800" i="4"/>
  <c r="G3800" i="4" s="1"/>
  <c r="C99" i="4"/>
  <c r="D8" i="4"/>
  <c r="D3602" i="4"/>
  <c r="G3602" i="4" s="1"/>
  <c r="D86" i="4"/>
  <c r="C63" i="4"/>
  <c r="D3886" i="4"/>
  <c r="E28" i="4"/>
  <c r="F3922" i="4"/>
  <c r="D3762" i="4"/>
  <c r="G3762" i="4" s="1"/>
  <c r="F3845" i="4"/>
  <c r="G3845" i="4" s="1"/>
  <c r="C4066" i="4"/>
  <c r="F3949" i="4"/>
  <c r="F3908" i="4"/>
  <c r="E3988" i="4"/>
  <c r="F3819" i="4"/>
  <c r="G3819" i="4" s="1"/>
  <c r="F3931" i="4"/>
  <c r="E3963" i="4"/>
  <c r="D3943" i="4"/>
  <c r="D4078" i="4"/>
  <c r="C4078" i="4"/>
  <c r="E3944" i="4"/>
  <c r="F3945" i="4"/>
  <c r="D3920" i="4"/>
  <c r="G3920" i="4" s="1"/>
  <c r="E3929" i="4"/>
  <c r="D4069" i="4"/>
  <c r="D3738" i="4"/>
  <c r="G3738" i="4" s="1"/>
  <c r="C4067" i="4"/>
  <c r="D3980" i="4"/>
  <c r="D3410" i="4"/>
  <c r="G3410" i="4" s="1"/>
  <c r="D3862" i="4"/>
  <c r="F4055" i="4"/>
  <c r="F3927" i="4"/>
  <c r="D3396" i="4"/>
  <c r="G3396" i="4" s="1"/>
  <c r="E3959" i="4"/>
  <c r="E3986" i="4"/>
  <c r="D3939" i="4"/>
  <c r="E4050" i="4"/>
  <c r="D3946" i="4"/>
  <c r="C4074" i="4"/>
  <c r="D3776" i="4"/>
  <c r="G3776" i="4" s="1"/>
  <c r="F4053" i="4"/>
  <c r="C3954" i="4"/>
  <c r="F3933" i="4"/>
  <c r="D3676" i="4"/>
  <c r="G3676" i="4" s="1"/>
  <c r="D3968" i="4"/>
  <c r="D3440" i="4"/>
  <c r="G3440" i="4" s="1"/>
  <c r="D3790" i="4"/>
  <c r="G3790" i="4" s="1"/>
  <c r="F3903" i="4"/>
  <c r="G3903" i="4" s="1"/>
  <c r="D3848" i="4"/>
  <c r="G3848" i="4" s="1"/>
  <c r="D3982" i="4"/>
  <c r="C3982" i="4"/>
  <c r="D3636" i="4"/>
  <c r="G3636" i="4" s="1"/>
  <c r="F3929" i="4"/>
  <c r="D3460" i="4"/>
  <c r="G3460" i="4" s="1"/>
  <c r="D3898" i="4"/>
  <c r="D4021" i="4"/>
  <c r="D3610" i="4"/>
  <c r="G3610" i="4" s="1"/>
  <c r="C4019" i="4"/>
  <c r="D3964" i="4"/>
  <c r="C4076" i="4"/>
  <c r="D3792" i="4"/>
  <c r="G3792" i="4" s="1"/>
  <c r="F4039" i="4"/>
  <c r="F3893" i="4"/>
  <c r="G3893" i="4" s="1"/>
  <c r="E4071" i="4"/>
  <c r="E3943" i="4"/>
  <c r="F3863" i="4"/>
  <c r="G3863" i="4" s="1"/>
  <c r="D3921" i="4"/>
  <c r="E4044" i="4"/>
  <c r="D3930" i="4"/>
  <c r="C4026" i="4"/>
  <c r="D3648" i="4"/>
  <c r="G3648" i="4" s="1"/>
  <c r="F4037" i="4"/>
  <c r="D3888" i="4"/>
  <c r="F3868" i="4"/>
  <c r="E3973" i="4"/>
  <c r="F3346" i="4"/>
  <c r="D3937" i="4"/>
  <c r="D3976" i="4"/>
  <c r="C2647" i="4"/>
  <c r="G2647" i="4" s="1"/>
  <c r="E4046" i="4"/>
  <c r="D3662" i="4"/>
  <c r="G3662" i="4" s="1"/>
  <c r="F3860" i="4"/>
  <c r="D3754" i="4"/>
  <c r="G3754" i="4" s="1"/>
  <c r="D3966" i="4"/>
  <c r="C3934" i="4"/>
  <c r="F4073" i="4"/>
  <c r="F3898" i="4"/>
  <c r="E4041" i="4"/>
  <c r="F3855" i="4"/>
  <c r="G3855" i="4" s="1"/>
  <c r="D3989" i="4"/>
  <c r="D3482" i="4"/>
  <c r="G3482" i="4" s="1"/>
  <c r="C3987" i="4"/>
  <c r="D3948" i="4"/>
  <c r="C4028" i="4"/>
  <c r="D3664" i="4"/>
  <c r="G3664" i="4" s="1"/>
  <c r="F4023" i="4"/>
  <c r="D3850" i="4"/>
  <c r="G3850" i="4" s="1"/>
  <c r="E4055" i="4"/>
  <c r="E3927" i="4"/>
  <c r="C2721" i="4"/>
  <c r="G2721" i="4" s="1"/>
  <c r="F3881" i="4"/>
  <c r="G3881" i="4" s="1"/>
  <c r="E3958" i="4"/>
  <c r="D3900" i="4"/>
  <c r="C3978" i="4"/>
  <c r="D3392" i="4"/>
  <c r="G3392" i="4" s="1"/>
  <c r="F4021" i="4"/>
  <c r="D3842" i="4"/>
  <c r="G3842" i="4" s="1"/>
  <c r="F3330" i="4"/>
  <c r="E3957" i="4"/>
  <c r="E4066" i="4"/>
  <c r="D3918" i="4"/>
  <c r="D3960" i="4"/>
  <c r="C4024" i="4"/>
  <c r="D3632" i="4"/>
  <c r="G3632" i="4" s="1"/>
  <c r="F4003" i="4"/>
  <c r="D3726" i="4"/>
  <c r="G3726" i="4" s="1"/>
  <c r="E4051" i="4"/>
  <c r="F3921" i="4"/>
  <c r="E3964" i="4"/>
  <c r="F3870" i="4"/>
  <c r="C3981" i="4"/>
  <c r="D3942" i="4"/>
  <c r="F4049" i="4"/>
  <c r="D3965" i="4"/>
  <c r="C3947" i="4"/>
  <c r="C10" i="4"/>
  <c r="C138" i="4"/>
  <c r="D98" i="4"/>
  <c r="E60" i="4"/>
  <c r="F44" i="4"/>
  <c r="C13" i="4"/>
  <c r="C141" i="4"/>
  <c r="C3974" i="4"/>
  <c r="E4031" i="4"/>
  <c r="C3963" i="4"/>
  <c r="F3306" i="4"/>
  <c r="C108" i="4"/>
  <c r="D68" i="4"/>
  <c r="E30" i="4"/>
  <c r="F14" i="4"/>
  <c r="F142" i="4"/>
  <c r="E3936" i="4"/>
  <c r="F3877" i="4"/>
  <c r="G3877" i="4" s="1"/>
  <c r="D3949" i="4"/>
  <c r="F3880" i="4"/>
  <c r="G3880" i="4" s="1"/>
  <c r="C30" i="4"/>
  <c r="C158" i="4"/>
  <c r="D118" i="4"/>
  <c r="E80" i="4"/>
  <c r="F64" i="4"/>
  <c r="C33" i="4"/>
  <c r="C161" i="4"/>
  <c r="D3988" i="4"/>
  <c r="D3406" i="4"/>
  <c r="G3406" i="4" s="1"/>
  <c r="D3788" i="4"/>
  <c r="G3788" i="4" s="1"/>
  <c r="D3626" i="4"/>
  <c r="G3626" i="4" s="1"/>
  <c r="D3950" i="4"/>
  <c r="D3910" i="4"/>
  <c r="F4057" i="4"/>
  <c r="D3856" i="4"/>
  <c r="E4025" i="4"/>
  <c r="D3772" i="4"/>
  <c r="G3772" i="4" s="1"/>
  <c r="D3973" i="4"/>
  <c r="F3342" i="4"/>
  <c r="E4056" i="4"/>
  <c r="D3932" i="4"/>
  <c r="C3980" i="4"/>
  <c r="D3408" i="4"/>
  <c r="G3408" i="4" s="1"/>
  <c r="F4007" i="4"/>
  <c r="D3758" i="4"/>
  <c r="G3758" i="4" s="1"/>
  <c r="E4039" i="4"/>
  <c r="F3892" i="4"/>
  <c r="D4067" i="4"/>
  <c r="D3832" i="4"/>
  <c r="G3832" i="4" s="1"/>
  <c r="D3716" i="4"/>
  <c r="G3716" i="4" s="1"/>
  <c r="F3857" i="4"/>
  <c r="G3857" i="4" s="1"/>
  <c r="C3962" i="4"/>
  <c r="D2841" i="4"/>
  <c r="G2841" i="4" s="1"/>
  <c r="F4005" i="4"/>
  <c r="D3742" i="4"/>
  <c r="G3742" i="4" s="1"/>
  <c r="E4069" i="4"/>
  <c r="E3941" i="4"/>
  <c r="E3974" i="4"/>
  <c r="D3876" i="4"/>
  <c r="D3944" i="4"/>
  <c r="C3976" i="4"/>
  <c r="C2519" i="4"/>
  <c r="G2519" i="4" s="1"/>
  <c r="F3987" i="4"/>
  <c r="D3598" i="4"/>
  <c r="G3598" i="4" s="1"/>
  <c r="E4035" i="4"/>
  <c r="D3882" i="4"/>
  <c r="D3764" i="4"/>
  <c r="G3764" i="4" s="1"/>
  <c r="D3816" i="4"/>
  <c r="G3816" i="4" s="1"/>
  <c r="C3965" i="4"/>
  <c r="D3746" i="4"/>
  <c r="G3746" i="4" s="1"/>
  <c r="F3985" i="4"/>
  <c r="F3865" i="4"/>
  <c r="G3865" i="4" s="1"/>
  <c r="C3929" i="4"/>
  <c r="C26" i="4"/>
  <c r="C154" i="4"/>
  <c r="D114" i="4"/>
  <c r="E76" i="4"/>
  <c r="F60" i="4"/>
  <c r="C29" i="4"/>
  <c r="C157" i="4"/>
  <c r="F3888" i="4"/>
  <c r="E3967" i="4"/>
  <c r="C3945" i="4"/>
  <c r="E4034" i="4"/>
  <c r="C124" i="4"/>
  <c r="D84" i="4"/>
  <c r="E46" i="4"/>
  <c r="F30" i="4"/>
  <c r="F158" i="4"/>
  <c r="D3926" i="4"/>
  <c r="E4052" i="4"/>
  <c r="D3802" i="4"/>
  <c r="G3802" i="4" s="1"/>
  <c r="F3823" i="4"/>
  <c r="G3823" i="4" s="1"/>
  <c r="C46" i="4"/>
  <c r="D6" i="4"/>
  <c r="D134" i="4"/>
  <c r="E96" i="4"/>
  <c r="F80" i="4"/>
  <c r="C49" i="4"/>
  <c r="F15" i="4"/>
  <c r="C3923" i="4"/>
  <c r="E4040" i="4"/>
  <c r="D3786" i="4"/>
  <c r="G3786" i="4" s="1"/>
  <c r="D3688" i="4"/>
  <c r="G3688" i="4" s="1"/>
  <c r="C96" i="4"/>
  <c r="D56" i="4"/>
  <c r="E18" i="4"/>
  <c r="E146" i="4"/>
  <c r="E4058" i="4"/>
  <c r="E3940" i="4"/>
  <c r="D3961" i="4"/>
  <c r="D3442" i="4"/>
  <c r="G3442" i="4" s="1"/>
  <c r="F4059" i="4"/>
  <c r="E3932" i="4"/>
  <c r="D2937" i="4"/>
  <c r="G2937" i="4" s="1"/>
  <c r="E4074" i="4"/>
  <c r="D3868" i="4"/>
  <c r="G3868" i="4" s="1"/>
  <c r="F3867" i="4"/>
  <c r="G3867" i="4" s="1"/>
  <c r="F4041" i="4"/>
  <c r="D3518" i="4"/>
  <c r="G3518" i="4" s="1"/>
  <c r="E4009" i="4"/>
  <c r="D3644" i="4"/>
  <c r="G3644" i="4" s="1"/>
  <c r="D3957" i="4"/>
  <c r="E4062" i="4"/>
  <c r="E3968" i="4"/>
  <c r="F3905" i="4"/>
  <c r="G3905" i="4" s="1"/>
  <c r="C3964" i="4"/>
  <c r="D2969" i="4"/>
  <c r="G2969" i="4" s="1"/>
  <c r="F3991" i="4"/>
  <c r="D3630" i="4"/>
  <c r="G3630" i="4" s="1"/>
  <c r="E4023" i="4"/>
  <c r="F3849" i="4"/>
  <c r="G3849" i="4" s="1"/>
  <c r="D4019" i="4"/>
  <c r="D3722" i="4"/>
  <c r="G3722" i="4" s="1"/>
  <c r="D4074" i="4"/>
  <c r="D3778" i="4"/>
  <c r="G3778" i="4" s="1"/>
  <c r="C3946" i="4"/>
  <c r="E4010" i="4"/>
  <c r="F3989" i="4"/>
  <c r="D3614" i="4"/>
  <c r="G3614" i="4" s="1"/>
  <c r="E4053" i="4"/>
  <c r="C3925" i="4"/>
  <c r="F3829" i="4"/>
  <c r="G3829" i="4" s="1"/>
  <c r="D3824" i="4"/>
  <c r="G3824" i="4" s="1"/>
  <c r="D3928" i="4"/>
  <c r="C3960" i="4"/>
  <c r="E3998" i="4"/>
  <c r="F3971" i="4"/>
  <c r="D3470" i="4"/>
  <c r="G3470" i="4" s="1"/>
  <c r="E4019" i="4"/>
  <c r="F3833" i="4"/>
  <c r="G3833" i="4" s="1"/>
  <c r="D4079" i="4"/>
  <c r="D3690" i="4"/>
  <c r="G3690" i="4" s="1"/>
  <c r="C3949" i="4"/>
  <c r="C4022" i="4"/>
  <c r="C3919" i="4"/>
  <c r="E4002" i="4"/>
  <c r="F3891" i="4"/>
  <c r="G3891" i="4" s="1"/>
  <c r="C42" i="4"/>
  <c r="C170" i="4"/>
  <c r="D130" i="4"/>
  <c r="E92" i="4"/>
  <c r="F76" i="4"/>
  <c r="C45" i="4"/>
  <c r="E5" i="4"/>
  <c r="F3322" i="4"/>
  <c r="G3322" i="4" s="1"/>
  <c r="F3871" i="4"/>
  <c r="G3871" i="4" s="1"/>
  <c r="C3927" i="4"/>
  <c r="C12" i="4"/>
  <c r="C140" i="4"/>
  <c r="D100" i="4"/>
  <c r="E62" i="4"/>
  <c r="F46" i="4"/>
  <c r="C15" i="4"/>
  <c r="D3618" i="4"/>
  <c r="G3618" i="4" s="1"/>
  <c r="E4081" i="4"/>
  <c r="E3960" i="4"/>
  <c r="D3704" i="4"/>
  <c r="G3704" i="4" s="1"/>
  <c r="C62" i="4"/>
  <c r="E3996" i="4"/>
  <c r="F4077" i="4"/>
  <c r="E4045" i="4"/>
  <c r="D3945" i="4"/>
  <c r="C3968" i="4"/>
  <c r="F4011" i="4"/>
  <c r="E4043" i="4"/>
  <c r="D3428" i="4"/>
  <c r="G3428" i="4" s="1"/>
  <c r="D3858" i="4"/>
  <c r="G3858" i="4" s="1"/>
  <c r="D3810" i="4"/>
  <c r="G3810" i="4" s="1"/>
  <c r="D3808" i="4"/>
  <c r="G3808" i="4" s="1"/>
  <c r="F4025" i="4"/>
  <c r="D3390" i="4"/>
  <c r="G3390" i="4" s="1"/>
  <c r="E3993" i="4"/>
  <c r="D3516" i="4"/>
  <c r="G3516" i="4" s="1"/>
  <c r="D3941" i="4"/>
  <c r="E3970" i="4"/>
  <c r="D3796" i="4"/>
  <c r="G3796" i="4" s="1"/>
  <c r="F3862" i="4"/>
  <c r="C3948" i="4"/>
  <c r="E4024" i="4"/>
  <c r="F3975" i="4"/>
  <c r="D2387" i="4"/>
  <c r="G2387" i="4" s="1"/>
  <c r="E4007" i="4"/>
  <c r="D3756" i="4"/>
  <c r="G3756" i="4" s="1"/>
  <c r="D3987" i="4"/>
  <c r="D3594" i="4"/>
  <c r="G3594" i="4" s="1"/>
  <c r="D4026" i="4"/>
  <c r="D3650" i="4"/>
  <c r="G3650" i="4" s="1"/>
  <c r="C3930" i="4"/>
  <c r="E3926" i="4"/>
  <c r="F3973" i="4"/>
  <c r="D3486" i="4"/>
  <c r="G3486" i="4" s="1"/>
  <c r="E4037" i="4"/>
  <c r="F3887" i="4"/>
  <c r="G3887" i="4" s="1"/>
  <c r="D4081" i="4"/>
  <c r="E4032" i="4"/>
  <c r="F3894" i="4"/>
  <c r="D3986" i="4"/>
  <c r="E3954" i="4"/>
  <c r="F3873" i="4"/>
  <c r="G3873" i="4" s="1"/>
  <c r="D4073" i="4"/>
  <c r="E4028" i="4"/>
  <c r="F3827" i="4"/>
  <c r="G3827" i="4" s="1"/>
  <c r="D3916" i="4"/>
  <c r="D3420" i="4"/>
  <c r="G3420" i="4" s="1"/>
  <c r="D3678" i="4"/>
  <c r="G3678" i="4" s="1"/>
  <c r="D3878" i="4"/>
  <c r="D4066" i="4"/>
  <c r="G3603" i="4"/>
  <c r="G2861" i="4"/>
  <c r="G3733" i="4"/>
  <c r="G2842" i="4"/>
  <c r="G2885" i="4"/>
  <c r="G2742" i="4"/>
  <c r="G2834" i="4"/>
  <c r="G3697" i="4"/>
  <c r="G3583" i="4"/>
  <c r="G3459" i="4"/>
  <c r="G3741" i="4"/>
  <c r="G2952" i="4"/>
  <c r="G2961" i="4"/>
  <c r="G2918" i="4"/>
  <c r="G2656" i="4"/>
  <c r="G2422" i="4"/>
  <c r="G2198" i="4"/>
  <c r="G3625" i="4"/>
  <c r="G3441" i="4"/>
  <c r="G2978" i="4"/>
  <c r="G3443" i="4"/>
  <c r="G3737" i="4"/>
  <c r="G2855" i="4"/>
  <c r="G3775" i="4"/>
  <c r="G3725" i="4"/>
  <c r="G2767" i="4"/>
  <c r="G2928" i="4"/>
  <c r="G2853" i="4"/>
  <c r="G3569" i="4"/>
  <c r="G3671" i="4"/>
  <c r="G2934" i="4"/>
  <c r="G2900" i="4"/>
  <c r="G2870" i="4"/>
  <c r="G2850" i="4"/>
  <c r="G2538" i="4"/>
  <c r="G2894" i="4"/>
  <c r="G2957" i="4"/>
  <c r="G2836" i="4"/>
  <c r="G2481" i="4"/>
  <c r="G2360" i="4"/>
  <c r="G2260" i="4"/>
  <c r="G2429" i="4"/>
  <c r="G2473" i="4"/>
  <c r="G2679" i="4"/>
  <c r="G2345" i="4"/>
  <c r="G3799" i="4"/>
  <c r="G3701" i="4"/>
  <c r="G3647" i="4"/>
  <c r="G3597" i="4"/>
  <c r="G2859" i="4"/>
  <c r="G2409" i="4"/>
  <c r="G2896" i="4"/>
  <c r="G3785" i="4"/>
  <c r="G2889" i="4"/>
  <c r="G2951" i="4"/>
  <c r="G3766" i="4"/>
  <c r="G3605" i="4"/>
  <c r="G2973" i="4"/>
  <c r="G3745" i="4"/>
  <c r="G2829" i="4"/>
  <c r="G3695" i="4"/>
  <c r="G3629" i="4"/>
  <c r="G2817" i="4"/>
  <c r="G3070" i="4"/>
  <c r="G2942" i="4"/>
  <c r="G2816" i="4"/>
  <c r="G2865" i="4"/>
  <c r="G2170" i="4"/>
  <c r="G2860" i="4"/>
  <c r="G2543" i="4"/>
  <c r="G2938" i="4"/>
  <c r="G3108" i="4"/>
  <c r="G2968" i="4"/>
  <c r="G2930" i="4"/>
  <c r="G2530" i="4"/>
  <c r="G2588" i="4"/>
  <c r="G2432" i="4"/>
  <c r="G2180" i="4"/>
  <c r="G2520" i="4"/>
  <c r="G2452" i="4"/>
  <c r="G2698" i="4"/>
  <c r="G2394" i="4"/>
  <c r="G2927" i="4"/>
  <c r="G2194" i="4"/>
  <c r="G2453" i="4"/>
  <c r="G3753" i="4"/>
  <c r="G3607" i="4"/>
  <c r="G3689" i="4"/>
  <c r="G3393" i="4"/>
  <c r="G2895" i="4"/>
  <c r="G2925" i="4"/>
  <c r="G3713" i="4"/>
  <c r="G2852" i="4"/>
  <c r="G2903" i="4"/>
  <c r="G3599" i="4"/>
  <c r="G2923" i="4"/>
  <c r="G3783" i="4"/>
  <c r="G3655" i="4"/>
  <c r="G3609" i="4"/>
  <c r="G3702" i="4"/>
  <c r="G3574" i="4"/>
  <c r="G2933" i="4"/>
  <c r="G3705" i="4"/>
  <c r="G3595" i="4"/>
  <c r="G3751" i="4"/>
  <c r="G3623" i="4"/>
  <c r="G3717" i="4"/>
  <c r="G3589" i="4"/>
  <c r="G2814" i="4"/>
  <c r="G3427" i="4"/>
  <c r="G3793" i="4"/>
  <c r="G3777" i="4"/>
  <c r="G3649" i="4"/>
  <c r="G3457" i="4"/>
  <c r="G2847" i="4"/>
  <c r="G3631" i="4"/>
  <c r="G3663" i="4"/>
  <c r="G3709" i="4"/>
  <c r="G3581" i="4"/>
  <c r="G3613" i="4"/>
  <c r="G2797" i="4"/>
  <c r="G3755" i="4"/>
  <c r="G3627" i="4"/>
  <c r="G3787" i="4"/>
  <c r="G3659" i="4"/>
  <c r="G2835" i="4"/>
  <c r="G2878" i="4"/>
  <c r="G2902" i="4"/>
  <c r="G2880" i="4"/>
  <c r="G2920" i="4"/>
  <c r="G2929" i="4"/>
  <c r="G2785" i="4"/>
  <c r="G2972" i="4"/>
  <c r="G2844" i="4"/>
  <c r="G2879" i="4"/>
  <c r="G2924" i="4"/>
  <c r="G2812" i="4"/>
  <c r="G2912" i="4"/>
  <c r="G2962" i="4"/>
  <c r="G2840" i="4"/>
  <c r="G2944" i="4"/>
  <c r="G2828" i="4"/>
  <c r="G2886" i="4"/>
  <c r="G2839" i="4"/>
  <c r="G2940" i="4"/>
  <c r="G2965" i="4"/>
  <c r="G2904" i="4"/>
  <c r="G3074" i="4"/>
  <c r="G2591" i="4"/>
  <c r="G2970" i="4"/>
  <c r="G2493" i="4"/>
  <c r="G2699" i="4"/>
  <c r="G2391" i="4"/>
  <c r="G2608" i="4"/>
  <c r="G2491" i="4"/>
  <c r="G2478" i="4"/>
  <c r="G2456" i="4"/>
  <c r="G2540" i="4"/>
  <c r="G2851" i="4"/>
  <c r="G2603" i="4"/>
  <c r="G2755" i="4"/>
  <c r="G2355" i="4"/>
  <c r="G2566" i="4"/>
  <c r="G2863" i="4"/>
  <c r="G2502" i="4"/>
  <c r="G2446" i="4"/>
  <c r="G3769" i="4"/>
  <c r="G3654" i="4"/>
  <c r="G3801" i="4"/>
  <c r="G3719" i="4"/>
  <c r="G3591" i="4"/>
  <c r="G3703" i="4"/>
  <c r="G3575" i="4"/>
  <c r="G3621" i="4"/>
  <c r="G3587" i="4"/>
  <c r="G3761" i="4"/>
  <c r="G3409" i="4"/>
  <c r="G2811" i="4"/>
  <c r="G3711" i="4"/>
  <c r="G3567" i="4"/>
  <c r="G3743" i="4"/>
  <c r="G3615" i="4"/>
  <c r="G3789" i="4"/>
  <c r="G3661" i="4"/>
  <c r="G3773" i="4"/>
  <c r="G3645" i="4"/>
  <c r="G2945" i="4"/>
  <c r="G3693" i="4"/>
  <c r="G3771" i="4"/>
  <c r="G3643" i="4"/>
  <c r="G3707" i="4"/>
  <c r="G3579" i="4"/>
  <c r="G2915" i="4"/>
  <c r="G3086" i="4"/>
  <c r="G2964" i="4"/>
  <c r="G2966" i="4"/>
  <c r="G2971" i="4"/>
  <c r="G2876" i="4"/>
  <c r="G2932" i="4"/>
  <c r="G2541" i="4"/>
  <c r="G2892" i="4"/>
  <c r="G2707" i="4"/>
  <c r="G2908" i="4"/>
  <c r="G2948" i="4"/>
  <c r="G3100" i="4"/>
  <c r="G2917" i="4"/>
  <c r="G2856" i="4"/>
  <c r="G2946" i="4"/>
  <c r="G2922" i="4"/>
  <c r="G2911" i="4"/>
  <c r="G2674" i="4"/>
  <c r="G2448" i="4"/>
  <c r="G2438" i="4"/>
  <c r="G2935" i="4"/>
  <c r="G2358" i="4"/>
  <c r="G2496" i="4"/>
  <c r="G2949" i="4"/>
  <c r="G2536" i="4"/>
  <c r="G2862" i="4"/>
  <c r="G2931" i="4"/>
  <c r="G2505" i="4"/>
  <c r="G2596" i="4"/>
  <c r="G2468" i="4"/>
  <c r="G2525" i="4"/>
  <c r="G2381" i="4"/>
  <c r="G2528" i="4"/>
  <c r="G2516" i="4"/>
  <c r="G2196" i="4"/>
  <c r="G2395" i="4"/>
  <c r="G2508" i="4"/>
  <c r="G2955" i="4"/>
  <c r="G2443" i="4"/>
  <c r="G2848" i="4"/>
  <c r="G2419" i="4"/>
  <c r="G2845" i="4"/>
  <c r="G2392" i="4"/>
  <c r="G1905" i="4"/>
  <c r="D3975" i="4"/>
  <c r="D3660" i="4"/>
  <c r="G3660" i="4" s="1"/>
  <c r="E3995" i="4"/>
  <c r="D2953" i="4"/>
  <c r="G2953" i="4" s="1"/>
  <c r="F3963" i="4"/>
  <c r="D3732" i="4"/>
  <c r="G3732" i="4" s="1"/>
  <c r="F3915" i="4"/>
  <c r="G3915" i="4" s="1"/>
  <c r="D3698" i="4"/>
  <c r="G3698" i="4" s="1"/>
  <c r="D4080" i="4"/>
  <c r="F3897" i="4"/>
  <c r="G3897" i="4" s="1"/>
  <c r="E4016" i="4"/>
  <c r="E3949" i="4"/>
  <c r="E4077" i="4"/>
  <c r="F3866" i="4"/>
  <c r="F4029" i="4"/>
  <c r="D3584" i="4"/>
  <c r="G3584" i="4" s="1"/>
  <c r="C3986" i="4"/>
  <c r="F3878" i="4"/>
  <c r="D2" i="4"/>
  <c r="D3820" i="4"/>
  <c r="G3820" i="4" s="1"/>
  <c r="D3874" i="4"/>
  <c r="G3874" i="4" s="1"/>
  <c r="D3929" i="4"/>
  <c r="D3065" i="4"/>
  <c r="G3065" i="4" s="1"/>
  <c r="E3965" i="4"/>
  <c r="D3620" i="4"/>
  <c r="G3620" i="4" s="1"/>
  <c r="F3909" i="4"/>
  <c r="G3909" i="4" s="1"/>
  <c r="F4045" i="4"/>
  <c r="D3712" i="4"/>
  <c r="G3712" i="4" s="1"/>
  <c r="C4018" i="4"/>
  <c r="F3919" i="4"/>
  <c r="F3900" i="4"/>
  <c r="G2354" i="4"/>
  <c r="G2423" i="4"/>
  <c r="G2437" i="4"/>
  <c r="G2350" i="4"/>
  <c r="G2710" i="4"/>
  <c r="G2483" i="4"/>
  <c r="G2192" i="4"/>
  <c r="G2771" i="4"/>
  <c r="G2334" i="4"/>
  <c r="G2420" i="4"/>
  <c r="G2449" i="4"/>
  <c r="G2484" i="4"/>
  <c r="G2312" i="4"/>
  <c r="G2184" i="4"/>
  <c r="G2640" i="4"/>
  <c r="G2549" i="4"/>
  <c r="G2421" i="4"/>
  <c r="G2185" i="4"/>
  <c r="D3492" i="4"/>
  <c r="D3954" i="4"/>
  <c r="D2777" i="4"/>
  <c r="G2777" i="4" s="1"/>
  <c r="E4057" i="4"/>
  <c r="D3646" i="4"/>
  <c r="G3646" i="4" s="1"/>
  <c r="F3993" i="4"/>
  <c r="E4036" i="4"/>
  <c r="C3950" i="4"/>
  <c r="F3910" i="4"/>
  <c r="E4068" i="4"/>
  <c r="D3892" i="4"/>
  <c r="F3916" i="4"/>
  <c r="E3931" i="4"/>
  <c r="E4059" i="4"/>
  <c r="F3861" i="4"/>
  <c r="G3861" i="4" s="1"/>
  <c r="F4027" i="4"/>
  <c r="D3568" i="4"/>
  <c r="G3568" i="4" s="1"/>
  <c r="C3984" i="4"/>
  <c r="D3936" i="4"/>
  <c r="D3514" i="4"/>
  <c r="G3514" i="4" s="1"/>
  <c r="D3977" i="4"/>
  <c r="D3804" i="4"/>
  <c r="G3804" i="4" s="1"/>
  <c r="E4013" i="4"/>
  <c r="D3081" i="4"/>
  <c r="G3081" i="4" s="1"/>
  <c r="F3965" i="4"/>
  <c r="D3812" i="4"/>
  <c r="G3812" i="4" s="1"/>
  <c r="D3919" i="4"/>
  <c r="D3458" i="4"/>
  <c r="G3458" i="4" s="1"/>
  <c r="D3970" i="4"/>
  <c r="G2425" i="4"/>
  <c r="G2584" i="4"/>
  <c r="G2597" i="4"/>
  <c r="G2469" i="4"/>
  <c r="G2589" i="4"/>
  <c r="G2517" i="4"/>
  <c r="G2504" i="4"/>
  <c r="G2410" i="4"/>
  <c r="G2579" i="4"/>
  <c r="G2364" i="4"/>
  <c r="G2628" i="4"/>
  <c r="G2500" i="4"/>
  <c r="G2705" i="4"/>
  <c r="G2545" i="4"/>
  <c r="G2202" i="4"/>
  <c r="G2436" i="4"/>
  <c r="G2434" i="4"/>
  <c r="G2599" i="4"/>
  <c r="G2471" i="4"/>
  <c r="G2594" i="4"/>
  <c r="G2466" i="4"/>
  <c r="G2592" i="4"/>
  <c r="G2205" i="4"/>
  <c r="G2219" i="4"/>
  <c r="G1929" i="4"/>
  <c r="G2171" i="4"/>
  <c r="G2203" i="4"/>
  <c r="G2405" i="4"/>
  <c r="G2084" i="4"/>
  <c r="G1784" i="4"/>
  <c r="G1857" i="4"/>
  <c r="G2399" i="4"/>
  <c r="G1928" i="4"/>
  <c r="F3924" i="4"/>
  <c r="E3994" i="4"/>
  <c r="E3945" i="4"/>
  <c r="E4073" i="4"/>
  <c r="D3774" i="4"/>
  <c r="G3774" i="4" s="1"/>
  <c r="F4009" i="4"/>
  <c r="D3097" i="4"/>
  <c r="G3097" i="4" s="1"/>
  <c r="C3966" i="4"/>
  <c r="D3934" i="4"/>
  <c r="F3296" i="4"/>
  <c r="G3296" i="4" s="1"/>
  <c r="D3927" i="4"/>
  <c r="E4006" i="4"/>
  <c r="E3947" i="4"/>
  <c r="E4075" i="4"/>
  <c r="D3904" i="4"/>
  <c r="F4043" i="4"/>
  <c r="D3696" i="4"/>
  <c r="G3696" i="4" s="1"/>
  <c r="C4080" i="4"/>
  <c r="D3952" i="4"/>
  <c r="D3642" i="4"/>
  <c r="G3642" i="4" s="1"/>
  <c r="D4025" i="4"/>
  <c r="D3866" i="4"/>
  <c r="E4029" i="4"/>
  <c r="D3422" i="4"/>
  <c r="G3422" i="4" s="1"/>
  <c r="F3981" i="4"/>
  <c r="E3966" i="4"/>
  <c r="C3938" i="4"/>
  <c r="D3586" i="4"/>
  <c r="G3586" i="4" s="1"/>
  <c r="D3714" i="4"/>
  <c r="G3714" i="4" s="1"/>
  <c r="D4018" i="4"/>
  <c r="E3980" i="4"/>
  <c r="D3959" i="4"/>
  <c r="D3404" i="4"/>
  <c r="G3404" i="4" s="1"/>
  <c r="E3979" i="4"/>
  <c r="E4014" i="4"/>
  <c r="F3947" i="4"/>
  <c r="F3872" i="4"/>
  <c r="D3570" i="4"/>
  <c r="G3570" i="4" s="1"/>
  <c r="D3984" i="4"/>
  <c r="F3854" i="4"/>
  <c r="E3930" i="4"/>
  <c r="E3933" i="4"/>
  <c r="E4061" i="4"/>
  <c r="D3806" i="4"/>
  <c r="G3806" i="4" s="1"/>
  <c r="F4013" i="4"/>
  <c r="D3456" i="4"/>
  <c r="G3456" i="4" s="1"/>
  <c r="C3970" i="4"/>
  <c r="D3828" i="4"/>
  <c r="G3828" i="4" s="1"/>
  <c r="C2063" i="4"/>
  <c r="D3476" i="4"/>
  <c r="D4054" i="4"/>
  <c r="D4038" i="4"/>
  <c r="D4010" i="4"/>
  <c r="D3994" i="4"/>
  <c r="D3474" i="4"/>
  <c r="C4062" i="4"/>
  <c r="C4046" i="4"/>
  <c r="C4030" i="4"/>
  <c r="C4002" i="4"/>
  <c r="D3536" i="4"/>
  <c r="D3001" i="4"/>
  <c r="D3548" i="4"/>
  <c r="D3524" i="4"/>
  <c r="D4053" i="4"/>
  <c r="D4037" i="4"/>
  <c r="D4011" i="4"/>
  <c r="D3995" i="4"/>
  <c r="D3270" i="4"/>
  <c r="C4059" i="4"/>
  <c r="C4043" i="4"/>
  <c r="C4017" i="4"/>
  <c r="C4001" i="4"/>
  <c r="D3528" i="4"/>
  <c r="C243" i="4"/>
  <c r="D246" i="4"/>
  <c r="C425" i="4"/>
  <c r="C441" i="4"/>
  <c r="C481" i="4"/>
  <c r="D423" i="4"/>
  <c r="D439" i="4"/>
  <c r="D455" i="4"/>
  <c r="C412" i="4"/>
  <c r="C438" i="4"/>
  <c r="C454" i="4"/>
  <c r="D410" i="4"/>
  <c r="D436" i="4"/>
  <c r="D452" i="4"/>
  <c r="D627" i="4"/>
  <c r="C631" i="4"/>
  <c r="C959" i="4"/>
  <c r="C983" i="4"/>
  <c r="C1107" i="4"/>
  <c r="C1153" i="4"/>
  <c r="C1169" i="4"/>
  <c r="D967" i="4"/>
  <c r="D1099" i="4"/>
  <c r="D1115" i="4"/>
  <c r="C966" i="4"/>
  <c r="C1064" i="4"/>
  <c r="C1108" i="4"/>
  <c r="C1154" i="4"/>
  <c r="D962" i="4"/>
  <c r="D984" i="4"/>
  <c r="D1104" i="4"/>
  <c r="D1160" i="4"/>
  <c r="C1179" i="4"/>
  <c r="C1223" i="4"/>
  <c r="C1239" i="4"/>
  <c r="C1255" i="4"/>
  <c r="C1271" i="4"/>
  <c r="C1295" i="4"/>
  <c r="C1383" i="4"/>
  <c r="D1177" i="4"/>
  <c r="D1221" i="4"/>
  <c r="D1237" i="4"/>
  <c r="D1253" i="4"/>
  <c r="D1269" i="4"/>
  <c r="D1293" i="4"/>
  <c r="D1381" i="4"/>
  <c r="D1405" i="4"/>
  <c r="D1169" i="4"/>
  <c r="C1182" i="4"/>
  <c r="C1224" i="4"/>
  <c r="C1240" i="4"/>
  <c r="C1256" i="4"/>
  <c r="C1272" i="4"/>
  <c r="C1294" i="4"/>
  <c r="D1176" i="4"/>
  <c r="D1264" i="4"/>
  <c r="D1157" i="4"/>
  <c r="C1483" i="4"/>
  <c r="C1545" i="4"/>
  <c r="C1583" i="4"/>
  <c r="C1623" i="4"/>
  <c r="D1234" i="4"/>
  <c r="D1370" i="4"/>
  <c r="D1485" i="4"/>
  <c r="D1547" i="4"/>
  <c r="D1149" i="4"/>
  <c r="D1180" i="4"/>
  <c r="D3250" i="4"/>
  <c r="D4052" i="4"/>
  <c r="D4036" i="4"/>
  <c r="D4008" i="4"/>
  <c r="D3992" i="4"/>
  <c r="D3378" i="4"/>
  <c r="C4060" i="4"/>
  <c r="C4044" i="4"/>
  <c r="C4016" i="4"/>
  <c r="C4000" i="4"/>
  <c r="D3520" i="4"/>
  <c r="D3550" i="4"/>
  <c r="D3532" i="4"/>
  <c r="D3361" i="4"/>
  <c r="D4051" i="4"/>
  <c r="D4035" i="4"/>
  <c r="D4009" i="4"/>
  <c r="D3993" i="4"/>
  <c r="D3177" i="4"/>
  <c r="C4057" i="4"/>
  <c r="C4041" i="4"/>
  <c r="C4015" i="4"/>
  <c r="C3999" i="4"/>
  <c r="D3512" i="4"/>
  <c r="C245" i="4"/>
  <c r="C242" i="4"/>
  <c r="C427" i="4"/>
  <c r="C443" i="4"/>
  <c r="C483" i="4"/>
  <c r="D425" i="4"/>
  <c r="D441" i="4"/>
  <c r="D481" i="4"/>
  <c r="C424" i="4"/>
  <c r="C440" i="4"/>
  <c r="C480" i="4"/>
  <c r="D412" i="4"/>
  <c r="D438" i="4"/>
  <c r="D454" i="4"/>
  <c r="D629" i="4"/>
  <c r="C628" i="4"/>
  <c r="C961" i="4"/>
  <c r="C1067" i="4"/>
  <c r="C1109" i="4"/>
  <c r="C1155" i="4"/>
  <c r="C1171" i="4"/>
  <c r="D969" i="4"/>
  <c r="D1101" i="4"/>
  <c r="D1117" i="4"/>
  <c r="C968" i="4"/>
  <c r="C1066" i="4"/>
  <c r="C1110" i="4"/>
  <c r="C1156" i="4"/>
  <c r="D964" i="4"/>
  <c r="D1062" i="4"/>
  <c r="D1106" i="4"/>
  <c r="C1168" i="4"/>
  <c r="C1181" i="4"/>
  <c r="C1225" i="4"/>
  <c r="C1241" i="4"/>
  <c r="C1257" i="4"/>
  <c r="C1273" i="4"/>
  <c r="C1297" i="4"/>
  <c r="C1385" i="4"/>
  <c r="D1179" i="4"/>
  <c r="D1223" i="4"/>
  <c r="D1239" i="4"/>
  <c r="D1255" i="4"/>
  <c r="D1271" i="4"/>
  <c r="D1295" i="4"/>
  <c r="D1383" i="4"/>
  <c r="D4072" i="4"/>
  <c r="D4050" i="4"/>
  <c r="D4034" i="4"/>
  <c r="D4006" i="4"/>
  <c r="D3990" i="4"/>
  <c r="D3291" i="4"/>
  <c r="C4058" i="4"/>
  <c r="C4042" i="4"/>
  <c r="C4014" i="4"/>
  <c r="C3998" i="4"/>
  <c r="D3504" i="4"/>
  <c r="D3534" i="4"/>
  <c r="D3500" i="4"/>
  <c r="D4065" i="4"/>
  <c r="D4049" i="4"/>
  <c r="D4033" i="4"/>
  <c r="D4007" i="4"/>
  <c r="D3991" i="4"/>
  <c r="D3049" i="4"/>
  <c r="C4055" i="4"/>
  <c r="C4039" i="4"/>
  <c r="C4013" i="4"/>
  <c r="C3997" i="4"/>
  <c r="D3496" i="4"/>
  <c r="C247" i="4"/>
  <c r="D242" i="4"/>
  <c r="C429" i="4"/>
  <c r="C445" i="4"/>
  <c r="C485" i="4"/>
  <c r="D427" i="4"/>
  <c r="D443" i="4"/>
  <c r="D483" i="4"/>
  <c r="C426" i="4"/>
  <c r="C442" i="4"/>
  <c r="C482" i="4"/>
  <c r="D424" i="4"/>
  <c r="D440" i="4"/>
  <c r="C623" i="4"/>
  <c r="D631" i="4"/>
  <c r="C632" i="4"/>
  <c r="C963" i="4"/>
  <c r="C1069" i="4"/>
  <c r="C1111" i="4"/>
  <c r="C1157" i="4"/>
  <c r="C1173" i="4"/>
  <c r="D979" i="4"/>
  <c r="D1103" i="4"/>
  <c r="C629" i="4"/>
  <c r="C970" i="4"/>
  <c r="C1068" i="4"/>
  <c r="C1112" i="4"/>
  <c r="C1158" i="4"/>
  <c r="D966" i="4"/>
  <c r="D1064" i="4"/>
  <c r="D1108" i="4"/>
  <c r="D1170" i="4"/>
  <c r="C1183" i="4"/>
  <c r="C1227" i="4"/>
  <c r="C1243" i="4"/>
  <c r="C1259" i="4"/>
  <c r="C1275" i="4"/>
  <c r="C1299" i="4"/>
  <c r="C1387" i="4"/>
  <c r="D1181" i="4"/>
  <c r="D1225" i="4"/>
  <c r="D1241" i="4"/>
  <c r="D1257" i="4"/>
  <c r="D1273" i="4"/>
  <c r="D1297" i="4"/>
  <c r="D1385" i="4"/>
  <c r="D1153" i="4"/>
  <c r="D1159" i="4"/>
  <c r="C1186" i="4"/>
  <c r="C1228" i="4"/>
  <c r="C1244" i="4"/>
  <c r="C1260" i="4"/>
  <c r="C1276" i="4"/>
  <c r="C1298" i="4"/>
  <c r="D1192" i="4"/>
  <c r="D1288" i="4"/>
  <c r="C1399" i="4"/>
  <c r="C1487" i="4"/>
  <c r="C1549" i="4"/>
  <c r="C1611" i="4"/>
  <c r="C1627" i="4"/>
  <c r="D1250" i="4"/>
  <c r="C1407" i="4"/>
  <c r="D1489" i="4"/>
  <c r="D1551" i="4"/>
  <c r="D4064" i="4"/>
  <c r="D4048" i="4"/>
  <c r="D4032" i="4"/>
  <c r="D4004" i="4"/>
  <c r="D3554" i="4"/>
  <c r="D3241" i="4"/>
  <c r="C4056" i="4"/>
  <c r="C4040" i="4"/>
  <c r="C4012" i="4"/>
  <c r="C3996" i="4"/>
  <c r="D3488" i="4"/>
  <c r="D3502" i="4"/>
  <c r="D3484" i="4"/>
  <c r="D4063" i="4"/>
  <c r="D4047" i="4"/>
  <c r="D4031" i="4"/>
  <c r="D4005" i="4"/>
  <c r="D3562" i="4"/>
  <c r="D3508" i="4"/>
  <c r="C4053" i="4"/>
  <c r="C4037" i="4"/>
  <c r="C4011" i="4"/>
  <c r="C3995" i="4"/>
  <c r="D3480" i="4"/>
  <c r="D241" i="4"/>
  <c r="D244" i="4"/>
  <c r="C431" i="4"/>
  <c r="C447" i="4"/>
  <c r="C487" i="4"/>
  <c r="D429" i="4"/>
  <c r="D445" i="4"/>
  <c r="D485" i="4"/>
  <c r="C428" i="4"/>
  <c r="C444" i="4"/>
  <c r="C484" i="4"/>
  <c r="D426" i="4"/>
  <c r="D442" i="4"/>
  <c r="C625" i="4"/>
  <c r="D633" i="4"/>
  <c r="D480" i="4"/>
  <c r="C965" i="4"/>
  <c r="C1097" i="4"/>
  <c r="C1113" i="4"/>
  <c r="C1159" i="4"/>
  <c r="C626" i="4"/>
  <c r="D981" i="4"/>
  <c r="D1105" i="4"/>
  <c r="C630" i="4"/>
  <c r="C978" i="4"/>
  <c r="C1098" i="4"/>
  <c r="C1114" i="4"/>
  <c r="C1160" i="4"/>
  <c r="D968" i="4"/>
  <c r="D1066" i="4"/>
  <c r="D1110" i="4"/>
  <c r="D1155" i="4"/>
  <c r="C1185" i="4"/>
  <c r="C1229" i="4"/>
  <c r="C1245" i="4"/>
  <c r="C1261" i="4"/>
  <c r="C1285" i="4"/>
  <c r="C1365" i="4"/>
  <c r="D1150" i="4"/>
  <c r="D1183" i="4"/>
  <c r="D1227" i="4"/>
  <c r="D1243" i="4"/>
  <c r="D1259" i="4"/>
  <c r="D1275" i="4"/>
  <c r="D1299" i="4"/>
  <c r="D1387" i="4"/>
  <c r="D1161" i="4"/>
  <c r="D1167" i="4"/>
  <c r="C1188" i="4"/>
  <c r="C1230" i="4"/>
  <c r="C1246" i="4"/>
  <c r="C1262" i="4"/>
  <c r="C1284" i="4"/>
  <c r="C1300" i="4"/>
  <c r="D1224" i="4"/>
  <c r="D1296" i="4"/>
  <c r="D1402" i="4"/>
  <c r="C1489" i="4"/>
  <c r="C1551" i="4"/>
  <c r="C1613" i="4"/>
  <c r="C1629" i="4"/>
  <c r="D1258" i="4"/>
  <c r="D1409" i="4"/>
  <c r="D1491" i="4"/>
  <c r="D1553" i="4"/>
  <c r="D4062" i="4"/>
  <c r="D4046" i="4"/>
  <c r="D4030" i="4"/>
  <c r="D4002" i="4"/>
  <c r="D3538" i="4"/>
  <c r="D3113" i="4"/>
  <c r="C4054" i="4"/>
  <c r="C4038" i="4"/>
  <c r="C4010" i="4"/>
  <c r="C3994" i="4"/>
  <c r="D3376" i="4"/>
  <c r="D3374" i="4"/>
  <c r="D3372" i="4"/>
  <c r="D4061" i="4"/>
  <c r="D4045" i="4"/>
  <c r="D4029" i="4"/>
  <c r="D4003" i="4"/>
  <c r="D3546" i="4"/>
  <c r="D3380" i="4"/>
  <c r="C4051" i="4"/>
  <c r="C4035" i="4"/>
  <c r="C4009" i="4"/>
  <c r="C3993" i="4"/>
  <c r="D3384" i="4"/>
  <c r="D243" i="4"/>
  <c r="C407" i="4"/>
  <c r="C433" i="4"/>
  <c r="C449" i="4"/>
  <c r="C244" i="4"/>
  <c r="D431" i="4"/>
  <c r="D447" i="4"/>
  <c r="D487" i="4"/>
  <c r="C430" i="4"/>
  <c r="C446" i="4"/>
  <c r="C486" i="4"/>
  <c r="D428" i="4"/>
  <c r="D444" i="4"/>
  <c r="D482" i="4"/>
  <c r="D488" i="4"/>
  <c r="C624" i="4"/>
  <c r="C967" i="4"/>
  <c r="C1099" i="4"/>
  <c r="C1115" i="4"/>
  <c r="C1161" i="4"/>
  <c r="D959" i="4"/>
  <c r="D983" i="4"/>
  <c r="D1107" i="4"/>
  <c r="C633" i="4"/>
  <c r="C980" i="4"/>
  <c r="C1100" i="4"/>
  <c r="C1116" i="4"/>
  <c r="C1162" i="4"/>
  <c r="D970" i="4"/>
  <c r="D1068" i="4"/>
  <c r="D1112" i="4"/>
  <c r="D1163" i="4"/>
  <c r="C1187" i="4"/>
  <c r="C1231" i="4"/>
  <c r="C1247" i="4"/>
  <c r="C1263" i="4"/>
  <c r="C1287" i="4"/>
  <c r="C1367" i="4"/>
  <c r="D1158" i="4"/>
  <c r="D1185" i="4"/>
  <c r="D1229" i="4"/>
  <c r="D1245" i="4"/>
  <c r="D1261" i="4"/>
  <c r="D1285" i="4"/>
  <c r="D1365" i="4"/>
  <c r="D1397" i="4"/>
  <c r="D1171" i="4"/>
  <c r="C1174" i="4"/>
  <c r="C1190" i="4"/>
  <c r="C1232" i="4"/>
  <c r="C1248" i="4"/>
  <c r="C1264" i="4"/>
  <c r="C1286" i="4"/>
  <c r="C1308" i="4"/>
  <c r="D1232" i="4"/>
  <c r="D1368" i="4"/>
  <c r="C1409" i="4"/>
  <c r="C1491" i="4"/>
  <c r="C1553" i="4"/>
  <c r="C1615" i="4"/>
  <c r="C1631" i="4"/>
  <c r="D1266" i="4"/>
  <c r="D1411" i="4"/>
  <c r="D1493" i="4"/>
  <c r="D4060" i="4"/>
  <c r="D4044" i="4"/>
  <c r="D4016" i="4"/>
  <c r="D4000" i="4"/>
  <c r="D3522" i="4"/>
  <c r="D2985" i="4"/>
  <c r="C4052" i="4"/>
  <c r="C4036" i="4"/>
  <c r="C4008" i="4"/>
  <c r="C3992" i="4"/>
  <c r="D3286" i="4"/>
  <c r="D3209" i="4"/>
  <c r="D3275" i="4"/>
  <c r="D4059" i="4"/>
  <c r="D4043" i="4"/>
  <c r="D4017" i="4"/>
  <c r="D4001" i="4"/>
  <c r="D3530" i="4"/>
  <c r="C4065" i="4"/>
  <c r="C4049" i="4"/>
  <c r="C4033" i="4"/>
  <c r="C4007" i="4"/>
  <c r="C3991" i="4"/>
  <c r="D3161" i="4"/>
  <c r="D245" i="4"/>
  <c r="C409" i="4"/>
  <c r="C435" i="4"/>
  <c r="C451" i="4"/>
  <c r="D407" i="4"/>
  <c r="D433" i="4"/>
  <c r="D449" i="4"/>
  <c r="C406" i="4"/>
  <c r="C432" i="4"/>
  <c r="C448" i="4"/>
  <c r="C488" i="4"/>
  <c r="D430" i="4"/>
  <c r="D446" i="4"/>
  <c r="D486" i="4"/>
  <c r="D626" i="4"/>
  <c r="D628" i="4"/>
  <c r="C969" i="4"/>
  <c r="C1101" i="4"/>
  <c r="C1117" i="4"/>
  <c r="C1163" i="4"/>
  <c r="D961" i="4"/>
  <c r="D1067" i="4"/>
  <c r="D1109" i="4"/>
  <c r="C960" i="4"/>
  <c r="C982" i="4"/>
  <c r="C1102" i="4"/>
  <c r="C1148" i="4"/>
  <c r="C1164" i="4"/>
  <c r="D978" i="4"/>
  <c r="D1098" i="4"/>
  <c r="D1114" i="4"/>
  <c r="D1168" i="4"/>
  <c r="C1189" i="4"/>
  <c r="C1233" i="4"/>
  <c r="C1249" i="4"/>
  <c r="C1265" i="4"/>
  <c r="C1289" i="4"/>
  <c r="C1369" i="4"/>
  <c r="D1166" i="4"/>
  <c r="D1187" i="4"/>
  <c r="D1231" i="4"/>
  <c r="D1247" i="4"/>
  <c r="D1263" i="4"/>
  <c r="D1287" i="4"/>
  <c r="D1367" i="4"/>
  <c r="D4058" i="4"/>
  <c r="D4042" i="4"/>
  <c r="D4014" i="4"/>
  <c r="D3998" i="4"/>
  <c r="D3506" i="4"/>
  <c r="C4072" i="4"/>
  <c r="C4050" i="4"/>
  <c r="C4034" i="4"/>
  <c r="C4006" i="4"/>
  <c r="C3990" i="4"/>
  <c r="D3225" i="4"/>
  <c r="D3556" i="4"/>
  <c r="D3193" i="4"/>
  <c r="D4057" i="4"/>
  <c r="D4041" i="4"/>
  <c r="D4015" i="4"/>
  <c r="D3999" i="4"/>
  <c r="D3498" i="4"/>
  <c r="C4063" i="4"/>
  <c r="C4047" i="4"/>
  <c r="C4031" i="4"/>
  <c r="C4005" i="4"/>
  <c r="D3560" i="4"/>
  <c r="D3033" i="4"/>
  <c r="D247" i="4"/>
  <c r="C411" i="4"/>
  <c r="C437" i="4"/>
  <c r="C453" i="4"/>
  <c r="D409" i="4"/>
  <c r="D435" i="4"/>
  <c r="D451" i="4"/>
  <c r="C408" i="4"/>
  <c r="C434" i="4"/>
  <c r="C450" i="4"/>
  <c r="D406" i="4"/>
  <c r="D432" i="4"/>
  <c r="D448" i="4"/>
  <c r="D623" i="4"/>
  <c r="D630" i="4"/>
  <c r="D632" i="4"/>
  <c r="C979" i="4"/>
  <c r="C1103" i="4"/>
  <c r="C1149" i="4"/>
  <c r="C1165" i="4"/>
  <c r="D963" i="4"/>
  <c r="D1069" i="4"/>
  <c r="D1111" i="4"/>
  <c r="C962" i="4"/>
  <c r="C984" i="4"/>
  <c r="C1104" i="4"/>
  <c r="C1150" i="4"/>
  <c r="C1166" i="4"/>
  <c r="D980" i="4"/>
  <c r="D1100" i="4"/>
  <c r="D1116" i="4"/>
  <c r="C1175" i="4"/>
  <c r="C1191" i="4"/>
  <c r="C1235" i="4"/>
  <c r="C1251" i="4"/>
  <c r="C1267" i="4"/>
  <c r="C1291" i="4"/>
  <c r="C1371" i="4"/>
  <c r="D1173" i="4"/>
  <c r="D1189" i="4"/>
  <c r="D1233" i="4"/>
  <c r="D1249" i="4"/>
  <c r="D1265" i="4"/>
  <c r="D1289" i="4"/>
  <c r="D1369" i="4"/>
  <c r="D1401" i="4"/>
  <c r="D1156" i="4"/>
  <c r="C1178" i="4"/>
  <c r="C1220" i="4"/>
  <c r="C1236" i="4"/>
  <c r="C1252" i="4"/>
  <c r="C1268" i="4"/>
  <c r="C1290" i="4"/>
  <c r="C1368" i="4"/>
  <c r="D1248" i="4"/>
  <c r="C1402" i="4"/>
  <c r="C1479" i="4"/>
  <c r="C1541" i="4"/>
  <c r="C1579" i="4"/>
  <c r="D4056" i="4"/>
  <c r="D4040" i="4"/>
  <c r="D4012" i="4"/>
  <c r="D3996" i="4"/>
  <c r="D3490" i="4"/>
  <c r="C4064" i="4"/>
  <c r="C4048" i="4"/>
  <c r="C4032" i="4"/>
  <c r="C4004" i="4"/>
  <c r="D3552" i="4"/>
  <c r="D3540" i="4"/>
  <c r="D3129" i="4"/>
  <c r="D2809" i="4"/>
  <c r="D4055" i="4"/>
  <c r="D4039" i="4"/>
  <c r="D4013" i="4"/>
  <c r="D3997" i="4"/>
  <c r="C3370" i="4"/>
  <c r="C4061" i="4"/>
  <c r="C4045" i="4"/>
  <c r="C4029" i="4"/>
  <c r="C4003" i="4"/>
  <c r="D3544" i="4"/>
  <c r="C241" i="4"/>
  <c r="C246" i="4"/>
  <c r="C423" i="4"/>
  <c r="C439" i="4"/>
  <c r="C455" i="4"/>
  <c r="D411" i="4"/>
  <c r="D437" i="4"/>
  <c r="D453" i="4"/>
  <c r="C410" i="4"/>
  <c r="C436" i="4"/>
  <c r="C452" i="4"/>
  <c r="D408" i="4"/>
  <c r="D434" i="4"/>
  <c r="D450" i="4"/>
  <c r="D625" i="4"/>
  <c r="C627" i="4"/>
  <c r="D624" i="4"/>
  <c r="C981" i="4"/>
  <c r="C1105" i="4"/>
  <c r="C1151" i="4"/>
  <c r="C1167" i="4"/>
  <c r="D965" i="4"/>
  <c r="D1097" i="4"/>
  <c r="D1113" i="4"/>
  <c r="C964" i="4"/>
  <c r="C1062" i="4"/>
  <c r="C1106" i="4"/>
  <c r="C1152" i="4"/>
  <c r="D960" i="4"/>
  <c r="D982" i="4"/>
  <c r="D1102" i="4"/>
  <c r="D1152" i="4"/>
  <c r="C1177" i="4"/>
  <c r="C1221" i="4"/>
  <c r="C1237" i="4"/>
  <c r="C1253" i="4"/>
  <c r="C1269" i="4"/>
  <c r="C1293" i="4"/>
  <c r="C1381" i="4"/>
  <c r="D1175" i="4"/>
  <c r="D1191" i="4"/>
  <c r="D1235" i="4"/>
  <c r="D1251" i="4"/>
  <c r="D1267" i="4"/>
  <c r="D1291" i="4"/>
  <c r="D1371" i="4"/>
  <c r="D1403" i="4"/>
  <c r="D1164" i="4"/>
  <c r="C1180" i="4"/>
  <c r="C1222" i="4"/>
  <c r="C1238" i="4"/>
  <c r="C1254" i="4"/>
  <c r="C1270" i="4"/>
  <c r="C1292" i="4"/>
  <c r="C1370" i="4"/>
  <c r="D1256" i="4"/>
  <c r="D1404" i="4"/>
  <c r="C1481" i="4"/>
  <c r="C1543" i="4"/>
  <c r="C1581" i="4"/>
  <c r="C1621" i="4"/>
  <c r="D1226" i="4"/>
  <c r="D1399" i="4"/>
  <c r="C1234" i="4"/>
  <c r="C1366" i="4"/>
  <c r="C1493" i="4"/>
  <c r="D1186" i="4"/>
  <c r="D1483" i="4"/>
  <c r="D1581" i="4"/>
  <c r="C1172" i="4"/>
  <c r="D1268" i="4"/>
  <c r="C1403" i="4"/>
  <c r="C1486" i="4"/>
  <c r="C1548" i="4"/>
  <c r="C1610" i="4"/>
  <c r="D1486" i="4"/>
  <c r="D1628" i="4"/>
  <c r="C1662" i="4"/>
  <c r="D1406" i="4"/>
  <c r="C1660" i="4"/>
  <c r="D1678" i="4"/>
  <c r="D1398" i="4"/>
  <c r="D1621" i="4"/>
  <c r="D1652" i="4"/>
  <c r="C1630" i="4"/>
  <c r="D1262" i="4"/>
  <c r="D1554" i="4"/>
  <c r="D1640" i="4"/>
  <c r="C1669" i="4"/>
  <c r="D1613" i="4"/>
  <c r="C1659" i="4"/>
  <c r="D1677" i="4"/>
  <c r="D1540" i="4"/>
  <c r="C1638" i="4"/>
  <c r="D1850" i="4"/>
  <c r="D1936" i="4"/>
  <c r="D1980" i="4"/>
  <c r="D1996" i="4"/>
  <c r="D2012" i="4"/>
  <c r="D2028" i="4"/>
  <c r="D1609" i="4"/>
  <c r="C1921" i="4"/>
  <c r="C1975" i="4"/>
  <c r="C1991" i="4"/>
  <c r="C2007" i="4"/>
  <c r="C2023" i="4"/>
  <c r="D2063" i="4"/>
  <c r="D2079" i="4"/>
  <c r="D2097" i="4"/>
  <c r="D1919" i="4"/>
  <c r="D1973" i="4"/>
  <c r="D1989" i="4"/>
  <c r="D2005" i="4"/>
  <c r="D2021" i="4"/>
  <c r="D2061" i="4"/>
  <c r="C2066" i="4"/>
  <c r="C2082" i="4"/>
  <c r="C1848" i="4"/>
  <c r="C2105" i="4"/>
  <c r="C2121" i="4"/>
  <c r="C2137" i="4"/>
  <c r="C2153" i="4"/>
  <c r="C2173" i="4"/>
  <c r="C2287" i="4"/>
  <c r="C1994" i="4"/>
  <c r="D2082" i="4"/>
  <c r="D2107" i="4"/>
  <c r="D2123" i="4"/>
  <c r="D2139" i="4"/>
  <c r="D2155" i="4"/>
  <c r="D2175" i="4"/>
  <c r="D2289" i="4"/>
  <c r="C2012" i="4"/>
  <c r="C2067" i="4"/>
  <c r="C1920" i="4"/>
  <c r="C2108" i="4"/>
  <c r="C2124" i="4"/>
  <c r="C2140" i="4"/>
  <c r="C2156" i="4"/>
  <c r="C2176" i="4"/>
  <c r="C2290" i="4"/>
  <c r="C1986" i="4"/>
  <c r="D2080" i="4"/>
  <c r="D2108" i="4"/>
  <c r="D2124" i="4"/>
  <c r="D2140" i="4"/>
  <c r="D2156" i="4"/>
  <c r="D2176" i="4"/>
  <c r="D2290" i="4"/>
  <c r="C2004" i="4"/>
  <c r="D2663" i="4"/>
  <c r="D2685" i="4"/>
  <c r="C2006" i="4"/>
  <c r="C2666" i="4"/>
  <c r="C2690" i="4"/>
  <c r="D2666" i="4"/>
  <c r="D2690" i="4"/>
  <c r="C2687" i="4"/>
  <c r="C2808" i="4"/>
  <c r="C2994" i="4"/>
  <c r="C3010" i="4"/>
  <c r="C3026" i="4"/>
  <c r="C3042" i="4"/>
  <c r="C3058" i="4"/>
  <c r="C3120" i="4"/>
  <c r="C3136" i="4"/>
  <c r="C3152" i="4"/>
  <c r="C3168" i="4"/>
  <c r="C3184" i="4"/>
  <c r="C3200" i="4"/>
  <c r="C3216" i="4"/>
  <c r="C3234" i="4"/>
  <c r="C3250" i="4"/>
  <c r="C3266" i="4"/>
  <c r="C3282" i="4"/>
  <c r="C3302" i="4"/>
  <c r="C3320" i="4"/>
  <c r="C3338" i="4"/>
  <c r="C2681" i="4"/>
  <c r="D2810" i="4"/>
  <c r="D2996" i="4"/>
  <c r="D3012" i="4"/>
  <c r="D3028" i="4"/>
  <c r="D3044" i="4"/>
  <c r="D3060" i="4"/>
  <c r="D3122" i="4"/>
  <c r="D3138" i="4"/>
  <c r="D3154" i="4"/>
  <c r="D3170" i="4"/>
  <c r="D3186" i="4"/>
  <c r="D3202" i="4"/>
  <c r="D3218" i="4"/>
  <c r="D3236" i="4"/>
  <c r="C2801" i="4"/>
  <c r="C2985" i="4"/>
  <c r="C3001" i="4"/>
  <c r="C3017" i="4"/>
  <c r="C3033" i="4"/>
  <c r="C3049" i="4"/>
  <c r="C3111" i="4"/>
  <c r="C3127" i="4"/>
  <c r="C3145" i="4"/>
  <c r="C3161" i="4"/>
  <c r="C3177" i="4"/>
  <c r="G3177" i="4" s="1"/>
  <c r="C3193" i="4"/>
  <c r="C3209" i="4"/>
  <c r="C3225" i="4"/>
  <c r="C3245" i="4"/>
  <c r="C3263" i="4"/>
  <c r="C3279" i="4"/>
  <c r="C3297" i="4"/>
  <c r="C3313" i="4"/>
  <c r="C3331" i="4"/>
  <c r="C3347" i="4"/>
  <c r="C3371" i="4"/>
  <c r="D3131" i="4"/>
  <c r="D3251" i="4"/>
  <c r="D3311" i="4"/>
  <c r="D3343" i="4"/>
  <c r="D3117" i="4"/>
  <c r="D3244" i="4"/>
  <c r="D3303" i="4"/>
  <c r="D3023" i="4"/>
  <c r="D3199" i="4"/>
  <c r="D3288" i="4"/>
  <c r="D3328" i="4"/>
  <c r="D3368" i="4"/>
  <c r="C3475" i="4"/>
  <c r="C3493" i="4"/>
  <c r="C3509" i="4"/>
  <c r="C3533" i="4"/>
  <c r="C3551" i="4"/>
  <c r="D1407" i="4"/>
  <c r="C1242" i="4"/>
  <c r="D1184" i="4"/>
  <c r="C1547" i="4"/>
  <c r="D1242" i="4"/>
  <c r="D1487" i="4"/>
  <c r="D1583" i="4"/>
  <c r="D1188" i="4"/>
  <c r="D1276" i="4"/>
  <c r="D1172" i="4"/>
  <c r="C1488" i="4"/>
  <c r="C1550" i="4"/>
  <c r="C1612" i="4"/>
  <c r="D1542" i="4"/>
  <c r="D1632" i="4"/>
  <c r="C1664" i="4"/>
  <c r="D1616" i="4"/>
  <c r="D1662" i="4"/>
  <c r="D1844" i="4"/>
  <c r="D1408" i="4"/>
  <c r="D1625" i="4"/>
  <c r="D1655" i="4"/>
  <c r="D1633" i="4"/>
  <c r="D1294" i="4"/>
  <c r="D1578" i="4"/>
  <c r="D1643" i="4"/>
  <c r="C1671" i="4"/>
  <c r="D1634" i="4"/>
  <c r="D1661" i="4"/>
  <c r="D1679" i="4"/>
  <c r="D1548" i="4"/>
  <c r="C1641" i="4"/>
  <c r="D1852" i="4"/>
  <c r="D1938" i="4"/>
  <c r="D1982" i="4"/>
  <c r="D1998" i="4"/>
  <c r="D2014" i="4"/>
  <c r="D2054" i="4"/>
  <c r="D1641" i="4"/>
  <c r="C1923" i="4"/>
  <c r="C1977" i="4"/>
  <c r="C1993" i="4"/>
  <c r="C2009" i="4"/>
  <c r="C2025" i="4"/>
  <c r="D2065" i="4"/>
  <c r="D2081" i="4"/>
  <c r="D2099" i="4"/>
  <c r="D1921" i="4"/>
  <c r="D1975" i="4"/>
  <c r="D1991" i="4"/>
  <c r="D2007" i="4"/>
  <c r="D2023" i="4"/>
  <c r="C1624" i="4"/>
  <c r="C2068" i="4"/>
  <c r="C2086" i="4"/>
  <c r="C1976" i="4"/>
  <c r="C2107" i="4"/>
  <c r="C2123" i="4"/>
  <c r="C2139" i="4"/>
  <c r="C2155" i="4"/>
  <c r="C2175" i="4"/>
  <c r="C2289" i="4"/>
  <c r="C2010" i="4"/>
  <c r="D2086" i="4"/>
  <c r="D2109" i="4"/>
  <c r="D2125" i="4"/>
  <c r="D2141" i="4"/>
  <c r="D2157" i="4"/>
  <c r="D2177" i="4"/>
  <c r="D2291" i="4"/>
  <c r="C2028" i="4"/>
  <c r="C2071" i="4"/>
  <c r="C1936" i="4"/>
  <c r="C2110" i="4"/>
  <c r="C2126" i="4"/>
  <c r="C2142" i="4"/>
  <c r="C2158" i="4"/>
  <c r="C2276" i="4"/>
  <c r="C2292" i="4"/>
  <c r="C2002" i="4"/>
  <c r="D2088" i="4"/>
  <c r="D2110" i="4"/>
  <c r="D2126" i="4"/>
  <c r="D2142" i="4"/>
  <c r="D2158" i="4"/>
  <c r="D2276" i="4"/>
  <c r="D2292" i="4"/>
  <c r="C2020" i="4"/>
  <c r="D2665" i="4"/>
  <c r="D2687" i="4"/>
  <c r="C2065" i="4"/>
  <c r="C2668" i="4"/>
  <c r="C2022" i="4"/>
  <c r="D2668" i="4"/>
  <c r="C2073" i="4"/>
  <c r="C2557" i="4"/>
  <c r="C2810" i="4"/>
  <c r="C2996" i="4"/>
  <c r="C3012" i="4"/>
  <c r="C3028" i="4"/>
  <c r="C3044" i="4"/>
  <c r="C3060" i="4"/>
  <c r="C3122" i="4"/>
  <c r="C3138" i="4"/>
  <c r="C3154" i="4"/>
  <c r="C3170" i="4"/>
  <c r="C3186" i="4"/>
  <c r="C3202" i="4"/>
  <c r="C3218" i="4"/>
  <c r="C3236" i="4"/>
  <c r="C3252" i="4"/>
  <c r="C3268" i="4"/>
  <c r="C3284" i="4"/>
  <c r="C3304" i="4"/>
  <c r="C3324" i="4"/>
  <c r="C3340" i="4"/>
  <c r="C2689" i="4"/>
  <c r="D2980" i="4"/>
  <c r="D2998" i="4"/>
  <c r="D3014" i="4"/>
  <c r="D3030" i="4"/>
  <c r="D3046" i="4"/>
  <c r="D3062" i="4"/>
  <c r="D3124" i="4"/>
  <c r="D3140" i="4"/>
  <c r="D1148" i="4"/>
  <c r="C1250" i="4"/>
  <c r="D1240" i="4"/>
  <c r="C1577" i="4"/>
  <c r="D1274" i="4"/>
  <c r="D1541" i="4"/>
  <c r="C1170" i="4"/>
  <c r="D1220" i="4"/>
  <c r="D1284" i="4"/>
  <c r="C1398" i="4"/>
  <c r="C1490" i="4"/>
  <c r="C1552" i="4"/>
  <c r="C1614" i="4"/>
  <c r="D1550" i="4"/>
  <c r="D1635" i="4"/>
  <c r="C1668" i="4"/>
  <c r="C1636" i="4"/>
  <c r="D1664" i="4"/>
  <c r="D1846" i="4"/>
  <c r="D1480" i="4"/>
  <c r="D1629" i="4"/>
  <c r="C1658" i="4"/>
  <c r="C1640" i="4"/>
  <c r="C1386" i="4"/>
  <c r="D1618" i="4"/>
  <c r="C1650" i="4"/>
  <c r="C1673" i="4"/>
  <c r="D1637" i="4"/>
  <c r="D1663" i="4"/>
  <c r="D1174" i="4"/>
  <c r="D1580" i="4"/>
  <c r="D1644" i="4"/>
  <c r="D1854" i="4"/>
  <c r="D1940" i="4"/>
  <c r="D1984" i="4"/>
  <c r="D2000" i="4"/>
  <c r="D2016" i="4"/>
  <c r="D2056" i="4"/>
  <c r="C1844" i="4"/>
  <c r="C1925" i="4"/>
  <c r="C1979" i="4"/>
  <c r="C1995" i="4"/>
  <c r="C2011" i="4"/>
  <c r="C2027" i="4"/>
  <c r="D2067" i="4"/>
  <c r="D2085" i="4"/>
  <c r="C1620" i="4"/>
  <c r="D1923" i="4"/>
  <c r="D1977" i="4"/>
  <c r="D1993" i="4"/>
  <c r="D2009" i="4"/>
  <c r="D2025" i="4"/>
  <c r="C1651" i="4"/>
  <c r="C2070" i="4"/>
  <c r="C2088" i="4"/>
  <c r="C1992" i="4"/>
  <c r="C2109" i="4"/>
  <c r="C2125" i="4"/>
  <c r="C2141" i="4"/>
  <c r="C2157" i="4"/>
  <c r="C2177" i="4"/>
  <c r="C2291" i="4"/>
  <c r="C2026" i="4"/>
  <c r="D2090" i="4"/>
  <c r="D2111" i="4"/>
  <c r="D2127" i="4"/>
  <c r="D2143" i="4"/>
  <c r="D2159" i="4"/>
  <c r="D2277" i="4"/>
  <c r="D2293" i="4"/>
  <c r="C1854" i="4"/>
  <c r="C2075" i="4"/>
  <c r="C1984" i="4"/>
  <c r="C2112" i="4"/>
  <c r="C2128" i="4"/>
  <c r="C2144" i="4"/>
  <c r="C2160" i="4"/>
  <c r="C2278" i="4"/>
  <c r="C2294" i="4"/>
  <c r="C2018" i="4"/>
  <c r="D2092" i="4"/>
  <c r="D2112" i="4"/>
  <c r="D2128" i="4"/>
  <c r="D2144" i="4"/>
  <c r="D2160" i="4"/>
  <c r="D2278" i="4"/>
  <c r="D2294" i="4"/>
  <c r="C2060" i="4"/>
  <c r="D2667" i="4"/>
  <c r="D2689" i="4"/>
  <c r="C2097" i="4"/>
  <c r="C2670" i="4"/>
  <c r="C2069" i="4"/>
  <c r="D2670" i="4"/>
  <c r="C1926" i="4"/>
  <c r="C2669" i="4"/>
  <c r="C2980" i="4"/>
  <c r="G2980" i="4" s="1"/>
  <c r="C2998" i="4"/>
  <c r="C3014" i="4"/>
  <c r="G3014" i="4" s="1"/>
  <c r="C3030" i="4"/>
  <c r="C3046" i="4"/>
  <c r="G3046" i="4" s="1"/>
  <c r="C3062" i="4"/>
  <c r="G3062" i="4" s="1"/>
  <c r="C3124" i="4"/>
  <c r="G3124" i="4" s="1"/>
  <c r="C3140" i="4"/>
  <c r="G3140" i="4" s="1"/>
  <c r="C3156" i="4"/>
  <c r="C3172" i="4"/>
  <c r="C3188" i="4"/>
  <c r="C3204" i="4"/>
  <c r="C3220" i="4"/>
  <c r="C3238" i="4"/>
  <c r="C3254" i="4"/>
  <c r="C3270" i="4"/>
  <c r="C3286" i="4"/>
  <c r="C3306" i="4"/>
  <c r="C3326" i="4"/>
  <c r="C3342" i="4"/>
  <c r="D2798" i="4"/>
  <c r="D2982" i="4"/>
  <c r="D3000" i="4"/>
  <c r="D3016" i="4"/>
  <c r="D3032" i="4"/>
  <c r="D3048" i="4"/>
  <c r="D3064" i="4"/>
  <c r="D3126" i="4"/>
  <c r="D3142" i="4"/>
  <c r="D3158" i="4"/>
  <c r="D3174" i="4"/>
  <c r="D3190" i="4"/>
  <c r="D3206" i="4"/>
  <c r="D3222" i="4"/>
  <c r="D3240" i="4"/>
  <c r="C2805" i="4"/>
  <c r="C2989" i="4"/>
  <c r="C3005" i="4"/>
  <c r="C3021" i="4"/>
  <c r="C3037" i="4"/>
  <c r="C3053" i="4"/>
  <c r="C3115" i="4"/>
  <c r="C3131" i="4"/>
  <c r="G3131" i="4" s="1"/>
  <c r="C3149" i="4"/>
  <c r="C3165" i="4"/>
  <c r="C3181" i="4"/>
  <c r="C3197" i="4"/>
  <c r="C3213" i="4"/>
  <c r="C3229" i="4"/>
  <c r="C3249" i="4"/>
  <c r="C3267" i="4"/>
  <c r="C3283" i="4"/>
  <c r="C3301" i="4"/>
  <c r="C3319" i="4"/>
  <c r="C3335" i="4"/>
  <c r="C3359" i="4"/>
  <c r="D2987" i="4"/>
  <c r="D3163" i="4"/>
  <c r="D3265" i="4"/>
  <c r="D3319" i="4"/>
  <c r="D3370" i="4"/>
  <c r="D3149" i="4"/>
  <c r="D3260" i="4"/>
  <c r="D3365" i="4"/>
  <c r="D3055" i="4"/>
  <c r="D3231" i="4"/>
  <c r="D3304" i="4"/>
  <c r="D3336" i="4"/>
  <c r="C3375" i="4"/>
  <c r="D1151" i="4"/>
  <c r="C1258" i="4"/>
  <c r="D1272" i="4"/>
  <c r="C1609" i="4"/>
  <c r="D1290" i="4"/>
  <c r="D1543" i="4"/>
  <c r="C1384" i="4"/>
  <c r="D1228" i="4"/>
  <c r="D1292" i="4"/>
  <c r="C1408" i="4"/>
  <c r="C1492" i="4"/>
  <c r="C1554" i="4"/>
  <c r="C1616" i="4"/>
  <c r="D1582" i="4"/>
  <c r="C1642" i="4"/>
  <c r="C1670" i="4"/>
  <c r="C1639" i="4"/>
  <c r="D1668" i="4"/>
  <c r="D1154" i="4"/>
  <c r="D1488" i="4"/>
  <c r="C1633" i="4"/>
  <c r="G1633" i="4" s="1"/>
  <c r="D1660" i="4"/>
  <c r="C1643" i="4"/>
  <c r="C1401" i="4"/>
  <c r="D1622" i="4"/>
  <c r="C1653" i="4"/>
  <c r="C1675" i="4"/>
  <c r="C1644" i="4"/>
  <c r="D1667" i="4"/>
  <c r="D1238" i="4"/>
  <c r="D1614" i="4"/>
  <c r="D1647" i="4"/>
  <c r="D1920" i="4"/>
  <c r="D1970" i="4"/>
  <c r="D1986" i="4"/>
  <c r="D2002" i="4"/>
  <c r="D2018" i="4"/>
  <c r="D2058" i="4"/>
  <c r="C1847" i="4"/>
  <c r="C1935" i="4"/>
  <c r="C1981" i="4"/>
  <c r="C1997" i="4"/>
  <c r="C2013" i="4"/>
  <c r="C2029" i="4"/>
  <c r="D2069" i="4"/>
  <c r="D2087" i="4"/>
  <c r="C1648" i="4"/>
  <c r="D1925" i="4"/>
  <c r="D1979" i="4"/>
  <c r="D1995" i="4"/>
  <c r="D2011" i="4"/>
  <c r="D2027" i="4"/>
  <c r="C1845" i="4"/>
  <c r="C2072" i="4"/>
  <c r="C2090" i="4"/>
  <c r="C2008" i="4"/>
  <c r="C2111" i="4"/>
  <c r="C2127" i="4"/>
  <c r="C2143" i="4"/>
  <c r="C2159" i="4"/>
  <c r="C2277" i="4"/>
  <c r="C2293" i="4"/>
  <c r="C2062" i="4"/>
  <c r="D2094" i="4"/>
  <c r="D2113" i="4"/>
  <c r="D2129" i="4"/>
  <c r="D2145" i="4"/>
  <c r="D2161" i="4"/>
  <c r="D2279" i="4"/>
  <c r="D2295" i="4"/>
  <c r="C1934" i="4"/>
  <c r="C2079" i="4"/>
  <c r="C2000" i="4"/>
  <c r="C2114" i="4"/>
  <c r="C2130" i="4"/>
  <c r="C2146" i="4"/>
  <c r="C2162" i="4"/>
  <c r="C2280" i="4"/>
  <c r="C2296" i="4"/>
  <c r="C2054" i="4"/>
  <c r="D2096" i="4"/>
  <c r="D2114" i="4"/>
  <c r="D2130" i="4"/>
  <c r="D2146" i="4"/>
  <c r="D2162" i="4"/>
  <c r="D2280" i="4"/>
  <c r="D2296" i="4"/>
  <c r="D2100" i="4"/>
  <c r="D2669" i="4"/>
  <c r="D2691" i="4"/>
  <c r="C2552" i="4"/>
  <c r="C2672" i="4"/>
  <c r="D2552" i="4"/>
  <c r="D2672" i="4"/>
  <c r="C2077" i="4"/>
  <c r="C2798" i="4"/>
  <c r="G2798" i="4" s="1"/>
  <c r="C2982" i="4"/>
  <c r="C3000" i="4"/>
  <c r="G3000" i="4" s="1"/>
  <c r="C3016" i="4"/>
  <c r="C3032" i="4"/>
  <c r="G3032" i="4" s="1"/>
  <c r="C3048" i="4"/>
  <c r="G3048" i="4" s="1"/>
  <c r="C3064" i="4"/>
  <c r="G3064" i="4" s="1"/>
  <c r="C3126" i="4"/>
  <c r="G3126" i="4" s="1"/>
  <c r="C3142" i="4"/>
  <c r="G3142" i="4" s="1"/>
  <c r="C3158" i="4"/>
  <c r="G3158" i="4" s="1"/>
  <c r="C3174" i="4"/>
  <c r="C3190" i="4"/>
  <c r="G3190" i="4" s="1"/>
  <c r="C3206" i="4"/>
  <c r="G3206" i="4" s="1"/>
  <c r="C3222" i="4"/>
  <c r="G3222" i="4" s="1"/>
  <c r="C3240" i="4"/>
  <c r="G3240" i="4" s="1"/>
  <c r="C3256" i="4"/>
  <c r="C3272" i="4"/>
  <c r="C3288" i="4"/>
  <c r="C3308" i="4"/>
  <c r="C3328" i="4"/>
  <c r="C3344" i="4"/>
  <c r="D2800" i="4"/>
  <c r="D2984" i="4"/>
  <c r="D3002" i="4"/>
  <c r="D3018" i="4"/>
  <c r="D3034" i="4"/>
  <c r="D3050" i="4"/>
  <c r="D3112" i="4"/>
  <c r="D3128" i="4"/>
  <c r="D3144" i="4"/>
  <c r="D3160" i="4"/>
  <c r="D3176" i="4"/>
  <c r="D3192" i="4"/>
  <c r="D3208" i="4"/>
  <c r="D3224" i="4"/>
  <c r="D3242" i="4"/>
  <c r="C2807" i="4"/>
  <c r="C2991" i="4"/>
  <c r="C3007" i="4"/>
  <c r="C3023" i="4"/>
  <c r="C3039" i="4"/>
  <c r="C3055" i="4"/>
  <c r="C3117" i="4"/>
  <c r="G3117" i="4" s="1"/>
  <c r="C3133" i="4"/>
  <c r="C3151" i="4"/>
  <c r="C3167" i="4"/>
  <c r="C3183" i="4"/>
  <c r="C3199" i="4"/>
  <c r="C3215" i="4"/>
  <c r="C3231" i="4"/>
  <c r="C3251" i="4"/>
  <c r="C3269" i="4"/>
  <c r="C3285" i="4"/>
  <c r="C3303" i="4"/>
  <c r="C3321" i="4"/>
  <c r="C3337" i="4"/>
  <c r="C3361" i="4"/>
  <c r="D3003" i="4"/>
  <c r="D3179" i="4"/>
  <c r="D3276" i="4"/>
  <c r="D3323" i="4"/>
  <c r="D2989" i="4"/>
  <c r="D3165" i="4"/>
  <c r="D3266" i="4"/>
  <c r="C3368" i="4"/>
  <c r="D3119" i="4"/>
  <c r="D3245" i="4"/>
  <c r="D3308" i="4"/>
  <c r="D3340" i="4"/>
  <c r="C1176" i="4"/>
  <c r="C1266" i="4"/>
  <c r="C1382" i="4"/>
  <c r="C1617" i="4"/>
  <c r="D1298" i="4"/>
  <c r="D1545" i="4"/>
  <c r="D1400" i="4"/>
  <c r="D1236" i="4"/>
  <c r="D1300" i="4"/>
  <c r="C1410" i="4"/>
  <c r="C1540" i="4"/>
  <c r="C1578" i="4"/>
  <c r="C1618" i="4"/>
  <c r="D1610" i="4"/>
  <c r="C1645" i="4"/>
  <c r="C1672" i="4"/>
  <c r="D1642" i="4"/>
  <c r="D1670" i="4"/>
  <c r="D1190" i="4"/>
  <c r="D1544" i="4"/>
  <c r="D1636" i="4"/>
  <c r="D1612" i="4"/>
  <c r="D1646" i="4"/>
  <c r="D1410" i="4"/>
  <c r="D1626" i="4"/>
  <c r="C1656" i="4"/>
  <c r="C1677" i="4"/>
  <c r="C1647" i="4"/>
  <c r="D1669" i="4"/>
  <c r="D1270" i="4"/>
  <c r="D1619" i="4"/>
  <c r="C1654" i="4"/>
  <c r="D1922" i="4"/>
  <c r="D1972" i="4"/>
  <c r="D1988" i="4"/>
  <c r="D2004" i="4"/>
  <c r="D2020" i="4"/>
  <c r="D2060" i="4"/>
  <c r="C1849" i="4"/>
  <c r="C1937" i="4"/>
  <c r="C1983" i="4"/>
  <c r="C1999" i="4"/>
  <c r="C2015" i="4"/>
  <c r="C2055" i="4"/>
  <c r="D2071" i="4"/>
  <c r="D2089" i="4"/>
  <c r="D1847" i="4"/>
  <c r="D1935" i="4"/>
  <c r="D1981" i="4"/>
  <c r="D1997" i="4"/>
  <c r="D2013" i="4"/>
  <c r="D2029" i="4"/>
  <c r="C1628" i="4"/>
  <c r="C2074" i="4"/>
  <c r="C2092" i="4"/>
  <c r="C2024" i="4"/>
  <c r="C2113" i="4"/>
  <c r="C2129" i="4"/>
  <c r="C2145" i="4"/>
  <c r="C2161" i="4"/>
  <c r="C2279" i="4"/>
  <c r="C2295" i="4"/>
  <c r="D2066" i="4"/>
  <c r="D2098" i="4"/>
  <c r="D2115" i="4"/>
  <c r="D2131" i="4"/>
  <c r="D2147" i="4"/>
  <c r="D2163" i="4"/>
  <c r="D2281" i="4"/>
  <c r="C1657" i="4"/>
  <c r="C1982" i="4"/>
  <c r="C2087" i="4"/>
  <c r="C2016" i="4"/>
  <c r="C2116" i="4"/>
  <c r="C2132" i="4"/>
  <c r="C2148" i="4"/>
  <c r="C2164" i="4"/>
  <c r="C2282" i="4"/>
  <c r="C1404" i="4"/>
  <c r="D2064" i="4"/>
  <c r="C2100" i="4"/>
  <c r="D2116" i="4"/>
  <c r="D2132" i="4"/>
  <c r="D2148" i="4"/>
  <c r="D2164" i="4"/>
  <c r="D2282" i="4"/>
  <c r="C1924" i="4"/>
  <c r="C2085" i="4"/>
  <c r="D2671" i="4"/>
  <c r="C1974" i="4"/>
  <c r="C2554" i="4"/>
  <c r="C2682" i="4"/>
  <c r="D2554" i="4"/>
  <c r="D2682" i="4"/>
  <c r="C2553" i="4"/>
  <c r="C2800" i="4"/>
  <c r="C2984" i="4"/>
  <c r="C3002" i="4"/>
  <c r="C3018" i="4"/>
  <c r="C3034" i="4"/>
  <c r="C3050" i="4"/>
  <c r="C3112" i="4"/>
  <c r="C3128" i="4"/>
  <c r="C3144" i="4"/>
  <c r="C3160" i="4"/>
  <c r="C3176" i="4"/>
  <c r="C3192" i="4"/>
  <c r="C3208" i="4"/>
  <c r="C3224" i="4"/>
  <c r="C3242" i="4"/>
  <c r="C3258" i="4"/>
  <c r="C3274" i="4"/>
  <c r="C3290" i="4"/>
  <c r="C3310" i="4"/>
  <c r="C3330" i="4"/>
  <c r="C3346" i="4"/>
  <c r="D2802" i="4"/>
  <c r="D2986" i="4"/>
  <c r="D3004" i="4"/>
  <c r="D3020" i="4"/>
  <c r="D3036" i="4"/>
  <c r="D3052" i="4"/>
  <c r="D3114" i="4"/>
  <c r="D3130" i="4"/>
  <c r="D3146" i="4"/>
  <c r="D3162" i="4"/>
  <c r="D3178" i="4"/>
  <c r="D3194" i="4"/>
  <c r="D3210" i="4"/>
  <c r="D3228" i="4"/>
  <c r="C2673" i="4"/>
  <c r="C2809" i="4"/>
  <c r="C2993" i="4"/>
  <c r="C3009" i="4"/>
  <c r="C3025" i="4"/>
  <c r="C3041" i="4"/>
  <c r="C3057" i="4"/>
  <c r="C3119" i="4"/>
  <c r="C3135" i="4"/>
  <c r="C3153" i="4"/>
  <c r="C3169" i="4"/>
  <c r="C3185" i="4"/>
  <c r="C3201" i="4"/>
  <c r="C3217" i="4"/>
  <c r="C3233" i="4"/>
  <c r="C3253" i="4"/>
  <c r="C3271" i="4"/>
  <c r="C3287" i="4"/>
  <c r="C3305" i="4"/>
  <c r="C3323" i="4"/>
  <c r="C3339" i="4"/>
  <c r="C3363" i="4"/>
  <c r="D3019" i="4"/>
  <c r="D3195" i="4"/>
  <c r="D3281" i="4"/>
  <c r="D3327" i="4"/>
  <c r="D3005" i="4"/>
  <c r="D3181" i="4"/>
  <c r="D3271" i="4"/>
  <c r="C2685" i="4"/>
  <c r="D3135" i="4"/>
  <c r="D3253" i="4"/>
  <c r="D3312" i="4"/>
  <c r="D3344" i="4"/>
  <c r="C3379" i="4"/>
  <c r="C3485" i="4"/>
  <c r="C3501" i="4"/>
  <c r="C1184" i="4"/>
  <c r="C1274" i="4"/>
  <c r="D1382" i="4"/>
  <c r="C1619" i="4"/>
  <c r="C1400" i="4"/>
  <c r="D1549" i="4"/>
  <c r="C1405" i="4"/>
  <c r="D1244" i="4"/>
  <c r="D1308" i="4"/>
  <c r="C1480" i="4"/>
  <c r="C1542" i="4"/>
  <c r="C1580" i="4"/>
  <c r="D1182" i="4"/>
  <c r="D1615" i="4"/>
  <c r="D1648" i="4"/>
  <c r="C1674" i="4"/>
  <c r="D1645" i="4"/>
  <c r="D1672" i="4"/>
  <c r="D1222" i="4"/>
  <c r="D1552" i="4"/>
  <c r="D1639" i="4"/>
  <c r="D1617" i="4"/>
  <c r="D1649" i="4"/>
  <c r="D1482" i="4"/>
  <c r="D1630" i="4"/>
  <c r="C1661" i="4"/>
  <c r="C1679" i="4"/>
  <c r="D1650" i="4"/>
  <c r="D1671" i="4"/>
  <c r="D1366" i="4"/>
  <c r="D1623" i="4"/>
  <c r="D1659" i="4"/>
  <c r="D1924" i="4"/>
  <c r="D1974" i="4"/>
  <c r="D1990" i="4"/>
  <c r="D2006" i="4"/>
  <c r="D2022" i="4"/>
  <c r="D2062" i="4"/>
  <c r="C1851" i="4"/>
  <c r="C1939" i="4"/>
  <c r="C1985" i="4"/>
  <c r="C2001" i="4"/>
  <c r="C2017" i="4"/>
  <c r="C2057" i="4"/>
  <c r="D2073" i="4"/>
  <c r="D2091" i="4"/>
  <c r="D1849" i="4"/>
  <c r="D1937" i="4"/>
  <c r="D1983" i="4"/>
  <c r="D1999" i="4"/>
  <c r="D2015" i="4"/>
  <c r="D2055" i="4"/>
  <c r="D1654" i="4"/>
  <c r="C2076" i="4"/>
  <c r="C2094" i="4"/>
  <c r="C2056" i="4"/>
  <c r="C2115" i="4"/>
  <c r="C2131" i="4"/>
  <c r="C2147" i="4"/>
  <c r="C2163" i="4"/>
  <c r="C2281" i="4"/>
  <c r="C1632" i="4"/>
  <c r="D2070" i="4"/>
  <c r="D2101" i="4"/>
  <c r="D2117" i="4"/>
  <c r="D2133" i="4"/>
  <c r="D2149" i="4"/>
  <c r="D2165" i="4"/>
  <c r="D2283" i="4"/>
  <c r="C1852" i="4"/>
  <c r="C1998" i="4"/>
  <c r="G1998" i="4" s="1"/>
  <c r="C2091" i="4"/>
  <c r="C2102" i="4"/>
  <c r="C2118" i="4"/>
  <c r="C2134" i="4"/>
  <c r="C2150" i="4"/>
  <c r="C2166" i="4"/>
  <c r="C2284" i="4"/>
  <c r="C1922" i="4"/>
  <c r="D2068" i="4"/>
  <c r="D2102" i="4"/>
  <c r="D2118" i="4"/>
  <c r="D2134" i="4"/>
  <c r="D2150" i="4"/>
  <c r="D2166" i="4"/>
  <c r="D2284" i="4"/>
  <c r="C1940" i="4"/>
  <c r="D2553" i="4"/>
  <c r="D2673" i="4"/>
  <c r="C2089" i="4"/>
  <c r="C2556" i="4"/>
  <c r="C2684" i="4"/>
  <c r="D2556" i="4"/>
  <c r="D2684" i="4"/>
  <c r="C2665" i="4"/>
  <c r="C2802" i="4"/>
  <c r="C2986" i="4"/>
  <c r="C3004" i="4"/>
  <c r="C3020" i="4"/>
  <c r="C3036" i="4"/>
  <c r="C3052" i="4"/>
  <c r="C3114" i="4"/>
  <c r="C3130" i="4"/>
  <c r="C3146" i="4"/>
  <c r="C3162" i="4"/>
  <c r="C3178" i="4"/>
  <c r="C3194" i="4"/>
  <c r="C3210" i="4"/>
  <c r="C3228" i="4"/>
  <c r="C3244" i="4"/>
  <c r="C3260" i="4"/>
  <c r="G3260" i="4" s="1"/>
  <c r="C3276" i="4"/>
  <c r="G3276" i="4" s="1"/>
  <c r="C3292" i="4"/>
  <c r="C3312" i="4"/>
  <c r="C3332" i="4"/>
  <c r="C3348" i="4"/>
  <c r="D2804" i="4"/>
  <c r="D2988" i="4"/>
  <c r="D3006" i="4"/>
  <c r="D3022" i="4"/>
  <c r="D3038" i="4"/>
  <c r="D3054" i="4"/>
  <c r="D3116" i="4"/>
  <c r="D3132" i="4"/>
  <c r="C1192" i="4"/>
  <c r="C1288" i="4"/>
  <c r="C1411" i="4"/>
  <c r="C1625" i="4"/>
  <c r="D1479" i="4"/>
  <c r="D1577" i="4"/>
  <c r="D484" i="4"/>
  <c r="D1252" i="4"/>
  <c r="D1384" i="4"/>
  <c r="C1482" i="4"/>
  <c r="C1544" i="4"/>
  <c r="C1582" i="4"/>
  <c r="D1246" i="4"/>
  <c r="D1620" i="4"/>
  <c r="D1651" i="4"/>
  <c r="C1676" i="4"/>
  <c r="C1652" i="4"/>
  <c r="D1674" i="4"/>
  <c r="D1254" i="4"/>
  <c r="D1584" i="4"/>
  <c r="C1646" i="4"/>
  <c r="C1622" i="4"/>
  <c r="D1658" i="4"/>
  <c r="D1490" i="4"/>
  <c r="C1634" i="4"/>
  <c r="C1663" i="4"/>
  <c r="D1165" i="4"/>
  <c r="D1653" i="4"/>
  <c r="D1673" i="4"/>
  <c r="D1484" i="4"/>
  <c r="D1627" i="4"/>
  <c r="C1635" i="4"/>
  <c r="D1926" i="4"/>
  <c r="D1976" i="4"/>
  <c r="D1992" i="4"/>
  <c r="D2008" i="4"/>
  <c r="D2024" i="4"/>
  <c r="D1638" i="4"/>
  <c r="C1853" i="4"/>
  <c r="C1971" i="4"/>
  <c r="C1987" i="4"/>
  <c r="C2003" i="4"/>
  <c r="C2019" i="4"/>
  <c r="C2059" i="4"/>
  <c r="D2075" i="4"/>
  <c r="D2093" i="4"/>
  <c r="D1851" i="4"/>
  <c r="D1939" i="4"/>
  <c r="D1985" i="4"/>
  <c r="D2001" i="4"/>
  <c r="D2017" i="4"/>
  <c r="D2057" i="4"/>
  <c r="D1845" i="4"/>
  <c r="C2078" i="4"/>
  <c r="C2096" i="4"/>
  <c r="C2101" i="4"/>
  <c r="C2117" i="4"/>
  <c r="C2133" i="4"/>
  <c r="C2149" i="4"/>
  <c r="C2165" i="4"/>
  <c r="C2283" i="4"/>
  <c r="C1850" i="4"/>
  <c r="G1850" i="4" s="1"/>
  <c r="D2074" i="4"/>
  <c r="D2103" i="4"/>
  <c r="D2119" i="4"/>
  <c r="D2135" i="4"/>
  <c r="D2151" i="4"/>
  <c r="D2167" i="4"/>
  <c r="D2285" i="4"/>
  <c r="C1980" i="4"/>
  <c r="C2014" i="4"/>
  <c r="C2095" i="4"/>
  <c r="C2104" i="4"/>
  <c r="C2120" i="4"/>
  <c r="C2136" i="4"/>
  <c r="C2152" i="4"/>
  <c r="C2168" i="4"/>
  <c r="C2286" i="4"/>
  <c r="C1938" i="4"/>
  <c r="D2072" i="4"/>
  <c r="D2104" i="4"/>
  <c r="D2120" i="4"/>
  <c r="D2136" i="4"/>
  <c r="D2152" i="4"/>
  <c r="D2168" i="4"/>
  <c r="D2286" i="4"/>
  <c r="C1972" i="4"/>
  <c r="G1972" i="4" s="1"/>
  <c r="D2555" i="4"/>
  <c r="D2681" i="4"/>
  <c r="C1990" i="4"/>
  <c r="C2558" i="4"/>
  <c r="C2686" i="4"/>
  <c r="D2558" i="4"/>
  <c r="D2686" i="4"/>
  <c r="C2555" i="4"/>
  <c r="C2804" i="4"/>
  <c r="C2988" i="4"/>
  <c r="C3006" i="4"/>
  <c r="C3022" i="4"/>
  <c r="C3038" i="4"/>
  <c r="C3054" i="4"/>
  <c r="C3116" i="4"/>
  <c r="C3132" i="4"/>
  <c r="C3148" i="4"/>
  <c r="C3164" i="4"/>
  <c r="C3180" i="4"/>
  <c r="C3196" i="4"/>
  <c r="C3212" i="4"/>
  <c r="C3230" i="4"/>
  <c r="C3246" i="4"/>
  <c r="C3262" i="4"/>
  <c r="C3278" i="4"/>
  <c r="C3298" i="4"/>
  <c r="C3316" i="4"/>
  <c r="C3334" i="4"/>
  <c r="C3350" i="4"/>
  <c r="D2806" i="4"/>
  <c r="D2990" i="4"/>
  <c r="D3008" i="4"/>
  <c r="D3024" i="4"/>
  <c r="D3040" i="4"/>
  <c r="D3056" i="4"/>
  <c r="D3118" i="4"/>
  <c r="D3134" i="4"/>
  <c r="D3150" i="4"/>
  <c r="D3166" i="4"/>
  <c r="D3182" i="4"/>
  <c r="D3198" i="4"/>
  <c r="D3214" i="4"/>
  <c r="D3232" i="4"/>
  <c r="C2691" i="4"/>
  <c r="G2691" i="4" s="1"/>
  <c r="C2981" i="4"/>
  <c r="C2997" i="4"/>
  <c r="C3013" i="4"/>
  <c r="C3029" i="4"/>
  <c r="C3045" i="4"/>
  <c r="C3061" i="4"/>
  <c r="C3123" i="4"/>
  <c r="C3141" i="4"/>
  <c r="C3157" i="4"/>
  <c r="C3173" i="4"/>
  <c r="C3189" i="4"/>
  <c r="C3205" i="4"/>
  <c r="C3221" i="4"/>
  <c r="C3241" i="4"/>
  <c r="C3259" i="4"/>
  <c r="C3275" i="4"/>
  <c r="C3291" i="4"/>
  <c r="G3291" i="4" s="1"/>
  <c r="C3309" i="4"/>
  <c r="C3327" i="4"/>
  <c r="C3343" i="4"/>
  <c r="C3367" i="4"/>
  <c r="D3051" i="4"/>
  <c r="D3227" i="4"/>
  <c r="D3297" i="4"/>
  <c r="D3335" i="4"/>
  <c r="D3037" i="4"/>
  <c r="D3213" i="4"/>
  <c r="D3287" i="4"/>
  <c r="D2991" i="4"/>
  <c r="D3167" i="4"/>
  <c r="C1226" i="4"/>
  <c r="C1296" i="4"/>
  <c r="C1485" i="4"/>
  <c r="D1178" i="4"/>
  <c r="D1481" i="4"/>
  <c r="D1579" i="4"/>
  <c r="D1162" i="4"/>
  <c r="D1260" i="4"/>
  <c r="C1397" i="4"/>
  <c r="C1484" i="4"/>
  <c r="C1546" i="4"/>
  <c r="C1584" i="4"/>
  <c r="C1406" i="4"/>
  <c r="D1624" i="4"/>
  <c r="D1657" i="4"/>
  <c r="C1678" i="4"/>
  <c r="C1655" i="4"/>
  <c r="D1676" i="4"/>
  <c r="D1286" i="4"/>
  <c r="D1611" i="4"/>
  <c r="C1649" i="4"/>
  <c r="C1626" i="4"/>
  <c r="D1230" i="4"/>
  <c r="D1546" i="4"/>
  <c r="C1637" i="4"/>
  <c r="C1667" i="4"/>
  <c r="D1386" i="4"/>
  <c r="D1656" i="4"/>
  <c r="D1675" i="4"/>
  <c r="D1492" i="4"/>
  <c r="D1631" i="4"/>
  <c r="D1848" i="4"/>
  <c r="D1934" i="4"/>
  <c r="D1978" i="4"/>
  <c r="D1994" i="4"/>
  <c r="D2010" i="4"/>
  <c r="D2026" i="4"/>
  <c r="C1846" i="4"/>
  <c r="C1919" i="4"/>
  <c r="C1973" i="4"/>
  <c r="C1989" i="4"/>
  <c r="C2005" i="4"/>
  <c r="C2021" i="4"/>
  <c r="C2061" i="4"/>
  <c r="D2077" i="4"/>
  <c r="D2095" i="4"/>
  <c r="D1853" i="4"/>
  <c r="D1971" i="4"/>
  <c r="D1987" i="4"/>
  <c r="D2003" i="4"/>
  <c r="D2019" i="4"/>
  <c r="D2059" i="4"/>
  <c r="C2064" i="4"/>
  <c r="C2080" i="4"/>
  <c r="C2098" i="4"/>
  <c r="C2103" i="4"/>
  <c r="C2119" i="4"/>
  <c r="C2135" i="4"/>
  <c r="C2151" i="4"/>
  <c r="C2167" i="4"/>
  <c r="C2285" i="4"/>
  <c r="C1978" i="4"/>
  <c r="D2078" i="4"/>
  <c r="D2105" i="4"/>
  <c r="D2121" i="4"/>
  <c r="D2137" i="4"/>
  <c r="D2153" i="4"/>
  <c r="D2173" i="4"/>
  <c r="D2287" i="4"/>
  <c r="C1996" i="4"/>
  <c r="C2058" i="4"/>
  <c r="C2099" i="4"/>
  <c r="C2106" i="4"/>
  <c r="C2122" i="4"/>
  <c r="C2138" i="4"/>
  <c r="C2154" i="4"/>
  <c r="C2174" i="4"/>
  <c r="C2288" i="4"/>
  <c r="C1970" i="4"/>
  <c r="D2076" i="4"/>
  <c r="D2106" i="4"/>
  <c r="D2122" i="4"/>
  <c r="D2138" i="4"/>
  <c r="D2154" i="4"/>
  <c r="D2174" i="4"/>
  <c r="D2288" i="4"/>
  <c r="C1988" i="4"/>
  <c r="G1988" i="4" s="1"/>
  <c r="D2557" i="4"/>
  <c r="D2683" i="4"/>
  <c r="C2093" i="4"/>
  <c r="C2664" i="4"/>
  <c r="C2688" i="4"/>
  <c r="D2664" i="4"/>
  <c r="D2688" i="4"/>
  <c r="C2667" i="4"/>
  <c r="C2806" i="4"/>
  <c r="C2990" i="4"/>
  <c r="C3008" i="4"/>
  <c r="C3024" i="4"/>
  <c r="C3040" i="4"/>
  <c r="C3056" i="4"/>
  <c r="C3118" i="4"/>
  <c r="C3134" i="4"/>
  <c r="C3150" i="4"/>
  <c r="C3166" i="4"/>
  <c r="C3182" i="4"/>
  <c r="C3198" i="4"/>
  <c r="C3214" i="4"/>
  <c r="C3232" i="4"/>
  <c r="C3248" i="4"/>
  <c r="C3264" i="4"/>
  <c r="C3280" i="4"/>
  <c r="C3300" i="4"/>
  <c r="C3318" i="4"/>
  <c r="C3336" i="4"/>
  <c r="C2671" i="4"/>
  <c r="D2808" i="4"/>
  <c r="D2994" i="4"/>
  <c r="D3010" i="4"/>
  <c r="D3026" i="4"/>
  <c r="D3042" i="4"/>
  <c r="D3058" i="4"/>
  <c r="D3120" i="4"/>
  <c r="D3136" i="4"/>
  <c r="D3152" i="4"/>
  <c r="D3168" i="4"/>
  <c r="D3184" i="4"/>
  <c r="D3200" i="4"/>
  <c r="D3216" i="4"/>
  <c r="D3234" i="4"/>
  <c r="C2799" i="4"/>
  <c r="C2983" i="4"/>
  <c r="C2999" i="4"/>
  <c r="C3015" i="4"/>
  <c r="C3031" i="4"/>
  <c r="C3047" i="4"/>
  <c r="C3063" i="4"/>
  <c r="C3125" i="4"/>
  <c r="C3143" i="4"/>
  <c r="C3159" i="4"/>
  <c r="C3175" i="4"/>
  <c r="C3191" i="4"/>
  <c r="C3207" i="4"/>
  <c r="C3223" i="4"/>
  <c r="C3243" i="4"/>
  <c r="C3261" i="4"/>
  <c r="C3277" i="4"/>
  <c r="C3293" i="4"/>
  <c r="C3311" i="4"/>
  <c r="C3329" i="4"/>
  <c r="C3345" i="4"/>
  <c r="C3369" i="4"/>
  <c r="D3115" i="4"/>
  <c r="D3243" i="4"/>
  <c r="D3307" i="4"/>
  <c r="D3339" i="4"/>
  <c r="D3053" i="4"/>
  <c r="D3229" i="4"/>
  <c r="D3298" i="4"/>
  <c r="D3007" i="4"/>
  <c r="D3183" i="4"/>
  <c r="D3277" i="4"/>
  <c r="D3324" i="4"/>
  <c r="D3362" i="4"/>
  <c r="C3473" i="4"/>
  <c r="C3491" i="4"/>
  <c r="D3148" i="4"/>
  <c r="D3212" i="4"/>
  <c r="C2995" i="4"/>
  <c r="C3059" i="4"/>
  <c r="C3171" i="4"/>
  <c r="C3239" i="4"/>
  <c r="C3307" i="4"/>
  <c r="D3035" i="4"/>
  <c r="D3021" i="4"/>
  <c r="D3151" i="4"/>
  <c r="D3348" i="4"/>
  <c r="C3483" i="4"/>
  <c r="C3507" i="4"/>
  <c r="C3535" i="4"/>
  <c r="C3555" i="4"/>
  <c r="D3041" i="4"/>
  <c r="D3217" i="4"/>
  <c r="D3299" i="4"/>
  <c r="D3383" i="4"/>
  <c r="D3489" i="4"/>
  <c r="D3505" i="4"/>
  <c r="D3529" i="4"/>
  <c r="D3547" i="4"/>
  <c r="C2081" i="4"/>
  <c r="D3123" i="4"/>
  <c r="D3273" i="4"/>
  <c r="D3325" i="4"/>
  <c r="D3363" i="4"/>
  <c r="D3045" i="4"/>
  <c r="D3221" i="4"/>
  <c r="D2807" i="4"/>
  <c r="D3127" i="4"/>
  <c r="D3249" i="4"/>
  <c r="D3310" i="4"/>
  <c r="D3350" i="4"/>
  <c r="C3382" i="4"/>
  <c r="C3490" i="4"/>
  <c r="C3506" i="4"/>
  <c r="C3528" i="4"/>
  <c r="C3544" i="4"/>
  <c r="G3544" i="4" s="1"/>
  <c r="C3560" i="4"/>
  <c r="D3382" i="4"/>
  <c r="D2983" i="4"/>
  <c r="D3257" i="4"/>
  <c r="D3318" i="4"/>
  <c r="C3384" i="4"/>
  <c r="C3492" i="4"/>
  <c r="C3530" i="4"/>
  <c r="C3546" i="4"/>
  <c r="D3364" i="4"/>
  <c r="D3285" i="4"/>
  <c r="C3538" i="4"/>
  <c r="C3524" i="4"/>
  <c r="D3156" i="4"/>
  <c r="D3220" i="4"/>
  <c r="C3003" i="4"/>
  <c r="C3113" i="4"/>
  <c r="C3179" i="4"/>
  <c r="C3247" i="4"/>
  <c r="C3315" i="4"/>
  <c r="D3147" i="4"/>
  <c r="D3133" i="4"/>
  <c r="D3215" i="4"/>
  <c r="D3359" i="4"/>
  <c r="C3487" i="4"/>
  <c r="C3511" i="4"/>
  <c r="C3537" i="4"/>
  <c r="C3557" i="4"/>
  <c r="D3057" i="4"/>
  <c r="D3233" i="4"/>
  <c r="C3366" i="4"/>
  <c r="D3473" i="4"/>
  <c r="D3491" i="4"/>
  <c r="D3507" i="4"/>
  <c r="D3531" i="4"/>
  <c r="D3549" i="4"/>
  <c r="D2803" i="4"/>
  <c r="D3155" i="4"/>
  <c r="D3284" i="4"/>
  <c r="D3329" i="4"/>
  <c r="D3366" i="4"/>
  <c r="D3061" i="4"/>
  <c r="D3248" i="4"/>
  <c r="D3143" i="4"/>
  <c r="C3364" i="4"/>
  <c r="C3508" i="4"/>
  <c r="C3562" i="4"/>
  <c r="C3376" i="4"/>
  <c r="C3540" i="4"/>
  <c r="D3164" i="4"/>
  <c r="D3230" i="4"/>
  <c r="C3011" i="4"/>
  <c r="C3121" i="4"/>
  <c r="C3187" i="4"/>
  <c r="C3257" i="4"/>
  <c r="C3325" i="4"/>
  <c r="D3211" i="4"/>
  <c r="D3197" i="4"/>
  <c r="D3261" i="4"/>
  <c r="C3373" i="4"/>
  <c r="C3489" i="4"/>
  <c r="C3521" i="4"/>
  <c r="C3539" i="4"/>
  <c r="C3559" i="4"/>
  <c r="D3121" i="4"/>
  <c r="D3246" i="4"/>
  <c r="D3371" i="4"/>
  <c r="D3475" i="4"/>
  <c r="D3493" i="4"/>
  <c r="D3509" i="4"/>
  <c r="D3533" i="4"/>
  <c r="D3551" i="4"/>
  <c r="D2979" i="4"/>
  <c r="D3171" i="4"/>
  <c r="D3289" i="4"/>
  <c r="D3333" i="4"/>
  <c r="D3369" i="4"/>
  <c r="D3125" i="4"/>
  <c r="D3256" i="4"/>
  <c r="D2999" i="4"/>
  <c r="D3159" i="4"/>
  <c r="D3264" i="4"/>
  <c r="D3326" i="4"/>
  <c r="D3367" i="4"/>
  <c r="C3474" i="4"/>
  <c r="C3494" i="4"/>
  <c r="C3510" i="4"/>
  <c r="C3532" i="4"/>
  <c r="C3548" i="4"/>
  <c r="D3558" i="4"/>
  <c r="D3302" i="4"/>
  <c r="D3542" i="4"/>
  <c r="C3536" i="4"/>
  <c r="D3526" i="4"/>
  <c r="D3345" i="4"/>
  <c r="D3047" i="4"/>
  <c r="C3500" i="4"/>
  <c r="C3502" i="4"/>
  <c r="D3172" i="4"/>
  <c r="D3238" i="4"/>
  <c r="C3019" i="4"/>
  <c r="C3129" i="4"/>
  <c r="C3195" i="4"/>
  <c r="C3265" i="4"/>
  <c r="G3265" i="4" s="1"/>
  <c r="C3333" i="4"/>
  <c r="D3259" i="4"/>
  <c r="D3252" i="4"/>
  <c r="D3272" i="4"/>
  <c r="C3377" i="4"/>
  <c r="C3495" i="4"/>
  <c r="C3523" i="4"/>
  <c r="C3541" i="4"/>
  <c r="C3561" i="4"/>
  <c r="D3137" i="4"/>
  <c r="D3254" i="4"/>
  <c r="D3373" i="4"/>
  <c r="D3477" i="4"/>
  <c r="D3495" i="4"/>
  <c r="D3511" i="4"/>
  <c r="D3535" i="4"/>
  <c r="D3553" i="4"/>
  <c r="D2995" i="4"/>
  <c r="D3187" i="4"/>
  <c r="D3300" i="4"/>
  <c r="D3337" i="4"/>
  <c r="D2805" i="4"/>
  <c r="D3141" i="4"/>
  <c r="D3263" i="4"/>
  <c r="D3015" i="4"/>
  <c r="D3175" i="4"/>
  <c r="D3269" i="4"/>
  <c r="D3330" i="4"/>
  <c r="C3372" i="4"/>
  <c r="C3476" i="4"/>
  <c r="C3496" i="4"/>
  <c r="G3496" i="4" s="1"/>
  <c r="C3512" i="4"/>
  <c r="C3534" i="4"/>
  <c r="C3550" i="4"/>
  <c r="D3258" i="4"/>
  <c r="D3145" i="4"/>
  <c r="D2997" i="4"/>
  <c r="D3207" i="4"/>
  <c r="C3480" i="4"/>
  <c r="D3510" i="4"/>
  <c r="C3556" i="4"/>
  <c r="D3180" i="4"/>
  <c r="C2683" i="4"/>
  <c r="G2683" i="4" s="1"/>
  <c r="C3027" i="4"/>
  <c r="C3137" i="4"/>
  <c r="C3203" i="4"/>
  <c r="C3273" i="4"/>
  <c r="C3341" i="4"/>
  <c r="D3292" i="4"/>
  <c r="D3282" i="4"/>
  <c r="D3293" i="4"/>
  <c r="C3381" i="4"/>
  <c r="C3497" i="4"/>
  <c r="C3525" i="4"/>
  <c r="C3543" i="4"/>
  <c r="D2801" i="4"/>
  <c r="D3153" i="4"/>
  <c r="D3262" i="4"/>
  <c r="D3375" i="4"/>
  <c r="D3479" i="4"/>
  <c r="D3497" i="4"/>
  <c r="D3521" i="4"/>
  <c r="D3537" i="4"/>
  <c r="D3555" i="4"/>
  <c r="D3011" i="4"/>
  <c r="D3203" i="4"/>
  <c r="D3305" i="4"/>
  <c r="G3305" i="4" s="1"/>
  <c r="D3341" i="4"/>
  <c r="D2981" i="4"/>
  <c r="D3157" i="4"/>
  <c r="D3274" i="4"/>
  <c r="D3031" i="4"/>
  <c r="D3191" i="4"/>
  <c r="D3280" i="4"/>
  <c r="D3334" i="4"/>
  <c r="C3374" i="4"/>
  <c r="C3478" i="4"/>
  <c r="C3498" i="4"/>
  <c r="C3520" i="4"/>
  <c r="C3552" i="4"/>
  <c r="D3173" i="4"/>
  <c r="D3338" i="4"/>
  <c r="C3522" i="4"/>
  <c r="D3017" i="4"/>
  <c r="D3188" i="4"/>
  <c r="C2803" i="4"/>
  <c r="C3035" i="4"/>
  <c r="C3147" i="4"/>
  <c r="C3211" i="4"/>
  <c r="C3281" i="4"/>
  <c r="C3349" i="4"/>
  <c r="D3315" i="4"/>
  <c r="C3362" i="4"/>
  <c r="D3316" i="4"/>
  <c r="C3383" i="4"/>
  <c r="C3499" i="4"/>
  <c r="C3527" i="4"/>
  <c r="C3547" i="4"/>
  <c r="D2993" i="4"/>
  <c r="D3169" i="4"/>
  <c r="D3267" i="4"/>
  <c r="D3377" i="4"/>
  <c r="D3483" i="4"/>
  <c r="D3499" i="4"/>
  <c r="D3523" i="4"/>
  <c r="D3539" i="4"/>
  <c r="D3557" i="4"/>
  <c r="D3027" i="4"/>
  <c r="D3219" i="4"/>
  <c r="D3309" i="4"/>
  <c r="G3309" i="4" s="1"/>
  <c r="D3279" i="4"/>
  <c r="C3554" i="4"/>
  <c r="D3196" i="4"/>
  <c r="C2979" i="4"/>
  <c r="C3043" i="4"/>
  <c r="C3155" i="4"/>
  <c r="C3219" i="4"/>
  <c r="C3289" i="4"/>
  <c r="C3365" i="4"/>
  <c r="D3331" i="4"/>
  <c r="D2799" i="4"/>
  <c r="D3320" i="4"/>
  <c r="C3477" i="4"/>
  <c r="C3503" i="4"/>
  <c r="C3529" i="4"/>
  <c r="C3549" i="4"/>
  <c r="D3009" i="4"/>
  <c r="D3185" i="4"/>
  <c r="D3278" i="4"/>
  <c r="D3379" i="4"/>
  <c r="D3485" i="4"/>
  <c r="D3501" i="4"/>
  <c r="D3525" i="4"/>
  <c r="D3541" i="4"/>
  <c r="D3559" i="4"/>
  <c r="D3043" i="4"/>
  <c r="D3247" i="4"/>
  <c r="D3313" i="4"/>
  <c r="D3349" i="4"/>
  <c r="D3013" i="4"/>
  <c r="D3189" i="4"/>
  <c r="D3290" i="4"/>
  <c r="D3063" i="4"/>
  <c r="D3223" i="4"/>
  <c r="D3301" i="4"/>
  <c r="D3342" i="4"/>
  <c r="C3378" i="4"/>
  <c r="C3484" i="4"/>
  <c r="D3494" i="4"/>
  <c r="D3204" i="4"/>
  <c r="C2987" i="4"/>
  <c r="C3051" i="4"/>
  <c r="C3163" i="4"/>
  <c r="C3227" i="4"/>
  <c r="C3299" i="4"/>
  <c r="C2663" i="4"/>
  <c r="D3347" i="4"/>
  <c r="D3039" i="4"/>
  <c r="D3332" i="4"/>
  <c r="C3479" i="4"/>
  <c r="C3505" i="4"/>
  <c r="C3531" i="4"/>
  <c r="C3553" i="4"/>
  <c r="D3025" i="4"/>
  <c r="D3201" i="4"/>
  <c r="D3283" i="4"/>
  <c r="D3381" i="4"/>
  <c r="D3487" i="4"/>
  <c r="D3503" i="4"/>
  <c r="D3527" i="4"/>
  <c r="D3543" i="4"/>
  <c r="D3561" i="4"/>
  <c r="D3059" i="4"/>
  <c r="D3268" i="4"/>
  <c r="D3321" i="4"/>
  <c r="C3360" i="4"/>
  <c r="D3029" i="4"/>
  <c r="D3205" i="4"/>
  <c r="D3360" i="4"/>
  <c r="D3111" i="4"/>
  <c r="D3239" i="4"/>
  <c r="D3306" i="4"/>
  <c r="D3346" i="4"/>
  <c r="C3380" i="4"/>
  <c r="C3488" i="4"/>
  <c r="C3504" i="4"/>
  <c r="G3504" i="4" s="1"/>
  <c r="C3526" i="4"/>
  <c r="C3542" i="4"/>
  <c r="G3542" i="4" s="1"/>
  <c r="C3558" i="4"/>
  <c r="D3478" i="4"/>
  <c r="G3657" i="4"/>
  <c r="G3685" i="4"/>
  <c r="G3797" i="4"/>
  <c r="G3411" i="4"/>
  <c r="G2571" i="4"/>
  <c r="G2590" i="4"/>
  <c r="G2393" i="4"/>
  <c r="G2506" i="4"/>
  <c r="G2454" i="4"/>
  <c r="G3721" i="4"/>
  <c r="G3686" i="4"/>
  <c r="G3735" i="4"/>
  <c r="G3673" i="4"/>
  <c r="G2919" i="4"/>
  <c r="G2273" i="4"/>
  <c r="G3901" i="4"/>
  <c r="G2914" i="4"/>
  <c r="G2864" i="4"/>
  <c r="G3641" i="4"/>
  <c r="G3571" i="4"/>
  <c r="G3807" i="4"/>
  <c r="G3757" i="4"/>
  <c r="G2950" i="4"/>
  <c r="G2877" i="4"/>
  <c r="G2898" i="4"/>
  <c r="G2866" i="4"/>
  <c r="G2407" i="4"/>
  <c r="G2586" i="4"/>
  <c r="G2442" i="4"/>
  <c r="G2426" i="4"/>
  <c r="G2424" i="4"/>
  <c r="G2189" i="4"/>
  <c r="G3601" i="4"/>
  <c r="G2476" i="4"/>
  <c r="G2509" i="4"/>
  <c r="G2830" i="4"/>
  <c r="G3563" i="4"/>
  <c r="G2943" i="4"/>
  <c r="G2574" i="4"/>
  <c r="G3782" i="4"/>
  <c r="G2893" i="4"/>
  <c r="G2926" i="4"/>
  <c r="G2458" i="4"/>
  <c r="G2479" i="4"/>
  <c r="G2362" i="4"/>
  <c r="G3805" i="4"/>
  <c r="G3677" i="4"/>
  <c r="G3723" i="4"/>
  <c r="G2815" i="4"/>
  <c r="G2916" i="4"/>
  <c r="G2480" i="4"/>
  <c r="G3765" i="4"/>
  <c r="G3729" i="4"/>
  <c r="G2743" i="4"/>
  <c r="G2404" i="4"/>
  <c r="G2417" i="4"/>
  <c r="G3687" i="4"/>
  <c r="G3617" i="4"/>
  <c r="G3691" i="4"/>
  <c r="G2910" i="4"/>
  <c r="G2521" i="4"/>
  <c r="G3846" i="4"/>
  <c r="G3830" i="4"/>
  <c r="G3639" i="4"/>
  <c r="G3635" i="4"/>
  <c r="G3425" i="4"/>
  <c r="G3681" i="4"/>
  <c r="G2854" i="4"/>
  <c r="G2524" i="4"/>
  <c r="G2459" i="4"/>
  <c r="G2527" i="4"/>
  <c r="G2396" i="4"/>
  <c r="G3759" i="4"/>
  <c r="G3869" i="4"/>
  <c r="G3090" i="4"/>
  <c r="G2941" i="4"/>
  <c r="G2813" i="4"/>
  <c r="G2974" i="4"/>
  <c r="G2967" i="4"/>
  <c r="G2868" i="4"/>
  <c r="G2356" i="4"/>
  <c r="G2582" i="4"/>
  <c r="G3838" i="4"/>
  <c r="G3653" i="4"/>
  <c r="G3395" i="4"/>
  <c r="G3665" i="4"/>
  <c r="G3853" i="4"/>
  <c r="G3781" i="4"/>
  <c r="G3747" i="4"/>
  <c r="G2529" i="4"/>
  <c r="G2247" i="4"/>
  <c r="G2702" i="4"/>
  <c r="G2492" i="4"/>
  <c r="G2751" i="4"/>
  <c r="G2537" i="4"/>
  <c r="G2746" i="4"/>
  <c r="G3590" i="4"/>
  <c r="G2514" i="4"/>
  <c r="G2411" i="4"/>
  <c r="G2875" i="4"/>
  <c r="G2947" i="4"/>
  <c r="G2503" i="4"/>
  <c r="G2869" i="4"/>
  <c r="G3683" i="4"/>
  <c r="G2526" i="4"/>
  <c r="G3679" i="4"/>
  <c r="G2365" i="4"/>
  <c r="G2467" i="4"/>
  <c r="G2614" i="4"/>
  <c r="G2267" i="4"/>
  <c r="G2977" i="4"/>
  <c r="G2976" i="4"/>
  <c r="G3082" i="4"/>
  <c r="G2271" i="4"/>
  <c r="G2207" i="4"/>
  <c r="G2872" i="4"/>
  <c r="G3669" i="4"/>
  <c r="G2909" i="4"/>
  <c r="G2772" i="4"/>
  <c r="G3519" i="4"/>
  <c r="G2936" i="4"/>
  <c r="G3633" i="4"/>
  <c r="G1747" i="4"/>
  <c r="G3414" i="4"/>
  <c r="G2730" i="4"/>
  <c r="G2489" i="4"/>
  <c r="G1873" i="4"/>
  <c r="G3088" i="4"/>
  <c r="G2696" i="4"/>
  <c r="G2233" i="4"/>
  <c r="G2344" i="4"/>
  <c r="G2787" i="4"/>
  <c r="G2823" i="4"/>
  <c r="G3791" i="4"/>
  <c r="G2778" i="4"/>
  <c r="G2890" i="4"/>
  <c r="G3809" i="4"/>
  <c r="G2881" i="4"/>
  <c r="G3072" i="4"/>
  <c r="G2218" i="4"/>
  <c r="G2583" i="4"/>
  <c r="G2551" i="4"/>
  <c r="G2441" i="4"/>
  <c r="G2564" i="4"/>
  <c r="G3462" i="4"/>
  <c r="G2678" i="4"/>
  <c r="G2544" i="4"/>
  <c r="G3727" i="4"/>
  <c r="G3391" i="4"/>
  <c r="G3083" i="4"/>
  <c r="G3675" i="4"/>
  <c r="G3453" i="4"/>
  <c r="G2269" i="4"/>
  <c r="G2408" i="4"/>
  <c r="G2542" i="4"/>
  <c r="G2482" i="4"/>
  <c r="G2416" i="4"/>
  <c r="G2837" i="4"/>
  <c r="G2523" i="4"/>
  <c r="G2397" i="4"/>
  <c r="G3750" i="4"/>
  <c r="G3139" i="4"/>
  <c r="G3667" i="4"/>
  <c r="G2228" i="4"/>
  <c r="G3795" i="4"/>
  <c r="G2510" i="4"/>
  <c r="G2235" i="4"/>
  <c r="G1781" i="4"/>
  <c r="G1139" i="4"/>
  <c r="G3734" i="4"/>
  <c r="G3767" i="4"/>
  <c r="G3779" i="4"/>
  <c r="G3739" i="4"/>
  <c r="G3670" i="4"/>
  <c r="G3585" i="4"/>
  <c r="G3651" i="4"/>
  <c r="G2846" i="4"/>
  <c r="G3763" i="4"/>
  <c r="G2353" i="4"/>
  <c r="G2507" i="4"/>
  <c r="G2600" i="4"/>
  <c r="G2435" i="4"/>
  <c r="G3718" i="4"/>
  <c r="G3638" i="4"/>
  <c r="G3573" i="4"/>
  <c r="G3731" i="4"/>
  <c r="G2262" i="4"/>
  <c r="G2906" i="4"/>
  <c r="G2518" i="4"/>
  <c r="G2251" i="4"/>
  <c r="G3749" i="4"/>
  <c r="G3715" i="4"/>
  <c r="G3606" i="4"/>
  <c r="G3699" i="4"/>
  <c r="G2887" i="4"/>
  <c r="G2534" i="4"/>
  <c r="G2440" i="4"/>
  <c r="G2386" i="4"/>
  <c r="G2038" i="4"/>
  <c r="G2888" i="4"/>
  <c r="G3593" i="4"/>
  <c r="G2874" i="4"/>
  <c r="G2531" i="4"/>
  <c r="G2477" i="4"/>
  <c r="G2457" i="4"/>
  <c r="G3565" i="4"/>
  <c r="G2891" i="4"/>
  <c r="G2515" i="4"/>
  <c r="G2403" i="4"/>
  <c r="G2499" i="4"/>
  <c r="G2445" i="4"/>
  <c r="G2460" i="4"/>
  <c r="G3798" i="4"/>
  <c r="G3619" i="4"/>
  <c r="G2727" i="4"/>
  <c r="G2187" i="4"/>
  <c r="G3102" i="4"/>
  <c r="G3446" i="4"/>
  <c r="G3351" i="4"/>
  <c r="G3094" i="4"/>
  <c r="G2821" i="4"/>
  <c r="G3437" i="4"/>
  <c r="G3237" i="4"/>
  <c r="G2572" i="4"/>
  <c r="G3403" i="4"/>
  <c r="G3066" i="4"/>
  <c r="G2575" i="4"/>
  <c r="G3465" i="4"/>
  <c r="G3415" i="4"/>
  <c r="G2723" i="4"/>
  <c r="G2827" i="4"/>
  <c r="G3429" i="4"/>
  <c r="G2963" i="4"/>
  <c r="G2783" i="4"/>
  <c r="G2680" i="4"/>
  <c r="G2768" i="4"/>
  <c r="G2625" i="4"/>
  <c r="G2729" i="4"/>
  <c r="G2383" i="4"/>
  <c r="G2734" i="4"/>
  <c r="G2849" i="4"/>
  <c r="G3077" i="4"/>
  <c r="G2646" i="4"/>
  <c r="G1819" i="4"/>
  <c r="G2760" i="4"/>
  <c r="G2617" i="4"/>
  <c r="G2335" i="4"/>
  <c r="G2818" i="4"/>
  <c r="G2780" i="4"/>
  <c r="G2223" i="4"/>
  <c r="G2661" i="4"/>
  <c r="G2567" i="4"/>
  <c r="G2765" i="4"/>
  <c r="G2622" i="4"/>
  <c r="G2627" i="4"/>
  <c r="G2731" i="4"/>
  <c r="G2049" i="4"/>
  <c r="G2226" i="4"/>
  <c r="G1904" i="4"/>
  <c r="G2377" i="4"/>
  <c r="G2039" i="4"/>
  <c r="G1917" i="4"/>
  <c r="G2375" i="4"/>
  <c r="G2037" i="4"/>
  <c r="G1899" i="4"/>
  <c r="G2252" i="4"/>
  <c r="G1941" i="4"/>
  <c r="G1895" i="4"/>
  <c r="G2216" i="4"/>
  <c r="G1894" i="4"/>
  <c r="G1875" i="4"/>
  <c r="G1767" i="4"/>
  <c r="G1476" i="4"/>
  <c r="G2822" i="4"/>
  <c r="G3078" i="4"/>
  <c r="G3430" i="4"/>
  <c r="G2820" i="4"/>
  <c r="G3294" i="4"/>
  <c r="G3107" i="4"/>
  <c r="G3421" i="4"/>
  <c r="G3387" i="4"/>
  <c r="G3073" i="4"/>
  <c r="G3814" i="4"/>
  <c r="G3449" i="4"/>
  <c r="G3096" i="4"/>
  <c r="G2631" i="4"/>
  <c r="G3399" i="4"/>
  <c r="G3099" i="4"/>
  <c r="G2644" i="4"/>
  <c r="G3813" i="4"/>
  <c r="G3413" i="4"/>
  <c r="G2568" i="4"/>
  <c r="G2321" i="4"/>
  <c r="G2719" i="4"/>
  <c r="G2752" i="4"/>
  <c r="G2609" i="4"/>
  <c r="G2305" i="4"/>
  <c r="G2713" i="4"/>
  <c r="G3095" i="4"/>
  <c r="G2884" i="4"/>
  <c r="G2718" i="4"/>
  <c r="G2826" i="4"/>
  <c r="G2255" i="4"/>
  <c r="G2347" i="4"/>
  <c r="G2576" i="4"/>
  <c r="G2773" i="4"/>
  <c r="G2630" i="4"/>
  <c r="G2366" i="4"/>
  <c r="G1815" i="4"/>
  <c r="G2744" i="4"/>
  <c r="G2275" i="4"/>
  <c r="G2547" i="4"/>
  <c r="G2314" i="4"/>
  <c r="G2792" i="4"/>
  <c r="G2645" i="4"/>
  <c r="G2749" i="4"/>
  <c r="G2606" i="4"/>
  <c r="G2301" i="4"/>
  <c r="G2754" i="4"/>
  <c r="G2611" i="4"/>
  <c r="G2319" i="4"/>
  <c r="G2715" i="4"/>
  <c r="G2210" i="4"/>
  <c r="G1787" i="4"/>
  <c r="G1888" i="4"/>
  <c r="G1901" i="4"/>
  <c r="G1883" i="4"/>
  <c r="G2236" i="4"/>
  <c r="G1833" i="4"/>
  <c r="G1956" i="4"/>
  <c r="G1804" i="4"/>
  <c r="G1811" i="4"/>
  <c r="G2048" i="4"/>
  <c r="G1879" i="4"/>
  <c r="G2385" i="4"/>
  <c r="G2047" i="4"/>
  <c r="G1796" i="4"/>
  <c r="G1779" i="4"/>
  <c r="G1859" i="4"/>
  <c r="G2427" i="4"/>
  <c r="G2569" i="4"/>
  <c r="G3513" i="4"/>
  <c r="G3092" i="4"/>
  <c r="G3471" i="4"/>
  <c r="G3405" i="4"/>
  <c r="G3105" i="4"/>
  <c r="G3433" i="4"/>
  <c r="G2794" i="4"/>
  <c r="G2789" i="4"/>
  <c r="G2832" i="4"/>
  <c r="G3067" i="4"/>
  <c r="G3545" i="4"/>
  <c r="G3397" i="4"/>
  <c r="G2975" i="4"/>
  <c r="G3091" i="4"/>
  <c r="G2736" i="4"/>
  <c r="G2693" i="4"/>
  <c r="G3079" i="4"/>
  <c r="G2327" i="4"/>
  <c r="G2648" i="4"/>
  <c r="G2653" i="4"/>
  <c r="G2559" i="4"/>
  <c r="G2757" i="4"/>
  <c r="G2728" i="4"/>
  <c r="G2211" i="4"/>
  <c r="G2629" i="4"/>
  <c r="G2372" i="4"/>
  <c r="G2733" i="4"/>
  <c r="G2738" i="4"/>
  <c r="G2298" i="4"/>
  <c r="G1831" i="4"/>
  <c r="G2041" i="4"/>
  <c r="G1872" i="4"/>
  <c r="G2340" i="4"/>
  <c r="G1885" i="4"/>
  <c r="G2338" i="4"/>
  <c r="G1898" i="4"/>
  <c r="G2032" i="4"/>
  <c r="G1863" i="4"/>
  <c r="G2369" i="4"/>
  <c r="G1302" i="4"/>
  <c r="G977" i="4"/>
  <c r="G1729" i="4"/>
  <c r="G1539" i="4"/>
  <c r="G1129" i="4"/>
  <c r="G2472" i="4"/>
  <c r="G3398" i="4"/>
  <c r="G3455" i="4"/>
  <c r="G3389" i="4"/>
  <c r="G3075" i="4"/>
  <c r="G2960" i="4"/>
  <c r="G3417" i="4"/>
  <c r="G3084" i="4"/>
  <c r="G3357" i="4"/>
  <c r="G2380" i="4"/>
  <c r="G2720" i="4"/>
  <c r="G2341" i="4"/>
  <c r="G2244" i="4"/>
  <c r="G2770" i="4"/>
  <c r="G2578" i="4"/>
  <c r="G2775" i="4"/>
  <c r="G2632" i="4"/>
  <c r="G2782" i="4"/>
  <c r="G2784" i="4"/>
  <c r="G2637" i="4"/>
  <c r="G2741" i="4"/>
  <c r="G2712" i="4"/>
  <c r="G2658" i="4"/>
  <c r="G2956" i="4"/>
  <c r="G2756" i="4"/>
  <c r="G2346" i="4"/>
  <c r="G2722" i="4"/>
  <c r="G2246" i="4"/>
  <c r="G2363" i="4"/>
  <c r="G2272" i="4"/>
  <c r="G2324" i="4"/>
  <c r="G1795" i="4"/>
  <c r="G1869" i="4"/>
  <c r="G2270" i="4"/>
  <c r="G2322" i="4"/>
  <c r="G1959" i="4"/>
  <c r="G1809" i="4"/>
  <c r="G1913" i="4"/>
  <c r="G2348" i="4"/>
  <c r="G2046" i="4"/>
  <c r="G1877" i="4"/>
  <c r="G1908" i="4"/>
  <c r="G1966" i="4"/>
  <c r="G1423" i="4"/>
  <c r="G1063" i="4"/>
  <c r="G3517" i="4"/>
  <c r="G3811" i="4"/>
  <c r="G3110" i="4"/>
  <c r="G3089" i="4"/>
  <c r="G3087" i="4"/>
  <c r="G3439" i="4"/>
  <c r="G3235" i="4"/>
  <c r="G3467" i="4"/>
  <c r="G2714" i="4"/>
  <c r="G3515" i="4"/>
  <c r="G3401" i="4"/>
  <c r="G3103" i="4"/>
  <c r="G2214" i="4"/>
  <c r="G2954" i="4"/>
  <c r="G2762" i="4"/>
  <c r="G2428" i="4"/>
  <c r="G3255" i="4"/>
  <c r="G3068" i="4"/>
  <c r="G3352" i="4"/>
  <c r="G2178" i="4"/>
  <c r="G2546" i="4"/>
  <c r="G2650" i="4"/>
  <c r="G2655" i="4"/>
  <c r="G2561" i="4"/>
  <c r="G2759" i="4"/>
  <c r="G2616" i="4"/>
  <c r="G1825" i="4"/>
  <c r="G2677" i="4"/>
  <c r="G2562" i="4"/>
  <c r="G2764" i="4"/>
  <c r="G2621" i="4"/>
  <c r="G2337" i="4"/>
  <c r="G2725" i="4"/>
  <c r="G2371" i="4"/>
  <c r="G2311" i="4"/>
  <c r="G2692" i="4"/>
  <c r="G2384" i="4"/>
  <c r="G2642" i="4"/>
  <c r="G2217" i="4"/>
  <c r="G2740" i="4"/>
  <c r="G2697" i="4"/>
  <c r="G2376" i="4"/>
  <c r="G2302" i="4"/>
  <c r="G2706" i="4"/>
  <c r="G2652" i="4"/>
  <c r="G2342" i="4"/>
  <c r="G2256" i="4"/>
  <c r="G2308" i="4"/>
  <c r="G1945" i="4"/>
  <c r="G2254" i="4"/>
  <c r="G2306" i="4"/>
  <c r="G1943" i="4"/>
  <c r="G2373" i="4"/>
  <c r="G1797" i="4"/>
  <c r="G2035" i="4"/>
  <c r="G1725" i="4"/>
  <c r="G2332" i="4"/>
  <c r="G1892" i="4"/>
  <c r="G1009" i="4"/>
  <c r="G929" i="4"/>
  <c r="G1697" i="4"/>
  <c r="G1065" i="4"/>
  <c r="G1001" i="4"/>
  <c r="G3611" i="4"/>
  <c r="G3355" i="4"/>
  <c r="G3353" i="4"/>
  <c r="G2776" i="4"/>
  <c r="G1949" i="4"/>
  <c r="G3423" i="4"/>
  <c r="G3317" i="4"/>
  <c r="G3226" i="4"/>
  <c r="G2676" i="4"/>
  <c r="G3451" i="4"/>
  <c r="G3104" i="4"/>
  <c r="G2635" i="4"/>
  <c r="G2221" i="4"/>
  <c r="G3295" i="4"/>
  <c r="G3385" i="4"/>
  <c r="G2838" i="4"/>
  <c r="G3071" i="4"/>
  <c r="G2992" i="4"/>
  <c r="G3463" i="4"/>
  <c r="G2694" i="4"/>
  <c r="G3481" i="4"/>
  <c r="G2758" i="4"/>
  <c r="G2774" i="4"/>
  <c r="G2634" i="4"/>
  <c r="G2786" i="4"/>
  <c r="G2675" i="4"/>
  <c r="G2237" i="4"/>
  <c r="G2560" i="4"/>
  <c r="G2748" i="4"/>
  <c r="G2709" i="4"/>
  <c r="G1965" i="4"/>
  <c r="G2239" i="4"/>
  <c r="G2769" i="4"/>
  <c r="G2626" i="4"/>
  <c r="G2570" i="4"/>
  <c r="G3101" i="4"/>
  <c r="G2587" i="4"/>
  <c r="G2724" i="4"/>
  <c r="G2250" i="4"/>
  <c r="G2368" i="4"/>
  <c r="G2779" i="4"/>
  <c r="G2636" i="4"/>
  <c r="G2382" i="4"/>
  <c r="G2274" i="4"/>
  <c r="G1963" i="4"/>
  <c r="G1871" i="4"/>
  <c r="G2240" i="4"/>
  <c r="G2238" i="4"/>
  <c r="G1881" i="4"/>
  <c r="G1954" i="4"/>
  <c r="G2264" i="4"/>
  <c r="G2316" i="4"/>
  <c r="G1953" i="4"/>
  <c r="G1469" i="4"/>
  <c r="G3577" i="4"/>
  <c r="G3407" i="4"/>
  <c r="G3076" i="4"/>
  <c r="G3469" i="4"/>
  <c r="G2831" i="4"/>
  <c r="G2883" i="4"/>
  <c r="G2795" i="4"/>
  <c r="G3435" i="4"/>
  <c r="G2796" i="4"/>
  <c r="G2333" i="4"/>
  <c r="G2858" i="4"/>
  <c r="G3098" i="4"/>
  <c r="G3356" i="4"/>
  <c r="G2959" i="4"/>
  <c r="G3447" i="4"/>
  <c r="G3080" i="4"/>
  <c r="G2619" i="4"/>
  <c r="G2539" i="4"/>
  <c r="G3885" i="4"/>
  <c r="G3106" i="4"/>
  <c r="G3461" i="4"/>
  <c r="G2657" i="4"/>
  <c r="G2315" i="4"/>
  <c r="G2563" i="4"/>
  <c r="G2761" i="4"/>
  <c r="G2618" i="4"/>
  <c r="G2329" i="4"/>
  <c r="G2766" i="4"/>
  <c r="G2623" i="4"/>
  <c r="G2573" i="4"/>
  <c r="G2043" i="4"/>
  <c r="G2833" i="4"/>
  <c r="G2732" i="4"/>
  <c r="G2378" i="4"/>
  <c r="G2227" i="4"/>
  <c r="G2649" i="4"/>
  <c r="G2610" i="4"/>
  <c r="G3085" i="4"/>
  <c r="G2343" i="4"/>
  <c r="G2708" i="4"/>
  <c r="G2550" i="4"/>
  <c r="G2309" i="4"/>
  <c r="G2654" i="4"/>
  <c r="G2212" i="4"/>
  <c r="G2659" i="4"/>
  <c r="G2565" i="4"/>
  <c r="G2763" i="4"/>
  <c r="G2620" i="4"/>
  <c r="G2258" i="4"/>
  <c r="G2310" i="4"/>
  <c r="G1947" i="4"/>
  <c r="G1836" i="4"/>
  <c r="G1855" i="4"/>
  <c r="G2224" i="4"/>
  <c r="G1902" i="4"/>
  <c r="G1741" i="4"/>
  <c r="G2222" i="4"/>
  <c r="G2336" i="4"/>
  <c r="G2034" i="4"/>
  <c r="G1865" i="4"/>
  <c r="G2248" i="4"/>
  <c r="G2300" i="4"/>
  <c r="G1968" i="4"/>
  <c r="G1860" i="4"/>
  <c r="G1907" i="4"/>
  <c r="G1530" i="4"/>
  <c r="G915" i="4"/>
  <c r="G3109" i="4"/>
  <c r="G3419" i="4"/>
  <c r="G2739" i="4"/>
  <c r="G2958" i="4"/>
  <c r="G3431" i="4"/>
  <c r="G2790" i="4"/>
  <c r="G3803" i="4"/>
  <c r="G3445" i="4"/>
  <c r="G2824" i="4"/>
  <c r="G2615" i="4"/>
  <c r="G2788" i="4"/>
  <c r="G2641" i="4"/>
  <c r="G2745" i="4"/>
  <c r="G2602" i="4"/>
  <c r="G2577" i="4"/>
  <c r="G2750" i="4"/>
  <c r="G2607" i="4"/>
  <c r="G1837" i="4"/>
  <c r="G2711" i="4"/>
  <c r="G2330" i="4"/>
  <c r="G1967" i="4"/>
  <c r="G3093" i="4"/>
  <c r="G2882" i="4"/>
  <c r="G2716" i="4"/>
  <c r="G2662" i="4"/>
  <c r="G2230" i="4"/>
  <c r="G2633" i="4"/>
  <c r="G2374" i="4"/>
  <c r="G3069" i="4"/>
  <c r="G2781" i="4"/>
  <c r="G2638" i="4"/>
  <c r="G2253" i="4"/>
  <c r="G2747" i="4"/>
  <c r="G2604" i="4"/>
  <c r="G2242" i="4"/>
  <c r="G2208" i="4"/>
  <c r="G1944" i="4"/>
  <c r="G1699" i="4"/>
  <c r="G2053" i="4"/>
  <c r="G1884" i="4"/>
  <c r="G2320" i="4"/>
  <c r="G1957" i="4"/>
  <c r="G2232" i="4"/>
  <c r="G1952" i="4"/>
  <c r="G1121" i="4"/>
  <c r="G1013" i="4"/>
  <c r="G1081" i="4"/>
  <c r="G3822" i="4"/>
  <c r="G886" i="4" l="1"/>
  <c r="G2488" i="4"/>
  <c r="G2580" i="4"/>
  <c r="G1464" i="4"/>
  <c r="G1735" i="4"/>
  <c r="G1088" i="4"/>
  <c r="G847" i="4"/>
  <c r="G864" i="4"/>
  <c r="G2717" i="4"/>
  <c r="G2465" i="4"/>
  <c r="G1350" i="4"/>
  <c r="G1897" i="4"/>
  <c r="G2613" i="4"/>
  <c r="G1012" i="4"/>
  <c r="G2701" i="4"/>
  <c r="G1048" i="4"/>
  <c r="G1565" i="4"/>
  <c r="G995" i="4"/>
  <c r="G1017" i="4"/>
  <c r="G1089" i="4"/>
  <c r="G2487" i="4"/>
  <c r="G739" i="4"/>
  <c r="G1766" i="4"/>
  <c r="G1910" i="4"/>
  <c r="G1814" i="4"/>
  <c r="G1942" i="4"/>
  <c r="G2326" i="4"/>
  <c r="G1345" i="4"/>
  <c r="G2190" i="4"/>
  <c r="G2695" i="4"/>
  <c r="G2412" i="4"/>
  <c r="G1589" i="4"/>
  <c r="G2331" i="4"/>
  <c r="G2595" i="4"/>
  <c r="G2050" i="4"/>
  <c r="G1785" i="4"/>
  <c r="G2390" i="4"/>
  <c r="G2266" i="4"/>
  <c r="G1773" i="4"/>
  <c r="G1408" i="4"/>
  <c r="G1818" i="4"/>
  <c r="G1858" i="4"/>
  <c r="G1138" i="4"/>
  <c r="G1867" i="4"/>
  <c r="G2501" i="4"/>
  <c r="G2447" i="4"/>
  <c r="G1931" i="4"/>
  <c r="G2643" i="4"/>
  <c r="G2498" i="4"/>
  <c r="G1574" i="4"/>
  <c r="G1352" i="4"/>
  <c r="G1876" i="4"/>
  <c r="G2339" i="4"/>
  <c r="G2367" i="4"/>
  <c r="G2052" i="4"/>
  <c r="G2245" i="4"/>
  <c r="G1733" i="4"/>
  <c r="G1960" i="4"/>
  <c r="G2031" i="4"/>
  <c r="G1909" i="4"/>
  <c r="G1893" i="4"/>
  <c r="G1047" i="4"/>
  <c r="G913" i="4"/>
  <c r="G2213" i="4"/>
  <c r="G2179" i="4"/>
  <c r="G2197" i="4"/>
  <c r="G927" i="4"/>
  <c r="G911" i="4"/>
  <c r="G2263" i="4"/>
  <c r="G2357" i="4"/>
  <c r="G2083" i="4"/>
  <c r="G2605" i="4"/>
  <c r="G1091" i="4"/>
  <c r="G2257" i="4"/>
  <c r="G1903" i="4"/>
  <c r="G1961" i="4"/>
  <c r="G1812" i="4"/>
  <c r="G1828" i="4"/>
  <c r="G2259" i="4"/>
  <c r="G1891" i="4"/>
  <c r="G1911" i="4"/>
  <c r="G2359" i="4"/>
  <c r="G2169" i="4"/>
  <c r="G2352" i="4"/>
  <c r="G2737" i="4"/>
  <c r="G2220" i="4"/>
  <c r="G2639" i="4"/>
  <c r="G2234" i="4"/>
  <c r="G1334" i="4"/>
  <c r="G1820" i="4"/>
  <c r="G1603" i="4"/>
  <c r="G1567" i="4"/>
  <c r="G1462" i="4"/>
  <c r="G1706" i="4"/>
  <c r="G1914" i="4"/>
  <c r="G1765" i="4"/>
  <c r="G1594" i="4"/>
  <c r="G1216" i="4"/>
  <c r="G926" i="4"/>
  <c r="G1090" i="4"/>
  <c r="G1015" i="4"/>
  <c r="G1011" i="4"/>
  <c r="G1073" i="4"/>
  <c r="G1074" i="4"/>
  <c r="G1119" i="4"/>
  <c r="G1310" i="4"/>
  <c r="G1950" i="4"/>
  <c r="G1750" i="4"/>
  <c r="G1348" i="4"/>
  <c r="G1730" i="4"/>
  <c r="G1713" i="4"/>
  <c r="G1695" i="4"/>
  <c r="G1763" i="4"/>
  <c r="G2030" i="4"/>
  <c r="G1887" i="4"/>
  <c r="G1749" i="4"/>
  <c r="G1805" i="4"/>
  <c r="G2249" i="4"/>
  <c r="G2323" i="4"/>
  <c r="G2307" i="4"/>
  <c r="G1861" i="4"/>
  <c r="G1780" i="4"/>
  <c r="G1958" i="4"/>
  <c r="G2036" i="4"/>
  <c r="G1906" i="4"/>
  <c r="G1918" i="4"/>
  <c r="G1801" i="4"/>
  <c r="G1916" i="4"/>
  <c r="G2051" i="4"/>
  <c r="G2313" i="4"/>
  <c r="G1799" i="4"/>
  <c r="G2349" i="4"/>
  <c r="G2513" i="4"/>
  <c r="G2299" i="4"/>
  <c r="G2401" i="4"/>
  <c r="G2268" i="4"/>
  <c r="G1789" i="4"/>
  <c r="G2265" i="4"/>
  <c r="G2304" i="4"/>
  <c r="G2188" i="4"/>
  <c r="G2532" i="4"/>
  <c r="G1915" i="4"/>
  <c r="G1880" i="4"/>
  <c r="G1969" i="4"/>
  <c r="G2351" i="4"/>
  <c r="G2186" i="4"/>
  <c r="G2379" i="4"/>
  <c r="G2418" i="4"/>
  <c r="G1647" i="4"/>
  <c r="G1868" i="4"/>
  <c r="G2044" i="4"/>
  <c r="G1745" i="4"/>
  <c r="G1771" i="4"/>
  <c r="G1846" i="4"/>
  <c r="G1719" i="4"/>
  <c r="G1200" i="4"/>
  <c r="G1595" i="4"/>
  <c r="G1772" i="4"/>
  <c r="G1762" i="4"/>
  <c r="G1082" i="4"/>
  <c r="G1731" i="4"/>
  <c r="G2533" i="4"/>
  <c r="G1712" i="4"/>
  <c r="G3211" i="4"/>
  <c r="G1561" i="4"/>
  <c r="G1431" i="4"/>
  <c r="G1882" i="4"/>
  <c r="G1756" i="4"/>
  <c r="G1703" i="4"/>
  <c r="G714" i="4"/>
  <c r="G848" i="4"/>
  <c r="G1461" i="4"/>
  <c r="G1193" i="4"/>
  <c r="G1774" i="4"/>
  <c r="G1320" i="4"/>
  <c r="G1475" i="4"/>
  <c r="G1559" i="4"/>
  <c r="G1566" i="4"/>
  <c r="G1721" i="4"/>
  <c r="G1683" i="4"/>
  <c r="G1752" i="4"/>
  <c r="G1586" i="4"/>
  <c r="G1312" i="4"/>
  <c r="G1536" i="4"/>
  <c r="G1597" i="4"/>
  <c r="G1537" i="4"/>
  <c r="G1455" i="4"/>
  <c r="G1202" i="4"/>
  <c r="G1214" i="4"/>
  <c r="G1513" i="4"/>
  <c r="G2982" i="4"/>
  <c r="G1562" i="4"/>
  <c r="G1866" i="4"/>
  <c r="G2303" i="4"/>
  <c r="G916" i="4"/>
  <c r="G688" i="4"/>
  <c r="G1813" i="4"/>
  <c r="G1791" i="4"/>
  <c r="G1856" i="4"/>
  <c r="G1428" i="4"/>
  <c r="G1524" i="4"/>
  <c r="G1751" i="4"/>
  <c r="G1830" i="4"/>
  <c r="G1125" i="4"/>
  <c r="G1753" i="4"/>
  <c r="G1593" i="4"/>
  <c r="G1356" i="4"/>
  <c r="G958" i="4"/>
  <c r="G1144" i="4"/>
  <c r="G1052" i="4"/>
  <c r="G935" i="4"/>
  <c r="G1556" i="4"/>
  <c r="G1468" i="4"/>
  <c r="G1137" i="4"/>
  <c r="G1205" i="4"/>
  <c r="G2511" i="4"/>
  <c r="G2495" i="4"/>
  <c r="G1691" i="4"/>
  <c r="G1422" i="4"/>
  <c r="G1700" i="4"/>
  <c r="G1364" i="4"/>
  <c r="G1436" i="4"/>
  <c r="G1507" i="4"/>
  <c r="G1196" i="4"/>
  <c r="G1201" i="4"/>
  <c r="G1344" i="4"/>
  <c r="G1124" i="4"/>
  <c r="G1000" i="4"/>
  <c r="G1049" i="4"/>
  <c r="G1198" i="4"/>
  <c r="G996" i="4"/>
  <c r="G1122" i="4"/>
  <c r="G1412" i="4"/>
  <c r="G1127" i="4"/>
  <c r="G1133" i="4"/>
  <c r="G923" i="4"/>
  <c r="G1075" i="4"/>
  <c r="G1180" i="4"/>
  <c r="G819" i="4"/>
  <c r="G1717" i="4"/>
  <c r="G850" i="4"/>
  <c r="G1841" i="4"/>
  <c r="G2042" i="4"/>
  <c r="G776" i="4"/>
  <c r="G730" i="4"/>
  <c r="G1793" i="4"/>
  <c r="G858" i="4"/>
  <c r="G1778" i="4"/>
  <c r="G1783" i="4"/>
  <c r="G1055" i="4"/>
  <c r="G1754" i="4"/>
  <c r="G1424" i="4"/>
  <c r="G1742" i="4"/>
  <c r="G1534" i="4"/>
  <c r="G1210" i="4"/>
  <c r="G1808" i="4"/>
  <c r="G1790" i="4"/>
  <c r="G1573" i="4"/>
  <c r="G1282" i="4"/>
  <c r="G1680" i="4"/>
  <c r="G1465" i="4"/>
  <c r="G1281" i="4"/>
  <c r="G1463" i="4"/>
  <c r="G1211" i="4"/>
  <c r="G1126" i="4"/>
  <c r="G1135" i="4"/>
  <c r="G1136" i="4"/>
  <c r="G2497" i="4"/>
  <c r="G975" i="4"/>
  <c r="G2415" i="4"/>
  <c r="G1377" i="4"/>
  <c r="G1569" i="4"/>
  <c r="G1313" i="4"/>
  <c r="G1143" i="4"/>
  <c r="G1560" i="4"/>
  <c r="G1307" i="4"/>
  <c r="G1141" i="4"/>
  <c r="G1070" i="4"/>
  <c r="G1587" i="4"/>
  <c r="G1466" i="4"/>
  <c r="G1215" i="4"/>
  <c r="G1343" i="4"/>
  <c r="G1280" i="4"/>
  <c r="G1361" i="4"/>
  <c r="G1419" i="4"/>
  <c r="G1521" i="4"/>
  <c r="G1353" i="4"/>
  <c r="G1413" i="4"/>
  <c r="G1351" i="4"/>
  <c r="G1084" i="4"/>
  <c r="G1499" i="4"/>
  <c r="G1395" i="4"/>
  <c r="G800" i="4"/>
  <c r="G818" i="4"/>
  <c r="G1802" i="4"/>
  <c r="G1777" i="4"/>
  <c r="G1758" i="4"/>
  <c r="G1508" i="4"/>
  <c r="G1406" i="4"/>
  <c r="G1803" i="4"/>
  <c r="G1761" i="4"/>
  <c r="G1688" i="4"/>
  <c r="G830" i="4"/>
  <c r="G1711" i="4"/>
  <c r="G1896" i="4"/>
  <c r="G736" i="4"/>
  <c r="G1770" i="4"/>
  <c r="G877" i="4"/>
  <c r="G1445" i="4"/>
  <c r="G1900" i="4"/>
  <c r="G684" i="4"/>
  <c r="G1319" i="4"/>
  <c r="G1453" i="4"/>
  <c r="G2703" i="4"/>
  <c r="G2200" i="4"/>
  <c r="G1447" i="4"/>
  <c r="G1328" i="4"/>
  <c r="G1283" i="4"/>
  <c r="G1687" i="4"/>
  <c r="G972" i="4"/>
  <c r="G1217" i="4"/>
  <c r="G1209" i="4"/>
  <c r="G1322" i="4"/>
  <c r="G1505" i="4"/>
  <c r="G1134" i="4"/>
  <c r="G1014" i="4"/>
  <c r="G1457" i="4"/>
  <c r="G1317" i="4"/>
  <c r="G1437" i="4"/>
  <c r="G1123" i="4"/>
  <c r="G993" i="4"/>
  <c r="G1827" i="4"/>
  <c r="G1727" i="4"/>
  <c r="G2040" i="4"/>
  <c r="G1723" i="4"/>
  <c r="G1764" i="4"/>
  <c r="G1737" i="4"/>
  <c r="G1840" i="4"/>
  <c r="G1886" i="4"/>
  <c r="G1315" i="4"/>
  <c r="G1962" i="4"/>
  <c r="G1140" i="4"/>
  <c r="G1690" i="4"/>
  <c r="G1759" i="4"/>
  <c r="G1430" i="4"/>
  <c r="G1694" i="4"/>
  <c r="G1420" i="4"/>
  <c r="G1685" i="4"/>
  <c r="G1425" i="4"/>
  <c r="G1506" i="4"/>
  <c r="G1842" i="4"/>
  <c r="G904" i="4"/>
  <c r="G1512" i="4"/>
  <c r="G1564" i="4"/>
  <c r="G674" i="4"/>
  <c r="G815" i="4"/>
  <c r="G908" i="4"/>
  <c r="G1800" i="4"/>
  <c r="G1829" i="4"/>
  <c r="G1701" i="4"/>
  <c r="G882" i="4"/>
  <c r="G1806" i="4"/>
  <c r="G1448" i="4"/>
  <c r="G1715" i="4"/>
  <c r="G1514" i="4"/>
  <c r="G1131" i="4"/>
  <c r="G1314" i="4"/>
  <c r="G892" i="4"/>
  <c r="G3016" i="4"/>
  <c r="G1572" i="4"/>
  <c r="G1446" i="4"/>
  <c r="G870" i="4"/>
  <c r="G1358" i="4"/>
  <c r="G1435" i="4"/>
  <c r="G1734" i="4"/>
  <c r="G1693" i="4"/>
  <c r="G645" i="4"/>
  <c r="G869" i="4"/>
  <c r="G844" i="4"/>
  <c r="G1432" i="4"/>
  <c r="G686" i="4"/>
  <c r="G1086" i="4"/>
  <c r="G1332" i="4"/>
  <c r="G860" i="4"/>
  <c r="G1434" i="4"/>
  <c r="G1532" i="4"/>
  <c r="G1323" i="4"/>
  <c r="G1515" i="4"/>
  <c r="G1072" i="4"/>
  <c r="G851" i="4"/>
  <c r="G1526" i="4"/>
  <c r="G906" i="4"/>
  <c r="G1418" i="4"/>
  <c r="G2033" i="4"/>
  <c r="G998" i="4"/>
  <c r="G1451" i="4"/>
  <c r="G1421" i="4"/>
  <c r="G1087" i="4"/>
  <c r="G1071" i="4"/>
  <c r="G1331" i="4"/>
  <c r="G1304" i="4"/>
  <c r="G1563" i="4"/>
  <c r="G1702" i="4"/>
  <c r="G893" i="4"/>
  <c r="G1607" i="4"/>
  <c r="G1826" i="4"/>
  <c r="G1698" i="4"/>
  <c r="G1705" i="4"/>
  <c r="G1760" i="4"/>
  <c r="G682" i="4"/>
  <c r="G677" i="4"/>
  <c r="G1776" i="4"/>
  <c r="G1279" i="4"/>
  <c r="G1474" i="4"/>
  <c r="G1338" i="4"/>
  <c r="G1470" i="4"/>
  <c r="G1459" i="4"/>
  <c r="G1195" i="4"/>
  <c r="G1128" i="4"/>
  <c r="G1335" i="4"/>
  <c r="G1016" i="4"/>
  <c r="G1452" i="4"/>
  <c r="G1309" i="4"/>
  <c r="G1439" i="4"/>
  <c r="G1360" i="4"/>
  <c r="G1004" i="4"/>
  <c r="G922" i="4"/>
  <c r="G1077" i="4"/>
  <c r="G1037" i="4"/>
  <c r="G1333" i="4"/>
  <c r="G768" i="4"/>
  <c r="G694" i="4"/>
  <c r="G1743" i="4"/>
  <c r="G706" i="4"/>
  <c r="G816" i="4"/>
  <c r="G732" i="4"/>
  <c r="G1375" i="4"/>
  <c r="G771" i="4"/>
  <c r="G1757" i="4"/>
  <c r="G1912" i="4"/>
  <c r="G1477" i="4"/>
  <c r="G752" i="4"/>
  <c r="G879" i="4"/>
  <c r="G1786" i="4"/>
  <c r="G1390" i="4"/>
  <c r="G2431" i="4"/>
  <c r="G820" i="4"/>
  <c r="G881" i="4"/>
  <c r="G648" i="4"/>
  <c r="G516" i="4"/>
  <c r="G1557" i="4"/>
  <c r="G1502" i="4"/>
  <c r="G1684" i="4"/>
  <c r="G1599" i="4"/>
  <c r="G1460" i="4"/>
  <c r="G1354" i="4"/>
  <c r="G1843" i="4"/>
  <c r="G2243" i="4"/>
  <c r="G1575" i="4"/>
  <c r="G1306" i="4"/>
  <c r="G920" i="4"/>
  <c r="G866" i="4"/>
  <c r="G856" i="4"/>
  <c r="G1746" i="4"/>
  <c r="G1681" i="4"/>
  <c r="G1494" i="4"/>
  <c r="G1708" i="4"/>
  <c r="G880" i="4"/>
  <c r="G878" i="4"/>
  <c r="G796" i="4"/>
  <c r="G1003" i="4"/>
  <c r="G2297" i="4"/>
  <c r="G1362" i="4"/>
  <c r="G2183" i="4"/>
  <c r="G2231" i="4"/>
  <c r="G1030" i="4"/>
  <c r="G3174" i="4"/>
  <c r="G1810" i="4"/>
  <c r="G1440" i="4"/>
  <c r="G1591" i="4"/>
  <c r="G1824" i="4"/>
  <c r="G1689" i="4"/>
  <c r="G991" i="4"/>
  <c r="G1085" i="4"/>
  <c r="G1511" i="4"/>
  <c r="G1442" i="4"/>
  <c r="G2361" i="4"/>
  <c r="G1823" i="4"/>
  <c r="G2261" i="4"/>
  <c r="G2325" i="4"/>
  <c r="G652" i="4"/>
  <c r="G1051" i="4"/>
  <c r="G1416" i="4"/>
  <c r="G914" i="4"/>
  <c r="G1948" i="4"/>
  <c r="G863" i="4"/>
  <c r="G798" i="4"/>
  <c r="G1444" i="4"/>
  <c r="G1718" i="4"/>
  <c r="G1704" i="4"/>
  <c r="G1744" i="4"/>
  <c r="G2191" i="4"/>
  <c r="G883" i="4"/>
  <c r="G1955" i="4"/>
  <c r="G1605" i="4"/>
  <c r="G1450" i="4"/>
  <c r="G1927" i="4"/>
  <c r="G3030" i="4"/>
  <c r="G2209" i="4"/>
  <c r="G854" i="4"/>
  <c r="G1724" i="4"/>
  <c r="G1510" i="4"/>
  <c r="G1558" i="4"/>
  <c r="G1726" i="4"/>
  <c r="G1467" i="4"/>
  <c r="G1458" i="4"/>
  <c r="G2204" i="4"/>
  <c r="G1433" i="4"/>
  <c r="G642" i="4"/>
  <c r="G1930" i="4"/>
  <c r="G1874" i="4"/>
  <c r="G831" i="4"/>
  <c r="G2181" i="4"/>
  <c r="G2225" i="4"/>
  <c r="G1807" i="4"/>
  <c r="G2201" i="4"/>
  <c r="G896" i="4"/>
  <c r="G658" i="4"/>
  <c r="G1039" i="4"/>
  <c r="G1817" i="4"/>
  <c r="G1890" i="4"/>
  <c r="G832" i="4"/>
  <c r="G728" i="4"/>
  <c r="G872" i="4"/>
  <c r="G1792" i="4"/>
  <c r="G1816" i="4"/>
  <c r="G746" i="4"/>
  <c r="G925" i="4"/>
  <c r="G1722" i="4"/>
  <c r="G803" i="4"/>
  <c r="G2199" i="4"/>
  <c r="G2241" i="4"/>
  <c r="G2215" i="4"/>
  <c r="G1889" i="4"/>
  <c r="G2193" i="4"/>
  <c r="G999" i="4"/>
  <c r="G1132" i="4"/>
  <c r="G1449" i="4"/>
  <c r="G1933" i="4"/>
  <c r="G1019" i="4"/>
  <c r="G392" i="4"/>
  <c r="G369" i="4"/>
  <c r="G839" i="4"/>
  <c r="G1342" i="4"/>
  <c r="G1682" i="4"/>
  <c r="G802" i="4"/>
  <c r="G755" i="4"/>
  <c r="G924" i="4"/>
  <c r="G842" i="4"/>
  <c r="G668" i="4"/>
  <c r="G973" i="4"/>
  <c r="G1092" i="4"/>
  <c r="G1203" i="4"/>
  <c r="G1145" i="4"/>
  <c r="G1142" i="4"/>
  <c r="G1588" i="4"/>
  <c r="G722" i="4"/>
  <c r="G809" i="4"/>
  <c r="G738" i="4"/>
  <c r="G638" i="4"/>
  <c r="G1035" i="4"/>
  <c r="G1839" i="4"/>
  <c r="G1728" i="4"/>
  <c r="G1415" i="4"/>
  <c r="G1318" i="4"/>
  <c r="G1213" i="4"/>
  <c r="G1519" i="4"/>
  <c r="G1321" i="4"/>
  <c r="G976" i="4"/>
  <c r="G1932" i="4"/>
  <c r="G902" i="4"/>
  <c r="G692" i="4"/>
  <c r="G917" i="4"/>
  <c r="G720" i="4"/>
  <c r="G2195" i="4"/>
  <c r="G689" i="4"/>
  <c r="G560" i="4"/>
  <c r="G899" i="4"/>
  <c r="G912" i="4"/>
  <c r="G876" i="4"/>
  <c r="G1478" i="4"/>
  <c r="G1326" i="4"/>
  <c r="G1454" i="4"/>
  <c r="G1050" i="4"/>
  <c r="G1964" i="4"/>
  <c r="G2229" i="4"/>
  <c r="G1821" i="4"/>
  <c r="G1951" i="4"/>
  <c r="G849" i="4"/>
  <c r="G552" i="4"/>
  <c r="G1782" i="4"/>
  <c r="G1600" i="4"/>
  <c r="G1363" i="4"/>
  <c r="G602" i="4"/>
  <c r="G612" i="4"/>
  <c r="G1716" i="4"/>
  <c r="G1516" i="4"/>
  <c r="G1602" i="4"/>
  <c r="G1417" i="4"/>
  <c r="G1692" i="4"/>
  <c r="G1748" i="4"/>
  <c r="G1527" i="4"/>
  <c r="G1199" i="4"/>
  <c r="G1571" i="4"/>
  <c r="G1732" i="4"/>
  <c r="G910" i="4"/>
  <c r="G1555" i="4"/>
  <c r="G1456" i="4"/>
  <c r="G1471" i="4"/>
  <c r="G1438" i="4"/>
  <c r="G1197" i="4"/>
  <c r="G1219" i="4"/>
  <c r="G789" i="4"/>
  <c r="G540" i="4"/>
  <c r="G574" i="4"/>
  <c r="G576" i="4"/>
  <c r="G805" i="4"/>
  <c r="G867" i="4"/>
  <c r="G808" i="4"/>
  <c r="G791" i="4"/>
  <c r="G691" i="4"/>
  <c r="G557" i="4"/>
  <c r="G834" i="4"/>
  <c r="G1472" i="4"/>
  <c r="G1429" i="4"/>
  <c r="G1531" i="4"/>
  <c r="G1503" i="4"/>
  <c r="G1590" i="4"/>
  <c r="G1147" i="4"/>
  <c r="G1497" i="4"/>
  <c r="G1443" i="4"/>
  <c r="G1665" i="4"/>
  <c r="G1522" i="4"/>
  <c r="G1083" i="4"/>
  <c r="G1212" i="4"/>
  <c r="G1523" i="4"/>
  <c r="G885" i="4"/>
  <c r="G857" i="4"/>
  <c r="G862" i="4"/>
  <c r="G793" i="4"/>
  <c r="G1053" i="4"/>
  <c r="G1504" i="4"/>
  <c r="G1094" i="4"/>
  <c r="G1832" i="4"/>
  <c r="G1570" i="4"/>
  <c r="G1714" i="4"/>
  <c r="G1427" i="4"/>
  <c r="G1794" i="4"/>
  <c r="G1414" i="4"/>
  <c r="G1788" i="4"/>
  <c r="G1520" i="4"/>
  <c r="G1023" i="4"/>
  <c r="G1021" i="4"/>
  <c r="G1568" i="4"/>
  <c r="G690" i="4"/>
  <c r="G918" i="4"/>
  <c r="G822" i="4"/>
  <c r="G697" i="4"/>
  <c r="G1625" i="4"/>
  <c r="G640" i="4"/>
  <c r="G900" i="4"/>
  <c r="G748" i="4"/>
  <c r="G1768" i="4"/>
  <c r="G784" i="4"/>
  <c r="G680" i="4"/>
  <c r="G1005" i="4"/>
  <c r="G365" i="4"/>
  <c r="G373" i="4"/>
  <c r="G524" i="4"/>
  <c r="G919" i="4"/>
  <c r="G679" i="4"/>
  <c r="G855" i="4"/>
  <c r="G807" i="4"/>
  <c r="G670" i="4"/>
  <c r="G838" i="4"/>
  <c r="G846" i="4"/>
  <c r="G1518" i="4"/>
  <c r="G1822" i="4"/>
  <c r="G874" i="4"/>
  <c r="G1538" i="4"/>
  <c r="G1529" i="4"/>
  <c r="G1080" i="4"/>
  <c r="G1710" i="4"/>
  <c r="G1601" i="4"/>
  <c r="G1336" i="4"/>
  <c r="G1441" i="4"/>
  <c r="G1707" i="4"/>
  <c r="G1500" i="4"/>
  <c r="G1327" i="4"/>
  <c r="G1585" i="4"/>
  <c r="G1598" i="4"/>
  <c r="G1340" i="4"/>
  <c r="G119" i="4"/>
  <c r="G643" i="4"/>
  <c r="G829" i="4"/>
  <c r="G804" i="4"/>
  <c r="G843" i="4"/>
  <c r="G548" i="4"/>
  <c r="G419" i="4"/>
  <c r="G875" i="4"/>
  <c r="G606" i="4"/>
  <c r="G852" i="4"/>
  <c r="G399" i="4"/>
  <c r="G675" i="4"/>
  <c r="G539" i="4"/>
  <c r="G859" i="4"/>
  <c r="G370" i="4"/>
  <c r="G799" i="4"/>
  <c r="G532" i="4"/>
  <c r="G618" i="4"/>
  <c r="G941" i="4"/>
  <c r="G836" i="4"/>
  <c r="G772" i="4"/>
  <c r="G1218" i="4"/>
  <c r="G495" i="4"/>
  <c r="G525" i="4"/>
  <c r="G367" i="4"/>
  <c r="G812" i="4"/>
  <c r="G3914" i="4"/>
  <c r="G301" i="4"/>
  <c r="G523" i="4"/>
  <c r="G324" i="4"/>
  <c r="G590" i="4"/>
  <c r="G795" i="4"/>
  <c r="G470" i="4"/>
  <c r="G667" i="4"/>
  <c r="G529" i="4"/>
  <c r="G681" i="4"/>
  <c r="G522" i="4"/>
  <c r="G339" i="4"/>
  <c r="G291" i="4"/>
  <c r="G865" i="4"/>
  <c r="G676" i="4"/>
  <c r="G389" i="4"/>
  <c r="G390" i="4"/>
  <c r="G496" i="4"/>
  <c r="G826" i="4"/>
  <c r="G764" i="4"/>
  <c r="G1396" i="4"/>
  <c r="G778" i="4"/>
  <c r="G1498" i="4"/>
  <c r="G545" i="4"/>
  <c r="G559" i="4"/>
  <c r="G650" i="4"/>
  <c r="G888" i="4"/>
  <c r="G766" i="4"/>
  <c r="G1028" i="4"/>
  <c r="G754" i="4"/>
  <c r="G786" i="4"/>
  <c r="G770" i="4"/>
  <c r="G744" i="4"/>
  <c r="G1592" i="4"/>
  <c r="G564" i="4"/>
  <c r="G593" i="4"/>
  <c r="G840" i="4"/>
  <c r="G672" i="4"/>
  <c r="G656" i="4"/>
  <c r="G644" i="4"/>
  <c r="G704" i="4"/>
  <c r="G716" i="4"/>
  <c r="G1525" i="4"/>
  <c r="G1606" i="4"/>
  <c r="G1278" i="4"/>
  <c r="G1535" i="4"/>
  <c r="G19" i="4"/>
  <c r="G534" i="4"/>
  <c r="G567" i="4"/>
  <c r="G891" i="4"/>
  <c r="G589" i="4"/>
  <c r="G571" i="4"/>
  <c r="G275" i="4"/>
  <c r="G790" i="4"/>
  <c r="G788" i="4"/>
  <c r="G610" i="4"/>
  <c r="G230" i="4"/>
  <c r="G385" i="4"/>
  <c r="G416" i="4"/>
  <c r="G289" i="4"/>
  <c r="G683" i="4"/>
  <c r="G622" i="4"/>
  <c r="G989" i="4"/>
  <c r="G372" i="4"/>
  <c r="G568" i="4"/>
  <c r="G3872" i="4"/>
  <c r="G374" i="4"/>
  <c r="G366" i="4"/>
  <c r="G309" i="4"/>
  <c r="G493" i="4"/>
  <c r="G393" i="4"/>
  <c r="G500" i="4"/>
  <c r="G743" i="4"/>
  <c r="G506" i="4"/>
  <c r="G801" i="4"/>
  <c r="G538" i="4"/>
  <c r="G555" i="4"/>
  <c r="G544" i="4"/>
  <c r="G528" i="4"/>
  <c r="G671" i="4"/>
  <c r="G4054" i="4"/>
  <c r="G216" i="4"/>
  <c r="G758" i="4"/>
  <c r="G660" i="4"/>
  <c r="G811" i="4"/>
  <c r="G105" i="4"/>
  <c r="G417" i="4"/>
  <c r="G868" i="4"/>
  <c r="G669" i="4"/>
  <c r="G585" i="4"/>
  <c r="G547" i="4"/>
  <c r="G587" i="4"/>
  <c r="G368" i="4"/>
  <c r="G582" i="4"/>
  <c r="G515" i="4"/>
  <c r="G810" i="4"/>
  <c r="G663" i="4"/>
  <c r="G475" i="4"/>
  <c r="G328" i="4"/>
  <c r="G614" i="4"/>
  <c r="G331" i="4"/>
  <c r="G611" i="4"/>
  <c r="G405" i="4"/>
  <c r="G617" i="4"/>
  <c r="G845" i="4"/>
  <c r="G1374" i="4"/>
  <c r="G853" i="4"/>
  <c r="G756" i="4"/>
  <c r="G329" i="4"/>
  <c r="G3856" i="4"/>
  <c r="G232" i="4"/>
  <c r="G233" i="4"/>
  <c r="G363" i="4"/>
  <c r="G299" i="4"/>
  <c r="G565" i="4"/>
  <c r="G302" i="4"/>
  <c r="G509" i="4"/>
  <c r="G319" i="4"/>
  <c r="G303" i="4"/>
  <c r="G792" i="4"/>
  <c r="G636" i="4"/>
  <c r="G828" i="4"/>
  <c r="G700" i="4"/>
  <c r="G157" i="4"/>
  <c r="G3902" i="4"/>
  <c r="G3" i="4"/>
  <c r="G238" i="4"/>
  <c r="G774" i="4"/>
  <c r="G887" i="4"/>
  <c r="G806" i="4"/>
  <c r="G556" i="4"/>
  <c r="G861" i="4"/>
  <c r="G553" i="4"/>
  <c r="G1380" i="4"/>
  <c r="G290" i="4"/>
  <c r="G835" i="4"/>
  <c r="G753" i="4"/>
  <c r="G751" i="4"/>
  <c r="G749" i="4"/>
  <c r="G3862" i="4"/>
  <c r="G268" i="4"/>
  <c r="G463" i="4"/>
  <c r="G598" i="4"/>
  <c r="G549" i="4"/>
  <c r="G281" i="4"/>
  <c r="G31" i="4"/>
  <c r="G616" i="4"/>
  <c r="G561" i="4"/>
  <c r="G273" i="4"/>
  <c r="G2998" i="4"/>
  <c r="G333" i="4"/>
  <c r="G338" i="4"/>
  <c r="G225" i="4"/>
  <c r="G461" i="4"/>
  <c r="G492" i="4"/>
  <c r="G608" i="4"/>
  <c r="G597" i="4"/>
  <c r="G456" i="4"/>
  <c r="G572" i="4"/>
  <c r="G646" i="4"/>
  <c r="G775" i="4"/>
  <c r="G346" i="4"/>
  <c r="G533" i="4"/>
  <c r="G871" i="4"/>
  <c r="G662" i="4"/>
  <c r="G898" i="4"/>
  <c r="G358" i="4"/>
  <c r="G310" i="4"/>
  <c r="G620" i="4"/>
  <c r="G334" i="4"/>
  <c r="G723" i="4"/>
  <c r="G154" i="4"/>
  <c r="G3922" i="4"/>
  <c r="G117" i="4"/>
  <c r="G457" i="4"/>
  <c r="G322" i="4"/>
  <c r="G724" i="4"/>
  <c r="G939" i="4"/>
  <c r="G33" i="4"/>
  <c r="G175" i="4"/>
  <c r="G228" i="4"/>
  <c r="G332" i="4"/>
  <c r="G264" i="4"/>
  <c r="G259" i="4"/>
  <c r="G3854" i="4"/>
  <c r="G687" i="4"/>
  <c r="G1528" i="4"/>
  <c r="G3977" i="4"/>
  <c r="G378" i="4"/>
  <c r="G514" i="4"/>
  <c r="G504" i="4"/>
  <c r="G347" i="4"/>
  <c r="G3923" i="4"/>
  <c r="G3942" i="4"/>
  <c r="G3860" i="4"/>
  <c r="G39" i="4"/>
  <c r="G8" i="4"/>
  <c r="G292" i="4"/>
  <c r="G147" i="4"/>
  <c r="G22" i="4"/>
  <c r="G40" i="4"/>
  <c r="G797" i="4"/>
  <c r="G325" i="4"/>
  <c r="G349" i="4"/>
  <c r="G283" i="4"/>
  <c r="G420" i="4"/>
  <c r="G422" i="4"/>
  <c r="G741" i="4"/>
  <c r="G782" i="4"/>
  <c r="G1359" i="4"/>
  <c r="G3952" i="4"/>
  <c r="G169" i="4"/>
  <c r="G178" i="4"/>
  <c r="G507" i="4"/>
  <c r="G415" i="4"/>
  <c r="G785" i="4"/>
  <c r="G497" i="4"/>
  <c r="G530" i="4"/>
  <c r="G647" i="4"/>
  <c r="G531" i="4"/>
  <c r="G270" i="4"/>
  <c r="G615" i="4"/>
  <c r="G884" i="4"/>
  <c r="G894" i="4"/>
  <c r="G360" i="4"/>
  <c r="G458" i="4"/>
  <c r="G471" i="4"/>
  <c r="G824" i="4"/>
  <c r="G2" i="4"/>
  <c r="G3946" i="4"/>
  <c r="G3886" i="4"/>
  <c r="G53" i="4"/>
  <c r="G953" i="4"/>
  <c r="G521" i="4"/>
  <c r="G297" i="4"/>
  <c r="G712" i="4"/>
  <c r="G3972" i="4"/>
  <c r="G3904" i="4"/>
  <c r="G213" i="4"/>
  <c r="G9" i="4"/>
  <c r="G779" i="4"/>
  <c r="G949" i="4"/>
  <c r="G300" i="4"/>
  <c r="G179" i="4"/>
  <c r="G252" i="4"/>
  <c r="G236" i="4"/>
  <c r="G505" i="4"/>
  <c r="G317" i="4"/>
  <c r="G272" i="4"/>
  <c r="G258" i="4"/>
  <c r="G498" i="4"/>
  <c r="G742" i="4"/>
  <c r="G707" i="4"/>
  <c r="G396" i="4"/>
  <c r="G613" i="4"/>
  <c r="G518" i="4"/>
  <c r="G588" i="4"/>
  <c r="G596" i="4"/>
  <c r="G757" i="4"/>
  <c r="G711" i="4"/>
  <c r="G780" i="4"/>
  <c r="G1330" i="4"/>
  <c r="G1337" i="4"/>
  <c r="G985" i="4"/>
  <c r="G241" i="4"/>
  <c r="G153" i="4"/>
  <c r="G3959" i="4"/>
  <c r="G3852" i="4"/>
  <c r="G551" i="4"/>
  <c r="G583" i="4"/>
  <c r="G3918" i="4"/>
  <c r="G3898" i="4"/>
  <c r="G666" i="4"/>
  <c r="G371" i="4"/>
  <c r="G386" i="4"/>
  <c r="G762" i="4"/>
  <c r="G1379" i="4"/>
  <c r="G379" i="4"/>
  <c r="G1798" i="4"/>
  <c r="G4" i="4"/>
  <c r="G4070" i="4"/>
  <c r="G278" i="4"/>
  <c r="G48" i="4"/>
  <c r="G256" i="4"/>
  <c r="G298" i="4"/>
  <c r="G210" i="4"/>
  <c r="G321" i="4"/>
  <c r="G401" i="4"/>
  <c r="G286" i="4"/>
  <c r="G479" i="4"/>
  <c r="G595" i="4"/>
  <c r="G462" i="4"/>
  <c r="G388" i="4"/>
  <c r="G541" i="4"/>
  <c r="G306" i="4"/>
  <c r="G783" i="4"/>
  <c r="G384" i="4"/>
  <c r="G566" i="4"/>
  <c r="G535" i="4"/>
  <c r="G402" i="4"/>
  <c r="G499" i="4"/>
  <c r="G619" i="4"/>
  <c r="G418" i="4"/>
  <c r="G601" i="4"/>
  <c r="G599" i="4"/>
  <c r="G605" i="4"/>
  <c r="G1496" i="4"/>
  <c r="G16" i="4"/>
  <c r="G24" i="4"/>
  <c r="G318" i="4"/>
  <c r="G294" i="4"/>
  <c r="G226" i="4"/>
  <c r="G519" i="4"/>
  <c r="G472" i="4"/>
  <c r="G315" i="4"/>
  <c r="G579" i="4"/>
  <c r="G511" i="4"/>
  <c r="G473" i="4"/>
  <c r="G383" i="4"/>
  <c r="G361" i="4"/>
  <c r="G580" i="4"/>
  <c r="G382" i="4"/>
  <c r="G403" i="4"/>
  <c r="G460" i="4"/>
  <c r="G465" i="4"/>
  <c r="G274" i="4"/>
  <c r="G3921" i="4"/>
  <c r="G266" i="4"/>
  <c r="G262" i="4"/>
  <c r="G199" i="4"/>
  <c r="G201" i="4"/>
  <c r="G376" i="4"/>
  <c r="G202" i="4"/>
  <c r="G357" i="4"/>
  <c r="G491" i="4"/>
  <c r="G609" i="4"/>
  <c r="G569" i="4"/>
  <c r="G542" i="4"/>
  <c r="G380" i="4"/>
  <c r="G501" i="4"/>
  <c r="G603" i="4"/>
  <c r="G476" i="4"/>
  <c r="G510" i="4"/>
  <c r="G563" i="4"/>
  <c r="G573" i="4"/>
  <c r="G397" i="4"/>
  <c r="G600" i="4"/>
  <c r="G537" i="4"/>
  <c r="G335" i="4"/>
  <c r="G36" i="4"/>
  <c r="G267" i="4"/>
  <c r="G261" i="4"/>
  <c r="G271" i="4"/>
  <c r="G276" i="4"/>
  <c r="G3508" i="4"/>
  <c r="G3910" i="4"/>
  <c r="G356" i="4"/>
  <c r="G526" i="4"/>
  <c r="G955" i="4"/>
  <c r="G4027" i="4"/>
  <c r="G6" i="4"/>
  <c r="G29" i="4"/>
  <c r="G129" i="4"/>
  <c r="G160" i="4"/>
  <c r="G337" i="4"/>
  <c r="G546" i="4"/>
  <c r="G490" i="4"/>
  <c r="G345" i="4"/>
  <c r="G469" i="4"/>
  <c r="G308" i="4"/>
  <c r="G12" i="4"/>
  <c r="G38" i="4"/>
  <c r="G3955" i="4"/>
  <c r="G330" i="4"/>
  <c r="G362" i="4"/>
  <c r="G287" i="4"/>
  <c r="G400" i="4"/>
  <c r="G577" i="4"/>
  <c r="G413" i="4"/>
  <c r="G47" i="4"/>
  <c r="G208" i="4"/>
  <c r="G327" i="4"/>
  <c r="G343" i="4"/>
  <c r="G554" i="4"/>
  <c r="G710" i="4"/>
  <c r="G814" i="4"/>
  <c r="G93" i="4"/>
  <c r="G34" i="4"/>
  <c r="G200" i="4"/>
  <c r="G348" i="4"/>
  <c r="G285" i="4"/>
  <c r="G520" i="4"/>
  <c r="G621" i="4"/>
  <c r="G3002" i="4"/>
  <c r="G45" i="4"/>
  <c r="G222" i="4"/>
  <c r="G1576" i="4"/>
  <c r="G3560" i="4"/>
  <c r="G3271" i="4"/>
  <c r="G205" i="4"/>
  <c r="G3365" i="4"/>
  <c r="G1176" i="4"/>
  <c r="G3936" i="4"/>
  <c r="G459" i="4"/>
  <c r="G61" i="4"/>
  <c r="G3492" i="4"/>
  <c r="G112" i="4"/>
  <c r="G326" i="4"/>
  <c r="G391" i="4"/>
  <c r="G466" i="4"/>
  <c r="G207" i="4"/>
  <c r="G221" i="4"/>
  <c r="G4038" i="4"/>
  <c r="G454" i="4"/>
  <c r="G3270" i="4"/>
  <c r="G5" i="4"/>
  <c r="G251" i="4"/>
  <c r="G227" i="4"/>
  <c r="G125" i="4"/>
  <c r="G240" i="4"/>
  <c r="G163" i="4"/>
  <c r="G57" i="4"/>
  <c r="G747" i="4"/>
  <c r="G705" i="4"/>
  <c r="G740" i="4"/>
  <c r="G897" i="4"/>
  <c r="G3554" i="4"/>
  <c r="G2801" i="4"/>
  <c r="G1996" i="4"/>
  <c r="G1938" i="4"/>
  <c r="G3938" i="4"/>
  <c r="G159" i="4"/>
  <c r="G260" i="4"/>
  <c r="G655" i="4"/>
  <c r="G698" i="4"/>
  <c r="G1426" i="4"/>
  <c r="G3129" i="4"/>
  <c r="G1264" i="4"/>
  <c r="G1169" i="4"/>
  <c r="G26" i="4"/>
  <c r="G381" i="4"/>
  <c r="G295" i="4"/>
  <c r="G890" i="4"/>
  <c r="G1608" i="4"/>
  <c r="G167" i="4"/>
  <c r="G237" i="4"/>
  <c r="G14" i="4"/>
  <c r="G20" i="4"/>
  <c r="G17" i="4"/>
  <c r="G131" i="4"/>
  <c r="G503" i="4"/>
  <c r="G184" i="4"/>
  <c r="G763" i="4"/>
  <c r="G1604" i="4"/>
  <c r="G91" i="4"/>
  <c r="G3001" i="4"/>
  <c r="G170" i="4"/>
  <c r="G30" i="4"/>
  <c r="G4067" i="4"/>
  <c r="G80" i="4"/>
  <c r="G63" i="4"/>
  <c r="G32" i="4"/>
  <c r="G37" i="4"/>
  <c r="G265" i="4"/>
  <c r="G58" i="4"/>
  <c r="G185" i="4"/>
  <c r="G218" i="4"/>
  <c r="G312" i="4"/>
  <c r="G257" i="4"/>
  <c r="G107" i="4"/>
  <c r="G3956" i="4"/>
  <c r="G23" i="4"/>
  <c r="G203" i="4"/>
  <c r="G284" i="4"/>
  <c r="G165" i="4"/>
  <c r="G35" i="4"/>
  <c r="G314" i="4"/>
  <c r="G249" i="4"/>
  <c r="G206" i="4"/>
  <c r="G364" i="4"/>
  <c r="G7" i="4"/>
  <c r="G489" i="4"/>
  <c r="G305" i="4"/>
  <c r="G316" i="4"/>
  <c r="G280" i="4"/>
  <c r="G250" i="4"/>
  <c r="G231" i="4"/>
  <c r="G269" i="4"/>
  <c r="G248" i="4"/>
  <c r="G277" i="4"/>
  <c r="G282" i="4"/>
  <c r="G296" i="4"/>
  <c r="G340" i="4"/>
  <c r="G21" i="4"/>
  <c r="G254" i="4"/>
  <c r="G414" i="4"/>
  <c r="G477" i="4"/>
  <c r="G781" i="4"/>
  <c r="G550" i="4"/>
  <c r="G478" i="4"/>
  <c r="G502" i="4"/>
  <c r="G344" i="4"/>
  <c r="G562" i="4"/>
  <c r="G536" i="4"/>
  <c r="G468" i="4"/>
  <c r="G313" i="4"/>
  <c r="G827" i="4"/>
  <c r="G398" i="4"/>
  <c r="G581" i="4"/>
  <c r="G584" i="4"/>
  <c r="G971" i="4"/>
  <c r="G42" i="4"/>
  <c r="G141" i="4"/>
  <c r="G4076" i="4"/>
  <c r="G342" i="4"/>
  <c r="G3884" i="4"/>
  <c r="G263" i="4"/>
  <c r="G527" i="4"/>
  <c r="G558" i="4"/>
  <c r="G3384" i="4"/>
  <c r="G99" i="4"/>
  <c r="G229" i="4"/>
  <c r="G89" i="4"/>
  <c r="G173" i="4"/>
  <c r="G234" i="4"/>
  <c r="G51" i="4"/>
  <c r="G172" i="4"/>
  <c r="G661" i="4"/>
  <c r="G777" i="4"/>
  <c r="G794" i="4"/>
  <c r="G1838" i="4"/>
  <c r="G1394" i="4"/>
  <c r="G4068" i="4"/>
  <c r="G3374" i="4"/>
  <c r="G1411" i="4"/>
  <c r="G1405" i="4"/>
  <c r="G18" i="4"/>
  <c r="G49" i="4"/>
  <c r="G3870" i="4"/>
  <c r="G3978" i="4"/>
  <c r="G224" i="4"/>
  <c r="G197" i="4"/>
  <c r="G94" i="4"/>
  <c r="G90" i="4"/>
  <c r="G387" i="4"/>
  <c r="G174" i="4"/>
  <c r="G664" i="4"/>
  <c r="G494" i="4"/>
  <c r="G651" i="4"/>
  <c r="G718" i="4"/>
  <c r="G921" i="4"/>
  <c r="G1596" i="4"/>
  <c r="G909" i="4"/>
  <c r="G1579" i="4"/>
  <c r="G3924" i="4"/>
  <c r="G3484" i="4"/>
  <c r="G2005" i="4"/>
  <c r="G1637" i="4"/>
  <c r="G3244" i="4"/>
  <c r="G1628" i="4"/>
  <c r="G4075" i="4"/>
  <c r="G191" i="4"/>
  <c r="G198" i="4"/>
  <c r="G211" i="4"/>
  <c r="G176" i="4"/>
  <c r="G188" i="4"/>
  <c r="G41" i="4"/>
  <c r="G279" i="4"/>
  <c r="G307" i="4"/>
  <c r="G833" i="4"/>
  <c r="G695" i="4"/>
  <c r="G1509" i="4"/>
  <c r="G1347" i="4"/>
  <c r="G702" i="4"/>
  <c r="G3033" i="4"/>
  <c r="G124" i="4"/>
  <c r="G3536" i="4"/>
  <c r="G1296" i="4"/>
  <c r="G3980" i="4"/>
  <c r="G3550" i="4"/>
  <c r="G1678" i="4"/>
  <c r="G3894" i="4"/>
  <c r="G3928" i="4"/>
  <c r="G304" i="4"/>
  <c r="G73" i="4"/>
  <c r="G149" i="4"/>
  <c r="G787" i="4"/>
  <c r="G665" i="4"/>
  <c r="G708" i="4"/>
  <c r="G734" i="4"/>
  <c r="G1393" i="4"/>
  <c r="G3937" i="4"/>
  <c r="G696" i="4"/>
  <c r="G678" i="4"/>
  <c r="G1376" i="4"/>
  <c r="G1303" i="4"/>
  <c r="G988" i="4"/>
  <c r="G889" i="4"/>
  <c r="G3512" i="4"/>
  <c r="G3284" i="4"/>
  <c r="G1980" i="4"/>
  <c r="G3933" i="4"/>
  <c r="G3979" i="4"/>
  <c r="G3925" i="4"/>
  <c r="G180" i="4"/>
  <c r="G195" i="4"/>
  <c r="G192" i="4"/>
  <c r="G737" i="4"/>
  <c r="G759" i="4"/>
  <c r="G721" i="4"/>
  <c r="G760" i="4"/>
  <c r="G3976" i="4"/>
  <c r="G121" i="4"/>
  <c r="G288" i="4"/>
  <c r="G464" i="4"/>
  <c r="G1736" i="4"/>
  <c r="G1341" i="4"/>
  <c r="G1324" i="4"/>
  <c r="G1020" i="4"/>
  <c r="G1357" i="4"/>
  <c r="G1038" i="4"/>
  <c r="G1018" i="4"/>
  <c r="G1042" i="4"/>
  <c r="G1032" i="4"/>
  <c r="G1007" i="4"/>
  <c r="G951" i="4"/>
  <c r="G957" i="4"/>
  <c r="G219" i="4"/>
  <c r="G220" i="4"/>
  <c r="G467" i="4"/>
  <c r="G1686" i="4"/>
  <c r="G1329" i="4"/>
  <c r="G1372" i="4"/>
  <c r="G1738" i="4"/>
  <c r="G1389" i="4"/>
  <c r="G1346" i="4"/>
  <c r="G1339" i="4"/>
  <c r="G1533" i="4"/>
  <c r="G1277" i="4"/>
  <c r="G1204" i="4"/>
  <c r="G952" i="4"/>
  <c r="G974" i="4"/>
  <c r="G987" i="4"/>
  <c r="G1058" i="4"/>
  <c r="G4022" i="4"/>
  <c r="G215" i="4"/>
  <c r="G823" i="4"/>
  <c r="G649" i="4"/>
  <c r="G841" i="4"/>
  <c r="G1392" i="4"/>
  <c r="G1740" i="4"/>
  <c r="G1207" i="4"/>
  <c r="G1316" i="4"/>
  <c r="G1378" i="4"/>
  <c r="G1473" i="4"/>
  <c r="G986" i="4"/>
  <c r="G1208" i="4"/>
  <c r="G1349" i="4"/>
  <c r="G1040" i="4"/>
  <c r="G1059" i="4"/>
  <c r="G1034" i="4"/>
  <c r="G948" i="4"/>
  <c r="G1056" i="4"/>
  <c r="G1029" i="4"/>
  <c r="G931" i="4"/>
  <c r="G997" i="4"/>
  <c r="G654" i="4"/>
  <c r="G873" i="4"/>
  <c r="G1495" i="4"/>
  <c r="G990" i="4"/>
  <c r="G1388" i="4"/>
  <c r="G1194" i="4"/>
  <c r="G1054" i="4"/>
  <c r="G940" i="4"/>
  <c r="G932" i="4"/>
  <c r="G936" i="4"/>
  <c r="G1079" i="4"/>
  <c r="G1044" i="4"/>
  <c r="G930" i="4"/>
  <c r="G1061" i="4"/>
  <c r="G901" i="4"/>
  <c r="G1027" i="4"/>
  <c r="G943" i="4"/>
  <c r="G130" i="4"/>
  <c r="G190" i="4"/>
  <c r="G1501" i="4"/>
  <c r="G1301" i="4"/>
  <c r="G1046" i="4"/>
  <c r="G954" i="4"/>
  <c r="G1206" i="4"/>
  <c r="G1006" i="4"/>
  <c r="G1026" i="4"/>
  <c r="G950" i="4"/>
  <c r="G934" i="4"/>
  <c r="G1120" i="4"/>
  <c r="G937" i="4"/>
  <c r="G1008" i="4"/>
  <c r="G945" i="4"/>
  <c r="G1720" i="4"/>
  <c r="G1305" i="4"/>
  <c r="G1095" i="4"/>
  <c r="G1022" i="4"/>
  <c r="G1041" i="4"/>
  <c r="G1045" i="4"/>
  <c r="G1033" i="4"/>
  <c r="G947" i="4"/>
  <c r="G895" i="4"/>
  <c r="G71" i="4"/>
  <c r="G123" i="4"/>
  <c r="G404" i="4"/>
  <c r="G635" i="4"/>
  <c r="G637" i="4"/>
  <c r="G761" i="4"/>
  <c r="G1709" i="4"/>
  <c r="G1666" i="4"/>
  <c r="G1325" i="4"/>
  <c r="G1517" i="4"/>
  <c r="G933" i="4"/>
  <c r="G1373" i="4"/>
  <c r="G942" i="4"/>
  <c r="G1096" i="4"/>
  <c r="G956" i="4"/>
  <c r="G1146" i="4"/>
  <c r="G1076" i="4"/>
  <c r="G1036" i="4"/>
  <c r="G1130" i="4"/>
  <c r="G944" i="4"/>
  <c r="G928" i="4"/>
  <c r="G946" i="4"/>
  <c r="G1093" i="4"/>
  <c r="G1025" i="4"/>
  <c r="G1031" i="4"/>
  <c r="G143" i="4"/>
  <c r="G1311" i="4"/>
  <c r="G1355" i="4"/>
  <c r="G1391" i="4"/>
  <c r="G1118" i="4"/>
  <c r="G1002" i="4"/>
  <c r="G1060" i="4"/>
  <c r="G992" i="4"/>
  <c r="G938" i="4"/>
  <c r="G1010" i="4"/>
  <c r="G994" i="4"/>
  <c r="G1057" i="4"/>
  <c r="G1078" i="4"/>
  <c r="G1043" i="4"/>
  <c r="G1024" i="4"/>
  <c r="G825" i="4"/>
  <c r="G765" i="4"/>
  <c r="G713" i="4"/>
  <c r="G903" i="4"/>
  <c r="G354" i="4"/>
  <c r="G570" i="4"/>
  <c r="G727" i="4"/>
  <c r="G750" i="4"/>
  <c r="G77" i="4"/>
  <c r="G701" i="4"/>
  <c r="G726" i="4"/>
  <c r="G4010" i="4"/>
  <c r="G729" i="4"/>
  <c r="G745" i="4"/>
  <c r="G3008" i="4"/>
  <c r="G2295" i="4"/>
  <c r="G1640" i="4"/>
  <c r="G905" i="4"/>
  <c r="G735" i="4"/>
  <c r="G907" i="4"/>
  <c r="G2993" i="4"/>
  <c r="G311" i="4"/>
  <c r="G204" i="4"/>
  <c r="G3945" i="4"/>
  <c r="G3876" i="4"/>
  <c r="G127" i="4"/>
  <c r="G3506" i="4"/>
  <c r="G2061" i="4"/>
  <c r="G1611" i="4"/>
  <c r="G1184" i="4"/>
  <c r="G2085" i="4"/>
  <c r="G2159" i="4"/>
  <c r="G2109" i="4"/>
  <c r="G3236" i="4"/>
  <c r="G3060" i="4"/>
  <c r="G1293" i="4"/>
  <c r="G1402" i="4"/>
  <c r="G962" i="4"/>
  <c r="G4035" i="4"/>
  <c r="G187" i="4"/>
  <c r="G693" i="4"/>
  <c r="G821" i="4"/>
  <c r="G543" i="4"/>
  <c r="G512" i="4"/>
  <c r="G2803" i="4"/>
  <c r="G1646" i="4"/>
  <c r="G1644" i="4"/>
  <c r="G3209" i="4"/>
  <c r="G439" i="4"/>
  <c r="G4065" i="4"/>
  <c r="G3878" i="4"/>
  <c r="G2014" i="4"/>
  <c r="G627" i="4"/>
  <c r="G1104" i="4"/>
  <c r="G111" i="4"/>
  <c r="G375" i="4"/>
  <c r="G3926" i="4"/>
  <c r="G725" i="4"/>
  <c r="G293" i="4"/>
  <c r="G103" i="4"/>
  <c r="G144" i="4"/>
  <c r="G837" i="4"/>
  <c r="G352" i="4"/>
  <c r="G25" i="4"/>
  <c r="G813" i="4"/>
  <c r="G575" i="4"/>
  <c r="G508" i="4"/>
  <c r="G377" i="4"/>
  <c r="G355" i="4"/>
  <c r="G731" i="4"/>
  <c r="G253" i="4"/>
  <c r="G350" i="4"/>
  <c r="G341" i="4"/>
  <c r="G685" i="4"/>
  <c r="G359" i="4"/>
  <c r="G717" i="4"/>
  <c r="G513" i="4"/>
  <c r="G699" i="4"/>
  <c r="G2094" i="4"/>
  <c r="G75" i="4"/>
  <c r="G733" i="4"/>
  <c r="G653" i="4"/>
  <c r="G641" i="4"/>
  <c r="G719" i="4"/>
  <c r="G673" i="4"/>
  <c r="G394" i="4"/>
  <c r="G591" i="4"/>
  <c r="G657" i="4"/>
  <c r="G715" i="4"/>
  <c r="G3969" i="4"/>
  <c r="G353" i="4"/>
  <c r="G659" i="4"/>
  <c r="G634" i="4"/>
  <c r="G817" i="4"/>
  <c r="G592" i="4"/>
  <c r="G3968" i="4"/>
  <c r="G767" i="4"/>
  <c r="G578" i="4"/>
  <c r="G395" i="4"/>
  <c r="G773" i="4"/>
  <c r="G3287" i="4"/>
  <c r="G1651" i="4"/>
  <c r="G4048" i="4"/>
  <c r="G474" i="4"/>
  <c r="G709" i="4"/>
  <c r="G639" i="4"/>
  <c r="G517" i="4"/>
  <c r="G351" i="4"/>
  <c r="G594" i="4"/>
  <c r="G194" i="4"/>
  <c r="G607" i="4"/>
  <c r="G3178" i="4"/>
  <c r="G3019" i="4"/>
  <c r="G3049" i="4"/>
  <c r="G769" i="4"/>
  <c r="G703" i="4"/>
  <c r="G421" i="4"/>
  <c r="G586" i="4"/>
  <c r="G3159" i="4"/>
  <c r="G3054" i="4"/>
  <c r="G2115" i="4"/>
  <c r="G1367" i="4"/>
  <c r="G4033" i="4"/>
  <c r="G4011" i="4"/>
  <c r="G483" i="4"/>
  <c r="G1554" i="4"/>
  <c r="G3057" i="4"/>
  <c r="G4066" i="4"/>
  <c r="G108" i="4"/>
  <c r="G137" i="4"/>
  <c r="G3290" i="4"/>
  <c r="G2800" i="4"/>
  <c r="G3561" i="4"/>
  <c r="G2663" i="4"/>
  <c r="G3503" i="4"/>
  <c r="G3011" i="4"/>
  <c r="G3382" i="4"/>
  <c r="G1667" i="4"/>
  <c r="G2149" i="4"/>
  <c r="G1544" i="4"/>
  <c r="G3130" i="4"/>
  <c r="G2665" i="4"/>
  <c r="G1940" i="4"/>
  <c r="G2682" i="4"/>
  <c r="G3251" i="4"/>
  <c r="G2088" i="4"/>
  <c r="G1170" i="4"/>
  <c r="G2155" i="4"/>
  <c r="G2025" i="4"/>
  <c r="G1547" i="4"/>
  <c r="G3313" i="4"/>
  <c r="G2066" i="4"/>
  <c r="G1253" i="4"/>
  <c r="G1152" i="4"/>
  <c r="G1368" i="4"/>
  <c r="G4005" i="4"/>
  <c r="G4072" i="4"/>
  <c r="G1117" i="4"/>
  <c r="G488" i="4"/>
  <c r="G1553" i="4"/>
  <c r="G3970" i="4"/>
  <c r="G161" i="4"/>
  <c r="G3476" i="4"/>
  <c r="G2671" i="4"/>
  <c r="G3144" i="4"/>
  <c r="G1672" i="4"/>
  <c r="G3378" i="4"/>
  <c r="G3537" i="4"/>
  <c r="G3166" i="4"/>
  <c r="G2990" i="4"/>
  <c r="G1397" i="4"/>
  <c r="G2133" i="4"/>
  <c r="G1288" i="4"/>
  <c r="G1852" i="4"/>
  <c r="G1632" i="4"/>
  <c r="G2279" i="4"/>
  <c r="G3231" i="4"/>
  <c r="G2985" i="4"/>
  <c r="G1105" i="4"/>
  <c r="G3994" i="4"/>
  <c r="G1157" i="4"/>
  <c r="G3975" i="4"/>
  <c r="G217" i="4"/>
  <c r="G1182" i="4"/>
  <c r="G3361" i="4"/>
  <c r="G1221" i="4"/>
  <c r="G1062" i="4"/>
  <c r="G3547" i="4"/>
  <c r="G2099" i="4"/>
  <c r="G3113" i="4"/>
  <c r="G1973" i="4"/>
  <c r="G3163" i="4"/>
  <c r="G3051" i="4"/>
  <c r="G2080" i="4"/>
  <c r="G1626" i="4"/>
  <c r="G1266" i="4"/>
  <c r="G3218" i="4"/>
  <c r="G3991" i="4"/>
  <c r="G3916" i="4"/>
  <c r="G46" i="4"/>
  <c r="G485" i="4"/>
  <c r="G2690" i="4"/>
  <c r="G50" i="4"/>
  <c r="G320" i="4"/>
  <c r="G3342" i="4"/>
  <c r="G3228" i="4"/>
  <c r="G3052" i="4"/>
  <c r="G3931" i="4"/>
  <c r="G3919" i="4"/>
  <c r="G4074" i="4"/>
  <c r="G15" i="4"/>
  <c r="G3962" i="4"/>
  <c r="G3888" i="4"/>
  <c r="G164" i="4"/>
  <c r="G183" i="4"/>
  <c r="G336" i="4"/>
  <c r="G3983" i="4"/>
  <c r="G3892" i="4"/>
  <c r="G3882" i="4"/>
  <c r="G138" i="4"/>
  <c r="G133" i="4"/>
  <c r="G171" i="4"/>
  <c r="G104" i="4"/>
  <c r="G3499" i="4"/>
  <c r="G4063" i="4"/>
  <c r="G3954" i="4"/>
  <c r="G96" i="4"/>
  <c r="G10" i="4"/>
  <c r="G3974" i="4"/>
  <c r="G3908" i="4"/>
  <c r="G98" i="4"/>
  <c r="G182" i="4"/>
  <c r="G3958" i="4"/>
  <c r="G323" i="4"/>
  <c r="G4020" i="4"/>
  <c r="G3299" i="4"/>
  <c r="G3043" i="4"/>
  <c r="G3375" i="4"/>
  <c r="G2995" i="4"/>
  <c r="G2119" i="4"/>
  <c r="G1989" i="4"/>
  <c r="G3180" i="4"/>
  <c r="G1663" i="4"/>
  <c r="G2126" i="4"/>
  <c r="G1237" i="4"/>
  <c r="G1106" i="4"/>
  <c r="G452" i="4"/>
  <c r="G423" i="4"/>
  <c r="G1101" i="4"/>
  <c r="G1231" i="4"/>
  <c r="G3866" i="4"/>
  <c r="G3986" i="4"/>
  <c r="G116" i="4"/>
  <c r="G3988" i="4"/>
  <c r="G79" i="4"/>
  <c r="G246" i="4"/>
  <c r="G4025" i="4"/>
  <c r="G3556" i="4"/>
  <c r="G3500" i="4"/>
  <c r="G3540" i="4"/>
  <c r="G1970" i="4"/>
  <c r="G3199" i="4"/>
  <c r="G1643" i="4"/>
  <c r="G410" i="4"/>
  <c r="G1149" i="4"/>
  <c r="G3900" i="4"/>
  <c r="G3960" i="4"/>
  <c r="G3932" i="4"/>
  <c r="G4028" i="4"/>
  <c r="G4026" i="4"/>
  <c r="G146" i="4"/>
  <c r="G52" i="4"/>
  <c r="G3376" i="4"/>
  <c r="G1234" i="4"/>
  <c r="G3520" i="4"/>
  <c r="G3273" i="4"/>
  <c r="G3480" i="4"/>
  <c r="G3195" i="4"/>
  <c r="G3562" i="4"/>
  <c r="G3311" i="4"/>
  <c r="G3327" i="4"/>
  <c r="G1274" i="4"/>
  <c r="G2100" i="4"/>
  <c r="G2016" i="4"/>
  <c r="G2277" i="4"/>
  <c r="G2125" i="4"/>
  <c r="G1398" i="4"/>
  <c r="G3122" i="4"/>
  <c r="G1381" i="4"/>
  <c r="G4003" i="4"/>
  <c r="G984" i="4"/>
  <c r="G3963" i="4"/>
  <c r="G3948" i="4"/>
  <c r="G3964" i="4"/>
  <c r="G118" i="4"/>
  <c r="G4078" i="4"/>
  <c r="G212" i="4"/>
  <c r="G3502" i="4"/>
  <c r="G3549" i="4"/>
  <c r="G3289" i="4"/>
  <c r="G3498" i="4"/>
  <c r="G3525" i="4"/>
  <c r="G3203" i="4"/>
  <c r="G3494" i="4"/>
  <c r="G3535" i="4"/>
  <c r="G3239" i="4"/>
  <c r="G3293" i="4"/>
  <c r="G2983" i="4"/>
  <c r="G3214" i="4"/>
  <c r="G3040" i="4"/>
  <c r="G2997" i="4"/>
  <c r="G2283" i="4"/>
  <c r="G1985" i="4"/>
  <c r="G2685" i="4"/>
  <c r="G1937" i="4"/>
  <c r="G1654" i="4"/>
  <c r="G3285" i="4"/>
  <c r="G3151" i="4"/>
  <c r="G2807" i="4"/>
  <c r="G3344" i="4"/>
  <c r="G2672" i="4"/>
  <c r="G2029" i="4"/>
  <c r="G3229" i="4"/>
  <c r="G3053" i="4"/>
  <c r="G3286" i="4"/>
  <c r="G2667" i="4"/>
  <c r="G1979" i="4"/>
  <c r="G2687" i="4"/>
  <c r="G2067" i="4"/>
  <c r="G1919" i="4"/>
  <c r="G1662" i="4"/>
  <c r="G1172" i="4"/>
  <c r="G4029" i="4"/>
  <c r="G4034" i="4"/>
  <c r="G1289" i="4"/>
  <c r="G244" i="4"/>
  <c r="G1273" i="4"/>
  <c r="G3532" i="4"/>
  <c r="G4046" i="4"/>
  <c r="G3930" i="4"/>
  <c r="G3981" i="4"/>
  <c r="G3934" i="4"/>
  <c r="G3949" i="4"/>
  <c r="G3940" i="4"/>
  <c r="G13" i="4"/>
  <c r="G3982" i="4"/>
  <c r="G150" i="4"/>
  <c r="G102" i="4"/>
  <c r="G3380" i="4"/>
  <c r="G3558" i="4"/>
  <c r="G3137" i="4"/>
  <c r="G3474" i="4"/>
  <c r="G3369" i="4"/>
  <c r="G3364" i="4"/>
  <c r="G3524" i="4"/>
  <c r="G2021" i="4"/>
  <c r="G1546" i="4"/>
  <c r="G1582" i="4"/>
  <c r="G3328" i="4"/>
  <c r="G3044" i="4"/>
  <c r="G3250" i="4"/>
  <c r="G1269" i="4"/>
  <c r="G1167" i="4"/>
  <c r="G4045" i="4"/>
  <c r="G235" i="4"/>
  <c r="G209" i="4"/>
  <c r="G3951" i="4"/>
  <c r="G239" i="4"/>
  <c r="G120" i="4"/>
  <c r="G82" i="4"/>
  <c r="G4019" i="4"/>
  <c r="G72" i="4"/>
  <c r="G155" i="4"/>
  <c r="G181" i="4"/>
  <c r="G214" i="4"/>
  <c r="G11" i="4"/>
  <c r="G3944" i="4"/>
  <c r="G115" i="4"/>
  <c r="G1655" i="4"/>
  <c r="G3531" i="4"/>
  <c r="G3241" i="4"/>
  <c r="G1192" i="4"/>
  <c r="G1400" i="4"/>
  <c r="G2809" i="4"/>
  <c r="G3368" i="4"/>
  <c r="G3170" i="4"/>
  <c r="G2996" i="4"/>
  <c r="G436" i="4"/>
  <c r="G4047" i="4"/>
  <c r="G969" i="4"/>
  <c r="G1409" i="4"/>
  <c r="G1489" i="4"/>
  <c r="G4024" i="4"/>
  <c r="G255" i="4"/>
  <c r="G177" i="4"/>
  <c r="G43" i="4"/>
  <c r="G78" i="4"/>
  <c r="G70" i="4"/>
  <c r="G156" i="4"/>
  <c r="G4071" i="4"/>
  <c r="G3935" i="4"/>
  <c r="G145" i="4"/>
  <c r="G3227" i="4"/>
  <c r="G3488" i="4"/>
  <c r="G3534" i="4"/>
  <c r="G3548" i="4"/>
  <c r="G3366" i="4"/>
  <c r="G3546" i="4"/>
  <c r="G3134" i="4"/>
  <c r="G2098" i="4"/>
  <c r="G3045" i="4"/>
  <c r="G2804" i="4"/>
  <c r="G2095" i="4"/>
  <c r="G3348" i="4"/>
  <c r="G3210" i="4"/>
  <c r="G3036" i="4"/>
  <c r="G2684" i="4"/>
  <c r="G2163" i="4"/>
  <c r="G2057" i="4"/>
  <c r="G3135" i="4"/>
  <c r="G3114" i="4"/>
  <c r="G3192" i="4"/>
  <c r="G3018" i="4"/>
  <c r="G2554" i="4"/>
  <c r="G2145" i="4"/>
  <c r="G3337" i="4"/>
  <c r="G3023" i="4"/>
  <c r="G3256" i="4"/>
  <c r="G1934" i="4"/>
  <c r="G2107" i="4"/>
  <c r="G1177" i="4"/>
  <c r="G964" i="4"/>
  <c r="G4032" i="4"/>
  <c r="G1150" i="4"/>
  <c r="G960" i="4"/>
  <c r="G4036" i="4"/>
  <c r="G633" i="4"/>
  <c r="G3998" i="4"/>
  <c r="G4044" i="4"/>
  <c r="G4073" i="4"/>
  <c r="G62" i="4"/>
  <c r="G3957" i="4"/>
  <c r="G55" i="4"/>
  <c r="G69" i="4"/>
  <c r="G135" i="4"/>
  <c r="G189" i="4"/>
  <c r="G100" i="4"/>
  <c r="G3961" i="4"/>
  <c r="G109" i="4"/>
  <c r="G4079" i="4"/>
  <c r="G67" i="4"/>
  <c r="G162" i="4"/>
  <c r="G81" i="4"/>
  <c r="G101" i="4"/>
  <c r="G66" i="4"/>
  <c r="G3522" i="4"/>
  <c r="G1226" i="4"/>
  <c r="G3147" i="4"/>
  <c r="G3552" i="4"/>
  <c r="G3473" i="4"/>
  <c r="G3003" i="4"/>
  <c r="G3530" i="4"/>
  <c r="G2081" i="4"/>
  <c r="G3343" i="4"/>
  <c r="G2096" i="4"/>
  <c r="G2556" i="4"/>
  <c r="G3119" i="4"/>
  <c r="G2293" i="4"/>
  <c r="G2097" i="4"/>
  <c r="G2141" i="4"/>
  <c r="G3138" i="4"/>
  <c r="G1641" i="4"/>
  <c r="G1403" i="4"/>
  <c r="G4052" i="4"/>
  <c r="G3993" i="4"/>
  <c r="G1223" i="4"/>
  <c r="G3927" i="4"/>
  <c r="G3929" i="4"/>
  <c r="G140" i="4"/>
  <c r="G3973" i="4"/>
  <c r="G114" i="4"/>
  <c r="G74" i="4"/>
  <c r="G3989" i="4"/>
  <c r="G134" i="4"/>
  <c r="G97" i="4"/>
  <c r="G106" i="4"/>
  <c r="G3967" i="4"/>
  <c r="G152" i="4"/>
  <c r="G4081" i="4"/>
  <c r="G64" i="4"/>
  <c r="G126" i="4"/>
  <c r="G92" i="4"/>
  <c r="G3383" i="4"/>
  <c r="G3528" i="4"/>
  <c r="G3232" i="4"/>
  <c r="G1622" i="4"/>
  <c r="G4006" i="4"/>
  <c r="G4009" i="4"/>
  <c r="G4080" i="4"/>
  <c r="G4077" i="4"/>
  <c r="G151" i="4"/>
  <c r="G83" i="4"/>
  <c r="G28" i="4"/>
  <c r="G4021" i="4"/>
  <c r="G148" i="4"/>
  <c r="G84" i="4"/>
  <c r="G186" i="4"/>
  <c r="G3971" i="4"/>
  <c r="G113" i="4"/>
  <c r="G122" i="4"/>
  <c r="G44" i="4"/>
  <c r="G3939" i="4"/>
  <c r="G128" i="4"/>
  <c r="G110" i="4"/>
  <c r="G3372" i="4"/>
  <c r="G1485" i="4"/>
  <c r="G2056" i="4"/>
  <c r="G1982" i="4"/>
  <c r="G2175" i="4"/>
  <c r="G3193" i="4"/>
  <c r="G455" i="4"/>
  <c r="G1161" i="4"/>
  <c r="G4051" i="4"/>
  <c r="G3987" i="4"/>
  <c r="G3953" i="4"/>
  <c r="G4023" i="4"/>
  <c r="G3985" i="4"/>
  <c r="G88" i="4"/>
  <c r="G4069" i="4"/>
  <c r="G168" i="4"/>
  <c r="G142" i="4"/>
  <c r="G27" i="4"/>
  <c r="G54" i="4"/>
  <c r="G95" i="4"/>
  <c r="G132" i="4"/>
  <c r="G3941" i="4"/>
  <c r="G3219" i="4"/>
  <c r="G3490" i="4"/>
  <c r="G3155" i="4"/>
  <c r="G3381" i="4"/>
  <c r="G3557" i="4"/>
  <c r="G3538" i="4"/>
  <c r="G3483" i="4"/>
  <c r="G3059" i="4"/>
  <c r="G3261" i="4"/>
  <c r="G2093" i="4"/>
  <c r="G2135" i="4"/>
  <c r="G1484" i="4"/>
  <c r="G3275" i="4"/>
  <c r="G3141" i="4"/>
  <c r="G3334" i="4"/>
  <c r="G3022" i="4"/>
  <c r="G2558" i="4"/>
  <c r="G2136" i="4"/>
  <c r="G1922" i="4"/>
  <c r="G3485" i="4"/>
  <c r="G3323" i="4"/>
  <c r="G3009" i="4"/>
  <c r="G3242" i="4"/>
  <c r="G3112" i="4"/>
  <c r="G2282" i="4"/>
  <c r="G3050" i="4"/>
  <c r="G3308" i="4"/>
  <c r="G2127" i="4"/>
  <c r="G1258" i="4"/>
  <c r="G3197" i="4"/>
  <c r="G1926" i="4"/>
  <c r="G1854" i="4"/>
  <c r="G2026" i="4"/>
  <c r="G1620" i="4"/>
  <c r="G1844" i="4"/>
  <c r="G3340" i="4"/>
  <c r="G3202" i="4"/>
  <c r="G3028" i="4"/>
  <c r="G2668" i="4"/>
  <c r="G1550" i="4"/>
  <c r="G1581" i="4"/>
  <c r="G1151" i="4"/>
  <c r="G4061" i="4"/>
  <c r="G1371" i="4"/>
  <c r="G1247" i="4"/>
  <c r="G1115" i="4"/>
  <c r="G486" i="4"/>
  <c r="G433" i="4"/>
  <c r="G1613" i="4"/>
  <c r="G1160" i="4"/>
  <c r="G1159" i="4"/>
  <c r="G4053" i="4"/>
  <c r="G1110" i="4"/>
  <c r="G3950" i="4"/>
  <c r="G158" i="4"/>
  <c r="G85" i="4"/>
  <c r="G76" i="4"/>
  <c r="G56" i="4"/>
  <c r="G196" i="4"/>
  <c r="G223" i="4"/>
  <c r="G139" i="4"/>
  <c r="G3943" i="4"/>
  <c r="G193" i="4"/>
  <c r="G87" i="4"/>
  <c r="G65" i="4"/>
  <c r="G86" i="4"/>
  <c r="G136" i="4"/>
  <c r="G60" i="4"/>
  <c r="G68" i="4"/>
  <c r="G59" i="4"/>
  <c r="G166" i="4"/>
  <c r="G3221" i="4"/>
  <c r="G3278" i="4"/>
  <c r="G2805" i="4"/>
  <c r="G3204" i="4"/>
  <c r="G2144" i="4"/>
  <c r="G2027" i="4"/>
  <c r="G3154" i="4"/>
  <c r="G3320" i="4"/>
  <c r="G3010" i="4"/>
  <c r="G2137" i="4"/>
  <c r="G1669" i="4"/>
  <c r="G1487" i="4"/>
  <c r="G1228" i="4"/>
  <c r="G3207" i="4"/>
  <c r="G3148" i="4"/>
  <c r="G2673" i="4"/>
  <c r="G3360" i="4"/>
  <c r="G3487" i="4"/>
  <c r="G3479" i="4"/>
  <c r="G3341" i="4"/>
  <c r="G3541" i="4"/>
  <c r="G3559" i="4"/>
  <c r="G3325" i="4"/>
  <c r="G3491" i="4"/>
  <c r="G3191" i="4"/>
  <c r="G3015" i="4"/>
  <c r="G3248" i="4"/>
  <c r="G3118" i="4"/>
  <c r="G2288" i="4"/>
  <c r="G1978" i="4"/>
  <c r="G3205" i="4"/>
  <c r="G3029" i="4"/>
  <c r="G3262" i="4"/>
  <c r="G3132" i="4"/>
  <c r="G2555" i="4"/>
  <c r="G1853" i="4"/>
  <c r="G3332" i="4"/>
  <c r="G3194" i="4"/>
  <c r="G3020" i="4"/>
  <c r="G2134" i="4"/>
  <c r="G2147" i="4"/>
  <c r="G1679" i="4"/>
  <c r="G1542" i="4"/>
  <c r="G3253" i="4"/>
  <c r="G3310" i="4"/>
  <c r="G3176" i="4"/>
  <c r="G1974" i="4"/>
  <c r="G2129" i="4"/>
  <c r="G1999" i="4"/>
  <c r="G1656" i="4"/>
  <c r="G1410" i="4"/>
  <c r="G3321" i="4"/>
  <c r="G3183" i="4"/>
  <c r="G3007" i="4"/>
  <c r="G2280" i="4"/>
  <c r="G2072" i="4"/>
  <c r="G3267" i="4"/>
  <c r="G3326" i="4"/>
  <c r="G2128" i="4"/>
  <c r="G1673" i="4"/>
  <c r="G1490" i="4"/>
  <c r="G3268" i="4"/>
  <c r="G2020" i="4"/>
  <c r="G2002" i="4"/>
  <c r="G2071" i="4"/>
  <c r="G1976" i="4"/>
  <c r="G1664" i="4"/>
  <c r="G3551" i="4"/>
  <c r="G3245" i="4"/>
  <c r="G3111" i="4"/>
  <c r="G3302" i="4"/>
  <c r="G3168" i="4"/>
  <c r="G2108" i="4"/>
  <c r="G1991" i="4"/>
  <c r="G1541" i="4"/>
  <c r="G1235" i="4"/>
  <c r="G1103" i="4"/>
  <c r="G450" i="4"/>
  <c r="G411" i="4"/>
  <c r="G3990" i="4"/>
  <c r="G4040" i="4"/>
  <c r="G1399" i="4"/>
  <c r="G247" i="4"/>
  <c r="G4014" i="4"/>
  <c r="G3999" i="4"/>
  <c r="G4060" i="4"/>
  <c r="G1224" i="4"/>
  <c r="G983" i="4"/>
  <c r="G4002" i="4"/>
  <c r="G2987" i="4"/>
  <c r="G3543" i="4"/>
  <c r="G3523" i="4"/>
  <c r="G3510" i="4"/>
  <c r="G3539" i="4"/>
  <c r="G3555" i="4"/>
  <c r="G3175" i="4"/>
  <c r="G2174" i="4"/>
  <c r="G2064" i="4"/>
  <c r="G3189" i="4"/>
  <c r="G3246" i="4"/>
  <c r="G3312" i="4"/>
  <c r="G2089" i="4"/>
  <c r="G1480" i="4"/>
  <c r="G3303" i="4"/>
  <c r="G3167" i="4"/>
  <c r="G2991" i="4"/>
  <c r="G1845" i="4"/>
  <c r="G1616" i="4"/>
  <c r="G2112" i="4"/>
  <c r="G3252" i="4"/>
  <c r="G2028" i="4"/>
  <c r="G3533" i="4"/>
  <c r="G3225" i="4"/>
  <c r="G3282" i="4"/>
  <c r="G2808" i="4"/>
  <c r="G4064" i="4"/>
  <c r="G1220" i="4"/>
  <c r="G4056" i="4"/>
  <c r="G4042" i="4"/>
  <c r="G4030" i="4"/>
  <c r="G4018" i="4"/>
  <c r="G3495" i="4"/>
  <c r="G3521" i="4"/>
  <c r="G3292" i="4"/>
  <c r="G2289" i="4"/>
  <c r="G3509" i="4"/>
  <c r="G3347" i="4"/>
  <c r="G3266" i="4"/>
  <c r="G1848" i="4"/>
  <c r="G3984" i="4"/>
  <c r="G3173" i="4"/>
  <c r="G2102" i="4"/>
  <c r="G3363" i="4"/>
  <c r="G3529" i="4"/>
  <c r="G3362" i="4"/>
  <c r="G3478" i="4"/>
  <c r="G3377" i="4"/>
  <c r="G3489" i="4"/>
  <c r="G3121" i="4"/>
  <c r="G3507" i="4"/>
  <c r="G3171" i="4"/>
  <c r="G3277" i="4"/>
  <c r="G3143" i="4"/>
  <c r="G2799" i="4"/>
  <c r="G3336" i="4"/>
  <c r="G3198" i="4"/>
  <c r="G3024" i="4"/>
  <c r="G2664" i="4"/>
  <c r="G2151" i="4"/>
  <c r="G3157" i="4"/>
  <c r="G3350" i="4"/>
  <c r="G3212" i="4"/>
  <c r="G3038" i="4"/>
  <c r="G2686" i="4"/>
  <c r="G2165" i="4"/>
  <c r="G2059" i="4"/>
  <c r="G3146" i="4"/>
  <c r="G2802" i="4"/>
  <c r="G2091" i="4"/>
  <c r="G1939" i="4"/>
  <c r="G1674" i="4"/>
  <c r="G3339" i="4"/>
  <c r="G3258" i="4"/>
  <c r="G3128" i="4"/>
  <c r="G1924" i="4"/>
  <c r="G1404" i="4"/>
  <c r="G2092" i="4"/>
  <c r="G1645" i="4"/>
  <c r="G2552" i="4"/>
  <c r="G2130" i="4"/>
  <c r="G2013" i="4"/>
  <c r="G1675" i="4"/>
  <c r="G3213" i="4"/>
  <c r="G2669" i="4"/>
  <c r="G2060" i="4"/>
  <c r="G2018" i="4"/>
  <c r="G1992" i="4"/>
  <c r="G1925" i="4"/>
  <c r="G1668" i="4"/>
  <c r="G2689" i="4"/>
  <c r="G2022" i="4"/>
  <c r="G2158" i="4"/>
  <c r="G3493" i="4"/>
  <c r="G3331" i="4"/>
  <c r="G3017" i="4"/>
  <c r="G3120" i="4"/>
  <c r="G2012" i="4"/>
  <c r="G2082" i="4"/>
  <c r="G1621" i="4"/>
  <c r="G1270" i="4"/>
  <c r="G4050" i="4"/>
  <c r="G1265" i="4"/>
  <c r="G1163" i="4"/>
  <c r="G4049" i="4"/>
  <c r="G1615" i="4"/>
  <c r="G1162" i="4"/>
  <c r="G449" i="4"/>
  <c r="G1629" i="4"/>
  <c r="G487" i="4"/>
  <c r="G4037" i="4"/>
  <c r="G4013" i="4"/>
  <c r="G1257" i="4"/>
  <c r="G1155" i="4"/>
  <c r="G443" i="4"/>
  <c r="G1383" i="4"/>
  <c r="G4001" i="4"/>
  <c r="G4062" i="4"/>
  <c r="G3966" i="4"/>
  <c r="G3373" i="4"/>
  <c r="G3196" i="4"/>
  <c r="G1657" i="4"/>
  <c r="G3021" i="4"/>
  <c r="G1148" i="4"/>
  <c r="G1262" i="4"/>
  <c r="G1241" i="4"/>
  <c r="G1295" i="4"/>
  <c r="G2294" i="4"/>
  <c r="G3526" i="4"/>
  <c r="G3553" i="4"/>
  <c r="G3349" i="4"/>
  <c r="G3247" i="4"/>
  <c r="G3063" i="4"/>
  <c r="G2106" i="4"/>
  <c r="G3259" i="4"/>
  <c r="G3123" i="4"/>
  <c r="G3006" i="4"/>
  <c r="G2120" i="4"/>
  <c r="G2003" i="4"/>
  <c r="G2284" i="4"/>
  <c r="G3379" i="4"/>
  <c r="G3169" i="4"/>
  <c r="G3224" i="4"/>
  <c r="G2164" i="4"/>
  <c r="G1618" i="4"/>
  <c r="G3055" i="4"/>
  <c r="G3288" i="4"/>
  <c r="G2000" i="4"/>
  <c r="G2111" i="4"/>
  <c r="G1981" i="4"/>
  <c r="G3319" i="4"/>
  <c r="G3181" i="4"/>
  <c r="G3005" i="4"/>
  <c r="G3238" i="4"/>
  <c r="G2278" i="4"/>
  <c r="G2291" i="4"/>
  <c r="G2070" i="4"/>
  <c r="G3324" i="4"/>
  <c r="G3186" i="4"/>
  <c r="G3012" i="4"/>
  <c r="G2139" i="4"/>
  <c r="G1671" i="4"/>
  <c r="G3161" i="4"/>
  <c r="G2681" i="4"/>
  <c r="G3216" i="4"/>
  <c r="G3042" i="4"/>
  <c r="G2156" i="4"/>
  <c r="G2173" i="4"/>
  <c r="G3370" i="4"/>
  <c r="G1233" i="4"/>
  <c r="G3992" i="4"/>
  <c r="G1260" i="4"/>
  <c r="G242" i="4"/>
  <c r="G4000" i="4"/>
  <c r="G1272" i="4"/>
  <c r="G3125" i="4"/>
  <c r="G2979" i="4"/>
  <c r="G3281" i="4"/>
  <c r="G3511" i="4"/>
  <c r="G3223" i="4"/>
  <c r="G3047" i="4"/>
  <c r="G3150" i="4"/>
  <c r="G2103" i="4"/>
  <c r="G3061" i="4"/>
  <c r="G3298" i="4"/>
  <c r="G3164" i="4"/>
  <c r="G1652" i="4"/>
  <c r="G2166" i="4"/>
  <c r="G2281" i="4"/>
  <c r="G3346" i="4"/>
  <c r="G3208" i="4"/>
  <c r="G2148" i="4"/>
  <c r="G2161" i="4"/>
  <c r="G2055" i="4"/>
  <c r="G1578" i="4"/>
  <c r="G3215" i="4"/>
  <c r="G3039" i="4"/>
  <c r="G2054" i="4"/>
  <c r="G3301" i="4"/>
  <c r="G2989" i="4"/>
  <c r="G3220" i="4"/>
  <c r="G2160" i="4"/>
  <c r="G3304" i="4"/>
  <c r="G3279" i="4"/>
  <c r="G3145" i="4"/>
  <c r="G3200" i="4"/>
  <c r="G3026" i="4"/>
  <c r="G2153" i="4"/>
  <c r="G1493" i="4"/>
  <c r="G981" i="4"/>
  <c r="G1190" i="4"/>
  <c r="G1229" i="4"/>
  <c r="G4016" i="4"/>
  <c r="G3182" i="4"/>
  <c r="G2122" i="4"/>
  <c r="G3185" i="4"/>
  <c r="G3477" i="4"/>
  <c r="G3179" i="4"/>
  <c r="G3280" i="4"/>
  <c r="G2806" i="4"/>
  <c r="G2988" i="4"/>
  <c r="G2104" i="4"/>
  <c r="G2117" i="4"/>
  <c r="G1987" i="4"/>
  <c r="G1634" i="4"/>
  <c r="G3153" i="4"/>
  <c r="G3034" i="4"/>
  <c r="G1617" i="4"/>
  <c r="G3272" i="4"/>
  <c r="G2079" i="4"/>
  <c r="G2008" i="4"/>
  <c r="G1935" i="4"/>
  <c r="G1401" i="4"/>
  <c r="G1670" i="4"/>
  <c r="G3165" i="4"/>
  <c r="G2069" i="4"/>
  <c r="G2177" i="4"/>
  <c r="G1614" i="4"/>
  <c r="G2110" i="4"/>
  <c r="G2123" i="4"/>
  <c r="G1993" i="4"/>
  <c r="G1242" i="4"/>
  <c r="G3338" i="4"/>
  <c r="G2666" i="4"/>
  <c r="G2140" i="4"/>
  <c r="G2023" i="4"/>
  <c r="G1548" i="4"/>
  <c r="G1481" i="4"/>
  <c r="G1222" i="4"/>
  <c r="G4004" i="4"/>
  <c r="G1268" i="4"/>
  <c r="G1267" i="4"/>
  <c r="G1166" i="4"/>
  <c r="G1165" i="4"/>
  <c r="G453" i="4"/>
  <c r="G1189" i="4"/>
  <c r="G982" i="4"/>
  <c r="G432" i="4"/>
  <c r="G4008" i="4"/>
  <c r="G1187" i="4"/>
  <c r="G980" i="4"/>
  <c r="G967" i="4"/>
  <c r="G430" i="4"/>
  <c r="G1230" i="4"/>
  <c r="G1098" i="4"/>
  <c r="G1097" i="4"/>
  <c r="G444" i="4"/>
  <c r="G3996" i="4"/>
  <c r="G1549" i="4"/>
  <c r="G1244" i="4"/>
  <c r="G1243" i="4"/>
  <c r="G1112" i="4"/>
  <c r="G1111" i="4"/>
  <c r="G482" i="4"/>
  <c r="G429" i="4"/>
  <c r="G1181" i="4"/>
  <c r="G968" i="4"/>
  <c r="G961" i="4"/>
  <c r="G424" i="4"/>
  <c r="G245" i="4"/>
  <c r="G1583" i="4"/>
  <c r="G1256" i="4"/>
  <c r="G1255" i="4"/>
  <c r="G1154" i="4"/>
  <c r="G1153" i="4"/>
  <c r="G441" i="4"/>
  <c r="G4059" i="4"/>
  <c r="G3947" i="4"/>
  <c r="G3497" i="4"/>
  <c r="G3318" i="4"/>
  <c r="G1851" i="4"/>
  <c r="G3505" i="4"/>
  <c r="G3527" i="4"/>
  <c r="G3333" i="4"/>
  <c r="G3345" i="4"/>
  <c r="G3031" i="4"/>
  <c r="G3264" i="4"/>
  <c r="G2058" i="4"/>
  <c r="G3367" i="4"/>
  <c r="G2101" i="4"/>
  <c r="G1971" i="4"/>
  <c r="G1635" i="4"/>
  <c r="G1676" i="4"/>
  <c r="G2150" i="4"/>
  <c r="G1580" i="4"/>
  <c r="G1619" i="4"/>
  <c r="G3330" i="4"/>
  <c r="G2132" i="4"/>
  <c r="G2015" i="4"/>
  <c r="G1677" i="4"/>
  <c r="G1540" i="4"/>
  <c r="G1382" i="4"/>
  <c r="G2077" i="4"/>
  <c r="G2296" i="4"/>
  <c r="G2062" i="4"/>
  <c r="G2090" i="4"/>
  <c r="G1648" i="4"/>
  <c r="G1847" i="4"/>
  <c r="G1642" i="4"/>
  <c r="G1384" i="4"/>
  <c r="G3283" i="4"/>
  <c r="G3149" i="4"/>
  <c r="G2670" i="4"/>
  <c r="G2157" i="4"/>
  <c r="G1552" i="4"/>
  <c r="G1577" i="4"/>
  <c r="G2810" i="4"/>
  <c r="G1936" i="4"/>
  <c r="G1977" i="4"/>
  <c r="G3263" i="4"/>
  <c r="G3127" i="4"/>
  <c r="G3184" i="4"/>
  <c r="G2006" i="4"/>
  <c r="G2124" i="4"/>
  <c r="G2007" i="4"/>
  <c r="G1486" i="4"/>
  <c r="G1366" i="4"/>
  <c r="G1252" i="4"/>
  <c r="G1251" i="4"/>
  <c r="G437" i="4"/>
  <c r="G406" i="4"/>
  <c r="G1174" i="4"/>
  <c r="G624" i="4"/>
  <c r="G1188" i="4"/>
  <c r="G1185" i="4"/>
  <c r="G978" i="4"/>
  <c r="G965" i="4"/>
  <c r="G428" i="4"/>
  <c r="G4012" i="4"/>
  <c r="G1227" i="4"/>
  <c r="G1068" i="4"/>
  <c r="G1069" i="4"/>
  <c r="G442" i="4"/>
  <c r="G1168" i="4"/>
  <c r="G628" i="4"/>
  <c r="G1545" i="4"/>
  <c r="G1240" i="4"/>
  <c r="G1239" i="4"/>
  <c r="G1108" i="4"/>
  <c r="G1107" i="4"/>
  <c r="G425" i="4"/>
  <c r="G3965" i="4"/>
  <c r="G2017" i="4"/>
  <c r="G3188" i="4"/>
  <c r="G2011" i="4"/>
  <c r="G2557" i="4"/>
  <c r="G1923" i="4"/>
  <c r="G2994" i="4"/>
  <c r="G2121" i="4"/>
  <c r="G1660" i="4"/>
  <c r="G1236" i="4"/>
  <c r="G630" i="4"/>
  <c r="G1186" i="4"/>
  <c r="G1183" i="4"/>
  <c r="G970" i="4"/>
  <c r="G963" i="4"/>
  <c r="G426" i="4"/>
  <c r="G1385" i="4"/>
  <c r="G1483" i="4"/>
  <c r="G1064" i="4"/>
  <c r="G438" i="4"/>
  <c r="G2116" i="4"/>
  <c r="G3035" i="4"/>
  <c r="G3257" i="4"/>
  <c r="G3307" i="4"/>
  <c r="G2999" i="4"/>
  <c r="G3056" i="4"/>
  <c r="G2285" i="4"/>
  <c r="G1649" i="4"/>
  <c r="G3013" i="4"/>
  <c r="G3116" i="4"/>
  <c r="G2286" i="4"/>
  <c r="G2078" i="4"/>
  <c r="G3004" i="4"/>
  <c r="G2118" i="4"/>
  <c r="G2131" i="4"/>
  <c r="G2001" i="4"/>
  <c r="G1661" i="4"/>
  <c r="G3233" i="4"/>
  <c r="G3160" i="4"/>
  <c r="G2984" i="4"/>
  <c r="G2113" i="4"/>
  <c r="G1983" i="4"/>
  <c r="G2162" i="4"/>
  <c r="G3249" i="4"/>
  <c r="G3115" i="4"/>
  <c r="G3306" i="4"/>
  <c r="G3172" i="4"/>
  <c r="G1995" i="4"/>
  <c r="G1650" i="4"/>
  <c r="G1250" i="4"/>
  <c r="G2073" i="4"/>
  <c r="G2292" i="4"/>
  <c r="G2010" i="4"/>
  <c r="G2086" i="4"/>
  <c r="G3371" i="4"/>
  <c r="G3152" i="4"/>
  <c r="G1920" i="4"/>
  <c r="G2105" i="4"/>
  <c r="G1975" i="4"/>
  <c r="G1370" i="4"/>
  <c r="G1479" i="4"/>
  <c r="G1191" i="4"/>
  <c r="G979" i="4"/>
  <c r="G434" i="4"/>
  <c r="G1369" i="4"/>
  <c r="G4007" i="4"/>
  <c r="G1308" i="4"/>
  <c r="G3995" i="4"/>
  <c r="G629" i="4"/>
  <c r="G632" i="4"/>
  <c r="G1297" i="4"/>
  <c r="G4015" i="4"/>
  <c r="G1179" i="4"/>
  <c r="G966" i="4"/>
  <c r="G959" i="4"/>
  <c r="G412" i="4"/>
  <c r="G243" i="4"/>
  <c r="G3329" i="4"/>
  <c r="G3187" i="4"/>
  <c r="G2688" i="4"/>
  <c r="G2154" i="4"/>
  <c r="G2167" i="4"/>
  <c r="G1584" i="4"/>
  <c r="G3230" i="4"/>
  <c r="G2168" i="4"/>
  <c r="G3162" i="4"/>
  <c r="G2986" i="4"/>
  <c r="G3217" i="4"/>
  <c r="G3041" i="4"/>
  <c r="G3274" i="4"/>
  <c r="G2087" i="4"/>
  <c r="G2024" i="4"/>
  <c r="G2146" i="4"/>
  <c r="G1609" i="4"/>
  <c r="G3156" i="4"/>
  <c r="G1984" i="4"/>
  <c r="G1636" i="4"/>
  <c r="G2276" i="4"/>
  <c r="G2068" i="4"/>
  <c r="G3136" i="4"/>
  <c r="G2004" i="4"/>
  <c r="G1986" i="4"/>
  <c r="G1921" i="4"/>
  <c r="G1638" i="4"/>
  <c r="G1292" i="4"/>
  <c r="G1178" i="4"/>
  <c r="G1175" i="4"/>
  <c r="G408" i="4"/>
  <c r="G1631" i="4"/>
  <c r="G1286" i="4"/>
  <c r="G1287" i="4"/>
  <c r="G1300" i="4"/>
  <c r="G1365" i="4"/>
  <c r="G625" i="4"/>
  <c r="G1407" i="4"/>
  <c r="G1387" i="4"/>
  <c r="G3997" i="4"/>
  <c r="G4058" i="4"/>
  <c r="G1171" i="4"/>
  <c r="G4041" i="4"/>
  <c r="G631" i="4"/>
  <c r="G2063" i="4"/>
  <c r="G2138" i="4"/>
  <c r="G2981" i="4"/>
  <c r="G2152" i="4"/>
  <c r="G3501" i="4"/>
  <c r="G3201" i="4"/>
  <c r="G3025" i="4"/>
  <c r="G2553" i="4"/>
  <c r="G1849" i="4"/>
  <c r="G3269" i="4"/>
  <c r="G3133" i="4"/>
  <c r="G2143" i="4"/>
  <c r="G1492" i="4"/>
  <c r="G3359" i="4"/>
  <c r="G3037" i="4"/>
  <c r="G2075" i="4"/>
  <c r="G1386" i="4"/>
  <c r="G1624" i="4"/>
  <c r="G1612" i="4"/>
  <c r="G2290" i="4"/>
  <c r="G1994" i="4"/>
  <c r="G1630" i="4"/>
  <c r="G1164" i="4"/>
  <c r="G451" i="4"/>
  <c r="G1263" i="4"/>
  <c r="G1284" i="4"/>
  <c r="G1285" i="4"/>
  <c r="G626" i="4"/>
  <c r="G1298" i="4"/>
  <c r="G1299" i="4"/>
  <c r="G623" i="4"/>
  <c r="G1156" i="4"/>
  <c r="G4057" i="4"/>
  <c r="G2019" i="4"/>
  <c r="G2114" i="4"/>
  <c r="G1997" i="4"/>
  <c r="G1653" i="4"/>
  <c r="G3335" i="4"/>
  <c r="G3254" i="4"/>
  <c r="G2142" i="4"/>
  <c r="G3475" i="4"/>
  <c r="G3234" i="4"/>
  <c r="G3058" i="4"/>
  <c r="G2176" i="4"/>
  <c r="G2287" i="4"/>
  <c r="G1254" i="4"/>
  <c r="G1249" i="4"/>
  <c r="G435" i="4"/>
  <c r="G1248" i="4"/>
  <c r="G1116" i="4"/>
  <c r="G1261" i="4"/>
  <c r="G447" i="4"/>
  <c r="G1627" i="4"/>
  <c r="G1276" i="4"/>
  <c r="G1275" i="4"/>
  <c r="G1173" i="4"/>
  <c r="G4039" i="4"/>
  <c r="G1109" i="4"/>
  <c r="G480" i="4"/>
  <c r="G427" i="4"/>
  <c r="G1294" i="4"/>
  <c r="G4017" i="4"/>
  <c r="G3027" i="4"/>
  <c r="G3315" i="4"/>
  <c r="G2074" i="4"/>
  <c r="G3243" i="4"/>
  <c r="G3300" i="4"/>
  <c r="G3316" i="4"/>
  <c r="G1990" i="4"/>
  <c r="G1482" i="4"/>
  <c r="G2076" i="4"/>
  <c r="G1639" i="4"/>
  <c r="G1658" i="4"/>
  <c r="G2065" i="4"/>
  <c r="G2009" i="4"/>
  <c r="G1488" i="4"/>
  <c r="G3297" i="4"/>
  <c r="G1659" i="4"/>
  <c r="G1610" i="4"/>
  <c r="G1543" i="4"/>
  <c r="G1238" i="4"/>
  <c r="G1290" i="4"/>
  <c r="G1291" i="4"/>
  <c r="G4031" i="4"/>
  <c r="G1102" i="4"/>
  <c r="G448" i="4"/>
  <c r="G409" i="4"/>
  <c r="G1491" i="4"/>
  <c r="G1232" i="4"/>
  <c r="G1100" i="4"/>
  <c r="G1099" i="4"/>
  <c r="G446" i="4"/>
  <c r="G407" i="4"/>
  <c r="G1551" i="4"/>
  <c r="G1246" i="4"/>
  <c r="G1245" i="4"/>
  <c r="G1114" i="4"/>
  <c r="G1113" i="4"/>
  <c r="G484" i="4"/>
  <c r="G431" i="4"/>
  <c r="G1259" i="4"/>
  <c r="G1158" i="4"/>
  <c r="G445" i="4"/>
  <c r="G4055" i="4"/>
  <c r="G1225" i="4"/>
  <c r="G1066" i="4"/>
  <c r="G1067" i="4"/>
  <c r="G440" i="4"/>
  <c r="G1623" i="4"/>
  <c r="G1271" i="4"/>
  <c r="G481" i="4"/>
  <c r="G4043" i="4"/>
</calcChain>
</file>

<file path=xl/sharedStrings.xml><?xml version="1.0" encoding="utf-8"?>
<sst xmlns="http://schemas.openxmlformats.org/spreadsheetml/2006/main" count="125336" uniqueCount="7385">
  <si>
    <t>TABLE_CATALOG</t>
  </si>
  <si>
    <t>TABLE_SCHEMA</t>
  </si>
  <si>
    <t>TABLE_NAME</t>
  </si>
  <si>
    <t>COLUMN_NAME</t>
  </si>
  <si>
    <t>Derived</t>
  </si>
  <si>
    <t>Internal</t>
  </si>
  <si>
    <t>Source Table</t>
  </si>
  <si>
    <t>Transformation</t>
  </si>
  <si>
    <t>EDW</t>
  </si>
  <si>
    <t>edw</t>
  </si>
  <si>
    <t>RowSortOrder</t>
  </si>
  <si>
    <t>dimMinorTaxCategory_SK</t>
  </si>
  <si>
    <t>dimMinorTaxCategory_BK</t>
  </si>
  <si>
    <t>Minor Tax Category Code</t>
  </si>
  <si>
    <t>Minor Tax Category Desc</t>
  </si>
  <si>
    <t>Minor Tax Category</t>
  </si>
  <si>
    <t>dimMinorTaxCode_BK</t>
  </si>
  <si>
    <t>dimJurisdiction_SK</t>
  </si>
  <si>
    <t>dimRegionalDistrict_SK</t>
  </si>
  <si>
    <t>dimElectoralDistrict_SK</t>
  </si>
  <si>
    <t>dimJurisdiction_BK</t>
  </si>
  <si>
    <t>dimRegionalDistrict_BK</t>
  </si>
  <si>
    <t>dimElectoralDistrict_BK</t>
  </si>
  <si>
    <t>Minor Tax Code</t>
  </si>
  <si>
    <t>Minor Tax Desc</t>
  </si>
  <si>
    <t>Minor Tax Annual Desc</t>
  </si>
  <si>
    <t>Minor Tax</t>
  </si>
  <si>
    <t>Roll Year</t>
  </si>
  <si>
    <t>JUR_IAS</t>
  </si>
  <si>
    <t>Jurisdiction Code</t>
  </si>
  <si>
    <t>Jurisdiction Desc</t>
  </si>
  <si>
    <t>Jurisdiction</t>
  </si>
  <si>
    <t>Regional District Code</t>
  </si>
  <si>
    <t>Regional District Desc</t>
  </si>
  <si>
    <t>Regional District</t>
  </si>
  <si>
    <t>Electoral District Code</t>
  </si>
  <si>
    <t>Electoral District Desc</t>
  </si>
  <si>
    <t>Electoral District</t>
  </si>
  <si>
    <t>dimMinorTaxCode_SK</t>
  </si>
  <si>
    <t>dimMinorTaxCode</t>
  </si>
  <si>
    <t>IASDW_IAS</t>
  </si>
  <si>
    <t>TAXYR</t>
  </si>
  <si>
    <t>JUR</t>
  </si>
  <si>
    <t>PROJNO</t>
  </si>
  <si>
    <t>TAXYR + '|' + PROJNO</t>
  </si>
  <si>
    <t>bridgeFolioMinorTax_SK</t>
  </si>
  <si>
    <t>dimFolio_SK</t>
  </si>
  <si>
    <t>dimFolio_BK</t>
  </si>
  <si>
    <t>dimProperty_BK</t>
  </si>
  <si>
    <t>Property Id</t>
  </si>
  <si>
    <t>Roll Type</t>
  </si>
  <si>
    <t>Iasworld Unique Row Identifier</t>
  </si>
  <si>
    <t>Current Record Indicator</t>
  </si>
  <si>
    <t>Version Number Of This Record</t>
  </si>
  <si>
    <t>Date Of Last Batch Change</t>
  </si>
  <si>
    <t>User Id Of Last Maintenance</t>
  </si>
  <si>
    <t>Who Calc</t>
  </si>
  <si>
    <t>Project Number Prefix</t>
  </si>
  <si>
    <t>SASMT</t>
  </si>
  <si>
    <t>LEGDAT</t>
  </si>
  <si>
    <t>TAXYR + '|' + USER2</t>
  </si>
  <si>
    <t>TAXYR + '|' + USER4</t>
  </si>
  <si>
    <t>dimFolio</t>
  </si>
  <si>
    <t>TAXYR + '|' + PARID + '|' + JUR</t>
  </si>
  <si>
    <t>ROLLTYPE</t>
  </si>
  <si>
    <t>SUBSTRING(PROJNO,1,2)</t>
  </si>
  <si>
    <t>WHOCALC</t>
  </si>
  <si>
    <t>WHO</t>
  </si>
  <si>
    <t>WENCALC</t>
  </si>
  <si>
    <t>CUR</t>
  </si>
  <si>
    <t>SEQ</t>
  </si>
  <si>
    <t>IASW_ID</t>
  </si>
  <si>
    <t>PARID</t>
  </si>
  <si>
    <t>CONVERT(VARCHAR(255), NULL)</t>
  </si>
  <si>
    <t>USER2</t>
  </si>
  <si>
    <t>USER4</t>
  </si>
  <si>
    <t>bridgeJurisdictionRegionalDistrictElectoralDistrict_SK</t>
  </si>
  <si>
    <t>dimElectoralDistrict</t>
  </si>
  <si>
    <t>ELECTAREA</t>
  </si>
  <si>
    <t>TAXYR + '|' + ELECTCODE</t>
  </si>
  <si>
    <t>dimJurisdiction</t>
  </si>
  <si>
    <t>TAXYR + '|' + MUNI_CODE</t>
  </si>
  <si>
    <t>dimRegionalDistrict</t>
  </si>
  <si>
    <t>TAXYR + '|' + REGDIST</t>
  </si>
  <si>
    <t>dimRollYear_SK</t>
  </si>
  <si>
    <t>dimRollYear</t>
  </si>
  <si>
    <t>ELECTCODE</t>
  </si>
  <si>
    <t>DESCR</t>
  </si>
  <si>
    <t>ELECTCODE + ' -  ' + DESCR</t>
  </si>
  <si>
    <t>REGDIST</t>
  </si>
  <si>
    <t>MUNI_CODE</t>
  </si>
  <si>
    <t>BCA Code</t>
  </si>
  <si>
    <t>BCA_CODE</t>
  </si>
  <si>
    <t>Default Flag</t>
  </si>
  <si>
    <t>BCA_AO</t>
  </si>
  <si>
    <t>AO_RX_REGIONAL_DISTRICT</t>
  </si>
  <si>
    <t>DEFAULT_IND</t>
  </si>
  <si>
    <t>bridgeJurisdictionRegionalDistrict</t>
  </si>
  <si>
    <t>bridgeJurisdictionRegionalDistrict_SK</t>
  </si>
  <si>
    <t>TAXYR + '|' + JURISDICTION</t>
  </si>
  <si>
    <t>GEOUNIT</t>
  </si>
  <si>
    <t>TAXYR + '|' + GEOCODE</t>
  </si>
  <si>
    <t>JURISDICTION</t>
  </si>
  <si>
    <t>dimJurisdictionTbl</t>
  </si>
  <si>
    <t>GEOCODE</t>
  </si>
  <si>
    <t>RowCurrentYN</t>
  </si>
  <si>
    <t>bridgeJurisdictionRegionalHospitalDistrict</t>
  </si>
  <si>
    <t>bridgeJurisdictionRegionalHospitalDistrict_SK</t>
  </si>
  <si>
    <t>dimRegionalHospitalDistrict_SK</t>
  </si>
  <si>
    <t>dimRegionalHospitalDistrict</t>
  </si>
  <si>
    <t>AO_RX_REG_HOSPITAL_DISTRICT</t>
  </si>
  <si>
    <t>dimRegionalHospitalDistrict_BK</t>
  </si>
  <si>
    <t>Region Hospital District</t>
  </si>
  <si>
    <t>Region Hospital District Code</t>
  </si>
  <si>
    <t>Region Hospital District Desc</t>
  </si>
  <si>
    <t>bridgeJurisdictionSchoolDistrict</t>
  </si>
  <si>
    <t>bridgeJurisdictionSchoolDistrict_SK</t>
  </si>
  <si>
    <t>dimSchoolDistrict_SK</t>
  </si>
  <si>
    <t>dimSchoolDistrict</t>
  </si>
  <si>
    <t>AO_RX_SCHOOL_DISTRICT</t>
  </si>
  <si>
    <t>dimSchoolDistrict_BK</t>
  </si>
  <si>
    <t>School District</t>
  </si>
  <si>
    <t>School District Code</t>
  </si>
  <si>
    <t>School District Desc</t>
  </si>
  <si>
    <t>dimAdditionCode</t>
  </si>
  <si>
    <t>dimAdditionCode_SK</t>
  </si>
  <si>
    <t>Idenity</t>
  </si>
  <si>
    <t>dimAdditionCode_BK</t>
  </si>
  <si>
    <t>[Roll Year] + '|' + [Addition Code]</t>
  </si>
  <si>
    <t>CONVERT(Roll Year)</t>
  </si>
  <si>
    <t>dimDataSource_SK</t>
  </si>
  <si>
    <t xml:space="preserve">IASDW_IAS </t>
  </si>
  <si>
    <t>RCADDN</t>
  </si>
  <si>
    <t>Addition</t>
  </si>
  <si>
    <t>[Addition Code] + ' - ' + [Addition Desc]</t>
  </si>
  <si>
    <t>Addition Code</t>
  </si>
  <si>
    <t>Addition Desc</t>
  </si>
  <si>
    <t>Last Maintenance Date</t>
  </si>
  <si>
    <t>dimAdditionFeatureCode</t>
  </si>
  <si>
    <t>dimAdditionFeatureCode_SK</t>
  </si>
  <si>
    <t>IDENTITY(.)</t>
  </si>
  <si>
    <t>dimAdditionFeatureCode_BK</t>
  </si>
  <si>
    <t>[Roll Year] +  '|' + [Addition Feature Code]+'|'+[Addition Feature Desc]+'|'+ [User Id Of Last Maintenance]</t>
  </si>
  <si>
    <t>CONVERT( [Roll Year])</t>
  </si>
  <si>
    <t>Addition Feature</t>
  </si>
  <si>
    <t>CODE + ‘ – ‘ + [DESCRIB]</t>
  </si>
  <si>
    <t>Addition Feature Code</t>
  </si>
  <si>
    <t>RCADDNFEAT</t>
  </si>
  <si>
    <t>Addition Feature Desc</t>
  </si>
  <si>
    <t>dimAgentType</t>
  </si>
  <si>
    <t>dimAgentType_SK</t>
  </si>
  <si>
    <t>dimAgentType_BK</t>
  </si>
  <si>
    <t>Agent Type Code</t>
  </si>
  <si>
    <t>AEDIT</t>
  </si>
  <si>
    <t>VAL</t>
  </si>
  <si>
    <t>TBLE= OWNDAT, FLD= USER6</t>
  </si>
  <si>
    <t>Agent Type Desc</t>
  </si>
  <si>
    <t>MSG</t>
  </si>
  <si>
    <t>Agent Type Short Name</t>
  </si>
  <si>
    <t>SHORTDESC</t>
  </si>
  <si>
    <t>Agent Type</t>
  </si>
  <si>
    <t>Code + ' -  ' + Description</t>
  </si>
  <si>
    <t>dimAgricultureSoilRate</t>
  </si>
  <si>
    <t>dimAgricultureSoilRate_BK</t>
  </si>
  <si>
    <t>AGRATE</t>
  </si>
  <si>
    <t>VER</t>
  </si>
  <si>
    <t>Soil Type</t>
  </si>
  <si>
    <t>SOIL</t>
  </si>
  <si>
    <t>Drainage Code</t>
  </si>
  <si>
    <t>AGSOIL</t>
  </si>
  <si>
    <t>DRAINAGE</t>
  </si>
  <si>
    <t>Erosion Code</t>
  </si>
  <si>
    <t>EROSION</t>
  </si>
  <si>
    <t>Texture</t>
  </si>
  <si>
    <t>TEXTURE</t>
  </si>
  <si>
    <t>Use Type</t>
  </si>
  <si>
    <t>USE</t>
  </si>
  <si>
    <t>Soil/Use Additional Modifier</t>
  </si>
  <si>
    <t>INFO1</t>
  </si>
  <si>
    <t>Additional Entry to Determine Rates</t>
  </si>
  <si>
    <t>INFO2</t>
  </si>
  <si>
    <t>Rate Per Acre</t>
  </si>
  <si>
    <t>RATE</t>
  </si>
  <si>
    <t>WEN</t>
  </si>
  <si>
    <t>Processing Status</t>
  </si>
  <si>
    <t>STATUS</t>
  </si>
  <si>
    <t>dimAlternateDepreciation_SK</t>
  </si>
  <si>
    <t>IDENTITY()</t>
  </si>
  <si>
    <t>dimAlternateDepreciation_BK</t>
  </si>
  <si>
    <t>concat([Roll Year], '|',[Depreciation Table], '|', [Age Of Item])</t>
  </si>
  <si>
    <t>RCDEPRALT</t>
  </si>
  <si>
    <t>Depreciation Table</t>
  </si>
  <si>
    <t>DEPRT</t>
  </si>
  <si>
    <t>dimManualClass_BK</t>
  </si>
  <si>
    <t>dimManualClassTbl</t>
  </si>
  <si>
    <t>Lookup from dimManualClassTbl where Manual Class Code between FROM_USE and TO_USE</t>
  </si>
  <si>
    <t>dimManualClass_SK</t>
  </si>
  <si>
    <t>Rate Model Id</t>
  </si>
  <si>
    <t>MODELID</t>
  </si>
  <si>
    <t>Manual Class Code</t>
  </si>
  <si>
    <t>Manual Class Start Range</t>
  </si>
  <si>
    <t>RCDEPR</t>
  </si>
  <si>
    <t>FROM_USE</t>
  </si>
  <si>
    <t>Manual Class End Range</t>
  </si>
  <si>
    <t>TO_USE</t>
  </si>
  <si>
    <t>Percent Good For Av(Erage) Cdu</t>
  </si>
  <si>
    <t>AVDEPR</t>
  </si>
  <si>
    <t>Item Age From</t>
  </si>
  <si>
    <t xml:space="preserve">MAX([Age Of Item]) less than the [Age Of Item] from the same [Roll Year] and [Depreciation Table]  </t>
  </si>
  <si>
    <t>Item Age To</t>
  </si>
  <si>
    <t>AGE</t>
  </si>
  <si>
    <t>Depreciation Table Desc</t>
  </si>
  <si>
    <t>AEDITJUR</t>
  </si>
  <si>
    <t>Lookup MSG from IASDW_IAS.AEDITJUR_VW where tble = 'RCDEPR' and fld = 'DEPRT' and Code = DEPRT</t>
  </si>
  <si>
    <t>dimAmalgamation</t>
  </si>
  <si>
    <t>dimAmalgamation_SK</t>
  </si>
  <si>
    <t>dimAmalgamation_BK</t>
  </si>
  <si>
    <t>MUNIGRP</t>
  </si>
  <si>
    <t>TAXYR + '|' + AMALG_CODE</t>
  </si>
  <si>
    <t>Amalgamation</t>
  </si>
  <si>
    <t>AMALG_CODE + ' - ' + AMALG_NAME</t>
  </si>
  <si>
    <t>Amalgamation Code</t>
  </si>
  <si>
    <t>AMALG_CODE</t>
  </si>
  <si>
    <t>Amalgamation Desc</t>
  </si>
  <si>
    <t>AMALG_NAME</t>
  </si>
  <si>
    <t>dimAssessmentGeography</t>
  </si>
  <si>
    <t>dimAssessmentGeography_SK</t>
  </si>
  <si>
    <t>dimAssessmentGeography_BK</t>
  </si>
  <si>
    <t>LPNBHD</t>
  </si>
  <si>
    <t>VER + '|' + NBHD</t>
  </si>
  <si>
    <t>dimNeighbourhood_SK</t>
  </si>
  <si>
    <t>dimNeighbourhood</t>
  </si>
  <si>
    <t>dimRollCategory_SK</t>
  </si>
  <si>
    <t>dimRollCategory</t>
  </si>
  <si>
    <t>dimArea_SK</t>
  </si>
  <si>
    <t>dimArea</t>
  </si>
  <si>
    <t>dimRegion_SK</t>
  </si>
  <si>
    <t>dimRegion</t>
  </si>
  <si>
    <t>dimNeighbourhood_BK</t>
  </si>
  <si>
    <t xml:space="preserve">TAXYR + '|' + CODE </t>
  </si>
  <si>
    <t>dimRollCategory_BK</t>
  </si>
  <si>
    <t>BCA_ROLL</t>
  </si>
  <si>
    <t>ROLL_CATEGORY</t>
  </si>
  <si>
    <t>ROLL_CATEGORY_CODE</t>
  </si>
  <si>
    <t>dimArea_BK</t>
  </si>
  <si>
    <t>AREAGRP</t>
  </si>
  <si>
    <t>TAXYR + '|' + REGION + '|' + AREA_CODE</t>
  </si>
  <si>
    <t>dimRegion_BK</t>
  </si>
  <si>
    <t xml:space="preserve">TAXYR + '|' + AMALG_CODE </t>
  </si>
  <si>
    <t>Neighbourhood Code</t>
  </si>
  <si>
    <t>NBHD</t>
  </si>
  <si>
    <t>Neighbourhood Desc</t>
  </si>
  <si>
    <t>DESCRIB</t>
  </si>
  <si>
    <t>Neighbourhood</t>
  </si>
  <si>
    <t>NBHD + ' -  ' + DESCRIB</t>
  </si>
  <si>
    <t>MUNI_CODE + ' - ' + DESC</t>
  </si>
  <si>
    <t>Jurisdiction Type Code</t>
  </si>
  <si>
    <t>TYPE</t>
  </si>
  <si>
    <t>Jurisdiction Type Desc</t>
  </si>
  <si>
    <t>JURISDICTION_TYPE</t>
  </si>
  <si>
    <t>JURISDICTION_TYPE_DESCRIPTION</t>
  </si>
  <si>
    <t>Jurisdiction Type</t>
  </si>
  <si>
    <t>JURISDICTION_TYPE + ' -  ' + JURISDICTION_TYPE_DESCRIPTION</t>
  </si>
  <si>
    <t>Area Code</t>
  </si>
  <si>
    <t>AREA_CODE</t>
  </si>
  <si>
    <t>Area Desc</t>
  </si>
  <si>
    <t>Area</t>
  </si>
  <si>
    <t>AREA_CODE + ' - ' + DESCR</t>
  </si>
  <si>
    <t>Roll Category Code</t>
  </si>
  <si>
    <t>WHEN AREA_CODE &gt;= '01' AND AREA_CODE &lt;= '27' THEN '1'
WHEN AREA_CODE &gt;= '31' AND AREA_CODE &lt;= '57' THEN '2'
ELSE '3'</t>
  </si>
  <si>
    <t>Roll Category Desc</t>
  </si>
  <si>
    <t>WHEN AREA_CODE &gt;= '01' AND AREA_CODE &lt;= '27' THEN 'Provincial Roll'
WHEN AREA_CODE &gt;= '31' AND AREA_CODE &lt;= '57' THEN 'First Nations Roll'
ELSE 'Grant Roll'</t>
  </si>
  <si>
    <t>Roll Category</t>
  </si>
  <si>
    <t>ROLL_CATEGORY_CODE + ' - ' + ROLL_CATEGORY_DESCRIPTION</t>
  </si>
  <si>
    <t>Region Code</t>
  </si>
  <si>
    <t>Region Desc</t>
  </si>
  <si>
    <t>Region</t>
  </si>
  <si>
    <t>VAL + ' - ' + MSG</t>
  </si>
  <si>
    <t>Region Short Desc</t>
  </si>
  <si>
    <t>IASDW_IAS/Data_Entry</t>
  </si>
  <si>
    <t>AEDIT/BCA_Assessment_Region</t>
  </si>
  <si>
    <t>IF AEDIT.SHORTDESC IS NOT NULL
THEN AEDIT.SHORTDESC
ELSE BCA_Assessment_Region.REGION_SHORT_DESC</t>
  </si>
  <si>
    <t>dimCommercialBuildingComponent</t>
  </si>
  <si>
    <t>dimCommercialBuildingComponent_SK</t>
  </si>
  <si>
    <t>dimCommercialBuildingComponent_BK</t>
  </si>
  <si>
    <t>[Commercial Building Component Code] + ' - ' + [Commercial Building Component Type Code]</t>
  </si>
  <si>
    <t>CODE</t>
  </si>
  <si>
    <t>dimCommercialSection</t>
  </si>
  <si>
    <t>dimCommercialSection_SK</t>
  </si>
  <si>
    <t>dimCommercialSection_BK</t>
  </si>
  <si>
    <t>[Roll Year] + '|' + [Property ID] + '|' + [Building Card Number] + '|' +JUR_IAS + '|'+[Line number]</t>
  </si>
  <si>
    <t>T-SQL CONVERT (Roll Year)</t>
  </si>
  <si>
    <t>dimCommercial_SK</t>
  </si>
  <si>
    <t>dimMarshallSwiftOccupancy_SK</t>
  </si>
  <si>
    <t>dimHeatingType_SK</t>
  </si>
  <si>
    <t>dimCommercial_BK</t>
  </si>
  <si>
    <t>[Roll Year]+ '|'+[Property ID]+ '|'+[Building Card Number]+ '|'+ [JUR_IAS]</t>
  </si>
  <si>
    <t>dimMarshallSwiftOccupancy_BK</t>
  </si>
  <si>
    <t>[Roll Year]+ '|'+[Marshall Swift Section Code]+ '|'+[Marshall Swift Class Code]+'|'+[Occupancy Code]</t>
  </si>
  <si>
    <t>dimHeatingType_BK</t>
  </si>
  <si>
    <t>dimProperty_SK</t>
  </si>
  <si>
    <t>iasWorld unique row identifier</t>
  </si>
  <si>
    <t>COMINTEXT</t>
  </si>
  <si>
    <t>CAST as VARCHR(255)</t>
  </si>
  <si>
    <t>Property ID</t>
  </si>
  <si>
    <t>Building Card Number</t>
  </si>
  <si>
    <t>CARD</t>
  </si>
  <si>
    <t>Line number</t>
  </si>
  <si>
    <t>LLINE</t>
  </si>
  <si>
    <t>Version number of this record</t>
  </si>
  <si>
    <t>Current record indicator</t>
  </si>
  <si>
    <t>Section number</t>
  </si>
  <si>
    <t>SECT</t>
  </si>
  <si>
    <t>Range of floors lower value</t>
  </si>
  <si>
    <t>FLRFROM</t>
  </si>
  <si>
    <t>Range of floors upper value</t>
  </si>
  <si>
    <t>FLRTO</t>
  </si>
  <si>
    <t>AREA</t>
  </si>
  <si>
    <t>Perimeter of the building/line</t>
  </si>
  <si>
    <t>PERIM</t>
  </si>
  <si>
    <t>Story height</t>
  </si>
  <si>
    <t>STORIES</t>
  </si>
  <si>
    <t>Total SF (stories * area)</t>
  </si>
  <si>
    <t>SF</t>
  </si>
  <si>
    <t>Wall height</t>
  </si>
  <si>
    <t>WALLHGT</t>
  </si>
  <si>
    <t>Exterior wall code</t>
  </si>
  <si>
    <t>EXTWALL</t>
  </si>
  <si>
    <t>Percent of construction completed</t>
  </si>
  <si>
    <t>PCTCOMP</t>
  </si>
  <si>
    <t>Year built</t>
  </si>
  <si>
    <t>YRBLT</t>
  </si>
  <si>
    <t>Effective year built of section</t>
  </si>
  <si>
    <t>EFFYR</t>
  </si>
  <si>
    <t>Observable Condition</t>
  </si>
  <si>
    <t>OBSDEP</t>
  </si>
  <si>
    <t>Functional depreciation</t>
  </si>
  <si>
    <t>FUNDEP</t>
  </si>
  <si>
    <t>Marshall Swift Section Code</t>
  </si>
  <si>
    <t>MSSECT</t>
  </si>
  <si>
    <t>Occupancy Code</t>
  </si>
  <si>
    <t>OCCUPANCY</t>
  </si>
  <si>
    <t>Special level</t>
  </si>
  <si>
    <t>SPLEVEL</t>
  </si>
  <si>
    <t>Marshall Swift Class Code</t>
  </si>
  <si>
    <t>MSCLASS</t>
  </si>
  <si>
    <t>Marshall Swift heat code</t>
  </si>
  <si>
    <t>MSHEAT</t>
  </si>
  <si>
    <t>Year Remodelled</t>
  </si>
  <si>
    <t>USER1</t>
  </si>
  <si>
    <t>Calculation Code</t>
  </si>
  <si>
    <t>USER3</t>
  </si>
  <si>
    <t>DCH Source</t>
  </si>
  <si>
    <t>DCH Source Description</t>
  </si>
  <si>
    <t>Expression. See SDD.</t>
  </si>
  <si>
    <t>Folio Number</t>
  </si>
  <si>
    <t>USER5</t>
  </si>
  <si>
    <t>Deactivate date</t>
  </si>
  <si>
    <t>DEACTIVAT</t>
  </si>
  <si>
    <t>First Occupancy MS Rank</t>
  </si>
  <si>
    <t>MSRANK</t>
  </si>
  <si>
    <t>First Occupancy MS Rank Desc</t>
  </si>
  <si>
    <t>Exterior wall % (For EXTWALL)</t>
  </si>
  <si>
    <t>EXTWALLPCT</t>
  </si>
  <si>
    <t>Heat % (For MSHEAT)</t>
  </si>
  <si>
    <t>MSHEATPCT</t>
  </si>
  <si>
    <t>Second Exterior wall code</t>
  </si>
  <si>
    <t>EXTWALL1</t>
  </si>
  <si>
    <t>Exterior wall % (For EXTWALL1)</t>
  </si>
  <si>
    <t>EXTWALL1PCT</t>
  </si>
  <si>
    <t>Heat % (For MSHEAT1)</t>
  </si>
  <si>
    <t>MSHEAT1</t>
  </si>
  <si>
    <t>Basement Section Association</t>
  </si>
  <si>
    <t>MSHEAT1PCT</t>
  </si>
  <si>
    <t>Fire proof Indicator for MS basements</t>
  </si>
  <si>
    <t>BSMTSECTASSOCIATION</t>
  </si>
  <si>
    <t>Lump Sum Depreciation</t>
  </si>
  <si>
    <t>BSMTFIREPROOFFLG</t>
  </si>
  <si>
    <t>Cost to Cure Adjustment</t>
  </si>
  <si>
    <t>LUMPDEPR</t>
  </si>
  <si>
    <t>Override depreciation table</t>
  </si>
  <si>
    <t>LUMPCURE</t>
  </si>
  <si>
    <t>Excess</t>
  </si>
  <si>
    <t>Suppress</t>
  </si>
  <si>
    <t>EXCESS</t>
  </si>
  <si>
    <t>Second Marshall Swift Heat Code</t>
  </si>
  <si>
    <t>SUPPRESS</t>
  </si>
  <si>
    <t>dimCommercialSectionDetail</t>
  </si>
  <si>
    <t>dimCommercialSectionDetail_SK</t>
  </si>
  <si>
    <t>dimCommercialSectionDetail_BK</t>
  </si>
  <si>
    <t>dimMSBSystem_SK</t>
  </si>
  <si>
    <t>dimMSBSystem_BK</t>
  </si>
  <si>
    <t>IASDW_DW</t>
  </si>
  <si>
    <t>COMFEAT</t>
  </si>
  <si>
    <t>Batch computation/change</t>
  </si>
  <si>
    <t>Date of last batch change</t>
  </si>
  <si>
    <t>Commercial Feature Line Number</t>
  </si>
  <si>
    <t>LNUM</t>
  </si>
  <si>
    <t>Building Component Code</t>
  </si>
  <si>
    <t>STRUCT</t>
  </si>
  <si>
    <t>Measurement 1 for a line</t>
  </si>
  <si>
    <t>MEAS1</t>
  </si>
  <si>
    <t>Measurement 2 for a line</t>
  </si>
  <si>
    <t>MEAS2</t>
  </si>
  <si>
    <t>Elevator Stops</t>
  </si>
  <si>
    <t>STOPS</t>
  </si>
  <si>
    <t>Identical Units</t>
  </si>
  <si>
    <t>OFNUM</t>
  </si>
  <si>
    <t>Section Detail Value</t>
  </si>
  <si>
    <t>PRICE</t>
  </si>
  <si>
    <t>Component ID</t>
  </si>
  <si>
    <t>Suppress Flag</t>
  </si>
  <si>
    <t>CASE FUNCTION (USER3)</t>
  </si>
  <si>
    <t>JCB000 OID</t>
  </si>
  <si>
    <t>CAST as varchar(255)</t>
  </si>
  <si>
    <t>Sketch vector notes</t>
  </si>
  <si>
    <t>VECTNOTES</t>
  </si>
  <si>
    <t>Measurement 3 for a line</t>
  </si>
  <si>
    <t>MEAS3</t>
  </si>
  <si>
    <t>MSB System Code</t>
  </si>
  <si>
    <t>MSBSYSTEMCODE</t>
  </si>
  <si>
    <t>Component Percentage for MSB</t>
  </si>
  <si>
    <t>COMPPCT</t>
  </si>
  <si>
    <t>RCN Value</t>
  </si>
  <si>
    <t>RCN</t>
  </si>
  <si>
    <t>Rank identifier for Marshall and Swift</t>
  </si>
  <si>
    <t>Alternate base date</t>
  </si>
  <si>
    <t>ALTBASEDATE</t>
  </si>
  <si>
    <t>Override rate</t>
  </si>
  <si>
    <t>RATEOVR</t>
  </si>
  <si>
    <t>dimCommercial</t>
  </si>
  <si>
    <t>CONVERT[Roll Year]</t>
  </si>
  <si>
    <t>COMDAT</t>
  </si>
  <si>
    <t>STRUCTURE</t>
  </si>
  <si>
    <t>NUMIDENT</t>
  </si>
  <si>
    <t>IMPRNAME</t>
  </si>
  <si>
    <t>CONVBLDG</t>
  </si>
  <si>
    <t>USER11</t>
  </si>
  <si>
    <t>USER12</t>
  </si>
  <si>
    <t>USER36</t>
  </si>
  <si>
    <t>USER37</t>
  </si>
  <si>
    <t>USER38</t>
  </si>
  <si>
    <t>USER39</t>
  </si>
  <si>
    <t>USER40</t>
  </si>
  <si>
    <t>CALCEXCLUDE</t>
  </si>
  <si>
    <t>dimCostFactor</t>
  </si>
  <si>
    <t>dimCostFactor_SK</t>
  </si>
  <si>
    <t>dimCostFactor_BK</t>
  </si>
  <si>
    <t>[Roll Year] + '|' + [Residential Model ID] + '|' +  Cost Factor + '|'+ [Cost Variable Code]</t>
  </si>
  <si>
    <t>Cost Factor</t>
  </si>
  <si>
    <t>Cost Factor Code</t>
  </si>
  <si>
    <t>RCFACT</t>
  </si>
  <si>
    <t>FACT</t>
  </si>
  <si>
    <t>Cost Factor Desc</t>
  </si>
  <si>
    <t>DESCRIPTION</t>
  </si>
  <si>
    <t>Residential Model ID</t>
  </si>
  <si>
    <t>RESMOD</t>
  </si>
  <si>
    <t>Cost Variable Code</t>
  </si>
  <si>
    <t>Factor/rate for cost valuation</t>
  </si>
  <si>
    <t>MSB component code</t>
  </si>
  <si>
    <t>CODE_MVP</t>
  </si>
  <si>
    <t>MVP calculation flag</t>
  </si>
  <si>
    <t>MVPFLAG</t>
  </si>
  <si>
    <t>RowEffectiveDtm</t>
  </si>
  <si>
    <t>RowCreatedDtm</t>
  </si>
  <si>
    <t>RowExpiryDtm</t>
  </si>
  <si>
    <t>SSISExecutionId</t>
  </si>
  <si>
    <t>RowUpdatedDtm</t>
  </si>
  <si>
    <t>CDC_Operation</t>
  </si>
  <si>
    <t>dimDepreciation_SK</t>
  </si>
  <si>
    <t>dimDepreciation_BK</t>
  </si>
  <si>
    <t xml:space="preserve">TAXYR </t>
  </si>
  <si>
    <t>dimFeatureCode</t>
  </si>
  <si>
    <t>dimFeatureCode_SK</t>
  </si>
  <si>
    <t>dimFeatureCode_BK</t>
  </si>
  <si>
    <t>[Roll Year] + '|' + [CODE]</t>
  </si>
  <si>
    <t>RCFEAT</t>
  </si>
  <si>
    <t>Feature</t>
  </si>
  <si>
    <t xml:space="preserve">[CODE] + ' - ' + [DESCRIB] </t>
  </si>
  <si>
    <t>Feature Code</t>
  </si>
  <si>
    <t>Feature Desc</t>
  </si>
  <si>
    <t>PARDAT</t>
  </si>
  <si>
    <t>TAXYR + '|' + AREACD + '|' + MUNICD + '|' + ROLLNO + '|' + DEACTIVAT</t>
  </si>
  <si>
    <t>dimExpiredFolioReason_BK</t>
  </si>
  <si>
    <t>USER18</t>
  </si>
  <si>
    <t>dimExpiredFolioReason_SK</t>
  </si>
  <si>
    <t>dimExpiredFolioReason</t>
  </si>
  <si>
    <t>dimFolioDanger_BK</t>
  </si>
  <si>
    <t>dimFolioDanger_SK</t>
  </si>
  <si>
    <t>dimFolioDanger</t>
  </si>
  <si>
    <t>dimChangeSource_BK</t>
  </si>
  <si>
    <t>ADDRSRC</t>
  </si>
  <si>
    <t>dimChangeSource_SK</t>
  </si>
  <si>
    <t>dimChangeSource</t>
  </si>
  <si>
    <t>dimActualUse_BK</t>
  </si>
  <si>
    <t>TAXYR + '|' + LUC</t>
  </si>
  <si>
    <t>dimActualUse_SK</t>
  </si>
  <si>
    <t>dimActualUse</t>
  </si>
  <si>
    <t>dimCity_BK</t>
  </si>
  <si>
    <t>CITYNAME</t>
  </si>
  <si>
    <t>dimCity_SK</t>
  </si>
  <si>
    <t>dimCity</t>
  </si>
  <si>
    <t>dimFolioStatus_BK</t>
  </si>
  <si>
    <t>dimFolioStatus_SK</t>
  </si>
  <si>
    <t>dimFolioStatus</t>
  </si>
  <si>
    <t>TAXYR + '|' + NBHD</t>
  </si>
  <si>
    <t>TAXYR + '|' + MUNICD</t>
  </si>
  <si>
    <t>dimSchoolDistrictTbl</t>
  </si>
  <si>
    <t>Characteristic1_dimFolioCharacteristic_BK</t>
  </si>
  <si>
    <t>USER31</t>
  </si>
  <si>
    <t>Characteristic1_dimFolioCharacteristic_SK</t>
  </si>
  <si>
    <t>dimFolioCharacteristic</t>
  </si>
  <si>
    <t>dimFolioCharacteristic_SK</t>
  </si>
  <si>
    <t>Characteristic2_dimFolioCharacteristic_BK</t>
  </si>
  <si>
    <t>USER32</t>
  </si>
  <si>
    <t>Characteristic2_dimFolioCharacteristic_SK</t>
  </si>
  <si>
    <t>Characteristic3_dimFolioCharacteristic_BK</t>
  </si>
  <si>
    <t>USER34</t>
  </si>
  <si>
    <t>Characteristic3_dimFolioCharacteristic_SK</t>
  </si>
  <si>
    <t>Characteristic4_dimFolioCharacteristic_BK</t>
  </si>
  <si>
    <t>Characteristic4_dimFolioCharacteristic_SK</t>
  </si>
  <si>
    <t>Characteristic5_dimFolioCharacteristic_BK</t>
  </si>
  <si>
    <t>USER35</t>
  </si>
  <si>
    <t>Characteristic5_dimFolioCharacteristic_SK</t>
  </si>
  <si>
    <t>MUNICD</t>
  </si>
  <si>
    <t>AREACD</t>
  </si>
  <si>
    <t>Roll Number</t>
  </si>
  <si>
    <t>ROLLNO</t>
  </si>
  <si>
    <t>Folio Number Display</t>
  </si>
  <si>
    <t>AREACD + '-' + MUNICD + '-' + ROLLNO</t>
  </si>
  <si>
    <t>AREACD + MUNICD + ROLLNO</t>
  </si>
  <si>
    <t>Alternate Parcel Identification</t>
  </si>
  <si>
    <t>ALT_ID</t>
  </si>
  <si>
    <t>Street Number Prefix</t>
  </si>
  <si>
    <t>ADRPRE</t>
  </si>
  <si>
    <t>Street Direction Prefix</t>
  </si>
  <si>
    <t>ADRDIR</t>
  </si>
  <si>
    <t>Street Name</t>
  </si>
  <si>
    <t>ADRSTR</t>
  </si>
  <si>
    <t>Street Type</t>
  </si>
  <si>
    <t>ADRSUF</t>
  </si>
  <si>
    <t>Street Suffix 2</t>
  </si>
  <si>
    <t>ADRSUF2</t>
  </si>
  <si>
    <t>City/Town</t>
  </si>
  <si>
    <t>Province</t>
  </si>
  <si>
    <t>STATECODE</t>
  </si>
  <si>
    <t>Postal Code</t>
  </si>
  <si>
    <t>POSTALCODE</t>
  </si>
  <si>
    <t>Address Source</t>
  </si>
  <si>
    <t>Building/Unit #</t>
  </si>
  <si>
    <t>UNITNO</t>
  </si>
  <si>
    <t>Neighbourhood Income Evaluation Code</t>
  </si>
  <si>
    <t>NBHDIE</t>
  </si>
  <si>
    <t>Property Class</t>
  </si>
  <si>
    <t>CLASS</t>
  </si>
  <si>
    <t>Primary Actual Use Code</t>
  </si>
  <si>
    <t>LUC</t>
  </si>
  <si>
    <t>Non-primary Actual Use Codes</t>
  </si>
  <si>
    <t>All Actual Use Codes</t>
  </si>
  <si>
    <t>LUC + ',' + USER40</t>
  </si>
  <si>
    <t>Parcel Tie Back</t>
  </si>
  <si>
    <t>TIEBACK</t>
  </si>
  <si>
    <t>Tie Back Code</t>
  </si>
  <si>
    <t>TIEBKCD</t>
  </si>
  <si>
    <t>Calculated Acres</t>
  </si>
  <si>
    <t>CALCACRES</t>
  </si>
  <si>
    <t>Number Of Main Building Cards</t>
  </si>
  <si>
    <t>OFCARD</t>
  </si>
  <si>
    <t>Value Category</t>
  </si>
  <si>
    <t>RECTYPE</t>
  </si>
  <si>
    <t>Folio Status Code</t>
  </si>
  <si>
    <t>BC Hydro Flag</t>
  </si>
  <si>
    <t>CLASSPCT</t>
  </si>
  <si>
    <t>IF EXCODE between '40' and '4Z' THEN 'Y; ELSE 'N'</t>
  </si>
  <si>
    <t>Construction Cost</t>
  </si>
  <si>
    <t>USER10</t>
  </si>
  <si>
    <t>Construction Date</t>
  </si>
  <si>
    <t>Number Waterfront Sites</t>
  </si>
  <si>
    <t>Number Non-Waterfront Sites</t>
  </si>
  <si>
    <t>USER13</t>
  </si>
  <si>
    <t>Number Related Folios</t>
  </si>
  <si>
    <t>USER14</t>
  </si>
  <si>
    <t>Delete Reason</t>
  </si>
  <si>
    <t>Primary Folio Flag</t>
  </si>
  <si>
    <t>IF USER19 = 'Y' THEN 'Yes' Else 'No'</t>
  </si>
  <si>
    <t>Year of Incorporation</t>
  </si>
  <si>
    <t>USER24</t>
  </si>
  <si>
    <t>Folio Characteristic 1</t>
  </si>
  <si>
    <t>Folio Characteristic 2</t>
  </si>
  <si>
    <t>Folio Characteristic 3</t>
  </si>
  <si>
    <t>Folio Characteristic 4</t>
  </si>
  <si>
    <t>Folio Characteristic 5</t>
  </si>
  <si>
    <t>Complex Name</t>
  </si>
  <si>
    <t>UTM</t>
  </si>
  <si>
    <t>Map Number</t>
  </si>
  <si>
    <t>Danger Code</t>
  </si>
  <si>
    <t>Comments 1</t>
  </si>
  <si>
    <t>USER42</t>
  </si>
  <si>
    <t>Comments 2</t>
  </si>
  <si>
    <t>USER43</t>
  </si>
  <si>
    <t>Comments 3</t>
  </si>
  <si>
    <t>USER44</t>
  </si>
  <si>
    <t>District</t>
  </si>
  <si>
    <t>UID1</t>
  </si>
  <si>
    <t>Book</t>
  </si>
  <si>
    <t>UID2</t>
  </si>
  <si>
    <t>Page</t>
  </si>
  <si>
    <t>UID3</t>
  </si>
  <si>
    <t>Parcel/Lot</t>
  </si>
  <si>
    <t>UID4</t>
  </si>
  <si>
    <t>Deactivate Date</t>
  </si>
  <si>
    <t>Key Pointing To The Sale</t>
  </si>
  <si>
    <t>SALEKEY</t>
  </si>
  <si>
    <t>Iasworld Transaction Number</t>
  </si>
  <si>
    <t>TRANS_ID</t>
  </si>
  <si>
    <t>Iasworld Update Status For This Row</t>
  </si>
  <si>
    <t xml:space="preserve">UPD_STATUS </t>
  </si>
  <si>
    <t>Current Record Flag</t>
  </si>
  <si>
    <t>SITUS_dimCountry_BK</t>
  </si>
  <si>
    <t>AO_U_COUNTRY</t>
  </si>
  <si>
    <t>SITUS_dimCountry_SK</t>
  </si>
  <si>
    <t>dimCountry</t>
  </si>
  <si>
    <t>dimCountry_SK</t>
  </si>
  <si>
    <t>SITUS_dimProvince_BK</t>
  </si>
  <si>
    <t>COALESCE(STATECODE, 'BC'),</t>
  </si>
  <si>
    <t>SITUS_dimProvince_SK</t>
  </si>
  <si>
    <t>dimProvince</t>
  </si>
  <si>
    <t>dimProvince_SK</t>
  </si>
  <si>
    <t>SITUS_dimCity_BK</t>
  </si>
  <si>
    <t>SITUS_dimCity_SK</t>
  </si>
  <si>
    <t>SITUS_dimStreetDirection_BK</t>
  </si>
  <si>
    <t>SITUS_dimStreetDirection_SK</t>
  </si>
  <si>
    <t>dimStreetDirection</t>
  </si>
  <si>
    <t>dimStreetDirection_SK</t>
  </si>
  <si>
    <t>TAXYR + '|' + USER1</t>
  </si>
  <si>
    <t>dimAgriculturalLandReserve_BK</t>
  </si>
  <si>
    <t>OA000_PROPERTY</t>
  </si>
  <si>
    <t>ALR_CODE</t>
  </si>
  <si>
    <t>dimAgriculturalLandReserve_SK</t>
  </si>
  <si>
    <t>dimAgriculturalLandReserve</t>
  </si>
  <si>
    <t>LEGDAT Deactivate Date</t>
  </si>
  <si>
    <t xml:space="preserve">DEACTIVAT </t>
  </si>
  <si>
    <t>SITUS Address Number Prefix</t>
  </si>
  <si>
    <t>SITUS Street Number</t>
  </si>
  <si>
    <t>ADRNO</t>
  </si>
  <si>
    <t>SITUS Street Direction</t>
  </si>
  <si>
    <t>SITUS Address Street Name</t>
  </si>
  <si>
    <t>SITUS Street Suffix</t>
  </si>
  <si>
    <t>SITUS Street Type</t>
  </si>
  <si>
    <t>SITUS City</t>
  </si>
  <si>
    <t>SITUS Province</t>
  </si>
  <si>
    <t>SITUS Unit Description</t>
  </si>
  <si>
    <t>UNITDESC</t>
  </si>
  <si>
    <t>SITUS Building/Unit Number</t>
  </si>
  <si>
    <t>SITUS Address Location Line 2</t>
  </si>
  <si>
    <t>LOC2</t>
  </si>
  <si>
    <t>SITUS Postal Code</t>
  </si>
  <si>
    <t>Island Trust Code</t>
  </si>
  <si>
    <t>General Service Code</t>
  </si>
  <si>
    <t>School  District Code</t>
  </si>
  <si>
    <t xml:space="preserve">SCHDIST </t>
  </si>
  <si>
    <t>Electoral Area Code</t>
  </si>
  <si>
    <t>USER7</t>
  </si>
  <si>
    <t>BC Transit Flag</t>
  </si>
  <si>
    <t>USER8</t>
  </si>
  <si>
    <t>Improvement District Code</t>
  </si>
  <si>
    <t>USER9</t>
  </si>
  <si>
    <t>LEGDAT Current Record Indicator</t>
  </si>
  <si>
    <t>LEGDAT Version Number Of This Record</t>
  </si>
  <si>
    <t>LEGDAT Date Of Last Batch Change</t>
  </si>
  <si>
    <t>LEGDAT Last Maintenance Date</t>
  </si>
  <si>
    <t>LEGDAT User Id Of Last Maintenance</t>
  </si>
  <si>
    <t>LEGDAT Who Calc</t>
  </si>
  <si>
    <t>LEGDAT Processing Status</t>
  </si>
  <si>
    <t>dimGrade</t>
  </si>
  <si>
    <t>dimGrade_SK</t>
  </si>
  <si>
    <t>dimGrade_BK</t>
  </si>
  <si>
    <t>[Roll Year]+'|'+[Residential Model ID]+'|'+[Cost Factor]+'|'+[Cost Variable Code]+ '|'+Grade</t>
  </si>
  <si>
    <t>[Roll Year]+'|'+[Residential Model ID]+'|'+[Cost Factor]+'|'+[Cost Variable Code]</t>
  </si>
  <si>
    <t>RCGRADE</t>
  </si>
  <si>
    <t>Grade</t>
  </si>
  <si>
    <t>GRADE</t>
  </si>
  <si>
    <t>Factor/Rate For Cost Valuation</t>
  </si>
  <si>
    <t>dimHeatingType</t>
  </si>
  <si>
    <t>TAXYR + ’|’ + VAL</t>
  </si>
  <si>
    <t>Heating Type Code</t>
  </si>
  <si>
    <t>TBLE= DWELDAT, FLD= HEAT</t>
  </si>
  <si>
    <t>Heating Type Desc</t>
  </si>
  <si>
    <t>Heating Type Short Name</t>
  </si>
  <si>
    <t>Heating Type</t>
  </si>
  <si>
    <t>dimImprovementCharacteristic</t>
  </si>
  <si>
    <t>dimImprovementCharacteristic_SK</t>
  </si>
  <si>
    <t>dimImprovementCharacteristic_BK</t>
  </si>
  <si>
    <t>Improvement Characteristic Code</t>
  </si>
  <si>
    <t>TBLE= DWELDAT, FLD=  'USER11', 'USER12', 'USER13', 'USER14', 'USER15</t>
  </si>
  <si>
    <t>Improvement Characteristic Desc</t>
  </si>
  <si>
    <t>TBLE= DWELDAT, FLD=  'USER11', 'USER12', 'USER13', 'USER14', 'USER16</t>
  </si>
  <si>
    <t>Improvement Characteristic</t>
  </si>
  <si>
    <t>TBLE= DWELDAT, FLD=  'USER11', 'USER12', 'USER13', 'USER14', 'USER17</t>
  </si>
  <si>
    <t>Improvement Characteristic Short Name</t>
  </si>
  <si>
    <t>dimInspectionType</t>
  </si>
  <si>
    <t>dimInspectionType_SK</t>
  </si>
  <si>
    <t>dimInspectionType_BK</t>
  </si>
  <si>
    <t>Inspection Type</t>
  </si>
  <si>
    <t>Inspection Type Code</t>
  </si>
  <si>
    <t>Inspection Type Description</t>
  </si>
  <si>
    <t>Short Description</t>
  </si>
  <si>
    <t>Table Name</t>
  </si>
  <si>
    <t>Code</t>
  </si>
  <si>
    <t>dimRollCategor_BK</t>
  </si>
  <si>
    <t>dimJurisdictionType_SK</t>
  </si>
  <si>
    <t>dimJurisdictionType</t>
  </si>
  <si>
    <t>dimJurisdictionType_BK</t>
  </si>
  <si>
    <t xml:space="preserve">TAXYR + ' - ' + AMALG_CODE </t>
  </si>
  <si>
    <t>MUNI_CODE + ' -  ' + DESCR</t>
  </si>
  <si>
    <t>dimLandAcreAdjustment_SK</t>
  </si>
  <si>
    <t>dimLandAcreAdjustment_BK</t>
  </si>
  <si>
    <t>[Roll Year]+ '|' + [Acre table number] + '|' + [Total Acres]</t>
  </si>
  <si>
    <t>LPACRE</t>
  </si>
  <si>
    <t>Land Size Factor</t>
  </si>
  <si>
    <t>ACFACT</t>
  </si>
  <si>
    <t>Total Acres</t>
  </si>
  <si>
    <t>ACRES</t>
  </si>
  <si>
    <t>Acre table Number</t>
  </si>
  <si>
    <t>TBLE</t>
  </si>
  <si>
    <t>Acres From</t>
  </si>
  <si>
    <t>max(ACRES) &lt; ACRES for same VER/TBLE</t>
  </si>
  <si>
    <t>Acres To</t>
  </si>
  <si>
    <t>dimLandCharacteristicAdjustment_SK</t>
  </si>
  <si>
    <t>dimLandCharacteristicAdjustment_BK</t>
  </si>
  <si>
    <t>[Roll Year] + '|' + [Land Characteristic Code]+' |' +  [Land Rate Code] +  '|' + [Land Type Code] + '|' + [Land Model Type Code]+'|' + [Neighbourhood Model ID]</t>
  </si>
  <si>
    <t>dimLandCharacteristic_BK</t>
  </si>
  <si>
    <t>[Roll Year] + '|' + [Land Characteristic Code])</t>
  </si>
  <si>
    <t>dimLandRateType_BK</t>
  </si>
  <si>
    <t>[Land Rate Type Code]</t>
  </si>
  <si>
    <t>Land Characteristic Adjustment</t>
  </si>
  <si>
    <t>[Land Characteristic Code] + ' - ' + [Land Characteristic Desc]</t>
  </si>
  <si>
    <t>Land Characteristic Adjustment Code</t>
  </si>
  <si>
    <t>LPADJ</t>
  </si>
  <si>
    <t>Land Characteristic Adjustment Desc</t>
  </si>
  <si>
    <t>Land Characteristic Code</t>
  </si>
  <si>
    <t>Land Rate Code</t>
  </si>
  <si>
    <t>LCODE</t>
  </si>
  <si>
    <t>Land Rate Type Code</t>
  </si>
  <si>
    <t>LTYPE</t>
  </si>
  <si>
    <t>Neighbourhood Model ID</t>
  </si>
  <si>
    <t>NMOD</t>
  </si>
  <si>
    <t>CAST as Varchar(255)</t>
  </si>
  <si>
    <t>Land Model Type Code</t>
  </si>
  <si>
    <t>MODTYPE</t>
  </si>
  <si>
    <t>Lump Sum Adjustment Amount</t>
  </si>
  <si>
    <t>LUMPSUM</t>
  </si>
  <si>
    <t>Percentage Adjustment Amount</t>
  </si>
  <si>
    <t>PCTADJ</t>
  </si>
  <si>
    <t>Land Characteristic Desc</t>
  </si>
  <si>
    <t>dimLandCharacteristic_SK</t>
  </si>
  <si>
    <t>dimLandRateType_SK</t>
  </si>
  <si>
    <t>dimLandDepthAdjustment_SK</t>
  </si>
  <si>
    <t>dimLandDepthAdjustment_BK</t>
  </si>
  <si>
    <t>[Roll Year]+ '|' + [Depth Factor]+ '|' + [Depth Table Number]+ '|' + [Maximum Depth]</t>
  </si>
  <si>
    <t>Depth Table Number</t>
  </si>
  <si>
    <t>LPDEPTH</t>
  </si>
  <si>
    <t>Maximum Depth</t>
  </si>
  <si>
    <t>DEPTH</t>
  </si>
  <si>
    <t>Depth Factor</t>
  </si>
  <si>
    <t>FACTOR</t>
  </si>
  <si>
    <t>Please see the Select Statement in ODD (current Page 118)</t>
  </si>
  <si>
    <t>Depth From</t>
  </si>
  <si>
    <t>max(DEPTH) &lt; DEPTH for same VER/TBLE</t>
  </si>
  <si>
    <t>Depth To</t>
  </si>
  <si>
    <t>dimLandDistrict</t>
  </si>
  <si>
    <t>dimLandDistrict_SK</t>
  </si>
  <si>
    <t>dimLandDistrict_BK</t>
  </si>
  <si>
    <t>Land District Code</t>
  </si>
  <si>
    <t>TBLE= LEGINFO, FLD= LANDDIST</t>
  </si>
  <si>
    <t>Land District Desc</t>
  </si>
  <si>
    <t>Land District Short Name</t>
  </si>
  <si>
    <t>Land District</t>
  </si>
  <si>
    <t>dimLandFeature</t>
  </si>
  <si>
    <t>dimLandFeature_SK</t>
  </si>
  <si>
    <t>dimLandFeature_BK</t>
  </si>
  <si>
    <t>dimLand_SK</t>
  </si>
  <si>
    <t>dimLand_BK</t>
  </si>
  <si>
    <t>LANDFEAT</t>
  </si>
  <si>
    <t>Line Number</t>
  </si>
  <si>
    <t>Land Line Number</t>
  </si>
  <si>
    <t>RowDataSourceTxt</t>
  </si>
  <si>
    <t>FRONACT</t>
  </si>
  <si>
    <t>IasWorld Transaction Number</t>
  </si>
  <si>
    <t>FRONEFF</t>
  </si>
  <si>
    <t>UNITS</t>
  </si>
  <si>
    <t>dimLandManualAdjustment</t>
  </si>
  <si>
    <t>dimLandManualAdjustment_SK</t>
  </si>
  <si>
    <t>dimLandManualAdjustment_BK</t>
  </si>
  <si>
    <t>Land Manual Adjustment Code</t>
  </si>
  <si>
    <t>TBLE= LAND, FLD=  'USER1', 'USER2', 'USER3', 'USER4', 'USER5','LUMPCD1', 'LUMPCD2'</t>
  </si>
  <si>
    <t>Land Manual Adjustment Desc</t>
  </si>
  <si>
    <t>Land Manual Adjustment</t>
  </si>
  <si>
    <t>Land Manual Adjustment Short Name</t>
  </si>
  <si>
    <t>dimLandModelType</t>
  </si>
  <si>
    <t>dimLandModelType_SK</t>
  </si>
  <si>
    <t>dimLandModelType_BK</t>
  </si>
  <si>
    <t>Land Model Type</t>
  </si>
  <si>
    <t>Code and Description</t>
  </si>
  <si>
    <t>Land Model Type Desc</t>
  </si>
  <si>
    <t>Description</t>
  </si>
  <si>
    <t>Land Model Type Short Desc</t>
  </si>
  <si>
    <t>dimLandRate</t>
  </si>
  <si>
    <t>dimLandRate_SK</t>
  </si>
  <si>
    <t>dimLandRate_BK</t>
  </si>
  <si>
    <t>[Roll Year] + '|' + [Land Rate Type Code] + '|' + [Land Model Id]+ '|' + [Land Rate Code]</t>
  </si>
  <si>
    <t>Land Rate</t>
  </si>
  <si>
    <t>LPCODE</t>
  </si>
  <si>
    <t>CODE + ' - ' + DESCRIB</t>
  </si>
  <si>
    <t>Land Rate Code Description</t>
  </si>
  <si>
    <t>Land Model Id</t>
  </si>
  <si>
    <t>MODEL</t>
  </si>
  <si>
    <t>Commercial Residual Flag</t>
  </si>
  <si>
    <t>COMRES</t>
  </si>
  <si>
    <t>Decremental Percent</t>
  </si>
  <si>
    <t>DECRPCT</t>
  </si>
  <si>
    <t>Percent Of Base Rate</t>
  </si>
  <si>
    <t>CODEPCT</t>
  </si>
  <si>
    <t>dimLandRateType</t>
  </si>
  <si>
    <t>Land Rate Type</t>
  </si>
  <si>
    <t>Land Rate Type Desc</t>
  </si>
  <si>
    <t>Land Rate Type Short Desc</t>
  </si>
  <si>
    <t>dimLand</t>
  </si>
  <si>
    <t>LAND</t>
  </si>
  <si>
    <t>TAXYR, '|', PARID, '|', LLINE, '|', JUR</t>
  </si>
  <si>
    <t>dimYear_SK</t>
  </si>
  <si>
    <t>T-SQL CONVERT (TAXYR)</t>
  </si>
  <si>
    <t>TAXYR, '|', PARID, '|', JUR</t>
  </si>
  <si>
    <t>dimProperty</t>
  </si>
  <si>
    <t>LCODEMOD</t>
  </si>
  <si>
    <t>LumpSum1_dimLandManualAdjustment_SK</t>
  </si>
  <si>
    <t>LumpSum2_dimLandManualAdjustment_SK</t>
  </si>
  <si>
    <t>dimLandManualAdjustment_LumpSum1_BK</t>
  </si>
  <si>
    <t>LUMP1</t>
  </si>
  <si>
    <t>dimLandManualAdjustment_LumpSum2_BK</t>
  </si>
  <si>
    <t>LUMP2</t>
  </si>
  <si>
    <t>ManualAdjustment1_dimLandManualAdjustment_SK</t>
  </si>
  <si>
    <t>ManualAdjustment2_dimLandManualAdjustment_SK</t>
  </si>
  <si>
    <t>ManualAdjustment3_dimLandManualAdjustment_SK</t>
  </si>
  <si>
    <t>ManualAdjustment4_dimLandManualAdjustment_SK</t>
  </si>
  <si>
    <t>ManualAdjustment5_dimLandManualAdjustment_SK</t>
  </si>
  <si>
    <t>dimLandManualAdjustment1_BK</t>
  </si>
  <si>
    <t>dimLandManualAdjustment2_BK</t>
  </si>
  <si>
    <t>dimLandManualAdjustment3_BK</t>
  </si>
  <si>
    <t>dimLandManualAdjustment4_BK</t>
  </si>
  <si>
    <t>dimLandManualAdjustment5_BK</t>
  </si>
  <si>
    <t>Actual Frontage</t>
  </si>
  <si>
    <t>Effective Frontage</t>
  </si>
  <si>
    <t>Depth</t>
  </si>
  <si>
    <t>Square Feet Of Land</t>
  </si>
  <si>
    <t>Square Feet of Land Calculated</t>
  </si>
  <si>
    <t>COALESCE([Effective Frontage], [Actual Frontage]) * [Depth]</t>
  </si>
  <si>
    <t>Total Acres Calculated</t>
  </si>
  <si>
    <t>COALESCE([Square Feet Of Land], COALESCE([Effective Frontage], [Effective Frontage]) * [Depth]) * 43560</t>
  </si>
  <si>
    <t>Units of Land</t>
  </si>
  <si>
    <t>Key of the Sale</t>
  </si>
  <si>
    <t>IasWorld Update Status</t>
  </si>
  <si>
    <t>UPD_STATUS</t>
  </si>
  <si>
    <t>Flood Factor</t>
  </si>
  <si>
    <t>FLDFACT</t>
  </si>
  <si>
    <t>Location Factor</t>
  </si>
  <si>
    <t>LOCFACT</t>
  </si>
  <si>
    <t>Size Factor</t>
  </si>
  <si>
    <t>SIZEFACT</t>
  </si>
  <si>
    <t>Topography Factor</t>
  </si>
  <si>
    <t>TOPOFACT</t>
  </si>
  <si>
    <t>Market Condition Factor</t>
  </si>
  <si>
    <t>MKTFACT</t>
  </si>
  <si>
    <t>Manual Adjustment 1</t>
  </si>
  <si>
    <t>Manual Adjustment 2</t>
  </si>
  <si>
    <t>Manual Adjustment 3</t>
  </si>
  <si>
    <t>Manual Adjustment 4</t>
  </si>
  <si>
    <t>Manual Adjustment 5</t>
  </si>
  <si>
    <t>Zoning</t>
  </si>
  <si>
    <t>USER6</t>
  </si>
  <si>
    <t>Width Effective Flag</t>
  </si>
  <si>
    <t>Depth Effective Flag</t>
  </si>
  <si>
    <t>Model Type</t>
  </si>
  <si>
    <t>Override Price</t>
  </si>
  <si>
    <t>OVRPRICE</t>
  </si>
  <si>
    <t>Lump Sum Adjustment Value 1</t>
  </si>
  <si>
    <t>Lump Sum Adjustment Value 2</t>
  </si>
  <si>
    <t>Lump Sum Code 1</t>
  </si>
  <si>
    <t>LUMPCD1</t>
  </si>
  <si>
    <t>Lump Sum Code 2</t>
  </si>
  <si>
    <t>LUMPCD2</t>
  </si>
  <si>
    <t>Allocation Percentage</t>
  </si>
  <si>
    <t>ALLOCPCT</t>
  </si>
  <si>
    <t>Price</t>
  </si>
  <si>
    <t>dimLeaseType</t>
  </si>
  <si>
    <t>dimLeaseType_SK</t>
  </si>
  <si>
    <t>dimLeaseType_BK</t>
  </si>
  <si>
    <t>Lease Type Code</t>
  </si>
  <si>
    <t>TBLE= LEGINFO, FLD= LEASETYPE</t>
  </si>
  <si>
    <t>Lease Type Desc</t>
  </si>
  <si>
    <t>Lease Type Short Name</t>
  </si>
  <si>
    <t>Lease Type</t>
  </si>
  <si>
    <t>dimMarshallSwiftOccupancy</t>
  </si>
  <si>
    <t>MSWLOV</t>
  </si>
  <si>
    <t xml:space="preserve">     </t>
  </si>
  <si>
    <t>dimMeridian</t>
  </si>
  <si>
    <t>dimMeridian_SK</t>
  </si>
  <si>
    <t>dimMeridian_BK</t>
  </si>
  <si>
    <t>Meridian Code</t>
  </si>
  <si>
    <t>TBLE= LEGINFO, FLD= MERIDIAN</t>
  </si>
  <si>
    <t>Meridian Desc</t>
  </si>
  <si>
    <t>Meridian Short Name</t>
  </si>
  <si>
    <t>Meridian</t>
  </si>
  <si>
    <t>dimMinorTaxCategory</t>
  </si>
  <si>
    <t>Data_Entry</t>
  </si>
  <si>
    <t>Minor Tax Category$</t>
  </si>
  <si>
    <t>Minor Tax Category Description</t>
  </si>
  <si>
    <t>Minor Tax Category Code + ' - ' + Minor Tax Category Description</t>
  </si>
  <si>
    <t>PROJYR</t>
  </si>
  <si>
    <t>GENSERVICE</t>
  </si>
  <si>
    <t>TAXYR + '|' + GENCODE</t>
  </si>
  <si>
    <t>IF(REGDIST] = NULL THEN NULL
ELSE TAXYR + '|' REGDIST</t>
  </si>
  <si>
    <t>IF(ELECTCODE] = NULL THEN NULL
ELSE TAXYR + '|' ELECTCODE</t>
  </si>
  <si>
    <t xml:space="preserve">CASE SUBSTRING(PROJNO,1,2)
WHEN '01' THEN 'SM' 
WHEN '02' THEN 'SR' 
WHEN '03' THEN 'SA' 
WHEN '04' THEN 'DE' 
WHEN '05' THEN 'ID'
WHEN '06' THEN 'LA' </t>
  </si>
  <si>
    <t>GS'</t>
  </si>
  <si>
    <t>IT' WHERE GEOTYPE = 'ISLDTRUST'</t>
  </si>
  <si>
    <t>GENCODE</t>
  </si>
  <si>
    <t>PROJECT</t>
  </si>
  <si>
    <t>PROJNAME</t>
  </si>
  <si>
    <t>PROJYR/PROJECT</t>
  </si>
  <si>
    <t>PROJNO + ' - ' + PROJNAME</t>
  </si>
  <si>
    <t>GENCODE + ' - ' + DESCR</t>
  </si>
  <si>
    <t>GEOCODE + ' - ' + DESCR</t>
  </si>
  <si>
    <t>Tax Base Code</t>
  </si>
  <si>
    <t>dimMSBSystem</t>
  </si>
  <si>
    <t>TBLE= 'COMFEAT_MSB, FLD= MSBSYSTEMCODE</t>
  </si>
  <si>
    <t>MSB System Desc</t>
  </si>
  <si>
    <t>MSB System Short Name</t>
  </si>
  <si>
    <t>MSB System</t>
  </si>
  <si>
    <t>dimNeighbourhoodLandRateModel</t>
  </si>
  <si>
    <t>dimNeighbourhoodLandRateModel_SK</t>
  </si>
  <si>
    <t>dimNeighbourhoodLandRateModel_BK</t>
  </si>
  <si>
    <t>[Roll Year] +'|'+[Neighborhood Code] +'|'+ [Land Rate Type Code]+'|'+[Land Rate Code]+ [Land Model Type Code]</t>
  </si>
  <si>
    <t>[Roll Year] + '|' + [Land Rate Type Code]+'|'+[Neighbourhood Model ID]+'|'+[Land Rate Code]</t>
  </si>
  <si>
    <t xml:space="preserve">[Roll Year] + '|' + [Land Rate Type Code] </t>
  </si>
  <si>
    <r>
      <t>[Roll Year] + '|'</t>
    </r>
    <r>
      <rPr>
        <b/>
        <sz val="11"/>
        <color theme="1"/>
        <rFont val="Calibri"/>
        <family val="2"/>
      </rPr>
      <t xml:space="preserve">  + </t>
    </r>
    <r>
      <rPr>
        <sz val="11"/>
        <color rgb="FF000000"/>
        <rFont val="Calibri"/>
        <family val="2"/>
      </rPr>
      <t>[Land Model Type Code]</t>
    </r>
  </si>
  <si>
    <r>
      <t xml:space="preserve">[Roll Year] + '|' + </t>
    </r>
    <r>
      <rPr>
        <sz val="11"/>
        <color theme="1"/>
        <rFont val="Calibri"/>
        <family val="2"/>
      </rPr>
      <t>[Neighborhood Number]</t>
    </r>
    <r>
      <rPr>
        <sz val="11"/>
        <color rgb="FF000000"/>
        <rFont val="Calibri"/>
        <family val="2"/>
      </rPr>
      <t xml:space="preserve"> </t>
    </r>
  </si>
  <si>
    <t>[Roll Year]  + '|'  +  [Jurisdiction Code]</t>
  </si>
  <si>
    <t>[Roll Year]  +  '|'  +  [Neighborhood Number]</t>
  </si>
  <si>
    <t>LPMOD</t>
  </si>
  <si>
    <t>NBHDMOD</t>
  </si>
  <si>
    <t>ARMUNICD</t>
  </si>
  <si>
    <t>Neighbourhood Number</t>
  </si>
  <si>
    <t>Land Model ID</t>
  </si>
  <si>
    <t>Neighbourhood Model Description</t>
  </si>
  <si>
    <t>Base rate</t>
  </si>
  <si>
    <t>BRATE</t>
  </si>
  <si>
    <t>Depth table assignment</t>
  </si>
  <si>
    <t>DEPTHTBLE</t>
  </si>
  <si>
    <t>Acre table number</t>
  </si>
  <si>
    <t>ACRETBLE</t>
  </si>
  <si>
    <t>Adjustment type</t>
  </si>
  <si>
    <t>ADJLTYPE</t>
  </si>
  <si>
    <t>Adjustment flag</t>
  </si>
  <si>
    <t>ACRADJFLG</t>
  </si>
  <si>
    <t>Commercial residual flag</t>
  </si>
  <si>
    <t>dimOutbuildingFeatureCode</t>
  </si>
  <si>
    <t>dimOutbuildingFeatureCode_SK</t>
  </si>
  <si>
    <t>dimOutbuildingFeatureCode_BK</t>
  </si>
  <si>
    <t>RCOBYFEAT</t>
  </si>
  <si>
    <t>Outbuilding Feature</t>
  </si>
  <si>
    <t>Outbuilding Feature Code</t>
  </si>
  <si>
    <t>Outbuilding Feature Desc</t>
  </si>
  <si>
    <t>dimOutbuildingFeature</t>
  </si>
  <si>
    <t>dimOutbuildingFeature_SK</t>
  </si>
  <si>
    <t>dimOutbuildingFeature_BK</t>
  </si>
  <si>
    <t>OBYFEAT</t>
  </si>
  <si>
    <t>TAXYR + '|'+ PARID + '|'+ CARD + '|'+ LLINE + '|'+ JUR</t>
  </si>
  <si>
    <t>dimOutbuilding_SK</t>
  </si>
  <si>
    <t>dimOutbuilding</t>
  </si>
  <si>
    <t>dimOutbuilding_BK</t>
  </si>
  <si>
    <t>TAXYR + '|'+ PARID + '|'+ CARD + '|'+ LNUM + '|'+ JUR</t>
  </si>
  <si>
    <t>dimResidential_SK</t>
  </si>
  <si>
    <t>dimResidential_BK</t>
  </si>
  <si>
    <t>Line Number On Outbuilding This Value Is Added To</t>
  </si>
  <si>
    <t>Identical Units For A Line</t>
  </si>
  <si>
    <t>dimOutbuildingStructureRate</t>
  </si>
  <si>
    <t>dimOutbuildingStructureRate_SK</t>
  </si>
  <si>
    <t>dimOutbuildingStructureRate_BK</t>
  </si>
  <si>
    <t>VER + '|' + CODE</t>
  </si>
  <si>
    <t>Outbuilding Structure Type</t>
  </si>
  <si>
    <t>Outbuilding Structure Type Code</t>
  </si>
  <si>
    <t>RCOBY</t>
  </si>
  <si>
    <t>Outbuilding Structure Type Description</t>
  </si>
  <si>
    <t>Outbuilding Structure Type Short Description</t>
  </si>
  <si>
    <t>NAM</t>
  </si>
  <si>
    <t>Units_BK</t>
  </si>
  <si>
    <t>Minimum Allowable Size</t>
  </si>
  <si>
    <t>MINSIZE</t>
  </si>
  <si>
    <t>Maximum Allowable Size</t>
  </si>
  <si>
    <t>MAXSIZE</t>
  </si>
  <si>
    <t>Cost Equation Units Code</t>
  </si>
  <si>
    <t>Formula Number</t>
  </si>
  <si>
    <t>FC</t>
  </si>
  <si>
    <t>Cost Equation Variable 1</t>
  </si>
  <si>
    <t>R1</t>
  </si>
  <si>
    <t>Cost Equation Variable 2</t>
  </si>
  <si>
    <t>R2</t>
  </si>
  <si>
    <t>Cost Equation Variable 3</t>
  </si>
  <si>
    <t>R3</t>
  </si>
  <si>
    <t>CDU Table</t>
  </si>
  <si>
    <t>CDUTBLE</t>
  </si>
  <si>
    <t>Grade A Factor</t>
  </si>
  <si>
    <t>GRADEA</t>
  </si>
  <si>
    <t>Grade B Factor</t>
  </si>
  <si>
    <t>GRADEB</t>
  </si>
  <si>
    <t>Grade C Factor</t>
  </si>
  <si>
    <t>GRADEC</t>
  </si>
  <si>
    <t>Grade D Factor</t>
  </si>
  <si>
    <t>GRADED</t>
  </si>
  <si>
    <t>Grade E Factor</t>
  </si>
  <si>
    <t>GRADEE</t>
  </si>
  <si>
    <t>Valuation Method</t>
  </si>
  <si>
    <t>VALMETH</t>
  </si>
  <si>
    <t>MSB Component Code</t>
  </si>
  <si>
    <t>MSB Component Additional Input Attribute 1</t>
  </si>
  <si>
    <t>MVPINPUT1</t>
  </si>
  <si>
    <t>MSB Component Additional Input Attribute 2</t>
  </si>
  <si>
    <t>MVPINPUT2</t>
  </si>
  <si>
    <t>MSB Component Additional Input Attribute 3</t>
  </si>
  <si>
    <t>MVPINPUT3</t>
  </si>
  <si>
    <t>MSB Occupancy Code</t>
  </si>
  <si>
    <t>Alternate Base Date</t>
  </si>
  <si>
    <t>Cost Equation Units</t>
  </si>
  <si>
    <t>CONCAT(RCOBY.UNITS, ‘ – ‘,UNIT.MSG)</t>
  </si>
  <si>
    <t>Cost Equation Units Description</t>
  </si>
  <si>
    <t>UNIT.MSG</t>
  </si>
  <si>
    <t>OBY</t>
  </si>
  <si>
    <t>dimResidential</t>
  </si>
  <si>
    <t>TAXYR + '|'+ PARID + '|'+ JUR</t>
  </si>
  <si>
    <t>TAXYR + '|'+ PARID + '|'+ CARD + '|'+ JUR</t>
  </si>
  <si>
    <t>TAXYR + '|'+ CODE</t>
  </si>
  <si>
    <t>dimOutbuildingRecordType_SK</t>
  </si>
  <si>
    <t>dimInventoryRecordType</t>
  </si>
  <si>
    <t>dimInventoryRecordType_SK</t>
  </si>
  <si>
    <t>dimOutbuildingRecordType_BK</t>
  </si>
  <si>
    <t>USER17</t>
  </si>
  <si>
    <t>WHEN IASDW_IAS.OBY.USER17 = 'COM' OR 
[Lookup for Dim Residential Building is Unknown]
THEN 'Commercial'
ELSE 'Residential'</t>
  </si>
  <si>
    <t>Outbuilding Strcuture Type Code</t>
  </si>
  <si>
    <t>CODE </t>
  </si>
  <si>
    <t>Year Built</t>
  </si>
  <si>
    <t>Effective Year</t>
  </si>
  <si>
    <t>Modification Code 2</t>
  </si>
  <si>
    <t>OBYMOD2 </t>
  </si>
  <si>
    <t>Number Of Identical Units</t>
  </si>
  <si>
    <t>Replacement Cost New Less Depreciation</t>
  </si>
  <si>
    <t>ADJRCNLD</t>
  </si>
  <si>
    <t>Percent Of Construction Completed</t>
  </si>
  <si>
    <t>Functional Depreciation</t>
  </si>
  <si>
    <t>Economic Depreciation</t>
  </si>
  <si>
    <t>ECNDEP</t>
  </si>
  <si>
    <t>Conveyance Outbuilding</t>
  </si>
  <si>
    <t>CONVOBY</t>
  </si>
  <si>
    <t>Construction</t>
  </si>
  <si>
    <t>Storeys Rooms</t>
  </si>
  <si>
    <t>Foundation</t>
  </si>
  <si>
    <t>Walls Ext Lined</t>
  </si>
  <si>
    <t>Floors</t>
  </si>
  <si>
    <t>Roof</t>
  </si>
  <si>
    <t>Plumbing</t>
  </si>
  <si>
    <t>Heating</t>
  </si>
  <si>
    <t>Lighting</t>
  </si>
  <si>
    <t>Dimensions</t>
  </si>
  <si>
    <t>Other Notes</t>
  </si>
  <si>
    <t>Base Year</t>
  </si>
  <si>
    <t>Manual Replacement Cost</t>
  </si>
  <si>
    <t>USER15</t>
  </si>
  <si>
    <t>USER16</t>
  </si>
  <si>
    <t>Sketch Vector Notes</t>
  </si>
  <si>
    <t>Marshall Swift Class Identifier</t>
  </si>
  <si>
    <t>Marshall Swift Rank Identifier</t>
  </si>
  <si>
    <t>Override Replacement Cost New Less Depreciation</t>
  </si>
  <si>
    <t>OVRRCNLD</t>
  </si>
  <si>
    <t>Cost To Cure Adjustment</t>
  </si>
  <si>
    <t>Override Depreciation Table</t>
  </si>
  <si>
    <t>Override Replacement Cost New</t>
  </si>
  <si>
    <t>OVRRCN</t>
  </si>
  <si>
    <t>dimPermitStatus</t>
  </si>
  <si>
    <t>dimPermitStatus_SK</t>
  </si>
  <si>
    <t>dimPermitStatus_BK</t>
  </si>
  <si>
    <t>Permit Status Code</t>
  </si>
  <si>
    <t>TBLE= PERMIT, FLD= USER2</t>
  </si>
  <si>
    <t>Permit Status Desc</t>
  </si>
  <si>
    <t>Permit Status Short Name</t>
  </si>
  <si>
    <t>Permit Status</t>
  </si>
  <si>
    <t>dimPermitType</t>
  </si>
  <si>
    <t>dimPermitType_SK</t>
  </si>
  <si>
    <t>dimPermitType_BK</t>
  </si>
  <si>
    <t>Permit Type Code</t>
  </si>
  <si>
    <t>TBLE= PERMIT, FLD= WHY</t>
  </si>
  <si>
    <t>Permit Type Desc</t>
  </si>
  <si>
    <t>Permit Type Short Name</t>
  </si>
  <si>
    <t>Permit Type</t>
  </si>
  <si>
    <t>Number Of Waterfront Sites</t>
  </si>
  <si>
    <t>Number Of Non-Waterfront Sites</t>
  </si>
  <si>
    <t>Number Of Related Folios</t>
  </si>
  <si>
    <t>Map Reference Number</t>
  </si>
  <si>
    <t>dimPropertyClass</t>
  </si>
  <si>
    <t>dimPropertyClass_SK</t>
  </si>
  <si>
    <t>dimPropertyClass_BK</t>
  </si>
  <si>
    <t>AO_R_LAND_PROPERTY_CLASS/AO_R_PROPERTY_SUB_CLASS</t>
  </si>
  <si>
    <t>AO_R_LAND_PROPERTY_CLASS.ROLLYEAR + '|' + AO_R_LAND_PROPERTY_CLASS.CODE + '|' + AO_R_PROPERTY_SUBCLASS.CODE</t>
  </si>
  <si>
    <t>AO_R_IMPR_PROPERTY_CLASS/AO_R_PROPERTY_SUB_CLASS</t>
  </si>
  <si>
    <t>AO_R_IMPR_PROPERTY_CLASS.ROLLYEAR + '|' + AO_R_IMPR_PROPERTY_CLASS.CODE + '|' + AO_R_PROPERTY_SUBCLASS.CODE</t>
  </si>
  <si>
    <t>Property Class Code</t>
  </si>
  <si>
    <t>AO_R_LAND_PROPERTY_CLASS</t>
  </si>
  <si>
    <t>AO_R_IMPR_PROPERTY_CLASS</t>
  </si>
  <si>
    <t>Property Class Desc</t>
  </si>
  <si>
    <t>CODE + ' - ' + DESCRIPTION</t>
  </si>
  <si>
    <t>Property Class Short Name</t>
  </si>
  <si>
    <t>Property Sub Class Code</t>
  </si>
  <si>
    <t>AO_R_PROPERTY_SUB_CLASS</t>
  </si>
  <si>
    <t>Property Sub Class Desc</t>
  </si>
  <si>
    <t>Property Sub Class</t>
  </si>
  <si>
    <t>Property Conversion Factor</t>
  </si>
  <si>
    <t>BCA_APPL</t>
  </si>
  <si>
    <t>TS_PROP_CLASS_CONV_FACTORS</t>
  </si>
  <si>
    <t>CONV_FACTOR</t>
  </si>
  <si>
    <t>Property Class Applied to Land Flag</t>
  </si>
  <si>
    <t>Y when record exists in AO_R_LAND_PROPERTY_CLASS else N</t>
  </si>
  <si>
    <t>Property Class Applied to Improvement Flag</t>
  </si>
  <si>
    <t>Y when record exists in AO_R_IMPR_PROPERTY_CLASS else N</t>
  </si>
  <si>
    <t>Ordered by Property Class followed by Property Subclass. Property Class = '0202' sorted to the bottom.</t>
  </si>
  <si>
    <t>dimPropertyNameStatus</t>
  </si>
  <si>
    <t>dimPropertyNameStatus_SK</t>
  </si>
  <si>
    <t>dimPropertyNameStatus_BK</t>
  </si>
  <si>
    <t>Property Name Status Code</t>
  </si>
  <si>
    <t>TBLE= OWNDAT, FLD= USER1</t>
  </si>
  <si>
    <t>Property Name Status Desc</t>
  </si>
  <si>
    <t>Property Name Status Short Name</t>
  </si>
  <si>
    <t>Property Name Status</t>
  </si>
  <si>
    <t>dimQuestionableReason</t>
  </si>
  <si>
    <t>dimQuestionableReason_SK</t>
  </si>
  <si>
    <t>dimQuestionableReason_BK</t>
  </si>
  <si>
    <t>Questionable Reason Code</t>
  </si>
  <si>
    <t>TBLE= LEGINFO, FLD= IRANGE</t>
  </si>
  <si>
    <t>Questionable Reason Desc</t>
  </si>
  <si>
    <t>Questionable Reason Short Name</t>
  </si>
  <si>
    <t>Questionable Reason</t>
  </si>
  <si>
    <t>dimRailwayFactor</t>
  </si>
  <si>
    <t>dimRailwayFactor_SK</t>
  </si>
  <si>
    <t>dimRailwayFactor_BK</t>
  </si>
  <si>
    <t>dimTaxExemptions_SK</t>
  </si>
  <si>
    <t>Railway Factor Code</t>
  </si>
  <si>
    <t>TBLE= HTPAR, FLD = USER14</t>
  </si>
  <si>
    <t>Railway Factor Desc</t>
  </si>
  <si>
    <t>Railway Factor Short Name</t>
  </si>
  <si>
    <t>Railway Factor</t>
  </si>
  <si>
    <t>dimRange</t>
  </si>
  <si>
    <t>dimRange_SK</t>
  </si>
  <si>
    <t>dimRange_BK</t>
  </si>
  <si>
    <t>Range Code</t>
  </si>
  <si>
    <t>TBLE=LEGINFO, FLD=IRANGE</t>
  </si>
  <si>
    <t>Range Desc</t>
  </si>
  <si>
    <t>Range Short Name</t>
  </si>
  <si>
    <t>Range</t>
  </si>
  <si>
    <t>dimResidentialAdditionFeature</t>
  </si>
  <si>
    <t>dimResidentialAdditionFeature_SK</t>
  </si>
  <si>
    <t>dimResidentialAdditionFeature_BK</t>
  </si>
  <si>
    <t>ADDNFEAT</t>
  </si>
  <si>
    <t>TAXYR + '|' + PARID + '|' + CARD + '|' + LLINE + '|' + JUR</t>
  </si>
  <si>
    <t>dimResidentialAddition_SK</t>
  </si>
  <si>
    <t>dimResidentialAddition_BK</t>
  </si>
  <si>
    <t>TAXYR + '|' + PARID + '|' + CARD + '|' + LNUM + '|' + JUR</t>
  </si>
  <si>
    <t>TAXYR + '|' + PARID + '|' + CARD + '|' + JUR</t>
  </si>
  <si>
    <t>dimAdditionFeature_SK</t>
  </si>
  <si>
    <t>dimAdditionFeaure</t>
  </si>
  <si>
    <t>dimAdditionFeature_BK</t>
  </si>
  <si>
    <t>TAXYR + '|' + CODE</t>
  </si>
  <si>
    <t>Floor Information</t>
  </si>
  <si>
    <t>FLOOR</t>
  </si>
  <si>
    <t>Line Number On Addn This Value Is Added To</t>
  </si>
  <si>
    <t>Component Area</t>
  </si>
  <si>
    <t>Component Units</t>
  </si>
  <si>
    <t>Override Class/Grade</t>
  </si>
  <si>
    <t>User Entered Override Rate</t>
  </si>
  <si>
    <t>Percent Complete</t>
  </si>
  <si>
    <t>Calculated RCN Price</t>
  </si>
  <si>
    <t>Reason For Change</t>
  </si>
  <si>
    <t>CHGRSN</t>
  </si>
  <si>
    <t>User Defined Field 1</t>
  </si>
  <si>
    <t>User Defined Field 2</t>
  </si>
  <si>
    <t>User Defined Field 3</t>
  </si>
  <si>
    <t>IasWorld Update Status For This Row</t>
  </si>
  <si>
    <t>dimResidentialAddition</t>
  </si>
  <si>
    <t>ADDN</t>
  </si>
  <si>
    <t>LowerLevel_dimAdditionCode_SK</t>
  </si>
  <si>
    <t>LowerLevel_dimAdditionCode_BK</t>
  </si>
  <si>
    <t>TAXYR + '|' + LOWER</t>
  </si>
  <si>
    <t>FirstFloor_dimAdditionCode_SK</t>
  </si>
  <si>
    <t>FirstFloor_dimAdditionCode_BK</t>
  </si>
  <si>
    <t>TAXYR + '|' + FIRST</t>
  </si>
  <si>
    <t>SecondFloor_dimAdditionCode_SK</t>
  </si>
  <si>
    <t>SecondFloor_dimAdditionCode_BK</t>
  </si>
  <si>
    <t>TAXYR + '|' + SECOND</t>
  </si>
  <si>
    <t>ThirdFloor_dimAdditionCode_SK</t>
  </si>
  <si>
    <t>ThirdFloor_dimAdditionCode_BK</t>
  </si>
  <si>
    <t>TAXYR + '|' + THIRD</t>
  </si>
  <si>
    <t>Lower Level Addition Code</t>
  </si>
  <si>
    <t>LOWER</t>
  </si>
  <si>
    <t>First Floor Addition Code</t>
  </si>
  <si>
    <t>FIRST</t>
  </si>
  <si>
    <t>Second Floor Addition Code</t>
  </si>
  <si>
    <t>SECOND</t>
  </si>
  <si>
    <t>Third Floor Addition Code</t>
  </si>
  <si>
    <t>THIRD</t>
  </si>
  <si>
    <t>Area of Line Number</t>
  </si>
  <si>
    <t>Apex Sketch ID</t>
  </si>
  <si>
    <t>AREAID</t>
  </si>
  <si>
    <t>Converted Addition Total</t>
  </si>
  <si>
    <t>CONVADDN</t>
  </si>
  <si>
    <t>iasWorld transaction number</t>
  </si>
  <si>
    <t>dimResidentialFeature</t>
  </si>
  <si>
    <t>dimResidentialFeature_SK</t>
  </si>
  <si>
    <t>dimResidentialFeature_BK</t>
  </si>
  <si>
    <t>RESFEAT</t>
  </si>
  <si>
    <t>Percentage Of Qualifying Area</t>
  </si>
  <si>
    <t>PCT</t>
  </si>
  <si>
    <t>Class/Grade Factor</t>
  </si>
  <si>
    <t>GRDFACT</t>
  </si>
  <si>
    <t>Table Rate</t>
  </si>
  <si>
    <t>Note Field 1</t>
  </si>
  <si>
    <t>NOTE1</t>
  </si>
  <si>
    <t>Converted Component Value</t>
  </si>
  <si>
    <t>CONVFEAT</t>
  </si>
  <si>
    <t>DWELDAT</t>
  </si>
  <si>
    <t>TAXYR + '|' + PARID + '|' +JUR</t>
  </si>
  <si>
    <t>dimStageRecreational_SK</t>
  </si>
  <si>
    <t>dimStageRecreational</t>
  </si>
  <si>
    <t>dimStageRecreational_BK</t>
  </si>
  <si>
    <t>TAXYR + '|' + USER5</t>
  </si>
  <si>
    <t>Characteristic1_dimImprovementCharacteristic_SK</t>
  </si>
  <si>
    <t>dimImprovementCharacteristic1_BK</t>
  </si>
  <si>
    <t>Characteristic2_dimImprovementCharacteristic_SK</t>
  </si>
  <si>
    <t>dimImprovementCharacteristic2_BK</t>
  </si>
  <si>
    <t>Characteristic3_dimImprovementCharacteristic_SK</t>
  </si>
  <si>
    <t>dimImprovementCharacteristic3_BK</t>
  </si>
  <si>
    <t>Characteristic4_dimImprovementCharacteristic_SK</t>
  </si>
  <si>
    <t>dimImprovementCharacteristic4_BK</t>
  </si>
  <si>
    <t>BLDGUSE</t>
  </si>
  <si>
    <t>Story Height</t>
  </si>
  <si>
    <t>Architectural Style</t>
  </si>
  <si>
    <t>STYLE</t>
  </si>
  <si>
    <t>Year Remodeled</t>
  </si>
  <si>
    <t>YRREMOD</t>
  </si>
  <si>
    <t>Number Bedrooms</t>
  </si>
  <si>
    <t>RMBED</t>
  </si>
  <si>
    <t>Number Family Rooms</t>
  </si>
  <si>
    <t>RMFAM</t>
  </si>
  <si>
    <t>Number Full Bathrooms</t>
  </si>
  <si>
    <t>FIXBATH</t>
  </si>
  <si>
    <t>Number Half Bathrooms</t>
  </si>
  <si>
    <t>FIXHALF</t>
  </si>
  <si>
    <t>Total Living Area</t>
  </si>
  <si>
    <t>SFLA</t>
  </si>
  <si>
    <t>Sub Total Value</t>
  </si>
  <si>
    <t>FLR1AREA</t>
  </si>
  <si>
    <t>Cost And Design Percent</t>
  </si>
  <si>
    <t>CDPCT</t>
  </si>
  <si>
    <t>Condition/Desirability/Utility Code</t>
  </si>
  <si>
    <t>CDU</t>
  </si>
  <si>
    <t>PCTCOMPLETE</t>
  </si>
  <si>
    <t>Adjusted Replacement Cost New Less Depreciation</t>
  </si>
  <si>
    <t>Upper Floor Structure Square Foot</t>
  </si>
  <si>
    <t>FLRUAREA</t>
  </si>
  <si>
    <t>Half Floor Structure Square Foot</t>
  </si>
  <si>
    <t>FLRHAREA</t>
  </si>
  <si>
    <t>Unfinished Basement Area</t>
  </si>
  <si>
    <t>BSMTAREA</t>
  </si>
  <si>
    <t>Attic Area</t>
  </si>
  <si>
    <t>ATTICAREA</t>
  </si>
  <si>
    <t>Slab Area</t>
  </si>
  <si>
    <t>SLABAREA</t>
  </si>
  <si>
    <t>Air Conditioning Area</t>
  </si>
  <si>
    <t>ACAREA</t>
  </si>
  <si>
    <t>Number Of Bedrooms In The Basement</t>
  </si>
  <si>
    <t>RMBEDB</t>
  </si>
  <si>
    <t>Number Of Bedrooms On The First Floor</t>
  </si>
  <si>
    <t>RMBED1</t>
  </si>
  <si>
    <t>Number Of Bedrooms On The Second Floor</t>
  </si>
  <si>
    <t>RMBED2</t>
  </si>
  <si>
    <t>Number Of Bedrooms On The Third Floor</t>
  </si>
  <si>
    <t>RMBED3</t>
  </si>
  <si>
    <t>Number Of Full Bathrooms In The Basement</t>
  </si>
  <si>
    <t>FIXBATHB</t>
  </si>
  <si>
    <t>Number Of Full Bathrooms On The First Floor</t>
  </si>
  <si>
    <t>FIXBATH1</t>
  </si>
  <si>
    <t>Number Of Full Bathrooms On The Second Floor</t>
  </si>
  <si>
    <t>FIXBATH2</t>
  </si>
  <si>
    <t>Number Of Full Bathrooms On The Third Floor</t>
  </si>
  <si>
    <t>FIXBATH3</t>
  </si>
  <si>
    <t>Number Of Half Baths In The Basement</t>
  </si>
  <si>
    <t>FIXHALFB</t>
  </si>
  <si>
    <t>Number Of Half Baths On The First Floor</t>
  </si>
  <si>
    <t>FIXHALF1</t>
  </si>
  <si>
    <t>Number Of Half Baths On The Second Floor</t>
  </si>
  <si>
    <t>FIXHALF2</t>
  </si>
  <si>
    <t>Number Of Half Baths On The Third Floor</t>
  </si>
  <si>
    <t>FIXHALF3</t>
  </si>
  <si>
    <t>Number Of Family Rooms In The Basement</t>
  </si>
  <si>
    <t>RMFAMB</t>
  </si>
  <si>
    <t>Number Of Family Rooms On The First Floor</t>
  </si>
  <si>
    <t>RMFAM1</t>
  </si>
  <si>
    <t>Number Of Family Rooms On The Second Floor</t>
  </si>
  <si>
    <t>RMFAM2</t>
  </si>
  <si>
    <t>Number Of Family Rooms On The Third Floor</t>
  </si>
  <si>
    <t>RMFAM3</t>
  </si>
  <si>
    <t>Obsolescent Depreciation</t>
  </si>
  <si>
    <t>Roof Cover</t>
  </si>
  <si>
    <t>Lump Sum Adjustment</t>
  </si>
  <si>
    <t>Cost To Cure</t>
  </si>
  <si>
    <t>Interior Feature Percent</t>
  </si>
  <si>
    <t>Stage Recreational Code</t>
  </si>
  <si>
    <t>Override MRC</t>
  </si>
  <si>
    <t>Predominant Building</t>
  </si>
  <si>
    <t>Improvement Characteristic 1</t>
  </si>
  <si>
    <t>Improvement Characteristic 2</t>
  </si>
  <si>
    <t>Improvement Characteristic 3</t>
  </si>
  <si>
    <t>Improvement Characteristic 4</t>
  </si>
  <si>
    <t>Manufactured Home Registration Number</t>
  </si>
  <si>
    <t>USER21</t>
  </si>
  <si>
    <t>Manufactured Home Make</t>
  </si>
  <si>
    <t>USER22</t>
  </si>
  <si>
    <t>Manufactured Home Model</t>
  </si>
  <si>
    <t>USER23</t>
  </si>
  <si>
    <t>Manufactured Home Serial Number</t>
  </si>
  <si>
    <t>Manufactured Home Width</t>
  </si>
  <si>
    <t>USER25</t>
  </si>
  <si>
    <t>Manufactured Home Tagalong</t>
  </si>
  <si>
    <t>USER26</t>
  </si>
  <si>
    <t>Manufactured Home Length</t>
  </si>
  <si>
    <t>USER27</t>
  </si>
  <si>
    <t>Manufactured Home Tagalong Width</t>
  </si>
  <si>
    <t>USER28</t>
  </si>
  <si>
    <t>Manufactured Home Tagalong Length</t>
  </si>
  <si>
    <t>USER29</t>
  </si>
  <si>
    <t>Manufactured Home Tagalong Area</t>
  </si>
  <si>
    <t>USER30</t>
  </si>
  <si>
    <t>Manufactured Home Deregistered</t>
  </si>
  <si>
    <t>Sketch Flag</t>
  </si>
  <si>
    <t>Building Id</t>
  </si>
  <si>
    <t>dimRoofCover</t>
  </si>
  <si>
    <t>dimRoofCover_SK</t>
  </si>
  <si>
    <t>dimRoofCover_BK</t>
  </si>
  <si>
    <t>Roof Cover Code</t>
  </si>
  <si>
    <t>TBLE= DWELDAT, FLD= USER1</t>
  </si>
  <si>
    <t>Roof Cover Desc</t>
  </si>
  <si>
    <t>Roof Cover Short Name</t>
  </si>
  <si>
    <t>dimSalesAdjustmentType</t>
  </si>
  <si>
    <t>dimSalesAdjustmentType_SK</t>
  </si>
  <si>
    <t>dimSalesAdjustmentType_BK</t>
  </si>
  <si>
    <t>Sales Adjustment Type Code</t>
  </si>
  <si>
    <t>TBLE= SALES, FLD= ADJREAS</t>
  </si>
  <si>
    <t>Sales Adjustment Type Desc</t>
  </si>
  <si>
    <t>Sales Adjustment Type Short Name</t>
  </si>
  <si>
    <t>Sales Adjustment Type</t>
  </si>
  <si>
    <t>dimSaleCategory</t>
  </si>
  <si>
    <t>dimSaleCategory_SK</t>
  </si>
  <si>
    <t>dimSaleCategory_BK</t>
  </si>
  <si>
    <t>Sale Category Code</t>
  </si>
  <si>
    <t>TBLE= SALES, FLD= SALETYPE</t>
  </si>
  <si>
    <t>Sale Category Desc</t>
  </si>
  <si>
    <t>Sale Category Short Name</t>
  </si>
  <si>
    <t>Sale Category</t>
  </si>
  <si>
    <t>dimSalesRejectReason</t>
  </si>
  <si>
    <t>dimSalesRejectReason_SK</t>
  </si>
  <si>
    <t>dimSalesRejectReason_BK</t>
  </si>
  <si>
    <t>Sales Reject Reason Code</t>
  </si>
  <si>
    <t>TBLE= SALES, FLD= MKTVALID</t>
  </si>
  <si>
    <t>Sales Reject Reason Desc</t>
  </si>
  <si>
    <t>TBLE= SALES, FLD=MKTVALID</t>
  </si>
  <si>
    <t>Sales Reject Reason Short Name</t>
  </si>
  <si>
    <t>Sales Reject Reason</t>
  </si>
  <si>
    <t>dimSaleStatus</t>
  </si>
  <si>
    <t>dimSaleStatus_SK</t>
  </si>
  <si>
    <t>dimSaleStatus_BK</t>
  </si>
  <si>
    <t>Sale Status Code</t>
  </si>
  <si>
    <t>TBLE= SALES, FLD= SALEVAL</t>
  </si>
  <si>
    <t>Sale Status Desc</t>
  </si>
  <si>
    <t>Sale Status Short Name</t>
  </si>
  <si>
    <t>Sale Status</t>
  </si>
  <si>
    <t>dimSaleType</t>
  </si>
  <si>
    <t>dimSaleType_SK</t>
  </si>
  <si>
    <t>dimSaleType_BK</t>
  </si>
  <si>
    <t>Sale Type Code</t>
  </si>
  <si>
    <t>TBLE= SALES, FLD= INSTRTYP</t>
  </si>
  <si>
    <t>Sale Type Desc</t>
  </si>
  <si>
    <t>Sale Type Short Name</t>
  </si>
  <si>
    <t>Sale Type</t>
  </si>
  <si>
    <t>dimSpecialCircumstance</t>
  </si>
  <si>
    <t>dimSpecialCircumstance_SK</t>
  </si>
  <si>
    <t>dimSpecialCircumstance_BK</t>
  </si>
  <si>
    <t>Special Circumstance Code</t>
  </si>
  <si>
    <t>Special Circumstance Desc</t>
  </si>
  <si>
    <t>Special Circumstance Short Name</t>
  </si>
  <si>
    <t>Special Circumstance</t>
  </si>
  <si>
    <t>TBLE= DWELDAT, FLD= USER8</t>
  </si>
  <si>
    <t>Stage Recreational Desc</t>
  </si>
  <si>
    <t>Stage Recreational Short Name</t>
  </si>
  <si>
    <t>Stage Recreational</t>
  </si>
  <si>
    <t>dimTaxExemption</t>
  </si>
  <si>
    <t>Exempt Tax Code</t>
  </si>
  <si>
    <t>EXCODE</t>
  </si>
  <si>
    <t>Exempt Tax Desc</t>
  </si>
  <si>
    <t>Exempt Tax</t>
  </si>
  <si>
    <t>EXCODE +  ' - ' + DESCR</t>
  </si>
  <si>
    <t>Exempt Value Code</t>
  </si>
  <si>
    <t>Group Number</t>
  </si>
  <si>
    <t>Exemption Group Type</t>
  </si>
  <si>
    <t>AO_R_EXEMPT_GROUP_TYPE</t>
  </si>
  <si>
    <t>Permissive Municipal</t>
  </si>
  <si>
    <t>Permissive Rural</t>
  </si>
  <si>
    <t>Statutory Municipal</t>
  </si>
  <si>
    <t>Statutory Rural</t>
  </si>
  <si>
    <t>Value Code</t>
  </si>
  <si>
    <t>dimVerifySale</t>
  </si>
  <si>
    <t>dimTownship_SK</t>
  </si>
  <si>
    <t>dimTownship_BK</t>
  </si>
  <si>
    <t>Township Code</t>
  </si>
  <si>
    <t>TBLE= LEGINFO, FLD = TOWNSHIP</t>
  </si>
  <si>
    <t>Township Desc</t>
  </si>
  <si>
    <t>Township Short Name</t>
  </si>
  <si>
    <t>Township</t>
  </si>
  <si>
    <t>dimUser</t>
  </si>
  <si>
    <t>dimUser_SK</t>
  </si>
  <si>
    <t>dimUser_BK</t>
  </si>
  <si>
    <t>User ID</t>
  </si>
  <si>
    <t>IASDW_ENT</t>
  </si>
  <si>
    <t>NET_USER</t>
  </si>
  <si>
    <t>USER_ID</t>
  </si>
  <si>
    <t>User Type</t>
  </si>
  <si>
    <t>USERTYPE</t>
  </si>
  <si>
    <t>User Name</t>
  </si>
  <si>
    <t>USERNAME</t>
  </si>
  <si>
    <t>First Name</t>
  </si>
  <si>
    <t>FIRSTNAME</t>
  </si>
  <si>
    <t>Middle Name</t>
  </si>
  <si>
    <t>MIDDLENAME</t>
  </si>
  <si>
    <t>Last Name</t>
  </si>
  <si>
    <t>LASTNAME</t>
  </si>
  <si>
    <t>Company Name</t>
  </si>
  <si>
    <t>COMPANY</t>
  </si>
  <si>
    <t>Address</t>
  </si>
  <si>
    <t>ADDRESS</t>
  </si>
  <si>
    <t>Address 2</t>
  </si>
  <si>
    <t>ADDRESS2</t>
  </si>
  <si>
    <t>City</t>
  </si>
  <si>
    <t>CITY</t>
  </si>
  <si>
    <t>STATE</t>
  </si>
  <si>
    <t>ZIP</t>
  </si>
  <si>
    <t>Country</t>
  </si>
  <si>
    <t>COUNTRY</t>
  </si>
  <si>
    <t>Phone Number</t>
  </si>
  <si>
    <t>PHONE</t>
  </si>
  <si>
    <t>Email</t>
  </si>
  <si>
    <t>EMAIL</t>
  </si>
  <si>
    <t>Login Attempts</t>
  </si>
  <si>
    <t>LOGINATTEMPTS</t>
  </si>
  <si>
    <t>Custom 1</t>
  </si>
  <si>
    <t>CUSTOM1</t>
  </si>
  <si>
    <t>Custom 2</t>
  </si>
  <si>
    <t>CUSTOM2</t>
  </si>
  <si>
    <t>Expiry Date</t>
  </si>
  <si>
    <t>EXPIRY</t>
  </si>
  <si>
    <t>Created By</t>
  </si>
  <si>
    <t>CREATEDBY</t>
  </si>
  <si>
    <t>Created Date</t>
  </si>
  <si>
    <t>CREATEDDATE</t>
  </si>
  <si>
    <t>Modified By</t>
  </si>
  <si>
    <t>MODIFIEDBY</t>
  </si>
  <si>
    <t>Modified Date</t>
  </si>
  <si>
    <t>MODIFIEDDATE</t>
  </si>
  <si>
    <t>Account Status</t>
  </si>
  <si>
    <t>ACCOUNT_STATUS</t>
  </si>
  <si>
    <t>Lockout Datetime</t>
  </si>
  <si>
    <t>LOCKOUT_DATETIME</t>
  </si>
  <si>
    <t>Number of Lockout Failures</t>
  </si>
  <si>
    <t>LOCKOUT_NUM_FAILURES</t>
  </si>
  <si>
    <t>Start Page</t>
  </si>
  <si>
    <t>START_PAGE</t>
  </si>
  <si>
    <t>Default Role ID</t>
  </si>
  <si>
    <t>DEFAULT_ROLE_ID</t>
  </si>
  <si>
    <t>ACC Expiry</t>
  </si>
  <si>
    <t>ACC_EXPIRY</t>
  </si>
  <si>
    <t>Use Last Selected Role Flag</t>
  </si>
  <si>
    <t>USE_LAST_SELECTED_ROLE</t>
  </si>
  <si>
    <t>GUID</t>
  </si>
  <si>
    <t>Last Access Date</t>
  </si>
  <si>
    <t>LASTACCESS</t>
  </si>
  <si>
    <t>SID</t>
  </si>
  <si>
    <t>Aactivation Date</t>
  </si>
  <si>
    <t>ACTIVATION_DATE</t>
  </si>
  <si>
    <t>Expiry Type</t>
  </si>
  <si>
    <t>EXPIRY_TYPE</t>
  </si>
  <si>
    <t>Expiry Days</t>
  </si>
  <si>
    <t>EXPIRY_DAYS</t>
  </si>
  <si>
    <t>Trusted Domain Name</t>
  </si>
  <si>
    <t>TRUSTED_DOMAIN_NAME</t>
  </si>
  <si>
    <t>Trusted Domain User</t>
  </si>
  <si>
    <t>TRUSTED_DOMAIN_USER</t>
  </si>
  <si>
    <t>dimVerifySale_SK</t>
  </si>
  <si>
    <t>dimVerifySale_BK</t>
  </si>
  <si>
    <t>Verify Sale Code</t>
  </si>
  <si>
    <t>TBLE= SALES, FLD = SOURCE</t>
  </si>
  <si>
    <t>Verify Sale Desc</t>
  </si>
  <si>
    <t>Verify Sale Short Name</t>
  </si>
  <si>
    <t>Verify Sale</t>
  </si>
  <si>
    <t>factInspection</t>
  </si>
  <si>
    <t>FactInspection_SK</t>
  </si>
  <si>
    <t>ENTER</t>
  </si>
  <si>
    <t>ENTERCD</t>
  </si>
  <si>
    <t>Inspector_dimUser_SK</t>
  </si>
  <si>
    <t>InspectionDate_dimDate_SK</t>
  </si>
  <si>
    <t>dimDate</t>
  </si>
  <si>
    <t>dimDate_SK</t>
  </si>
  <si>
    <t>DeactivateDate_dimDate_SK</t>
  </si>
  <si>
    <t>dimFolioCharacteristic_BK</t>
  </si>
  <si>
    <t>defaults to -1 as the dim does not exist yet</t>
  </si>
  <si>
    <t>Jur_Ias</t>
  </si>
  <si>
    <t>Inspection Date</t>
  </si>
  <si>
    <t>ENTERDT</t>
  </si>
  <si>
    <t>Inspector ID</t>
  </si>
  <si>
    <t>ENTERID</t>
  </si>
  <si>
    <t>Inspection Information Code</t>
  </si>
  <si>
    <t>ENTERINFO</t>
  </si>
  <si>
    <t>factPermit</t>
  </si>
  <si>
    <t>FactPermit_SK</t>
  </si>
  <si>
    <t>PERMIT</t>
  </si>
  <si>
    <t>WHY</t>
  </si>
  <si>
    <t>PermitDate_dimDate_SK</t>
  </si>
  <si>
    <t>FinalInspectionDate_dimDate_SK</t>
  </si>
  <si>
    <t>PlansWereDrawnDate_dimDate_SK</t>
  </si>
  <si>
    <t>LastInspectedDate_dimDate_SK</t>
  </si>
  <si>
    <t>ScheduleCompleteDate_dimDate_SK</t>
  </si>
  <si>
    <t>KeyedDate_dimDate_SK</t>
  </si>
  <si>
    <t>Permit Number</t>
  </si>
  <si>
    <t>NUM</t>
  </si>
  <si>
    <t>Permit Date</t>
  </si>
  <si>
    <t>PERMDT</t>
  </si>
  <si>
    <t>Amount</t>
  </si>
  <si>
    <t>AMOUNT</t>
  </si>
  <si>
    <t>Permit Id</t>
  </si>
  <si>
    <t>Final Inspection Date</t>
  </si>
  <si>
    <t>CERTDATE</t>
  </si>
  <si>
    <t>Plans Were Drawn Date</t>
  </si>
  <si>
    <t>DRAWNDT</t>
  </si>
  <si>
    <t>Last Inspected Date</t>
  </si>
  <si>
    <t>UDATE1</t>
  </si>
  <si>
    <t>Schedule Complete Date</t>
  </si>
  <si>
    <t>UDATE2</t>
  </si>
  <si>
    <t>Keyed Date</t>
  </si>
  <si>
    <t>UDATE3</t>
  </si>
  <si>
    <t>FactPropertyInventoryDetail</t>
  </si>
  <si>
    <t>FactPropertyInventoryDetail_SK</t>
  </si>
  <si>
    <t>dimInventoryRecordType_BK</t>
  </si>
  <si>
    <t>"PROPERTY"</t>
  </si>
  <si>
    <t>"LAND"</t>
  </si>
  <si>
    <t>"RESBLD"</t>
  </si>
  <si>
    <t>"RESFEAT"</t>
  </si>
  <si>
    <t>"RESADD"</t>
  </si>
  <si>
    <t>"RESADDFEAT"</t>
  </si>
  <si>
    <t>"COMSEC"</t>
  </si>
  <si>
    <t>"OUTBLD"</t>
  </si>
  <si>
    <t>"OUTBLDFEAT"</t>
  </si>
  <si>
    <t>Inventory Record Type Code</t>
  </si>
  <si>
    <t>Land Actual Frontage</t>
  </si>
  <si>
    <t>Land Effective Frontage</t>
  </si>
  <si>
    <t>Land Depth</t>
  </si>
  <si>
    <t>Land Square Feet</t>
  </si>
  <si>
    <t>Square Feet of Land</t>
  </si>
  <si>
    <t>Land Square Feet Calculated</t>
  </si>
  <si>
    <t>[Total Acres]*43560</t>
  </si>
  <si>
    <t>Land Total Acres</t>
  </si>
  <si>
    <t>Land Total Acres Calculated</t>
  </si>
  <si>
    <t>[Square Feet Of Land]/43560</t>
  </si>
  <si>
    <t>Land Units</t>
  </si>
  <si>
    <t xml:space="preserve">Units of Land </t>
  </si>
  <si>
    <t>Residential Addition Area</t>
  </si>
  <si>
    <t>Residential Feature Area</t>
  </si>
  <si>
    <t>Residential Addition Feature Area</t>
  </si>
  <si>
    <t>Commercial Section Count</t>
  </si>
  <si>
    <t>Commercial Section Area</t>
  </si>
  <si>
    <t>Commercial Section Story height</t>
  </si>
  <si>
    <t>Commercial Section Total SF (stories * area)</t>
  </si>
  <si>
    <t>Commercial Section Area Calculated</t>
  </si>
  <si>
    <t>[Area]*[Story height]</t>
  </si>
  <si>
    <t>Outbuilding Area</t>
  </si>
  <si>
    <t>Outbuilding Feature Area</t>
  </si>
  <si>
    <t>FactPropertyInventorySummary</t>
  </si>
  <si>
    <t>FactPropertyInventorySummary_SK</t>
  </si>
  <si>
    <t>SUM</t>
  </si>
  <si>
    <t>Source_Owner</t>
  </si>
  <si>
    <t>Source_Column</t>
  </si>
  <si>
    <t>NULL</t>
  </si>
  <si>
    <t>dimCommercialStructure_SK</t>
  </si>
  <si>
    <t>dimCommercialStructure_BK</t>
  </si>
  <si>
    <t>Effective year</t>
  </si>
  <si>
    <t>Structure code</t>
  </si>
  <si>
    <t>Number of identical units</t>
  </si>
  <si>
    <t>Building Name</t>
  </si>
  <si>
    <t>Replacement cost new</t>
  </si>
  <si>
    <t>Building value at conversion</t>
  </si>
  <si>
    <t>Predominant Quality</t>
  </si>
  <si>
    <t>Predominant Building Flag</t>
  </si>
  <si>
    <t>Owner Occupied Flag</t>
  </si>
  <si>
    <t>No Income Statement</t>
  </si>
  <si>
    <t>Combuilding OID</t>
  </si>
  <si>
    <t>DCH Data Source</t>
  </si>
  <si>
    <t>OA000_OID</t>
  </si>
  <si>
    <t>JA000_OID</t>
  </si>
  <si>
    <t>Exclude this record from income calculations</t>
  </si>
  <si>
    <t>bridgeJurisdictionRegionalDistrictElectoralDistrict</t>
  </si>
  <si>
    <t>bridgeFolioMinorTax</t>
  </si>
  <si>
    <t>dimLandAcreAdjustment</t>
  </si>
  <si>
    <t>dimLandCharacteristicAdjustment</t>
  </si>
  <si>
    <t>dimLandDepthAdjustment</t>
  </si>
  <si>
    <t>MSB System Group Number</t>
  </si>
  <si>
    <t>MSB System Group</t>
  </si>
  <si>
    <t>Commercial Building Component Short Desc</t>
  </si>
  <si>
    <t>Rate Per Unit</t>
  </si>
  <si>
    <t>Unit Of Measure</t>
  </si>
  <si>
    <t>CIFEAT</t>
  </si>
  <si>
    <t>MSBSYSTEMGROUP</t>
  </si>
  <si>
    <t>dimCommercialStructure</t>
  </si>
  <si>
    <t>Structure Code</t>
  </si>
  <si>
    <t>Structure Desc</t>
  </si>
  <si>
    <t>Structure</t>
  </si>
  <si>
    <t>CISTRUCT</t>
  </si>
  <si>
    <t>Marshall Swift Occupancy</t>
  </si>
  <si>
    <t>Occupancy Desc</t>
  </si>
  <si>
    <t>dimSaleAdjustmentType</t>
  </si>
  <si>
    <t>Sale Adjustment Type</t>
  </si>
  <si>
    <t>Sale Adjustment Type Code</t>
  </si>
  <si>
    <t>Sale Adjustment Type Short Name</t>
  </si>
  <si>
    <t>Sale Adjustment Type Desc</t>
  </si>
  <si>
    <t>TBLE= SALES, FLD = ADJREAS</t>
  </si>
  <si>
    <t>CONCAT(VAL, ' - ', MSG)</t>
  </si>
  <si>
    <t>dimRejectSaleReason</t>
  </si>
  <si>
    <t>TBLE= SALES, FLD = MKTVALID</t>
  </si>
  <si>
    <t>Reject Sale Reason Desc</t>
  </si>
  <si>
    <t>Reject Sale Reason Short Name</t>
  </si>
  <si>
    <t>Reject Sale Reason Code</t>
  </si>
  <si>
    <t>Reject Sale Reason</t>
  </si>
  <si>
    <t>Commercial Section Line Number</t>
  </si>
  <si>
    <t>Sale Key</t>
  </si>
  <si>
    <t>SITUS Full Address</t>
  </si>
  <si>
    <t>CONVERT(VARCHAR(255),CONCAT(NULLIF(CONCAT(l.[Address Number Prefix], ' '), ' '), NULLIF(CONCAT(l.[Street Number], ' '), ' '), NULLIF(CONCAT(l.[Address Street Name], ' '), ' '), 
                                NULLIF(CONCAT(l.[Street Direction], ' '), ' '), NULLIF(CONCAT(l.[Street Suffix], ' '), ' '), NULLIF(CONCAT(l.[Street Suffix #2], ' '), ' '), 
                                NULLIF(CONCAT(l.[Building/Unit Number], ' '), ' '), NULLIF(CONCAT(l.[Unit Description], ' '), ' '), NULLIF(CONCAT(l.[Address Location Line 2], ' '), ' '), 
        NULLIF(CONCAT(l.City, ', '), ', '), NULLIF(CONCAT(l.[Prov/State], ' '), ' '), NULLIF(CONCAT(l.[Postal Code], ' '), ' ')))</t>
  </si>
  <si>
    <t>Inventory Record Type</t>
  </si>
  <si>
    <t>Property Inventory</t>
  </si>
  <si>
    <t>BCA_Work_In_Progress</t>
  </si>
  <si>
    <t>CONVERT(VARCHAR(255), CONCAT([Inventory Record Type Code], ' - ', [Inventory Record Type Description]))</t>
  </si>
  <si>
    <t>Inventory Record Type Desc</t>
  </si>
  <si>
    <t>Inventory Record Type Description</t>
  </si>
  <si>
    <t>"COMBLD"</t>
  </si>
  <si>
    <t>"COMSECDTL"</t>
  </si>
  <si>
    <t>"LANDFEAT"</t>
  </si>
  <si>
    <t>Land Feature Count</t>
  </si>
  <si>
    <t>Land Count</t>
  </si>
  <si>
    <t>Property Count</t>
  </si>
  <si>
    <t>Outbuilding Count</t>
  </si>
  <si>
    <t>Commercial Count</t>
  </si>
  <si>
    <t>Commercial Section Detail Count</t>
  </si>
  <si>
    <t>Residential Addition Feature Count</t>
  </si>
  <si>
    <t>Residential Feature Count</t>
  </si>
  <si>
    <t>Residential Addition Count</t>
  </si>
  <si>
    <t>Residential Count</t>
  </si>
  <si>
    <t>Outbuilding Feature Count</t>
  </si>
  <si>
    <t>dimIslandTrust_SK</t>
  </si>
  <si>
    <t>FactRollSummary</t>
  </si>
  <si>
    <t>dimRollType_SK</t>
  </si>
  <si>
    <t>dimRollCycle_SK</t>
  </si>
  <si>
    <t>RollYearStart_dimDate_SK</t>
  </si>
  <si>
    <t>RollEffective_dimDate_SK</t>
  </si>
  <si>
    <t>dimRollCycle_BK</t>
  </si>
  <si>
    <t>dimRollType_BK</t>
  </si>
  <si>
    <t>RA000_ROLL</t>
  </si>
  <si>
    <t>YEAR</t>
  </si>
  <si>
    <t>Cycle Number</t>
  </si>
  <si>
    <t>ROLL_CYCLE_NUM</t>
  </si>
  <si>
    <t>CYCLE_NUM</t>
  </si>
  <si>
    <t>ROLL_TYPE</t>
  </si>
  <si>
    <t>Roll Effective Date</t>
  </si>
  <si>
    <t>RA000_EFFECTIVE_DATE</t>
  </si>
  <si>
    <t>Gross General Value</t>
  </si>
  <si>
    <t>RC000_VALUE_DETAILS</t>
  </si>
  <si>
    <t>GROSS_GENERAL_VALUE</t>
  </si>
  <si>
    <t>Sum LAND + IMPR</t>
  </si>
  <si>
    <t>Gross Other Value</t>
  </si>
  <si>
    <t>GROSS_OTHER_VALUE</t>
  </si>
  <si>
    <t>Gross School Value</t>
  </si>
  <si>
    <t>GROSS_SCHOOL_VALUE</t>
  </si>
  <si>
    <t>Net General Value</t>
  </si>
  <si>
    <t>NET_GENERAL_VALUE</t>
  </si>
  <si>
    <t>Net Other Value</t>
  </si>
  <si>
    <t>NET_OTHER_VALUE</t>
  </si>
  <si>
    <t>Net School Value</t>
  </si>
  <si>
    <t>NET_SCHOOL_VALUE</t>
  </si>
  <si>
    <t>General Exemptions Value</t>
  </si>
  <si>
    <t>GENERAL_EXEMPTIONS</t>
  </si>
  <si>
    <t>Other Exemptions Value</t>
  </si>
  <si>
    <t>OTHER_EXEMPTIONS</t>
  </si>
  <si>
    <t>School Exemptions Value</t>
  </si>
  <si>
    <t>SCHOOL_EXEMPTIONS</t>
  </si>
  <si>
    <t>Total Assessed Value</t>
  </si>
  <si>
    <t>ASSESSED_VALUE</t>
  </si>
  <si>
    <t>Total Building Value</t>
  </si>
  <si>
    <t>RE000_ASSESSED_VALUES</t>
  </si>
  <si>
    <t>Sum ASSESSED_VALUE where ASSESSED_TYPE = IMPR</t>
  </si>
  <si>
    <t>Total Land Value</t>
  </si>
  <si>
    <t>Sum ASSESSED_VALUE where ASSESSED_TYPE = LAND</t>
  </si>
  <si>
    <t>Total Actual Value</t>
  </si>
  <si>
    <t>FactRollSummary.Total Building Value + FactRollSummary.Total Land Value</t>
  </si>
  <si>
    <t>Previous Year1 Total Building Value</t>
  </si>
  <si>
    <t>For (Roll Year - 1) Sum ASSESSED_VALUE where ASSESSED_TYPE = IMPR</t>
  </si>
  <si>
    <t>Previous Year1 Total Land Value</t>
  </si>
  <si>
    <t>For (Roll Year - 1) Sum ASSESSED_VALUE where ASSESSED_TYPE = LAND</t>
  </si>
  <si>
    <t>Previous Year1 Total Actual Value</t>
  </si>
  <si>
    <t>For (Roll Year - 1) FactRollSummary.Total Building Value + FactRollSummary.Total Land Value</t>
  </si>
  <si>
    <t>Previous Year2 Total Building Value</t>
  </si>
  <si>
    <t>For (Roll Year - 2) Sum ASSESSED_VALUE where ASSESSED_TYPE = IMPR</t>
  </si>
  <si>
    <t>Previous Year2 Total Land Value</t>
  </si>
  <si>
    <t>For (Roll Year - 2) Sum ASSESSED_VALUE where ASSESSED_TYPE = LAND</t>
  </si>
  <si>
    <t>Previous Year2 Total Actual Value</t>
  </si>
  <si>
    <t>For (Roll Year - 2) FactRollSummary.Total Building Value + FactRollSummary.Total Land Value</t>
  </si>
  <si>
    <t>Previous Year3 Total Building Value</t>
  </si>
  <si>
    <t>For (Roll Year - 3) Sum ASSESSED_VALUE where ASSESSED_TYPE = IMPR</t>
  </si>
  <si>
    <t>Previous Year3 Total Land Value</t>
  </si>
  <si>
    <t>For (Roll Year - 3) Sum ASSESSED_VALUE where ASSESSED_TYPE = LAND</t>
  </si>
  <si>
    <t>Previous Year3 Total Actual Value</t>
  </si>
  <si>
    <t>For (Roll Year - 3) FactRollSummary.Total Building Value + FactRollSummary.Total Land Value</t>
  </si>
  <si>
    <t>Previous Year4 Total Building Value</t>
  </si>
  <si>
    <t>For (Roll Year - 4) Sum ASSESSED_VALUE where ASSESSED_TYPE = IMPR</t>
  </si>
  <si>
    <t>Previous Year4 Total Land Value</t>
  </si>
  <si>
    <t>For (Roll Year - 4) Sum ASSESSED_VALUE where ASSESSED_TYPE = LAND</t>
  </si>
  <si>
    <t>Previous Year4 Total Actual Value</t>
  </si>
  <si>
    <t>For (Roll Year - 4) FactRollSummary.Total Building Value + FactRollSummary.Total Land Value</t>
  </si>
  <si>
    <t>Previous Year5 Total Building Value</t>
  </si>
  <si>
    <t>For (Roll Year - 5) Sum ASSESSED_VALUE where ASSESSED_TYPE = IMPR</t>
  </si>
  <si>
    <t>Previous Year5 Total Land Value</t>
  </si>
  <si>
    <t>For (Roll Year - 5) Sum ASSESSED_VALUE where ASSESSED_TYPE = LAND</t>
  </si>
  <si>
    <t>Previous Year5 Total Actual Value</t>
  </si>
  <si>
    <t>For (Roll Year - 5) FactRollSummary.Total Building Value + FactRollSummary.Total Land Value</t>
  </si>
  <si>
    <t>Previous Year1 Total Actual Value Change</t>
  </si>
  <si>
    <t>Total Actual Value - Previous Year1 Total Actual Value</t>
  </si>
  <si>
    <t>Previous Year2 Total Actual Value Change</t>
  </si>
  <si>
    <t>Previous Year1 Total Actual Value - Previous Year2 Total Actual Value</t>
  </si>
  <si>
    <t>Previous Year3 Total Actual Value Change</t>
  </si>
  <si>
    <t>Previous Year2 Total Actual Value - Previous Year3 Total Actual Value</t>
  </si>
  <si>
    <t>Previous Year4 Total Actual Value Change</t>
  </si>
  <si>
    <t>Previous Year3 Total Actual Value - Previous Year4 Total Actual Value</t>
  </si>
  <si>
    <t>Previous Year5 Total Actual Value Change</t>
  </si>
  <si>
    <t>Previous Year4 Total Actual Value - Previous Year5 Total Actual Value</t>
  </si>
  <si>
    <t>dimResidentialInventoryValueRange_SK</t>
  </si>
  <si>
    <t>dimResidentialInventoryValueRange</t>
  </si>
  <si>
    <t>Residential Inventory Value Range Desc</t>
  </si>
  <si>
    <t>Previous Year1 Gross General Value</t>
  </si>
  <si>
    <t>Previous Year2 Gross General Value</t>
  </si>
  <si>
    <t>Previous Year3 Gross General Value</t>
  </si>
  <si>
    <t>Previous Year4 Gross General Value</t>
  </si>
  <si>
    <t>Previous Year5 Gross General Value</t>
  </si>
  <si>
    <t>Previous Year1 Gross Other Value</t>
  </si>
  <si>
    <t>Previous Year2 Gross Other Value</t>
  </si>
  <si>
    <t>Previous Year3 Gross Other Value</t>
  </si>
  <si>
    <t>Previous Year4 Gross Other Value</t>
  </si>
  <si>
    <t>Previous Year5 Gross Other Value</t>
  </si>
  <si>
    <t>Previous Year1 Gross School Value</t>
  </si>
  <si>
    <t>Previous Year2 Gross School Value</t>
  </si>
  <si>
    <t>Previous Year3 Gross School Value</t>
  </si>
  <si>
    <t>Previous Year4 Gross School Value</t>
  </si>
  <si>
    <t>Previous Year5 Gross School Value</t>
  </si>
  <si>
    <t>Previous Year1 Net General Value</t>
  </si>
  <si>
    <t>Previous Year2 Net General Value</t>
  </si>
  <si>
    <t>Previous Year3 Net General Value</t>
  </si>
  <si>
    <t>Previous Year4 Net General Value</t>
  </si>
  <si>
    <t>Previous Year5 Net General Value</t>
  </si>
  <si>
    <t>Previous Year1 Net Other Value</t>
  </si>
  <si>
    <t>Previous Year2 Net Other Value</t>
  </si>
  <si>
    <t>Previous Year3 Net Other Value</t>
  </si>
  <si>
    <t>Previous Year4 Net Other Value</t>
  </si>
  <si>
    <t>Previous Year5 Net Other Value</t>
  </si>
  <si>
    <t>Previous Year1 Net School Value</t>
  </si>
  <si>
    <t>Previous Year2 Net School Value</t>
  </si>
  <si>
    <t>Previous Year3 Net School Value</t>
  </si>
  <si>
    <t>Previous Year4 Net School Value</t>
  </si>
  <si>
    <t>Previous Year5 Net School Value</t>
  </si>
  <si>
    <t>Previous Year1 General Exemptions Value</t>
  </si>
  <si>
    <t>Previous Year2 General Exemptions Value</t>
  </si>
  <si>
    <t>Previous Year3 General Exemptions Value</t>
  </si>
  <si>
    <t>Previous Year4 General Exemptions Value</t>
  </si>
  <si>
    <t>Previous Year5 General Exemptions Value</t>
  </si>
  <si>
    <t>Previous Year1 Other Exemptions Value</t>
  </si>
  <si>
    <t>Previous Year2 Other Exemptions Value</t>
  </si>
  <si>
    <t>Previous Year3 Other Exemptions Value</t>
  </si>
  <si>
    <t>Previous Year4 Other Exemptions Value</t>
  </si>
  <si>
    <t>Previous Year5 Other Exemptions Value</t>
  </si>
  <si>
    <t>Previous Year1 School Exemptions Value</t>
  </si>
  <si>
    <t>Previous Year2 School Exemptions Value</t>
  </si>
  <si>
    <t>Previous Year3 School Exemptions Value</t>
  </si>
  <si>
    <t>Previous Year4 School Exemptions Value</t>
  </si>
  <si>
    <t>Previous Year5 School Exemptions Value</t>
  </si>
  <si>
    <t>Previous Year1 Total Assessed Value</t>
  </si>
  <si>
    <t>Previous Year2 Total Assessed Value</t>
  </si>
  <si>
    <t>Previous Year3 Total Assessed Value</t>
  </si>
  <si>
    <t>Previous Year4 Total Assessed Value</t>
  </si>
  <si>
    <t>Previous Year5 Total Assessed Value</t>
  </si>
  <si>
    <t>Previous Year1 Gross General Value Change</t>
  </si>
  <si>
    <t>Previous Year1 Gross Other Value Change</t>
  </si>
  <si>
    <t>Previous Year1 Gross School Value Change</t>
  </si>
  <si>
    <t>Previous Year1 Net General Value Change</t>
  </si>
  <si>
    <t>Previous Year1 Net Other Value Change</t>
  </si>
  <si>
    <t>Previous Year1 Net School Value Change</t>
  </si>
  <si>
    <t>Previous Year1 General Exemptions Value Change</t>
  </si>
  <si>
    <t>Previous Year1 Other Exemptions Value Change</t>
  </si>
  <si>
    <t>Previous Year1 School Exemptions Value Change</t>
  </si>
  <si>
    <t>Previous Year1 Total Assessed Value Change</t>
  </si>
  <si>
    <t>Previous Year1 Total Land Value Change</t>
  </si>
  <si>
    <t>Previous Year1 Total Building Value Change</t>
  </si>
  <si>
    <t>Previous Year2 Gross General Value Change</t>
  </si>
  <si>
    <t>Previous Year2 Gross Other Value Change</t>
  </si>
  <si>
    <t>Previous Year2 Gross School Value Change</t>
  </si>
  <si>
    <t>Previous Year2 Net General Value Change</t>
  </si>
  <si>
    <t>Previous Year2 Net Other Value Change</t>
  </si>
  <si>
    <t>Previous Year2 Net School Value Change</t>
  </si>
  <si>
    <t>Previous Year2 General Exemptions Value Change</t>
  </si>
  <si>
    <t>Previous Year2 Other Exemptions Value Change</t>
  </si>
  <si>
    <t>Previous Year2 School Exemptions Value Change</t>
  </si>
  <si>
    <t>Previous Year2 Total Assessed Value Change</t>
  </si>
  <si>
    <t>Previous Year2 Total Land Value Change</t>
  </si>
  <si>
    <t>Previous Year2 Total Building Value Change</t>
  </si>
  <si>
    <t>Previous Year3 Gross General Value Change</t>
  </si>
  <si>
    <t>Previous Year3 Gross Other Value Change</t>
  </si>
  <si>
    <t>Previous Year3 Gross School Value Change</t>
  </si>
  <si>
    <t>Previous Year3 Net General Value Change</t>
  </si>
  <si>
    <t>Previous Year3 Net Other Value Change</t>
  </si>
  <si>
    <t>Previous Year3 Net School Value Change</t>
  </si>
  <si>
    <t>Previous Year3 General Exemptions Value Change</t>
  </si>
  <si>
    <t>Previous Year3 Other Exemptions Value Change</t>
  </si>
  <si>
    <t>Previous Year3 School Exemptions Value Change</t>
  </si>
  <si>
    <t>Previous Year3 Total Assessed Value Change</t>
  </si>
  <si>
    <t>Previous Year3 Total Land Value Change</t>
  </si>
  <si>
    <t>Previous Year3 Total Building Value Change</t>
  </si>
  <si>
    <t>Previous Year4 Gross General Value Change</t>
  </si>
  <si>
    <t>Previous Year4 Gross Other Value Change</t>
  </si>
  <si>
    <t>Previous Year4 Gross School Value Change</t>
  </si>
  <si>
    <t>Previous Year4 Net General Value Change</t>
  </si>
  <si>
    <t>Previous Year4 Net Other Value Change</t>
  </si>
  <si>
    <t>Previous Year4 Net School Value Change</t>
  </si>
  <si>
    <t>Previous Year4 General Exemptions Value Change</t>
  </si>
  <si>
    <t>Previous Year4 Other Exemptions Value Change</t>
  </si>
  <si>
    <t>Previous Year4 School Exemptions Value Change</t>
  </si>
  <si>
    <t>Previous Year4 Total Assessed Value Change</t>
  </si>
  <si>
    <t>Previous Year4 Total Land Value Change</t>
  </si>
  <si>
    <t>Previous Year4 Total Building Value Change</t>
  </si>
  <si>
    <t>Previous Year5 Gross General Value Change</t>
  </si>
  <si>
    <t>Previous Year5 Gross Other Value Change</t>
  </si>
  <si>
    <t>Previous Year5 Gross School Value Change</t>
  </si>
  <si>
    <t>Previous Year5 Net General Value Change</t>
  </si>
  <si>
    <t>Previous Year5 Net Other Value Change</t>
  </si>
  <si>
    <t>Previous Year5 Net School Value Change</t>
  </si>
  <si>
    <t>Previous Year5 General Exemptions Value Change</t>
  </si>
  <si>
    <t>Previous Year5 Other Exemptions Value Change</t>
  </si>
  <si>
    <t>Previous Year5 School Exemptions Value Change</t>
  </si>
  <si>
    <t>Previous Year5 Total Assessed Value Change</t>
  </si>
  <si>
    <t>Previous Year5 Total Land Value Change</t>
  </si>
  <si>
    <t>Previous Year5 Total Building Value Change</t>
  </si>
  <si>
    <t>FactRollSummaryCnt</t>
  </si>
  <si>
    <t>Roll Object Id</t>
  </si>
  <si>
    <t>Current Cycle Flag</t>
  </si>
  <si>
    <t>FactRollSummary_SK</t>
  </si>
  <si>
    <t>factValuesByAssessmentCodePropertyClass</t>
  </si>
  <si>
    <t>dimAssessmentType_SK</t>
  </si>
  <si>
    <t>dimBathroomsRange_SK</t>
  </si>
  <si>
    <t>dimBedroomsRange_SK</t>
  </si>
  <si>
    <t>dimResidentialInventoryTotalAreaRange_SK</t>
  </si>
  <si>
    <t>dimResidentialInventoryStoreyRange_SK</t>
  </si>
  <si>
    <t>dimResidentialInventoryYearBuiltRange_SK</t>
  </si>
  <si>
    <t>dimResidentialInventoryYearEffectiveRange_SK</t>
  </si>
  <si>
    <t>Gross General Land Value</t>
  </si>
  <si>
    <t>Gross General Building Value</t>
  </si>
  <si>
    <t>Gross General Total Value</t>
  </si>
  <si>
    <t>Gross Other Land Value</t>
  </si>
  <si>
    <t>Gross Other Building Value</t>
  </si>
  <si>
    <t>Gross Other Total Value</t>
  </si>
  <si>
    <t>Gross School Land Value</t>
  </si>
  <si>
    <t>Gross School Building Value</t>
  </si>
  <si>
    <t>Gross School Total Value</t>
  </si>
  <si>
    <t>Net General Land Value</t>
  </si>
  <si>
    <t>Net General Building Value</t>
  </si>
  <si>
    <t>Net General Total Value</t>
  </si>
  <si>
    <t>Net Other Land Value</t>
  </si>
  <si>
    <t>Net Other Building Value</t>
  </si>
  <si>
    <t>Net Other Total Value</t>
  </si>
  <si>
    <t>Net School Land Value</t>
  </si>
  <si>
    <t>Net School Building Value</t>
  </si>
  <si>
    <t>Net School Total Value</t>
  </si>
  <si>
    <t>General Exemptions Land Value</t>
  </si>
  <si>
    <t>General Exemptions Building Value</t>
  </si>
  <si>
    <t>General Exemptions Total Value</t>
  </si>
  <si>
    <t>Other Exemptions Land Value</t>
  </si>
  <si>
    <t>Other Exemptions Building Value</t>
  </si>
  <si>
    <t>Other Exemptions Total Value</t>
  </si>
  <si>
    <t>School Exemptions Land Value</t>
  </si>
  <si>
    <t>School Exemptions Building Value</t>
  </si>
  <si>
    <t>School Exemptions Total Value</t>
  </si>
  <si>
    <t>Assessed Land Value</t>
  </si>
  <si>
    <t>Assessed Building Value</t>
  </si>
  <si>
    <t>Assessed Total Value</t>
  </si>
  <si>
    <t>Actual Land Value</t>
  </si>
  <si>
    <t>Actual Building Value</t>
  </si>
  <si>
    <t>Actual Total Value</t>
  </si>
  <si>
    <t>Previous Year1 Gross General Land Value</t>
  </si>
  <si>
    <t>Previous Year2 Gross General Land Value</t>
  </si>
  <si>
    <t>Previous Year3 Gross General Land Value</t>
  </si>
  <si>
    <t>Previous Year4 Gross General Land Value</t>
  </si>
  <si>
    <t>Previous Year5 Gross General Land Value</t>
  </si>
  <si>
    <t>Previous Year1 Gross General Building Value</t>
  </si>
  <si>
    <t>Previous Year2 Gross General Building Value</t>
  </si>
  <si>
    <t>Previous Year3 Gross General Building Value</t>
  </si>
  <si>
    <t>Previous Year4 Gross General Building Value</t>
  </si>
  <si>
    <t>Previous Year5 Gross General Building Value</t>
  </si>
  <si>
    <t>Previous Year1 Gross General Total Value</t>
  </si>
  <si>
    <t>Previous Year2 Gross General Total Value</t>
  </si>
  <si>
    <t>Previous Year3 Gross General Total Value</t>
  </si>
  <si>
    <t>Previous Year4 Gross General Total Value</t>
  </si>
  <si>
    <t>Previous Year5 Gross General Total Value</t>
  </si>
  <si>
    <t>Previous Year1 Gross Other Land Value</t>
  </si>
  <si>
    <t>Previous Year2 Gross Other Land Value</t>
  </si>
  <si>
    <t>Previous Year3 Gross Other Land Value</t>
  </si>
  <si>
    <t>Previous Year4 Gross Other Land Value</t>
  </si>
  <si>
    <t>Previous Year5 Gross Other Land Value</t>
  </si>
  <si>
    <t>Previous Year1 Gross Other Building Value</t>
  </si>
  <si>
    <t>Previous Year2 Gross Other Building Value</t>
  </si>
  <si>
    <t>Previous Year3 Gross Other Building Value</t>
  </si>
  <si>
    <t>Previous Year4 Gross Other Building Value</t>
  </si>
  <si>
    <t>Previous Year5 Gross Other Building Value</t>
  </si>
  <si>
    <t>Previous Year1 Gross Other Total Value</t>
  </si>
  <si>
    <t>Previous Year2 Gross Other Total Value</t>
  </si>
  <si>
    <t>Previous Year3 Gross Other Total Value</t>
  </si>
  <si>
    <t>Previous Year4 Gross Other Total Value</t>
  </si>
  <si>
    <t>Previous Year5 Gross Other Total Value</t>
  </si>
  <si>
    <t>Previous Year1 Gross School Land Value</t>
  </si>
  <si>
    <t>Previous Year2 Gross School Land Value</t>
  </si>
  <si>
    <t>Previous Year3 Gross School Land Value</t>
  </si>
  <si>
    <t>Previous Year4 Gross School Land Value</t>
  </si>
  <si>
    <t>Previous Year5 Gross School Land Value</t>
  </si>
  <si>
    <t>Previous Year1 Gross School Building Value</t>
  </si>
  <si>
    <t>Previous Year2 Gross School Building Value</t>
  </si>
  <si>
    <t>Previous Year3 Gross School Building Value</t>
  </si>
  <si>
    <t>Previous Year4 Gross School Building Value</t>
  </si>
  <si>
    <t>Previous Year5 Gross School Building Value</t>
  </si>
  <si>
    <t>Previous Year1 Gross School Total Value</t>
  </si>
  <si>
    <t>Previous Year2 Gross School Total Value</t>
  </si>
  <si>
    <t>Previous Year3 Gross School Total Value</t>
  </si>
  <si>
    <t>Previous Year4 Gross School Total Value</t>
  </si>
  <si>
    <t>Previous Year5 Gross School Total Value</t>
  </si>
  <si>
    <t>Previous Year1 Net General Land Value</t>
  </si>
  <si>
    <t>Previous Year2 Net General Land Value</t>
  </si>
  <si>
    <t>Previous Year3 Net General Land Value</t>
  </si>
  <si>
    <t>Previous Year4 Net General Land Value</t>
  </si>
  <si>
    <t>Previous Year5 Net General Land Value</t>
  </si>
  <si>
    <t>Previous Year1 Net General Building Value</t>
  </si>
  <si>
    <t>Previous Year2 Net General Building Value</t>
  </si>
  <si>
    <t>Previous Year3 Net General Building Value</t>
  </si>
  <si>
    <t>Previous Year4 Net General Building Value</t>
  </si>
  <si>
    <t>Previous Year5 Net General Building Value</t>
  </si>
  <si>
    <t>Previous Year1 Net General Total Value</t>
  </si>
  <si>
    <t>Previous Year2 Net General Total Value</t>
  </si>
  <si>
    <t>Previous Year3 Net General Total Value</t>
  </si>
  <si>
    <t>Previous Year4 Net General Total Value</t>
  </si>
  <si>
    <t>Previous Year5 Net General Total Value</t>
  </si>
  <si>
    <t>Previous Year1 Net Other Land Value</t>
  </si>
  <si>
    <t>Previous Year2 Net Other Land Value</t>
  </si>
  <si>
    <t>Previous Year3 Net Other Land Value</t>
  </si>
  <si>
    <t>Previous Year4 Net Other Land Value</t>
  </si>
  <si>
    <t>Previous Year5 Net Other Land Value</t>
  </si>
  <si>
    <t>Previous Year1 Net Other Building Value</t>
  </si>
  <si>
    <t>Previous Year2 Net Other Building Value</t>
  </si>
  <si>
    <t>Previous Year3 Net Other Building Value</t>
  </si>
  <si>
    <t>Previous Year4 Net Other Building Value</t>
  </si>
  <si>
    <t>Previous Year5 Net Other Building Value</t>
  </si>
  <si>
    <t>Previous Year1 Net Other Total Value</t>
  </si>
  <si>
    <t>Previous Year2 Net Other Total Value</t>
  </si>
  <si>
    <t>Previous Year3 Net Other Total Value</t>
  </si>
  <si>
    <t>Previous Year4 Net Other Total Value</t>
  </si>
  <si>
    <t>Previous Year5 Net Other Total Value</t>
  </si>
  <si>
    <t>Previous Year1 Net School Land Value</t>
  </si>
  <si>
    <t>Previous Year2 Net School Land Value</t>
  </si>
  <si>
    <t>Previous Year3 Net School Land Value</t>
  </si>
  <si>
    <t>Previous Year4 Net School Land Value</t>
  </si>
  <si>
    <t>Previous Year5 Net School Land Value</t>
  </si>
  <si>
    <t>Previous Year1 Net School Building Value</t>
  </si>
  <si>
    <t>Previous Year2 Net School Building Value</t>
  </si>
  <si>
    <t>Previous Year3 Net School Building Value</t>
  </si>
  <si>
    <t>Previous Year4 Net School Building Value</t>
  </si>
  <si>
    <t>Previous Year5 Net School Building Value</t>
  </si>
  <si>
    <t>Previous Year1 Net School Total Value</t>
  </si>
  <si>
    <t>Previous Year2 Net School Total Value</t>
  </si>
  <si>
    <t>Previous Year3 Net School Total Value</t>
  </si>
  <si>
    <t>Previous Year4 Net School Total Value</t>
  </si>
  <si>
    <t>Previous Year5 Net School Total Value</t>
  </si>
  <si>
    <t>Previous Year1 General Exemptions Land Value</t>
  </si>
  <si>
    <t>Previous Year2 General Exemptions Land Value</t>
  </si>
  <si>
    <t>Previous Year3 General Exemptions Land Value</t>
  </si>
  <si>
    <t>Previous Year4 General Exemptions Land Value</t>
  </si>
  <si>
    <t>Previous Year5 General Exemptions Land Value</t>
  </si>
  <si>
    <t>Previous Year1 General Exemptions Building Value</t>
  </si>
  <si>
    <t>Previous Year2 General Exemptions Building Value</t>
  </si>
  <si>
    <t>Previous Year3 General Exemptions Building Value</t>
  </si>
  <si>
    <t>Previous Year4 General Exemptions Building Value</t>
  </si>
  <si>
    <t>Previous Year5 General Exemptions Building Value</t>
  </si>
  <si>
    <t>Previous Year1 General Exemptions Total Value</t>
  </si>
  <si>
    <t>Previous Year2 General Exemptions Total Value</t>
  </si>
  <si>
    <t>Previous Year3 General Exemptions Total Value</t>
  </si>
  <si>
    <t>Previous Year4 General Exemptions Total Value</t>
  </si>
  <si>
    <t>Previous Year5 General Exemptions Total Value</t>
  </si>
  <si>
    <t>Previous Year1 Other Exemptions Land Value</t>
  </si>
  <si>
    <t>Previous Year2 Other Exemptions Land Value</t>
  </si>
  <si>
    <t>Previous Year3 Other Exemptions Land Value</t>
  </si>
  <si>
    <t>Previous Year4 Other Exemptions Land Value</t>
  </si>
  <si>
    <t>Previous Year5 Other Exemptions Land Value</t>
  </si>
  <si>
    <t>Previous Year1 Other Exemptions Building Value</t>
  </si>
  <si>
    <t>Previous Year2 Other Exemptions Building Value</t>
  </si>
  <si>
    <t>Previous Year3 Other Exemptions Building Value</t>
  </si>
  <si>
    <t>Previous Year4 Other Exemptions Building Value</t>
  </si>
  <si>
    <t>Previous Year5 Other Exemptions Building Value</t>
  </si>
  <si>
    <t>Previous Year1 Other Exemptions Total Value</t>
  </si>
  <si>
    <t>Previous Year2 Other Exemptions Total Value</t>
  </si>
  <si>
    <t>Previous Year3 Other Exemptions Total Value</t>
  </si>
  <si>
    <t>Previous Year4 Other Exemptions Total Value</t>
  </si>
  <si>
    <t>Previous Year5 Other Exemptions Total Value</t>
  </si>
  <si>
    <t>Previous Year1 School Exemptions Land Value</t>
  </si>
  <si>
    <t>Previous Year2 School Exemptions Land Value</t>
  </si>
  <si>
    <t>Previous Year3 School Exemptions Land Value</t>
  </si>
  <si>
    <t>Previous Year4 School Exemptions Land Value</t>
  </si>
  <si>
    <t>Previous Year5 School Exemptions Land Value</t>
  </si>
  <si>
    <t>Previous Year1 School Exemptions Building Value</t>
  </si>
  <si>
    <t>Previous Year2 School Exemptions Building Value</t>
  </si>
  <si>
    <t>Previous Year3 School Exemptions Building Value</t>
  </si>
  <si>
    <t>Previous Year4 School Exemptions Building Value</t>
  </si>
  <si>
    <t>Previous Year5 School Exemptions Building Value</t>
  </si>
  <si>
    <t>Previous Year1 School Exemptions Total Value</t>
  </si>
  <si>
    <t>Previous Year2 School Exemptions Total Value</t>
  </si>
  <si>
    <t>Previous Year3 School Exemptions Total Value</t>
  </si>
  <si>
    <t>Previous Year4 School Exemptions Total Value</t>
  </si>
  <si>
    <t>Previous Year5 School Exemptions Total Value</t>
  </si>
  <si>
    <t>Previous Year1 Assessed Land Value</t>
  </si>
  <si>
    <t>Previous Year2 Assessed Land Value</t>
  </si>
  <si>
    <t>Previous Year3 Assessed Land Value</t>
  </si>
  <si>
    <t>Previous Year4 Assessed Land Value</t>
  </si>
  <si>
    <t>Previous Year5 Assessed Land Value</t>
  </si>
  <si>
    <t>Previous Year1 Assessed Building Value</t>
  </si>
  <si>
    <t>Previous Year2 Assessed Building Value</t>
  </si>
  <si>
    <t>Previous Year3 Assessed Building Value</t>
  </si>
  <si>
    <t>Previous Year4 Assessed Building Value</t>
  </si>
  <si>
    <t>Previous Year5 Assessed Building Value</t>
  </si>
  <si>
    <t>Previous Year1 Assessed Total Value</t>
  </si>
  <si>
    <t>Previous Year2 Assessed Total Value</t>
  </si>
  <si>
    <t>Previous Year3 Assessed Total Value</t>
  </si>
  <si>
    <t>Previous Year4 Assessed Total Value</t>
  </si>
  <si>
    <t>Previous Year5 Assessed Total Value</t>
  </si>
  <si>
    <t>Previous Year1 Actual Land Value</t>
  </si>
  <si>
    <t>Previous Year2 Actual Land Value</t>
  </si>
  <si>
    <t>Previous Year3 Actual Land Value</t>
  </si>
  <si>
    <t>Previous Year4 Actual Land Value</t>
  </si>
  <si>
    <t>Previous Year5 Actual Land Value</t>
  </si>
  <si>
    <t>Previous Year1 Actual Building Value</t>
  </si>
  <si>
    <t>Previous Year2 Actual Building Value</t>
  </si>
  <si>
    <t>Previous Year3 Actual Building Value</t>
  </si>
  <si>
    <t>Previous Year4 Actual Building Value</t>
  </si>
  <si>
    <t>Previous Year5 Actual Building Value</t>
  </si>
  <si>
    <t>Previous Year1 Actual Total Value</t>
  </si>
  <si>
    <t>Previous Year2 Actual Total Value</t>
  </si>
  <si>
    <t>Previous Year3 Actual Total Value</t>
  </si>
  <si>
    <t>Previous Year4 Actual Total Value</t>
  </si>
  <si>
    <t>Previous Year5 Actual Total Value</t>
  </si>
  <si>
    <t>FactActualValue</t>
  </si>
  <si>
    <t>FactAssessedValue</t>
  </si>
  <si>
    <t>bridgePropertyInventoryRollRanges</t>
  </si>
  <si>
    <t>Source Owner</t>
  </si>
  <si>
    <t>Source Column</t>
  </si>
  <si>
    <t>dimAddress</t>
  </si>
  <si>
    <t>dimAddress_SK</t>
  </si>
  <si>
    <t>dimAddress_BK</t>
  </si>
  <si>
    <t>CNAME_ADDRESS_BK</t>
  </si>
  <si>
    <t>OWNDAT_ADDRESS_BK</t>
  </si>
  <si>
    <t>RB000_NAMES_ADDRESS_BK</t>
  </si>
  <si>
    <t>dimStreetType_SK</t>
  </si>
  <si>
    <t>dimUnitType_SK</t>
  </si>
  <si>
    <t>dimCountry_BK</t>
  </si>
  <si>
    <t>dimProvince_BK</t>
  </si>
  <si>
    <t>dimStreetDirection_BK</t>
  </si>
  <si>
    <t>dimStreetType_BK</t>
  </si>
  <si>
    <t>dimUnitType_BK</t>
  </si>
  <si>
    <t>Country Code</t>
  </si>
  <si>
    <t>CNAME</t>
  </si>
  <si>
    <t>OWNDAT</t>
  </si>
  <si>
    <t>OWNMLT</t>
  </si>
  <si>
    <t>RB000_NAMES</t>
  </si>
  <si>
    <t>Country Desc</t>
  </si>
  <si>
    <t>Province Desc</t>
  </si>
  <si>
    <t>City Desc</t>
  </si>
  <si>
    <t>Question?</t>
  </si>
  <si>
    <t>dimStreetType</t>
  </si>
  <si>
    <t>Street Type Desc</t>
  </si>
  <si>
    <t>POST_DIRECTIONAL</t>
  </si>
  <si>
    <t>Street Direction Desc</t>
  </si>
  <si>
    <t>Address Line 1</t>
  </si>
  <si>
    <t>ADDR1</t>
  </si>
  <si>
    <t>Address Line 2</t>
  </si>
  <si>
    <t>ADDR2</t>
  </si>
  <si>
    <t>Address Line 3</t>
  </si>
  <si>
    <t>ADDR3</t>
  </si>
  <si>
    <t>Address Type Code</t>
  </si>
  <si>
    <t>ADDRTYPE</t>
  </si>
  <si>
    <t>Address Number Suffix</t>
  </si>
  <si>
    <t>ADRADD</t>
  </si>
  <si>
    <t>Grid Address Number</t>
  </si>
  <si>
    <t>ADRGRID</t>
  </si>
  <si>
    <t>Street Number</t>
  </si>
  <si>
    <t>STREET_NUMBER</t>
  </si>
  <si>
    <t>Address Street Name</t>
  </si>
  <si>
    <t>STREET_NAME</t>
  </si>
  <si>
    <t>Carrier Route</t>
  </si>
  <si>
    <t>CARRIER_RT</t>
  </si>
  <si>
    <t>Postal Index Number</t>
  </si>
  <si>
    <t>POSTAL_INDX</t>
  </si>
  <si>
    <t>Postal/Zip Code</t>
  </si>
  <si>
    <t>POSTAL_ZIP</t>
  </si>
  <si>
    <t>Address Unit Description</t>
  </si>
  <si>
    <t>dimUnitType</t>
  </si>
  <si>
    <t>Unit Type Desc</t>
  </si>
  <si>
    <t>Address Unit Code or Address Unit Number?</t>
  </si>
  <si>
    <t>Zip Code First 5 Digits</t>
  </si>
  <si>
    <t>ZIP1</t>
  </si>
  <si>
    <t>Zip Code Suffix Last 4 Digits</t>
  </si>
  <si>
    <t>ZIP2</t>
  </si>
  <si>
    <t>Attention</t>
  </si>
  <si>
    <t>ATTN</t>
  </si>
  <si>
    <t>ADDRESS_ATTENTION</t>
  </si>
  <si>
    <t>Floor Number</t>
  </si>
  <si>
    <t>FLOORNO</t>
  </si>
  <si>
    <t>ADDRESS_FLOOR</t>
  </si>
  <si>
    <t>Delivery Mode Desc</t>
  </si>
  <si>
    <t>DELMOD</t>
  </si>
  <si>
    <t>DELIVERY_METHOD</t>
  </si>
  <si>
    <t>Delivery Mode Value</t>
  </si>
  <si>
    <t>DELMODVAL</t>
  </si>
  <si>
    <t>ADDRESS_SITE</t>
  </si>
  <si>
    <t>Site</t>
  </si>
  <si>
    <t>SITE</t>
  </si>
  <si>
    <t>Compartment</t>
  </si>
  <si>
    <t>COMPARTMENT</t>
  </si>
  <si>
    <t>ADDRESS_COMP</t>
  </si>
  <si>
    <t>Delivery Installation Type Code</t>
  </si>
  <si>
    <t>DELINSTALLTYPE</t>
  </si>
  <si>
    <t>Delivery Installation Type Value</t>
  </si>
  <si>
    <t>DELINSTALLVAL</t>
  </si>
  <si>
    <t>Address Line 4</t>
  </si>
  <si>
    <t>ADDR4</t>
  </si>
  <si>
    <t>Address Line 5</t>
  </si>
  <si>
    <t>ADDR5</t>
  </si>
  <si>
    <t>Street Prefix</t>
  </si>
  <si>
    <t>DimRollYear</t>
  </si>
  <si>
    <t>RollYear</t>
  </si>
  <si>
    <t>Land Factor</t>
  </si>
  <si>
    <t>LANDFACT</t>
  </si>
  <si>
    <t>Building Factor</t>
  </si>
  <si>
    <t>BLDGFACT</t>
  </si>
  <si>
    <t>Dwelling Factor</t>
  </si>
  <si>
    <t>DWELFACT</t>
  </si>
  <si>
    <t>Residential Cost Model</t>
  </si>
  <si>
    <t>Land Code Model</t>
  </si>
  <si>
    <t>Rent</t>
  </si>
  <si>
    <t>GRM</t>
  </si>
  <si>
    <t>Folio ID</t>
  </si>
  <si>
    <t>Non-primary Actual Use Code</t>
  </si>
  <si>
    <t>Delete Reason Code</t>
  </si>
  <si>
    <t>Primary of What Flag?</t>
  </si>
  <si>
    <t>USER19</t>
  </si>
  <si>
    <t>Assessment District</t>
  </si>
  <si>
    <t>TAXDIST</t>
  </si>
  <si>
    <t>dimRollCycle</t>
  </si>
  <si>
    <t>Roll Entry Transaction Date</t>
  </si>
  <si>
    <t>TRANSACTION_DATE</t>
  </si>
  <si>
    <t>Roll Entry Run Date</t>
  </si>
  <si>
    <t>RUN_DATE</t>
  </si>
  <si>
    <t>Final Roll Flag</t>
  </si>
  <si>
    <t>FINAL_ROLL_FLAG</t>
  </si>
  <si>
    <t>Preview Roll Flag</t>
  </si>
  <si>
    <t>PREVIEW_ROLL_FLAG</t>
  </si>
  <si>
    <t>dimRollYear_BK</t>
  </si>
  <si>
    <t>StartDate_dimDate_SK</t>
  </si>
  <si>
    <t>ROLL_YEAR + ‘0101’ (‘YYYYMMDD’)</t>
  </si>
  <si>
    <t>EndDate_dimDate_SK</t>
  </si>
  <si>
    <t>ROLL_YEAR + ‘1231’ (‘YYYYMMDD’)</t>
  </si>
  <si>
    <t>ROLL_YEAR</t>
  </si>
  <si>
    <t>StartDate_BK</t>
  </si>
  <si>
    <t>EndDate_BK</t>
  </si>
  <si>
    <t>AO_R_ACTUAL_USE</t>
  </si>
  <si>
    <t>Actual Use</t>
  </si>
  <si>
    <t>Actual Use Code</t>
  </si>
  <si>
    <t>Actual Use Desc</t>
  </si>
  <si>
    <t>Actual Use Category</t>
  </si>
  <si>
    <t>Actual Use Category Code</t>
  </si>
  <si>
    <t>AO_R_ACTUAL_USE_CATEGORY</t>
  </si>
  <si>
    <t>Actual Use Category Desc</t>
  </si>
  <si>
    <t>Actual Use Category Short Desc</t>
  </si>
  <si>
    <t>Property Type</t>
  </si>
  <si>
    <t>Property Type Code</t>
  </si>
  <si>
    <t>BCA_DM</t>
  </si>
  <si>
    <t>DM_PROPERTY_TYPES</t>
  </si>
  <si>
    <t>PROPERTY_TYPE</t>
  </si>
  <si>
    <t>Property Type Desc</t>
  </si>
  <si>
    <t>PROPERTY_TYPE_DESC</t>
  </si>
  <si>
    <t>dimAmendmentType</t>
  </si>
  <si>
    <t>dimAmendmentType_SK</t>
  </si>
  <si>
    <t>dimAmendmentType_BK</t>
  </si>
  <si>
    <t>Amendment Type</t>
  </si>
  <si>
    <t>Amendment Type Code</t>
  </si>
  <si>
    <t>AO_U_AMEND_TYPE</t>
  </si>
  <si>
    <t>Amendment Type Desc</t>
  </si>
  <si>
    <t>Amendment Type Short Desc</t>
  </si>
  <si>
    <t>REGION</t>
  </si>
  <si>
    <t>dimAssessmentType</t>
  </si>
  <si>
    <t>dimAssessmentType_BK</t>
  </si>
  <si>
    <t>Assessment</t>
  </si>
  <si>
    <t>Assessment Code</t>
  </si>
  <si>
    <t>ASSESSMENT_TYPE</t>
  </si>
  <si>
    <t>Assessment Desc</t>
  </si>
  <si>
    <t>Name</t>
  </si>
  <si>
    <t>dimChangeCode</t>
  </si>
  <si>
    <t>dimChangeCode_SK</t>
  </si>
  <si>
    <t>dimChangeCode_BK</t>
  </si>
  <si>
    <t>Change Type Code</t>
  </si>
  <si>
    <t>Change Type Desc</t>
  </si>
  <si>
    <t>TBLE='CNAME', FLD='USER8'</t>
  </si>
  <si>
    <t>Change Type</t>
  </si>
  <si>
    <t>Change Type Short Desc</t>
  </si>
  <si>
    <t>Change Source Code</t>
  </si>
  <si>
    <t>TBLE='PARDAT', FLD='ADDRSRC'</t>
  </si>
  <si>
    <t>Change Source Desc</t>
  </si>
  <si>
    <t>Change Source</t>
  </si>
  <si>
    <t>Change Source Short Desc</t>
  </si>
  <si>
    <t>TBLE='PARDAT', FLD='CITYNAME'</t>
  </si>
  <si>
    <t>City Code</t>
  </si>
  <si>
    <t>City Short Desc</t>
  </si>
  <si>
    <t>dimDeliveryMethod</t>
  </si>
  <si>
    <t>dimDeliveryMethod_SK</t>
  </si>
  <si>
    <t>dimDeliveryMethod_BK</t>
  </si>
  <si>
    <t>Delivery Method</t>
  </si>
  <si>
    <t>Delivery Method Code</t>
  </si>
  <si>
    <t>TBLE='CNAME', FLD='USER7'</t>
  </si>
  <si>
    <t>Delivery Method Desc</t>
  </si>
  <si>
    <t>Delivery Method Short Desc</t>
  </si>
  <si>
    <t>dimJuridiction_SK</t>
  </si>
  <si>
    <t>Electoral Area Desc</t>
  </si>
  <si>
    <t>Electoral Area</t>
  </si>
  <si>
    <t>dimEquityType</t>
  </si>
  <si>
    <t>dimEquityType_SK</t>
  </si>
  <si>
    <t>dimEquityType_BK</t>
  </si>
  <si>
    <t>Equity Type</t>
  </si>
  <si>
    <t>Equity Type Code</t>
  </si>
  <si>
    <t>TBLE= OWNDAT, FLD= USER7</t>
  </si>
  <si>
    <t>Equity Type Desc</t>
  </si>
  <si>
    <t xml:space="preserve">TS_PROP_CLASS_CONV_FACTORS  </t>
  </si>
  <si>
    <t>Expired Folio Reason</t>
  </si>
  <si>
    <t>Expired Folio Reason Code</t>
  </si>
  <si>
    <t>TBLE='PARDAT', FLD='USER18'</t>
  </si>
  <si>
    <t>Expired Folio Desc</t>
  </si>
  <si>
    <t>Expired Folio Reason Short Name</t>
  </si>
  <si>
    <t>Folio Danger</t>
  </si>
  <si>
    <t>Folio Danger Code</t>
  </si>
  <si>
    <t>TBLE='PARDAT', FLD='USER39'</t>
  </si>
  <si>
    <t>Folio Danger Desc</t>
  </si>
  <si>
    <t>Folio Danger Short Name</t>
  </si>
  <si>
    <t>Folio Status</t>
  </si>
  <si>
    <t>AO_U_FOLIO_STATUS</t>
  </si>
  <si>
    <t>Folio Status Desc</t>
  </si>
  <si>
    <t>Folio Status Short Name</t>
  </si>
  <si>
    <t>IASDW_IAS.MUNIGRP.TAXYR, IASDW_IAS.MUNIGRP.MUNI_CODE</t>
  </si>
  <si>
    <t>IASDW_IAS.MUNIGRP.TAXYR</t>
  </si>
  <si>
    <t>dimManualClass</t>
  </si>
  <si>
    <t>AO_R_MANUAL_CLASS</t>
  </si>
  <si>
    <t>Manual Class Desc</t>
  </si>
  <si>
    <t>Manual Class</t>
  </si>
  <si>
    <t>EVBC</t>
  </si>
  <si>
    <t>EVBC_DESCRIPTION</t>
  </si>
  <si>
    <t>Garage Flag</t>
  </si>
  <si>
    <t>GARAGE_FLAG</t>
  </si>
  <si>
    <t xml:space="preserve">Carport Flag </t>
  </si>
  <si>
    <t>CARPORT_FLAG</t>
  </si>
  <si>
    <t>Main Building Flag</t>
  </si>
  <si>
    <t>MAIN_BLDG_FLAG</t>
  </si>
  <si>
    <t>Manufactured Home Flag</t>
  </si>
  <si>
    <t>MOBILE_HOME_FLAG</t>
  </si>
  <si>
    <t>Outbuilding Flag</t>
  </si>
  <si>
    <t>OUTBLDG_FLAG</t>
  </si>
  <si>
    <t>Pool Flag</t>
  </si>
  <si>
    <t>POOL_FLAG</t>
  </si>
  <si>
    <t>Pred Manual Class Flag</t>
  </si>
  <si>
    <t>PRED_CLASS_FLAG</t>
  </si>
  <si>
    <t>Quality Code</t>
  </si>
  <si>
    <t>QUALITY</t>
  </si>
  <si>
    <t>Quality Desc</t>
  </si>
  <si>
    <t>Quality</t>
  </si>
  <si>
    <t>Recreational Flag</t>
  </si>
  <si>
    <t>RECR_FLAG</t>
  </si>
  <si>
    <t>Stories</t>
  </si>
  <si>
    <t>dimNameDanger</t>
  </si>
  <si>
    <t>dimNameDanger_SK</t>
  </si>
  <si>
    <t>dimNameDanger_BK</t>
  </si>
  <si>
    <t>Name Danger</t>
  </si>
  <si>
    <t>Name Danger Code</t>
  </si>
  <si>
    <t>TBLE='CNAME', FLD='USER4'</t>
  </si>
  <si>
    <t>Name Danger Desc</t>
  </si>
  <si>
    <t>Name Danger Short Desc</t>
  </si>
  <si>
    <t>dimName</t>
  </si>
  <si>
    <t>dimName_SK</t>
  </si>
  <si>
    <t>dimName_BK</t>
  </si>
  <si>
    <t>NAME1_FIRSTNAME</t>
  </si>
  <si>
    <t>OWN1_FIRSTNAME</t>
  </si>
  <si>
    <t>NAME1_LASTNAME</t>
  </si>
  <si>
    <t>OWN1_LASTNAME</t>
  </si>
  <si>
    <t>LAST</t>
  </si>
  <si>
    <t>NAME1_MIDDLENAME</t>
  </si>
  <si>
    <t>OWN1_MIDDLENAME</t>
  </si>
  <si>
    <t>MIDDLE</t>
  </si>
  <si>
    <t>Name Prefix</t>
  </si>
  <si>
    <t>NAME1_PREFIX</t>
  </si>
  <si>
    <t>OWN2_PREFIX</t>
  </si>
  <si>
    <t>OWN1_PREFIX</t>
  </si>
  <si>
    <t>Name Suffix</t>
  </si>
  <si>
    <t>NAME1_SUFFIX</t>
  </si>
  <si>
    <t>OWN2_SUFFIX</t>
  </si>
  <si>
    <t>OWN1_SUFFIX</t>
  </si>
  <si>
    <t>NAME1_COMPANYNAME</t>
  </si>
  <si>
    <t>OWN2_COMPANYNAME</t>
  </si>
  <si>
    <t>OWN1_COMPANYNAME</t>
  </si>
  <si>
    <t>If FIRST IS NULL AND MIDDLE IS NULL THEN LAST</t>
  </si>
  <si>
    <t>dimOwnerType</t>
  </si>
  <si>
    <t>dimOwnerType_SK</t>
  </si>
  <si>
    <t>dimOwnerType_BK</t>
  </si>
  <si>
    <t>Owner Type</t>
  </si>
  <si>
    <t>Owner Type Code</t>
  </si>
  <si>
    <t>TBLE='OWNDAT', FLD='OWNTYPE1'</t>
  </si>
  <si>
    <t>Owner Type Desc</t>
  </si>
  <si>
    <t>Owner Type Short Desc</t>
  </si>
  <si>
    <t>dimParcel</t>
  </si>
  <si>
    <t>dimParcel_SK</t>
  </si>
  <si>
    <t>dimParcel_BK</t>
  </si>
  <si>
    <t>dimParcelType_SK</t>
  </si>
  <si>
    <t>dimParcelType_BK</t>
  </si>
  <si>
    <t>Legal ID</t>
  </si>
  <si>
    <t>LEGINFO</t>
  </si>
  <si>
    <t>LEGID</t>
  </si>
  <si>
    <t>Parcel</t>
  </si>
  <si>
    <t>Parcel Type</t>
  </si>
  <si>
    <t>dimParcelType</t>
  </si>
  <si>
    <t>Parcel Type Code</t>
  </si>
  <si>
    <t>Parcel Type Desc</t>
  </si>
  <si>
    <t>Suburban Lot Number</t>
  </si>
  <si>
    <t>SUBLOT</t>
  </si>
  <si>
    <t>Lot</t>
  </si>
  <si>
    <t>LOT</t>
  </si>
  <si>
    <t>Legal Info Deactivation Date</t>
  </si>
  <si>
    <t>Legal Link Deactivation Date</t>
  </si>
  <si>
    <t>LEGLINK</t>
  </si>
  <si>
    <t>PID</t>
  </si>
  <si>
    <t>Section</t>
  </si>
  <si>
    <t>ISECTION</t>
  </si>
  <si>
    <t>Block Number</t>
  </si>
  <si>
    <t>NTSBLOCK</t>
  </si>
  <si>
    <t>IRANGE</t>
  </si>
  <si>
    <t>Plan Number</t>
  </si>
  <si>
    <t>IPLAN</t>
  </si>
  <si>
    <t>TOWNSHIP</t>
  </si>
  <si>
    <t>Subdivision</t>
  </si>
  <si>
    <t>SUBDIVISION</t>
  </si>
  <si>
    <t>Legal Text</t>
  </si>
  <si>
    <t>LEGALTEXT</t>
  </si>
  <si>
    <t>MERIDIAN</t>
  </si>
  <si>
    <t>LANDDIST</t>
  </si>
  <si>
    <t>Lease Expiry Date</t>
  </si>
  <si>
    <t>EXPIRATION</t>
  </si>
  <si>
    <t>FN Reserve Code</t>
  </si>
  <si>
    <t>FNRESERVE</t>
  </si>
  <si>
    <t>Sub Block</t>
  </si>
  <si>
    <t>SUBBLOCK</t>
  </si>
  <si>
    <t>District Lot</t>
  </si>
  <si>
    <t>DISTRICTLOT</t>
  </si>
  <si>
    <t>BCA AO Group</t>
  </si>
  <si>
    <t>BCAAOGROUP</t>
  </si>
  <si>
    <t>LEASETYPE</t>
  </si>
  <si>
    <t>Lease Licence Number</t>
  </si>
  <si>
    <t>LICENSENO</t>
  </si>
  <si>
    <t>Portion</t>
  </si>
  <si>
    <t>PORTION</t>
  </si>
  <si>
    <t>Exception Plan</t>
  </si>
  <si>
    <t>EXCEPTPLAN</t>
  </si>
  <si>
    <t>Tenure Code</t>
  </si>
  <si>
    <t>TENURECODE</t>
  </si>
  <si>
    <t>Reference Plan</t>
  </si>
  <si>
    <t>REFPLAN</t>
  </si>
  <si>
    <t>Land Branch File</t>
  </si>
  <si>
    <t>LANDFILE</t>
  </si>
  <si>
    <t>Entitlement Unit</t>
  </si>
  <si>
    <t>ENTITLEUNIT</t>
  </si>
  <si>
    <t>Interest Destruct</t>
  </si>
  <si>
    <t>INTDESTRUCT</t>
  </si>
  <si>
    <t>Air Space Parcel</t>
  </si>
  <si>
    <t>AIRSPACE</t>
  </si>
  <si>
    <t>Strata Lot Number</t>
  </si>
  <si>
    <t>STRATANO</t>
  </si>
  <si>
    <t>Dlsexcept</t>
  </si>
  <si>
    <t>DLSEXCEPT</t>
  </si>
  <si>
    <t>NTS Block</t>
  </si>
  <si>
    <t>Exception</t>
  </si>
  <si>
    <t>NTSEXCEPT</t>
  </si>
  <si>
    <t>NTS Location</t>
  </si>
  <si>
    <t>NTSMAP</t>
  </si>
  <si>
    <t>NTS Quarter</t>
  </si>
  <si>
    <t>NTSQUARTER</t>
  </si>
  <si>
    <t>NTS Unit</t>
  </si>
  <si>
    <t>NTSUNIT</t>
  </si>
  <si>
    <t>OGC File Number</t>
  </si>
  <si>
    <t>TENURENO</t>
  </si>
  <si>
    <t>OGC WA No</t>
  </si>
  <si>
    <t>WANUM</t>
  </si>
  <si>
    <t>OGC Field Name</t>
  </si>
  <si>
    <t>WELLNAME</t>
  </si>
  <si>
    <t>Latitude</t>
  </si>
  <si>
    <t>LATITUDE</t>
  </si>
  <si>
    <t>Longitude</t>
  </si>
  <si>
    <t>LONGITUDE</t>
  </si>
  <si>
    <t>OGC Project Number</t>
  </si>
  <si>
    <t>PROJECTNO</t>
  </si>
  <si>
    <t>OGC Site Number</t>
  </si>
  <si>
    <t>SITENO</t>
  </si>
  <si>
    <t>Adno</t>
  </si>
  <si>
    <t>ADNO</t>
  </si>
  <si>
    <t>Facility ID</t>
  </si>
  <si>
    <t>FACILITYID</t>
  </si>
  <si>
    <t>Activity Number</t>
  </si>
  <si>
    <t>ACTIVITYNO</t>
  </si>
  <si>
    <t>UTM Northing</t>
  </si>
  <si>
    <t>UTMNORTHING</t>
  </si>
  <si>
    <t>UTM Easting</t>
  </si>
  <si>
    <t>UTMEASTING</t>
  </si>
  <si>
    <t>UTM Zone</t>
  </si>
  <si>
    <t>UTMZONE</t>
  </si>
  <si>
    <t>Iasw Id</t>
  </si>
  <si>
    <t>TBLE='LEGINFO', FLD='PARCELTYPE'</t>
  </si>
  <si>
    <t>Parcel Type Short Desc</t>
  </si>
  <si>
    <t>dimPartyType</t>
  </si>
  <si>
    <t>dimPartyType_SK</t>
  </si>
  <si>
    <t>dimPartyType_BK</t>
  </si>
  <si>
    <t>Party Type</t>
  </si>
  <si>
    <t>Party Type Code</t>
  </si>
  <si>
    <t>Party Type Desc</t>
  </si>
  <si>
    <t>Party Type Short Desc</t>
  </si>
  <si>
    <t>Province Code</t>
  </si>
  <si>
    <t>TBLE='OWNDAT', FLD='STATECODE' and TBLE='CNAME', FLD   = 'STATECODE'</t>
  </si>
  <si>
    <t>Province Short Desc</t>
  </si>
  <si>
    <t>Regional Hospital District</t>
  </si>
  <si>
    <t>ASSESSMENT_REGION_HIERARCHY</t>
  </si>
  <si>
    <t>ROLL_CATEGORY_DESCRIPTION</t>
  </si>
  <si>
    <t>dimRollType</t>
  </si>
  <si>
    <t>Roll Type Code</t>
  </si>
  <si>
    <t>ROLL_TYPE_CODE</t>
  </si>
  <si>
    <t>Roll Type Desc</t>
  </si>
  <si>
    <t>ROLL_TYPE_DESCRIPTION</t>
  </si>
  <si>
    <t>Roll Type Category</t>
  </si>
  <si>
    <t>ROLL_TYPE_CATEGORY</t>
  </si>
  <si>
    <t>Roll Class</t>
  </si>
  <si>
    <t>Roll Class Code</t>
  </si>
  <si>
    <t>ROLL_CLASS</t>
  </si>
  <si>
    <t>Roll Class Desc</t>
  </si>
  <si>
    <t>ROLL_CLASS_DESCRIPTION</t>
  </si>
  <si>
    <t>Grant Roll Prefix</t>
  </si>
  <si>
    <t>GRANT_ROLL_PREFIX</t>
  </si>
  <si>
    <t>Grant Roll Suffix</t>
  </si>
  <si>
    <t>GRANT_ROLL_SUFFFIX</t>
  </si>
  <si>
    <t>First Nations Flag</t>
  </si>
  <si>
    <t>FIRST_NATIONS_FLAG</t>
  </si>
  <si>
    <t>GEOTYPE=’ SCHDIST’</t>
  </si>
  <si>
    <t>-</t>
  </si>
  <si>
    <t>Street Direction</t>
  </si>
  <si>
    <t>Street Direction Code</t>
  </si>
  <si>
    <t>TBLE='ADRDIR', FLD='OWNDAT' and TBLE='OWNDAT', FLD='ADRSUF2'</t>
  </si>
  <si>
    <t>Street Direction Short Desc</t>
  </si>
  <si>
    <t>Street Type Code</t>
  </si>
  <si>
    <t>TBLE='OWNDAT', FLD='ADRSUF'</t>
  </si>
  <si>
    <t>Street Type Short Desc</t>
  </si>
  <si>
    <t>dimTaxExemptions</t>
  </si>
  <si>
    <t>dimTaxExemptions_BK</t>
  </si>
  <si>
    <t>AO_R_EXEMPT_TAX_CODE</t>
  </si>
  <si>
    <t>EXEMPT_TAX_CODE</t>
  </si>
  <si>
    <t>EXEMPT_VAL_CODE</t>
  </si>
  <si>
    <t>GROUP_NUM</t>
  </si>
  <si>
    <t>PERMISSIVE_MUNICIPAL</t>
  </si>
  <si>
    <t>PERMISSIVE_RURAL</t>
  </si>
  <si>
    <t>STATATORY_MUNICIPAL</t>
  </si>
  <si>
    <t>STATATORY_RURAL</t>
  </si>
  <si>
    <t>VAL_CODE</t>
  </si>
  <si>
    <t>dimTenure</t>
  </si>
  <si>
    <t>dimTenure_SK</t>
  </si>
  <si>
    <t>dimTenure_BK</t>
  </si>
  <si>
    <t>Tenure</t>
  </si>
  <si>
    <t>TBLE= LEGINFO, FLD= TENURECODE</t>
  </si>
  <si>
    <t>Tenure Desc</t>
  </si>
  <si>
    <t>Default Equity</t>
  </si>
  <si>
    <t>Unit Type</t>
  </si>
  <si>
    <t>Unit Type Code</t>
  </si>
  <si>
    <t>TBLE='UNITDESC', FLD='OWNDAT'</t>
  </si>
  <si>
    <t>Unit Type Short Desc</t>
  </si>
  <si>
    <t>dimDate_BK</t>
  </si>
  <si>
    <t>Date</t>
  </si>
  <si>
    <t>Full Date Canada</t>
  </si>
  <si>
    <t>Full Date USA</t>
  </si>
  <si>
    <t>Year</t>
  </si>
  <si>
    <t>Year Name</t>
  </si>
  <si>
    <t>Year Begin Date</t>
  </si>
  <si>
    <t>Year End Date</t>
  </si>
  <si>
    <t>Days In Year</t>
  </si>
  <si>
    <t>Quarter Of Year</t>
  </si>
  <si>
    <t>Quarter Short Name</t>
  </si>
  <si>
    <t>Quarter Name</t>
  </si>
  <si>
    <t>Quarter Begin Date</t>
  </si>
  <si>
    <t>Quarter EndDate</t>
  </si>
  <si>
    <t>Days In Quarter</t>
  </si>
  <si>
    <t>Month Name</t>
  </si>
  <si>
    <t>Month Short Name</t>
  </si>
  <si>
    <t>Month Year Short Name</t>
  </si>
  <si>
    <t>Month Year Name</t>
  </si>
  <si>
    <t>Month Begin Date</t>
  </si>
  <si>
    <t>Month End Date</t>
  </si>
  <si>
    <t>Days In Month</t>
  </si>
  <si>
    <t>Month Of Year</t>
  </si>
  <si>
    <t>Month Of Quarter</t>
  </si>
  <si>
    <t>Week Of Month</t>
  </si>
  <si>
    <t>Week Of Quarter</t>
  </si>
  <si>
    <t>Week Of Year</t>
  </si>
  <si>
    <t>Day Of Month</t>
  </si>
  <si>
    <t>Day Suffix</t>
  </si>
  <si>
    <t>Day Name</t>
  </si>
  <si>
    <t>Day Short Name</t>
  </si>
  <si>
    <t>Day Of Week USA</t>
  </si>
  <si>
    <t>Day Of Week Canada</t>
  </si>
  <si>
    <t>Day Of Year</t>
  </si>
  <si>
    <t>MMYYYY</t>
  </si>
  <si>
    <t>Week Begin Date</t>
  </si>
  <si>
    <t>Week End Date</t>
  </si>
  <si>
    <t>Is Weekday YN</t>
  </si>
  <si>
    <t>Is Workday YN</t>
  </si>
  <si>
    <t>Current Day Offset</t>
  </si>
  <si>
    <t>Current Week Offset</t>
  </si>
  <si>
    <t>Current Month Offset</t>
  </si>
  <si>
    <t>Current Year Offset</t>
  </si>
  <si>
    <t>Current Quarter Offset</t>
  </si>
  <si>
    <t>Current Business Day Offset</t>
  </si>
  <si>
    <t>Business Day YN</t>
  </si>
  <si>
    <t>Day First of Month YN</t>
  </si>
  <si>
    <t>Day Last of Month YN</t>
  </si>
  <si>
    <t>Day Season</t>
  </si>
  <si>
    <t>Day Current YN</t>
  </si>
  <si>
    <t>Week Current YN</t>
  </si>
  <si>
    <t>Month Current YN</t>
  </si>
  <si>
    <t>Quarter Current YN</t>
  </si>
  <si>
    <t>Year Current YN</t>
  </si>
  <si>
    <t>FactActualValueTbl_SK</t>
  </si>
  <si>
    <t>dimDate_RollYearStart_SK</t>
  </si>
  <si>
    <t>RA000_OID</t>
  </si>
  <si>
    <t>RE000_EFFECTIVE_DATE</t>
  </si>
  <si>
    <t>PROPERTY_ID</t>
  </si>
  <si>
    <t>ASSESSED_TYPE</t>
  </si>
  <si>
    <t>PROPERTY_CLASS_CODE</t>
  </si>
  <si>
    <t>TAX_EXEMPT_CODE</t>
  </si>
  <si>
    <t>dimRollCylce_BK</t>
  </si>
  <si>
    <t>Actual Value</t>
  </si>
  <si>
    <t>SSISExecutionID</t>
  </si>
  <si>
    <t>ROLL_OID</t>
  </si>
  <si>
    <t>AREA + JURISDICTION + ROLL_NUM</t>
  </si>
  <si>
    <t>ROLL_NUM</t>
  </si>
  <si>
    <t>PROPERTY_CLASS</t>
  </si>
  <si>
    <t>PROPERTY_SUB_CLASS</t>
  </si>
  <si>
    <t>Assessed Value</t>
  </si>
  <si>
    <t>FactRollSummaryTbl_SK</t>
  </si>
  <si>
    <t>Previous Year1 Total Percent Value Change</t>
  </si>
  <si>
    <t>(Previous Year1 Total Actual Value Change / Previous Year1 Total Actual Value)*100</t>
  </si>
  <si>
    <t>Previous Year2 Total Percent Value Change</t>
  </si>
  <si>
    <t>(Previous Year2 Total Actual Value Change / Previous Year2 Total Actual Value)*100</t>
  </si>
  <si>
    <t>Previous Year3 Total Percent Value Change</t>
  </si>
  <si>
    <t>(Previous Year3 Total Actual Value Change / Previous Year3 Total Actual Value)*100</t>
  </si>
  <si>
    <t>Previous Year4 Total Percent Value Change</t>
  </si>
  <si>
    <t>(Previous Year4 Total Actual Value Change / Previous Year4 Total Actual Value)*100</t>
  </si>
  <si>
    <t>Previous Year5 Total Percent Value Change</t>
  </si>
  <si>
    <t>(Previous Year5 Total Actual Value Change / Previous Year5 Total Actual Value)*100</t>
  </si>
  <si>
    <t>looku[</t>
  </si>
  <si>
    <t>Lookup</t>
  </si>
  <si>
    <t>ORDINAL_POSITION</t>
  </si>
  <si>
    <t>COLUMN_DEFAULT</t>
  </si>
  <si>
    <t>IS_NULLABLE</t>
  </si>
  <si>
    <t>DATA_TYPE</t>
  </si>
  <si>
    <t>CHARACTER_MAXIMUM_LENGTH</t>
  </si>
  <si>
    <t>CHARACTER_OCTET_LENGTH</t>
  </si>
  <si>
    <t>NUMERIC_PRECISION</t>
  </si>
  <si>
    <t>NUMERIC_PRECISION_RADIX</t>
  </si>
  <si>
    <t>NUMERIC_SCALE</t>
  </si>
  <si>
    <t>DATETIME_PRECISION</t>
  </si>
  <si>
    <t>CHARACTER_SET_CATALOG</t>
  </si>
  <si>
    <t>CHARACTER_SET_SCHEMA</t>
  </si>
  <si>
    <t>CHARACTER_SET_NAME</t>
  </si>
  <si>
    <t>COLLATION_CATALOG</t>
  </si>
  <si>
    <t>COLLATION_SCHEMA</t>
  </si>
  <si>
    <t>COLLATION_NAME</t>
  </si>
  <si>
    <t>DOMAIN_CATALOG</t>
  </si>
  <si>
    <t>DOMAIN_SCHEMA</t>
  </si>
  <si>
    <t>DOMAIN_NAME</t>
  </si>
  <si>
    <t>dimPartyType|dimPartyType_SK</t>
  </si>
  <si>
    <t>NO</t>
  </si>
  <si>
    <t>int</t>
  </si>
  <si>
    <t>dimPartyType|dimPartyType_BK</t>
  </si>
  <si>
    <t>varchar</t>
  </si>
  <si>
    <t>iso_1</t>
  </si>
  <si>
    <t>Latin1_General_CI_AS</t>
  </si>
  <si>
    <t>dimPartyType|Party Type</t>
  </si>
  <si>
    <t>YES</t>
  </si>
  <si>
    <t>dimPartyType|Party Type Code</t>
  </si>
  <si>
    <t>dimPartyType|Party Type Desc</t>
  </si>
  <si>
    <t>dimPartyType|Party Type Short Desc</t>
  </si>
  <si>
    <t>dimPartyType|RowSortOrder</t>
  </si>
  <si>
    <t>bigint</t>
  </si>
  <si>
    <t>dimTaxExemptions|RowCurrentYN</t>
  </si>
  <si>
    <t>dimTaxExemptions|RowEffectiveDtm</t>
  </si>
  <si>
    <t>datetime2</t>
  </si>
  <si>
    <t>dimTaxExemptions|RowExpiryDtm</t>
  </si>
  <si>
    <t>dimEquityType|dimEquityType_SK</t>
  </si>
  <si>
    <t>dimEquityType|dimEquityType_BK</t>
  </si>
  <si>
    <t>dimEquityType|dimRollYear_SK</t>
  </si>
  <si>
    <t>dimEquityType|Roll Year</t>
  </si>
  <si>
    <t>dimEquityType|Equity Type</t>
  </si>
  <si>
    <t>dimEquityType|Equity Type Code</t>
  </si>
  <si>
    <t>dimEquityType|Equity Type Desc</t>
  </si>
  <si>
    <t>dimEquityType|RowSortOrder</t>
  </si>
  <si>
    <t>dimAssessmentType|dimAssessmentType_SK</t>
  </si>
  <si>
    <t>dimAssessmentType|dimAssessmentType_BK</t>
  </si>
  <si>
    <t>dimAssessmentType|Assessment</t>
  </si>
  <si>
    <t>dimAssessmentType|Assessment Code</t>
  </si>
  <si>
    <t>dimAssessmentType|Assessment Desc</t>
  </si>
  <si>
    <t>dimAssessmentType|RowSortOrder</t>
  </si>
  <si>
    <t>dimIdentifierType|dimIdentifierType_SK</t>
  </si>
  <si>
    <t>dimIdentifierType</t>
  </si>
  <si>
    <t>dimIdentifierType_SK</t>
  </si>
  <si>
    <t>dimIdentifierType|dimIdentifierType_BK</t>
  </si>
  <si>
    <t>dimIdentifierType_BK</t>
  </si>
  <si>
    <t>dimIdentifierType|Identifier Type</t>
  </si>
  <si>
    <t>Identifier Type</t>
  </si>
  <si>
    <t>dimIdentifierType|Identifier Type Code</t>
  </si>
  <si>
    <t>Identifier Type Code</t>
  </si>
  <si>
    <t>dimIdentifierType|Identifier Type Desc</t>
  </si>
  <si>
    <t>Identifier Type Desc</t>
  </si>
  <si>
    <t>dimIdentifierType|Identifier Type Short Name</t>
  </si>
  <si>
    <t>Identifier Type Short Name</t>
  </si>
  <si>
    <t>dimIdentifierType|RowSortOrder</t>
  </si>
  <si>
    <t>dimPropertyNameStatus|dimPropertyNameStatus_SK</t>
  </si>
  <si>
    <t>dimPropertyNameStatus|dimPropertyNameStatus_BK</t>
  </si>
  <si>
    <t>dimPropertyNameStatus|Property Name Status Code</t>
  </si>
  <si>
    <t>dimPropertyNameStatus|Property Name Status Desc</t>
  </si>
  <si>
    <t>dimPropertyNameStatus|Property Name Status</t>
  </si>
  <si>
    <t>dimPropertyNameStatus|Property Name Status Short Name</t>
  </si>
  <si>
    <t>dimPropertyNameStatus|RowSortOrder</t>
  </si>
  <si>
    <t>dimAppealReason|dimAppealReason_SK</t>
  </si>
  <si>
    <t>dimAppealReason</t>
  </si>
  <si>
    <t>dimAppealReason_SK</t>
  </si>
  <si>
    <t>dimAppealReason|dimAppealReason_BK</t>
  </si>
  <si>
    <t>dimAppealReason_BK</t>
  </si>
  <si>
    <t>dimAppealReason|Appeal Reason Desc</t>
  </si>
  <si>
    <t>Appeal Reason Desc</t>
  </si>
  <si>
    <t>dimAppealReason|Appeal Reason Code</t>
  </si>
  <si>
    <t>Appeal Reason Code</t>
  </si>
  <si>
    <t>dimAppealReason|Appeal Reason</t>
  </si>
  <si>
    <t>Appeal Reason</t>
  </si>
  <si>
    <t>dimAppealReason|RowSortOrder</t>
  </si>
  <si>
    <t>FactPermit|FactPermit_SK</t>
  </si>
  <si>
    <t>FactPermit</t>
  </si>
  <si>
    <t>FactPermit|dimRollYear_SK</t>
  </si>
  <si>
    <t>FactPermit|dimPermitType_SK</t>
  </si>
  <si>
    <t>FactPermit|dimPermitStatus_SK</t>
  </si>
  <si>
    <t>FactPermit|PermitDate_dimDate_SK</t>
  </si>
  <si>
    <t>FactPermit|FinalInspectionDate_dimDate_SK</t>
  </si>
  <si>
    <t>FactPermit|PlansWereDrawnDate_dimDate_SK</t>
  </si>
  <si>
    <t>FactPermit|LastInspectedDate_dimDate_SK</t>
  </si>
  <si>
    <t>FactPermit|ScheduleCompleteDate_dimDate_SK</t>
  </si>
  <si>
    <t>FactPermit|KeyedDate_dimDate_SK</t>
  </si>
  <si>
    <t>FactPermit|Property Id</t>
  </si>
  <si>
    <t>FactPermit|Roll Year</t>
  </si>
  <si>
    <t>FactPermit|Permit Number</t>
  </si>
  <si>
    <t>FactPermit|Jur_Ias</t>
  </si>
  <si>
    <t>FactPermit|Permit Date</t>
  </si>
  <si>
    <t>FactPermit|Permit Type Code</t>
  </si>
  <si>
    <t>FactPermit|Amount</t>
  </si>
  <si>
    <t>numeric</t>
  </si>
  <si>
    <t>FactPermit|Permit Id</t>
  </si>
  <si>
    <t>FactPermit|Permit Status Code</t>
  </si>
  <si>
    <t>FactPermit|Folio Number</t>
  </si>
  <si>
    <t>FactPermit|Final Inspection Date</t>
  </si>
  <si>
    <t>FactPermit|Plans Were Drawn Date</t>
  </si>
  <si>
    <t>FactPermit|Last Inspected Date</t>
  </si>
  <si>
    <t>FactPermit|Schedule Complete Date</t>
  </si>
  <si>
    <t>FactPermit|Keyed Date</t>
  </si>
  <si>
    <t>FactPermit|Deactivate Date</t>
  </si>
  <si>
    <t>FactPermit|dimFolioStatus_SK</t>
  </si>
  <si>
    <t>FactPermit|dimExpiredFolioReason_SK</t>
  </si>
  <si>
    <t>FactPermit|dimFolioDanger_SK</t>
  </si>
  <si>
    <t>FactPermit|dimChangeSource_SK</t>
  </si>
  <si>
    <t>FactPermit|dimActualUse_SK</t>
  </si>
  <si>
    <t>FactPermit|dimAssessmentGeography_SK</t>
  </si>
  <si>
    <t>FactPermit|dimNeighbourhood_SK</t>
  </si>
  <si>
    <t>FactPermit|dimJurisdiction_SK</t>
  </si>
  <si>
    <t>FactPermit|dimArea_SK</t>
  </si>
  <si>
    <t>FactPermit|dimRegion_SK</t>
  </si>
  <si>
    <t>FactPermit|dimRollCategory_SK</t>
  </si>
  <si>
    <t>FactPermit|dimCity_SK</t>
  </si>
  <si>
    <t>FactPermit|dimSchoolDistrict_SK</t>
  </si>
  <si>
    <t>FactPermit|Characteristic1_dimFolioCharacteristic_SK</t>
  </si>
  <si>
    <t>FactPermit|Characteristic2_dimFolioCharacteristic_SK</t>
  </si>
  <si>
    <t>FactPermit|Characteristic3_dimFolioCharacteristic_SK</t>
  </si>
  <si>
    <t>FactPermit|Characteristic4_dimFolioCharacteristic_SK</t>
  </si>
  <si>
    <t>FactPermit|Characteristic5_dimFolioCharacteristic_SK</t>
  </si>
  <si>
    <t>FactPermit|Characteristic1_dimFolioCharacteristic_BK</t>
  </si>
  <si>
    <t>FactPermit|SITUS_dimCountry_SK</t>
  </si>
  <si>
    <t>FactPermit|SITUS_dimProvince_SK</t>
  </si>
  <si>
    <t>FactPermit|SITUS_dimCity_SK</t>
  </si>
  <si>
    <t>FactPermit|SITUS_dimStreetDirection_SK</t>
  </si>
  <si>
    <t>FactPermit|dimRegionalHospitalDistrict_SK</t>
  </si>
  <si>
    <t>FactPermit|dimIslandTrust_SK</t>
  </si>
  <si>
    <t>FactPermit|dimRegionalDistrict_SK</t>
  </si>
  <si>
    <t>FactPermit|dimAgriculturalLandReserve_SK</t>
  </si>
  <si>
    <t>FactPermit|Version Number Of This Record</t>
  </si>
  <si>
    <t>FactPermit|Current Record Indicator</t>
  </si>
  <si>
    <t>FactPermit|User Id Of Last Maintenance</t>
  </si>
  <si>
    <t>FactPermit|Last Maintenance Date</t>
  </si>
  <si>
    <t>FactPermit|RowCurrentYN</t>
  </si>
  <si>
    <t>FactInspection|FactInspection_SK</t>
  </si>
  <si>
    <t>FactInspection</t>
  </si>
  <si>
    <t>FactInspection|Jur_Ias</t>
  </si>
  <si>
    <t>FactInspection|Property Id</t>
  </si>
  <si>
    <t>FactInspection|Roll Year</t>
  </si>
  <si>
    <t>FactInspection|dimRollYear_SK</t>
  </si>
  <si>
    <t>FactInspection|Inspection Date</t>
  </si>
  <si>
    <t>FactInspection|InspectionDate_dimDate_SK</t>
  </si>
  <si>
    <t>FactInspection|Inspection Type Code</t>
  </si>
  <si>
    <t>FactInspection|dimInspectionType_SK</t>
  </si>
  <si>
    <t>FactInspection|dimInspectionType_BK</t>
  </si>
  <si>
    <t>FactInspection|Inspector ID</t>
  </si>
  <si>
    <t>FactInspection|Inspector_dimUser_SK</t>
  </si>
  <si>
    <t>FactInspection|Inspection Information Code</t>
  </si>
  <si>
    <t>FactInspection|Version Number Of This Record</t>
  </si>
  <si>
    <t>FactInspection|Current Record Indicator</t>
  </si>
  <si>
    <t>FactInspection|User Id Of Last Maintenance</t>
  </si>
  <si>
    <t>FactInspection|Last Maintenance Date</t>
  </si>
  <si>
    <t>FactInspection|Iasworld Unique Row Identifier</t>
  </si>
  <si>
    <t>FactInspection|Iasworld Transaction Number</t>
  </si>
  <si>
    <t>FactInspection|Iasworld Update Status For This Row</t>
  </si>
  <si>
    <t>FactInspection|Deactivate Date</t>
  </si>
  <si>
    <t>FactInspection|DeactivateDate_dimDate_SK</t>
  </si>
  <si>
    <t>FactInspection|dimProperty_BK</t>
  </si>
  <si>
    <t>FactInspection|dimProperty_SK</t>
  </si>
  <si>
    <t>FactInspection|dimFolioStatus_SK</t>
  </si>
  <si>
    <t>FactInspection|dimFolioStatus_BK</t>
  </si>
  <si>
    <t>FactInspection|dimExpiredFolioReason_SK</t>
  </si>
  <si>
    <t>FactInspection|dimExpiredFolioReason_BK</t>
  </si>
  <si>
    <t>FactInspection|dimFolioDanger_SK</t>
  </si>
  <si>
    <t>FactInspection|dimFolioDanger_BK</t>
  </si>
  <si>
    <t>FactInspection|dimChangeSource_SK</t>
  </si>
  <si>
    <t>FactInspection|dimChangeSource_BK</t>
  </si>
  <si>
    <t>FactInspection|dimActualUse_SK</t>
  </si>
  <si>
    <t>FactInspection|dimActualUse_BK</t>
  </si>
  <si>
    <t>FactInspection|dimAssessmentGeography_SK</t>
  </si>
  <si>
    <t>FactInspection|dimAssessmentGeography_BK</t>
  </si>
  <si>
    <t>FactInspection|dimNeighbourhood_SK</t>
  </si>
  <si>
    <t>FactInspection|dimNeighbourhood_BK</t>
  </si>
  <si>
    <t>FactInspection|dimJurisdiction_SK</t>
  </si>
  <si>
    <t>FactInspection|dimJurisdiction_BK</t>
  </si>
  <si>
    <t>FactInspection|dimArea_SK</t>
  </si>
  <si>
    <t>FactInspection|dimArea_BK</t>
  </si>
  <si>
    <t>FactInspection|dimRegion_SK</t>
  </si>
  <si>
    <t>FactInspection|dimRegion_BK</t>
  </si>
  <si>
    <t>FactInspection|dimRollCategory_SK</t>
  </si>
  <si>
    <t>FactInspection|dimRollCategory_BK</t>
  </si>
  <si>
    <t>FactInspection|dimCity_SK</t>
  </si>
  <si>
    <t>FactInspection|dimCity_BK</t>
  </si>
  <si>
    <t>FactInspection|dimSchoolDistrict_SK</t>
  </si>
  <si>
    <t>FactInspection|dimSchoolDistrict_BK</t>
  </si>
  <si>
    <t>FactInspection|Characteristic1_dimFolioCharacteristic_SK</t>
  </si>
  <si>
    <t>FactInspection|Characteristic2_dimFolioCharacteristic_SK</t>
  </si>
  <si>
    <t>FactInspection|Characteristic3_dimFolioCharacteristic_SK</t>
  </si>
  <si>
    <t>FactInspection|Characteristic4_dimFolioCharacteristic_SK</t>
  </si>
  <si>
    <t>FactInspection|Characteristic5_dimFolioCharacteristic_SK</t>
  </si>
  <si>
    <t>FactInspection|Characteristic1_dimFolioCharacteristic_BK</t>
  </si>
  <si>
    <t>FactInspection|Characteristic2_dimFolioCharacteristic_BK</t>
  </si>
  <si>
    <t>FactInspection|Characteristic3_dimFolioCharacteristic_BK</t>
  </si>
  <si>
    <t>FactInspection|Characteristic4_dimFolioCharacteristic_BK</t>
  </si>
  <si>
    <t>FactInspection|Characteristic5_dimFolioCharacteristic_BK</t>
  </si>
  <si>
    <t>FactInspection|SITUS_dimCountry_SK</t>
  </si>
  <si>
    <t>FactInspection|SITUS_dimCountry_BK</t>
  </si>
  <si>
    <t>FactInspection|SITUS_dimProvince_SK</t>
  </si>
  <si>
    <t>FactInspection|SITUS_dimProvince_BK</t>
  </si>
  <si>
    <t>FactInspection|SITUS_dimCity_SK</t>
  </si>
  <si>
    <t>FactInspection|SITUS_dimCity_BK</t>
  </si>
  <si>
    <t>FactInspection|SITUS_dimStreetDirection_SK</t>
  </si>
  <si>
    <t>FactInspection|SITUS_dimStreetDirection_BK</t>
  </si>
  <si>
    <t>FactInspection|dimRegionalHospitalDistrict_SK</t>
  </si>
  <si>
    <t>FactInspection|dimRegionalHospitalDistrict_BK</t>
  </si>
  <si>
    <t>FactInspection|dimIslandTrust_SK</t>
  </si>
  <si>
    <t>FactInspection|dimIslandTrust_BK</t>
  </si>
  <si>
    <t>dimIslandTrust_BK</t>
  </si>
  <si>
    <t>FactInspection|dimRegionalDistrict_SK</t>
  </si>
  <si>
    <t>FactInspection|dimRegionalDistrict_BK</t>
  </si>
  <si>
    <t>FactInspection|dimAgriculturalLandReserve_SK</t>
  </si>
  <si>
    <t>FactInspection|dimAgriculturalLandReserve_BK</t>
  </si>
  <si>
    <t>FactInspection|RowCurrentYN</t>
  </si>
  <si>
    <t>FactInspection|RowEffectiveDtm</t>
  </si>
  <si>
    <t>datetime</t>
  </si>
  <si>
    <t>FactInspection|RowExpiryDtm</t>
  </si>
  <si>
    <t>dimNoticeType|dimNoticeType_SK</t>
  </si>
  <si>
    <t>dimNoticeType</t>
  </si>
  <si>
    <t>dimNoticeType_SK</t>
  </si>
  <si>
    <t>dimNoticeType|dimNoticeType_BK</t>
  </si>
  <si>
    <t>dimNoticeType_BK</t>
  </si>
  <si>
    <t>dimNoticeType|Notice Type</t>
  </si>
  <si>
    <t>Notice Type</t>
  </si>
  <si>
    <t>dimNoticeType|Notice Type Code</t>
  </si>
  <si>
    <t>Notice Type Code</t>
  </si>
  <si>
    <t>dimNoticeType|Notice Type Desc</t>
  </si>
  <si>
    <t>Notice Type Desc</t>
  </si>
  <si>
    <t>dimNoticeType|RowSortOrder</t>
  </si>
  <si>
    <t>dimExpiredFolioReason|dimExpiredFolioReason_SK</t>
  </si>
  <si>
    <t>dimExpiredFolioReason|dimExpiredFolioReason_BK</t>
  </si>
  <si>
    <t>dimExpiredFolioReason|Expired Folio Reason Code</t>
  </si>
  <si>
    <t>dimExpiredFolioReason|Expired Folio Desc</t>
  </si>
  <si>
    <t>dimExpiredFolioReason|Expired Folio Reason</t>
  </si>
  <si>
    <t>dimExpiredFolioReason|RowSortOrder</t>
  </si>
  <si>
    <t>dimSaleCategory|dimSaleCategory_SK</t>
  </si>
  <si>
    <t>dimSaleCategory|dimSaleCategory_BK</t>
  </si>
  <si>
    <t>dimSaleCategory|Sale Category Code</t>
  </si>
  <si>
    <t>dimSaleCategory|Sale Category Desc</t>
  </si>
  <si>
    <t>dimSaleCategory|Sale Category</t>
  </si>
  <si>
    <t>dimSaleCategory|Sale Category Short Name</t>
  </si>
  <si>
    <t>dimSaleCategory|RowSortOrder</t>
  </si>
  <si>
    <t>dimSaleStatus|dimSaleStatus_SK</t>
  </si>
  <si>
    <t>dimSaleStatus|dimSaleStatus_BK</t>
  </si>
  <si>
    <t>dimSaleStatus|Sale Status Code</t>
  </si>
  <si>
    <t>dimSaleStatus|Sale Status Desc</t>
  </si>
  <si>
    <t>dimSaleStatus|Sale Status</t>
  </si>
  <si>
    <t>dimSaleStatus|Sale Status Short Name</t>
  </si>
  <si>
    <t>dimSaleStatus|RowSortOrder</t>
  </si>
  <si>
    <t>dimProvince|dimProvince_SK</t>
  </si>
  <si>
    <t>dimProvince|dimProvince_BK</t>
  </si>
  <si>
    <t>dimProvince|dimCountry_SK</t>
  </si>
  <si>
    <t>dimProvince|dimCountry_BK</t>
  </si>
  <si>
    <t>dimProvince|Province</t>
  </si>
  <si>
    <t>dimProvince|Province Code</t>
  </si>
  <si>
    <t>dimProvince|Province Desc</t>
  </si>
  <si>
    <t>dimProvince|Province Short Desc</t>
  </si>
  <si>
    <t>dimProvince|RowSortOrder</t>
  </si>
  <si>
    <t>dimSaleType|dimSaleType_SK</t>
  </si>
  <si>
    <t>dimSaleType|dimSaleType_BK</t>
  </si>
  <si>
    <t>dimSaleType|Sale Type Code</t>
  </si>
  <si>
    <t>dimSaleType|Sale Type Desc</t>
  </si>
  <si>
    <t>dimSaleType|Sale Type</t>
  </si>
  <si>
    <t>dimSaleType|Sale Type Short Name</t>
  </si>
  <si>
    <t>dimSaleType|RowSortOrder</t>
  </si>
  <si>
    <t>dimAgentType|dimAgentType_SK</t>
  </si>
  <si>
    <t>dimAgentType|dimAgentType_BK</t>
  </si>
  <si>
    <t>dimAgentType|Agent Type Code</t>
  </si>
  <si>
    <t>dimAgentType|Agent Type Desc</t>
  </si>
  <si>
    <t>dimAgentType|Agent Type</t>
  </si>
  <si>
    <t>dimAgentType|Agent Type Short Name</t>
  </si>
  <si>
    <t>dimAgentType|RowSortOrder</t>
  </si>
  <si>
    <t>dimCurrentRollCycle|Current Cycle Flag</t>
  </si>
  <si>
    <t>dimCurrentRollCycle</t>
  </si>
  <si>
    <t>dimCommercialStructure|dimCommercialStructure_SK</t>
  </si>
  <si>
    <t>dimCommercialStructure|dimRollYear_SK</t>
  </si>
  <si>
    <t>dimCommercialStructure|dimCommercialStructure_BK</t>
  </si>
  <si>
    <t>dimCommercialStructure|Roll Year</t>
  </si>
  <si>
    <t>dimCommercialStructure|Structure</t>
  </si>
  <si>
    <t>dimCommercialStructure|Structure Code</t>
  </si>
  <si>
    <t>dimCommercialStructure|Structure Desc</t>
  </si>
  <si>
    <t>dimCommercialStructure|RowSortOrder</t>
  </si>
  <si>
    <t>factPropertyExemptionByClass|factPropertyExemptionByClass_SK</t>
  </si>
  <si>
    <t>factPropertyExemptionByClass</t>
  </si>
  <si>
    <t>factPropertyExemptionByClass_SK</t>
  </si>
  <si>
    <t>factPropertyExemptionByClass|dimRollYear_SK</t>
  </si>
  <si>
    <t>factPropertyExemptionByClass|dimProperty_SK</t>
  </si>
  <si>
    <t>factPropertyExemptionByClass|dimPropertyClass_SK</t>
  </si>
  <si>
    <t>factPropertyExemptionByClass|dimTaxExemption_SK</t>
  </si>
  <si>
    <t>dimTaxExemption_SK</t>
  </si>
  <si>
    <t>factPropertyExemptionByClass|dimCommercialSection_SK</t>
  </si>
  <si>
    <t>factPropertyExemptionByClass|dimResidential_SK</t>
  </si>
  <si>
    <t>factPropertyExemptionByClass|dimCommercial_SK</t>
  </si>
  <si>
    <t>factPropertyExemptionByClass|dimOutbuilding_SK</t>
  </si>
  <si>
    <t>factPropertyExemptionByClass|dimLand_SK</t>
  </si>
  <si>
    <t>factPropertyExemptionByClass|dimLandRateType_SK</t>
  </si>
  <si>
    <t>factPropertyExemptionByClass|dimLandModelType_SK</t>
  </si>
  <si>
    <t>factPropertyExemptionByClass|dimMarshallSwiftOccupancy_SK</t>
  </si>
  <si>
    <t>factPropertyExemptionByClass|dimHeatingType_SK</t>
  </si>
  <si>
    <t>factPropertyExemptionByClass|dimStageRecreational_SK</t>
  </si>
  <si>
    <t>factPropertyExemptionByClass|Characteristic1_dimImprovementCharacteristic_SK</t>
  </si>
  <si>
    <t>factPropertyExemptionByClass|Characteristic2_dimImprovementCharacteristic_SK</t>
  </si>
  <si>
    <t>factPropertyExemptionByClass|Characteristic3_dimImprovementCharacteristic_SK</t>
  </si>
  <si>
    <t>factPropertyExemptionByClass|Characteristic4_dimImprovementCharacteristic_SK</t>
  </si>
  <si>
    <t>factPropertyExemptionByClass|dimManualClass_SK</t>
  </si>
  <si>
    <t>factPropertyExemptionByClass|dimOutbuildingStructureRate_SK</t>
  </si>
  <si>
    <t>factPropertyExemptionByClass|ManualAdjustment1_dimLandManualAdjustment_SK</t>
  </si>
  <si>
    <t>factPropertyExemptionByClass|ManualAdjustment2_dimLandManualAdjustment_SK</t>
  </si>
  <si>
    <t>factPropertyExemptionByClass|ManualAdjustment3_dimLandManualAdjustment_SK</t>
  </si>
  <si>
    <t>factPropertyExemptionByClass|ManualAdjustment4_dimLandManualAdjustment_SK</t>
  </si>
  <si>
    <t>factPropertyExemptionByClass|ManualAdjustment5_dimLandManualAdjustment_SK</t>
  </si>
  <si>
    <t>factPropertyExemptionByClass|LumpSum1_dimLandManualAdjustment_SK</t>
  </si>
  <si>
    <t>factPropertyExemptionByClass|LumpSum2_dimLandManualAdjustment_SK</t>
  </si>
  <si>
    <t>factPropertyExemptionByClass|dimFolioStatus_SK</t>
  </si>
  <si>
    <t>factPropertyExemptionByClass|dimExpiredFolioReason_SK</t>
  </si>
  <si>
    <t>factPropertyExemptionByClass|dimFolioDanger_SK</t>
  </si>
  <si>
    <t>factPropertyExemptionByClass|dimChangeSource_SK</t>
  </si>
  <si>
    <t>factPropertyExemptionByClass|dimActualUse_SK</t>
  </si>
  <si>
    <t>factPropertyExemptionByClass|dimAssessmentGeography_SK</t>
  </si>
  <si>
    <t>factPropertyExemptionByClass|dimNeighbourhood_SK</t>
  </si>
  <si>
    <t>factPropertyExemptionByClass|dimJurisdiction_SK</t>
  </si>
  <si>
    <t>factPropertyExemptionByClass|dimArea_SK</t>
  </si>
  <si>
    <t>factPropertyExemptionByClass|dimRegion_SK</t>
  </si>
  <si>
    <t>factPropertyExemptionByClass|dimRollCategory_SK</t>
  </si>
  <si>
    <t>factPropertyExemptionByClass|dimCity_SK</t>
  </si>
  <si>
    <t>factPropertyExemptionByClass|dimSchoolDistrict_SK</t>
  </si>
  <si>
    <t>factPropertyExemptionByClass|Characteristic1_dimFolioCharacteristic_SK</t>
  </si>
  <si>
    <t>factPropertyExemptionByClass|Characteristic2_dimFolioCharacteristic_SK</t>
  </si>
  <si>
    <t>factPropertyExemptionByClass|Characteristic3_dimFolioCharacteristic_SK</t>
  </si>
  <si>
    <t>factPropertyExemptionByClass|Characteristic4_dimFolioCharacteristic_SK</t>
  </si>
  <si>
    <t>factPropertyExemptionByClass|Characteristic5_dimFolioCharacteristic_SK</t>
  </si>
  <si>
    <t>factPropertyExemptionByClass|SITUS_dimCountry_SK</t>
  </si>
  <si>
    <t>factPropertyExemptionByClass|SITUS_dimProvince_SK</t>
  </si>
  <si>
    <t>factPropertyExemptionByClass|SITUS_dimCity_SK</t>
  </si>
  <si>
    <t>factPropertyExemptionByClass|SITUS_dimStreetDirection_SK</t>
  </si>
  <si>
    <t>factPropertyExemptionByClass|dimRegionalHospitalDistrict_SK</t>
  </si>
  <si>
    <t>factPropertyExemptionByClass|dimIslandTrust_SK</t>
  </si>
  <si>
    <t>factPropertyExemptionByClass|dimRegionalDistrict_SK</t>
  </si>
  <si>
    <t>factPropertyExemptionByClass|dimElectoralDistrict_SK</t>
  </si>
  <si>
    <t>factPropertyExemptionByClass|dimAgriculturalLandReserve_SK</t>
  </si>
  <si>
    <t>factPropertyExemptionByClass|Roll Year</t>
  </si>
  <si>
    <t>factPropertyExemptionByClass|dimProperty_BK</t>
  </si>
  <si>
    <t>factPropertyExemptionByClass|dimTaxExemption_BK</t>
  </si>
  <si>
    <t>dimTaxExemption_BK</t>
  </si>
  <si>
    <t>factPropertyExemptionByClass|dimPropertyClass_BK</t>
  </si>
  <si>
    <t>factPropertyExemptionByClass|dimJurisdiction_BK</t>
  </si>
  <si>
    <t>factPropertyExemptionByClass|dimCommercialSection_BK</t>
  </si>
  <si>
    <t>factPropertyExemptionByClass|dimResidential_BK</t>
  </si>
  <si>
    <t>factPropertyExemptionByClass|dimOutbuilding_BK</t>
  </si>
  <si>
    <t>factPropertyExemptionByClass|dimLand_BK</t>
  </si>
  <si>
    <t>factPropertyExemptionByClass|Property Id</t>
  </si>
  <si>
    <t>factPropertyExemptionByClass|Building Card Number</t>
  </si>
  <si>
    <t>factPropertyExemptionByClass|Line Number</t>
  </si>
  <si>
    <t>factPropertyExemptionByClass|Property Class Code</t>
  </si>
  <si>
    <t>factPropertyExemptionByClass|Value Record Number</t>
  </si>
  <si>
    <t>Value Record Number</t>
  </si>
  <si>
    <t>factPropertyExemptionByClass|Tax Exemption Code</t>
  </si>
  <si>
    <t>Tax Exemption Code</t>
  </si>
  <si>
    <t>factPropertyExemptionByClass|Tax Exemption Percentage</t>
  </si>
  <si>
    <t>Tax Exemption Percentage</t>
  </si>
  <si>
    <t>factPropertyExemptionByClass|Override To Calculated Percentage</t>
  </si>
  <si>
    <t>Override To Calculated Percentage</t>
  </si>
  <si>
    <t>factPropertyExemptionByClass|JUR_IAS</t>
  </si>
  <si>
    <t>bridgeNameAddress|bridgeNameAddress_SK</t>
  </si>
  <si>
    <t>bridgeNameAddress</t>
  </si>
  <si>
    <t>bridgeNameAddress_SK</t>
  </si>
  <si>
    <t>bridgeNameAddress|dimName_SK</t>
  </si>
  <si>
    <t>bridgeNameAddress|dimChangeCode_SK</t>
  </si>
  <si>
    <t>bridgeNameAddress|dimChangeSource_SK</t>
  </si>
  <si>
    <t>bridgeNameAddress|dimName_BK</t>
  </si>
  <si>
    <t>bridgeNameAddress|dimAddress_SK</t>
  </si>
  <si>
    <t>bridgeNameAddress|dimAddress_BK</t>
  </si>
  <si>
    <t>bridgeNameAddress|dimChangeCode_BK</t>
  </si>
  <si>
    <t>bridgeNameAddress|dimChangeSource_BK</t>
  </si>
  <si>
    <t>bridgeNameAddress|dimNameDanger_BK</t>
  </si>
  <si>
    <t>bridgeNameAddress|dimNameDanger_SK</t>
  </si>
  <si>
    <t>bridgeNameAddress|Address Number Suffix</t>
  </si>
  <si>
    <t>bridgeNameAddress|Address Street Name</t>
  </si>
  <si>
    <t>bridgeNameAddress|Address Type Code</t>
  </si>
  <si>
    <t>bridgeNameAddress|Address Unit</t>
  </si>
  <si>
    <t>Address Unit</t>
  </si>
  <si>
    <t>bridgeNameAddress|Address Unit Description</t>
  </si>
  <si>
    <t>bridgeNameAddress|First Name</t>
  </si>
  <si>
    <t>bridgeNameAddress|Last Name</t>
  </si>
  <si>
    <t>bridgeNameAddress|Middle Name</t>
  </si>
  <si>
    <t>bridgeNameAddress|Company Name</t>
  </si>
  <si>
    <t>dimQuestionableReason|dimQuestionableReason_SK</t>
  </si>
  <si>
    <t>dimQuestionableReason|dimQuestionableReason_BK</t>
  </si>
  <si>
    <t>dimQuestionableReason|Questionable Reason Code</t>
  </si>
  <si>
    <t>dimQuestionableReason|Questionable Reason Desc</t>
  </si>
  <si>
    <t>dimQuestionableReason|Questionable Reason</t>
  </si>
  <si>
    <t>dimQuestionableReason|Questionable Reason Short Name</t>
  </si>
  <si>
    <t>dimQuestionableReason|RowSortOrder</t>
  </si>
  <si>
    <t>bridgeOwnerFolioAddress|bridgeOwnerFolioAddress_SK</t>
  </si>
  <si>
    <t>bridgeOwnerFolioAddress</t>
  </si>
  <si>
    <t>bridgeOwnerFolioAddress_SK</t>
  </si>
  <si>
    <t>bridgeOwnerFolioAddress|dimRollYear_SK</t>
  </si>
  <si>
    <t>bridgeOwnerFolioAddress|dimProperty_SK</t>
  </si>
  <si>
    <t>bridgeOwnerFolioAddress|dimFolio_SK</t>
  </si>
  <si>
    <t>bridgeOwnerFolioAddress|dimAddress_SK</t>
  </si>
  <si>
    <t>bridgeOwnerFolioAddress|dimName_SK</t>
  </si>
  <si>
    <t>bridgeOwnerFolioAddress|dimEquityType_SK</t>
  </si>
  <si>
    <t>bridgeOwnerFolioAddress|dimPartyType_SK</t>
  </si>
  <si>
    <t>bridgeOwnerFolioAddress|dimFolio_BK</t>
  </si>
  <si>
    <t>bridgeOwnerFolioAddress|dimAddress_BK</t>
  </si>
  <si>
    <t>varbinary</t>
  </si>
  <si>
    <t>bridgeOwnerFolioAddress|dimName_BK</t>
  </si>
  <si>
    <t>bridgeOwnerFolioAddress|dimEquityType_BK</t>
  </si>
  <si>
    <t>bridgeOwnerFolioAddress|dimPartyType_BK</t>
  </si>
  <si>
    <t>bridgeOwnerFolioAddress|Roll Year</t>
  </si>
  <si>
    <t>bridgeOwnerFolioAddress|Owner Number</t>
  </si>
  <si>
    <t>Owner Number</t>
  </si>
  <si>
    <t>bridgeOwnerFolioAddress|Owner Sequence</t>
  </si>
  <si>
    <t>Owner Sequence</t>
  </si>
  <si>
    <t>bridgeOwnerFolioAddress|IAS_JUR</t>
  </si>
  <si>
    <t>IAS_JUR</t>
  </si>
  <si>
    <t>bridgeOwnerFolioAddress|System Property ID</t>
  </si>
  <si>
    <t>System Property ID</t>
  </si>
  <si>
    <t>bridgeOwnerFolioAddress|Primary Owner Flag</t>
  </si>
  <si>
    <t>Primary Owner Flag</t>
  </si>
  <si>
    <t>bridgeOwnerFolioAddress|Version number of this record</t>
  </si>
  <si>
    <t>bridgeOwnerFolioAddress|Current Record Indicator</t>
  </si>
  <si>
    <t>bridgeOwnerFolioAddress|Care Of</t>
  </si>
  <si>
    <t>Care Of</t>
  </si>
  <si>
    <t>bridgeOwnerFolioAddress|Percent Of Ownership For Primary Owner</t>
  </si>
  <si>
    <t>Percent Of Ownership For Primary Owner</t>
  </si>
  <si>
    <t>bridgeOwnerFolioAddress|Party Type Code</t>
  </si>
  <si>
    <t>bridgeOwnerFolioAddress|Property Name Status</t>
  </si>
  <si>
    <t>bridgeOwnerFolioAddress|Suppress Assessment Notice</t>
  </si>
  <si>
    <t>Suppress Assessment Notice</t>
  </si>
  <si>
    <t>bridgeOwnerFolioAddress|Assessment Notice Returned</t>
  </si>
  <si>
    <t>Assessment Notice Returned</t>
  </si>
  <si>
    <t>bridgeOwnerFolioAddress|Agent Expiration</t>
  </si>
  <si>
    <t>Agent Expiration</t>
  </si>
  <si>
    <t>bridgeOwnerFolioAddress|Agent Type Code</t>
  </si>
  <si>
    <t>bridgeOwnerFolioAddress|Equity Type Code</t>
  </si>
  <si>
    <t>bridgeOwnerFolioAddress|Owner Group ID</t>
  </si>
  <si>
    <t>Owner Group ID</t>
  </si>
  <si>
    <t>bridgeOwnerFolioAddress|Sequence</t>
  </si>
  <si>
    <t>Sequence</t>
  </si>
  <si>
    <t>bridgeOwnerFolioAddress|Danger Code</t>
  </si>
  <si>
    <t>bridgeOwnerFolioAddress|Suppress Tax Notice</t>
  </si>
  <si>
    <t>Suppress Tax Notice</t>
  </si>
  <si>
    <t>bridgeOwnerFolioAddress|Bulk Code</t>
  </si>
  <si>
    <t>Bulk Code</t>
  </si>
  <si>
    <t>bridgeOwnerFolioAddress|Tenant Mailout Recipient</t>
  </si>
  <si>
    <t>Tenant Mailout Recipient</t>
  </si>
  <si>
    <t>bridgeOwnerFolioAddress|Deactivate date</t>
  </si>
  <si>
    <t>bridgeOwnerFolioAddress|Iasworld Unique Row Identifier</t>
  </si>
  <si>
    <t>bridgeOwnerFolioAddress|PIN Number</t>
  </si>
  <si>
    <t>PIN Number</t>
  </si>
  <si>
    <t>bridgeOwnerFolioAddress|Related PIN Number</t>
  </si>
  <si>
    <t>Related PIN Number</t>
  </si>
  <si>
    <t>bridgeOwnerFolioAddress|NA000_OID</t>
  </si>
  <si>
    <t>NA000_OID</t>
  </si>
  <si>
    <t>bridgeOwnerFolioAddress|LA000_OID</t>
  </si>
  <si>
    <t>LA000_OID</t>
  </si>
  <si>
    <t>bridgeOwnerFolioAddress|RA000_OID</t>
  </si>
  <si>
    <t>dimAppellantType|dimAppellantType_SK</t>
  </si>
  <si>
    <t>dimAppellantType</t>
  </si>
  <si>
    <t>dimAppellantType_SK</t>
  </si>
  <si>
    <t>dimAppellantType|dimAppellantType_BK</t>
  </si>
  <si>
    <t>dimAppellantType_BK</t>
  </si>
  <si>
    <t>dimAppellantType|Appellant Type</t>
  </si>
  <si>
    <t>Appellant Type</t>
  </si>
  <si>
    <t>dimAppellantType|Appellant Type Code</t>
  </si>
  <si>
    <t>Appellant Type Code</t>
  </si>
  <si>
    <t>dimAppellantType|Appellant Type Desc</t>
  </si>
  <si>
    <t>Appellant Type Desc</t>
  </si>
  <si>
    <t>dimAppellantType|RowSortOrder</t>
  </si>
  <si>
    <t>dimImprovementCharacteristic|dimImprovementCharacteristic_SK</t>
  </si>
  <si>
    <t>dimImprovementCharacteristic|dimImprovementCharacteristic_BK</t>
  </si>
  <si>
    <t>dimImprovementCharacteristic|Improvement Characteristic Code</t>
  </si>
  <si>
    <t>dimImprovementCharacteristic|Improvement Characteristic Desc</t>
  </si>
  <si>
    <t>dimImprovementCharacteristic|Improvement Characteristic</t>
  </si>
  <si>
    <t>dimImprovementCharacteristic|Improvement Characteristic Short Name</t>
  </si>
  <si>
    <t>dimImprovementCharacteristic|RowSortOrder</t>
  </si>
  <si>
    <t>bridgeParcelProperty|bridgeParcelProperty_SK</t>
  </si>
  <si>
    <t>bridgeParcelProperty</t>
  </si>
  <si>
    <t>bridgeParcelProperty_SK</t>
  </si>
  <si>
    <t>bridgeParcelProperty|dimRollYear_SK</t>
  </si>
  <si>
    <t>bridgeParcelProperty|dimParcel_SK</t>
  </si>
  <si>
    <t>bridgeParcelProperty|bridgeParcelProperty_BK</t>
  </si>
  <si>
    <t>bridgeParcelProperty_BK</t>
  </si>
  <si>
    <t>bridgeParcelProperty|dimParcel_BK</t>
  </si>
  <si>
    <t>bridgeParcelProperty|Legal ID</t>
  </si>
  <si>
    <t>bridgeParcelProperty|Jurisdiction</t>
  </si>
  <si>
    <t>bridgeParcelProperty|Roll Year</t>
  </si>
  <si>
    <t>nvarchar</t>
  </si>
  <si>
    <t>UNICODE</t>
  </si>
  <si>
    <t>bridgeParcelProperty|Property Id</t>
  </si>
  <si>
    <t>bridgeParcelProperty|RowSortOrder</t>
  </si>
  <si>
    <t>dimLandManualAdjustment|dimLandManualAdjustment_SK</t>
  </si>
  <si>
    <t>dimLandManualAdjustment|dimLandManualAdjustment_BK</t>
  </si>
  <si>
    <t>dimLandManualAdjustment|Land Manual Adjustment Code</t>
  </si>
  <si>
    <t>dimLandManualAdjustment|Land Manual Adjustment Desc</t>
  </si>
  <si>
    <t>dimLandManualAdjustment|Land Manual Adjustment</t>
  </si>
  <si>
    <t>dimLandManualAdjustment|Land Manual Adjustment Short Name</t>
  </si>
  <si>
    <t>dimLandManualAdjustment|RowSortOrder</t>
  </si>
  <si>
    <t>dimLandFeature|dimLandFeature_SK</t>
  </si>
  <si>
    <t>dimLandFeature|dimLandFeature_BK</t>
  </si>
  <si>
    <t>dimLandFeature|dimProperty_SK</t>
  </si>
  <si>
    <t>dimLandFeature|dimProperty_BK</t>
  </si>
  <si>
    <t>dimLandFeature|dimRollYear_SK</t>
  </si>
  <si>
    <t>dimLandFeature|dimLandCharacteristic_SK</t>
  </si>
  <si>
    <t>dimLandFeature|dimLandCharacteristic_BK</t>
  </si>
  <si>
    <t>dimLandFeature|dimLand_SK</t>
  </si>
  <si>
    <t>dimLandFeature|dimLand_BK</t>
  </si>
  <si>
    <t>dimLandFeature|JUR_IAS</t>
  </si>
  <si>
    <t>dimLandFeature|Property Id</t>
  </si>
  <si>
    <t>dimLandFeature|Roll Year</t>
  </si>
  <si>
    <t>dimLandFeature|Line Number</t>
  </si>
  <si>
    <t>dimLandFeature|Land Characteristic Code</t>
  </si>
  <si>
    <t>dimLandFeature|Land Line Number</t>
  </si>
  <si>
    <t>dimLandFeature|Version Number Of This Record</t>
  </si>
  <si>
    <t>dimLandFeature|Current Record Indicator</t>
  </si>
  <si>
    <t>dimLandFeature|Last Maintenance Date</t>
  </si>
  <si>
    <t>dimLandFeature|User Id Of Last Maintenance</t>
  </si>
  <si>
    <t>dimLandFeature|Sale Key</t>
  </si>
  <si>
    <t>dimLandFeature|Iasworld Unique Row Identifier</t>
  </si>
  <si>
    <t>dimLandFeature|IasWorld Transaction Number</t>
  </si>
  <si>
    <t>dimLandFeature|Iasworld Update Status For This Row</t>
  </si>
  <si>
    <t>dimLandFeature|Date Of Last Batch Change</t>
  </si>
  <si>
    <t>dimLandFeature|Who Calc</t>
  </si>
  <si>
    <t>dimLandFeature|RowSortOrder</t>
  </si>
  <si>
    <t>bridgeRollProperty|bridgeRollProperty_SK</t>
  </si>
  <si>
    <t>bridgeRollProperty</t>
  </si>
  <si>
    <t>bridgeRollProperty_SK</t>
  </si>
  <si>
    <t>bridgeRollProperty|dimRollYear_SK</t>
  </si>
  <si>
    <t>bridgeRollProperty|bridgeRollProperty_BK</t>
  </si>
  <si>
    <t>bridgeRollProperty_BK</t>
  </si>
  <si>
    <t>bridgeRollProperty|Roll Year</t>
  </si>
  <si>
    <t>bridgeRollProperty|Property Object Id</t>
  </si>
  <si>
    <t>Property Object Id</t>
  </si>
  <si>
    <t>bridgeRollProperty|Roll Object Id</t>
  </si>
  <si>
    <t>bridgeRollProperty|Link Effective Date</t>
  </si>
  <si>
    <t>Link Effective Date</t>
  </si>
  <si>
    <t>bridgeRollProperty|Roll Type</t>
  </si>
  <si>
    <t>bridgeRollProperty|Parcel</t>
  </si>
  <si>
    <t>float</t>
  </si>
  <si>
    <t>bridgeRollProperty|JUR_IAS</t>
  </si>
  <si>
    <t>bridgeRollProperty|Property Id</t>
  </si>
  <si>
    <t>bridgeRollProperty|Version Number</t>
  </si>
  <si>
    <t>Version Number</t>
  </si>
  <si>
    <t>bridgeRollProperty|Current Record</t>
  </si>
  <si>
    <t>Current Record</t>
  </si>
  <si>
    <t>bridgeRollProperty|Folio Number</t>
  </si>
  <si>
    <t>bridgeRollProperty|Neighbourhood</t>
  </si>
  <si>
    <t>bridgeRollProperty|Value Category</t>
  </si>
  <si>
    <t>bridgeRollProperty|Folio Status</t>
  </si>
  <si>
    <t>bridgeRollProperty|Delete Reason</t>
  </si>
  <si>
    <t>bridgeRollProperty|Primary Flag</t>
  </si>
  <si>
    <t>Primary Flag</t>
  </si>
  <si>
    <t>bridgeRollProperty|AB000</t>
  </si>
  <si>
    <t>AB000</t>
  </si>
  <si>
    <t>bridgeRollProperty|Deactivate Date</t>
  </si>
  <si>
    <t>date</t>
  </si>
  <si>
    <t>bridgeRollProperty|Area</t>
  </si>
  <si>
    <t>bridgeRollProperty|Jurisdiction</t>
  </si>
  <si>
    <t>bridgeRollProperty|Roll Number</t>
  </si>
  <si>
    <t>dimLandDistrict|dimLandDistrict_SK</t>
  </si>
  <si>
    <t>dimLandDistrict|dimRollYear_SK</t>
  </si>
  <si>
    <t>dimLandDistrict|Roll Year</t>
  </si>
  <si>
    <t>dimLandDistrict|dimLandDistrict_BK</t>
  </si>
  <si>
    <t>dimLandDistrict|Land District Code</t>
  </si>
  <si>
    <t>dimLandDistrict|Land District Desc</t>
  </si>
  <si>
    <t>dimLandDistrict|Land District</t>
  </si>
  <si>
    <t>dimLandDistrict|Land District Short Name</t>
  </si>
  <si>
    <t>dimLandDistrict|RowSortOrder</t>
  </si>
  <si>
    <t>FactPropertyInventorySummary_preReporting|dimProperty_SK</t>
  </si>
  <si>
    <t>FactPropertyInventorySummary_preReporting</t>
  </si>
  <si>
    <t>FactPropertyInventorySummary_preReporting|dimProperty_BK</t>
  </si>
  <si>
    <t>FactPropertyInventorySummary_preReporting|dimRollYear_SK</t>
  </si>
  <si>
    <t>FactPropertyInventorySummary_preReporting|Folio Number</t>
  </si>
  <si>
    <t>FactPropertyInventorySummary_preReporting|Folio Number Display</t>
  </si>
  <si>
    <t>FactPropertyInventorySummary_preReporting|dimFolioStatus_SK</t>
  </si>
  <si>
    <t>FactPropertyInventorySummary_preReporting|dimAssessmentGeography_SK</t>
  </si>
  <si>
    <t>FactPropertyInventorySummary_preReporting|dimExpiredFolioReason_SK</t>
  </si>
  <si>
    <t>FactPropertyInventorySummary_preReporting|dimFolioDanger_SK</t>
  </si>
  <si>
    <t>FactPropertyInventorySummary_preReporting|dimChangeSource_SK</t>
  </si>
  <si>
    <t>FactPropertyInventorySummary_preReporting|dimActualUse_SK</t>
  </si>
  <si>
    <t>FactPropertyInventorySummary_preReporting|dimNeighbourhood_SK</t>
  </si>
  <si>
    <t>FactPropertyInventorySummary_preReporting|dimJurisdiction_SK</t>
  </si>
  <si>
    <t>FactPropertyInventorySummary_preReporting|dimArea_SK</t>
  </si>
  <si>
    <t>FactPropertyInventorySummary_preReporting|dimRegion_SK</t>
  </si>
  <si>
    <t>FactPropertyInventorySummary_preReporting|dimRollCategory_SK</t>
  </si>
  <si>
    <t>FactPropertyInventorySummary_preReporting|dimCity_SK</t>
  </si>
  <si>
    <t>FactPropertyInventorySummary_preReporting|dimSchoolDistrict_SK</t>
  </si>
  <si>
    <t>FactPropertyInventorySummary_preReporting|Characteristic1_dimFolioCharacteristic_SK</t>
  </si>
  <si>
    <t>FactPropertyInventorySummary_preReporting|Characteristic2_dimFolioCharacteristic_SK</t>
  </si>
  <si>
    <t>FactPropertyInventorySummary_preReporting|Characteristic3_dimFolioCharacteristic_SK</t>
  </si>
  <si>
    <t>FactPropertyInventorySummary_preReporting|Characteristic4_dimFolioCharacteristic_SK</t>
  </si>
  <si>
    <t>FactPropertyInventorySummary_preReporting|Characteristic5_dimFolioCharacteristic_SK</t>
  </si>
  <si>
    <t>FactPropertyInventorySummary_preReporting|Processing Status</t>
  </si>
  <si>
    <t>FactPropertyInventorySummary_preReporting|SITUS_dimCountry_SK</t>
  </si>
  <si>
    <t>FactPropertyInventorySummary_preReporting|SITUS_dimProvince_SK</t>
  </si>
  <si>
    <t>FactPropertyInventorySummary_preReporting|SITUS_dimCity_SK</t>
  </si>
  <si>
    <t>FactPropertyInventorySummary_preReporting|SITUS_dimStreetDirection_SK</t>
  </si>
  <si>
    <t>FactPropertyInventorySummary_preReporting|dimRegionalHospitalDistrict_SK</t>
  </si>
  <si>
    <t>FactPropertyInventorySummary_preReporting|dimIslandTrust_SK</t>
  </si>
  <si>
    <t>FactPropertyInventorySummary_preReporting|dimElectoralDistrict_SK</t>
  </si>
  <si>
    <t>FactPropertyInventorySummary_preReporting|dimRegionalDistrict_SK</t>
  </si>
  <si>
    <t>FactPropertyInventorySummary_preReporting|dimAgriculturalLandReserve_SK</t>
  </si>
  <si>
    <t>FactPropertyInventorySummary_preReporting|Property Count</t>
  </si>
  <si>
    <t>FactPropertyInventorySummary_preReporting|Land Feature Count</t>
  </si>
  <si>
    <t>FactPropertyInventorySummary_preReporting|Number Of Waterfront Sites</t>
  </si>
  <si>
    <t>FactPropertyInventorySummary_preReporting|Number Of Non-Waterfront Sites</t>
  </si>
  <si>
    <t>FactPropertyInventorySummary_preReporting|Number Of Related Folios</t>
  </si>
  <si>
    <t>FactPropertyInventorySummary_preReporting|Land Count</t>
  </si>
  <si>
    <t>FactPropertyInventorySummary_preReporting|Land Actual Frontage</t>
  </si>
  <si>
    <t>FactPropertyInventorySummary_preReporting|Land Effective Frontage</t>
  </si>
  <si>
    <t>FactPropertyInventorySummary_preReporting|Land Depth</t>
  </si>
  <si>
    <t>FactPropertyInventorySummary_preReporting|Land Square Feet</t>
  </si>
  <si>
    <t>FactPropertyInventorySummary_preReporting|Land Square Feet Calculated</t>
  </si>
  <si>
    <t>FactPropertyInventorySummary_preReporting|Land Total Acres</t>
  </si>
  <si>
    <t>FactPropertyInventorySummary_preReporting|Land Total Acres Calculated</t>
  </si>
  <si>
    <t>FactPropertyInventorySummary_preReporting|Land Units</t>
  </si>
  <si>
    <t>FactPropertyInventorySummary_preReporting|Residential Count</t>
  </si>
  <si>
    <t>FactPropertyInventorySummary_preReporting|Number Bedrooms</t>
  </si>
  <si>
    <t>FactPropertyInventorySummary_preReporting|Number Family Rooms</t>
  </si>
  <si>
    <t>FactPropertyInventorySummary_preReporting|Number Full Bathrooms</t>
  </si>
  <si>
    <t>FactPropertyInventorySummary_preReporting|Number Half Bathrooms</t>
  </si>
  <si>
    <t>FactPropertyInventorySummary_preReporting|Total Living Area</t>
  </si>
  <si>
    <t>FactPropertyInventorySummary_preReporting|Sub Total Value</t>
  </si>
  <si>
    <t>FactPropertyInventorySummary_preReporting|Upper Floor Structure Square Foot</t>
  </si>
  <si>
    <t>FactPropertyInventorySummary_preReporting|Half Floor Structure Square Foot</t>
  </si>
  <si>
    <t>FactPropertyInventorySummary_preReporting|Unfinished Basement Area</t>
  </si>
  <si>
    <t>FactPropertyInventorySummary_preReporting|Attic Area</t>
  </si>
  <si>
    <t>FactPropertyInventorySummary_preReporting|Slab Area</t>
  </si>
  <si>
    <t>FactPropertyInventorySummary_preReporting|Air Conditioning Area</t>
  </si>
  <si>
    <t>FactPropertyInventorySummary_preReporting|Number Of Bedrooms In The Basement</t>
  </si>
  <si>
    <t>FactPropertyInventorySummary_preReporting|Number Of Bedrooms On The First Floor</t>
  </si>
  <si>
    <t>FactPropertyInventorySummary_preReporting|Number Of Bedrooms On The Second Floor</t>
  </si>
  <si>
    <t>FactPropertyInventorySummary_preReporting|Number Of Bedrooms On The Third Floor</t>
  </si>
  <si>
    <t>FactPropertyInventorySummary_preReporting|Number Of Full Bathrooms In The Basement</t>
  </si>
  <si>
    <t>FactPropertyInventorySummary_preReporting|Number Of Full Bathrooms On The First Floor</t>
  </si>
  <si>
    <t>FactPropertyInventorySummary_preReporting|Number Of Full Bathrooms On The Second Floor</t>
  </si>
  <si>
    <t>FactPropertyInventorySummary_preReporting|Number Of Full Bathrooms On The Third Floor</t>
  </si>
  <si>
    <t>FactPropertyInventorySummary_preReporting|Number Of Half Baths In The Basement</t>
  </si>
  <si>
    <t>FactPropertyInventorySummary_preReporting|Number Of Half Baths On The First Floor</t>
  </si>
  <si>
    <t>FactPropertyInventorySummary_preReporting|Number Of Half Baths On The Second Floor</t>
  </si>
  <si>
    <t>FactPropertyInventorySummary_preReporting|Number Of Half Baths On The Third Floor</t>
  </si>
  <si>
    <t>FactPropertyInventorySummary_preReporting|Number Of Family Rooms In The Basement</t>
  </si>
  <si>
    <t>FactPropertyInventorySummary_preReporting|Number Of Family Rooms On The First Floor</t>
  </si>
  <si>
    <t>FactPropertyInventorySummary_preReporting|Number Of Family Rooms On The Second Floor</t>
  </si>
  <si>
    <t>FactPropertyInventorySummary_preReporting|Number Of Family Rooms On The Third Floor</t>
  </si>
  <si>
    <t>FactPropertyInventorySummary_preReporting|Manufactured Home Length</t>
  </si>
  <si>
    <t>FactPropertyInventorySummary_preReporting|Manufactured Home Width</t>
  </si>
  <si>
    <t>FactPropertyInventorySummary_preReporting|Manufactured Home Tagalong Width</t>
  </si>
  <si>
    <t>FactPropertyInventorySummary_preReporting|Manufactured Home Tagalong Length</t>
  </si>
  <si>
    <t>FactPropertyInventorySummary_preReporting|Manufactured Home Tagalong Area</t>
  </si>
  <si>
    <t>FactPropertyInventorySummary_preReporting|Residential Feature Count</t>
  </si>
  <si>
    <t>FactPropertyInventorySummary_preReporting|Residential Feature Area</t>
  </si>
  <si>
    <t>FactPropertyInventorySummary_preReporting|Residential Addition Count</t>
  </si>
  <si>
    <t>FactPropertyInventorySummary_preReporting|Residential Addition Area</t>
  </si>
  <si>
    <t>FactPropertyInventorySummary_preReporting|Residential Addition Feature Count</t>
  </si>
  <si>
    <t>FactPropertyInventorySummary_preReporting|Residential Addition Feature Area</t>
  </si>
  <si>
    <t>FactPropertyInventorySummary_preReporting|Commercial Section Count</t>
  </si>
  <si>
    <t>FactPropertyInventorySummary_preReporting|Commercial Section Area</t>
  </si>
  <si>
    <t>FactPropertyInventorySummary_preReporting|Commercial Section Story height</t>
  </si>
  <si>
    <t>FactPropertyInventorySummary_preReporting|Commercial Section Total SF (stories * area)</t>
  </si>
  <si>
    <t>FactPropertyInventorySummary_preReporting|Commercial Section Area Calculated</t>
  </si>
  <si>
    <t>FactPropertyInventorySummary_preReporting|Outbuilding Count</t>
  </si>
  <si>
    <t>FactPropertyInventorySummary_preReporting|Outbuilding Area</t>
  </si>
  <si>
    <t>FactPropertyInventorySummary_preReporting|Outbuilding Feature Count</t>
  </si>
  <si>
    <t>FactPropertyInventorySummary_preReporting|Outbuilding Feature Area</t>
  </si>
  <si>
    <t>FactPropertyInventorySummary_preReporting|dimBathroomsRange_SK</t>
  </si>
  <si>
    <t>FactPropertyInventorySummary_preReporting|Bathrooms Range Desc</t>
  </si>
  <si>
    <t>Bathrooms Range Desc</t>
  </si>
  <si>
    <t>FactPropertyInventorySummary_preReporting|dimBedroomsRange_SK</t>
  </si>
  <si>
    <t>FactPropertyInventorySummary_preReporting|Bedrooms Range Desc</t>
  </si>
  <si>
    <t>Bedrooms Range Desc</t>
  </si>
  <si>
    <t>FactPropertyInventorySummary_preReporting|dimResidentialInventoryTotalAreaRange_SK</t>
  </si>
  <si>
    <t>FactPropertyInventorySummary_preReporting|Residential Inventory Total Area Range Desc</t>
  </si>
  <si>
    <t>Residential Inventory Total Area Range Desc</t>
  </si>
  <si>
    <t>FactPropertyInventorySummary_preReporting|Story Height</t>
  </si>
  <si>
    <t>FactPropertyInventorySummary_preReporting|dimResidentialInventoryStoreyRange_SK</t>
  </si>
  <si>
    <t>FactPropertyInventorySummary_preReporting|Residential Inventory Storey Range Desc</t>
  </si>
  <si>
    <t>Residential Inventory Storey Range Desc</t>
  </si>
  <si>
    <t>FactPropertyInventorySummary_preReporting|Year Built</t>
  </si>
  <si>
    <t>FactPropertyInventorySummary_preReporting|dimResidentialInventoryYearBuiltRange_SK</t>
  </si>
  <si>
    <t>FactPropertyInventorySummary_preReporting|Residential Inventory Year Built Range Desc</t>
  </si>
  <si>
    <t>Residential Inventory Year Built Range Desc</t>
  </si>
  <si>
    <t>FactPropertyInventorySummary_preReporting|Effective Year</t>
  </si>
  <si>
    <t>FactPropertyInventorySummary_preReporting|dimResidentialInventoryYearEffectiveRange_SK</t>
  </si>
  <si>
    <t>FactPropertyInventorySummary_preReporting|Residential Inventory Year Effective Range Desc</t>
  </si>
  <si>
    <t>Residential Inventory Year Effective Range Desc</t>
  </si>
  <si>
    <t>bridgeRollPropertyType|BridgeRollPropertyType_SK</t>
  </si>
  <si>
    <t>bridgeRollPropertyType</t>
  </si>
  <si>
    <t>BridgeRollPropertyType_SK</t>
  </si>
  <si>
    <t>bridgeRollPropertyType|dimRollYear_SK</t>
  </si>
  <si>
    <t>bridgeRollPropertyType|BridgeRollPropertyType_BK</t>
  </si>
  <si>
    <t>BridgeRollPropertyType_BK</t>
  </si>
  <si>
    <t>bridgeRollPropertyType|Property Object Id</t>
  </si>
  <si>
    <t>bridgeRollPropertyType|Roll Object Id</t>
  </si>
  <si>
    <t>bridgeRollPropertyType|Link Effective Date</t>
  </si>
  <si>
    <t>bridgeRollPropertyType|Roll Year</t>
  </si>
  <si>
    <t>bridgeRollPropertyType|Roll Type</t>
  </si>
  <si>
    <t>bridgeRollPropertyType|JUR_IAS</t>
  </si>
  <si>
    <t>bridgeRollPropertyType|Parcel</t>
  </si>
  <si>
    <t>bridgeRollPropertyType|Property Id</t>
  </si>
  <si>
    <t>bridgeRollPropertyType|Assessed Type</t>
  </si>
  <si>
    <t>Assessed Type</t>
  </si>
  <si>
    <t>bridgeRollPropertyType|Version Number</t>
  </si>
  <si>
    <t>bridgeRollPropertyType|Current Record</t>
  </si>
  <si>
    <t>dimTenure|dimTenure_SK</t>
  </si>
  <si>
    <t>dimTenure|dimTenure_BK</t>
  </si>
  <si>
    <t>dimTenure|dimRollYear_SK</t>
  </si>
  <si>
    <t>dimTenure|dimEquityType_SK</t>
  </si>
  <si>
    <t>dimTenure|Roll Year</t>
  </si>
  <si>
    <t>dimTenure|Tenure</t>
  </si>
  <si>
    <t>dimTenure|Tenure Code</t>
  </si>
  <si>
    <t>dimTenure|Tenure Desc</t>
  </si>
  <si>
    <t>dimTenure|RowSortOrder</t>
  </si>
  <si>
    <t>dimFeatureCode|dimFeatureCode_SK</t>
  </si>
  <si>
    <t>dimFeatureCode|dimFeatureCode_BK</t>
  </si>
  <si>
    <t>dimFeatureCode|dimRollYear_SK</t>
  </si>
  <si>
    <t>dimFeatureCode|dimDataSource_SK</t>
  </si>
  <si>
    <t>dimFeatureCode|Roll Year</t>
  </si>
  <si>
    <t>dimFeatureCode|Feature</t>
  </si>
  <si>
    <t>dimFeatureCode|Feature Code</t>
  </si>
  <si>
    <t>dimFeatureCode|Feature Desc</t>
  </si>
  <si>
    <t>dimFeatureCode|User Id Of Last Maintenance</t>
  </si>
  <si>
    <t>dimFeatureCode|Last Maintenance Date</t>
  </si>
  <si>
    <t>dimFeatureCode|RowSortOrder</t>
  </si>
  <si>
    <t>dimRegionalDistrict|dimRegionalDistrict_SK</t>
  </si>
  <si>
    <t>dimRegionalDistrict|dimRegionalDistrict_BK</t>
  </si>
  <si>
    <t>dimRegionalDistrict|dimRollYear_SK</t>
  </si>
  <si>
    <t>dimRegionalDistrict|Roll Year</t>
  </si>
  <si>
    <t>dimRegionalDistrict|Regional District</t>
  </si>
  <si>
    <t>dimRegionalDistrict|Regional District Code</t>
  </si>
  <si>
    <t>dimRegionalDistrict|Regional District Desc</t>
  </si>
  <si>
    <t>dimRegionalDistrict|RowSortOrder</t>
  </si>
  <si>
    <t>dimRegion|dimRegion_SK</t>
  </si>
  <si>
    <t>dimRegion|dimRegion_BK</t>
  </si>
  <si>
    <t>dimRegion|Region</t>
  </si>
  <si>
    <t>dimRegion|Region Code</t>
  </si>
  <si>
    <t>dimRegion|Region Desc</t>
  </si>
  <si>
    <t>dimRegion|Region Short Desc</t>
  </si>
  <si>
    <t>dimRegion|RowSortOrder</t>
  </si>
  <si>
    <t>dimResidential|dimResidential_SK</t>
  </si>
  <si>
    <t>dimResidential|dimResidential_BK</t>
  </si>
  <si>
    <t>dimResidential|dimProperty_SK</t>
  </si>
  <si>
    <t>dimResidential|dimProperty_BK</t>
  </si>
  <si>
    <t>dimResidential|dimRollYear_SK</t>
  </si>
  <si>
    <t>dimResidential|dimStageRecreational_SK</t>
  </si>
  <si>
    <t>dimResidential|dimStageRecreational_BK</t>
  </si>
  <si>
    <t>dimResidential|Characteristic1_dimImprovementCharacteristic_SK</t>
  </si>
  <si>
    <t>dimResidential|dimImprovementCharacteristic1_BK</t>
  </si>
  <si>
    <t>dimResidential|Characteristic2_dimImprovementCharacteristic_SK</t>
  </si>
  <si>
    <t>dimResidential|dimImprovementCharacteristic2_BK</t>
  </si>
  <si>
    <t>dimResidential|Characteristic3_dimImprovementCharacteristic_SK</t>
  </si>
  <si>
    <t>dimResidential|dimImprovementCharacteristic3_BK</t>
  </si>
  <si>
    <t>dimResidential|Characteristic4_dimImprovementCharacteristic_SK</t>
  </si>
  <si>
    <t>dimResidential|dimImprovementCharacteristic4_BK</t>
  </si>
  <si>
    <t>dimResidential|dimManualClass_SK</t>
  </si>
  <si>
    <t>dimResidential|dimManualClass_BK</t>
  </si>
  <si>
    <t>dimResidential|dimFolioStatus_SK</t>
  </si>
  <si>
    <t>dimResidential|dimExpiredFolioReason_SK</t>
  </si>
  <si>
    <t>dimResidential|dimFolioDanger_SK</t>
  </si>
  <si>
    <t>dimResidential|dimChangeSource_SK</t>
  </si>
  <si>
    <t>dimResidential|dimActualUse_SK</t>
  </si>
  <si>
    <t>dimResidential|dimAssessmentGeography_SK</t>
  </si>
  <si>
    <t>dimResidential|dimNeighbourhood_SK</t>
  </si>
  <si>
    <t>dimResidential|dimJurisdiction_SK</t>
  </si>
  <si>
    <t>dimResidential|dimArea_SK</t>
  </si>
  <si>
    <t>dimResidential|dimRegion_SK</t>
  </si>
  <si>
    <t>dimResidential|dimRollCategory_SK</t>
  </si>
  <si>
    <t>dimResidential|dimCity_SK</t>
  </si>
  <si>
    <t>dimResidential|dimSchoolDistrict_SK</t>
  </si>
  <si>
    <t>dimResidential|Characteristic1_dimFolioCharacteristic_SK</t>
  </si>
  <si>
    <t>dimResidential|Characteristic2_dimFolioCharacteristic_SK</t>
  </si>
  <si>
    <t>dimResidential|Characteristic3_dimFolioCharacteristic_SK</t>
  </si>
  <si>
    <t>dimResidential|Characteristic4_dimFolioCharacteristic_SK</t>
  </si>
  <si>
    <t>dimResidential|Characteristic5_dimFolioCharacteristic_SK</t>
  </si>
  <si>
    <t>dimResidential|SITUS_dimCountry_SK</t>
  </si>
  <si>
    <t>dimResidential|SITUS_dimProvince_SK</t>
  </si>
  <si>
    <t>dimResidential|SITUS_dimCity_SK</t>
  </si>
  <si>
    <t>dimResidential|SITUS_dimStreetDirection_SK</t>
  </si>
  <si>
    <t>dimResidential|dimRegionalHospitalDistrict_SK</t>
  </si>
  <si>
    <t>dimResidential|dimIslandTrust_SK</t>
  </si>
  <si>
    <t>dimResidential|dimRegionalDistrict_SK</t>
  </si>
  <si>
    <t>dimResidential|dimElectoralDistrict_SK</t>
  </si>
  <si>
    <t>dimResidential|dimAgriculturalLandReserve_SK</t>
  </si>
  <si>
    <t>dimResidential|JUR_IAS</t>
  </si>
  <si>
    <t>dimResidential|Property Id</t>
  </si>
  <si>
    <t>dimResidential|Building Card Number</t>
  </si>
  <si>
    <t>dimResidential|Roll Year</t>
  </si>
  <si>
    <t>dimResidential|Version Number Of This Record</t>
  </si>
  <si>
    <t>dimResidential|Current Record Indicator</t>
  </si>
  <si>
    <t>dimResidential|User Id Of Last Maintenance</t>
  </si>
  <si>
    <t>dimResidential|Last Maintenance Date</t>
  </si>
  <si>
    <t>dimResidential|Who Calc</t>
  </si>
  <si>
    <t>dimResidential|Date Of Last Batch Change</t>
  </si>
  <si>
    <t>dimResidential|Processing Status</t>
  </si>
  <si>
    <t>dimResidential|Story Height</t>
  </si>
  <si>
    <t>dimResidential|Architectural Style</t>
  </si>
  <si>
    <t>dimResidential|Year Built</t>
  </si>
  <si>
    <t>dimResidential|Effective Year</t>
  </si>
  <si>
    <t>dimResidential|Year Remodeled</t>
  </si>
  <si>
    <t>dimResidential|Number Bedrooms</t>
  </si>
  <si>
    <t>dimResidential|Number Family Rooms</t>
  </si>
  <si>
    <t>dimResidential|Number Full Bathrooms</t>
  </si>
  <si>
    <t>dimResidential|Number Half Bathrooms</t>
  </si>
  <si>
    <t>dimResidential|Total Living Area</t>
  </si>
  <si>
    <t>dimResidential|Sub Total Value</t>
  </si>
  <si>
    <t>dimResidential|Grade</t>
  </si>
  <si>
    <t>dimResidential|Cost And Design Percent</t>
  </si>
  <si>
    <t>dimResidential|Condition/Desirability/Utility Code</t>
  </si>
  <si>
    <t>dimResidential|Percent Of Construction Completed</t>
  </si>
  <si>
    <t>dimResidential|Adjusted Replacement Cost New Less Depreciation</t>
  </si>
  <si>
    <t>dimResidential|Upper Floor Structure Square Foot</t>
  </si>
  <si>
    <t>dimResidential|Half Floor Structure Square Foot</t>
  </si>
  <si>
    <t>dimResidential|Unfinished Basement Area</t>
  </si>
  <si>
    <t>dimResidential|Attic Area</t>
  </si>
  <si>
    <t>dimResidential|Slab Area</t>
  </si>
  <si>
    <t>dimResidential|Air Conditioning Area</t>
  </si>
  <si>
    <t>dimResidential|Number Of Bedrooms In The Basement</t>
  </si>
  <si>
    <t>dimResidential|Number Of Bedrooms On The First Floor</t>
  </si>
  <si>
    <t>dimResidential|Number Of Bedrooms On The Second Floor</t>
  </si>
  <si>
    <t>dimResidential|Number Of Bedrooms On The Third Floor</t>
  </si>
  <si>
    <t>dimResidential|Number Of Full Bathrooms In The Basement</t>
  </si>
  <si>
    <t>dimResidential|Number Of Full Bathrooms On The First Floor</t>
  </si>
  <si>
    <t>dimResidential|Number Of Full Bathrooms On The Second Floor</t>
  </si>
  <si>
    <t>dimResidential|Number Of Full Bathrooms On The Third Floor</t>
  </si>
  <si>
    <t>dimResidential|Number Of Half Baths In The Basement</t>
  </si>
  <si>
    <t>dimResidential|Number Of Half Baths On The First Floor</t>
  </si>
  <si>
    <t>dimResidential|Number Of Half Baths On The Second Floor</t>
  </si>
  <si>
    <t>dimResidential|Number Of Half Baths On The Third Floor</t>
  </si>
  <si>
    <t>dimResidential|Number Of Family Rooms In The Basement</t>
  </si>
  <si>
    <t>dimResidential|Number Of Family Rooms On The First Floor</t>
  </si>
  <si>
    <t>dimResidential|Number Of Family Rooms On The Second Floor</t>
  </si>
  <si>
    <t>dimResidential|Number Of Family Rooms On The Third Floor</t>
  </si>
  <si>
    <t>dimResidential|Obsolescent Depreciation</t>
  </si>
  <si>
    <t>dimResidential|Functional Depreciation</t>
  </si>
  <si>
    <t>dimResidential|Manual Class Code</t>
  </si>
  <si>
    <t>dimResidential|Roof Cover</t>
  </si>
  <si>
    <t>dimResidential|Lump Sum Adjustment</t>
  </si>
  <si>
    <t>dimResidential|Cost To Cure</t>
  </si>
  <si>
    <t>dimResidential|Interior Feature Percent</t>
  </si>
  <si>
    <t>dimResidential|Override MRC</t>
  </si>
  <si>
    <t>dimResidential|Predominant Building</t>
  </si>
  <si>
    <t>dimResidential|Stage Recreational</t>
  </si>
  <si>
    <t>dimResidential|Improvement Characteristic 1</t>
  </si>
  <si>
    <t>dimResidential|Improvement Characteristic 2</t>
  </si>
  <si>
    <t>dimResidential|Improvement Characteristic 3</t>
  </si>
  <si>
    <t>dimResidential|Improvement Characteristic 4</t>
  </si>
  <si>
    <t>dimResidential|Deactivate Date</t>
  </si>
  <si>
    <t>dimResidential|Key Pointing To The Sale</t>
  </si>
  <si>
    <t>dimResidential|Iasworld Transaction Number</t>
  </si>
  <si>
    <t>dimResidential|Iasworld Unique Row Identifier</t>
  </si>
  <si>
    <t>dimResidential|Iasworld Update Status For This Row</t>
  </si>
  <si>
    <t>dimResidential|Manufactured Home Registration Number</t>
  </si>
  <si>
    <t>dimResidential|Manufactured Home Make</t>
  </si>
  <si>
    <t>dimResidential|Manufactured Home Model</t>
  </si>
  <si>
    <t>dimResidential|Manufactured Home Serial Number</t>
  </si>
  <si>
    <t>dimResidential|Manufactured Home Width</t>
  </si>
  <si>
    <t>dimResidential|Manufactured Home Tagalong</t>
  </si>
  <si>
    <t>dimResidential|Manufactured Home Length</t>
  </si>
  <si>
    <t>dimResidential|Manufactured Home Tagalong Width</t>
  </si>
  <si>
    <t>dimResidential|Manufactured Home Tagalong Length</t>
  </si>
  <si>
    <t>dimResidential|Manufactured Home Tagalong Area</t>
  </si>
  <si>
    <t>dimResidential|Manufactured Home Deregistered</t>
  </si>
  <si>
    <t>dimResidential|Sketch Flag</t>
  </si>
  <si>
    <t>dimResidential|Building Id</t>
  </si>
  <si>
    <t>dimResidential|Folio Number</t>
  </si>
  <si>
    <t>dimResidential|RowSortOrder</t>
  </si>
  <si>
    <t>dimResidentialAddition|dimResidentialAddition_SK</t>
  </si>
  <si>
    <t>dimResidentialAddition|dimResidentialAddition_BK</t>
  </si>
  <si>
    <t>dimResidentialAddition|dimResidential_SK</t>
  </si>
  <si>
    <t>dimResidentialAddition|dimResidential_BK</t>
  </si>
  <si>
    <t>dimResidentialAddition|dimProperty_SK</t>
  </si>
  <si>
    <t>dimResidentialAddition|dimProperty_BK</t>
  </si>
  <si>
    <t>dimResidentialAddition|dimRollYear_SK</t>
  </si>
  <si>
    <t>dimResidentialAddition|dimFolioStatus_SK</t>
  </si>
  <si>
    <t>dimResidentialAddition|dimExpiredFolioReason_SK</t>
  </si>
  <si>
    <t>dimResidentialAddition|dimFolioDanger_SK</t>
  </si>
  <si>
    <t>dimResidentialAddition|dimChangeSource_SK</t>
  </si>
  <si>
    <t>dimResidentialAddition|dimActualUse_SK</t>
  </si>
  <si>
    <t>dimResidentialAddition|dimAssessmentGeography_SK</t>
  </si>
  <si>
    <t>dimResidentialAddition|dimNeighbourhood_SK</t>
  </si>
  <si>
    <t>dimResidentialAddition|dimJurisdiction_SK</t>
  </si>
  <si>
    <t>dimResidentialAddition|dimArea_SK</t>
  </si>
  <si>
    <t>dimResidentialAddition|dimRegion_SK</t>
  </si>
  <si>
    <t>dimResidentialAddition|dimRollCategory_SK</t>
  </si>
  <si>
    <t>dimResidentialAddition|dimCity_SK</t>
  </si>
  <si>
    <t>dimResidentialAddition|dimSchoolDistrict_SK</t>
  </si>
  <si>
    <t>dimResidentialAddition|Characteristic1_dimFolioCharacteristic_SK</t>
  </si>
  <si>
    <t>dimResidentialAddition|Characteristic2_dimFolioCharacteristic_SK</t>
  </si>
  <si>
    <t>dimResidentialAddition|Characteristic3_dimFolioCharacteristic_SK</t>
  </si>
  <si>
    <t>dimResidentialAddition|Characteristic4_dimFolioCharacteristic_SK</t>
  </si>
  <si>
    <t>dimResidentialAddition|Characteristic5_dimFolioCharacteristic_SK</t>
  </si>
  <si>
    <t>dimResidentialAddition|SITUS_dimCountry_SK</t>
  </si>
  <si>
    <t>dimResidentialAddition|SITUS_dimProvince_SK</t>
  </si>
  <si>
    <t>dimResidentialAddition|SITUS_dimCity_SK</t>
  </si>
  <si>
    <t>dimResidentialAddition|SITUS_dimStreetDirection_SK</t>
  </si>
  <si>
    <t>dimResidentialAddition|dimRegionalHospitalDistrict_SK</t>
  </si>
  <si>
    <t>dimResidentialAddition|dimIslandTrust_SK</t>
  </si>
  <si>
    <t>dimResidentialAddition|dimRegionalDistrict_SK</t>
  </si>
  <si>
    <t>dimResidentialAddition|dimElectoralDistrict_SK</t>
  </si>
  <si>
    <t>dimResidentialAddition|dimAgriculturalLandReserve_SK</t>
  </si>
  <si>
    <t>dimResidentialAddition|Roll Year</t>
  </si>
  <si>
    <t>dimResidentialAddition|Building Card Number</t>
  </si>
  <si>
    <t>dimResidentialAddition|Line Number</t>
  </si>
  <si>
    <t>dimResidentialAddition|JUR_IAS</t>
  </si>
  <si>
    <t>dimResidentialAddition|Property Id</t>
  </si>
  <si>
    <t>dimResidentialAddition|Version Number Of This Record</t>
  </si>
  <si>
    <t>dimResidentialAddition|Reason For Change</t>
  </si>
  <si>
    <t>dimResidentialAddition|Deactivate Date</t>
  </si>
  <si>
    <t>dimResidentialAddition|Key Pointing To The Sale</t>
  </si>
  <si>
    <t>dimResidentialAddition|Processing Status</t>
  </si>
  <si>
    <t>dimResidentialAddition|Lower Level Addition Code</t>
  </si>
  <si>
    <t>dimResidentialAddition|First Floor Addition Code</t>
  </si>
  <si>
    <t>dimResidentialAddition|Second Floor Addition Code</t>
  </si>
  <si>
    <t>dimResidentialAddition|Third Floor Addition Code</t>
  </si>
  <si>
    <t>dimResidentialAddition|Area of Line Number</t>
  </si>
  <si>
    <t>dimResidentialAddition|Grade</t>
  </si>
  <si>
    <t>dimResidentialAddition|Sketch Vector Notes</t>
  </si>
  <si>
    <t>dimResidentialAddition|Apex Sketch ID</t>
  </si>
  <si>
    <t>dimResidentialAddition|Converted Addition Total</t>
  </si>
  <si>
    <t>dimResidentialAddition|Last Maintenance Date</t>
  </si>
  <si>
    <t>dimResidentialAddition|User Id Of Last Maintenance</t>
  </si>
  <si>
    <t>dimResidentialAddition|Iasworld Unique Row Identifier</t>
  </si>
  <si>
    <t>dimResidentialAddition|Iasworld Transaction Number</t>
  </si>
  <si>
    <t>dimResidentialAddition|Iasworld Update Status For This Row</t>
  </si>
  <si>
    <t>dimResidentialAddition|Current Record Indicator</t>
  </si>
  <si>
    <t>dimResidentialAddition|Date Of Last Batch Change</t>
  </si>
  <si>
    <t>dimResidentialAddition|Who Calc</t>
  </si>
  <si>
    <t>dimResidentialAddition|RowSortOrder</t>
  </si>
  <si>
    <t>FactAssessedValue|dimRollType_SK</t>
  </si>
  <si>
    <t>FactAssessedValue|dimRollCycle_SK</t>
  </si>
  <si>
    <t>FactAssessedValue|dimAssessmentType_SK</t>
  </si>
  <si>
    <t>FactAssessedValue|dimPropertyClass_SK</t>
  </si>
  <si>
    <t>FactAssessedValue|dimRollYear_SK</t>
  </si>
  <si>
    <t>FactAssessedValue|RollYearStart_dimDate_SK</t>
  </si>
  <si>
    <t>FactAssessedValue|RollEffective_dimDate_SK</t>
  </si>
  <si>
    <t>FactAssessedValue|dimActualUse_SK</t>
  </si>
  <si>
    <t>FactAssessedValue|dimManualClass_SK</t>
  </si>
  <si>
    <t>FactAssessedValue|dimAssessmentGeography_SK</t>
  </si>
  <si>
    <t>FactAssessedValue|dimArea_SK</t>
  </si>
  <si>
    <t>FactAssessedValue|dimRegion_SK</t>
  </si>
  <si>
    <t>FactAssessedValue|dimExpiredFolioReason_SK</t>
  </si>
  <si>
    <t>FactAssessedValue|dimFolioDanger_SK</t>
  </si>
  <si>
    <t>FactAssessedValue|dimChangeSource_SK</t>
  </si>
  <si>
    <t>FactAssessedValue|dimCity_SK</t>
  </si>
  <si>
    <t>FactAssessedValue|dimFolioStatus_SK</t>
  </si>
  <si>
    <t>FactAssessedValue|dimJurisdiction_SK</t>
  </si>
  <si>
    <t>FactAssessedValue|dimNeighbourhood_SK</t>
  </si>
  <si>
    <t>FactAssessedValue|dimRollCategory_SK</t>
  </si>
  <si>
    <t>FactAssessedValue|dimSchoolDistrict_SK</t>
  </si>
  <si>
    <t>FactAssessedValue|Characteristic1_dimFolioCharacteristic_SK</t>
  </si>
  <si>
    <t>FactAssessedValue|Characteristic2_dimFolioCharacteristic_SK</t>
  </si>
  <si>
    <t>FactAssessedValue|Characteristic3_dimFolioCharacteristic_SK</t>
  </si>
  <si>
    <t>FactAssessedValue|Characteristic4_dimFolioCharacteristic_SK</t>
  </si>
  <si>
    <t>FactAssessedValue|Characteristic5_dimFolioCharacteristic_SK</t>
  </si>
  <si>
    <t>FactAssessedValue|Current Cycle Flag</t>
  </si>
  <si>
    <t>FactAssessedValue|dimRollCycle_BK</t>
  </si>
  <si>
    <t>FactAssessedValue|dimRollType_BK</t>
  </si>
  <si>
    <t>FactAssessedValue|dimFolio_SK</t>
  </si>
  <si>
    <t>FactAssessedValue|dimFolio_BK</t>
  </si>
  <si>
    <t>FactAssessedValue|dimAssessmentType_BK</t>
  </si>
  <si>
    <t>FactAssessedValue|dimPropertyClass_BK</t>
  </si>
  <si>
    <t>FactAssessedValue|dimActualUse_BK</t>
  </si>
  <si>
    <t>FactAssessedValue|dimManualClass_BK</t>
  </si>
  <si>
    <t>FactAssessedValue|dimAssessmentGeography_BK</t>
  </si>
  <si>
    <t>FactAssessedValue|Roll Object Id</t>
  </si>
  <si>
    <t>FactAssessedValue|Roll Effective Date</t>
  </si>
  <si>
    <t>FactAssessedValue|Roll Year</t>
  </si>
  <si>
    <t>FactAssessedValue|Cycle Number</t>
  </si>
  <si>
    <t>FactAssessedValue|Roll Type</t>
  </si>
  <si>
    <t>FactAssessedValue|Folio Number</t>
  </si>
  <si>
    <t>FactAssessedValue|Folio Number Display</t>
  </si>
  <si>
    <t>FactAssessedValue|Assessment Code</t>
  </si>
  <si>
    <t>FactAssessedValue|Property Class Code</t>
  </si>
  <si>
    <t>FactAssessedValue|Property Sub Class Code</t>
  </si>
  <si>
    <t>FactAssessedValue|Gross General Value</t>
  </si>
  <si>
    <t>FactAssessedValue|Gross Other Value</t>
  </si>
  <si>
    <t>FactAssessedValue|Gross School Value</t>
  </si>
  <si>
    <t>FactAssessedValue|Net General Value</t>
  </si>
  <si>
    <t>FactAssessedValue|Net Other Value</t>
  </si>
  <si>
    <t>FactAssessedValue|Net School Value</t>
  </si>
  <si>
    <t>FactAssessedValue|General Exemptions Value</t>
  </si>
  <si>
    <t>FactAssessedValue|Other Exemptions Value</t>
  </si>
  <si>
    <t>FactAssessedValue|School Exemptions Value</t>
  </si>
  <si>
    <t>FactAssessedValue|Assessed Value</t>
  </si>
  <si>
    <t>dimResidentialAdditionFeature|dimResidentialAdditionFeature_SK</t>
  </si>
  <si>
    <t>dimResidentialAdditionFeature|dimResidentialAdditionFeature_BK</t>
  </si>
  <si>
    <t>dimResidentialAdditionFeature|dimResidentialAddition_SK</t>
  </si>
  <si>
    <t>dimResidentialAdditionFeature|dimResidentialAddition_BK</t>
  </si>
  <si>
    <t>dimResidentialAdditionFeature|dimResidential_SK</t>
  </si>
  <si>
    <t>dimResidentialAdditionFeature|dimResidential_BK</t>
  </si>
  <si>
    <t>dimResidentialAdditionFeature|dimProperty_SK</t>
  </si>
  <si>
    <t>dimResidentialAdditionFeature|dimProperty_BK</t>
  </si>
  <si>
    <t>dimResidentialAdditionFeature|dimRollYear_SK</t>
  </si>
  <si>
    <t>dimResidentialAdditionFeature|Roll Year</t>
  </si>
  <si>
    <t>dimResidentialAdditionFeature|dimFolioStatus_SK</t>
  </si>
  <si>
    <t>dimResidentialAdditionFeature|dimExpiredFolioReason_SK</t>
  </si>
  <si>
    <t>dimResidentialAdditionFeature|dimFolioDanger_SK</t>
  </si>
  <si>
    <t>dimResidentialAdditionFeature|dimChangeSource_SK</t>
  </si>
  <si>
    <t>dimResidentialAdditionFeature|dimActualUse_SK</t>
  </si>
  <si>
    <t>dimResidentialAdditionFeature|dimAssessmentGeography_SK</t>
  </si>
  <si>
    <t>dimResidentialAdditionFeature|dimNeighbourhood_SK</t>
  </si>
  <si>
    <t>dimResidentialAdditionFeature|dimJurisdiction_SK</t>
  </si>
  <si>
    <t>dimResidentialAdditionFeature|dimArea_SK</t>
  </si>
  <si>
    <t>dimResidentialAdditionFeature|dimRegion_SK</t>
  </si>
  <si>
    <t>dimResidentialAdditionFeature|dimRollCategory_SK</t>
  </si>
  <si>
    <t>dimResidentialAdditionFeature|dimCity_SK</t>
  </si>
  <si>
    <t>dimResidentialAdditionFeature|dimSchoolDistrict_SK</t>
  </si>
  <si>
    <t>dimResidentialAdditionFeature|Characteristic1_dimFolioCharacteristic_SK</t>
  </si>
  <si>
    <t>dimResidentialAdditionFeature|Characteristic2_dimFolioCharacteristic_SK</t>
  </si>
  <si>
    <t>dimResidentialAdditionFeature|Characteristic3_dimFolioCharacteristic_SK</t>
  </si>
  <si>
    <t>dimResidentialAdditionFeature|Characteristic4_dimFolioCharacteristic_SK</t>
  </si>
  <si>
    <t>dimResidentialAdditionFeature|Characteristic5_dimFolioCharacteristic_SK</t>
  </si>
  <si>
    <t>dimResidentialAdditionFeature|SITUS_dimCountry_SK</t>
  </si>
  <si>
    <t>dimResidentialAdditionFeature|SITUS_dimProvince_SK</t>
  </si>
  <si>
    <t>dimResidentialAdditionFeature|SITUS_dimCity_SK</t>
  </si>
  <si>
    <t>dimResidentialAdditionFeature|SITUS_dimStreetDirection_SK</t>
  </si>
  <si>
    <t>dimResidentialAdditionFeature|dimRegionalHospitalDistrict_SK</t>
  </si>
  <si>
    <t>dimResidentialAdditionFeature|dimIslandTrust_SK</t>
  </si>
  <si>
    <t>dimResidentialAdditionFeature|dimRegionalDistrict_SK</t>
  </si>
  <si>
    <t>dimResidentialAdditionFeature|dimElectoralDistrict_SK</t>
  </si>
  <si>
    <t>dimResidentialAdditionFeature|dimAgriculturalLandReserve_SK</t>
  </si>
  <si>
    <t>dimResidentialAdditionFeature|Building Card Number</t>
  </si>
  <si>
    <t>dimResidentialAdditionFeature|Line Number</t>
  </si>
  <si>
    <t>dimResidentialAdditionFeature|Floor Information</t>
  </si>
  <si>
    <t>dimResidentialAdditionFeature|JUR_IAS</t>
  </si>
  <si>
    <t>dimResidentialAdditionFeature|Property Id</t>
  </si>
  <si>
    <t>dimResidentialAdditionFeature|Component Area</t>
  </si>
  <si>
    <t>dimResidentialAdditionFeature|Component Units</t>
  </si>
  <si>
    <t>dimResidentialAdditionFeature|Override Class/Grade</t>
  </si>
  <si>
    <t>dimResidentialAdditionFeature|User Entered Override Rate</t>
  </si>
  <si>
    <t>dimResidentialAdditionFeature|Percent Complete</t>
  </si>
  <si>
    <t>dimResidentialAdditionFeature|Calculated RCN Price</t>
  </si>
  <si>
    <t>dimResidentialAdditionFeature|Reason For Change</t>
  </si>
  <si>
    <t>dimResidentialAdditionFeature|Deactivate Date</t>
  </si>
  <si>
    <t>dimResidentialAdditionFeature|Key Pointing To The Sale</t>
  </si>
  <si>
    <t>dimResidentialAdditionFeature|User Defined Field 1</t>
  </si>
  <si>
    <t>dimResidentialAdditionFeature|User Defined Field 2</t>
  </si>
  <si>
    <t>dimResidentialAdditionFeature|User Defined Field 3</t>
  </si>
  <si>
    <t>dimResidentialAdditionFeature|Version Number Of This Record</t>
  </si>
  <si>
    <t>dimResidentialAdditionFeature|Current Record Indicator</t>
  </si>
  <si>
    <t>dimResidentialAdditionFeature|Line Number On Addn This Value Is Added To</t>
  </si>
  <si>
    <t>dimResidentialAdditionFeature|Last Maintenance Date</t>
  </si>
  <si>
    <t>dimResidentialAdditionFeature|User Id Of Last Maintenance</t>
  </si>
  <si>
    <t>dimResidentialAdditionFeature|Iasworld Unique Row Identifier</t>
  </si>
  <si>
    <t>dimResidentialAdditionFeature|IasWorld Transaction Number</t>
  </si>
  <si>
    <t>dimResidentialAdditionFeature|IasWorld Update Status For This Row</t>
  </si>
  <si>
    <t>dimResidentialAdditionFeature|Date Of Last Batch Change</t>
  </si>
  <si>
    <t>dimResidentialAdditionFeature|Who Calc</t>
  </si>
  <si>
    <t>dimResidentialAdditionFeature|RowSortOrder</t>
  </si>
  <si>
    <t>dimCostFactor|dimCostFactor_SK</t>
  </si>
  <si>
    <t>dimCostFactor|dimCostFactor_BK</t>
  </si>
  <si>
    <t>dimCostFactor|Cost Factor</t>
  </si>
  <si>
    <t>dimCostFactor|Cost Factor Code</t>
  </si>
  <si>
    <t>dimCostFactor|Cost Factor Desc</t>
  </si>
  <si>
    <t>dimCostFactor|dimRollYear_SK</t>
  </si>
  <si>
    <t>dimCostFactor|Roll Year</t>
  </si>
  <si>
    <t>dimCostFactor|Residential Model ID</t>
  </si>
  <si>
    <t>dimCostFactor|Cost Variable Code</t>
  </si>
  <si>
    <t>dimCostFactor|Factor/rate for cost valuation</t>
  </si>
  <si>
    <t>dimCostFactor|MSB component code</t>
  </si>
  <si>
    <t>dimCostFactor|MVP calculation flag</t>
  </si>
  <si>
    <t>dimCostFactor|RowSortOrder</t>
  </si>
  <si>
    <t>dimCountry|dimCountry_SK</t>
  </si>
  <si>
    <t>dimCountry|dimCountry_BK</t>
  </si>
  <si>
    <t>dimCountry|Country</t>
  </si>
  <si>
    <t>dimCountry|Country Code</t>
  </si>
  <si>
    <t>dimCountry|Country Desc</t>
  </si>
  <si>
    <t>dimCountry|RowSortOrder</t>
  </si>
  <si>
    <t>dimPermitStatus|dimPermitStatus_SK</t>
  </si>
  <si>
    <t>dimPermitStatus|dimPermitStatus_BK</t>
  </si>
  <si>
    <t>dimPermitStatus|Permit Status Code</t>
  </si>
  <si>
    <t>dimPermitStatus|Permit Status Desc</t>
  </si>
  <si>
    <t>dimPermitStatus|Permit Status</t>
  </si>
  <si>
    <t>dimPermitStatus|Permit Status Short Name</t>
  </si>
  <si>
    <t>dimPermitStatus|RowSortOrder</t>
  </si>
  <si>
    <t>dimResidentialFeature|dimResidentialFeature_SK</t>
  </si>
  <si>
    <t>dimResidentialFeature|dimResidential_SK</t>
  </si>
  <si>
    <t>dimResidentialFeature|dimProperty_SK</t>
  </si>
  <si>
    <t>dimResidentialFeature|dimFeatureCode_SK</t>
  </si>
  <si>
    <t>dimResidentialFeature|dimRollYear_SK</t>
  </si>
  <si>
    <t>dimResidentialFeature|Roll Year</t>
  </si>
  <si>
    <t>dimResidentialFeature|dimFolioStatus_SK</t>
  </si>
  <si>
    <t>dimResidentialFeature|dimExpiredFolioReason_SK</t>
  </si>
  <si>
    <t>dimResidentialFeature|dimFolioDanger_SK</t>
  </si>
  <si>
    <t>dimResidentialFeature|dimChangeSource_SK</t>
  </si>
  <si>
    <t>dimResidentialFeature|dimActualUse_SK</t>
  </si>
  <si>
    <t>dimResidentialFeature|dimAssessmentGeography_SK</t>
  </si>
  <si>
    <t>dimResidentialFeature|dimNeighbourhood_SK</t>
  </si>
  <si>
    <t>dimResidentialFeature|dimJurisdiction_SK</t>
  </si>
  <si>
    <t>dimResidentialFeature|dimArea_SK</t>
  </si>
  <si>
    <t>dimResidentialFeature|dimRegion_SK</t>
  </si>
  <si>
    <t>dimResidentialFeature|dimRollCategory_SK</t>
  </si>
  <si>
    <t>dimResidentialFeature|dimCity_SK</t>
  </si>
  <si>
    <t>dimResidentialFeature|dimSchoolDistrict_SK</t>
  </si>
  <si>
    <t>dimResidentialFeature|Characteristic1_dimFolioCharacteristic_SK</t>
  </si>
  <si>
    <t>dimResidentialFeature|Characteristic2_dimFolioCharacteristic_SK</t>
  </si>
  <si>
    <t>dimResidentialFeature|Characteristic3_dimFolioCharacteristic_SK</t>
  </si>
  <si>
    <t>dimResidentialFeature|Characteristic4_dimFolioCharacteristic_SK</t>
  </si>
  <si>
    <t>dimResidentialFeature|Characteristic5_dimFolioCharacteristic_SK</t>
  </si>
  <si>
    <t>dimResidentialFeature|SITUS_dimCountry_SK</t>
  </si>
  <si>
    <t>dimResidentialFeature|SITUS_dimProvince_SK</t>
  </si>
  <si>
    <t>dimResidentialFeature|SITUS_dimCity_SK</t>
  </si>
  <si>
    <t>dimResidentialFeature|SITUS_dimStreetDirection_SK</t>
  </si>
  <si>
    <t>dimResidentialFeature|dimRegionalHospitalDistrict_SK</t>
  </si>
  <si>
    <t>dimResidentialFeature|dimIslandTrust_SK</t>
  </si>
  <si>
    <t>dimResidentialFeature|dimRegionalDistrict_SK</t>
  </si>
  <si>
    <t>dimResidentialFeature|dimElectoralDistrict_SK</t>
  </si>
  <si>
    <t>dimResidentialFeature|dimAgriculturalLandReserve_SK</t>
  </si>
  <si>
    <t>dimResidentialFeature|Building Card Number</t>
  </si>
  <si>
    <t>dimResidentialFeature|Line Number</t>
  </si>
  <si>
    <t>dimResidentialFeature|JUR_IAS</t>
  </si>
  <si>
    <t>dimResidentialFeature|Property Id</t>
  </si>
  <si>
    <t>dimResidentialFeature|Processing Status</t>
  </si>
  <si>
    <t>dimResidentialFeature|Feature Code</t>
  </si>
  <si>
    <t>dimResidentialFeature|Component Area</t>
  </si>
  <si>
    <t>dimResidentialFeature|Component Units</t>
  </si>
  <si>
    <t>dimResidentialFeature|Percentage Of Qualifying Area</t>
  </si>
  <si>
    <t>dimResidentialFeature|Override Class/Grade</t>
  </si>
  <si>
    <t>dimResidentialFeature|Class/Grade Factor</t>
  </si>
  <si>
    <t>dimResidentialFeature|Table Rate</t>
  </si>
  <si>
    <t>dimResidentialFeature|User Entered Override Rate</t>
  </si>
  <si>
    <t>dimResidentialFeature|Percent Complete</t>
  </si>
  <si>
    <t>dimResidentialFeature|Calculated RCN Price</t>
  </si>
  <si>
    <t>dimResidentialFeature|Reason For Change</t>
  </si>
  <si>
    <t>dimResidentialFeature|Note Field 1</t>
  </si>
  <si>
    <t>dimResidentialFeature|Converted Component Value</t>
  </si>
  <si>
    <t>dimResidentialFeature|Deactivate Date</t>
  </si>
  <si>
    <t>dimResidentialFeature|Key Pointing To The Sale</t>
  </si>
  <si>
    <t>dimResidentialFeature|Iasworld Unique Row Identifier</t>
  </si>
  <si>
    <t>dimResidentialFeature|IasWorld Transaction Number</t>
  </si>
  <si>
    <t>dimResidentialFeature|IasWorld Update Status For This Row</t>
  </si>
  <si>
    <t>dimResidentialFeature|Version Number Of This Record</t>
  </si>
  <si>
    <t>dimResidentialFeature|Current Record Indicator</t>
  </si>
  <si>
    <t>dimResidentialFeature|User Id Of Last Maintenance</t>
  </si>
  <si>
    <t>dimResidentialFeature|Last Maintenance Date</t>
  </si>
  <si>
    <t>dimResidentialFeature|Who Calc</t>
  </si>
  <si>
    <t>dimResidentialFeature|Date Of Last Batch Change</t>
  </si>
  <si>
    <t>dimResidentialFeature|RowSortOrder</t>
  </si>
  <si>
    <t>dimJurisdictionType|dimJurisdictionType_SK</t>
  </si>
  <si>
    <t>dimJurisdictionType|dimJurisdictionType_BK</t>
  </si>
  <si>
    <t>dimJurisdictionType|Jurisdiction Type</t>
  </si>
  <si>
    <t>dimJurisdictionType|Jurisdiction Type Code</t>
  </si>
  <si>
    <t>dimJurisdictionType|Jurisdiction Type Desc</t>
  </si>
  <si>
    <t>dimJurisdictionType|RowSortOrder</t>
  </si>
  <si>
    <t>dimSchoolDistrict|dimSchoolDistrict_SK</t>
  </si>
  <si>
    <t>dimSchoolDistrict|dimSchoolDistrict_BK</t>
  </si>
  <si>
    <t>dimSchoolDistrict|dimRollYear_SK</t>
  </si>
  <si>
    <t>dimSchoolDistrict|Roll Year</t>
  </si>
  <si>
    <t>dimSchoolDistrict|School District</t>
  </si>
  <si>
    <t>dimSchoolDistrict|School District Code</t>
  </si>
  <si>
    <t>dimSchoolDistrict|School District Desc</t>
  </si>
  <si>
    <t>dimSchoolDistrict|RowSortOrder</t>
  </si>
  <si>
    <t>dimOutbuildingFeature|dimOutbuildingFeature_SK</t>
  </si>
  <si>
    <t>dimOutbuildingFeature|dimOutbuildingFeatureCode_SK</t>
  </si>
  <si>
    <t>dimOutbuildingFeature|dimOutbuildingFeature_BK</t>
  </si>
  <si>
    <t>dimOutbuildingFeature|dimOutbuildingFeatureCode_BK</t>
  </si>
  <si>
    <t>dimOutbuildingFeature|dimRollYear_SK</t>
  </si>
  <si>
    <t>dimOutbuildingFeature|dimOutbuilding_SK</t>
  </si>
  <si>
    <t>dimOutbuildingFeature|dimOutbuilding_BK</t>
  </si>
  <si>
    <t>dimOutbuildingFeature|dimProperty_SK</t>
  </si>
  <si>
    <t>dimOutbuildingFeature|dimFolioStatus_SK</t>
  </si>
  <si>
    <t>dimOutbuildingFeature|dimExpiredFolioReason_SK</t>
  </si>
  <si>
    <t>dimOutbuildingFeature|dimFolioDanger_SK</t>
  </si>
  <si>
    <t>dimOutbuildingFeature|dimChangeSource_SK</t>
  </si>
  <si>
    <t>dimOutbuildingFeature|dimActualUse_SK</t>
  </si>
  <si>
    <t>dimOutbuildingFeature|dimAssessmentGeography_SK</t>
  </si>
  <si>
    <t>dimOutbuildingFeature|dimNeighbourhood_SK</t>
  </si>
  <si>
    <t>dimOutbuildingFeature|dimJurisdiction_SK</t>
  </si>
  <si>
    <t>dimOutbuildingFeature|dimArea_SK</t>
  </si>
  <si>
    <t>dimOutbuildingFeature|dimRegion_SK</t>
  </si>
  <si>
    <t>dimOutbuildingFeature|dimRollCategory_SK</t>
  </si>
  <si>
    <t>dimOutbuildingFeature|dimCity_SK</t>
  </si>
  <si>
    <t>dimOutbuildingFeature|dimSchoolDistrict_SK</t>
  </si>
  <si>
    <t>dimOutbuildingFeature|Characteristic1_dimFolioCharacteristic_SK</t>
  </si>
  <si>
    <t>dimOutbuildingFeature|Characteristic2_dimFolioCharacteristic_SK</t>
  </si>
  <si>
    <t>dimOutbuildingFeature|Characteristic3_dimFolioCharacteristic_SK</t>
  </si>
  <si>
    <t>dimOutbuildingFeature|Characteristic4_dimFolioCharacteristic_SK</t>
  </si>
  <si>
    <t>dimOutbuildingFeature|Characteristic5_dimFolioCharacteristic_SK</t>
  </si>
  <si>
    <t>dimOutbuildingFeature|SITUS_dimCountry_SK</t>
  </si>
  <si>
    <t>dimOutbuildingFeature|SITUS_dimProvince_SK</t>
  </si>
  <si>
    <t>dimOutbuildingFeature|SITUS_dimCity_SK</t>
  </si>
  <si>
    <t>dimOutbuildingFeature|SITUS_dimStreetDirection_SK</t>
  </si>
  <si>
    <t>dimOutbuildingFeature|dimRegionalHospitalDistrict_SK</t>
  </si>
  <si>
    <t>dimOutbuildingFeature|dimIslandTrust_SK</t>
  </si>
  <si>
    <t>dimOutbuildingFeature|dimRegionalDistrict_SK</t>
  </si>
  <si>
    <t>dimOutbuildingFeature|dimElectoralDistrict_SK</t>
  </si>
  <si>
    <t>dimOutbuildingFeature|dimAgriculturalLandReserve_SK</t>
  </si>
  <si>
    <t>dimOutbuildingFeature|JUR_IAS</t>
  </si>
  <si>
    <t>dimOutbuildingFeature|Property Id</t>
  </si>
  <si>
    <t>dimOutbuildingFeature|Building Card Number</t>
  </si>
  <si>
    <t>dimOutbuildingFeature|Roll Year</t>
  </si>
  <si>
    <t>dimOutbuildingFeature|Line Number</t>
  </si>
  <si>
    <t>dimOutbuildingFeature|Line Number On Outbuilding This Value Is Added To</t>
  </si>
  <si>
    <t>dimOutbuildingFeature|Version Number Of This Record</t>
  </si>
  <si>
    <t>dimOutbuildingFeature|Current Record Indicator</t>
  </si>
  <si>
    <t>dimOutbuildingFeature|User Id Of Last Maintenance</t>
  </si>
  <si>
    <t>dimOutbuildingFeature|Last Maintenance Date</t>
  </si>
  <si>
    <t>dimOutbuildingFeature|Who Calc</t>
  </si>
  <si>
    <t>dimOutbuildingFeature|Date Of Last Batch Change</t>
  </si>
  <si>
    <t>dimOutbuildingFeature|Outbuilding Feature Code</t>
  </si>
  <si>
    <t>dimOutbuildingFeature|Area</t>
  </si>
  <si>
    <t>dimOutbuildingFeature|Identical Units For A Line</t>
  </si>
  <si>
    <t>dimOutbuildingFeature|Deactivate Date</t>
  </si>
  <si>
    <t>dimOutbuildingFeature|Key Pointing To The Sale</t>
  </si>
  <si>
    <t>dimOutbuildingFeature|Iasworld Unique Row Identifier</t>
  </si>
  <si>
    <t>dimOutbuildingFeature|Iasworld Transaction Number</t>
  </si>
  <si>
    <t>dimOutbuildingFeature|Iasworld Update Status For This Row</t>
  </si>
  <si>
    <t>dimOutbuildingFeature|RowSortOrder</t>
  </si>
  <si>
    <t>FactActualAmounts|dimRollYear_SK</t>
  </si>
  <si>
    <t>FactActualAmounts</t>
  </si>
  <si>
    <t>FactActualAmounts|RollYearStart_dimDate_SK</t>
  </si>
  <si>
    <t>FactActualAmounts|RollEffective_dimDate_SK</t>
  </si>
  <si>
    <t>FactActualAmounts|dimLinkEffectiveDate_SK</t>
  </si>
  <si>
    <t>dimLinkEffectiveDate_SK</t>
  </si>
  <si>
    <t>FactActualAmounts|dimRollEffectiveDate_SK</t>
  </si>
  <si>
    <t>dimRollEffectiveDate_SK</t>
  </si>
  <si>
    <t>FactActualAmounts|dimRollCycle_SK</t>
  </si>
  <si>
    <t>FactActualAmounts|dimPropertyClass_SK</t>
  </si>
  <si>
    <t>FactActualAmounts|dimRollType_SK</t>
  </si>
  <si>
    <t>FactActualAmounts|dimFolio_SK</t>
  </si>
  <si>
    <t>FactActualAmounts|dimAssessmentGeography_SK</t>
  </si>
  <si>
    <t>FactActualAmounts|dimTaxExemption_SK</t>
  </si>
  <si>
    <t>FactActualAmounts|dimAssessmentGeography_BK</t>
  </si>
  <si>
    <t>FactActualAmounts|dimRollType_BK</t>
  </si>
  <si>
    <t>FactActualAmounts|dimRollCycle_BK</t>
  </si>
  <si>
    <t>FactActualAmounts|dimFolio_BK</t>
  </si>
  <si>
    <t>FactActualAmounts|dimPropertyClass_BK</t>
  </si>
  <si>
    <t>FactActualAmounts|dimTaxExemption_BK</t>
  </si>
  <si>
    <t>FactActualAmounts|Roll Object Id</t>
  </si>
  <si>
    <t>FactActualAmounts|Roll Effective Date</t>
  </si>
  <si>
    <t>FactActualAmounts|Link Effective Date</t>
  </si>
  <si>
    <t>FactActualAmounts|Roll Year</t>
  </si>
  <si>
    <t>FactActualAmounts|Cycle Number</t>
  </si>
  <si>
    <t>FactActualAmounts|Roll Type Code</t>
  </si>
  <si>
    <t>FactActualAmounts|Folio Number</t>
  </si>
  <si>
    <t>FactActualAmounts|Property Class Code</t>
  </si>
  <si>
    <t>FactActualAmounts|Exempt Tax Code</t>
  </si>
  <si>
    <t>FactActualAmounts|Current Cycle Flag</t>
  </si>
  <si>
    <t>FactActualAmounts|Actual Land Value</t>
  </si>
  <si>
    <t>FactActualAmounts|Actual Building Value</t>
  </si>
  <si>
    <t>FactActualAmounts|Actual Folio Count</t>
  </si>
  <si>
    <t>Actual Folio Count</t>
  </si>
  <si>
    <t>dimNeighbourhoodLandRateModel|dimNeighbourhoodLandRateModel_SK</t>
  </si>
  <si>
    <t>dimNeighbourhoodLandRateModel|dimNeighbourhoodLandRateModel_BK</t>
  </si>
  <si>
    <t>dimNeighbourhoodLandRateModel|dimRollYear_SK</t>
  </si>
  <si>
    <t>dimNeighbourhoodLandRateModel|dimLandRate_SK</t>
  </si>
  <si>
    <t>dimNeighbourhoodLandRateModel|dimLandRateType_SK</t>
  </si>
  <si>
    <t>dimNeighbourhoodLandRateModel|dimLandModelType_SK</t>
  </si>
  <si>
    <t>dimNeighbourhoodLandRateModel|dimNeighbourhood_SK</t>
  </si>
  <si>
    <t>dimNeighbourhoodLandRateModel|dimJurisdiction_SK</t>
  </si>
  <si>
    <t>dimNeighbourhoodLandRateModel|dimAssessmentGeography_SK</t>
  </si>
  <si>
    <t>dimNeighbourhoodLandRateModel|dimLandRate_BK</t>
  </si>
  <si>
    <t>dimNeighbourhoodLandRateModel|dimLandRateType_BK</t>
  </si>
  <si>
    <t>dimNeighbourhoodLandRateModel|dimLandModelType_BK</t>
  </si>
  <si>
    <t>dimNeighbourhoodLandRateModel|dimNeighbourhood_BK</t>
  </si>
  <si>
    <t>dimNeighbourhoodLandRateModel|dimJurisdiction_BK</t>
  </si>
  <si>
    <t>dimNeighbourhoodLandRateModel|dimAssessmentGeography_BK</t>
  </si>
  <si>
    <t>dimNeighbourhoodLandRateModel|dimDataSource_SK</t>
  </si>
  <si>
    <t>dimNeighbourhoodLandRateModel|Roll Year</t>
  </si>
  <si>
    <t>dimNeighbourhoodLandRateModel|Area Code</t>
  </si>
  <si>
    <t>dimNeighbourhoodLandRateModel|Jurisdiction Code</t>
  </si>
  <si>
    <t>dimNeighbourhoodLandRateModel|Neighbourhood Number</t>
  </si>
  <si>
    <t>dimNeighbourhoodLandRateModel|Land Model ID</t>
  </si>
  <si>
    <t>dimNeighbourhoodLandRateModel|Land Rate Type Code</t>
  </si>
  <si>
    <t>dimNeighbourhoodLandRateModel|Land Model Type Code</t>
  </si>
  <si>
    <t>dimNeighbourhoodLandRateModel|Land Rate Code</t>
  </si>
  <si>
    <t>dimNeighbourhoodLandRateModel|Neighbourhood Model ID</t>
  </si>
  <si>
    <t>dimNeighbourhoodLandRateModel|Neighbourhood Model Description</t>
  </si>
  <si>
    <t>dimNeighbourhoodLandRateModel|Base rate</t>
  </si>
  <si>
    <t>dimNeighbourhoodLandRateModel|Depth table assignment</t>
  </si>
  <si>
    <t>dimNeighbourhoodLandRateModel|Acre table number</t>
  </si>
  <si>
    <t>dimNeighbourhoodLandRateModel|Adjustment type</t>
  </si>
  <si>
    <t>dimNeighbourhoodLandRateModel|Adjustment flag</t>
  </si>
  <si>
    <t>dimNeighbourhoodLandRateModel|Land Rate Code Description</t>
  </si>
  <si>
    <t>dimNeighbourhoodLandRateModel|Percent Of Base Rate</t>
  </si>
  <si>
    <t>dimNeighbourhoodLandRateModel|Decremental Percent</t>
  </si>
  <si>
    <t>dimNeighbourhoodLandRateModel|Commercial residual flag</t>
  </si>
  <si>
    <t>dimNeighbourhoodLandRateModel|RowSortOrder</t>
  </si>
  <si>
    <t>dimOutbuilding|dimOutbuilding_SK</t>
  </si>
  <si>
    <t>dimOutbuilding|dimOutbuilding_BK</t>
  </si>
  <si>
    <t>dimOutbuilding|dimRollYear_SK</t>
  </si>
  <si>
    <t>dimOutbuilding|dimProperty_SK</t>
  </si>
  <si>
    <t>dimOutbuilding|dimCommercial_SK</t>
  </si>
  <si>
    <t>dimOutbuilding|dimResidential_SK</t>
  </si>
  <si>
    <t>dimOutbuilding|dimOutbuildingStructureRate_SK</t>
  </si>
  <si>
    <t>dimOutbuilding|dimOutbuildingRecordType_SK</t>
  </si>
  <si>
    <t>dimOutbuilding|dimProperty_BK</t>
  </si>
  <si>
    <t>dimOutbuilding|dimFolioStatus_SK</t>
  </si>
  <si>
    <t>dimOutbuilding|dimExpiredFolioReason_SK</t>
  </si>
  <si>
    <t>dimOutbuilding|dimFolioDanger_SK</t>
  </si>
  <si>
    <t>dimOutbuilding|dimChangeSource_SK</t>
  </si>
  <si>
    <t>dimOutbuilding|dimActualUse_SK</t>
  </si>
  <si>
    <t>dimOutbuilding|dimAssessmentGeography_SK</t>
  </si>
  <si>
    <t>dimOutbuilding|dimNeighbourhood_SK</t>
  </si>
  <si>
    <t>dimOutbuilding|dimJurisdiction_SK</t>
  </si>
  <si>
    <t>dimOutbuilding|dimArea_SK</t>
  </si>
  <si>
    <t>dimOutbuilding|dimRegion_SK</t>
  </si>
  <si>
    <t>dimOutbuilding|dimRollCategory_SK</t>
  </si>
  <si>
    <t>dimOutbuilding|dimCity_SK</t>
  </si>
  <si>
    <t>dimOutbuilding|dimSchoolDistrict_SK</t>
  </si>
  <si>
    <t>dimOutbuilding|Characteristic1_dimFolioCharacteristic_SK</t>
  </si>
  <si>
    <t>dimOutbuilding|Characteristic2_dimFolioCharacteristic_SK</t>
  </si>
  <si>
    <t>dimOutbuilding|Characteristic3_dimFolioCharacteristic_SK</t>
  </si>
  <si>
    <t>dimOutbuilding|Characteristic4_dimFolioCharacteristic_SK</t>
  </si>
  <si>
    <t>dimOutbuilding|Characteristic5_dimFolioCharacteristic_SK</t>
  </si>
  <si>
    <t>dimOutbuilding|SITUS_dimCountry_SK</t>
  </si>
  <si>
    <t>dimOutbuilding|SITUS_dimProvince_SK</t>
  </si>
  <si>
    <t>dimOutbuilding|SITUS_dimCity_SK</t>
  </si>
  <si>
    <t>dimOutbuilding|SITUS_dimStreetDirection_SK</t>
  </si>
  <si>
    <t>dimOutbuilding|dimRegionalHospitalDistrict_SK</t>
  </si>
  <si>
    <t>dimOutbuilding|dimIslandTrust_SK</t>
  </si>
  <si>
    <t>dimOutbuilding|dimRegionalDistrict_SK</t>
  </si>
  <si>
    <t>dimOutbuilding|dimElectoralDistrict_SK</t>
  </si>
  <si>
    <t>dimOutbuilding|dimAgriculturalLandReserve_SK</t>
  </si>
  <si>
    <t>dimOutbuilding|dimCommercial_BK</t>
  </si>
  <si>
    <t>dimOutbuilding|dimResidential_BK</t>
  </si>
  <si>
    <t>dimOutbuilding|dimOutbuildingStructureRate_BK</t>
  </si>
  <si>
    <t>dimOutbuilding|dimOutbuildingRecordType_BK</t>
  </si>
  <si>
    <t>dimOutbuilding|JUR_IAS</t>
  </si>
  <si>
    <t>dimOutbuilding|Property Id</t>
  </si>
  <si>
    <t>dimOutbuilding|Building Card Number</t>
  </si>
  <si>
    <t>dimOutbuilding|Roll Year</t>
  </si>
  <si>
    <t>dimOutbuilding|Line Number</t>
  </si>
  <si>
    <t>dimOutbuilding|Version Number Of This Record</t>
  </si>
  <si>
    <t>dimOutbuilding|Current Record Indicator</t>
  </si>
  <si>
    <t>dimOutbuilding|User Id Of Last Maintenance</t>
  </si>
  <si>
    <t>dimOutbuilding|Last Maintenance Date</t>
  </si>
  <si>
    <t>dimOutbuilding|Who Calc</t>
  </si>
  <si>
    <t>dimOutbuilding|Date Of Last Batch Change</t>
  </si>
  <si>
    <t>dimOutbuilding|Processing Status</t>
  </si>
  <si>
    <t>dimOutbuilding|Year Built</t>
  </si>
  <si>
    <t>dimOutbuilding|Effective Year</t>
  </si>
  <si>
    <t>dimOutbuilding|Area</t>
  </si>
  <si>
    <t>dimOutbuilding|Grade</t>
  </si>
  <si>
    <t>dimOutbuilding|Modification Code 2</t>
  </si>
  <si>
    <t>dimOutbuilding|Number Of Identical Units</t>
  </si>
  <si>
    <t>dimOutbuilding|Replacement Cost New Less Depreciation</t>
  </si>
  <si>
    <t>dimOutbuilding|Percent Of Construction Completed</t>
  </si>
  <si>
    <t>dimOutbuilding|Functional Depreciation</t>
  </si>
  <si>
    <t>dimOutbuilding|Economic Depreciation</t>
  </si>
  <si>
    <t>dimOutbuilding|Conveyance Outbuilding</t>
  </si>
  <si>
    <t>dimOutbuilding|Construction</t>
  </si>
  <si>
    <t>dimOutbuilding|Storeys Rooms</t>
  </si>
  <si>
    <t>dimOutbuilding|Deactivate Date</t>
  </si>
  <si>
    <t>dimOutbuilding|Key Pointing To The Sale</t>
  </si>
  <si>
    <t>dimOutbuilding|Iasworld Unique Row Identifier</t>
  </si>
  <si>
    <t>dimOutbuilding|Iasworld Transaction Number</t>
  </si>
  <si>
    <t>dimOutbuilding|Iasworld Update Status For This Row</t>
  </si>
  <si>
    <t>dimOutbuilding|Foundation</t>
  </si>
  <si>
    <t>dimOutbuilding|Walls Ext Lined</t>
  </si>
  <si>
    <t>dimOutbuilding|Floors</t>
  </si>
  <si>
    <t>dimOutbuilding|Roof</t>
  </si>
  <si>
    <t>dimOutbuilding|Plumbing</t>
  </si>
  <si>
    <t>dimOutbuilding|Heating</t>
  </si>
  <si>
    <t>dimOutbuilding|Lighting</t>
  </si>
  <si>
    <t>dimOutbuilding|Dimensions</t>
  </si>
  <si>
    <t>dimOutbuilding|Other Notes</t>
  </si>
  <si>
    <t>dimOutbuilding|Base Year</t>
  </si>
  <si>
    <t>dimOutbuilding|Manual Replacement Cost</t>
  </si>
  <si>
    <t>dimOutbuilding|Excess</t>
  </si>
  <si>
    <t>dimOutbuilding|Suppress</t>
  </si>
  <si>
    <t>dimOutbuilding|Sketch Vector Notes</t>
  </si>
  <si>
    <t>dimOutbuilding|Marshall Swift Class Identifier</t>
  </si>
  <si>
    <t>dimOutbuilding|Marshall Swift Rank Identifier</t>
  </si>
  <si>
    <t>dimOutbuilding|Valuation Method</t>
  </si>
  <si>
    <t>dimOutbuilding|Override Replacement Cost New Less Depreciation</t>
  </si>
  <si>
    <t>dimOutbuilding|Lump Sum Depreciation</t>
  </si>
  <si>
    <t>dimOutbuilding|Cost To Cure Adjustment</t>
  </si>
  <si>
    <t>dimOutbuilding|Override Depreciation Table</t>
  </si>
  <si>
    <t>dimOutbuilding|Override Replacement Cost New</t>
  </si>
  <si>
    <t>dimOutbuilding|RowSortOrder</t>
  </si>
  <si>
    <t>dimUnitType|dimUnitType_SK</t>
  </si>
  <si>
    <t>dimUnitType|dimUnitType_BK</t>
  </si>
  <si>
    <t>dimUnitType|Unit Type</t>
  </si>
  <si>
    <t>dimUnitType|Unit Type Code</t>
  </si>
  <si>
    <t>dimUnitType|Unit Type Desc</t>
  </si>
  <si>
    <t>dimUnitType|Unit Type Short Desc</t>
  </si>
  <si>
    <t>dimUnitType|RowSortOrder</t>
  </si>
  <si>
    <t>dimLandModelType|dimLandModelType_SK</t>
  </si>
  <si>
    <t>dimLandModelType|dimLandModelType_BK</t>
  </si>
  <si>
    <t>dimLandModelType|Land Model Type</t>
  </si>
  <si>
    <t>dimLandModelType|Land Model Type Code</t>
  </si>
  <si>
    <t>dimLandModelType|Land Model Type Desc</t>
  </si>
  <si>
    <t>dimLandModelType|Land Model Type Short Desc</t>
  </si>
  <si>
    <t>dimLandModelType|RowSortOrder</t>
  </si>
  <si>
    <t>dimLandDepthAdjustment|dimLandDepthAdjustment_SK</t>
  </si>
  <si>
    <t>dimLandDepthAdjustment|dimLandDepthAdjustment_BK</t>
  </si>
  <si>
    <t>dimLandDepthAdjustment|dimRollYear_SK</t>
  </si>
  <si>
    <t>dimLandDepthAdjustment|Depth Table Number</t>
  </si>
  <si>
    <t>dimLandDepthAdjustment|Maximum Depth</t>
  </si>
  <si>
    <t>dimLandDepthAdjustment|Depth Factor</t>
  </si>
  <si>
    <t>dimLandDepthAdjustment|Depth From</t>
  </si>
  <si>
    <t>dimLandDepthAdjustment|Depth To</t>
  </si>
  <si>
    <t>dimLandDepthAdjustment|Roll Year</t>
  </si>
  <si>
    <t>dimLandDepthAdjustment|dimDataSource_SK</t>
  </si>
  <si>
    <t>dimLandDepthAdjustment|RowEffectiveDtm</t>
  </si>
  <si>
    <t>dimLandDepthAdjustment|RowCurrentYN</t>
  </si>
  <si>
    <t>dimLandDepthAdjustment|RowCreatedDtm</t>
  </si>
  <si>
    <t>dimLandDepthAdjustment|RowExpiryDtm</t>
  </si>
  <si>
    <t>dimLandDepthAdjustment|SSISExecutionId</t>
  </si>
  <si>
    <t>dimLandDepthAdjustment|RowUpdatedDtm</t>
  </si>
  <si>
    <t>dimLandDepthAdjustment|CDC_Operation</t>
  </si>
  <si>
    <t>dimLandDepthAdjustment|RowSortOrder</t>
  </si>
  <si>
    <t>dimArea|dimArea_SK</t>
  </si>
  <si>
    <t>dimArea|dimArea_BK</t>
  </si>
  <si>
    <t>dimArea|dimRollYear_SK</t>
  </si>
  <si>
    <t>dimArea|dimRegion_SK</t>
  </si>
  <si>
    <t>dimArea|Area</t>
  </si>
  <si>
    <t>dimArea|Area Code</t>
  </si>
  <si>
    <t>dimArea|Area Desc</t>
  </si>
  <si>
    <t>dimArea|Roll Year</t>
  </si>
  <si>
    <t>dimArea|RowSortOrder</t>
  </si>
  <si>
    <t>dimRollCategory|dimRollCategory_SK</t>
  </si>
  <si>
    <t>dimRollCategory|dimRollCategory_BK</t>
  </si>
  <si>
    <t>dimRollCategory|Roll Category</t>
  </si>
  <si>
    <t>dimRollCategory|Roll Category Code</t>
  </si>
  <si>
    <t>dimRollCategory|Roll Category Desc</t>
  </si>
  <si>
    <t>dimRollCategory|RowSortOrder</t>
  </si>
  <si>
    <t>dimRange|dimRange_SK</t>
  </si>
  <si>
    <t>dimRange|dimRange_BK</t>
  </si>
  <si>
    <t>dimRange|Range Code</t>
  </si>
  <si>
    <t>dimRange|Range Desc</t>
  </si>
  <si>
    <t>dimRange|Range</t>
  </si>
  <si>
    <t>dimRange|Range Short Name</t>
  </si>
  <si>
    <t>dimRange|RowSortOrder</t>
  </si>
  <si>
    <t>FactActualAmountsTest|dimRollYear_SK</t>
  </si>
  <si>
    <t>FactActualAmountsTest</t>
  </si>
  <si>
    <t>FactActualAmountsTest|RollYearStart_dimDate_SK</t>
  </si>
  <si>
    <t>FactActualAmountsTest|RollEffective_dimDate_SK</t>
  </si>
  <si>
    <t>FactActualAmountsTest|dimLinkEffectiveDate_SK</t>
  </si>
  <si>
    <t>FactActualAmountsTest|dimRollEffectiveDate_SK</t>
  </si>
  <si>
    <t>FactActualAmountsTest|dimRollCycle_SK</t>
  </si>
  <si>
    <t>FactActualAmountsTest|dimPropertyClass_SK</t>
  </si>
  <si>
    <t>FactActualAmountsTest|dimRollType_SK</t>
  </si>
  <si>
    <t>FactActualAmountsTest|dimFolio_SK</t>
  </si>
  <si>
    <t>FactActualAmountsTest|dimAssessmentGeography_SK</t>
  </si>
  <si>
    <t>FactActualAmountsTest|dimTaxExemption_SK</t>
  </si>
  <si>
    <t>FactActualAmountsTest|dimActualUse_SK</t>
  </si>
  <si>
    <t>FactActualAmountsTest|dimManualClass_SK</t>
  </si>
  <si>
    <t>FactActualAmountsTest|dimAssessmentGeography_BK</t>
  </si>
  <si>
    <t>FactActualAmountsTest|dimRollType_BK</t>
  </si>
  <si>
    <t>FactActualAmountsTest|dimRollCycle_BK</t>
  </si>
  <si>
    <t>FactActualAmountsTest|dimFolio_BK</t>
  </si>
  <si>
    <t>FactActualAmountsTest|dimPropertyClass_BK</t>
  </si>
  <si>
    <t>FactActualAmountsTest|dimTaxExemption_BK</t>
  </si>
  <si>
    <t>FactActualAmountsTest|dimActualUse_BK</t>
  </si>
  <si>
    <t>FactActualAmountsTest|dimManualClass_BK</t>
  </si>
  <si>
    <t>FactActualAmountsTest|Roll Object Id</t>
  </si>
  <si>
    <t>FactActualAmountsTest|Roll Effective Date</t>
  </si>
  <si>
    <t>FactActualAmountsTest|Link Effective Date</t>
  </si>
  <si>
    <t>FactActualAmountsTest|Roll Year</t>
  </si>
  <si>
    <t>FactActualAmountsTest|Cycle Number</t>
  </si>
  <si>
    <t>FactActualAmountsTest|Roll Type Code</t>
  </si>
  <si>
    <t>FactActualAmountsTest|Folio Number</t>
  </si>
  <si>
    <t>FactActualAmountsTest|Property Class Code</t>
  </si>
  <si>
    <t>FactActualAmountsTest|Exempt Tax Code</t>
  </si>
  <si>
    <t>FactActualAmountsTest|Current Cycle Flag</t>
  </si>
  <si>
    <t>FactActualAmountsTest|Actual Land Value</t>
  </si>
  <si>
    <t>FactActualAmountsTest|Actual Building Value</t>
  </si>
  <si>
    <t>FactActualAmountsTest|Actual Folio Count</t>
  </si>
  <si>
    <t>dimLandRateType|dimLandRateType_SK</t>
  </si>
  <si>
    <t>dimLandRateType|dimLandRateType_BK</t>
  </si>
  <si>
    <t>dimLandRateType|Land Rate Type</t>
  </si>
  <si>
    <t>dimLandRateType|Land Rate Type Code</t>
  </si>
  <si>
    <t>dimLandRateType|Land Rate Type Desc</t>
  </si>
  <si>
    <t>dimLandRateType|Land Rate Type Short Desc</t>
  </si>
  <si>
    <t>dimLandRateType|RowSortOrder</t>
  </si>
  <si>
    <t>dimMarshallSwiftOccupancy|dimMarshallSwiftOccupancy_SK</t>
  </si>
  <si>
    <t>dimMarshallSwiftOccupancy|dimMarshallSwiftOccupancy_BK</t>
  </si>
  <si>
    <t>dimMarshallSwiftOccupancy|Roll Year</t>
  </si>
  <si>
    <t>dimMarshallSwiftOccupancy|Marshall Swift Occupancy</t>
  </si>
  <si>
    <t>dimMarshallSwiftOccupancy|Marshall Swift Section Code</t>
  </si>
  <si>
    <t>dimMarshallSwiftOccupancy|Marshall Swift Class Code</t>
  </si>
  <si>
    <t>dimMarshallSwiftOccupancy|Occupancy Code</t>
  </si>
  <si>
    <t>dimMarshallSwiftOccupancy|Occupancy Desc</t>
  </si>
  <si>
    <t>dimMarshallSwiftOccupancy|RowSortOrder</t>
  </si>
  <si>
    <t>dimMinorTaxCategory|dimMinorTaxCategory_SK</t>
  </si>
  <si>
    <t>dimMinorTaxCategory|dimMinorTaxCategory_BK</t>
  </si>
  <si>
    <t>dimMinorTaxCategory|Project Number Prefix</t>
  </si>
  <si>
    <t>dimMinorTaxCategory|Minor Tax Category Code</t>
  </si>
  <si>
    <t>dimMinorTaxCategory|Minor Tax Category Desc</t>
  </si>
  <si>
    <t>dimMinorTaxCategory|Minor Tax Category</t>
  </si>
  <si>
    <t>dimMinorTaxCategory|RowSortOrder</t>
  </si>
  <si>
    <t>dimRoofCover|dimRoofCover_SK</t>
  </si>
  <si>
    <t>dimRoofCover|dimRollYear_SK</t>
  </si>
  <si>
    <t>dimRoofCover|Roll Year</t>
  </si>
  <si>
    <t>dimRoofCover|dimRoofCover_BK</t>
  </si>
  <si>
    <t>dimRoofCover|Roof Cover Code</t>
  </si>
  <si>
    <t>dimRoofCover|Roof Cover Desc</t>
  </si>
  <si>
    <t>dimRoofCover|Roof Cover</t>
  </si>
  <si>
    <t>dimRoofCover|Roof Cover Short Name</t>
  </si>
  <si>
    <t>dimRoofCover|RowSortOrder</t>
  </si>
  <si>
    <t>bridgeJurisdictionRegionalDistrict|bridgeJurisdictionRegionalDistrict_SK</t>
  </si>
  <si>
    <t>bridgeJurisdictionRegionalDistrict|dimRollYear_SK</t>
  </si>
  <si>
    <t>bridgeJurisdictionRegionalDistrict|dimJurisdiction_SK</t>
  </si>
  <si>
    <t>bridgeJurisdictionRegionalDistrict|dimRegionalDistrict_SK</t>
  </si>
  <si>
    <t>bridgeJurisdictionRegionalDistrict|dimJurisdiction_BK</t>
  </si>
  <si>
    <t>bridgeJurisdictionRegionalDistrict|dimRegionalDistrict_BK</t>
  </si>
  <si>
    <t>bridgeJurisdictionRegionalDistrict|Roll Year</t>
  </si>
  <si>
    <t>bridgeJurisdictionRegionalDistrict|Jurisdiction Code</t>
  </si>
  <si>
    <t>bridgeJurisdictionRegionalDistrict|Jurisdiction Desc</t>
  </si>
  <si>
    <t>bridgeJurisdictionRegionalDistrict|Jurisdiction</t>
  </si>
  <si>
    <t>bridgeJurisdictionRegionalDistrict|Regional District Code</t>
  </si>
  <si>
    <t>bridgeJurisdictionRegionalDistrict|Regional District Desc</t>
  </si>
  <si>
    <t>bridgeJurisdictionRegionalDistrict|Regional District</t>
  </si>
  <si>
    <t>bridgeJurisdictionRegionalDistrict|RowCurrentYN</t>
  </si>
  <si>
    <t>bridgeJurisdictionRegionalDistrict|RowSortOrder</t>
  </si>
  <si>
    <t>dimParcel|dimParcel_SK</t>
  </si>
  <si>
    <t>dimParcel|dimParcelType_SK</t>
  </si>
  <si>
    <t>dimParcel|dimLandDistrict_SK</t>
  </si>
  <si>
    <t>dimParcel|dimTenure_SK</t>
  </si>
  <si>
    <t>dimParcel|dimParcel_BK</t>
  </si>
  <si>
    <t>dimParcel|dimLandDistrict_BK</t>
  </si>
  <si>
    <t>dimParcel|dimParcelType_BK</t>
  </si>
  <si>
    <t>dimParcel|dimTenure_BK</t>
  </si>
  <si>
    <t>dimParcel|Legal ID</t>
  </si>
  <si>
    <t>dimParcel|JUR_IAS</t>
  </si>
  <si>
    <t>dimParcel|Roll Year</t>
  </si>
  <si>
    <t>dimParcel|Parcel</t>
  </si>
  <si>
    <t>dimParcel|Parcel Type</t>
  </si>
  <si>
    <t>dimParcel|Parcel Type Code</t>
  </si>
  <si>
    <t>dimParcel|Parcel Type Desc</t>
  </si>
  <si>
    <t>dimParcel|PID Display</t>
  </si>
  <si>
    <t>PID Display</t>
  </si>
  <si>
    <t>dimParcel|Legal Description</t>
  </si>
  <si>
    <t>Legal Description</t>
  </si>
  <si>
    <t>dimParcel|Suburban Lot Number</t>
  </si>
  <si>
    <t>dimParcel|Lot</t>
  </si>
  <si>
    <t>dimParcel|Legal Info Deactivation Date</t>
  </si>
  <si>
    <t>dimParcel|PID</t>
  </si>
  <si>
    <t>dimParcel|Section</t>
  </si>
  <si>
    <t>dimParcel|Block Number</t>
  </si>
  <si>
    <t>dimParcel|Range</t>
  </si>
  <si>
    <t>dimParcel|Plan Number</t>
  </si>
  <si>
    <t>dimParcel|Township Code</t>
  </si>
  <si>
    <t>dimParcel|Subdivision</t>
  </si>
  <si>
    <t>dimParcel|Legal Text</t>
  </si>
  <si>
    <t>dimParcel|Meridian</t>
  </si>
  <si>
    <t>dimParcel|Land District Code</t>
  </si>
  <si>
    <t>dimParcel|Lease Expiry Date</t>
  </si>
  <si>
    <t>dimParcel|FN Reserve Code</t>
  </si>
  <si>
    <t>dimParcel|Sub Block</t>
  </si>
  <si>
    <t>dimParcel|District Lot</t>
  </si>
  <si>
    <t>dimParcel|BCA AO Group</t>
  </si>
  <si>
    <t>dimParcel|Lease Type Code</t>
  </si>
  <si>
    <t>dimParcel|Lease Licence Number</t>
  </si>
  <si>
    <t>dimParcel|Portion</t>
  </si>
  <si>
    <t>dimParcel|Exception Plan</t>
  </si>
  <si>
    <t>dimParcel|Tenure Code</t>
  </si>
  <si>
    <t>dimParcel|Reference Plan</t>
  </si>
  <si>
    <t>dimParcel|Land Branch File</t>
  </si>
  <si>
    <t>dimParcel|Entitlement Unit</t>
  </si>
  <si>
    <t>dimParcel|Interest Destruct</t>
  </si>
  <si>
    <t>dimParcel|Air Space Parcel</t>
  </si>
  <si>
    <t>dimParcel|Strata Lot Number</t>
  </si>
  <si>
    <t>dimParcel|DLS Exception</t>
  </si>
  <si>
    <t>DLS Exception</t>
  </si>
  <si>
    <t>dimParcel|NTS Block</t>
  </si>
  <si>
    <t>dimParcel|Exception</t>
  </si>
  <si>
    <t>dimParcel|NTS Location</t>
  </si>
  <si>
    <t>dimParcel|NTS Quarter</t>
  </si>
  <si>
    <t>dimParcel|NTS Unit</t>
  </si>
  <si>
    <t>dimParcel|OGC File Number</t>
  </si>
  <si>
    <t>dimParcel|OGC WA Number</t>
  </si>
  <si>
    <t>OGC WA Number</t>
  </si>
  <si>
    <t>dimParcel|OGC Field Name</t>
  </si>
  <si>
    <t>dimParcel|Latitude</t>
  </si>
  <si>
    <t>dimParcel|Longitude</t>
  </si>
  <si>
    <t>dimParcel|OGC Project Number</t>
  </si>
  <si>
    <t>dimParcel|OGC Site Number</t>
  </si>
  <si>
    <t>dimParcel|AD number</t>
  </si>
  <si>
    <t>AD number</t>
  </si>
  <si>
    <t>dimParcel|Facility ID</t>
  </si>
  <si>
    <t>dimParcel|Activity Number</t>
  </si>
  <si>
    <t>dimParcel|UTM Northing</t>
  </si>
  <si>
    <t>dimParcel|UTM Easting</t>
  </si>
  <si>
    <t>dimParcel|UTM Zone</t>
  </si>
  <si>
    <t>dimParcel|Iasw Id</t>
  </si>
  <si>
    <t>dimParcel|RowSortOrder</t>
  </si>
  <si>
    <t>bridgeJurisdictionRegionalHospitalDistrict|bridgeJurisdictionRegionalHospitalDistrict_SK</t>
  </si>
  <si>
    <t>bridgeJurisdictionRegionalHospitalDistrict|dimRollYear_SK</t>
  </si>
  <si>
    <t>bridgeJurisdictionRegionalHospitalDistrict|dimJurisdiction_SK</t>
  </si>
  <si>
    <t>bridgeJurisdictionRegionalHospitalDistrict|dimRegionalHospitalDistrict_SK</t>
  </si>
  <si>
    <t>bridgeJurisdictionRegionalHospitalDistrict|dimJurisdiction_BK</t>
  </si>
  <si>
    <t>bridgeJurisdictionRegionalHospitalDistrict|dimRegionalHospitalDistrict_BK</t>
  </si>
  <si>
    <t>bridgeJurisdictionRegionalHospitalDistrict|Roll Year</t>
  </si>
  <si>
    <t>bridgeJurisdictionRegionalHospitalDistrict|Jurisdiction Code</t>
  </si>
  <si>
    <t>bridgeJurisdictionRegionalHospitalDistrict|Jurisdiction Desc</t>
  </si>
  <si>
    <t>bridgeJurisdictionRegionalHospitalDistrict|Jurisdiction</t>
  </si>
  <si>
    <t>bridgeJurisdictionRegionalHospitalDistrict|Region Hospital District Code</t>
  </si>
  <si>
    <t>bridgeJurisdictionRegionalHospitalDistrict|Region Hospital District Desc</t>
  </si>
  <si>
    <t>bridgeJurisdictionRegionalHospitalDistrict|Region Hospital District</t>
  </si>
  <si>
    <t>bridgeJurisdictionRegionalHospitalDistrict|RowCurrentYN</t>
  </si>
  <si>
    <t>bridgeJurisdictionRegionalHospitalDistrict|RowSortOrder</t>
  </si>
  <si>
    <t>FactAllAssessedAmounts|dimRollType_SK</t>
  </si>
  <si>
    <t>FactAllAssessedAmounts</t>
  </si>
  <si>
    <t>FactAllAssessedAmounts|dimRollCycle_SK</t>
  </si>
  <si>
    <t>FactAllAssessedAmounts|dimAssessmentType_SK</t>
  </si>
  <si>
    <t>FactAllAssessedAmounts|dimPropertyClass_SK</t>
  </si>
  <si>
    <t>FactAllAssessedAmounts|dimRollYear_SK</t>
  </si>
  <si>
    <t>FactAllAssessedAmounts|RollYearStart_dimDate_SK</t>
  </si>
  <si>
    <t>FactAllAssessedAmounts|RollEffective_dimDate_SK</t>
  </si>
  <si>
    <t>FactAllAssessedAmounts|Current Cycle Flag</t>
  </si>
  <si>
    <t>FactAllAssessedAmounts|dimFolio_SK</t>
  </si>
  <si>
    <t>FactAllAssessedAmounts|dimAssessmentGeography_SK</t>
  </si>
  <si>
    <t>FactAllAssessedAmounts|Roll Object Id</t>
  </si>
  <si>
    <t>FactAllAssessedAmounts|Roll Effective Date</t>
  </si>
  <si>
    <t>FactAllAssessedAmounts|Roll Year</t>
  </si>
  <si>
    <t>FactAllAssessedAmounts|Cycle Number</t>
  </si>
  <si>
    <t>FactAllAssessedAmounts|Roll Type</t>
  </si>
  <si>
    <t>FactAllAssessedAmounts|Folio Number</t>
  </si>
  <si>
    <t>FactAllAssessedAmounts|Assessment Code</t>
  </si>
  <si>
    <t>FactAllAssessedAmounts|Property Class Code</t>
  </si>
  <si>
    <t>FactAllAssessedAmounts|Property Sub Class Code</t>
  </si>
  <si>
    <t>FactAllAssessedAmounts|Gross General Land Value</t>
  </si>
  <si>
    <t>FactAllAssessedAmounts|Gross General Building Value</t>
  </si>
  <si>
    <t>FactAllAssessedAmounts|Gross Other Land Value</t>
  </si>
  <si>
    <t>FactAllAssessedAmounts|Gross Other Building Value</t>
  </si>
  <si>
    <t>FactAllAssessedAmounts|Gross School Land Value</t>
  </si>
  <si>
    <t>FactAllAssessedAmounts|Gross School Building Value</t>
  </si>
  <si>
    <t>FactAllAssessedAmounts|Net General Land Value</t>
  </si>
  <si>
    <t>FactAllAssessedAmounts|Net General Building Value</t>
  </si>
  <si>
    <t>FactAllAssessedAmounts|Net Other Land Value</t>
  </si>
  <si>
    <t>FactAllAssessedAmounts|Net Other Building Value</t>
  </si>
  <si>
    <t>FactAllAssessedAmounts|Net School Land Value</t>
  </si>
  <si>
    <t>FactAllAssessedAmounts|Net School Building Value</t>
  </si>
  <si>
    <t>FactAllAssessedAmounts|General Exemptions Land Value</t>
  </si>
  <si>
    <t>FactAllAssessedAmounts|General Exemptions Building Value</t>
  </si>
  <si>
    <t>FactAllAssessedAmounts|Other Exemptions Land Value</t>
  </si>
  <si>
    <t>FactAllAssessedAmounts|Other Exemptions Building Value</t>
  </si>
  <si>
    <t>FactAllAssessedAmounts|School Exemptions Land Value</t>
  </si>
  <si>
    <t>FactAllAssessedAmounts|School Exemptions Building Value</t>
  </si>
  <si>
    <t>FactAllAssessedAmounts|Actual Land Value</t>
  </si>
  <si>
    <t>FactAllAssessedAmounts|Actual Building Value</t>
  </si>
  <si>
    <t>FactAllAssessedAmounts|Folio Count</t>
  </si>
  <si>
    <t>Folio Count</t>
  </si>
  <si>
    <t>dimChangeCode|dimChangeCode_SK</t>
  </si>
  <si>
    <t>dimChangeCode|dimChangeCode_BK</t>
  </si>
  <si>
    <t>dimChangeCode|Change Type Code</t>
  </si>
  <si>
    <t>dimChangeCode|Change Type Desc</t>
  </si>
  <si>
    <t>dimChangeCode|Change Type</t>
  </si>
  <si>
    <t>dimChangeCode|RowSortOrder</t>
  </si>
  <si>
    <t>bridgeJurisdictionSchoolDistrict|bridgeJurisdictionSchoolDistrict_SK</t>
  </si>
  <si>
    <t>bridgeJurisdictionSchoolDistrict|dimRollYear_SK</t>
  </si>
  <si>
    <t>bridgeJurisdictionSchoolDistrict|dimJurisdiction_SK</t>
  </si>
  <si>
    <t>bridgeJurisdictionSchoolDistrict|dimSchoolDistrict_SK</t>
  </si>
  <si>
    <t>bridgeJurisdictionSchoolDistrict|dimJurisdiction_BK</t>
  </si>
  <si>
    <t>bridgeJurisdictionSchoolDistrict|dimSchoolDistrict_BK</t>
  </si>
  <si>
    <t>bridgeJurisdictionSchoolDistrict|Roll Year</t>
  </si>
  <si>
    <t>bridgeJurisdictionSchoolDistrict|Jurisdiction Code</t>
  </si>
  <si>
    <t>bridgeJurisdictionSchoolDistrict|Jurisdiction Desc</t>
  </si>
  <si>
    <t>bridgeJurisdictionSchoolDistrict|Jurisdiction</t>
  </si>
  <si>
    <t>bridgeJurisdictionSchoolDistrict|School District Code</t>
  </si>
  <si>
    <t>bridgeJurisdictionSchoolDistrict|School District Desc</t>
  </si>
  <si>
    <t>bridgeJurisdictionSchoolDistrict|School District</t>
  </si>
  <si>
    <t>bridgeJurisdictionSchoolDistrict|RowCurrentYN</t>
  </si>
  <si>
    <t>bridgeJurisdictionSchoolDistrict|RowSortOrder</t>
  </si>
  <si>
    <t>dimFolioStatus|dimFolioStatus_SK</t>
  </si>
  <si>
    <t>dimFolioStatus|dimFolioStatus_BK</t>
  </si>
  <si>
    <t>dimFolioStatus|Folio Status</t>
  </si>
  <si>
    <t>dimFolioStatus|Folio Status Code</t>
  </si>
  <si>
    <t>dimFolioStatus|Folio Status Desc</t>
  </si>
  <si>
    <t>dimFolioStatus|Folio Status Short Desc</t>
  </si>
  <si>
    <t>Folio Status Short Desc</t>
  </si>
  <si>
    <t>dimFolioStatus|RowSortOrder</t>
  </si>
  <si>
    <t>dimAlternateDepreciation|dimAlternateDepreciation_SK</t>
  </si>
  <si>
    <t>dimAlternateDepreciation</t>
  </si>
  <si>
    <t>dimAlternateDepreciation|dimAlternateDepreciation_BK</t>
  </si>
  <si>
    <t>dimAlternateDepreciation|Roll Year</t>
  </si>
  <si>
    <t>dimAlternateDepreciation|Depreciation Table</t>
  </si>
  <si>
    <t>dimAlternateDepreciation|dimManualClass_BK</t>
  </si>
  <si>
    <t>dimAlternateDepreciation|dimManualClass_SK</t>
  </si>
  <si>
    <t>dimAlternateDepreciation|Rate Model Id</t>
  </si>
  <si>
    <t>dimAlternateDepreciation|Manual Class Code</t>
  </si>
  <si>
    <t>dimAlternateDepreciation|Manual Class Start Range</t>
  </si>
  <si>
    <t>dimAlternateDepreciation|Manual Class End Range</t>
  </si>
  <si>
    <t>dimAlternateDepreciation|Percent Good For Av(Erage) Cdu</t>
  </si>
  <si>
    <t>dimAlternateDepreciation|Item Age From</t>
  </si>
  <si>
    <t>dimAlternateDepreciation|Item Age To</t>
  </si>
  <si>
    <t>dimAlternateDepreciation|Depreciation Table Desc</t>
  </si>
  <si>
    <t>dimAlternateDepreciation|RowSortOrder</t>
  </si>
  <si>
    <t>dimHeatingType|dimHeatingType_SK</t>
  </si>
  <si>
    <t>dimHeatingType|dimHeatingType_BK</t>
  </si>
  <si>
    <t>dimHeatingType|Heating Type Code</t>
  </si>
  <si>
    <t>dimHeatingType|Heating Type Desc</t>
  </si>
  <si>
    <t>dimHeatingType|Heating Type</t>
  </si>
  <si>
    <t>dimHeatingType|Heating Type Short Name</t>
  </si>
  <si>
    <t>dimHeatingType|Roll Year</t>
  </si>
  <si>
    <t>dimHeatingType|RowSortOrder</t>
  </si>
  <si>
    <t>dimDepreciation|dimDepreciation_SK</t>
  </si>
  <si>
    <t>dimDepreciation</t>
  </si>
  <si>
    <t>dimDepreciation|dimDepreciation_BK</t>
  </si>
  <si>
    <t>dimDepreciation|Roll Year</t>
  </si>
  <si>
    <t>dimDepreciation|Depreciation Table</t>
  </si>
  <si>
    <t>dimDepreciation|Item Age From</t>
  </si>
  <si>
    <t>dimDepreciation|Item Age To</t>
  </si>
  <si>
    <t>dimDepreciation|Depreciation Table Desc</t>
  </si>
  <si>
    <t>dimDepreciation|Percent Good For Av(Erage) Cdu</t>
  </si>
  <si>
    <t>dimDepreciation|User Id Of Last Maintenance</t>
  </si>
  <si>
    <t>dimDepreciation|Last Maintenance Date</t>
  </si>
  <si>
    <t>dimDepreciation|RowSortOrder</t>
  </si>
  <si>
    <t>dimRollType|dimRollType_SK</t>
  </si>
  <si>
    <t>dimRollType|dimRollType_BK</t>
  </si>
  <si>
    <t>dimRollType|Roll Type</t>
  </si>
  <si>
    <t>dimRollType|Roll Type Code</t>
  </si>
  <si>
    <t>dimRollType|Roll Type Desc</t>
  </si>
  <si>
    <t>dimRollType|Roll Type Category</t>
  </si>
  <si>
    <t>dimRollType|Roll Class</t>
  </si>
  <si>
    <t>dimRollType|Roll Class Code</t>
  </si>
  <si>
    <t>dimRollType|Roll Class Desc</t>
  </si>
  <si>
    <t>dimRollType|Grant Roll Prefix</t>
  </si>
  <si>
    <t>dimRollType|Grant Roll Suffix</t>
  </si>
  <si>
    <t>dimRollType|First Nations Flag</t>
  </si>
  <si>
    <t>dimRollType|RowSortOrder</t>
  </si>
  <si>
    <t>dimOutbuildingStructureRate|dimOutbuildingStructureRate_SK</t>
  </si>
  <si>
    <t>dimOutbuildingStructureRate|dimOutbuildingStructureRate_BK</t>
  </si>
  <si>
    <t>dimOutbuildingStructureRate|dimRollYear_SK</t>
  </si>
  <si>
    <t>dimOutbuildingStructureRate|dimDataSource_SK</t>
  </si>
  <si>
    <t>dimOutbuildingStructureRate|Outbuilding Structure Type</t>
  </si>
  <si>
    <t>dimOutbuildingStructureRate|Outbuilding Structure Type Code</t>
  </si>
  <si>
    <t>dimOutbuildingStructureRate|Outbuilding Structure Type Description</t>
  </si>
  <si>
    <t>dimOutbuildingStructureRate|Outbuilding Structure Type Short Description</t>
  </si>
  <si>
    <t>dimOutbuildingStructureRate|Units_BK</t>
  </si>
  <si>
    <t>dimOutbuildingStructureRate|Roll Year</t>
  </si>
  <si>
    <t>dimOutbuildingStructureRate|Minimum Allowable Size</t>
  </si>
  <si>
    <t>dimOutbuildingStructureRate|Maximum Allowable Size</t>
  </si>
  <si>
    <t>dimOutbuildingStructureRate|Cost Equation Units Code</t>
  </si>
  <si>
    <t>dimOutbuildingStructureRate|Formula Number</t>
  </si>
  <si>
    <t>dimOutbuildingStructureRate|Cost Equation Variable 1</t>
  </si>
  <si>
    <t>dimOutbuildingStructureRate|Cost Equation Variable 2</t>
  </si>
  <si>
    <t>dimOutbuildingStructureRate|Cost Equation Variable 3</t>
  </si>
  <si>
    <t>dimOutbuildingStructureRate|Depreciation Table</t>
  </si>
  <si>
    <t>dimOutbuildingStructureRate|CDU Table</t>
  </si>
  <si>
    <t>dimOutbuildingStructureRate|Grade A Factor</t>
  </si>
  <si>
    <t>dimOutbuildingStructureRate|Grade B Factor</t>
  </si>
  <si>
    <t>dimOutbuildingStructureRate|Grade C Factor</t>
  </si>
  <si>
    <t>dimOutbuildingStructureRate|Grade D Factor</t>
  </si>
  <si>
    <t>dimOutbuildingStructureRate|Grade E Factor</t>
  </si>
  <si>
    <t>dimOutbuildingStructureRate|User Id Of Last Maintenance</t>
  </si>
  <si>
    <t>dimOutbuildingStructureRate|Last Maintenance Date</t>
  </si>
  <si>
    <t>dimOutbuildingStructureRate|Valuation Method</t>
  </si>
  <si>
    <t>dimOutbuildingStructureRate|MSB Component Code</t>
  </si>
  <si>
    <t>dimOutbuildingStructureRate|MSB Component Additional Input Attribute 1</t>
  </si>
  <si>
    <t>dimOutbuildingStructureRate|MSB Component Additional Input Attribute 2</t>
  </si>
  <si>
    <t>dimOutbuildingStructureRate|MSB Component Additional Input Attribute 3</t>
  </si>
  <si>
    <t>dimOutbuildingStructureRate|MSB Occupancy Code</t>
  </si>
  <si>
    <t>dimOutbuildingStructureRate|Alternate Base Date</t>
  </si>
  <si>
    <t>dimOutbuildingStructureRate|Cost Equation Units</t>
  </si>
  <si>
    <t>dimOutbuildingStructureRate|Cost Equation Units Description</t>
  </si>
  <si>
    <t>dimOutbuildingStructureRate|RowSortOrder</t>
  </si>
  <si>
    <t>bridgeFolioMinorTax|bridgeFolioMinorTax_SK</t>
  </si>
  <si>
    <t>bridgeFolioMinorTax|dimFolio_SK</t>
  </si>
  <si>
    <t>bridgeFolioMinorTax|dimMinorTaxCode_SK</t>
  </si>
  <si>
    <t>bridgeFolioMinorTax|dimJurisdiction_SK</t>
  </si>
  <si>
    <t>bridgeFolioMinorTax|dimRegionalDistrict_SK</t>
  </si>
  <si>
    <t>bridgeFolioMinorTax|dimElectoralDistrict_SK</t>
  </si>
  <si>
    <t>bridgeFolioMinorTax|dimMinorTaxCategory_SK</t>
  </si>
  <si>
    <t>bridgeFolioMinorTax|dimFolio_BK</t>
  </si>
  <si>
    <t>bridgeFolioMinorTax|dimProperty_BK</t>
  </si>
  <si>
    <t>bridgeFolioMinorTax|dimMinorTaxCode_BK</t>
  </si>
  <si>
    <t>bridgeFolioMinorTax|dimJurisdiction_BK</t>
  </si>
  <si>
    <t>bridgeFolioMinorTax|dimRegionalDistrict_BK</t>
  </si>
  <si>
    <t>bridgeFolioMinorTax|dimElectoralDistrict_BK</t>
  </si>
  <si>
    <t>bridgeFolioMinorTax|dimMinorTaxCategory_BK</t>
  </si>
  <si>
    <t>bridgeFolioMinorTax|Roll Year</t>
  </si>
  <si>
    <t>bridgeFolioMinorTax|Property Id</t>
  </si>
  <si>
    <t>bridgeFolioMinorTax|Minor Tax Code</t>
  </si>
  <si>
    <t>bridgeFolioMinorTax|Minor Tax Desc</t>
  </si>
  <si>
    <t>bridgeFolioMinorTax|Minor Tax</t>
  </si>
  <si>
    <t>bridgeFolioMinorTax|Minor Tax Annual Desc</t>
  </si>
  <si>
    <t>bridgeFolioMinorTax|BCA Code</t>
  </si>
  <si>
    <t>bridgeFolioMinorTax|Minor Tax Display</t>
  </si>
  <si>
    <t>Minor Tax Display</t>
  </si>
  <si>
    <t>bridgeFolioMinorTax|Minor Tax Category Code</t>
  </si>
  <si>
    <t>bridgeFolioMinorTax|Minor Tax Category Desc</t>
  </si>
  <si>
    <t>bridgeFolioMinorTax|Minor Tax Category</t>
  </si>
  <si>
    <t>bridgeFolioMinorTax|Jurisdiction Code</t>
  </si>
  <si>
    <t>bridgeFolioMinorTax|Jurisdiction Desc</t>
  </si>
  <si>
    <t>bridgeFolioMinorTax|Jurisdiction</t>
  </si>
  <si>
    <t>bridgeFolioMinorTax|Regional District Code</t>
  </si>
  <si>
    <t>bridgeFolioMinorTax|Regional District Desc</t>
  </si>
  <si>
    <t>bridgeFolioMinorTax|Regional District</t>
  </si>
  <si>
    <t>bridgeFolioMinorTax|Electoral District Code</t>
  </si>
  <si>
    <t>bridgeFolioMinorTax|Electoral District Desc</t>
  </si>
  <si>
    <t>bridgeFolioMinorTax|Electoral District</t>
  </si>
  <si>
    <t>bridgeFolioMinorTax|Roll Type</t>
  </si>
  <si>
    <t>dimMinorTaxCodesByCategory|dimFolio_SK</t>
  </si>
  <si>
    <t>dimMinorTaxCodesByCategory</t>
  </si>
  <si>
    <t>dimMinorTaxCodesByCategory|dimJurisdiction_SK</t>
  </si>
  <si>
    <t>dimMinorTaxCodesByCategory|dimRegionalDistrict_SK</t>
  </si>
  <si>
    <t>dimMinorTaxCodesByCategory|dimElectoralDistrict_SK</t>
  </si>
  <si>
    <t>dimMinorTaxCodesByCategory|Roll Type</t>
  </si>
  <si>
    <t>dimMinorTaxCodesByCategory|Roll Year</t>
  </si>
  <si>
    <t>dimMinorTaxCodesByCategory|SM - Specified Municipal</t>
  </si>
  <si>
    <t>SM - Specified Municipal</t>
  </si>
  <si>
    <t>dimMinorTaxCodesByCategory|LA - Local Area</t>
  </si>
  <si>
    <t>LA - Local Area</t>
  </si>
  <si>
    <t>dimMinorTaxCodesByCategory|SR - Specified Regional</t>
  </si>
  <si>
    <t>SR - Specified Regional</t>
  </si>
  <si>
    <t>dimMinorTaxCodesByCategory|SA - Service Area</t>
  </si>
  <si>
    <t>SA - Service Area</t>
  </si>
  <si>
    <t>dimMinorTaxCodesByCategory|DE - Defined</t>
  </si>
  <si>
    <t>DE - Defined</t>
  </si>
  <si>
    <t>dimMinorTaxCodesByCategory|ID - Improvement District</t>
  </si>
  <si>
    <t>ID - Improvement District</t>
  </si>
  <si>
    <t>dimMinorTaxCodesByCategory|GS - General Service</t>
  </si>
  <si>
    <t>GS - General Service</t>
  </si>
  <si>
    <t>dimMinorTaxCodesByCategory|IT - Islands Trust</t>
  </si>
  <si>
    <t>IT - Islands Trust</t>
  </si>
  <si>
    <t>dimMinorTaxCodesByCategory|SM - Specified Municipal BCA Code</t>
  </si>
  <si>
    <t>SM - Specified Municipal BCA Code</t>
  </si>
  <si>
    <t>dimMinorTaxCodesByCategory|LA - Local Area BCA Code</t>
  </si>
  <si>
    <t>LA - Local Area BCA Code</t>
  </si>
  <si>
    <t>dimMinorTaxCodesByCategory|SR - Specified Regional BCA Code</t>
  </si>
  <si>
    <t>SR - Specified Regional BCA Code</t>
  </si>
  <si>
    <t>dimMinorTaxCodesByCategory|SA - Service Area BCA Code</t>
  </si>
  <si>
    <t>SA - Service Area BCA Code</t>
  </si>
  <si>
    <t>dimMinorTaxCodesByCategory|DE - Defined BCA Code</t>
  </si>
  <si>
    <t>DE - Defined BCA Code</t>
  </si>
  <si>
    <t>dimMinorTaxCodesByCategory|ID - Improvement District BCA Code</t>
  </si>
  <si>
    <t>ID - Improvement District BCA Code</t>
  </si>
  <si>
    <t>dimMinorTaxCodesByCategory|GS - General Service BCA Code</t>
  </si>
  <si>
    <t>GS - General Service BCA Code</t>
  </si>
  <si>
    <t>dimMinorTaxCodesByCategory|IT - Islands Trust BCA Code</t>
  </si>
  <si>
    <t>IT - Islands Trust BCA Code</t>
  </si>
  <si>
    <t>dimPropertyOwnerAddresses|dimRollYear_SK</t>
  </si>
  <si>
    <t>dimPropertyOwnerAddresses</t>
  </si>
  <si>
    <t>dimPropertyOwnerAddresses|dimProperty_SK</t>
  </si>
  <si>
    <t>dimPropertyOwnerAddresses|Roll Year</t>
  </si>
  <si>
    <t>dimPropertyOwnerAddresses|Owner 1 dimName_SK</t>
  </si>
  <si>
    <t>Owner 1 dimName_SK</t>
  </si>
  <si>
    <t>dimPropertyOwnerAddresses|Owner 1 dimAddress_SK</t>
  </si>
  <si>
    <t>Owner 1 dimAddress_SK</t>
  </si>
  <si>
    <t>dimPropertyOwnerAddresses|Owner 1 Name</t>
  </si>
  <si>
    <t>Owner 1 Name</t>
  </si>
  <si>
    <t>dimPropertyOwnerAddresses|Owner 1 Address</t>
  </si>
  <si>
    <t>Owner 1 Address</t>
  </si>
  <si>
    <t>dimPropertyOwnerAddresses|Owner 1 Owner Number</t>
  </si>
  <si>
    <t>Owner 1 Owner Number</t>
  </si>
  <si>
    <t>dimPropertyOwnerAddresses|Owner 1 Owner Sequence</t>
  </si>
  <si>
    <t>Owner 1 Owner Sequence</t>
  </si>
  <si>
    <t>dimPropertyOwnerAddresses|Owner 1 Primary Owner Flag</t>
  </si>
  <si>
    <t>Owner 1 Primary Owner Flag</t>
  </si>
  <si>
    <t>dimPropertyOwnerAddresses|Owner 1 Percent Of Ownership For Primary Owner</t>
  </si>
  <si>
    <t>Owner 1 Percent Of Ownership For Primary Owner</t>
  </si>
  <si>
    <t>dimPropertyOwnerAddresses|Owner 1 Party Type</t>
  </si>
  <si>
    <t>Owner 1 Party Type</t>
  </si>
  <si>
    <t>dimPropertyOwnerAddresses|Owner 1 Party Type Code</t>
  </si>
  <si>
    <t>Owner 1 Party Type Code</t>
  </si>
  <si>
    <t>dimPropertyOwnerAddresses|Owner 1 Party Type Desc</t>
  </si>
  <si>
    <t>Owner 1 Party Type Desc</t>
  </si>
  <si>
    <t>dimPropertyOwnerAddresses|Owner 1 Equity Type</t>
  </si>
  <si>
    <t>Owner 1 Equity Type</t>
  </si>
  <si>
    <t>dimPropertyOwnerAddresses|Owner 1 Equity Type Code</t>
  </si>
  <si>
    <t>Owner 1 Equity Type Code</t>
  </si>
  <si>
    <t>dimPropertyOwnerAddresses|Owner 1 Equity Type Desc</t>
  </si>
  <si>
    <t>Owner 1 Equity Type Desc</t>
  </si>
  <si>
    <t>dimPropertyOwnerAddresses|Owner 2 dimName_SK</t>
  </si>
  <si>
    <t>Owner 2 dimName_SK</t>
  </si>
  <si>
    <t>dimPropertyOwnerAddresses|Owner 2 dimAddress_SK</t>
  </si>
  <si>
    <t>Owner 2 dimAddress_SK</t>
  </si>
  <si>
    <t>dimPropertyOwnerAddresses|Owner 2 Name</t>
  </si>
  <si>
    <t>Owner 2 Name</t>
  </si>
  <si>
    <t>dimPropertyOwnerAddresses|Owner 2 Address</t>
  </si>
  <si>
    <t>Owner 2 Address</t>
  </si>
  <si>
    <t>dimPropertyOwnerAddresses|Owner 2 Owner Number</t>
  </si>
  <si>
    <t>Owner 2 Owner Number</t>
  </si>
  <si>
    <t>dimPropertyOwnerAddresses|Owner 2 Owner Sequence</t>
  </si>
  <si>
    <t>Owner 2 Owner Sequence</t>
  </si>
  <si>
    <t>dimPropertyOwnerAddresses|Owner 2 Primary Owner Flag</t>
  </si>
  <si>
    <t>Owner 2 Primary Owner Flag</t>
  </si>
  <si>
    <t>dimPropertyOwnerAddresses|Owner 2 Percent Of Ownership For Primary Owner</t>
  </si>
  <si>
    <t>Owner 2 Percent Of Ownership For Primary Owner</t>
  </si>
  <si>
    <t>dimPropertyOwnerAddresses|Owner 2 Party Type</t>
  </si>
  <si>
    <t>Owner 2 Party Type</t>
  </si>
  <si>
    <t>dimPropertyOwnerAddresses|Owner 2 Party Type Code</t>
  </si>
  <si>
    <t>Owner 2 Party Type Code</t>
  </si>
  <si>
    <t>dimPropertyOwnerAddresses|Owner 2 Party Type Desc</t>
  </si>
  <si>
    <t>Owner 2 Party Type Desc</t>
  </si>
  <si>
    <t>dimPropertyOwnerAddresses|Owner 2 Equity Type</t>
  </si>
  <si>
    <t>Owner 2 Equity Type</t>
  </si>
  <si>
    <t>dimPropertyOwnerAddresses|Owner 2 Equity Type Code</t>
  </si>
  <si>
    <t>Owner 2 Equity Type Code</t>
  </si>
  <si>
    <t>dimPropertyOwnerAddresses|Owner 2 Equity Type Desc</t>
  </si>
  <si>
    <t>Owner 2 Equity Type Desc</t>
  </si>
  <si>
    <t>dimPropertyOwnerAddresses|Owner 3 dimName_SK</t>
  </si>
  <si>
    <t>Owner 3 dimName_SK</t>
  </si>
  <si>
    <t>dimPropertyOwnerAddresses|Owner 3 dimAddress_SK</t>
  </si>
  <si>
    <t>Owner 3 dimAddress_SK</t>
  </si>
  <si>
    <t>dimPropertyOwnerAddresses|Owner 3 Name</t>
  </si>
  <si>
    <t>Owner 3 Name</t>
  </si>
  <si>
    <t>dimPropertyOwnerAddresses|Owner 3 Address</t>
  </si>
  <si>
    <t>Owner 3 Address</t>
  </si>
  <si>
    <t>dimPropertyOwnerAddresses|Owner 3 Owner Number</t>
  </si>
  <si>
    <t>Owner 3 Owner Number</t>
  </si>
  <si>
    <t>dimPropertyOwnerAddresses|Owner 3 Owner Sequence</t>
  </si>
  <si>
    <t>Owner 3 Owner Sequence</t>
  </si>
  <si>
    <t>dimPropertyOwnerAddresses|Owner 3 Primary Owner Flag</t>
  </si>
  <si>
    <t>Owner 3 Primary Owner Flag</t>
  </si>
  <si>
    <t>dimPropertyOwnerAddresses|Owner 3 Percent Of Ownership For Primary Owner</t>
  </si>
  <si>
    <t>Owner 3 Percent Of Ownership For Primary Owner</t>
  </si>
  <si>
    <t>dimPropertyOwnerAddresses|Owner 3 Party Type</t>
  </si>
  <si>
    <t>Owner 3 Party Type</t>
  </si>
  <si>
    <t>dimPropertyOwnerAddresses|Owner 3 Party Type Code</t>
  </si>
  <si>
    <t>Owner 3 Party Type Code</t>
  </si>
  <si>
    <t>dimPropertyOwnerAddresses|Owner 3 Party Type Desc</t>
  </si>
  <si>
    <t>Owner 3 Party Type Desc</t>
  </si>
  <si>
    <t>dimPropertyOwnerAddresses|Owner 3 Equity Type</t>
  </si>
  <si>
    <t>Owner 3 Equity Type</t>
  </si>
  <si>
    <t>dimPropertyOwnerAddresses|Owner 3 Equity Type Code</t>
  </si>
  <si>
    <t>Owner 3 Equity Type Code</t>
  </si>
  <si>
    <t>dimPropertyOwnerAddresses|Owner 3 Equity Type Desc</t>
  </si>
  <si>
    <t>Owner 3 Equity Type Desc</t>
  </si>
  <si>
    <t>dimPropertyOwnerAddresses|Owner 4 dimName_SK</t>
  </si>
  <si>
    <t>Owner 4 dimName_SK</t>
  </si>
  <si>
    <t>dimPropertyOwnerAddresses|Owner 4 dimAddress_SK</t>
  </si>
  <si>
    <t>Owner 4 dimAddress_SK</t>
  </si>
  <si>
    <t>dimPropertyOwnerAddresses|Owner 4 Name</t>
  </si>
  <si>
    <t>Owner 4 Name</t>
  </si>
  <si>
    <t>dimPropertyOwnerAddresses|Owner 4 Address</t>
  </si>
  <si>
    <t>Owner 4 Address</t>
  </si>
  <si>
    <t>dimPropertyOwnerAddresses|Owner 4 Owner Number</t>
  </si>
  <si>
    <t>Owner 4 Owner Number</t>
  </si>
  <si>
    <t>dimPropertyOwnerAddresses|Owner 4 Owner Sequence</t>
  </si>
  <si>
    <t>Owner 4 Owner Sequence</t>
  </si>
  <si>
    <t>dimPropertyOwnerAddresses|Owner 4 Primary Owner Flag</t>
  </si>
  <si>
    <t>Owner 4 Primary Owner Flag</t>
  </si>
  <si>
    <t>dimPropertyOwnerAddresses|Owner 4 Percent Of Ownership For Primary Owner</t>
  </si>
  <si>
    <t>Owner 4 Percent Of Ownership For Primary Owner</t>
  </si>
  <si>
    <t>dimPropertyOwnerAddresses|Owner 4 Party Type</t>
  </si>
  <si>
    <t>Owner 4 Party Type</t>
  </si>
  <si>
    <t>dimPropertyOwnerAddresses|Owner 4 Party Type Code</t>
  </si>
  <si>
    <t>Owner 4 Party Type Code</t>
  </si>
  <si>
    <t>dimPropertyOwnerAddresses|Owner 4 Party Type Desc</t>
  </si>
  <si>
    <t>Owner 4 Party Type Desc</t>
  </si>
  <si>
    <t>dimPropertyOwnerAddresses|Owner 4 Equity Type</t>
  </si>
  <si>
    <t>Owner 4 Equity Type</t>
  </si>
  <si>
    <t>dimPropertyOwnerAddresses|Owner 4 Equity Type Code</t>
  </si>
  <si>
    <t>Owner 4 Equity Type Code</t>
  </si>
  <si>
    <t>dimPropertyOwnerAddresses|Owner 4 Equity Type Desc</t>
  </si>
  <si>
    <t>Owner 4 Equity Type Desc</t>
  </si>
  <si>
    <t>dimPropertyOwnerAddresses|Owner 5 dimName_SK</t>
  </si>
  <si>
    <t>Owner 5 dimName_SK</t>
  </si>
  <si>
    <t>dimPropertyOwnerAddresses|Owner 5 dimAddress_SK</t>
  </si>
  <si>
    <t>Owner 5 dimAddress_SK</t>
  </si>
  <si>
    <t>dimPropertyOwnerAddresses|Owner 5 Name</t>
  </si>
  <si>
    <t>Owner 5 Name</t>
  </si>
  <si>
    <t>dimPropertyOwnerAddresses|Owner 5 Address</t>
  </si>
  <si>
    <t>Owner 5 Address</t>
  </si>
  <si>
    <t>dimPropertyOwnerAddresses|Owner 5 Owner Number</t>
  </si>
  <si>
    <t>Owner 5 Owner Number</t>
  </si>
  <si>
    <t>dimPropertyOwnerAddresses|Owner 5 Owner Sequence</t>
  </si>
  <si>
    <t>Owner 5 Owner Sequence</t>
  </si>
  <si>
    <t>dimPropertyOwnerAddresses|Owner 5 Primary Owner Flag</t>
  </si>
  <si>
    <t>Owner 5 Primary Owner Flag</t>
  </si>
  <si>
    <t>dimPropertyOwnerAddresses|Owner 5 Percent Of Ownership For Primary Owner</t>
  </si>
  <si>
    <t>Owner 5 Percent Of Ownership For Primary Owner</t>
  </si>
  <si>
    <t>dimPropertyOwnerAddresses|Owner 5 Party Type</t>
  </si>
  <si>
    <t>Owner 5 Party Type</t>
  </si>
  <si>
    <t>dimPropertyOwnerAddresses|Owner 5 Party Type Code</t>
  </si>
  <si>
    <t>Owner 5 Party Type Code</t>
  </si>
  <si>
    <t>dimPropertyOwnerAddresses|Owner 5 Party Type Desc</t>
  </si>
  <si>
    <t>Owner 5 Party Type Desc</t>
  </si>
  <si>
    <t>dimPropertyOwnerAddresses|Owner 5 Equity Type</t>
  </si>
  <si>
    <t>Owner 5 Equity Type</t>
  </si>
  <si>
    <t>dimPropertyOwnerAddresses|Owner 5 Equity Type Code</t>
  </si>
  <si>
    <t>Owner 5 Equity Type Code</t>
  </si>
  <si>
    <t>dimPropertyOwnerAddresses|Owner 5 Equity Type Desc</t>
  </si>
  <si>
    <t>Owner 5 Equity Type Desc</t>
  </si>
  <si>
    <t>dimBCACodesDelimitedByCategory|dimFolio_SK</t>
  </si>
  <si>
    <t>dimBCACodesDelimitedByCategory</t>
  </si>
  <si>
    <t>dimBCACodesDelimitedByCategory|dimJurisdiction_SK</t>
  </si>
  <si>
    <t>dimBCACodesDelimitedByCategory|dimRegionalDistrict_SK</t>
  </si>
  <si>
    <t>dimBCACodesDelimitedByCategory|dimElectoralDistrict_SK</t>
  </si>
  <si>
    <t>dimBCACodesDelimitedByCategory|Roll Type</t>
  </si>
  <si>
    <t>dimBCACodesDelimitedByCategory|Roll Year</t>
  </si>
  <si>
    <t>dimBCACodesDelimitedByCategory|SM - Specified Municipal BCA Codes</t>
  </si>
  <si>
    <t>SM - Specified Municipal BCA Codes</t>
  </si>
  <si>
    <t>dimBCACodesDelimitedByCategory|LA - Local Area BCA Codes</t>
  </si>
  <si>
    <t>LA - Local Area BCA Codes</t>
  </si>
  <si>
    <t>dimBCACodesDelimitedByCategory|SR - Specified Regional BCA Codes</t>
  </si>
  <si>
    <t>SR - Specified Regional BCA Codes</t>
  </si>
  <si>
    <t>dimBCACodesDelimitedByCategory|SA - Service Area BCA Codes</t>
  </si>
  <si>
    <t>SA - Service Area BCA Codes</t>
  </si>
  <si>
    <t>dimBCACodesDelimitedByCategory|DE - Defined BCA Codes</t>
  </si>
  <si>
    <t>DE - Defined BCA Codes</t>
  </si>
  <si>
    <t>dimBCACodesDelimitedByCategory|ID - Improvement District BCA Codes</t>
  </si>
  <si>
    <t>ID - Improvement District BCA Codes</t>
  </si>
  <si>
    <t>dimBCACodesDelimitedByCategory|GS - General Service BCA Codes</t>
  </si>
  <si>
    <t>GS - General Service BCA Codes</t>
  </si>
  <si>
    <t>dimBCACodesDelimitedByCategory|IT - Islands Trust BCA Codes</t>
  </si>
  <si>
    <t>IT - Islands Trust BCA Codes</t>
  </si>
  <si>
    <t>FactActualValue|FactActualValue_SK</t>
  </si>
  <si>
    <t>FactActualValue_SK</t>
  </si>
  <si>
    <t>FactActualValue|dimRollYear_SK</t>
  </si>
  <si>
    <t>FactActualValue|RollYearStart_dimDate_SK</t>
  </si>
  <si>
    <t>FactActualValue|RollEffective_dimDate_SK</t>
  </si>
  <si>
    <t>FactActualValue|dimLinkEffectiveDate_SK</t>
  </si>
  <si>
    <t>FactActualValue|dimRollEffectiveDate_SK</t>
  </si>
  <si>
    <t>FactActualValue|dimManualClass_SK</t>
  </si>
  <si>
    <t>FactActualValue|dimActualUse_SK</t>
  </si>
  <si>
    <t>FactActualValue|dimRollCycle_SK</t>
  </si>
  <si>
    <t>FactActualValue|dimPropertyClass_SK</t>
  </si>
  <si>
    <t>FactActualValue|dimRollType_SK</t>
  </si>
  <si>
    <t>FactActualValue|dimFolio_SK</t>
  </si>
  <si>
    <t>FactActualValue|dimAssessmentGeography_SK</t>
  </si>
  <si>
    <t>FactActualValue|dimAssessmentType_SK</t>
  </si>
  <si>
    <t>FactActualValue|dimTaxExemption_SK</t>
  </si>
  <si>
    <t>FactActualValue|dimArea_SK</t>
  </si>
  <si>
    <t>FactActualValue|dimRegion_SK</t>
  </si>
  <si>
    <t>FactActualValue|dimExpiredFolioReason_SK</t>
  </si>
  <si>
    <t>FactActualValue|dimFolioDanger_SK</t>
  </si>
  <si>
    <t>FactActualValue|dimChangeSource_SK</t>
  </si>
  <si>
    <t>FactActualValue|dimCity_SK</t>
  </si>
  <si>
    <t>FactActualValue|dimFolioStatus_SK</t>
  </si>
  <si>
    <t>FactActualValue|dimJurisdiction_SK</t>
  </si>
  <si>
    <t>FactActualValue|dimNeighbourhood_SK</t>
  </si>
  <si>
    <t>FactActualValue|dimRollCategory_SK</t>
  </si>
  <si>
    <t>FactActualValue|dimSchoolDistrict_SK</t>
  </si>
  <si>
    <t>FactActualValue|Characteristic1_dimFolioCharacteristic_SK</t>
  </si>
  <si>
    <t>FactActualValue|Characteristic2_dimFolioCharacteristic_SK</t>
  </si>
  <si>
    <t>FactActualValue|Characteristic3_dimFolioCharacteristic_SK</t>
  </si>
  <si>
    <t>FactActualValue|Characteristic4_dimFolioCharacteristic_SK</t>
  </si>
  <si>
    <t>FactActualValue|Characteristic5_dimFolioCharacteristic_SK</t>
  </si>
  <si>
    <t>FactActualValue|dimActualUse_BK</t>
  </si>
  <si>
    <t>FactActualValue|dimManualClass_BK</t>
  </si>
  <si>
    <t>FactActualValue|dimAssessmentGeography_BK</t>
  </si>
  <si>
    <t>FactActualValue|dimAssessmentType_BK</t>
  </si>
  <si>
    <t>FactActualValue|dimRollType_BK</t>
  </si>
  <si>
    <t>FactActualValue|dimRollCycle_BK</t>
  </si>
  <si>
    <t>FactActualValue|dimFolio_BK</t>
  </si>
  <si>
    <t>FactActualValue|dimPropertyClass_BK</t>
  </si>
  <si>
    <t>FactActualValue|dimTaxExemption_BK</t>
  </si>
  <si>
    <t>FactActualValue|Roll Object Id</t>
  </si>
  <si>
    <t>FactActualValue|Roll Effective Date</t>
  </si>
  <si>
    <t>FactActualValue|Link Effective Date</t>
  </si>
  <si>
    <t>FactActualValue|Roll Year</t>
  </si>
  <si>
    <t>FactActualValue|Cycle Number</t>
  </si>
  <si>
    <t>FactActualValue|Roll Type Code</t>
  </si>
  <si>
    <t>FactActualValue|Folio Number</t>
  </si>
  <si>
    <t>FactActualValue|Folio Number Display</t>
  </si>
  <si>
    <t>FactActualValue|Assessment Code</t>
  </si>
  <si>
    <t>FactActualValue|Property Class Code</t>
  </si>
  <si>
    <t>FactActualValue|Exempt Tax Code</t>
  </si>
  <si>
    <t>FactActualValue|Current Cycle Flag</t>
  </si>
  <si>
    <t>FactActualValue|Actual Value</t>
  </si>
  <si>
    <t>FactActualValue|Actual Folio Count</t>
  </si>
  <si>
    <t>FactActualValue|RowSortOrder</t>
  </si>
  <si>
    <t>dimOutbuildingFeatureCode|dimOutbuildingFeatureCode_SK</t>
  </si>
  <si>
    <t>dimOutbuildingFeatureCode|dimOutbuildingFeatureCode_BK</t>
  </si>
  <si>
    <t>dimOutbuildingFeatureCode|dimRollYear_SK</t>
  </si>
  <si>
    <t>dimOutbuildingFeatureCode|dimDataSource_SK</t>
  </si>
  <si>
    <t>dimOutbuildingFeatureCode|Roll Year</t>
  </si>
  <si>
    <t>dimOutbuildingFeatureCode|Outbuilding Feature</t>
  </si>
  <si>
    <t>dimOutbuildingFeatureCode|Outbuilding Feature Code</t>
  </si>
  <si>
    <t>dimOutbuildingFeatureCode|Outbuilding Feature Desc</t>
  </si>
  <si>
    <t>dimOutbuildingFeatureCode|User Id Of Last Maintenance</t>
  </si>
  <si>
    <t>dimOutbuildingFeatureCode|Last Maintenance Date</t>
  </si>
  <si>
    <t>dimOutbuildingFeatureCode|RowSortOrder</t>
  </si>
  <si>
    <t>dimActualUse|dimActualUse_SK</t>
  </si>
  <si>
    <t>dimActualUse|dimActualUse_BK</t>
  </si>
  <si>
    <t>dimActualUse|Roll Year</t>
  </si>
  <si>
    <t>dimActualUse|dimRollYear_SK</t>
  </si>
  <si>
    <t>dimActualUse|Actual Use</t>
  </si>
  <si>
    <t>dimActualUse|Actual Use Code</t>
  </si>
  <si>
    <t>dimActualUse|Actual Use Desc</t>
  </si>
  <si>
    <t>dimActualUse|Actual Use Category</t>
  </si>
  <si>
    <t>dimActualUse|Actual Use Category Code</t>
  </si>
  <si>
    <t>dimActualUse|Actual Use Category Desc</t>
  </si>
  <si>
    <t>dimActualUse|Actual Use Category Short Desc</t>
  </si>
  <si>
    <t>dimActualUse|Property Type</t>
  </si>
  <si>
    <t>dimActualUse|Property Type Code</t>
  </si>
  <si>
    <t>dimActualUse|Property Type Desc</t>
  </si>
  <si>
    <t>dimActualUse|RowSortOrder</t>
  </si>
  <si>
    <t>dimAddress|dimAddress_SK</t>
  </si>
  <si>
    <t>dimAddress|dimAddress_BK</t>
  </si>
  <si>
    <t>binary</t>
  </si>
  <si>
    <t>dimAddress|dimCountry_SK</t>
  </si>
  <si>
    <t>dimAddress|dimProvince_SK</t>
  </si>
  <si>
    <t>dimAddress|dimCity_SK</t>
  </si>
  <si>
    <t>dimAddress|dimStreetDirection_SK</t>
  </si>
  <si>
    <t>dimAddress|dimStreetType_SK</t>
  </si>
  <si>
    <t>dimAddress|dimUnitType_SK</t>
  </si>
  <si>
    <t>dimAddress|dimCountry_BK</t>
  </si>
  <si>
    <t>dimAddress|dimProvince_BK</t>
  </si>
  <si>
    <t>dimAddress|dimCity_BK</t>
  </si>
  <si>
    <t>dimAddress|dimStreetDirection_BK</t>
  </si>
  <si>
    <t>dimAddress|dimStreetType_BK</t>
  </si>
  <si>
    <t>dimAddress|dimUnitType_BK</t>
  </si>
  <si>
    <t>dimAddress|Full Address</t>
  </si>
  <si>
    <t>Full Address</t>
  </si>
  <si>
    <t>dimAddress|Country Code</t>
  </si>
  <si>
    <t>dimAddress|Country Desc</t>
  </si>
  <si>
    <t>dimAddress|Country</t>
  </si>
  <si>
    <t>dimAddress|Province Desc</t>
  </si>
  <si>
    <t>dimAddress|City Desc</t>
  </si>
  <si>
    <t>dimAddress|Street Suffix</t>
  </si>
  <si>
    <t>Street Suffix</t>
  </si>
  <si>
    <t>dimAddress|Street Suffix 2</t>
  </si>
  <si>
    <t>dimAddress|Street Direction Desc</t>
  </si>
  <si>
    <t>dimAddress|Address Line 1</t>
  </si>
  <si>
    <t>dimAddress|Address Line 2</t>
  </si>
  <si>
    <t>dimAddress|Address Line 3</t>
  </si>
  <si>
    <t>dimAddress|Address Type Code</t>
  </si>
  <si>
    <t>dimAddress|Address Number Suffix</t>
  </si>
  <si>
    <t>dimAddress|Grid Address Number</t>
  </si>
  <si>
    <t>dimAddress|Street Number</t>
  </si>
  <si>
    <t>dimAddress|Address Street Name</t>
  </si>
  <si>
    <t>dimAddress|Carrier Route</t>
  </si>
  <si>
    <t>dimAddress|Postal Index Number</t>
  </si>
  <si>
    <t>dimAddress|Postal/Zip Code</t>
  </si>
  <si>
    <t>dimAddress|Address Unit Description</t>
  </si>
  <si>
    <t>dimAddress|Address Unit</t>
  </si>
  <si>
    <t>dimAddress|Zip Code First 5 Digits</t>
  </si>
  <si>
    <t>dimAddress|Zip Code Suffix Last 4 Digits</t>
  </si>
  <si>
    <t>dimAddress|Attention</t>
  </si>
  <si>
    <t>dimAddress|Floor Number</t>
  </si>
  <si>
    <t>dimAddress|Delivery Mode Desc</t>
  </si>
  <si>
    <t>dimAddress|Delivery Mode Value</t>
  </si>
  <si>
    <t>dimAddress|Site</t>
  </si>
  <si>
    <t>dimAddress|Compartment</t>
  </si>
  <si>
    <t>dimAddress|Delivery Installation Type Code</t>
  </si>
  <si>
    <t>dimAddress|Delivery Installation Type Value</t>
  </si>
  <si>
    <t>dimAddress|Address Line 4</t>
  </si>
  <si>
    <t>dimAddress|Address Line 5</t>
  </si>
  <si>
    <t>dimAddress|Street Prefix</t>
  </si>
  <si>
    <t>dimAmalgamation|dimAmalgamation_SK</t>
  </si>
  <si>
    <t>dimAmalgamation|dimAmalgamation_BK</t>
  </si>
  <si>
    <t>dimAmalgamation|Roll Year</t>
  </si>
  <si>
    <t>dimAmalgamation|dimRollYear_SK</t>
  </si>
  <si>
    <t>dimAmalgamation|Amalgamation</t>
  </si>
  <si>
    <t>dimAmalgamation|Amalgamation Code</t>
  </si>
  <si>
    <t>dimAmalgamation|Amalgamation Desc</t>
  </si>
  <si>
    <t>dimAmalgamation|RowSortOrder</t>
  </si>
  <si>
    <t>dimVerifySale|dimVerifySale_SK</t>
  </si>
  <si>
    <t>dimVerifySale|dimVerifySale_BK</t>
  </si>
  <si>
    <t>dimVerifySale|Verify Sale Code</t>
  </si>
  <si>
    <t>dimVerifySale|Verify Sale Desc</t>
  </si>
  <si>
    <t>dimVerifySale|Verify Sale</t>
  </si>
  <si>
    <t>dimVerifySale|Verify Sale Short Name</t>
  </si>
  <si>
    <t>dimVerifySale|RowSortOrder</t>
  </si>
  <si>
    <t>dimLeaseType|dimLeaseType_SK</t>
  </si>
  <si>
    <t>dimLeaseType|dimLeaseType_BK</t>
  </si>
  <si>
    <t>dimLeaseType|Lease Type Code</t>
  </si>
  <si>
    <t>dimLeaseType|Lease Type Desc</t>
  </si>
  <si>
    <t>dimLeaseType|Lease Type</t>
  </si>
  <si>
    <t>dimLeaseType|Lease Type Short Name</t>
  </si>
  <si>
    <t>dimLeaseType|RowSortOrder</t>
  </si>
  <si>
    <t>dimCity|dimCity_SK</t>
  </si>
  <si>
    <t>dimCity|dimProvince_SK</t>
  </si>
  <si>
    <t>dimCity|dimCountry_SK</t>
  </si>
  <si>
    <t>dimCity|dimCity_BK</t>
  </si>
  <si>
    <t>dimCity|dimProvince_BK</t>
  </si>
  <si>
    <t>dimCity|dimCountry_BK</t>
  </si>
  <si>
    <t>dimCity|City</t>
  </si>
  <si>
    <t>dimCity|City Short Desc</t>
  </si>
  <si>
    <t>dimCity|RowSortOrder</t>
  </si>
  <si>
    <t>dimManualClass|dimManualClass_SK</t>
  </si>
  <si>
    <t>dimManualClass|dimRollYear_SK</t>
  </si>
  <si>
    <t>dimManualClass|dimManualClass_BK</t>
  </si>
  <si>
    <t>dimManualClass|Roll Year</t>
  </si>
  <si>
    <t>dimManualClass|Manual Class Code</t>
  </si>
  <si>
    <t>dimManualClass|Manual Class Desc</t>
  </si>
  <si>
    <t>dimManualClass|Manual Class</t>
  </si>
  <si>
    <t>dimManualClass|EVBC</t>
  </si>
  <si>
    <t>dimManualClass|Garage Flag</t>
  </si>
  <si>
    <t xml:space="preserve">dimManualClass|Carport Flag </t>
  </si>
  <si>
    <t>dimManualClass|Main Building Flag</t>
  </si>
  <si>
    <t>dimManualClass|Manufactured Home Flag</t>
  </si>
  <si>
    <t>dimManualClass|Outbuilding Flag</t>
  </si>
  <si>
    <t>dimManualClass|Pool Flag</t>
  </si>
  <si>
    <t>dimManualClass|Pred Manual Class Flag</t>
  </si>
  <si>
    <t>dimManualClass|Quality Code</t>
  </si>
  <si>
    <t>dimManualClass|Quality</t>
  </si>
  <si>
    <t>dimManualClass|Recreational Flag</t>
  </si>
  <si>
    <t>dimManualClass|Stories</t>
  </si>
  <si>
    <t>dimManualClass|RowSortOrder</t>
  </si>
  <si>
    <t>dimCommercialSection|dimCommercialSection_SK</t>
  </si>
  <si>
    <t>dimCommercialSection|dimCommercialSection_BK</t>
  </si>
  <si>
    <t>dimCommercialSection|dimRollYear_SK</t>
  </si>
  <si>
    <t>dimCommercialSection|dimCommercial_SK</t>
  </si>
  <si>
    <t>dimCommercialSection|dimMarshallSwiftOccupancy_SK</t>
  </si>
  <si>
    <t>dimCommercialSection|dimHeatingType_SK</t>
  </si>
  <si>
    <t>dimCommercialSection|dimCommercial_BK</t>
  </si>
  <si>
    <t>dimCommercialSection|dimMarshallSwiftOccupancy_BK</t>
  </si>
  <si>
    <t>dimCommercialSection|dimHeatingType_BK</t>
  </si>
  <si>
    <t>dimCommercialSection|dimProperty_SK</t>
  </si>
  <si>
    <t>dimCommercialSection|dimProperty_BK</t>
  </si>
  <si>
    <t>dimCommercialSection|iasWorld unique row identifier</t>
  </si>
  <si>
    <t>dimCommercialSection|JUR_IAS</t>
  </si>
  <si>
    <t>dimCommercialSection|Property ID</t>
  </si>
  <si>
    <t>dimCommercialSection|Building Card Number</t>
  </si>
  <si>
    <t>dimCommercialSection|Roll Year</t>
  </si>
  <si>
    <t>dimCommercialSection|Line number</t>
  </si>
  <si>
    <t>dimCommercialSection|Version number of this record</t>
  </si>
  <si>
    <t>dimCommercialSection|Current record indicator</t>
  </si>
  <si>
    <t>dimCommercialSection|Section number</t>
  </si>
  <si>
    <t>dimCommercialSection|Range of floors lower value</t>
  </si>
  <si>
    <t>dimCommercialSection|Range of floors upper value</t>
  </si>
  <si>
    <t>dimCommercialSection|Area</t>
  </si>
  <si>
    <t>dimCommercialSection|Perimeter of the building/line</t>
  </si>
  <si>
    <t>dimCommercialSection|Story height</t>
  </si>
  <si>
    <t>dimCommercialSection|Total SF (stories * area)</t>
  </si>
  <si>
    <t>dimCommercialSection|Wall height</t>
  </si>
  <si>
    <t>dimCommercialSection|Exterior wall code</t>
  </si>
  <si>
    <t>dimCommercialSection|Percent of construction completed</t>
  </si>
  <si>
    <t>dimCommercialSection|Year built</t>
  </si>
  <si>
    <t>dimCommercialSection|Effective year built of section</t>
  </si>
  <si>
    <t>dimCommercialSection|Observable Condition</t>
  </si>
  <si>
    <t>dimCommercialSection|Functional depreciation</t>
  </si>
  <si>
    <t>dimCommercialSection|Marshall Swift Section Code</t>
  </si>
  <si>
    <t>dimCommercialSection|Occupancy Code</t>
  </si>
  <si>
    <t>dimCommercialSection|Special level</t>
  </si>
  <si>
    <t>dimCommercialSection|Marshall Swift Class Code</t>
  </si>
  <si>
    <t>dimCommercialSection|Marshall Swift heat code</t>
  </si>
  <si>
    <t>dimCommercialSection|Year Remodelled</t>
  </si>
  <si>
    <t>dimCommercialSection|Calculation Code</t>
  </si>
  <si>
    <t>dimCommercialSection|DCH Source</t>
  </si>
  <si>
    <t>dimCommercialSection|DCH Source Description</t>
  </si>
  <si>
    <t>dimCommercialSection|Folio Number</t>
  </si>
  <si>
    <t>dimCommercialSection|Deactivate date</t>
  </si>
  <si>
    <t>dimCommercialSection|First Occupancy MS Rank</t>
  </si>
  <si>
    <t>dimCommercialSection|First Occupancy MS Rank Desc</t>
  </si>
  <si>
    <t>dimCommercialSection|Exterior wall % (For EXTWALL)</t>
  </si>
  <si>
    <t>dimCommercialSection|Heat % (For MSHEAT)</t>
  </si>
  <si>
    <t>dimCommercialSection|Second Exterior wall code</t>
  </si>
  <si>
    <t>dimCommercialSection|Exterior wall % (For EXTWALL1)</t>
  </si>
  <si>
    <t>dimCommercialSection|Heat % (For MSHEAT1)</t>
  </si>
  <si>
    <t>dimCommercialSection|Basement Section Association</t>
  </si>
  <si>
    <t>dimCommercialSection|Fire proof Indicator for MS basements</t>
  </si>
  <si>
    <t>dimCommercialSection|Lump Sum Depreciation</t>
  </si>
  <si>
    <t>dimCommercialSection|Cost to Cure Adjustment</t>
  </si>
  <si>
    <t>dimCommercialSection|Override depreciation table</t>
  </si>
  <si>
    <t>dimCommercialSection|Excess</t>
  </si>
  <si>
    <t>dimCommercialSection|Suppress</t>
  </si>
  <si>
    <t>dimCommercialSection|Second Marshall Swift Heat Code</t>
  </si>
  <si>
    <t>dimCommercialSection|RowSortOrder</t>
  </si>
  <si>
    <t>bridgeParcelFolio|bridgeParcelFolio_SK</t>
  </si>
  <si>
    <t>bridgeParcelFolio</t>
  </si>
  <si>
    <t>bridgeParcelFolio_SK</t>
  </si>
  <si>
    <t>bridgeParcelFolio|dimParcel_SK</t>
  </si>
  <si>
    <t>bridgeParcelFolio|dimFolio_SK</t>
  </si>
  <si>
    <t>bridgeParcelFolio|dimRollYear_SK</t>
  </si>
  <si>
    <t>bridgeParcelFolio|bridgeParcelFolio_BK</t>
  </si>
  <si>
    <t>bridgeParcelFolio_BK</t>
  </si>
  <si>
    <t>bridgeParcelFolio|dimParcel_BK</t>
  </si>
  <si>
    <t>bridgeParcelFolio|dimFolio_BK</t>
  </si>
  <si>
    <t>bridgeParcelFolio|Legal ID</t>
  </si>
  <si>
    <t>bridgeParcelFolio|Folio Number</t>
  </si>
  <si>
    <t>bridgeParcelFolio|Roll Year</t>
  </si>
  <si>
    <t>bridgeParcelFolio|Property Id</t>
  </si>
  <si>
    <t>bridgeParcelFolio|JUR_IAS</t>
  </si>
  <si>
    <t>bridgeParcelFolio|Deactivate Date</t>
  </si>
  <si>
    <t>bridgeParcelFolio|Current Record Indicator</t>
  </si>
  <si>
    <t>bridgeParcelFolio|RowSortOrder</t>
  </si>
  <si>
    <t>bridgeParcelFolio|RowCurrentYN</t>
  </si>
  <si>
    <t>dimDeliveryMethod|dimDeliveryMethod_SK</t>
  </si>
  <si>
    <t>dimDeliveryMethod|dimDeliveryMethod_BK</t>
  </si>
  <si>
    <t>dimDeliveryMethod|Delivery Method</t>
  </si>
  <si>
    <t>dimDeliveryMethod|Delivery Method Code</t>
  </si>
  <si>
    <t>dimDeliveryMethod|Delivery Method Desc</t>
  </si>
  <si>
    <t>dimDeliveryMethod|Delivery Method Short Desc</t>
  </si>
  <si>
    <t>dimDeliveryMethod|RowSortOrder</t>
  </si>
  <si>
    <t>dimProperty|dimProperty_SK</t>
  </si>
  <si>
    <t>dimProperty|dimProperty_BK</t>
  </si>
  <si>
    <t>dimProperty|dimFolio_BK</t>
  </si>
  <si>
    <t>dimProperty|dimArea_SK</t>
  </si>
  <si>
    <t>dimProperty|dimArea_BK</t>
  </si>
  <si>
    <t>dimProperty|dimRegion_SK</t>
  </si>
  <si>
    <t>dimProperty|dimRegion_BK</t>
  </si>
  <si>
    <t>dimProperty|dimExpiredFolioReason_SK</t>
  </si>
  <si>
    <t>dimProperty|dimExpiredFolioReason_BK</t>
  </si>
  <si>
    <t>dimProperty|dimFolioDanger_SK</t>
  </si>
  <si>
    <t>dimProperty|dimFolioDanger_BK</t>
  </si>
  <si>
    <t>dimProperty|dimChangeSource_SK</t>
  </si>
  <si>
    <t>dimProperty|dimChangeSource_BK</t>
  </si>
  <si>
    <t>dimProperty|dimActualUse_SK</t>
  </si>
  <si>
    <t>dimProperty|dimActualUse_BK</t>
  </si>
  <si>
    <t>dimProperty|dimCity_SK</t>
  </si>
  <si>
    <t>dimProperty|dimCity_BK</t>
  </si>
  <si>
    <t>dimProperty|dimFolioStatus_SK</t>
  </si>
  <si>
    <t>dimProperty|dimFolioStatus_BK</t>
  </si>
  <si>
    <t>dimProperty|dimAssessmentGeography_SK</t>
  </si>
  <si>
    <t>dimProperty|dimAssessmentGeography_BK</t>
  </si>
  <si>
    <t>dimProperty|dimRollYear_SK</t>
  </si>
  <si>
    <t>dimProperty|dimJurisdiction_SK</t>
  </si>
  <si>
    <t>dimProperty|dimJurisdiction_BK</t>
  </si>
  <si>
    <t>dimProperty|dimNeighbourhood_SK</t>
  </si>
  <si>
    <t>dimProperty|dimNeighbourhood_BK</t>
  </si>
  <si>
    <t>dimProperty|dimRollCategory_SK</t>
  </si>
  <si>
    <t>dimProperty|dimRollCategory_BK</t>
  </si>
  <si>
    <t>dimProperty|dimSchoolDistrict_SK</t>
  </si>
  <si>
    <t>dimProperty|dimSchoolDistrict_BK</t>
  </si>
  <si>
    <t>dimProperty|dimElectoralDistrict_SK</t>
  </si>
  <si>
    <t>dimProperty|dimElectoralDistrict_BK</t>
  </si>
  <si>
    <t>dimProperty|Characteristic1_dimFolioCharacteristic_SK</t>
  </si>
  <si>
    <t>dimProperty|Characteristic1_dimFolioCharacteristic_BK</t>
  </si>
  <si>
    <t>dimProperty|Characteristic2_dimFolioCharacteristic_SK</t>
  </si>
  <si>
    <t>dimProperty|Characteristic2_dimFolioCharacteristic_BK</t>
  </si>
  <si>
    <t>dimProperty|Characteristic3_dimFolioCharacteristic_SK</t>
  </si>
  <si>
    <t>dimProperty|Characteristic3_dimFolioCharacteristic_BK</t>
  </si>
  <si>
    <t>dimProperty|Characteristic4_dimFolioCharacteristic_SK</t>
  </si>
  <si>
    <t>dimProperty|Characteristic4_dimFolioCharacteristic_BK</t>
  </si>
  <si>
    <t>dimProperty|Characteristic5_dimFolioCharacteristic_SK</t>
  </si>
  <si>
    <t>dimProperty|Characteristic5_dimFolioCharacteristic_BK</t>
  </si>
  <si>
    <t>dimProperty|Property ID</t>
  </si>
  <si>
    <t>dimProperty|JUR_IAS</t>
  </si>
  <si>
    <t>dimProperty|Roll Year</t>
  </si>
  <si>
    <t>dimProperty|Jurisdiction Code</t>
  </si>
  <si>
    <t>dimProperty|Area Code</t>
  </si>
  <si>
    <t>dimProperty|Region</t>
  </si>
  <si>
    <t>dimProperty|Roll Number</t>
  </si>
  <si>
    <t>dimProperty|Folio Number Display</t>
  </si>
  <si>
    <t>dimProperty|Folio Number</t>
  </si>
  <si>
    <t>dimProperty|Alternate Parcel Identification</t>
  </si>
  <si>
    <t>dimProperty|Street Number Prefix</t>
  </si>
  <si>
    <t>dimProperty|Street Direction Prefix</t>
  </si>
  <si>
    <t>dimProperty|Street Name</t>
  </si>
  <si>
    <t>dimProperty|Street Type</t>
  </si>
  <si>
    <t>dimProperty|Street Suffix 2</t>
  </si>
  <si>
    <t>dimProperty|City/Town</t>
  </si>
  <si>
    <t>dimProperty|Province</t>
  </si>
  <si>
    <t>dimProperty|Postal Code</t>
  </si>
  <si>
    <t>dimProperty|Address Source</t>
  </si>
  <si>
    <t>dimProperty|Building/Unit #</t>
  </si>
  <si>
    <t>dimProperty|Neighbourhood</t>
  </si>
  <si>
    <t>dimProperty|Neighbourhood Income Evaluation Code</t>
  </si>
  <si>
    <t>dimProperty|Property Class</t>
  </si>
  <si>
    <t>dimProperty|Primary Actual Use Code</t>
  </si>
  <si>
    <t>dimProperty|Non-Primary Actual Use Codes</t>
  </si>
  <si>
    <t>Non-Primary Actual Use Codes</t>
  </si>
  <si>
    <t>dimProperty|All Actual Use Codes</t>
  </si>
  <si>
    <t>dimProperty|Parcel Tie Back</t>
  </si>
  <si>
    <t>dimProperty|Tie Back Code</t>
  </si>
  <si>
    <t>dimProperty|Calculated Acres</t>
  </si>
  <si>
    <t>dimProperty|Number Of Main Building Cards</t>
  </si>
  <si>
    <t>dimProperty|Value Category</t>
  </si>
  <si>
    <t>dimProperty|Folio Status Code</t>
  </si>
  <si>
    <t>dimProperty|BC Hydro Flag</t>
  </si>
  <si>
    <t>dimProperty|Construction Cost</t>
  </si>
  <si>
    <t>dimProperty|Construction Date</t>
  </si>
  <si>
    <t>dimProperty|Number Of Waterfront Sites</t>
  </si>
  <si>
    <t>dimProperty|Number Of Non-Waterfront Sites</t>
  </si>
  <si>
    <t>dimProperty|Number Of Related Folios</t>
  </si>
  <si>
    <t>dimProperty|Delete Reason</t>
  </si>
  <si>
    <t>dimProperty|Primary Folio Flag</t>
  </si>
  <si>
    <t>dimProperty|Year Of Incorporation</t>
  </si>
  <si>
    <t>Year Of Incorporation</t>
  </si>
  <si>
    <t>dimProperty|Folio Characteristic 1</t>
  </si>
  <si>
    <t>dimProperty|Folio Characteristic 2</t>
  </si>
  <si>
    <t>dimProperty|Folio Characteristic 3</t>
  </si>
  <si>
    <t>dimProperty|Folio Characteristic 4</t>
  </si>
  <si>
    <t>dimProperty|Folio Characteristic 5</t>
  </si>
  <si>
    <t>dimProperty|Complex Name</t>
  </si>
  <si>
    <t>dimProperty|UTM</t>
  </si>
  <si>
    <t>dimProperty|Map Reference Number</t>
  </si>
  <si>
    <t>dimProperty|Danger Code</t>
  </si>
  <si>
    <t>dimProperty|Comments 1</t>
  </si>
  <si>
    <t>dimProperty|Comments 2</t>
  </si>
  <si>
    <t>dimProperty|Comments 3</t>
  </si>
  <si>
    <t>dimProperty|District</t>
  </si>
  <si>
    <t>dimProperty|Book</t>
  </si>
  <si>
    <t>dimProperty|Page</t>
  </si>
  <si>
    <t>dimProperty|Parcel/Lot</t>
  </si>
  <si>
    <t>dimProperty|Deactivate Date</t>
  </si>
  <si>
    <t>dimProperty|Key Pointing To The Sale</t>
  </si>
  <si>
    <t>dimProperty|Iasworld Unique Row Identifier</t>
  </si>
  <si>
    <t>dimProperty|Iasworld Transaction Number</t>
  </si>
  <si>
    <t>dimProperty|Iasworld Update Status For This Row</t>
  </si>
  <si>
    <t>dimProperty|Current Record Indicator</t>
  </si>
  <si>
    <t>dimProperty|Version Number Of This Record</t>
  </si>
  <si>
    <t>dimProperty|Date Of Last Batch Change</t>
  </si>
  <si>
    <t>dimProperty|Last Maintenance Date</t>
  </si>
  <si>
    <t>dimProperty|User Id Of Last Maintenance</t>
  </si>
  <si>
    <t>dimProperty|Who Calc</t>
  </si>
  <si>
    <t>dimProperty|Processing Status</t>
  </si>
  <si>
    <t>dimProperty|SITUS_dimCountry_SK</t>
  </si>
  <si>
    <t>dimProperty|SITUS_dimProvince_SK</t>
  </si>
  <si>
    <t>dimProperty|SITUS_dimCity_SK</t>
  </si>
  <si>
    <t>dimProperty|SITUS_dimStreetDirection_SK</t>
  </si>
  <si>
    <t>dimProperty|dimRegionalHospitalDistrict_SK</t>
  </si>
  <si>
    <t>dimProperty|dimIslandTrust_SK</t>
  </si>
  <si>
    <t>dimProperty|dimRegionalDistrict_SK</t>
  </si>
  <si>
    <t>dimProperty|dimAgriculturalLandReserve_SK</t>
  </si>
  <si>
    <t>dimProperty|LEGDAT Deactivate Date</t>
  </si>
  <si>
    <t>dimProperty|SITUS_dimCountry_BK</t>
  </si>
  <si>
    <t>dimProperty|SITUS_dimProvince_BK</t>
  </si>
  <si>
    <t>dimProperty|SITUS_dimCity_BK</t>
  </si>
  <si>
    <t>dimProperty|SITUS_dimStreetDirection_BK</t>
  </si>
  <si>
    <t>dimProperty|dimRegionalHospitalDistrict_BK</t>
  </si>
  <si>
    <t>dimProperty|dimIslandTrust_BK</t>
  </si>
  <si>
    <t>dimProperty|dimRegionalDistrict_BK</t>
  </si>
  <si>
    <t>dimProperty|dimAgriculturalLandReserve_BK</t>
  </si>
  <si>
    <t>dimProperty|SITUS Full Address</t>
  </si>
  <si>
    <t>dimProperty|SITUS Address Number Prefix</t>
  </si>
  <si>
    <t>dimProperty|SITUS Street Number</t>
  </si>
  <si>
    <t>dimProperty|SITUS Street Direction</t>
  </si>
  <si>
    <t>dimProperty|SITUS Address Street Name</t>
  </si>
  <si>
    <t>dimProperty|SITUS Street Suffix</t>
  </si>
  <si>
    <t>dimProperty|SITUS Street Type</t>
  </si>
  <si>
    <t>dimProperty|SITUS City</t>
  </si>
  <si>
    <t>dimProperty|SITUS Province</t>
  </si>
  <si>
    <t>dimProperty|SITUS Unit Description</t>
  </si>
  <si>
    <t>dimProperty|SITUS Building/Unit Number</t>
  </si>
  <si>
    <t>dimProperty|SITUS Address Location Line 2</t>
  </si>
  <si>
    <t>dimProperty|SITUS Postal Code</t>
  </si>
  <si>
    <t>dimProperty|Region Hospital District Code</t>
  </si>
  <si>
    <t>dimProperty|Island Trust Code</t>
  </si>
  <si>
    <t>dimProperty|Regional District Code</t>
  </si>
  <si>
    <t>dimProperty|General Service Code</t>
  </si>
  <si>
    <t>dimProperty|BC Transit Flag</t>
  </si>
  <si>
    <t>dimProperty|Improvement District Code</t>
  </si>
  <si>
    <t>dimProperty|LEGDAT Current Record Indicator</t>
  </si>
  <si>
    <t>dimProperty|LEGDAT Version Number Of This Record</t>
  </si>
  <si>
    <t>smallint</t>
  </si>
  <si>
    <t>dimProperty|LEGDAT Date Of Last Batch Change</t>
  </si>
  <si>
    <t>dimProperty|LEGDAT Last Maintenance Date</t>
  </si>
  <si>
    <t>dimProperty|LEGDAT User Id Of Last Maintenance</t>
  </si>
  <si>
    <t>dimProperty|LEGDAT Who Calc</t>
  </si>
  <si>
    <t>dimProperty|LEGDAT Processing Status</t>
  </si>
  <si>
    <t>dimProperty|RowCurrentYN</t>
  </si>
  <si>
    <t>dimResidentialInventoryValueRange|dimResidentialInventoryValueRange_SK</t>
  </si>
  <si>
    <t>dimResidentialInventoryValueRange|dimResidentialInventoryValueRange_BK</t>
  </si>
  <si>
    <t>dimResidentialInventoryValueRange_BK</t>
  </si>
  <si>
    <t>dimResidentialInventoryValueRange|Residential Inventory Value Range Desc</t>
  </si>
  <si>
    <t>dimResidentialInventoryValueRange|Residential Inventory Value Range Min Value</t>
  </si>
  <si>
    <t>Residential Inventory Value Range Min Value</t>
  </si>
  <si>
    <t>dimResidentialInventoryValueRange|Residential Inventory Value Range Min Condition</t>
  </si>
  <si>
    <t>Residential Inventory Value Range Min Condition</t>
  </si>
  <si>
    <t>dimResidentialInventoryValueRange|Residential Inventory Value Range Max Value</t>
  </si>
  <si>
    <t>Residential Inventory Value Range Max Value</t>
  </si>
  <si>
    <t>dimResidentialInventoryValueRange|Residential Inventory Value Range Max Condition</t>
  </si>
  <si>
    <t>Residential Inventory Value Range Max Condition</t>
  </si>
  <si>
    <t>dimResidentialInventoryValueRange|Residential Inventory Value Range Sort Order</t>
  </si>
  <si>
    <t>Residential Inventory Value Range Sort Order</t>
  </si>
  <si>
    <t>dimResidentialInventoryYearBuiltRange|dimResidentialInventoryYearBuiltRange_SK</t>
  </si>
  <si>
    <t>dimResidentialInventoryYearBuiltRange</t>
  </si>
  <si>
    <t>dimResidentialInventoryYearBuiltRange|dimResidentialInventoryYearBuiltRange_BK</t>
  </si>
  <si>
    <t>dimResidentialInventoryYearBuiltRange_BK</t>
  </si>
  <si>
    <t>dimResidentialInventoryYearBuiltRange|Residential Inventory Year Built Range Desc</t>
  </si>
  <si>
    <t>dimResidentialInventoryYearBuiltRange|Residential Inventory Year Built Range Min Value</t>
  </si>
  <si>
    <t>Residential Inventory Year Built Range Min Value</t>
  </si>
  <si>
    <t>dimResidentialInventoryYearBuiltRange|Residential Inventory Year Built Range Min Condition</t>
  </si>
  <si>
    <t>Residential Inventory Year Built Range Min Condition</t>
  </si>
  <si>
    <t>dimResidentialInventoryYearBuiltRange|Residential Inventory Year Built Range Max Value</t>
  </si>
  <si>
    <t>Residential Inventory Year Built Range Max Value</t>
  </si>
  <si>
    <t>dimResidentialInventoryYearBuiltRange|Residential Inventory Year Built Range Max Condition</t>
  </si>
  <si>
    <t>Residential Inventory Year Built Range Max Condition</t>
  </si>
  <si>
    <t>dimResidentialInventoryYearBuiltRange|Residential Inventory Year Built Range Sort Order</t>
  </si>
  <si>
    <t>Residential Inventory Year Built Range Sort Order</t>
  </si>
  <si>
    <t>dimResidentialInventoryTotalAreaRange|dimResidentialInventoryTotalAreaRange_SK</t>
  </si>
  <si>
    <t>dimResidentialInventoryTotalAreaRange</t>
  </si>
  <si>
    <t>dimResidentialInventoryTotalAreaRange|dimResidentialInventoryTotalAreaRange_BK</t>
  </si>
  <si>
    <t>dimResidentialInventoryTotalAreaRange_BK</t>
  </si>
  <si>
    <t>dimResidentialInventoryTotalAreaRange|Residential Inventory Total Area Range Desc</t>
  </si>
  <si>
    <t>dimResidentialInventoryTotalAreaRange|Residential Inventory Total Area Range Min Value</t>
  </si>
  <si>
    <t>Residential Inventory Total Area Range Min Value</t>
  </si>
  <si>
    <t>dimResidentialInventoryTotalAreaRange|Residential Inventory Total Area Range Min Condition</t>
  </si>
  <si>
    <t>Residential Inventory Total Area Range Min Condition</t>
  </si>
  <si>
    <t>dimResidentialInventoryTotalAreaRange|Residential Inventory Total Area Range Max Value</t>
  </si>
  <si>
    <t>Residential Inventory Total Area Range Max Value</t>
  </si>
  <si>
    <t>dimResidentialInventoryTotalAreaRange|Residential Inventory Total Area Range Max Condition</t>
  </si>
  <si>
    <t>Residential Inventory Total Area Range Max Condition</t>
  </si>
  <si>
    <t>dimResidentialInventoryTotalAreaRange|Residential Inventory Total Area Range Sort Order</t>
  </si>
  <si>
    <t>Residential Inventory Total Area Range Sort Order</t>
  </si>
  <si>
    <t>dimStreamCode|dimStreamCode_SK</t>
  </si>
  <si>
    <t>dimStreamCode</t>
  </si>
  <si>
    <t>dimStreamCode_SK</t>
  </si>
  <si>
    <t>dimStreamCode|dimStreamCode_BK</t>
  </si>
  <si>
    <t>dimStreamCode_BK</t>
  </si>
  <si>
    <t>dimStreamCode|Stream</t>
  </si>
  <si>
    <t>Stream</t>
  </si>
  <si>
    <t>dimStreamCode|Stream Code</t>
  </si>
  <si>
    <t>Stream Code</t>
  </si>
  <si>
    <t>dimStreamCode|Stream Code Desc</t>
  </si>
  <si>
    <t>Stream Code Desc</t>
  </si>
  <si>
    <t>dimStreamCode|RowSortOrder</t>
  </si>
  <si>
    <t>dimResidentialInventoryStoreyRange|dimResidentialInventoryStoreyRange_SK</t>
  </si>
  <si>
    <t>dimResidentialInventoryStoreyRange</t>
  </si>
  <si>
    <t>dimResidentialInventoryStoreyRange|dimResidentialInventoryStoreyRange_BK</t>
  </si>
  <si>
    <t>dimResidentialInventoryStoreyRange_BK</t>
  </si>
  <si>
    <t>dimResidentialInventoryStoreyRange|Residential Inventory Storey Range Desc</t>
  </si>
  <si>
    <t>dimResidentialInventoryStoreyRange|Residential Inventory Storey Range Min Value</t>
  </si>
  <si>
    <t>Residential Inventory Storey Range Min Value</t>
  </si>
  <si>
    <t>dimResidentialInventoryStoreyRange|Residential Inventory Storey Range Min Condition</t>
  </si>
  <si>
    <t>Residential Inventory Storey Range Min Condition</t>
  </si>
  <si>
    <t>dimResidentialInventoryStoreyRange|Residential Inventory Storey Range Max Value</t>
  </si>
  <si>
    <t>Residential Inventory Storey Range Max Value</t>
  </si>
  <si>
    <t>dimResidentialInventoryStoreyRange|Residential Inventory Storey Range Max Condition</t>
  </si>
  <si>
    <t>Residential Inventory Storey Range Max Condition</t>
  </si>
  <si>
    <t>dimResidentialInventoryStoreyRange|Residential Inventory Storey Range Sort Order</t>
  </si>
  <si>
    <t>Residential Inventory Storey Range Sort Order</t>
  </si>
  <si>
    <t>dimAmendmentStatus|dimAmendmentStatus_SK</t>
  </si>
  <si>
    <t>dimAmendmentStatus</t>
  </si>
  <si>
    <t>dimAmendmentStatus_SK</t>
  </si>
  <si>
    <t>dimAmendmentStatus|dimAmendmentStatus_BK</t>
  </si>
  <si>
    <t>dimAmendmentStatus_BK</t>
  </si>
  <si>
    <t>dimAmendmentStatus|Amendment Status Code</t>
  </si>
  <si>
    <t>Amendment Status Code</t>
  </si>
  <si>
    <t>dimAmendmentStatus|Amendment Status Desc</t>
  </si>
  <si>
    <t>Amendment Status Desc</t>
  </si>
  <si>
    <t>dimAmendmentStatus|Amendment Status</t>
  </si>
  <si>
    <t>Amendment Status</t>
  </si>
  <si>
    <t>dimAmendmentStatus|RowSortOrder</t>
  </si>
  <si>
    <t>dimResidentialInventoryYearEffectiveRange|dimResidentialInventoryYearEffectiveRange_SK</t>
  </si>
  <si>
    <t>dimResidentialInventoryYearEffectiveRange</t>
  </si>
  <si>
    <t>dimResidentialInventoryYearEffectiveRange|dimResidentialInventoryYearEffectiveRange_BK</t>
  </si>
  <si>
    <t>dimResidentialInventoryYearEffectiveRange_BK</t>
  </si>
  <si>
    <t>dimResidentialInventoryYearEffectiveRange|Residential Inventory Year Effective Range Desc</t>
  </si>
  <si>
    <t>dimResidentialInventoryYearEffectiveRange|Residential Inventory Year Effective Range Min Value</t>
  </si>
  <si>
    <t>Residential Inventory Year Effective Range Min Value</t>
  </si>
  <si>
    <t>dimResidentialInventoryYearEffectiveRange|Residential Inventory Year Effective Range Min Condition</t>
  </si>
  <si>
    <t>Residential Inventory Year Effective Range Min Condition</t>
  </si>
  <si>
    <t>dimResidentialInventoryYearEffectiveRange|Residential Inventory Year Effective Range Max Value</t>
  </si>
  <si>
    <t>Residential Inventory Year Effective Range Max Value</t>
  </si>
  <si>
    <t>dimResidentialInventoryYearEffectiveRange|Residential Inventory Year Effective Range Max Condition</t>
  </si>
  <si>
    <t>Residential Inventory Year Effective Range Max Condition</t>
  </si>
  <si>
    <t>dimResidentialInventoryYearEffectiveRange|Residential Inventory Year Effective Range Sort Order</t>
  </si>
  <si>
    <t>Residential Inventory Year Effective Range Sort Order</t>
  </si>
  <si>
    <t>dimBathroomsRange|dimBathroomsRange_SK</t>
  </si>
  <si>
    <t>dimBathroomsRange</t>
  </si>
  <si>
    <t>dimBathroomsRange|dimBathroomsRange_BK</t>
  </si>
  <si>
    <t>dimBathroomsRange_BK</t>
  </si>
  <si>
    <t>dimBathroomsRange|Bathrooms Range Desc</t>
  </si>
  <si>
    <t>dimBathroomsRange|Bathrooms Range Min Value</t>
  </si>
  <si>
    <t>Bathrooms Range Min Value</t>
  </si>
  <si>
    <t>dimBathroomsRange|Bathrooms Range Min Condition</t>
  </si>
  <si>
    <t>Bathrooms Range Min Condition</t>
  </si>
  <si>
    <t>dimBathroomsRange|Bathrooms Range Max Value</t>
  </si>
  <si>
    <t>Bathrooms Range Max Value</t>
  </si>
  <si>
    <t>dimBathroomsRange|Bathrooms Range Max Condition</t>
  </si>
  <si>
    <t>Bathrooms Range Max Condition</t>
  </si>
  <si>
    <t>dimBathroomsRange|Bathrooms Range Sort Order</t>
  </si>
  <si>
    <t>Bathrooms Range Sort Order</t>
  </si>
  <si>
    <t>dimBedroomsRange|dimBedroomsRange_SK</t>
  </si>
  <si>
    <t>dimBedroomsRange</t>
  </si>
  <si>
    <t>dimBedroomsRange|dimBedroomsRange_BK</t>
  </si>
  <si>
    <t>dimBedroomsRange_BK</t>
  </si>
  <si>
    <t>dimBedroomsRange|Bedrooms Range Desc</t>
  </si>
  <si>
    <t>dimBedroomsRange|Bedrooms Range Min Value</t>
  </si>
  <si>
    <t>Bedrooms Range Min Value</t>
  </si>
  <si>
    <t>dimBedroomsRange|Bedrooms Range Min Condition</t>
  </si>
  <si>
    <t>Bedrooms Range Min Condition</t>
  </si>
  <si>
    <t>dimBedroomsRange|Bedrooms Range Max Value</t>
  </si>
  <si>
    <t>Bedrooms Range Max Value</t>
  </si>
  <si>
    <t>dimBedroomsRange|Bedrooms Range Max Condition</t>
  </si>
  <si>
    <t>Bedrooms Range Max Condition</t>
  </si>
  <si>
    <t>dimBedroomsRange|Bedrooms Range Sort Order</t>
  </si>
  <si>
    <t>Bedrooms Range Sort Order</t>
  </si>
  <si>
    <t>dimLandCharacteristicAdjustment|dimLandCharacteristicAdjustment_SK</t>
  </si>
  <si>
    <t>dimLandCharacteristicAdjustment|dimLandCharacteristicAdjustment_BK</t>
  </si>
  <si>
    <t>dimLandCharacteristicAdjustment|dimLandCharacteristic_BK</t>
  </si>
  <si>
    <t>dimLandCharacteristicAdjustment|dimLandRateType_BK</t>
  </si>
  <si>
    <t>dimLandCharacteristicAdjustment|dimRollYear_SK</t>
  </si>
  <si>
    <t>dimLandCharacteristicAdjustment|dimLandCharacteristic_SK</t>
  </si>
  <si>
    <t>dimLandCharacteristicAdjustment|dimLandRateType_SK</t>
  </si>
  <si>
    <t>dimLandCharacteristicAdjustment|dimDataSource_SK</t>
  </si>
  <si>
    <t>dimLandCharacteristicAdjustment|Land Characteristic Adjustment</t>
  </si>
  <si>
    <t>dimLandCharacteristicAdjustment|Land Characteristic Adjustment Code</t>
  </si>
  <si>
    <t>dimLandCharacteristicAdjustment|Land Characteristic Adjustment Desc</t>
  </si>
  <si>
    <t>dimLandCharacteristicAdjustment|Roll Year</t>
  </si>
  <si>
    <t>dimLandCharacteristicAdjustment|Land Characteristic Code</t>
  </si>
  <si>
    <t>dimLandCharacteristicAdjustment|Land Rate Code</t>
  </si>
  <si>
    <t>dimLandCharacteristicAdjustment|Land Rate Type Code</t>
  </si>
  <si>
    <t>dimLandCharacteristicAdjustment|Neighbourhood Model ID</t>
  </si>
  <si>
    <t>dimLandCharacteristicAdjustment|Land Model Type Code</t>
  </si>
  <si>
    <t>dimLandCharacteristicAdjustment|Lump Sum Adjustment Amount</t>
  </si>
  <si>
    <t>dimLandCharacteristicAdjustment|Percentage Adjustment Amount</t>
  </si>
  <si>
    <t>dimLandCharacteristicAdjustment|Land Characteristic Desc</t>
  </si>
  <si>
    <t>dimLandCharacteristicAdjustment|RowSortOrder</t>
  </si>
  <si>
    <t>dimDate|dimDate_SK</t>
  </si>
  <si>
    <t>dimDate|dimDate_BK</t>
  </si>
  <si>
    <t>dimDate|Date</t>
  </si>
  <si>
    <t>dimDate|Full Date Canada</t>
  </si>
  <si>
    <t>char</t>
  </si>
  <si>
    <t>dimDate|Full Date USA</t>
  </si>
  <si>
    <t>dimDate|Year</t>
  </si>
  <si>
    <t>dimDate|Year Name</t>
  </si>
  <si>
    <t>dimDate|Year Begin Date</t>
  </si>
  <si>
    <t>dimDate|Year End Date</t>
  </si>
  <si>
    <t>dimDate|Days In Year</t>
  </si>
  <si>
    <t>dimDate|Quarter Of Year</t>
  </si>
  <si>
    <t>dimDate|Quarter Short Name</t>
  </si>
  <si>
    <t>dimDate|Quarter Name</t>
  </si>
  <si>
    <t>dimDate|Quarter Begin Date</t>
  </si>
  <si>
    <t>dimDate|Quarter EndDate</t>
  </si>
  <si>
    <t>dimDate|Days In Quarter</t>
  </si>
  <si>
    <t>dimDate|Month Name</t>
  </si>
  <si>
    <t>dimDate|Month Short Name</t>
  </si>
  <si>
    <t>dimDate|Month Year Short Name</t>
  </si>
  <si>
    <t>dimDate|Month Year Name</t>
  </si>
  <si>
    <t>dimDate|Month Begin Date</t>
  </si>
  <si>
    <t>dimDate|Month End Date</t>
  </si>
  <si>
    <t>dimDate|Days In Month</t>
  </si>
  <si>
    <t>dimDate|Month Of Year</t>
  </si>
  <si>
    <t>dimDate|Month Of Quarter</t>
  </si>
  <si>
    <t>dimDate|Week Of Month</t>
  </si>
  <si>
    <t>dimDate|Week Of Quarter</t>
  </si>
  <si>
    <t>dimDate|Week Of Year</t>
  </si>
  <si>
    <t>dimDate|Day Of Month</t>
  </si>
  <si>
    <t>dimDate|Day Suffix</t>
  </si>
  <si>
    <t>dimDate|Day Name</t>
  </si>
  <si>
    <t>dimDate|Day Short Name</t>
  </si>
  <si>
    <t>dimDate|Day Of Week USA</t>
  </si>
  <si>
    <t>dimDate|Day Of Week Canada</t>
  </si>
  <si>
    <t>dimDate|Day Of Year</t>
  </si>
  <si>
    <t>dimDate|MMYYYY</t>
  </si>
  <si>
    <t>dimDate|Week Begin Date</t>
  </si>
  <si>
    <t>dimDate|Week End Date</t>
  </si>
  <si>
    <t>dimDate|Is Weekday YN</t>
  </si>
  <si>
    <t>dimDate|Is Workday YN</t>
  </si>
  <si>
    <t>dimDate|Current Day Offset</t>
  </si>
  <si>
    <t>dimDate|Current Week Offset</t>
  </si>
  <si>
    <t>dimDate|Current Month Offset</t>
  </si>
  <si>
    <t>dimDate|Current Year Offset</t>
  </si>
  <si>
    <t>dimDate|Current Quarter Offset</t>
  </si>
  <si>
    <t>dimDate|Current Business Day Offset</t>
  </si>
  <si>
    <t>dimDate|Business Day YN</t>
  </si>
  <si>
    <t>dimDate|Day First of Month YN</t>
  </si>
  <si>
    <t>dimDate|Day Last of Month YN</t>
  </si>
  <si>
    <t>dimDate|Day Season</t>
  </si>
  <si>
    <t>dimDate|Day Current YN</t>
  </si>
  <si>
    <t>dimDate|Week Current YN</t>
  </si>
  <si>
    <t>dimDate|Month Current YN</t>
  </si>
  <si>
    <t>dimDate|Quarter Current YN</t>
  </si>
  <si>
    <t>dimDate|Year Current YN</t>
  </si>
  <si>
    <t>FactRollSummary|FactRollSummary_SK</t>
  </si>
  <si>
    <t>FactRollSummary|dimFolio_SK</t>
  </si>
  <si>
    <t>FactRollSummary|dimRollType_SK</t>
  </si>
  <si>
    <t>FactRollSummary|dimRollCycle_SK</t>
  </si>
  <si>
    <t>FactRollSummary|dimManualClass_SK</t>
  </si>
  <si>
    <t>FactRollSummary|dimAssessmentGeography_SK</t>
  </si>
  <si>
    <t>FactRollSummary|dimRollYear_SK</t>
  </si>
  <si>
    <t>FactRollSummary|RollYearStart_dimDate_SK</t>
  </si>
  <si>
    <t>FactRollSummary|RollEffective_dimDate_SK</t>
  </si>
  <si>
    <t>FactRollSummary|dimActualUse_SK</t>
  </si>
  <si>
    <t>FactRollSummary|dimProperty_SK</t>
  </si>
  <si>
    <t>FactRollSummary|Folio Number</t>
  </si>
  <si>
    <t>FactRollSummary|Folio Number Display</t>
  </si>
  <si>
    <t>FactRollSummary|dimFolioStatus_SK</t>
  </si>
  <si>
    <t>FactRollSummary|dimExpiredFolioReason_SK</t>
  </si>
  <si>
    <t>FactRollSummary|dimFolioDanger_SK</t>
  </si>
  <si>
    <t>FactRollSummary|dimChangeSource_SK</t>
  </si>
  <si>
    <t>FactRollSummary|dimNeighbourhood_SK</t>
  </si>
  <si>
    <t>FactRollSummary|dimJurisdiction_SK</t>
  </si>
  <si>
    <t>FactRollSummary|dimArea_SK</t>
  </si>
  <si>
    <t>FactRollSummary|dimRegion_SK</t>
  </si>
  <si>
    <t>FactRollSummary|dimRollCategory_SK</t>
  </si>
  <si>
    <t>FactRollSummary|dimCity_SK</t>
  </si>
  <si>
    <t>FactRollSummary|dimSchoolDistrict_SK</t>
  </si>
  <si>
    <t>FactRollSummary|Characteristic1_dimFolioCharacteristic_SK</t>
  </si>
  <si>
    <t>FactRollSummary|Characteristic2_dimFolioCharacteristic_SK</t>
  </si>
  <si>
    <t>FactRollSummary|Characteristic3_dimFolioCharacteristic_SK</t>
  </si>
  <si>
    <t>FactRollSummary|Characteristic4_dimFolioCharacteristic_SK</t>
  </si>
  <si>
    <t>FactRollSummary|Characteristic5_dimFolioCharacteristic_SK</t>
  </si>
  <si>
    <t>FactRollSummary|Processing Status</t>
  </si>
  <si>
    <t>FactRollSummary|SITUS_dimCountry_SK</t>
  </si>
  <si>
    <t>FactRollSummary|SITUS_dimProvince_SK</t>
  </si>
  <si>
    <t>FactRollSummary|SITUS_dimCity_SK</t>
  </si>
  <si>
    <t>FactRollSummary|SITUS_dimStreetDirection_SK</t>
  </si>
  <si>
    <t>FactRollSummary|dimRegionalHospitalDistrict_SK</t>
  </si>
  <si>
    <t>FactRollSummary|dimIslandTrust_SK</t>
  </si>
  <si>
    <t>FactRollSummary|dimRegionalDistrict_SK</t>
  </si>
  <si>
    <t>FactRollSummary|dimRollCycle_BK</t>
  </si>
  <si>
    <t>FactRollSummary|dimFolio_BK</t>
  </si>
  <si>
    <t>FactRollSummary|dimRollType_BK</t>
  </si>
  <si>
    <t>FactRollSummary|dimManualClass_BK</t>
  </si>
  <si>
    <t>FactRollSummary|dimActualUse_BK</t>
  </si>
  <si>
    <t>FactRollSummary|dimAssessmentGeography_BK</t>
  </si>
  <si>
    <t>FactRollSummary|Current Cycle Flag</t>
  </si>
  <si>
    <t>FactRollSummary|Roll Year</t>
  </si>
  <si>
    <t>FactRollSummary|Cycle Number</t>
  </si>
  <si>
    <t>FactRollSummary|Roll Type Code</t>
  </si>
  <si>
    <t>FactRollSummary|Roll Effective Date</t>
  </si>
  <si>
    <t>FactRollSummary|Gross General Value</t>
  </si>
  <si>
    <t>FactRollSummary|Gross Other Value</t>
  </si>
  <si>
    <t>FactRollSummary|Gross School Value</t>
  </si>
  <si>
    <t>FactRollSummary|Net General Value</t>
  </si>
  <si>
    <t>FactRollSummary|Net Other Value</t>
  </si>
  <si>
    <t>FactRollSummary|Net School Value</t>
  </si>
  <si>
    <t>FactRollSummary|General Exemptions Value</t>
  </si>
  <si>
    <t>FactRollSummary|Other Exemptions Value</t>
  </si>
  <si>
    <t>FactRollSummary|School Exemptions Value</t>
  </si>
  <si>
    <t>FactRollSummary|Total Assessed Value</t>
  </si>
  <si>
    <t>FactRollSummary|Total Building Value</t>
  </si>
  <si>
    <t>FactRollSummary|Total Land Value</t>
  </si>
  <si>
    <t>FactRollSummary|Total Actual Value</t>
  </si>
  <si>
    <t>FactRollSummary|Previous Year1 Total Actual Value</t>
  </si>
  <si>
    <t>FactRollSummary|Previous Year1 Total Land Value</t>
  </si>
  <si>
    <t>FactRollSummary|Previous Year1 Total Building Value</t>
  </si>
  <si>
    <t>FactRollSummary|Previous Year2 Total Actual Value</t>
  </si>
  <si>
    <t>FactRollSummary|Previous Year2 Total Land Value</t>
  </si>
  <si>
    <t>FactRollSummary|Previous Year2 Total Building Value</t>
  </si>
  <si>
    <t>FactRollSummary|Previous Year3 Total Actual Value</t>
  </si>
  <si>
    <t>FactRollSummary|Previous Year3 Total Land Value</t>
  </si>
  <si>
    <t>FactRollSummary|Previous Year3 Total Building Value</t>
  </si>
  <si>
    <t>FactRollSummary|Previous Year4 Total Actual Value</t>
  </si>
  <si>
    <t>FactRollSummary|Previous Year4 Total Land Value</t>
  </si>
  <si>
    <t>FactRollSummary|Previous Year4 Total Building Value</t>
  </si>
  <si>
    <t>FactRollSummary|Previous Year5 Total Actual Value</t>
  </si>
  <si>
    <t>FactRollSummary|Previous Year5 Total Land Value</t>
  </si>
  <si>
    <t>FactRollSummary|Previous Year5 Total Building Value</t>
  </si>
  <si>
    <t>FactRollSummary|Previous Year1 Gross General Value</t>
  </si>
  <si>
    <t>FactRollSummary|Previous Year2 Gross General Value</t>
  </si>
  <si>
    <t>FactRollSummary|Previous Year3 Gross General Value</t>
  </si>
  <si>
    <t>FactRollSummary|Previous Year4 Gross General Value</t>
  </si>
  <si>
    <t>FactRollSummary|Previous Year5 Gross General Value</t>
  </si>
  <si>
    <t>FactRollSummary|Previous Year1 Gross Other Value</t>
  </si>
  <si>
    <t>FactRollSummary|Previous Year2 Gross Other Value</t>
  </si>
  <si>
    <t>FactRollSummary|Previous Year3 Gross Other Value</t>
  </si>
  <si>
    <t>FactRollSummary|Previous Year4 Gross Other Value</t>
  </si>
  <si>
    <t>FactRollSummary|Previous Year5 Gross Other Value</t>
  </si>
  <si>
    <t>FactRollSummary|Previous Year1 Gross School Value</t>
  </si>
  <si>
    <t>FactRollSummary|Previous Year2 Gross School Value</t>
  </si>
  <si>
    <t>FactRollSummary|Previous Year3 Gross School Value</t>
  </si>
  <si>
    <t>FactRollSummary|Previous Year4 Gross School Value</t>
  </si>
  <si>
    <t>FactRollSummary|Previous Year5 Gross School Value</t>
  </si>
  <si>
    <t>FactRollSummary|Previous Year1 Net General Value</t>
  </si>
  <si>
    <t>FactRollSummary|Previous Year2 Net General Value</t>
  </si>
  <si>
    <t>FactRollSummary|Previous Year3 Net General Value</t>
  </si>
  <si>
    <t>FactRollSummary|Previous Year4 Net General Value</t>
  </si>
  <si>
    <t>FactRollSummary|Previous Year5 Net General Value</t>
  </si>
  <si>
    <t>FactRollSummary|Previous Year1 Net Other Value</t>
  </si>
  <si>
    <t>FactRollSummary|Previous Year2 Net Other Value</t>
  </si>
  <si>
    <t>FactRollSummary|Previous Year3 Net Other Value</t>
  </si>
  <si>
    <t>FactRollSummary|Previous Year4 Net Other Value</t>
  </si>
  <si>
    <t>FactRollSummary|Previous Year5 Net Other Value</t>
  </si>
  <si>
    <t>FactRollSummary|Previous Year1 Net School Value</t>
  </si>
  <si>
    <t>FactRollSummary|Previous Year2 Net School Value</t>
  </si>
  <si>
    <t>FactRollSummary|Previous Year3 Net School Value</t>
  </si>
  <si>
    <t>FactRollSummary|Previous Year4 Net School Value</t>
  </si>
  <si>
    <t>FactRollSummary|Previous Year5 Net School Value</t>
  </si>
  <si>
    <t>FactRollSummary|Previous Year1 General Exemptions Value</t>
  </si>
  <si>
    <t>FactRollSummary|Previous Year2 General Exemptions Value</t>
  </si>
  <si>
    <t>FactRollSummary|Previous Year3 General Exemptions Value</t>
  </si>
  <si>
    <t>FactRollSummary|Previous Year4 General Exemptions Value</t>
  </si>
  <si>
    <t>FactRollSummary|Previous Year5 General Exemptions Value</t>
  </si>
  <si>
    <t>FactRollSummary|Previous Year1 Other Exemptions Value</t>
  </si>
  <si>
    <t>FactRollSummary|Previous Year2 Other Exemptions Value</t>
  </si>
  <si>
    <t>FactRollSummary|Previous Year3 Other Exemptions Value</t>
  </si>
  <si>
    <t>FactRollSummary|Previous Year4 Other Exemptions Value</t>
  </si>
  <si>
    <t>FactRollSummary|Previous Year5 Other Exemptions Value</t>
  </si>
  <si>
    <t>FactRollSummary|Previous Year1 School Exemptions Value</t>
  </si>
  <si>
    <t>FactRollSummary|Previous Year2 School Exemptions Value</t>
  </si>
  <si>
    <t>FactRollSummary|Previous Year3 School Exemptions Value</t>
  </si>
  <si>
    <t>FactRollSummary|Previous Year4 School Exemptions Value</t>
  </si>
  <si>
    <t>FactRollSummary|Previous Year5 School Exemptions Value</t>
  </si>
  <si>
    <t>FactRollSummary|Previous Year1 Total Assessed Value</t>
  </si>
  <si>
    <t>FactRollSummary|Previous Year2 Total Assessed Value</t>
  </si>
  <si>
    <t>FactRollSummary|Previous Year3 Total Assessed Value</t>
  </si>
  <si>
    <t>FactRollSummary|Previous Year4 Total Assessed Value</t>
  </si>
  <si>
    <t>FactRollSummary|Previous Year5 Total Assessed Value</t>
  </si>
  <si>
    <t>FactRollSummary|Previous Year1 Gross General Value Change</t>
  </si>
  <si>
    <t>FactRollSummary|Previous Year1 Gross Other Value Change</t>
  </si>
  <si>
    <t>FactRollSummary|Previous Year1 Gross School Value Change</t>
  </si>
  <si>
    <t>FactRollSummary|Previous Year1 Net General Value Change</t>
  </si>
  <si>
    <t>FactRollSummary|Previous Year1 Net Other Value Change</t>
  </si>
  <si>
    <t>FactRollSummary|Previous Year1 Net School Value Change</t>
  </si>
  <si>
    <t>FactRollSummary|Previous Year1 General Exemptions Value Change</t>
  </si>
  <si>
    <t>FactRollSummary|Previous Year1 Other Exemptions Value Change</t>
  </si>
  <si>
    <t>FactRollSummary|Previous Year1 School Exemptions Value Change</t>
  </si>
  <si>
    <t>FactRollSummary|Previous Year1 Total Assessed Value Change</t>
  </si>
  <si>
    <t>FactRollSummary|Previous Year1 Total Actual Value Change</t>
  </si>
  <si>
    <t>FactRollSummary|Previous Year1 Total Land Value Change</t>
  </si>
  <si>
    <t>FactRollSummary|Previous Year1 Total Building Value Change</t>
  </si>
  <si>
    <t>FactRollSummary|Previous Year2 Gross General Value Change</t>
  </si>
  <si>
    <t>FactRollSummary|Previous Year2 Gross Other Value Change</t>
  </si>
  <si>
    <t>FactRollSummary|Previous Year2 Gross School Value Change</t>
  </si>
  <si>
    <t>FactRollSummary|Previous Year2 Net General Value Change</t>
  </si>
  <si>
    <t>FactRollSummary|Previous Year2 Net Other Value Change</t>
  </si>
  <si>
    <t>FactRollSummary|Previous Year2 Net School Value Change</t>
  </si>
  <si>
    <t>FactRollSummary|Previous Year2 General Exemptions Value Change</t>
  </si>
  <si>
    <t>FactRollSummary|Previous Year2 Other Exemptions Value Change</t>
  </si>
  <si>
    <t>FactRollSummary|Previous Year2 School Exemptions Value Change</t>
  </si>
  <si>
    <t>FactRollSummary|Previous Year2 Total Assessed Value Change</t>
  </si>
  <si>
    <t>FactRollSummary|Previous Year2 Total Actual Value Change</t>
  </si>
  <si>
    <t>FactRollSummary|Previous Year2 Total Land Value Change</t>
  </si>
  <si>
    <t>FactRollSummary|Previous Year2 Total Building Value Change</t>
  </si>
  <si>
    <t>FactRollSummary|Previous Year3 Gross General Value Change</t>
  </si>
  <si>
    <t>FactRollSummary|Previous Year3 Gross Other Value Change</t>
  </si>
  <si>
    <t>FactRollSummary|Previous Year3 Gross School Value Change</t>
  </si>
  <si>
    <t>FactRollSummary|Previous Year3 Net General Value Change</t>
  </si>
  <si>
    <t>FactRollSummary|Previous Year3 Net Other Value Change</t>
  </si>
  <si>
    <t>FactRollSummary|Previous Year3 Net School Value Change</t>
  </si>
  <si>
    <t>FactRollSummary|Previous Year3 General Exemptions Value Change</t>
  </si>
  <si>
    <t>FactRollSummary|Previous Year3 Other Exemptions Value Change</t>
  </si>
  <si>
    <t>FactRollSummary|Previous Year3 School Exemptions Value Change</t>
  </si>
  <si>
    <t>FactRollSummary|Previous Year3 Total Assessed Value Change</t>
  </si>
  <si>
    <t>FactRollSummary|Previous Year3 Total Actual Value Change</t>
  </si>
  <si>
    <t>FactRollSummary|Previous Year3 Total Land Value Change</t>
  </si>
  <si>
    <t>FactRollSummary|Previous Year3 Total Building Value Change</t>
  </si>
  <si>
    <t>FactRollSummary|Previous Year4 Gross General Value Change</t>
  </si>
  <si>
    <t>FactRollSummary|Previous Year4 Gross Other Value Change</t>
  </si>
  <si>
    <t>FactRollSummary|Previous Year4 Gross School Value Change</t>
  </si>
  <si>
    <t>FactRollSummary|Previous Year4 Net General Value Change</t>
  </si>
  <si>
    <t>FactRollSummary|Previous Year4 Net Other Value Change</t>
  </si>
  <si>
    <t>FactRollSummary|Previous Year4 Net School Value Change</t>
  </si>
  <si>
    <t>FactRollSummary|Previous Year4 General Exemptions Value Change</t>
  </si>
  <si>
    <t>FactRollSummary|Previous Year4 Other Exemptions Value Change</t>
  </si>
  <si>
    <t>FactRollSummary|Previous Year4 School Exemptions Value Change</t>
  </si>
  <si>
    <t>FactRollSummary|Previous Year4 Total Assessed Value Change</t>
  </si>
  <si>
    <t>FactRollSummary|Previous Year4 Total Actual Value Change</t>
  </si>
  <si>
    <t>FactRollSummary|Previous Year4 Total Land Value Change</t>
  </si>
  <si>
    <t>FactRollSummary|Previous Year4 Total Building Value Change</t>
  </si>
  <si>
    <t>FactRollSummary|Previous Year5 Gross General Value Change</t>
  </si>
  <si>
    <t>FactRollSummary|Previous Year5 Gross Other Value Change</t>
  </si>
  <si>
    <t>FactRollSummary|Previous Year5 Gross School Value Change</t>
  </si>
  <si>
    <t>FactRollSummary|Previous Year5 Net General Value Change</t>
  </si>
  <si>
    <t>FactRollSummary|Previous Year5 Net Other Value Change</t>
  </si>
  <si>
    <t>FactRollSummary|Previous Year5 Net School Value Change</t>
  </si>
  <si>
    <t>FactRollSummary|Previous Year5 General Exemptions Value Change</t>
  </si>
  <si>
    <t>FactRollSummary|Previous Year5 Other Exemptions Value Change</t>
  </si>
  <si>
    <t>FactRollSummary|Previous Year5 School Exemptions Value Change</t>
  </si>
  <si>
    <t>FactRollSummary|Previous Year5 Total Assessed Value Change</t>
  </si>
  <si>
    <t>FactRollSummary|Previous Year5 Total Actual Value Change</t>
  </si>
  <si>
    <t>FactRollSummary|Previous Year5 Total Land Value Change</t>
  </si>
  <si>
    <t>FactRollSummary|Previous Year5 Total Building Value Change</t>
  </si>
  <si>
    <t>FactRollSummary|dimResidentialInventoryValueRange_SK</t>
  </si>
  <si>
    <t>FactRollSummary|Residential Inventory Value Range Desc</t>
  </si>
  <si>
    <t>dimTownship|dimTownship_SK</t>
  </si>
  <si>
    <t>dimTownship</t>
  </si>
  <si>
    <t>dimTownship|dimTownship_BK</t>
  </si>
  <si>
    <t>dimTownship|Township Code</t>
  </si>
  <si>
    <t>dimTownship|Township Desc</t>
  </si>
  <si>
    <t>dimTownship|Township</t>
  </si>
  <si>
    <t>dimTownship|Township Short Name</t>
  </si>
  <si>
    <t>dimTownship|RowSortOrder</t>
  </si>
  <si>
    <t>dimMeridian|dimMeridian_SK</t>
  </si>
  <si>
    <t>dimMeridian|dimMeridian_BK</t>
  </si>
  <si>
    <t>dimMeridian|Meridian Code</t>
  </si>
  <si>
    <t>dimMeridian|Meridian Desc</t>
  </si>
  <si>
    <t>dimMeridian|Meridian</t>
  </si>
  <si>
    <t>dimMeridian|Meridian Short Name</t>
  </si>
  <si>
    <t>dimMeridian|RowSortOrder</t>
  </si>
  <si>
    <t>FactPropertyClassOccurrenceCount|dimFolio_SK</t>
  </si>
  <si>
    <t>FactPropertyClassOccurrenceCount</t>
  </si>
  <si>
    <t>FactPropertyClassOccurrenceCount|dimRollYear_SK</t>
  </si>
  <si>
    <t>FactPropertyClassOccurrenceCount|dimRollCycle_SK</t>
  </si>
  <si>
    <t>FactPropertyClassOccurrenceCount|dimRollType_SK</t>
  </si>
  <si>
    <t>FactPropertyClassOccurrenceCount|dimAssessmentGeography_SK</t>
  </si>
  <si>
    <t>FactPropertyClassOccurrenceCount|dimAssessmentType_SK</t>
  </si>
  <si>
    <t>FactPropertyClassOccurrenceCount|Folio Number</t>
  </si>
  <si>
    <t>FactPropertyClassOccurrenceCount|Roll Year</t>
  </si>
  <si>
    <t>FactPropertyClassOccurrenceCount|Cycle Number</t>
  </si>
  <si>
    <t>FactPropertyClassOccurrenceCount|Roll Type</t>
  </si>
  <si>
    <t>FactPropertyClassOccurrenceCount|Assessment Code</t>
  </si>
  <si>
    <t>FactPropertyClassOccurrenceCount|Property Class Occurrence</t>
  </si>
  <si>
    <t>Property Class Occurrence</t>
  </si>
  <si>
    <t>dimCommercialBuildingComponent|dimCommercialBuildingComponent_SK</t>
  </si>
  <si>
    <t>dimCommercialBuildingComponent|dimRollYear_SK</t>
  </si>
  <si>
    <t>dimCommercialBuildingComponent|dimMSBSystem_SK</t>
  </si>
  <si>
    <t>dimCommercialBuildingComponent|dimCommercialBuildingComponent_BK</t>
  </si>
  <si>
    <t>dimCommercialBuildingComponent|dimMSBSystem_BK</t>
  </si>
  <si>
    <t>dimCommercialBuildingComponent|Commercial Building Component</t>
  </si>
  <si>
    <t>Commercial Building Component</t>
  </si>
  <si>
    <t>dimCommercialBuildingComponent|Commercial Building Component Code</t>
  </si>
  <si>
    <t>Commercial Building Component Code</t>
  </si>
  <si>
    <t>dimCommercialBuildingComponent|Commercial Building Component Desc</t>
  </si>
  <si>
    <t>Commercial Building Component Desc</t>
  </si>
  <si>
    <t>dimCommercialBuildingComponent|Roll Year</t>
  </si>
  <si>
    <t>dimCommercialBuildingComponent|Commercial Building Component Short Desc</t>
  </si>
  <si>
    <t>dimCommercialBuildingComponent|Unit Of Measure</t>
  </si>
  <si>
    <t>dimCommercialBuildingComponent|Rate Per Unit</t>
  </si>
  <si>
    <t>dimCommercialBuildingComponent|MSB System Code</t>
  </si>
  <si>
    <t>dimCommercialBuildingComponent|MSB System Group Number</t>
  </si>
  <si>
    <t>dimCommercialBuildingComponent|MSB System Group</t>
  </si>
  <si>
    <t>dimCommercialBuildingComponent|Alternate Base Date</t>
  </si>
  <si>
    <t>dimCommercialBuildingComponent|RowSortOrder</t>
  </si>
  <si>
    <t>dimPropertyClass|dimPropertyClass_SK</t>
  </si>
  <si>
    <t>dimPropertyClass|dimPropertyClass_BK</t>
  </si>
  <si>
    <t>dimPropertyClass|dimRollYear_SK</t>
  </si>
  <si>
    <t>dimPropertyClass|Roll Year</t>
  </si>
  <si>
    <t>dimPropertyClass|Property Class Code</t>
  </si>
  <si>
    <t>dimPropertyClass|Property Class Desc</t>
  </si>
  <si>
    <t>dimPropertyClass|Property Class</t>
  </si>
  <si>
    <t>dimPropertyClass|Property Class Short Name</t>
  </si>
  <si>
    <t>dimPropertyClass|Property Sub Class Code</t>
  </si>
  <si>
    <t>dimPropertyClass|Property Sub Class</t>
  </si>
  <si>
    <t>dimPropertyClass|Property Sub Class Desc</t>
  </si>
  <si>
    <t>dimPropertyClass|Property Conversion Factor</t>
  </si>
  <si>
    <t>dimPropertyClass|Property Class Applied to Land Flag</t>
  </si>
  <si>
    <t>dimPropertyClass|Property Class Applied to Improvement Flag</t>
  </si>
  <si>
    <t>dimPropertyClass|RowSortOrder</t>
  </si>
  <si>
    <t>dimOutbuildingRecordType|dimInventoryRecordType_SK</t>
  </si>
  <si>
    <t>dimOutbuildingRecordType</t>
  </si>
  <si>
    <t>dimOutbuildingRecordType|dimInventoryRecordType_BK</t>
  </si>
  <si>
    <t>dimOutbuildingRecordType|Inventory Record Type</t>
  </si>
  <si>
    <t>dimOutbuildingRecordType|Inventory Record Type Code</t>
  </si>
  <si>
    <t>dimOutbuildingRecordType|Inventory Record Type Desc</t>
  </si>
  <si>
    <t>dimOutbuildingRecordType|RowSortOrder</t>
  </si>
  <si>
    <t>dimOutbuildingRecordType|RowCurrentYN</t>
  </si>
  <si>
    <t>dimOutbuildingRecordType|RowEffectiveDtm</t>
  </si>
  <si>
    <t>dimOutbuildingRecordType|RowExpiryDtm</t>
  </si>
  <si>
    <t>dimOutbuildingRecordType|RowCreatedDtm</t>
  </si>
  <si>
    <t>dimOutbuildingRecordType|RowUpdatedDtm</t>
  </si>
  <si>
    <t>dimOutbuildingRecordType|dimDataSource_SK</t>
  </si>
  <si>
    <t>dimOutbuildingRecordType|SSISExecutionID</t>
  </si>
  <si>
    <t>dimOutbuildingRecordType|CDC_Operation</t>
  </si>
  <si>
    <t>dimNameDanger|dimNameDanger_SK</t>
  </si>
  <si>
    <t>dimNameDanger|dimNameDanger_BK</t>
  </si>
  <si>
    <t>dimNameDanger|Name Danger</t>
  </si>
  <si>
    <t>dimNameDanger|Name Danger Code</t>
  </si>
  <si>
    <t>dimNameDanger|Name Danger Desc</t>
  </si>
  <si>
    <t>dimNameDanger|Name Danger Short Desc</t>
  </si>
  <si>
    <t>dimNameDanger|RowSortOrder</t>
  </si>
  <si>
    <t>dimName|dimName_SK</t>
  </si>
  <si>
    <t>dimName|dimName_BK</t>
  </si>
  <si>
    <t>dimName|Full Name</t>
  </si>
  <si>
    <t>Full Name</t>
  </si>
  <si>
    <t>dimName|First Name</t>
  </si>
  <si>
    <t>dimName|Last Name</t>
  </si>
  <si>
    <t>dimName|Middle Name</t>
  </si>
  <si>
    <t>dimName|Name Prefix</t>
  </si>
  <si>
    <t>dimName|Name Suffix</t>
  </si>
  <si>
    <t>dimName|Company Name</t>
  </si>
  <si>
    <t>dimName|RowSortOrder</t>
  </si>
  <si>
    <t>dimChangeSource|dimChangeSource_SK</t>
  </si>
  <si>
    <t>dimChangeSource|dimChangeSource_BK</t>
  </si>
  <si>
    <t>dimChangeSource|Change Source Code</t>
  </si>
  <si>
    <t>dimChangeSource|Change Source Desc</t>
  </si>
  <si>
    <t>dimChangeSource|Change Source</t>
  </si>
  <si>
    <t>dimChangeSource|RowSortOrder</t>
  </si>
  <si>
    <t>dimNeighbourhood|dimNeighbourhood_SK</t>
  </si>
  <si>
    <t>dimNeighbourhood|dimNeighbourhood_BK</t>
  </si>
  <si>
    <t>dimNeighbourhood|dimJurisdiction_BK</t>
  </si>
  <si>
    <t>dimNeighbourhood|dimJurisdiction_SK</t>
  </si>
  <si>
    <t>dimNeighbourhood|Roll Year</t>
  </si>
  <si>
    <t>dimNeighbourhood|dimRollYear_SK</t>
  </si>
  <si>
    <t>dimNeighbourhood|Neighbourhood Code</t>
  </si>
  <si>
    <t>dimNeighbourhood|Neighbourhood Desc</t>
  </si>
  <si>
    <t>dimNeighbourhood|Neighbourhood</t>
  </si>
  <si>
    <t>dimNeighbourhood|Land Factor</t>
  </si>
  <si>
    <t>dimNeighbourhood|Building Factor</t>
  </si>
  <si>
    <t>dimNeighbourhood|Dwelling Factor</t>
  </si>
  <si>
    <t>dimNeighbourhood|Grade</t>
  </si>
  <si>
    <t>dimNeighbourhood|Condition/Desirability/Utility Code</t>
  </si>
  <si>
    <t>dimNeighbourhood|Residential Cost Model</t>
  </si>
  <si>
    <t>dimNeighbourhood|Land Code Model</t>
  </si>
  <si>
    <t>dimNeighbourhood|Override Depreciation Table</t>
  </si>
  <si>
    <t>dimNeighbourhood|Deactivate Date</t>
  </si>
  <si>
    <t>dimNeighbourhood|Rent</t>
  </si>
  <si>
    <t>dimNeighbourhood|RowCurrentYN</t>
  </si>
  <si>
    <t>dimNeighbourhood|RowEffectiveDtm</t>
  </si>
  <si>
    <t>dimNeighbourhood|RowExpiryDtm</t>
  </si>
  <si>
    <t>dimNeighbourhood|RowSortOrder</t>
  </si>
  <si>
    <t>dimInspectionType|dimInspectionType_SK</t>
  </si>
  <si>
    <t>dimInspectionType|dimInspectionType_BK</t>
  </si>
  <si>
    <t>dimInspectionType|Inspection Type</t>
  </si>
  <si>
    <t>dimInspectionType|Inspection Type Code</t>
  </si>
  <si>
    <t>dimInspectionType|Inspection Type Description</t>
  </si>
  <si>
    <t>dimInspectionType|Short Description</t>
  </si>
  <si>
    <t>dimInspectionType|Table Name</t>
  </si>
  <si>
    <t>dimInspectionType|Code</t>
  </si>
  <si>
    <t>dimInspectionType|Last Maintenance Date</t>
  </si>
  <si>
    <t>dimInspectionType|User Id Of Last Maintenance</t>
  </si>
  <si>
    <t>dimInspectionType|RowSortOrder</t>
  </si>
  <si>
    <t>dimAmendmentType|dimAmendmentType_SK</t>
  </si>
  <si>
    <t>dimAmendmentType|dimAmendmentType_BK</t>
  </si>
  <si>
    <t>dimAmendmentType|Amendment Type</t>
  </si>
  <si>
    <t>dimAmendmentType|Amendment Type Code</t>
  </si>
  <si>
    <t>dimAmendmentType|Amendment Type Desc</t>
  </si>
  <si>
    <t>dimAmendmentType|Amendment Type Short Desc</t>
  </si>
  <si>
    <t>dimAmendmentType|RowSortOrder</t>
  </si>
  <si>
    <t>dimLandAcreAdjustment|dimLandAcreAdjustment_SK</t>
  </si>
  <si>
    <t>dimLandAcreAdjustment|dimLandAcreAdjustment_BK</t>
  </si>
  <si>
    <t>dimLandAcreAdjustment|dimRollYear_SK</t>
  </si>
  <si>
    <t>dimLandAcreAdjustment|Roll Year</t>
  </si>
  <si>
    <t>dimLandAcreAdjustment|Land Size Factor</t>
  </si>
  <si>
    <t>dimLandAcreAdjustment|Total Acres</t>
  </si>
  <si>
    <t>dimLandAcreAdjustment|Acre table Number</t>
  </si>
  <si>
    <t>dimLandAcreAdjustment|Acres From</t>
  </si>
  <si>
    <t>dimLandAcreAdjustment|Acres To</t>
  </si>
  <si>
    <t>dimLandAcreAdjustment|dimDataSource_SK</t>
  </si>
  <si>
    <t>dimLandAcreAdjustment|RowSortOrder</t>
  </si>
  <si>
    <t>dimIslandTrust|dimIslandTrust_SK</t>
  </si>
  <si>
    <t>dimIslandTrust</t>
  </si>
  <si>
    <t>dimIslandTrust|dimIslandTrust_BK</t>
  </si>
  <si>
    <t>dimIslandTrust|Island Trust Code</t>
  </si>
  <si>
    <t>dimIslandTrust|Island Trust Desc</t>
  </si>
  <si>
    <t>Island Trust Desc</t>
  </si>
  <si>
    <t>dimIslandTrust|Island Trust</t>
  </si>
  <si>
    <t>Island Trust</t>
  </si>
  <si>
    <t>dimIslandTrust|RowSortOrder</t>
  </si>
  <si>
    <t>dimRegionalHospitalDistrict|dimRegionalHospitalDistrict_SK</t>
  </si>
  <si>
    <t>dimRegionalHospitalDistrict|dimRegionalHospitalDistrict_BK</t>
  </si>
  <si>
    <t>dimRegionalHospitalDistrict|dimRollYear_SK</t>
  </si>
  <si>
    <t>dimRegionalHospitalDistrict|Roll Year</t>
  </si>
  <si>
    <t>dimRegionalHospitalDistrict|Region Hospital District</t>
  </si>
  <si>
    <t>dimRegionalHospitalDistrict|Region Hospital District Code</t>
  </si>
  <si>
    <t>dimRegionalHospitalDistrict|Region Hospital District Desc</t>
  </si>
  <si>
    <t>dimRegionalHospitalDistrict|RowSortOrder</t>
  </si>
  <si>
    <t>dimFolioCharacteristic|dimFolioCharacteristic_SK</t>
  </si>
  <si>
    <t>dimFolioCharacteristic|dimFolioCharacteristic_BK</t>
  </si>
  <si>
    <t>dimFolioCharacteristic|Folio Characteristic</t>
  </si>
  <si>
    <t>Folio Characteristic</t>
  </si>
  <si>
    <t>dimFolioCharacteristic|Folio Characteristic Code</t>
  </si>
  <si>
    <t>Folio Characteristic Code</t>
  </si>
  <si>
    <t>dimFolioCharacteristic|Folio Characteristic Desc</t>
  </si>
  <si>
    <t>Folio Characteristic Desc</t>
  </si>
  <si>
    <t>dimFolioCharacteristic|Folio Characteristic Short Name</t>
  </si>
  <si>
    <t>Folio Characteristic Short Name</t>
  </si>
  <si>
    <t>dimFolioCharacteristic|RowSortOrder</t>
  </si>
  <si>
    <t>dimStreetDirection|dimStreetDirection_SK</t>
  </si>
  <si>
    <t>dimStreetDirection|dimStreetDirection_BK</t>
  </si>
  <si>
    <t>dimStreetDirection|Street Direction</t>
  </si>
  <si>
    <t>dimStreetDirection|Street Direction Code</t>
  </si>
  <si>
    <t>dimStreetDirection|Street Direction Desc</t>
  </si>
  <si>
    <t>dimStreetDirection|Street Direction Short Desc</t>
  </si>
  <si>
    <t>dimStreetDirection|RowSortOrder</t>
  </si>
  <si>
    <t>dimRollCycle|dimRollCycle_SK</t>
  </si>
  <si>
    <t>dimRollCycle|dimRollCycle_BK</t>
  </si>
  <si>
    <t>dimRollCycle|Roll Year</t>
  </si>
  <si>
    <t>dimRollCycle|Roll Entry Transaction Date</t>
  </si>
  <si>
    <t>dimRollCycle|Cycle Number</t>
  </si>
  <si>
    <t>dimRollCycle|Roll Entry Run Date</t>
  </si>
  <si>
    <t>dimRollCycle|Final Roll Flag</t>
  </si>
  <si>
    <t>dimRollCycle|Preview Roll Flag</t>
  </si>
  <si>
    <t>dimRollCycle|Cycle Number Sort</t>
  </si>
  <si>
    <t>Cycle Number Sort</t>
  </si>
  <si>
    <t>dimRollCycle|RowSortOrder</t>
  </si>
  <si>
    <t>dimPropertyAllOwners|dimRollYear_SK</t>
  </si>
  <si>
    <t>dimPropertyAllOwners</t>
  </si>
  <si>
    <t>dimPropertyAllOwners|dimProperty_SK</t>
  </si>
  <si>
    <t>dimPropertyAllOwners|dimName_SK</t>
  </si>
  <si>
    <t>dimPropertyAllOwners|dimAddress_SK</t>
  </si>
  <si>
    <t>dimPropertyAllOwners|dimFolio_SK</t>
  </si>
  <si>
    <t>dimPropertyAllOwners|Roll Year</t>
  </si>
  <si>
    <t>dimPropertyAllOwners|Folio Number</t>
  </si>
  <si>
    <t>dimPropertyAllOwners|Folio Number Display</t>
  </si>
  <si>
    <t>dimPropertyAllOwners|Owner Number</t>
  </si>
  <si>
    <t>dimPropertyAllOwners|Owner Sequence</t>
  </si>
  <si>
    <t>dimPropertyAllOwners|Primary Owner Flag</t>
  </si>
  <si>
    <t>dimPropertyAllOwners|Full Name</t>
  </si>
  <si>
    <t>dimPropertyAllOwners|Full Address</t>
  </si>
  <si>
    <t>dimPropertyAllOwners|First Name</t>
  </si>
  <si>
    <t>dimPropertyAllOwners|Last Name</t>
  </si>
  <si>
    <t>dimPropertyAllOwners|Middle Name</t>
  </si>
  <si>
    <t>dimPropertyAllOwners|Name Prefix</t>
  </si>
  <si>
    <t>dimPropertyAllOwners|Name Suffix</t>
  </si>
  <si>
    <t>dimPropertyAllOwners|Company Name</t>
  </si>
  <si>
    <t>dimPropertyAllOwners|Percent Of Ownership For Primary Owner</t>
  </si>
  <si>
    <t>dimPropertyAllOwners|Agent Type</t>
  </si>
  <si>
    <t>dimPropertyAllOwners|Equity Type</t>
  </si>
  <si>
    <t>dimPropertyAllOwners|Equity Type Code</t>
  </si>
  <si>
    <t>dimPropertyAllOwners|Equity Type Desc</t>
  </si>
  <si>
    <t>dimPropertyAllOwners|Party Type</t>
  </si>
  <si>
    <t>dimPropertyAllOwners|Party Type Code</t>
  </si>
  <si>
    <t>dimPropertyAllOwners|Party Type Desc</t>
  </si>
  <si>
    <t>dimPropertyAllOwners|Agent Type Code</t>
  </si>
  <si>
    <t>dimPropertyAllOwners|Agent Type Desc</t>
  </si>
  <si>
    <t>dimPropertyAllOwners|Country Code</t>
  </si>
  <si>
    <t>dimPropertyAllOwners|Country Desc</t>
  </si>
  <si>
    <t>dimPropertyAllOwners|Country</t>
  </si>
  <si>
    <t>dimPropertyAllOwners|Province Desc</t>
  </si>
  <si>
    <t>dimPropertyAllOwners|City Desc</t>
  </si>
  <si>
    <t>dimPropertyAllOwners|Street Suffix</t>
  </si>
  <si>
    <t>dimPropertyAllOwners|Street Suffix 2</t>
  </si>
  <si>
    <t>dimPropertyAllOwners|Street Direction Desc</t>
  </si>
  <si>
    <t>dimPropertyAllOwners|Address Line 1</t>
  </si>
  <si>
    <t>dimPropertyAllOwners|Address Line 2</t>
  </si>
  <si>
    <t>dimPropertyAllOwners|Address Line 3</t>
  </si>
  <si>
    <t>dimPropertyAllOwners|Address Type Code</t>
  </si>
  <si>
    <t>dimPropertyAllOwners|Address Number Suffix</t>
  </si>
  <si>
    <t>dimPropertyAllOwners|Grid Address Number</t>
  </si>
  <si>
    <t>dimPropertyAllOwners|Street Number</t>
  </si>
  <si>
    <t>dimPropertyAllOwners|Address Street Name</t>
  </si>
  <si>
    <t>dimPropertyAllOwners|Carrier Route</t>
  </si>
  <si>
    <t>dimPropertyAllOwners|Postal Index Number</t>
  </si>
  <si>
    <t>dimPropertyAllOwners|Postal/Zip Code</t>
  </si>
  <si>
    <t>dimPropertyAllOwners|Address Unit Description</t>
  </si>
  <si>
    <t>dimPropertyAllOwners|Address Unit</t>
  </si>
  <si>
    <t>dimPropertyAllOwners|Site</t>
  </si>
  <si>
    <t>dimPropertyAllOwners|Compartment</t>
  </si>
  <si>
    <t>dimPropertyAllOwners|Address Line 4</t>
  </si>
  <si>
    <t>dimPropertyAllOwners|Address Line 5</t>
  </si>
  <si>
    <t>dimPropertyAllOwners|Street Prefix</t>
  </si>
  <si>
    <t>dimPropertyAllOwners|Property Name Status</t>
  </si>
  <si>
    <t>dimPropertyAllOwners|Suppress Assessment Notice</t>
  </si>
  <si>
    <t>dimPropertyAllOwners|Assessment Notice Returned</t>
  </si>
  <si>
    <t>dimPropertyAllOwners|Agent Expiration</t>
  </si>
  <si>
    <t>dimPropertyAllOwners|Care Of</t>
  </si>
  <si>
    <t>dimPropertyAllOwners|Owner Group ID</t>
  </si>
  <si>
    <t>dimPropertyAllOwners|Sequence</t>
  </si>
  <si>
    <t>dimPropertyAllOwners|Danger Code</t>
  </si>
  <si>
    <t>dimPropertyAllOwners|Suppress Tax Notice</t>
  </si>
  <si>
    <t>dimPropertyAllOwners|Bulk Code</t>
  </si>
  <si>
    <t>dimPropertyAllOwners|Tenant Mailout Recipient</t>
  </si>
  <si>
    <t>dimPropertyAllOwners|PIN Number</t>
  </si>
  <si>
    <t>dimPropertyAllOwners|Related PIN Number</t>
  </si>
  <si>
    <t>dimGrade|dimGrade_SK</t>
  </si>
  <si>
    <t>dimGrade|dimGrade_BK</t>
  </si>
  <si>
    <t>dimGrade|dimCostFactor_BK</t>
  </si>
  <si>
    <t>dimGrade|dimCostFactor_SK</t>
  </si>
  <si>
    <t>dimGrade|dimRollYear_SK</t>
  </si>
  <si>
    <t>dimGrade|Roll Year</t>
  </si>
  <si>
    <t>dimGrade|Residential Model ID</t>
  </si>
  <si>
    <t>dimGrade|Cost Factor</t>
  </si>
  <si>
    <t>dimGrade|Cost Variable Code</t>
  </si>
  <si>
    <t>dimGrade|Grade</t>
  </si>
  <si>
    <t>dimGrade|Factor/Rate For Cost Valuation</t>
  </si>
  <si>
    <t>dimGrade|dimDataSource_SK</t>
  </si>
  <si>
    <t>dimGrade|RowSortOrder</t>
  </si>
  <si>
    <t>dimSpecialCircumstance|dimSpecialCircumstance_SK</t>
  </si>
  <si>
    <t>dimSpecialCircumstance|dimSpecialCircumstance_BK</t>
  </si>
  <si>
    <t>dimSpecialCircumstance|Special Circumstance Code</t>
  </si>
  <si>
    <t>dimSpecialCircumstance|Special Circumstance Desc</t>
  </si>
  <si>
    <t>dimSpecialCircumstance|Special Circumstance</t>
  </si>
  <si>
    <t>dimSpecialCircumstance|Special Circumstance Short Name</t>
  </si>
  <si>
    <t>dimSpecialCircumstance|RowSortOrder</t>
  </si>
  <si>
    <t>dimRollYear|dimRollYear_SK</t>
  </si>
  <si>
    <t>dimRollYear|dimRollYear_BK</t>
  </si>
  <si>
    <t>dimRollYear|Start_dimDate_SK</t>
  </si>
  <si>
    <t>Start_dimDate_SK</t>
  </si>
  <si>
    <t>dimRollYear|End_dimDate_SK</t>
  </si>
  <si>
    <t>End_dimDate_SK</t>
  </si>
  <si>
    <t>dimRollYear|Roll Year</t>
  </si>
  <si>
    <t>dimRollYear|RollYear</t>
  </si>
  <si>
    <t>dimRollYear|StartDate_BK</t>
  </si>
  <si>
    <t>dimRollYear|EndDate_BK</t>
  </si>
  <si>
    <t>dimRollYear|RowSortOrder</t>
  </si>
  <si>
    <t>dimInventoryRecordType|dimInventoryRecordType_SK</t>
  </si>
  <si>
    <t>dimInventoryRecordType|Inventory Record Type</t>
  </si>
  <si>
    <t>dimInventoryRecordType|Inventory Record Type Code</t>
  </si>
  <si>
    <t>dimInventoryRecordType|Inventory Record Type Desc</t>
  </si>
  <si>
    <t>dimInventoryRecordType|RowSortOrder</t>
  </si>
  <si>
    <t>dimSaleAdjustmentType|dimSaleAdjustmentType_SK</t>
  </si>
  <si>
    <t>dimSaleAdjustmentType_SK</t>
  </si>
  <si>
    <t>dimSaleAdjustmentType|dimSaleAdjustmentType_BK</t>
  </si>
  <si>
    <t>dimSaleAdjustmentType_BK</t>
  </si>
  <si>
    <t>dimSaleAdjustmentType|Sale Adjustment Type Code</t>
  </si>
  <si>
    <t>dimSaleAdjustmentType|Sale Adjustment Type Desc</t>
  </si>
  <si>
    <t>dimSaleAdjustmentType|Sale Adjustment Type</t>
  </si>
  <si>
    <t>dimSaleAdjustmentType|Sale Adjustment Type Short Name</t>
  </si>
  <si>
    <t>dimSaleAdjustmentType|RowSortOrder</t>
  </si>
  <si>
    <t>FactPropertyInventoryDetail|FactPropertyInventoryDetail_SK</t>
  </si>
  <si>
    <t>FactPropertyInventoryDetail|dimRollYear_SK</t>
  </si>
  <si>
    <t>FactPropertyInventoryDetail|dimProperty_SK</t>
  </si>
  <si>
    <t>FactPropertyInventoryDetail|dimAssessmentGeography_SK</t>
  </si>
  <si>
    <t>FactPropertyInventoryDetail|dimFolioStatus_SK</t>
  </si>
  <si>
    <t>FactPropertyInventoryDetail|dimExpiredFolioReason_SK</t>
  </si>
  <si>
    <t>FactPropertyInventoryDetail|dimFolioDanger_SK</t>
  </si>
  <si>
    <t>FactPropertyInventoryDetail|dimChangeSource_SK</t>
  </si>
  <si>
    <t>FactPropertyInventoryDetail|dimNeighbourhood_SK</t>
  </si>
  <si>
    <t>FactPropertyInventoryDetail|dimCommercialSectionDetail_SK</t>
  </si>
  <si>
    <t>FactPropertyInventoryDetail|dimAdditionFeatureCode_SK</t>
  </si>
  <si>
    <t>FactPropertyInventoryDetail|dimActualUse_SK</t>
  </si>
  <si>
    <t>FactPropertyInventoryDetail|dimJurisdiction_SK</t>
  </si>
  <si>
    <t>FactPropertyInventoryDetail|dimArea_SK</t>
  </si>
  <si>
    <t>FactPropertyInventoryDetail|dimRegion_SK</t>
  </si>
  <si>
    <t>FactPropertyInventoryDetail|dimRollCategory_SK</t>
  </si>
  <si>
    <t>FactPropertyInventoryDetail|dimCity_SK</t>
  </si>
  <si>
    <t>FactPropertyInventoryDetail|dimSchoolDistrict_SK</t>
  </si>
  <si>
    <t>FactPropertyInventoryDetail|Characteristic1_dimFolioCharacteristic_SK</t>
  </si>
  <si>
    <t>FactPropertyInventoryDetail|Characteristic2_dimFolioCharacteristic_SK</t>
  </si>
  <si>
    <t>FactPropertyInventoryDetail|Characteristic3_dimFolioCharacteristic_SK</t>
  </si>
  <si>
    <t>FactPropertyInventoryDetail|Characteristic4_dimFolioCharacteristic_SK</t>
  </si>
  <si>
    <t>FactPropertyInventoryDetail|Characteristic5_dimFolioCharacteristic_SK</t>
  </si>
  <si>
    <t>FactPropertyInventoryDetail|SITUS_dimCountry_SK</t>
  </si>
  <si>
    <t>FactPropertyInventoryDetail|SITUS_dimProvince_SK</t>
  </si>
  <si>
    <t>FactPropertyInventoryDetail|SITUS_dimCity_SK</t>
  </si>
  <si>
    <t>FactPropertyInventoryDetail|SITUS_dimStreetDirection_SK</t>
  </si>
  <si>
    <t>FactPropertyInventoryDetail|dimElectoralDistrict_SK</t>
  </si>
  <si>
    <t>FactPropertyInventoryDetail|dimRegionalHospitalDistrict_SK</t>
  </si>
  <si>
    <t>FactPropertyInventoryDetail|dimIslandTrust_SK</t>
  </si>
  <si>
    <t>FactPropertyInventoryDetail|dimRegionalDistrict_SK</t>
  </si>
  <si>
    <t>FactPropertyInventoryDetail|dimAgriculturalLandReserve_SK</t>
  </si>
  <si>
    <t>FactPropertyInventoryDetail|dimLand_SK</t>
  </si>
  <si>
    <t>FactPropertyInventoryDetail|dimResidential_SK</t>
  </si>
  <si>
    <t>FactPropertyInventoryDetail|dimResidentialFeature_SK</t>
  </si>
  <si>
    <t>FactPropertyInventoryDetail|dimResidentialAddition_SK</t>
  </si>
  <si>
    <t>FactPropertyInventoryDetail|dimResidentialAdditionFeature_SK</t>
  </si>
  <si>
    <t>FactPropertyInventoryDetail|dimCommercial_SK</t>
  </si>
  <si>
    <t>FactPropertyInventoryDetail|dimCommercialSection_SK</t>
  </si>
  <si>
    <t>FactPropertyInventoryDetail|dimOutbuilding_SK</t>
  </si>
  <si>
    <t>FactPropertyInventoryDetail|dimOutbuildingFeature_SK</t>
  </si>
  <si>
    <t>FactPropertyInventoryDetail|dimInventoryRecordType_SK</t>
  </si>
  <si>
    <t>FactPropertyInventoryDetail|dimMarshallSwiftOccupancy_SK</t>
  </si>
  <si>
    <t>FactPropertyInventoryDetail|dimHeatingType_SK</t>
  </si>
  <si>
    <t>FactPropertyInventoryDetail|dimOutbuildingStructureRate_SK</t>
  </si>
  <si>
    <t>FactPropertyInventoryDetail|dimFeatureCode_SK</t>
  </si>
  <si>
    <t>FactPropertyInventoryDetail|Property Id</t>
  </si>
  <si>
    <t>FactPropertyInventoryDetail|Roll Year</t>
  </si>
  <si>
    <t>FactPropertyInventoryDetail|Building Card Number</t>
  </si>
  <si>
    <t>FactPropertyInventoryDetail|Line Number</t>
  </si>
  <si>
    <t>FactPropertyInventoryDetail|Inventory Record Type Code</t>
  </si>
  <si>
    <t>FactPropertyInventoryDetail|Property Count</t>
  </si>
  <si>
    <t>FactPropertyInventoryDetail|Number Of Waterfront Sites</t>
  </si>
  <si>
    <t>FactPropertyInventoryDetail|Number Of Non-Waterfront Sites</t>
  </si>
  <si>
    <t>FactPropertyInventoryDetail|Number Of Related Folios</t>
  </si>
  <si>
    <t>FactPropertyInventoryDetail|Land Count</t>
  </si>
  <si>
    <t>FactPropertyInventoryDetail|Land Feature Count</t>
  </si>
  <si>
    <t>FactPropertyInventoryDetail|Land Actual Frontage</t>
  </si>
  <si>
    <t>FactPropertyInventoryDetail|Land Effective Frontage</t>
  </si>
  <si>
    <t>FactPropertyInventoryDetail|Land Depth</t>
  </si>
  <si>
    <t>FactPropertyInventoryDetail|Land Square Feet</t>
  </si>
  <si>
    <t>FactPropertyInventoryDetail|Land Square Feet Calculated</t>
  </si>
  <si>
    <t>FactPropertyInventoryDetail|Land Total Acres</t>
  </si>
  <si>
    <t>FactPropertyInventoryDetail|Land Total Acres Calculated</t>
  </si>
  <si>
    <t>FactPropertyInventoryDetail|Land Units</t>
  </si>
  <si>
    <t>FactPropertyInventoryDetail|Residential Count</t>
  </si>
  <si>
    <t>FactPropertyInventoryDetail|Number Bedrooms</t>
  </si>
  <si>
    <t>FactPropertyInventoryDetail|Number Family Rooms</t>
  </si>
  <si>
    <t>FactPropertyInventoryDetail|Number Full Bathrooms</t>
  </si>
  <si>
    <t>FactPropertyInventoryDetail|Number Half Bathrooms</t>
  </si>
  <si>
    <t>FactPropertyInventoryDetail|Total Living Area</t>
  </si>
  <si>
    <t>FactPropertyInventoryDetail|Sub Total Value</t>
  </si>
  <si>
    <t>FactPropertyInventoryDetail|Upper Floor Structure Square Foot</t>
  </si>
  <si>
    <t>FactPropertyInventoryDetail|Half Floor Structure Square Foot</t>
  </si>
  <si>
    <t>FactPropertyInventoryDetail|Unfinished Basement Area</t>
  </si>
  <si>
    <t>FactPropertyInventoryDetail|Attic Area</t>
  </si>
  <si>
    <t>FactPropertyInventoryDetail|Slab Area</t>
  </si>
  <si>
    <t>FactPropertyInventoryDetail|Air Conditioning Area</t>
  </si>
  <si>
    <t>FactPropertyInventoryDetail|Number Of Bedrooms In The Basement</t>
  </si>
  <si>
    <t>FactPropertyInventoryDetail|Number Of Bedrooms On The First Floor</t>
  </si>
  <si>
    <t>FactPropertyInventoryDetail|Number Of Bedrooms On The Second Floor</t>
  </si>
  <si>
    <t>FactPropertyInventoryDetail|Number Of Bedrooms On The Third Floor</t>
  </si>
  <si>
    <t>FactPropertyInventoryDetail|Number Of Full Bathrooms In The Basement</t>
  </si>
  <si>
    <t>FactPropertyInventoryDetail|Number Of Full Bathrooms On The First Floor</t>
  </si>
  <si>
    <t>FactPropertyInventoryDetail|Number Of Full Bathrooms On The Second Floor</t>
  </si>
  <si>
    <t>FactPropertyInventoryDetail|Number Of Full Bathrooms On The Third Floor</t>
  </si>
  <si>
    <t>FactPropertyInventoryDetail|Number Of Half Baths In The Basement</t>
  </si>
  <si>
    <t>FactPropertyInventoryDetail|Number Of Half Baths On The First Floor</t>
  </si>
  <si>
    <t>FactPropertyInventoryDetail|Number Of Half Baths On The Second Floor</t>
  </si>
  <si>
    <t>FactPropertyInventoryDetail|Number Of Half Baths On The Third Floor</t>
  </si>
  <si>
    <t>FactPropertyInventoryDetail|Number Of Family Rooms In The Basement</t>
  </si>
  <si>
    <t>FactPropertyInventoryDetail|Number Of Family Rooms On The First Floor</t>
  </si>
  <si>
    <t>FactPropertyInventoryDetail|Number Of Family Rooms On The Second Floor</t>
  </si>
  <si>
    <t>FactPropertyInventoryDetail|Number Of Family Rooms On The Third Floor</t>
  </si>
  <si>
    <t>FactPropertyInventoryDetail|Manufactured Home Length</t>
  </si>
  <si>
    <t>FactPropertyInventoryDetail|Manufactured Home Width</t>
  </si>
  <si>
    <t>FactPropertyInventoryDetail|Manufactured Home Tagalong Width</t>
  </si>
  <si>
    <t>FactPropertyInventoryDetail|Manufactured Home Tagalong Length</t>
  </si>
  <si>
    <t>FactPropertyInventoryDetail|Manufactured Home Tagalong Area</t>
  </si>
  <si>
    <t>FactPropertyInventoryDetail|Residential Addition Count</t>
  </si>
  <si>
    <t>FactPropertyInventoryDetail|Residential Addition Area</t>
  </si>
  <si>
    <t>FactPropertyInventoryDetail|Residential Feature Count</t>
  </si>
  <si>
    <t>FactPropertyInventoryDetail|Residential Feature Area</t>
  </si>
  <si>
    <t>FactPropertyInventoryDetail|Residential Addition Feature Count</t>
  </si>
  <si>
    <t>FactPropertyInventoryDetail|Residential Addition Feature Area</t>
  </si>
  <si>
    <t>FactPropertyInventoryDetail|Commercial Section Count</t>
  </si>
  <si>
    <t>FactPropertyInventoryDetail|Commercial Section Area</t>
  </si>
  <si>
    <t>FactPropertyInventoryDetail|Commercial Section Story height</t>
  </si>
  <si>
    <t>FactPropertyInventoryDetail|Commercial Section Total SF (stories * area)</t>
  </si>
  <si>
    <t>FactPropertyInventoryDetail|Commercial Section Area Calculated</t>
  </si>
  <si>
    <t>FactPropertyInventoryDetail|Outbuilding Count</t>
  </si>
  <si>
    <t>FactPropertyInventoryDetail|Outbuilding Area</t>
  </si>
  <si>
    <t>FactPropertyInventoryDetail|Outbuilding Feature Count</t>
  </si>
  <si>
    <t>FactPropertyInventoryDetail|Outbuilding Feature Area</t>
  </si>
  <si>
    <t>dimOwnerType|dimOwnerType_SK</t>
  </si>
  <si>
    <t>dimOwnerType|dimOwnerType_BK</t>
  </si>
  <si>
    <t>dimOwnerType|Owner Type</t>
  </si>
  <si>
    <t>dimOwnerType|Owner Type Code</t>
  </si>
  <si>
    <t>dimOwnerType|Owner Type Desc</t>
  </si>
  <si>
    <t>dimOwnerType|Owner Type Short Desc</t>
  </si>
  <si>
    <t>dimOwnerType|RowSortOrder</t>
  </si>
  <si>
    <t>dimTaxExemption|dimTaxExemption_SK</t>
  </si>
  <si>
    <t>dimTaxExemption|dimRollYear_SK</t>
  </si>
  <si>
    <t>dimTaxExemption|Roll Year</t>
  </si>
  <si>
    <t>dimTaxExemption|dimTaxExemption_BK</t>
  </si>
  <si>
    <t>dimTaxExemption|Exempt Tax</t>
  </si>
  <si>
    <t>dimTaxExemption|Exempt Tax Code</t>
  </si>
  <si>
    <t>dimTaxExemption|Exempt Tax Desc</t>
  </si>
  <si>
    <t>dimTaxExemption|Exempt Value Code</t>
  </si>
  <si>
    <t>dimTaxExemption|Group Number</t>
  </si>
  <si>
    <t>dimTaxExemption|Exemption Group Type</t>
  </si>
  <si>
    <t>dimTaxExemption|Permissive Municipal</t>
  </si>
  <si>
    <t>dimTaxExemption|Permissive Rural</t>
  </si>
  <si>
    <t>dimTaxExemption|Statutory Municipal</t>
  </si>
  <si>
    <t>dimTaxExemption|Statutory Rural</t>
  </si>
  <si>
    <t>dimTaxExemption|Value Code</t>
  </si>
  <si>
    <t>dimTaxExemption|RowCurrentYN</t>
  </si>
  <si>
    <t>dimTaxExemption|RowEffectiveDtm</t>
  </si>
  <si>
    <t>dimTaxExemption|RowExpiryDtm</t>
  </si>
  <si>
    <t>dimTaxExemption|RowSortOrder</t>
  </si>
  <si>
    <t>dimLandRate|dimLandRate_SK</t>
  </si>
  <si>
    <t>dimLandRate|dimLandRate_BK</t>
  </si>
  <si>
    <t>dimLandRate|dimRollYear_SK</t>
  </si>
  <si>
    <t>dimLandRate|Land Rate</t>
  </si>
  <si>
    <t>dimLandRate|Land Rate Code</t>
  </si>
  <si>
    <t>dimLandRate|Land Rate Code Description</t>
  </si>
  <si>
    <t>dimLandRate|Roll Year</t>
  </si>
  <si>
    <t>dimLandRate|Land Rate Type Code</t>
  </si>
  <si>
    <t>dimLandRate|Land Model Id</t>
  </si>
  <si>
    <t>dimLandRate|Commercial Residual Flag</t>
  </si>
  <si>
    <t>dimLandRate|Decremental Percent</t>
  </si>
  <si>
    <t>dimLandRate|Percent Of Base Rate</t>
  </si>
  <si>
    <t>dimLandRate|RowSortOrder</t>
  </si>
  <si>
    <t>dimLand|dimRollYear_SK</t>
  </si>
  <si>
    <t>dimLand|dimLand_SK</t>
  </si>
  <si>
    <t>dimLand|dimLand_BK</t>
  </si>
  <si>
    <t>dimLand|dimProperty_BK</t>
  </si>
  <si>
    <t>dimLand|dimProperty_SK</t>
  </si>
  <si>
    <t>dimLand|dimLandRateType_BK</t>
  </si>
  <si>
    <t>dimLand|dimLandRateType_SK</t>
  </si>
  <si>
    <t>dimLand|dimLandModelType_BK</t>
  </si>
  <si>
    <t>dimLand|dimLandModelType_SK</t>
  </si>
  <si>
    <t>dimLand|dimLandManualAdjustment1_BK</t>
  </si>
  <si>
    <t>dimLand|dimLandManualAdjustment2_BK</t>
  </si>
  <si>
    <t>dimLand|dimLandManualAdjustment3_BK</t>
  </si>
  <si>
    <t>dimLand|dimLandManualAdjustment4_BK</t>
  </si>
  <si>
    <t>dimLand|dimLandManualAdjustment5_BK</t>
  </si>
  <si>
    <t>dimLand|dimLandManualAdjustment_LumpSum1_BK</t>
  </si>
  <si>
    <t>dimLand|dimLandManualAdjustment_LumpSum2_BK</t>
  </si>
  <si>
    <t>dimLand|ManualAdjustment1_dimLandManualAdjustment_SK</t>
  </si>
  <si>
    <t>dimLand|ManualAdjustment2_dimLandManualAdjustment_SK</t>
  </si>
  <si>
    <t>dimLand|ManualAdjustment3_dimLandManualAdjustment_SK</t>
  </si>
  <si>
    <t>dimLand|ManualAdjustment4_dimLandManualAdjustment_SK</t>
  </si>
  <si>
    <t>dimLand|ManualAdjustment5_dimLandManualAdjustment_SK</t>
  </si>
  <si>
    <t>dimLand|LumpSum1_dimLandManualAdjustment_SK</t>
  </si>
  <si>
    <t>dimLand|LumpSum2_dimLandManualAdjustment_SK</t>
  </si>
  <si>
    <t>dimLand|JUR_IAS</t>
  </si>
  <si>
    <t>dimLand|Land Rate Code</t>
  </si>
  <si>
    <t>dimLand|Land Model Id</t>
  </si>
  <si>
    <t>dimLand|Property Id</t>
  </si>
  <si>
    <t>dimLand|Roll Year</t>
  </si>
  <si>
    <t>dimLand|Line Number</t>
  </si>
  <si>
    <t>dimLand|Version Number Of This Record</t>
  </si>
  <si>
    <t>dimLand|Current Record Indicator</t>
  </si>
  <si>
    <t>dimLand|Land Rate Type Code</t>
  </si>
  <si>
    <t>dimLand|User Id Of Last Maintenance</t>
  </si>
  <si>
    <t>dimLand|Last Maintenance Date</t>
  </si>
  <si>
    <t>dimLand|Who Calc</t>
  </si>
  <si>
    <t>dimLand|Date Of Last Batch Change</t>
  </si>
  <si>
    <t>dimLand|Processing Status</t>
  </si>
  <si>
    <t>dimLand|Actual Frontage</t>
  </si>
  <si>
    <t>dimLand|Effective Frontage</t>
  </si>
  <si>
    <t>dimLand|Depth</t>
  </si>
  <si>
    <t>dimLand|Square Feet Of Land</t>
  </si>
  <si>
    <t>dimLand|Total Acres</t>
  </si>
  <si>
    <t>dimLand|Square Feet of Land Calculated</t>
  </si>
  <si>
    <t>dimLand|Total Acres Calculated</t>
  </si>
  <si>
    <t>dimLand|Units of Land</t>
  </si>
  <si>
    <t>dimLand|Deactivate Date</t>
  </si>
  <si>
    <t>dimLand|Key of the Sale</t>
  </si>
  <si>
    <t>dimLand|Iasworld Unique Row Identifier</t>
  </si>
  <si>
    <t>dimLand|IasWorld Transaction Number</t>
  </si>
  <si>
    <t>dimLand|IasWorld Update Status</t>
  </si>
  <si>
    <t>dimLand|Flood Factor</t>
  </si>
  <si>
    <t>dimLand|Location Factor</t>
  </si>
  <si>
    <t>dimLand|Size Factor</t>
  </si>
  <si>
    <t>dimLand|Topography Factor</t>
  </si>
  <si>
    <t>dimLand|Market Condition Factor</t>
  </si>
  <si>
    <t>dimLand|Manual Adjustment 1</t>
  </si>
  <si>
    <t>dimLand|Manual Adjustment 2</t>
  </si>
  <si>
    <t>dimLand|Manual Adjustment 3</t>
  </si>
  <si>
    <t>dimLand|Manual Adjustment 4</t>
  </si>
  <si>
    <t>dimLand|Manual Adjustment 5</t>
  </si>
  <si>
    <t>dimLand|Zoning</t>
  </si>
  <si>
    <t>dimLand|Width Effective Flag</t>
  </si>
  <si>
    <t>dimLand|Depth Effective Flag</t>
  </si>
  <si>
    <t>dimLand|Model Type</t>
  </si>
  <si>
    <t>dimLand|Override Price</t>
  </si>
  <si>
    <t>dimLand|Lump Sum Adjustment Value 1</t>
  </si>
  <si>
    <t>dimLand|Lump Sum Adjustment Value 2</t>
  </si>
  <si>
    <t>dimLand|Lump Sum Code 1</t>
  </si>
  <si>
    <t>dimLand|Lump Sum Code 2</t>
  </si>
  <si>
    <t>dimLand|Allocation Percentage</t>
  </si>
  <si>
    <t>dimLand|Commercial Residual Flag</t>
  </si>
  <si>
    <t>dimLand|Price</t>
  </si>
  <si>
    <t>dimLand|RowSortOrder</t>
  </si>
  <si>
    <t>FactTotalAllAmounts|dimRollType_SK</t>
  </si>
  <si>
    <t>FactTotalAllAmounts</t>
  </si>
  <si>
    <t>FactTotalAllAmounts|dimRollCycle_SK</t>
  </si>
  <si>
    <t>FactTotalAllAmounts|dimAssessmentType_SK</t>
  </si>
  <si>
    <t>FactTotalAllAmounts|dimPropertyClass_SK</t>
  </si>
  <si>
    <t>FactTotalAllAmounts|dimRollYear_SK</t>
  </si>
  <si>
    <t>FactTotalAllAmounts|RollYearStart_dimDate_SK</t>
  </si>
  <si>
    <t>FactTotalAllAmounts|RollEffective_dimDate_SK</t>
  </si>
  <si>
    <t>FactTotalAllAmounts|Current Cycle Flag</t>
  </si>
  <si>
    <t>FactTotalAllAmounts|dimRollCycle_BK</t>
  </si>
  <si>
    <t>FactTotalAllAmounts|dimRollType_BK</t>
  </si>
  <si>
    <t>FactTotalAllAmounts|dimFolio_SK</t>
  </si>
  <si>
    <t>FactTotalAllAmounts|dimFolio_BK</t>
  </si>
  <si>
    <t>FactTotalAllAmounts|dimAssessmentType_BK</t>
  </si>
  <si>
    <t>FactTotalAllAmounts|dimPropertyClass_BK</t>
  </si>
  <si>
    <t>FactTotalAllAmounts|dimAssessmentGeography_SK</t>
  </si>
  <si>
    <t>FactTotalAllAmounts|dimAssessmentGeography_BK</t>
  </si>
  <si>
    <t>FactTotalAllAmounts|Roll Object Id</t>
  </si>
  <si>
    <t>FactTotalAllAmounts|Roll Effective Date</t>
  </si>
  <si>
    <t>FactTotalAllAmounts|Roll Year</t>
  </si>
  <si>
    <t>FactTotalAllAmounts|Cycle Number</t>
  </si>
  <si>
    <t>FactTotalAllAmounts|Roll Type</t>
  </si>
  <si>
    <t>FactTotalAllAmounts|Folio Number</t>
  </si>
  <si>
    <t>FactTotalAllAmounts|Assessment Code</t>
  </si>
  <si>
    <t>FactTotalAllAmounts|Property Class Code</t>
  </si>
  <si>
    <t>FactTotalAllAmounts|Property Sub Class Code</t>
  </si>
  <si>
    <t>FactTotalAllAmounts|Gross General Land Value</t>
  </si>
  <si>
    <t>FactTotalAllAmounts|Gross General Building Value</t>
  </si>
  <si>
    <t>FactTotalAllAmounts|Gross Other Land Value</t>
  </si>
  <si>
    <t>FactTotalAllAmounts|Gross Other Building Value</t>
  </si>
  <si>
    <t>FactTotalAllAmounts|Gross School Land Value</t>
  </si>
  <si>
    <t>FactTotalAllAmounts|Gross School Building Value</t>
  </si>
  <si>
    <t>FactTotalAllAmounts|Net General Land Value</t>
  </si>
  <si>
    <t>FactTotalAllAmounts|Net General Building Value</t>
  </si>
  <si>
    <t>FactTotalAllAmounts|Net Other Land Value</t>
  </si>
  <si>
    <t>FactTotalAllAmounts|Net Other Building Value</t>
  </si>
  <si>
    <t>FactTotalAllAmounts|Net School Land Value</t>
  </si>
  <si>
    <t>FactTotalAllAmounts|Net School Building Value</t>
  </si>
  <si>
    <t>FactTotalAllAmounts|General Exemptions Land Value</t>
  </si>
  <si>
    <t>FactTotalAllAmounts|General Exemptions Building Value</t>
  </si>
  <si>
    <t>FactTotalAllAmounts|Other Exemptions Land Value</t>
  </si>
  <si>
    <t>FactTotalAllAmounts|Other Exemptions Building Value</t>
  </si>
  <si>
    <t>FactTotalAllAmounts|School Exemptions Land Value</t>
  </si>
  <si>
    <t>FactTotalAllAmounts|School Exemptions Building Value</t>
  </si>
  <si>
    <t>FactTotalAllAmounts|Actual Land Value</t>
  </si>
  <si>
    <t>FactTotalAllAmounts|Actual Building Value</t>
  </si>
  <si>
    <t>FactTotalAllAmounts|Actual Folio Count</t>
  </si>
  <si>
    <t>dimFolio|dimFolio_SK</t>
  </si>
  <si>
    <t>dimFolio|dimFolio_BK</t>
  </si>
  <si>
    <t>dimFolio|dimArea_SK</t>
  </si>
  <si>
    <t>dimFolio|dimArea_BK</t>
  </si>
  <si>
    <t>dimFolio|dimRegion_SK</t>
  </si>
  <si>
    <t>dimFolio|dimRegion_BK</t>
  </si>
  <si>
    <t>dimFolio|dimExpiredFolioReason_SK</t>
  </si>
  <si>
    <t>dimFolio|dimExpiredFolioReason_BK</t>
  </si>
  <si>
    <t>dimFolio|dimFolioDanger_SK</t>
  </si>
  <si>
    <t>dimFolio|dimFolioDanger_BK</t>
  </si>
  <si>
    <t>dimFolio|dimChangeSource_SK</t>
  </si>
  <si>
    <t>dimFolio|dimChangeSource_BK</t>
  </si>
  <si>
    <t>dimFolio|dimActualUse_SK</t>
  </si>
  <si>
    <t>dimFolio|dimActualUse_BK</t>
  </si>
  <si>
    <t>dimFolio|dimCity_SK</t>
  </si>
  <si>
    <t>dimFolio|dimCity_BK</t>
  </si>
  <si>
    <t>dimFolio|dimFolioStatus_SK</t>
  </si>
  <si>
    <t>dimFolio|dimFolioStatus_BK</t>
  </si>
  <si>
    <t>dimFolio|dimAssessmentGeography_SK</t>
  </si>
  <si>
    <t>dimFolio|dimAssessmentGeography_BK</t>
  </si>
  <si>
    <t>dimFolio|dimRollYear_SK</t>
  </si>
  <si>
    <t>dimFolio|dimJurisdiction_SK</t>
  </si>
  <si>
    <t>dimFolio|dimJurisdiction_BK</t>
  </si>
  <si>
    <t>dimFolio|dimNeighbourhood_SK</t>
  </si>
  <si>
    <t>dimFolio|dimNeighbourhood_BK</t>
  </si>
  <si>
    <t>dimFolio|dimRollCategory_SK</t>
  </si>
  <si>
    <t>dimFolio|dimRollCategory_BK</t>
  </si>
  <si>
    <t>dimFolio|dimSchoolDistrict_SK</t>
  </si>
  <si>
    <t>dimFolio|dimElectoralDistrict_SK</t>
  </si>
  <si>
    <t>dimFolio|dimSchoolDistrict_BK</t>
  </si>
  <si>
    <t>dimFolio|Characteristic1_dimFolioCharacteristic_SK</t>
  </si>
  <si>
    <t>dimFolio|Characteristic1_dimFolioCharacteristic_BK</t>
  </si>
  <si>
    <t>dimFolio|Characteristic2_dimFolioCharacteristic_SK</t>
  </si>
  <si>
    <t>dimFolio|Characteristic2_dimFolioCharacteristic_BK</t>
  </si>
  <si>
    <t>dimFolio|Characteristic3_dimFolioCharacteristic_SK</t>
  </si>
  <si>
    <t>dimFolio|Characteristic3_dimFolioCharacteristic_BK</t>
  </si>
  <si>
    <t>dimFolio|Characteristic4_dimFolioCharacteristic_SK</t>
  </si>
  <si>
    <t>dimFolio|Characteristic4_dimFolioCharacteristic_BK</t>
  </si>
  <si>
    <t>dimFolio|Characteristic5_dimFolioCharacteristic_SK</t>
  </si>
  <si>
    <t>dimFolio|Characteristic5_dimFolioCharacteristic_BK</t>
  </si>
  <si>
    <t>dimFolio|Property ID</t>
  </si>
  <si>
    <t>dimFolio|dimProperty_BK</t>
  </si>
  <si>
    <t>dimFolio|JUR_IAS</t>
  </si>
  <si>
    <t>dimFolio|Roll Year</t>
  </si>
  <si>
    <t>dimFolio|Jurisdiction Code</t>
  </si>
  <si>
    <t>dimFolio|Area Code</t>
  </si>
  <si>
    <t>dimFolio|Region</t>
  </si>
  <si>
    <t>dimFolio|Roll Number</t>
  </si>
  <si>
    <t>dimFolio|Folio Number Display</t>
  </si>
  <si>
    <t>dimFolio|Folio Number</t>
  </si>
  <si>
    <t>dimFolio|Alternate Parcel Identification</t>
  </si>
  <si>
    <t>dimFolio|Street Number Prefix</t>
  </si>
  <si>
    <t>dimFolio|Street Direction Prefix</t>
  </si>
  <si>
    <t>dimFolio|Street Name</t>
  </si>
  <si>
    <t>dimFolio|Street Type</t>
  </si>
  <si>
    <t>dimFolio|Street Suffix 2</t>
  </si>
  <si>
    <t>dimFolio|City/Town</t>
  </si>
  <si>
    <t>dimFolio|Province</t>
  </si>
  <si>
    <t>dimFolio|Postal Code</t>
  </si>
  <si>
    <t>dimFolio|Address Source</t>
  </si>
  <si>
    <t>dimFolio|Building/Unit #</t>
  </si>
  <si>
    <t>dimFolio|Neighbourhood</t>
  </si>
  <si>
    <t>dimFolio|Neighbourhood Income Evaluation Code</t>
  </si>
  <si>
    <t>dimFolio|Property Class</t>
  </si>
  <si>
    <t>dimFolio|Primary Actual Use Code</t>
  </si>
  <si>
    <t>dimFolio|Non-Primary Actual Use Codes</t>
  </si>
  <si>
    <t>dimFolio|All Actual Use Codes</t>
  </si>
  <si>
    <t>dimFolio|Parcel Tie Back</t>
  </si>
  <si>
    <t>dimFolio|Tie Back Code</t>
  </si>
  <si>
    <t>dimFolio|Calculated Acres</t>
  </si>
  <si>
    <t>dimFolio|Number Of Main Building Cards</t>
  </si>
  <si>
    <t>dimFolio|Value Category</t>
  </si>
  <si>
    <t>dimFolio|Folio Status Code</t>
  </si>
  <si>
    <t>dimFolio|BC Hydro Flag</t>
  </si>
  <si>
    <t>dimFolio|Construction Cost</t>
  </si>
  <si>
    <t>dimFolio|Construction Date</t>
  </si>
  <si>
    <t>dimFolio|Number Waterfront Sites</t>
  </si>
  <si>
    <t>dimFolio|Number Non-Waterfront Sites</t>
  </si>
  <si>
    <t>dimFolio|Number Related Folios</t>
  </si>
  <si>
    <t>dimFolio|Delete Reason</t>
  </si>
  <si>
    <t>dimFolio|Primary Folio Flag</t>
  </si>
  <si>
    <t>dimFolio|Year Of Incorporation</t>
  </si>
  <si>
    <t>dimFolio|Folio Characteristic 1</t>
  </si>
  <si>
    <t>dimFolio|Folio Characteristic 2</t>
  </si>
  <si>
    <t>dimFolio|Folio Characteristic 3</t>
  </si>
  <si>
    <t>dimFolio|Folio Characteristic 4</t>
  </si>
  <si>
    <t>dimFolio|Folio Characteristic 5</t>
  </si>
  <si>
    <t>dimFolio|Complex Name</t>
  </si>
  <si>
    <t>dimFolio|UTM</t>
  </si>
  <si>
    <t>dimFolio|Map Number</t>
  </si>
  <si>
    <t>dimFolio|Danger Code</t>
  </si>
  <si>
    <t>dimFolio|Comments 1</t>
  </si>
  <si>
    <t>dimFolio|Comments 2</t>
  </si>
  <si>
    <t>dimFolio|Comments 3</t>
  </si>
  <si>
    <t>dimFolio|District</t>
  </si>
  <si>
    <t>dimFolio|Book</t>
  </si>
  <si>
    <t>dimFolio|Page</t>
  </si>
  <si>
    <t>dimFolio|Parcel/Lot</t>
  </si>
  <si>
    <t>dimFolio|Deactivate Date</t>
  </si>
  <si>
    <t>dimFolio|Key Pointing To The Sale</t>
  </si>
  <si>
    <t>dimFolio|Iasworld Unique Row Identifier</t>
  </si>
  <si>
    <t>dimFolio|Iasworld Transaction Number</t>
  </si>
  <si>
    <t>dimFolio|Iasworld Update Status For This Row</t>
  </si>
  <si>
    <t>dimFolio|Current Record Flag</t>
  </si>
  <si>
    <t>dimFolio|Version Number Of This Record</t>
  </si>
  <si>
    <t>dimFolio|Date Of Last Batch Change</t>
  </si>
  <si>
    <t>dimFolio|Last Maintenance Date</t>
  </si>
  <si>
    <t>dimFolio|User Id Of Last Maintenance</t>
  </si>
  <si>
    <t>dimFolio|Who Calc</t>
  </si>
  <si>
    <t>dimFolio|Processing Status</t>
  </si>
  <si>
    <t>dimFolio|SITUS_dimCountry_SK</t>
  </si>
  <si>
    <t>dimFolio|SITUS_dimProvince_SK</t>
  </si>
  <si>
    <t>dimFolio|SITUS_dimCity_SK</t>
  </si>
  <si>
    <t>dimFolio|SITUS_dimStreetDirection_SK</t>
  </si>
  <si>
    <t>dimFolio|dimRegionalHospitalDistrict_SK</t>
  </si>
  <si>
    <t>dimFolio|dimIslandTrust_SK</t>
  </si>
  <si>
    <t>dimFolio|dimRegionalDistrict_SK</t>
  </si>
  <si>
    <t>dimFolio|dimAgriculturalLandReserve_SK</t>
  </si>
  <si>
    <t>dimFolio|LEGDAT Deactivate Date</t>
  </si>
  <si>
    <t>dimFolio|SITUS_dimCountry_BK</t>
  </si>
  <si>
    <t>dimFolio|SITUS_dimProvince_BK</t>
  </si>
  <si>
    <t>dimFolio|SITUS_dimCity_BK</t>
  </si>
  <si>
    <t>dimFolio|SITUS_dimStreetDirection_BK</t>
  </si>
  <si>
    <t>dimFolio|dimRegionalHospitalDistrict_BK</t>
  </si>
  <si>
    <t>dimFolio|dimIslandTrust_BK</t>
  </si>
  <si>
    <t>dimFolio|dimRegionalDistrict_BK</t>
  </si>
  <si>
    <t>dimFolio|dimElectoralDistrict_BK</t>
  </si>
  <si>
    <t>dimFolio|dimAgriculturalLandReserve_BK</t>
  </si>
  <si>
    <t>dimFolio|SITUS Address Number Prefix</t>
  </si>
  <si>
    <t>dimFolio|SITUS Street Number</t>
  </si>
  <si>
    <t>dimFolio|SITUS Street Direction</t>
  </si>
  <si>
    <t>dimFolio|SITUS Address Street Name</t>
  </si>
  <si>
    <t>dimFolio|SITUS Street Suffix</t>
  </si>
  <si>
    <t>dimFolio|SITUS Street Type</t>
  </si>
  <si>
    <t>dimFolio|SITUS City</t>
  </si>
  <si>
    <t>dimFolio|SITUS Province</t>
  </si>
  <si>
    <t>dimFolio|SITUS Unit Description</t>
  </si>
  <si>
    <t>dimFolio|SITUS Building/Unit Number</t>
  </si>
  <si>
    <t>dimFolio|SITUS Address Location Line 2</t>
  </si>
  <si>
    <t>dimFolio|SITUS Postal Code</t>
  </si>
  <si>
    <t>dimFolio|Region Hospital District Code</t>
  </si>
  <si>
    <t>dimFolio|Island Trust Code</t>
  </si>
  <si>
    <t>dimFolio|Regional District Code</t>
  </si>
  <si>
    <t>dimFolio|General Service Code</t>
  </si>
  <si>
    <t>dimFolio|School District Code</t>
  </si>
  <si>
    <t>dimFolio|BC Transit Flag</t>
  </si>
  <si>
    <t>dimFolio|Improvement District Code</t>
  </si>
  <si>
    <t>dimFolio|LEGDAT Current Record Indicator</t>
  </si>
  <si>
    <t>dimFolio|LEGDAT Version Number Of This Record</t>
  </si>
  <si>
    <t>dimFolio|LEGDAT Date Of Last Batch Change</t>
  </si>
  <si>
    <t>dimFolio|LEGDAT Last Maintenance Date</t>
  </si>
  <si>
    <t>dimFolio|LEGDAT User Id Of Last Maintenance</t>
  </si>
  <si>
    <t>dimFolio|LEGDAT Who Calc</t>
  </si>
  <si>
    <t>dimFolio|LEGDAT Processing Status</t>
  </si>
  <si>
    <t>dimFolio|RowCurrentYN</t>
  </si>
  <si>
    <t>dimFolio|RowEffectiveDtm</t>
  </si>
  <si>
    <t>dimFolio|RowExpiryDtm</t>
  </si>
  <si>
    <t>dimMSBSystem|dimMSBSystem_SK</t>
  </si>
  <si>
    <t>dimMSBSystem|dimMSBSystem_BK</t>
  </si>
  <si>
    <t>dimMSBSystem|MSB System Code</t>
  </si>
  <si>
    <t>dimMSBSystem|MSB System Desc</t>
  </si>
  <si>
    <t>dimMSBSystem|MSB System</t>
  </si>
  <si>
    <t>dimMSBSystem|MSB System Short Name</t>
  </si>
  <si>
    <t>dimMSBSystem|RowSortOrder</t>
  </si>
  <si>
    <t>dimElectoralDistrict|dimElectoralDistrict_SK</t>
  </si>
  <si>
    <t>dimElectoralDistrict|dimRollYear_SK</t>
  </si>
  <si>
    <t>dimElectoralDistrict|dimElectoralDistrict_BK</t>
  </si>
  <si>
    <t>dimElectoralDistrict|Roll Year</t>
  </si>
  <si>
    <t>dimElectoralDistrict|Electoral District</t>
  </si>
  <si>
    <t>dimElectoralDistrict|Electoral District Code</t>
  </si>
  <si>
    <t>dimElectoralDistrict|Electoral District Desc</t>
  </si>
  <si>
    <t>dimElectoralDistrict|RowSortOrder</t>
  </si>
  <si>
    <t>dimJurisdiction|dimJurisdiction_SK</t>
  </si>
  <si>
    <t>dimJurisdiction|dimJurisdiction_BK</t>
  </si>
  <si>
    <t>dimJurisdiction|dimArea_SK</t>
  </si>
  <si>
    <t>dimJurisdiction|dimRollYear_SK</t>
  </si>
  <si>
    <t>dimJurisdiction|dimJurisdictionType_SK</t>
  </si>
  <si>
    <t>dimJurisdiction|dimRegion_SK</t>
  </si>
  <si>
    <t>dimJurisdiction|dimRollCategory_SK</t>
  </si>
  <si>
    <t>dimJurisdiction|dimAmalgamation_SK</t>
  </si>
  <si>
    <t>dimJurisdiction|Jurisdiction Code</t>
  </si>
  <si>
    <t>dimJurisdiction|Jurisdiction Desc</t>
  </si>
  <si>
    <t>dimJurisdiction|Jurisdiction</t>
  </si>
  <si>
    <t>dimJurisdiction|Amalgamation</t>
  </si>
  <si>
    <t>dimJurisdiction|Amalgamation Code</t>
  </si>
  <si>
    <t>dimJurisdiction|Amalgamation Desc</t>
  </si>
  <si>
    <t>dimJurisdiction|Area Code</t>
  </si>
  <si>
    <t>dimJurisdiction|Area</t>
  </si>
  <si>
    <t>dimJurisdiction|Jurisdiction Type Code</t>
  </si>
  <si>
    <t>dimJurisdiction|Region Code</t>
  </si>
  <si>
    <t>dimJurisdiction|Region</t>
  </si>
  <si>
    <t>dimJurisdiction|Roll Category Code</t>
  </si>
  <si>
    <t>dimJurisdiction|RowSortOrder</t>
  </si>
  <si>
    <t>dimCommercialSectionDetail|dimCommercialSectionDetail_SK</t>
  </si>
  <si>
    <t>dimCommercialSectionDetail|dimCommercialSectionDetail_BK</t>
  </si>
  <si>
    <t>dimCommercialSectionDetail|dimRollYear_SK</t>
  </si>
  <si>
    <t>dimCommercialSectionDetail|dimCommercialSection_SK</t>
  </si>
  <si>
    <t>dimCommercialSectionDetail|dimMSBSystem_SK</t>
  </si>
  <si>
    <t>dimCommercialSectionDetail|dimCommercialBuildingComponent_SK</t>
  </si>
  <si>
    <t>dimCommercialSectionDetail|dimCommercial_SK</t>
  </si>
  <si>
    <t>dimCommercialSectionDetail|dimCommercial_BK</t>
  </si>
  <si>
    <t>dimCommercialSectionDetail|dimProperty_SK</t>
  </si>
  <si>
    <t>dimCommercialSectionDetail|dimProperty_BK</t>
  </si>
  <si>
    <t>dimCommercialSectionDetail|dimDataSource_SK</t>
  </si>
  <si>
    <t>dimCommercialSectionDetail|dimCommercialSection_BK</t>
  </si>
  <si>
    <t>dimCommercialSectionDetail|dimMSBSystem_BK</t>
  </si>
  <si>
    <t>dimCommercialSectionDetail|dimCommercialBuildingComponent_BK</t>
  </si>
  <si>
    <t>dimCommercialSectionDetail|JUR_IAS</t>
  </si>
  <si>
    <t>dimCommercialSectionDetail|Property ID</t>
  </si>
  <si>
    <t>dimCommercialSectionDetail|Building Card Number</t>
  </si>
  <si>
    <t>dimCommercialSectionDetail|Roll Year</t>
  </si>
  <si>
    <t>dimCommercialSectionDetail|Line number</t>
  </si>
  <si>
    <t>dimCommercialSectionDetail|Version number of this record</t>
  </si>
  <si>
    <t>dimCommercialSectionDetail|Current record indicator</t>
  </si>
  <si>
    <t>dimCommercialSectionDetail|Batch computation/change</t>
  </si>
  <si>
    <t>dimCommercialSectionDetail|Date of last batch change</t>
  </si>
  <si>
    <t>dimCommercialSectionDetail|Commercial Section Line Number</t>
  </si>
  <si>
    <t>dimCommercialSectionDetail|Building Component Code</t>
  </si>
  <si>
    <t>dimCommercialSectionDetail|Measurement 1 for a line</t>
  </si>
  <si>
    <t>dimCommercialSectionDetail|Measurement 2 for a line</t>
  </si>
  <si>
    <t>dimCommercialSectionDetail|Elevator Stops</t>
  </si>
  <si>
    <t>dimCommercialSectionDetail|Identical Units</t>
  </si>
  <si>
    <t>dimCommercialSectionDetail|Section Detail Value</t>
  </si>
  <si>
    <t>dimCommercialSectionDetail|Component ID</t>
  </si>
  <si>
    <t>dimCommercialSectionDetail|Suppress Flag</t>
  </si>
  <si>
    <t>dimCommercialSectionDetail|DCH Source</t>
  </si>
  <si>
    <t>dimCommercialSectionDetail|DCH Source Description</t>
  </si>
  <si>
    <t>dimCommercialSectionDetail|JCB000 OID</t>
  </si>
  <si>
    <t>dimCommercialSectionDetail|Folio Number</t>
  </si>
  <si>
    <t>dimCommercialSectionDetail|Deactivate date</t>
  </si>
  <si>
    <t>dimCommercialSectionDetail|iasWorld unique row identifier</t>
  </si>
  <si>
    <t>dimCommercialSectionDetail|Sketch vector notes</t>
  </si>
  <si>
    <t>dimCommercialSectionDetail|Measurement 3 for a line</t>
  </si>
  <si>
    <t>dimCommercialSectionDetail|MSB System Code</t>
  </si>
  <si>
    <t>dimCommercialSectionDetail|Component Percentage for MSB</t>
  </si>
  <si>
    <t>dimCommercialSectionDetail|RCN Value</t>
  </si>
  <si>
    <t>dimCommercialSectionDetail|Rank identifier for Marshall and Swift</t>
  </si>
  <si>
    <t>dimCommercialSectionDetail|Alternate base date</t>
  </si>
  <si>
    <t>dimCommercialSectionDetail|Override rate</t>
  </si>
  <si>
    <t>dimCommercialSectionDetail|RowSortOrder</t>
  </si>
  <si>
    <t>dimStreetType|dimStreetType_SK</t>
  </si>
  <si>
    <t>dimStreetType|dimStreetType_BK</t>
  </si>
  <si>
    <t>dimStreetType|Street Type</t>
  </si>
  <si>
    <t>dimStreetType|Street Type Code</t>
  </si>
  <si>
    <t>dimStreetType|Street Type Desc</t>
  </si>
  <si>
    <t>dimStreetType|Street Type Short Desc</t>
  </si>
  <si>
    <t>dimStreetType|RowSortOrder</t>
  </si>
  <si>
    <t>dimAgricultureSoilRate|dimAgricultureSoilRate_SK</t>
  </si>
  <si>
    <t>dimAgricultureSoilRate_SK</t>
  </si>
  <si>
    <t>dimAgricultureSoilRate|dimRollYear_SK</t>
  </si>
  <si>
    <t>dimAgricultureSoilRate|Roll Year</t>
  </si>
  <si>
    <t>dimAgricultureSoilRate|dimAgricultureSoilRate_BK</t>
  </si>
  <si>
    <t>dimAgricultureSoilRate|Soil Type</t>
  </si>
  <si>
    <t>dimAgricultureSoilRate|Drainage Code</t>
  </si>
  <si>
    <t>dimAgricultureSoilRate|Erosion Code</t>
  </si>
  <si>
    <t>dimAgricultureSoilRate|Texture</t>
  </si>
  <si>
    <t>dimAgricultureSoilRate|Use Type</t>
  </si>
  <si>
    <t>dimAgricultureSoilRate|Soil/Use Additional Modifier</t>
  </si>
  <si>
    <t>dimAgricultureSoilRate|Additional Entry to Determine Rates</t>
  </si>
  <si>
    <t>dimAgricultureSoilRate|Rate Per Acre</t>
  </si>
  <si>
    <t>dimAgricultureSoilRate|User Id Of Last Maintenance</t>
  </si>
  <si>
    <t>dimAgricultureSoilRate|Last Maintenance Date</t>
  </si>
  <si>
    <t>dimAgricultureSoilRate|Processing Status</t>
  </si>
  <si>
    <t>dimAgricultureSoilRate|RowSortOrder</t>
  </si>
  <si>
    <t>dimAdditionCode|dimAdditionCode_SK</t>
  </si>
  <si>
    <t>dimAdditionCode|dimAdditionCode_BK</t>
  </si>
  <si>
    <t>dimAdditionCode|dimRollYear_SK</t>
  </si>
  <si>
    <t>dimAdditionCode|dimDataSource_SK</t>
  </si>
  <si>
    <t>dimAdditionCode|Roll Year</t>
  </si>
  <si>
    <t>dimAdditionCode|Addition</t>
  </si>
  <si>
    <t>dimAdditionCode|Addition Code</t>
  </si>
  <si>
    <t>dimAdditionCode|Addition Desc</t>
  </si>
  <si>
    <t>dimAdditionCode|User Id Of Last Maintenance</t>
  </si>
  <si>
    <t>dimAdditionCode|Last Maintenance Date</t>
  </si>
  <si>
    <t>dimAdditionCode|RowSortOrder</t>
  </si>
  <si>
    <t>factValuesByAssessmentCodePropertyClass_old|dimRollType_SK</t>
  </si>
  <si>
    <t>factValuesByAssessmentCodePropertyClass_old</t>
  </si>
  <si>
    <t>factValuesByAssessmentCodePropertyClass_old|dimRollCycle_SK</t>
  </si>
  <si>
    <t>factValuesByAssessmentCodePropertyClass_old|dimAssessmentType_SK</t>
  </si>
  <si>
    <t>factValuesByAssessmentCodePropertyClass_old|dimPropertyClass_SK</t>
  </si>
  <si>
    <t>factValuesByAssessmentCodePropertyClass_old|dimRollYear_SK</t>
  </si>
  <si>
    <t>factValuesByAssessmentCodePropertyClass_old|dimFolio_SK</t>
  </si>
  <si>
    <t>factValuesByAssessmentCodePropertyClass_old|dimManualClass_SK</t>
  </si>
  <si>
    <t>factValuesByAssessmentCodePropertyClass_old|Current Cycle Flag</t>
  </si>
  <si>
    <t>factValuesByAssessmentCodePropertyClass_old|dimAssessmentGeography_SK</t>
  </si>
  <si>
    <t>factValuesByAssessmentCodePropertyClass_old|Folio Number</t>
  </si>
  <si>
    <t>factValuesByAssessmentCodePropertyClass_old|Folio Number Display</t>
  </si>
  <si>
    <t>factValuesByAssessmentCodePropertyClass_old|dimProperty_SK</t>
  </si>
  <si>
    <t>factValuesByAssessmentCodePropertyClass_old|dimFolioStatus_SK</t>
  </si>
  <si>
    <t>factValuesByAssessmentCodePropertyClass_old|dimExpiredFolioReason_SK</t>
  </si>
  <si>
    <t>factValuesByAssessmentCodePropertyClass_old|dimFolioDanger_SK</t>
  </si>
  <si>
    <t>factValuesByAssessmentCodePropertyClass_old|dimChangeSource_SK</t>
  </si>
  <si>
    <t>factValuesByAssessmentCodePropertyClass_old|dimActualUse_SK</t>
  </si>
  <si>
    <t>factValuesByAssessmentCodePropertyClass_old|dimNeighbourhood_SK</t>
  </si>
  <si>
    <t>factValuesByAssessmentCodePropertyClass_old|dimJurisdiction_SK</t>
  </si>
  <si>
    <t>factValuesByAssessmentCodePropertyClass_old|dimArea_SK</t>
  </si>
  <si>
    <t>factValuesByAssessmentCodePropertyClass_old|dimRegion_SK</t>
  </si>
  <si>
    <t>factValuesByAssessmentCodePropertyClass_old|dimRollCategory_SK</t>
  </si>
  <si>
    <t>factValuesByAssessmentCodePropertyClass_old|dimSchoolDistrict_SK</t>
  </si>
  <si>
    <t>factValuesByAssessmentCodePropertyClass_old|dimRegionalHospitalDistrict_SK</t>
  </si>
  <si>
    <t>factValuesByAssessmentCodePropertyClass_old|dimIslandTrust_SK</t>
  </si>
  <si>
    <t>factValuesByAssessmentCodePropertyClass_old|dimRegionalDistrict_SK</t>
  </si>
  <si>
    <t>factValuesByAssessmentCodePropertyClass_old|dimElectoralDistrict_SK</t>
  </si>
  <si>
    <t>factValuesByAssessmentCodePropertyClass_old|dimAgriculturalLandReserve_SK</t>
  </si>
  <si>
    <t>factValuesByAssessmentCodePropertyClass_old|dimCity_SK</t>
  </si>
  <si>
    <t>factValuesByAssessmentCodePropertyClass_old|Characteristic1_dimFolioCharacteristic_SK</t>
  </si>
  <si>
    <t>factValuesByAssessmentCodePropertyClass_old|Characteristic2_dimFolioCharacteristic_SK</t>
  </si>
  <si>
    <t>factValuesByAssessmentCodePropertyClass_old|Characteristic3_dimFolioCharacteristic_SK</t>
  </si>
  <si>
    <t>factValuesByAssessmentCodePropertyClass_old|Characteristic4_dimFolioCharacteristic_SK</t>
  </si>
  <si>
    <t>factValuesByAssessmentCodePropertyClass_old|Characteristic5_dimFolioCharacteristic_SK</t>
  </si>
  <si>
    <t>factValuesByAssessmentCodePropertyClass_old|Processing Status</t>
  </si>
  <si>
    <t>factValuesByAssessmentCodePropertyClass_old|SITUS_dimCountry_SK</t>
  </si>
  <si>
    <t>factValuesByAssessmentCodePropertyClass_old|SITUS_dimProvince_SK</t>
  </si>
  <si>
    <t>factValuesByAssessmentCodePropertyClass_old|SITUS_dimCity_SK</t>
  </si>
  <si>
    <t>factValuesByAssessmentCodePropertyClass_old|SITUS_dimStreetDirection_SK</t>
  </si>
  <si>
    <t>factValuesByAssessmentCodePropertyClass_old|dimResidentialInventoryValueRange_SK</t>
  </si>
  <si>
    <t>factValuesByAssessmentCodePropertyClass_old|Property Class Code</t>
  </si>
  <si>
    <t>factValuesByAssessmentCodePropertyClass_old|Property Sub Class Code</t>
  </si>
  <si>
    <t>factValuesByAssessmentCodePropertyClass_old|dimBathroomsRange_SK</t>
  </si>
  <si>
    <t>factValuesByAssessmentCodePropertyClass_old|dimBedroomsRange_SK</t>
  </si>
  <si>
    <t>factValuesByAssessmentCodePropertyClass_old|dimResidentialInventoryTotalAreaRange_SK</t>
  </si>
  <si>
    <t>factValuesByAssessmentCodePropertyClass_old|dimResidentialInventoryStoreyRange_SK</t>
  </si>
  <si>
    <t>factValuesByAssessmentCodePropertyClass_old|dimResidentialInventoryYearBuiltRange_SK</t>
  </si>
  <si>
    <t>factValuesByAssessmentCodePropertyClass_old|dimResidentialInventoryYearEffectiveRange_SK</t>
  </si>
  <si>
    <t>factValuesByAssessmentCodePropertyClass_old|Gross General Land Value</t>
  </si>
  <si>
    <t>factValuesByAssessmentCodePropertyClass_old|Gross General Building Value</t>
  </si>
  <si>
    <t>factValuesByAssessmentCodePropertyClass_old|Gross General Total Value</t>
  </si>
  <si>
    <t>factValuesByAssessmentCodePropertyClass_old|Gross Other Land Value</t>
  </si>
  <si>
    <t>factValuesByAssessmentCodePropertyClass_old|Gross Other Building Value</t>
  </si>
  <si>
    <t>factValuesByAssessmentCodePropertyClass_old|Gross Other Total Value</t>
  </si>
  <si>
    <t>factValuesByAssessmentCodePropertyClass_old|Gross School Land Value</t>
  </si>
  <si>
    <t>factValuesByAssessmentCodePropertyClass_old|Gross School Building Value</t>
  </si>
  <si>
    <t>factValuesByAssessmentCodePropertyClass_old|Gross School Total Value</t>
  </si>
  <si>
    <t>factValuesByAssessmentCodePropertyClass_old|Net General Land Value</t>
  </si>
  <si>
    <t>factValuesByAssessmentCodePropertyClass_old|Net General Building Value</t>
  </si>
  <si>
    <t>factValuesByAssessmentCodePropertyClass_old|Net General Total Value</t>
  </si>
  <si>
    <t>factValuesByAssessmentCodePropertyClass_old|Net Other Land Value</t>
  </si>
  <si>
    <t>factValuesByAssessmentCodePropertyClass_old|Net Other Building Value</t>
  </si>
  <si>
    <t>factValuesByAssessmentCodePropertyClass_old|Net Other Total Value</t>
  </si>
  <si>
    <t>factValuesByAssessmentCodePropertyClass_old|Net School Land Value</t>
  </si>
  <si>
    <t>factValuesByAssessmentCodePropertyClass_old|Net School Building Value</t>
  </si>
  <si>
    <t>factValuesByAssessmentCodePropertyClass_old|Net School Total Value</t>
  </si>
  <si>
    <t>factValuesByAssessmentCodePropertyClass_old|General Exemptions Land Value</t>
  </si>
  <si>
    <t>factValuesByAssessmentCodePropertyClass_old|General Exemptions Building Value</t>
  </si>
  <si>
    <t>factValuesByAssessmentCodePropertyClass_old|General Exemptions Total Value</t>
  </si>
  <si>
    <t>factValuesByAssessmentCodePropertyClass_old|Other Exemptions Land Value</t>
  </si>
  <si>
    <t>factValuesByAssessmentCodePropertyClass_old|Other Exemptions Building Value</t>
  </si>
  <si>
    <t>factValuesByAssessmentCodePropertyClass_old|Other Exemptions Total Value</t>
  </si>
  <si>
    <t>factValuesByAssessmentCodePropertyClass_old|School Exemptions Land Value</t>
  </si>
  <si>
    <t>factValuesByAssessmentCodePropertyClass_old|School Exemptions Building Value</t>
  </si>
  <si>
    <t>factValuesByAssessmentCodePropertyClass_old|School Exemptions Total Value</t>
  </si>
  <si>
    <t>factValuesByAssessmentCodePropertyClass_old|Assessed Land Value</t>
  </si>
  <si>
    <t>factValuesByAssessmentCodePropertyClass_old|Assessed Building Value</t>
  </si>
  <si>
    <t>factValuesByAssessmentCodePropertyClass_old|Assessed Total Value</t>
  </si>
  <si>
    <t>factValuesByAssessmentCodePropertyClass_old|Actual Land Value</t>
  </si>
  <si>
    <t>factValuesByAssessmentCodePropertyClass_old|Actual Building Value</t>
  </si>
  <si>
    <t>factValuesByAssessmentCodePropertyClass_old|Actual Total Value</t>
  </si>
  <si>
    <t>dimFolioDanger|dimFolioDanger_SK</t>
  </si>
  <si>
    <t>dimFolioDanger|dimFolioDanger_BK</t>
  </si>
  <si>
    <t>dimFolioDanger|Folio Danger Code</t>
  </si>
  <si>
    <t>dimFolioDanger|Folio Danger Desc</t>
  </si>
  <si>
    <t>dimFolioDanger|Folio Danger</t>
  </si>
  <si>
    <t>dimFolioDanger|Folio Danger Short Name</t>
  </si>
  <si>
    <t>dimFolioDanger|RowSortOrder</t>
  </si>
  <si>
    <t>dimCommercial|dimCommercial_SK</t>
  </si>
  <si>
    <t>dimCommercial|dimCommercial_BK</t>
  </si>
  <si>
    <t>dimCommercial|dimCommercialStructure_BK</t>
  </si>
  <si>
    <t>dimCommercial|dimProperty_BK</t>
  </si>
  <si>
    <t>dimCommercial|dimDataSource_SK</t>
  </si>
  <si>
    <t>dimCommercial|dimRollYear_SK</t>
  </si>
  <si>
    <t>dimCommercial|dimCommercialStructure_SK</t>
  </si>
  <si>
    <t>dimCommercial|dimProperty_SK</t>
  </si>
  <si>
    <t>dimCommercial|dimFolioStatus_SK</t>
  </si>
  <si>
    <t>dimCommercial|dimFolioDanger_SK</t>
  </si>
  <si>
    <t>dimCommercial|JUR_IAS</t>
  </si>
  <si>
    <t>dimCommercial|Property ID</t>
  </si>
  <si>
    <t>dimCommercial|Roll Year</t>
  </si>
  <si>
    <t>dimCommercial|Building Card Number</t>
  </si>
  <si>
    <t>dimCommercial|Version number of this record</t>
  </si>
  <si>
    <t>dimCommercial|Current record indicator</t>
  </si>
  <si>
    <t>dimCommercial|Year built</t>
  </si>
  <si>
    <t>dimCommercial|Effective year</t>
  </si>
  <si>
    <t>dimCommercial|Structure code</t>
  </si>
  <si>
    <t>dimCommercial|Number of identical units</t>
  </si>
  <si>
    <t>dimCommercial|Building Name</t>
  </si>
  <si>
    <t>dimCommercial|Replacement cost new</t>
  </si>
  <si>
    <t>dimCommercial|Percent of construction completed</t>
  </si>
  <si>
    <t>dimCommercial|Building value at conversion</t>
  </si>
  <si>
    <t>dimCommercial|Predominant Quality</t>
  </si>
  <si>
    <t>dimCommercial|Predominant Building Flag</t>
  </si>
  <si>
    <t>dimCommercial|Year Remodeled</t>
  </si>
  <si>
    <t>dimCommercial|Owner Occupied Flag</t>
  </si>
  <si>
    <t>dimCommercial|No Income Statement</t>
  </si>
  <si>
    <t>dimCommercial|Suppress</t>
  </si>
  <si>
    <t>dimCommercial|Excess</t>
  </si>
  <si>
    <t>dimCommercial|Deactivate date</t>
  </si>
  <si>
    <t>dimCommercial|iasWorld unique row identifier</t>
  </si>
  <si>
    <t>dimCommercial|Combuilding OID</t>
  </si>
  <si>
    <t>dimCommercial|DCH Data Source</t>
  </si>
  <si>
    <t>dimCommercial|OA000_OID</t>
  </si>
  <si>
    <t>dimCommercial|JA000_OID</t>
  </si>
  <si>
    <t>dimCommercial|Folio Number</t>
  </si>
  <si>
    <t>dimCommercial|Exclude this record from income calculations</t>
  </si>
  <si>
    <t>dimCommercial|RowSortOrder</t>
  </si>
  <si>
    <t>dimParcelType|dimParcelType_SK</t>
  </si>
  <si>
    <t>dimParcelType|dimParcelType_BK</t>
  </si>
  <si>
    <t>dimParcelType|Parcel Type</t>
  </si>
  <si>
    <t>dimParcelType|Parcel Type Code</t>
  </si>
  <si>
    <t>dimParcelType|Parcel Type Desc</t>
  </si>
  <si>
    <t>dimParcelType|Parcel Type Short Desc</t>
  </si>
  <si>
    <t>dimParcelType|RowSortOrder</t>
  </si>
  <si>
    <t>dimAdditionFeatureCode|dimAdditionFeatureCode_SK</t>
  </si>
  <si>
    <t>dimAdditionFeatureCode|dimAdditionFeatureCode_BK</t>
  </si>
  <si>
    <t>dimAdditionFeatureCode|dimRollYear_SK</t>
  </si>
  <si>
    <t>dimAdditionFeatureCode|Addition Feature</t>
  </si>
  <si>
    <t>dimAdditionFeatureCode|Addition Feature Code</t>
  </si>
  <si>
    <t>dimAdditionFeatureCode|Addition Feature Desc</t>
  </si>
  <si>
    <t>dimAdditionFeatureCode|Roll Year</t>
  </si>
  <si>
    <t>dimAdditionFeatureCode|User Id Of Last Maintenance</t>
  </si>
  <si>
    <t>dimAdditionFeatureCode|Last Maintenance Date</t>
  </si>
  <si>
    <t>dimAdditionFeatureCode|RowSortOrder</t>
  </si>
  <si>
    <t>dimMinorTaxCode|dimMinorTaxCode_SK</t>
  </si>
  <si>
    <t>dimMinorTaxCode|dimMinorTaxCode_BK</t>
  </si>
  <si>
    <t>dimMinorTaxCode|dimRollYear_SK</t>
  </si>
  <si>
    <t>dimMinorTaxCode|dimJurisdiction_SK</t>
  </si>
  <si>
    <t>dimMinorTaxCode|dimRegionalDistrict_SK</t>
  </si>
  <si>
    <t>dimMinorTaxCode|dimElectoralDistrict_SK</t>
  </si>
  <si>
    <t>dimMinorTaxCode|dimMinorTaxCategory_SK</t>
  </si>
  <si>
    <t>dimMinorTaxCode|dimJurisdiction_BK</t>
  </si>
  <si>
    <t>dimMinorTaxCode|dimRegionalDistrict_BK</t>
  </si>
  <si>
    <t>dimMinorTaxCode|dimElectoralDistrict_BK</t>
  </si>
  <si>
    <t>dimMinorTaxCode|dimMinorTaxCategory_BK</t>
  </si>
  <si>
    <t>dimMinorTaxCode|Minor Tax Code</t>
  </si>
  <si>
    <t>dimMinorTaxCode|Minor Tax Desc</t>
  </si>
  <si>
    <t>dimMinorTaxCode|Minor Tax Annual Desc</t>
  </si>
  <si>
    <t>dimMinorTaxCode|Minor Tax</t>
  </si>
  <si>
    <t>dimMinorTaxCode|Minor Tax Display</t>
  </si>
  <si>
    <t>dimMinorTaxCode|Roll Year</t>
  </si>
  <si>
    <t>dimMinorTaxCode|JUR_IAS</t>
  </si>
  <si>
    <t>dimMinorTaxCode|Minor Tax Category Code</t>
  </si>
  <si>
    <t>dimMinorTaxCode|Minor Tax Category Desc</t>
  </si>
  <si>
    <t>dimMinorTaxCode|Minor Tax Category</t>
  </si>
  <si>
    <t>dimMinorTaxCode|Jurisdiction Code</t>
  </si>
  <si>
    <t>dimMinorTaxCode|Jurisdiction Desc</t>
  </si>
  <si>
    <t>dimMinorTaxCode|Jurisdiction</t>
  </si>
  <si>
    <t>dimMinorTaxCode|Regional District Code</t>
  </si>
  <si>
    <t>dimMinorTaxCode|Regional District Desc</t>
  </si>
  <si>
    <t>dimMinorTaxCode|Regional District</t>
  </si>
  <si>
    <t>dimMinorTaxCode|Electoral District Code</t>
  </si>
  <si>
    <t>dimMinorTaxCode|Electoral District Desc</t>
  </si>
  <si>
    <t>dimMinorTaxCode|Electoral District</t>
  </si>
  <si>
    <t>dimMinorTaxCode|BCA Code</t>
  </si>
  <si>
    <t>dimMinorTaxCode|Tax Base Code</t>
  </si>
  <si>
    <t>dimMinorTaxCode|RowSortOrder</t>
  </si>
  <si>
    <t>factValuesByAssessmentCodePropertyClass|dimRollType_SK</t>
  </si>
  <si>
    <t>factValuesByAssessmentCodePropertyClass|dimRollCycle_SK</t>
  </si>
  <si>
    <t>factValuesByAssessmentCodePropertyClass|dimAssessmentType_SK</t>
  </si>
  <si>
    <t>factValuesByAssessmentCodePropertyClass|dimPropertyClass_SK</t>
  </si>
  <si>
    <t>factValuesByAssessmentCodePropertyClass|dimRollYear_SK</t>
  </si>
  <si>
    <t>factValuesByAssessmentCodePropertyClass|dimFolio_SK</t>
  </si>
  <si>
    <t>factValuesByAssessmentCodePropertyClass|dimManualClass_SK</t>
  </si>
  <si>
    <t>factValuesByAssessmentCodePropertyClass|Current Cycle Flag</t>
  </si>
  <si>
    <t>factValuesByAssessmentCodePropertyClass|dimAssessmentGeography_SK</t>
  </si>
  <si>
    <t>factValuesByAssessmentCodePropertyClass|Folio Number</t>
  </si>
  <si>
    <t>factValuesByAssessmentCodePropertyClass|Folio Number Display</t>
  </si>
  <si>
    <t>factValuesByAssessmentCodePropertyClass|dimProperty_SK</t>
  </si>
  <si>
    <t>factValuesByAssessmentCodePropertyClass|dimFolioStatus_SK</t>
  </si>
  <si>
    <t>factValuesByAssessmentCodePropertyClass|dimExpiredFolioReason_SK</t>
  </si>
  <si>
    <t>factValuesByAssessmentCodePropertyClass|dimFolioDanger_SK</t>
  </si>
  <si>
    <t>factValuesByAssessmentCodePropertyClass|dimChangeSource_SK</t>
  </si>
  <si>
    <t>factValuesByAssessmentCodePropertyClass|dimActualUse_SK</t>
  </si>
  <si>
    <t>factValuesByAssessmentCodePropertyClass|dimNeighbourhood_SK</t>
  </si>
  <si>
    <t>factValuesByAssessmentCodePropertyClass|dimJurisdiction_SK</t>
  </si>
  <si>
    <t>factValuesByAssessmentCodePropertyClass|dimArea_SK</t>
  </si>
  <si>
    <t>factValuesByAssessmentCodePropertyClass|dimRegion_SK</t>
  </si>
  <si>
    <t>factValuesByAssessmentCodePropertyClass|dimRollCategory_SK</t>
  </si>
  <si>
    <t>factValuesByAssessmentCodePropertyClass|dimSchoolDistrict_SK</t>
  </si>
  <si>
    <t>factValuesByAssessmentCodePropertyClass|dimRegionalHospitalDistrict_SK</t>
  </si>
  <si>
    <t>factValuesByAssessmentCodePropertyClass|dimIslandTrust_SK</t>
  </si>
  <si>
    <t>factValuesByAssessmentCodePropertyClass|dimRegionalDistrict_SK</t>
  </si>
  <si>
    <t>factValuesByAssessmentCodePropertyClass|dimElectoralDistrict_SK</t>
  </si>
  <si>
    <t>factValuesByAssessmentCodePropertyClass|dimAgriculturalLandReserve_SK</t>
  </si>
  <si>
    <t>factValuesByAssessmentCodePropertyClass|dimCity_SK</t>
  </si>
  <si>
    <t>factValuesByAssessmentCodePropertyClass|Characteristic1_dimFolioCharacteristic_SK</t>
  </si>
  <si>
    <t>factValuesByAssessmentCodePropertyClass|Characteristic2_dimFolioCharacteristic_SK</t>
  </si>
  <si>
    <t>factValuesByAssessmentCodePropertyClass|Characteristic3_dimFolioCharacteristic_SK</t>
  </si>
  <si>
    <t>factValuesByAssessmentCodePropertyClass|Characteristic4_dimFolioCharacteristic_SK</t>
  </si>
  <si>
    <t>factValuesByAssessmentCodePropertyClass|Characteristic5_dimFolioCharacteristic_SK</t>
  </si>
  <si>
    <t>factValuesByAssessmentCodePropertyClass|Processing Status</t>
  </si>
  <si>
    <t>factValuesByAssessmentCodePropertyClass|SITUS_dimCountry_SK</t>
  </si>
  <si>
    <t>factValuesByAssessmentCodePropertyClass|SITUS_dimProvince_SK</t>
  </si>
  <si>
    <t>factValuesByAssessmentCodePropertyClass|SITUS_dimCity_SK</t>
  </si>
  <si>
    <t>factValuesByAssessmentCodePropertyClass|SITUS_dimStreetDirection_SK</t>
  </si>
  <si>
    <t>factValuesByAssessmentCodePropertyClass|dimResidentialInventoryValueRange_SK</t>
  </si>
  <si>
    <t>factValuesByAssessmentCodePropertyClass|Property Class Code</t>
  </si>
  <si>
    <t>factValuesByAssessmentCodePropertyClass|Property Sub Class Code</t>
  </si>
  <si>
    <t>factValuesByAssessmentCodePropertyClass|dimBathroomsRange_SK</t>
  </si>
  <si>
    <t>factValuesByAssessmentCodePropertyClass|dimBedroomsRange_SK</t>
  </si>
  <si>
    <t>factValuesByAssessmentCodePropertyClass|dimResidentialInventoryTotalAreaRange_SK</t>
  </si>
  <si>
    <t>factValuesByAssessmentCodePropertyClass|dimResidentialInventoryStoreyRange_SK</t>
  </si>
  <si>
    <t>factValuesByAssessmentCodePropertyClass|dimResidentialInventoryYearBuiltRange_SK</t>
  </si>
  <si>
    <t>factValuesByAssessmentCodePropertyClass|dimResidentialInventoryYearEffectiveRange_SK</t>
  </si>
  <si>
    <t>factValuesByAssessmentCodePropertyClass|Gross General Land Value</t>
  </si>
  <si>
    <t>factValuesByAssessmentCodePropertyClass|Gross General Building Value</t>
  </si>
  <si>
    <t>factValuesByAssessmentCodePropertyClass|Gross General Total Value</t>
  </si>
  <si>
    <t>factValuesByAssessmentCodePropertyClass|Gross Other Land Value</t>
  </si>
  <si>
    <t>factValuesByAssessmentCodePropertyClass|Gross Other Building Value</t>
  </si>
  <si>
    <t>factValuesByAssessmentCodePropertyClass|Gross Other Total Value</t>
  </si>
  <si>
    <t>factValuesByAssessmentCodePropertyClass|Gross School Land Value</t>
  </si>
  <si>
    <t>factValuesByAssessmentCodePropertyClass|Gross School Building Value</t>
  </si>
  <si>
    <t>factValuesByAssessmentCodePropertyClass|Gross School Total Value</t>
  </si>
  <si>
    <t>factValuesByAssessmentCodePropertyClass|Net General Land Value</t>
  </si>
  <si>
    <t>factValuesByAssessmentCodePropertyClass|Net General Building Value</t>
  </si>
  <si>
    <t>factValuesByAssessmentCodePropertyClass|Net General Total Value</t>
  </si>
  <si>
    <t>factValuesByAssessmentCodePropertyClass|Net Other Land Value</t>
  </si>
  <si>
    <t>factValuesByAssessmentCodePropertyClass|Net Other Building Value</t>
  </si>
  <si>
    <t>factValuesByAssessmentCodePropertyClass|Net Other Total Value</t>
  </si>
  <si>
    <t>factValuesByAssessmentCodePropertyClass|Net School Land Value</t>
  </si>
  <si>
    <t>factValuesByAssessmentCodePropertyClass|Net School Building Value</t>
  </si>
  <si>
    <t>factValuesByAssessmentCodePropertyClass|Net School Total Value</t>
  </si>
  <si>
    <t>factValuesByAssessmentCodePropertyClass|General Exemptions Land Value</t>
  </si>
  <si>
    <t>factValuesByAssessmentCodePropertyClass|General Exemptions Building Value</t>
  </si>
  <si>
    <t>factValuesByAssessmentCodePropertyClass|General Exemptions Total Value</t>
  </si>
  <si>
    <t>factValuesByAssessmentCodePropertyClass|Other Exemptions Land Value</t>
  </si>
  <si>
    <t>factValuesByAssessmentCodePropertyClass|Other Exemptions Building Value</t>
  </si>
  <si>
    <t>factValuesByAssessmentCodePropertyClass|Other Exemptions Total Value</t>
  </si>
  <si>
    <t>factValuesByAssessmentCodePropertyClass|School Exemptions Land Value</t>
  </si>
  <si>
    <t>factValuesByAssessmentCodePropertyClass|School Exemptions Building Value</t>
  </si>
  <si>
    <t>factValuesByAssessmentCodePropertyClass|School Exemptions Total Value</t>
  </si>
  <si>
    <t>factValuesByAssessmentCodePropertyClass|Assessed Land Value</t>
  </si>
  <si>
    <t>factValuesByAssessmentCodePropertyClass|Assessed Building Value</t>
  </si>
  <si>
    <t>factValuesByAssessmentCodePropertyClass|Assessed Total Value</t>
  </si>
  <si>
    <t>factValuesByAssessmentCodePropertyClass|Actual Land Value</t>
  </si>
  <si>
    <t>factValuesByAssessmentCodePropertyClass|Actual Building Value</t>
  </si>
  <si>
    <t>factValuesByAssessmentCodePropertyClass|Actual Total Value</t>
  </si>
  <si>
    <t>factValuesByAssessmentCodePropertyClass|Previous Year1 Gross General Land Value</t>
  </si>
  <si>
    <t>factValuesByAssessmentCodePropertyClass|Previous Year2 Gross General Land Value</t>
  </si>
  <si>
    <t>factValuesByAssessmentCodePropertyClass|Previous Year3 Gross General Land Value</t>
  </si>
  <si>
    <t>factValuesByAssessmentCodePropertyClass|Previous Year4 Gross General Land Value</t>
  </si>
  <si>
    <t>factValuesByAssessmentCodePropertyClass|Previous Year5 Gross General Land Value</t>
  </si>
  <si>
    <t>factValuesByAssessmentCodePropertyClass|Previous Year1 Gross General Building Value</t>
  </si>
  <si>
    <t>factValuesByAssessmentCodePropertyClass|Previous Year2 Gross General Building Value</t>
  </si>
  <si>
    <t>factValuesByAssessmentCodePropertyClass|Previous Year3 Gross General Building Value</t>
  </si>
  <si>
    <t>factValuesByAssessmentCodePropertyClass|Previous Year4 Gross General Building Value</t>
  </si>
  <si>
    <t>factValuesByAssessmentCodePropertyClass|Previous Year5 Gross General Building Value</t>
  </si>
  <si>
    <t>factValuesByAssessmentCodePropertyClass|Previous Year1 Gross General Total Value</t>
  </si>
  <si>
    <t>factValuesByAssessmentCodePropertyClass|Previous Year2 Gross General Total Value</t>
  </si>
  <si>
    <t>factValuesByAssessmentCodePropertyClass|Previous Year3 Gross General Total Value</t>
  </si>
  <si>
    <t>factValuesByAssessmentCodePropertyClass|Previous Year4 Gross General Total Value</t>
  </si>
  <si>
    <t>factValuesByAssessmentCodePropertyClass|Previous Year5 Gross General Total Value</t>
  </si>
  <si>
    <t>factValuesByAssessmentCodePropertyClass|Previous Year1 Gross Other Land Value</t>
  </si>
  <si>
    <t>factValuesByAssessmentCodePropertyClass|Previous Year2 Gross Other Land Value</t>
  </si>
  <si>
    <t>factValuesByAssessmentCodePropertyClass|Previous Year3 Gross Other Land Value</t>
  </si>
  <si>
    <t>factValuesByAssessmentCodePropertyClass|Previous Year4 Gross Other Land Value</t>
  </si>
  <si>
    <t>factValuesByAssessmentCodePropertyClass|Previous Year5 Gross Other Land Value</t>
  </si>
  <si>
    <t>factValuesByAssessmentCodePropertyClass|Previous Year1 Gross Other Building Value</t>
  </si>
  <si>
    <t>factValuesByAssessmentCodePropertyClass|Previous Year2 Gross Other Building Value</t>
  </si>
  <si>
    <t>factValuesByAssessmentCodePropertyClass|Previous Year3 Gross Other Building Value</t>
  </si>
  <si>
    <t>factValuesByAssessmentCodePropertyClass|Previous Year4 Gross Other Building Value</t>
  </si>
  <si>
    <t>factValuesByAssessmentCodePropertyClass|Previous Year5 Gross Other Building Value</t>
  </si>
  <si>
    <t>factValuesByAssessmentCodePropertyClass|Previous Year1 Gross Other Total Value</t>
  </si>
  <si>
    <t>factValuesByAssessmentCodePropertyClass|Previous Year2 Gross Other Total Value</t>
  </si>
  <si>
    <t>factValuesByAssessmentCodePropertyClass|Previous Year3 Gross Other Total Value</t>
  </si>
  <si>
    <t>factValuesByAssessmentCodePropertyClass|Previous Year4 Gross Other Total Value</t>
  </si>
  <si>
    <t>factValuesByAssessmentCodePropertyClass|Previous Year5 Gross Other Total Value</t>
  </si>
  <si>
    <t>factValuesByAssessmentCodePropertyClass|Previous Year1 Gross School Land Value</t>
  </si>
  <si>
    <t>factValuesByAssessmentCodePropertyClass|Previous Year2 Gross School Land Value</t>
  </si>
  <si>
    <t>factValuesByAssessmentCodePropertyClass|Previous Year3 Gross School Land Value</t>
  </si>
  <si>
    <t>factValuesByAssessmentCodePropertyClass|Previous Year4 Gross School Land Value</t>
  </si>
  <si>
    <t>factValuesByAssessmentCodePropertyClass|Previous Year5 Gross School Land Value</t>
  </si>
  <si>
    <t>factValuesByAssessmentCodePropertyClass|Previous Year1 Gross School Building Value</t>
  </si>
  <si>
    <t>factValuesByAssessmentCodePropertyClass|Previous Year2 Gross School Building Value</t>
  </si>
  <si>
    <t>factValuesByAssessmentCodePropertyClass|Previous Year3 Gross School Building Value</t>
  </si>
  <si>
    <t>factValuesByAssessmentCodePropertyClass|Previous Year4 Gross School Building Value</t>
  </si>
  <si>
    <t>factValuesByAssessmentCodePropertyClass|Previous Year5 Gross School Building Value</t>
  </si>
  <si>
    <t>factValuesByAssessmentCodePropertyClass|Previous Year1 Gross School Total Value</t>
  </si>
  <si>
    <t>factValuesByAssessmentCodePropertyClass|Previous Year2 Gross School Total Value</t>
  </si>
  <si>
    <t>factValuesByAssessmentCodePropertyClass|Previous Year3 Gross School Total Value</t>
  </si>
  <si>
    <t>factValuesByAssessmentCodePropertyClass|Previous Year4 Gross School Total Value</t>
  </si>
  <si>
    <t>factValuesByAssessmentCodePropertyClass|Previous Year5 Gross School Total Value</t>
  </si>
  <si>
    <t>factValuesByAssessmentCodePropertyClass|Previous Year1 Net General Land Value</t>
  </si>
  <si>
    <t>factValuesByAssessmentCodePropertyClass|Previous Year2 Net General Land Value</t>
  </si>
  <si>
    <t>factValuesByAssessmentCodePropertyClass|Previous Year3 Net General Land Value</t>
  </si>
  <si>
    <t>factValuesByAssessmentCodePropertyClass|Previous Year4 Net General Land Value</t>
  </si>
  <si>
    <t>factValuesByAssessmentCodePropertyClass|Previous Year5 Net General Land Value</t>
  </si>
  <si>
    <t>factValuesByAssessmentCodePropertyClass|Previous Year1 Net General Building Value</t>
  </si>
  <si>
    <t>factValuesByAssessmentCodePropertyClass|Previous Year2 Net General Building Value</t>
  </si>
  <si>
    <t>factValuesByAssessmentCodePropertyClass|Previous Year3 Net General Building Value</t>
  </si>
  <si>
    <t>factValuesByAssessmentCodePropertyClass|Previous Year4 Net General Building Value</t>
  </si>
  <si>
    <t>factValuesByAssessmentCodePropertyClass|Previous Year5 Net General Building Value</t>
  </si>
  <si>
    <t>factValuesByAssessmentCodePropertyClass|Previous Year1 Net General Total Value</t>
  </si>
  <si>
    <t>factValuesByAssessmentCodePropertyClass|Previous Year2 Net General Total Value</t>
  </si>
  <si>
    <t>factValuesByAssessmentCodePropertyClass|Previous Year3 Net General Total Value</t>
  </si>
  <si>
    <t>factValuesByAssessmentCodePropertyClass|Previous Year4 Net General Total Value</t>
  </si>
  <si>
    <t>factValuesByAssessmentCodePropertyClass|Previous Year5 Net General Total Value</t>
  </si>
  <si>
    <t>factValuesByAssessmentCodePropertyClass|Previous Year1 Net Other Land Value</t>
  </si>
  <si>
    <t>factValuesByAssessmentCodePropertyClass|Previous Year2 Net Other Land Value</t>
  </si>
  <si>
    <t>factValuesByAssessmentCodePropertyClass|Previous Year3 Net Other Land Value</t>
  </si>
  <si>
    <t>factValuesByAssessmentCodePropertyClass|Previous Year4 Net Other Land Value</t>
  </si>
  <si>
    <t>factValuesByAssessmentCodePropertyClass|Previous Year5 Net Other Land Value</t>
  </si>
  <si>
    <t>factValuesByAssessmentCodePropertyClass|Previous Year1 Net Other Building Value</t>
  </si>
  <si>
    <t>factValuesByAssessmentCodePropertyClass|Previous Year2 Net Other Building Value</t>
  </si>
  <si>
    <t>factValuesByAssessmentCodePropertyClass|Previous Year3 Net Other Building Value</t>
  </si>
  <si>
    <t>factValuesByAssessmentCodePropertyClass|Previous Year4 Net Other Building Value</t>
  </si>
  <si>
    <t>factValuesByAssessmentCodePropertyClass|Previous Year5 Net Other Building Value</t>
  </si>
  <si>
    <t>factValuesByAssessmentCodePropertyClass|Previous Year1 Net Other Total Value</t>
  </si>
  <si>
    <t>factValuesByAssessmentCodePropertyClass|Previous Year2 Net Other Total Value</t>
  </si>
  <si>
    <t>factValuesByAssessmentCodePropertyClass|Previous Year3 Net Other Total Value</t>
  </si>
  <si>
    <t>factValuesByAssessmentCodePropertyClass|Previous Year4 Net Other Total Value</t>
  </si>
  <si>
    <t>factValuesByAssessmentCodePropertyClass|Previous Year5 Net Other Total Value</t>
  </si>
  <si>
    <t>factValuesByAssessmentCodePropertyClass|Previous Year1 Net School Land Value</t>
  </si>
  <si>
    <t>factValuesByAssessmentCodePropertyClass|Previous Year2 Net School Land Value</t>
  </si>
  <si>
    <t>factValuesByAssessmentCodePropertyClass|Previous Year3 Net School Land Value</t>
  </si>
  <si>
    <t>factValuesByAssessmentCodePropertyClass|Previous Year4 Net School Land Value</t>
  </si>
  <si>
    <t>factValuesByAssessmentCodePropertyClass|Previous Year5 Net School Land Value</t>
  </si>
  <si>
    <t>factValuesByAssessmentCodePropertyClass|Previous Year1 Net School Building Value</t>
  </si>
  <si>
    <t>factValuesByAssessmentCodePropertyClass|Previous Year2 Net School Building Value</t>
  </si>
  <si>
    <t>factValuesByAssessmentCodePropertyClass|Previous Year3 Net School Building Value</t>
  </si>
  <si>
    <t>factValuesByAssessmentCodePropertyClass|Previous Year4 Net School Building Value</t>
  </si>
  <si>
    <t>factValuesByAssessmentCodePropertyClass|Previous Year5 Net School Building Value</t>
  </si>
  <si>
    <t>factValuesByAssessmentCodePropertyClass|Previous Year1 Net School Total Value</t>
  </si>
  <si>
    <t>factValuesByAssessmentCodePropertyClass|Previous Year2 Net School Total Value</t>
  </si>
  <si>
    <t>factValuesByAssessmentCodePropertyClass|Previous Year3 Net School Total Value</t>
  </si>
  <si>
    <t>factValuesByAssessmentCodePropertyClass|Previous Year4 Net School Total Value</t>
  </si>
  <si>
    <t>factValuesByAssessmentCodePropertyClass|Previous Year5 Net School Total Value</t>
  </si>
  <si>
    <t>factValuesByAssessmentCodePropertyClass|Previous Year1 General Exemptions Land Value</t>
  </si>
  <si>
    <t>factValuesByAssessmentCodePropertyClass|Previous Year2 General Exemptions Land Value</t>
  </si>
  <si>
    <t>factValuesByAssessmentCodePropertyClass|Previous Year3 General Exemptions Land Value</t>
  </si>
  <si>
    <t>factValuesByAssessmentCodePropertyClass|Previous Year4 General Exemptions Land Value</t>
  </si>
  <si>
    <t>factValuesByAssessmentCodePropertyClass|Previous Year5 General Exemptions Land Value</t>
  </si>
  <si>
    <t>factValuesByAssessmentCodePropertyClass|Previous Year1 General Exemptions Building Value</t>
  </si>
  <si>
    <t>factValuesByAssessmentCodePropertyClass|Previous Year2 General Exemptions Building Value</t>
  </si>
  <si>
    <t>factValuesByAssessmentCodePropertyClass|Previous Year3 General Exemptions Building Value</t>
  </si>
  <si>
    <t>factValuesByAssessmentCodePropertyClass|Previous Year4 General Exemptions Building Value</t>
  </si>
  <si>
    <t>factValuesByAssessmentCodePropertyClass|Previous Year5 General Exemptions Building Value</t>
  </si>
  <si>
    <t>factValuesByAssessmentCodePropertyClass|Previous Year1 General Exemptions Total Value</t>
  </si>
  <si>
    <t>factValuesByAssessmentCodePropertyClass|Previous Year2 General Exemptions Total Value</t>
  </si>
  <si>
    <t>factValuesByAssessmentCodePropertyClass|Previous Year3 General Exemptions Total Value</t>
  </si>
  <si>
    <t>factValuesByAssessmentCodePropertyClass|Previous Year4 General Exemptions Total Value</t>
  </si>
  <si>
    <t>factValuesByAssessmentCodePropertyClass|Previous Year5 General Exemptions Total Value</t>
  </si>
  <si>
    <t>factValuesByAssessmentCodePropertyClass|Previous Year1 Other Exemptions Land Value</t>
  </si>
  <si>
    <t>factValuesByAssessmentCodePropertyClass|Previous Year2 Other Exemptions Land Value</t>
  </si>
  <si>
    <t>factValuesByAssessmentCodePropertyClass|Previous Year3 Other Exemptions Land Value</t>
  </si>
  <si>
    <t>factValuesByAssessmentCodePropertyClass|Previous Year4 Other Exemptions Land Value</t>
  </si>
  <si>
    <t>factValuesByAssessmentCodePropertyClass|Previous Year5 Other Exemptions Land Value</t>
  </si>
  <si>
    <t>factValuesByAssessmentCodePropertyClass|Previous Year1 Other Exemptions Building Value</t>
  </si>
  <si>
    <t>factValuesByAssessmentCodePropertyClass|Previous Year2 Other Exemptions Building Value</t>
  </si>
  <si>
    <t>factValuesByAssessmentCodePropertyClass|Previous Year3 Other Exemptions Building Value</t>
  </si>
  <si>
    <t>factValuesByAssessmentCodePropertyClass|Previous Year4 Other Exemptions Building Value</t>
  </si>
  <si>
    <t>factValuesByAssessmentCodePropertyClass|Previous Year5 Other Exemptions Building Value</t>
  </si>
  <si>
    <t>factValuesByAssessmentCodePropertyClass|Previous Year1 Other Exemptions Total Value</t>
  </si>
  <si>
    <t>factValuesByAssessmentCodePropertyClass|Previous Year2 Other Exemptions Total Value</t>
  </si>
  <si>
    <t>factValuesByAssessmentCodePropertyClass|Previous Year3 Other Exemptions Total Value</t>
  </si>
  <si>
    <t>factValuesByAssessmentCodePropertyClass|Previous Year4 Other Exemptions Total Value</t>
  </si>
  <si>
    <t>factValuesByAssessmentCodePropertyClass|Previous Year5 Other Exemptions Total Value</t>
  </si>
  <si>
    <t>factValuesByAssessmentCodePropertyClass|Previous Year1 School Exemptions Land Value</t>
  </si>
  <si>
    <t>factValuesByAssessmentCodePropertyClass|Previous Year2 School Exemptions Land Value</t>
  </si>
  <si>
    <t>factValuesByAssessmentCodePropertyClass|Previous Year3 School Exemptions Land Value</t>
  </si>
  <si>
    <t>factValuesByAssessmentCodePropertyClass|Previous Year4 School Exemptions Land Value</t>
  </si>
  <si>
    <t>factValuesByAssessmentCodePropertyClass|Previous Year5 School Exemptions Land Value</t>
  </si>
  <si>
    <t>factValuesByAssessmentCodePropertyClass|Previous Year1 School Exemptions Building Value</t>
  </si>
  <si>
    <t>factValuesByAssessmentCodePropertyClass|Previous Year2 School Exemptions Building Value</t>
  </si>
  <si>
    <t>factValuesByAssessmentCodePropertyClass|Previous Year3 School Exemptions Building Value</t>
  </si>
  <si>
    <t>factValuesByAssessmentCodePropertyClass|Previous Year4 School Exemptions Building Value</t>
  </si>
  <si>
    <t>factValuesByAssessmentCodePropertyClass|Previous Year5 School Exemptions Building Value</t>
  </si>
  <si>
    <t>factValuesByAssessmentCodePropertyClass|Previous Year1 School Exemptions Total Value</t>
  </si>
  <si>
    <t>factValuesByAssessmentCodePropertyClass|Previous Year2 School Exemptions Total Value</t>
  </si>
  <si>
    <t>factValuesByAssessmentCodePropertyClass|Previous Year3 School Exemptions Total Value</t>
  </si>
  <si>
    <t>factValuesByAssessmentCodePropertyClass|Previous Year4 School Exemptions Total Value</t>
  </si>
  <si>
    <t>factValuesByAssessmentCodePropertyClass|Previous Year5 School Exemptions Total Value</t>
  </si>
  <si>
    <t>factValuesByAssessmentCodePropertyClass|Previous Year1 Assessed Land Value</t>
  </si>
  <si>
    <t>factValuesByAssessmentCodePropertyClass|Previous Year2 Assessed Land Value</t>
  </si>
  <si>
    <t>factValuesByAssessmentCodePropertyClass|Previous Year3 Assessed Land Value</t>
  </si>
  <si>
    <t>factValuesByAssessmentCodePropertyClass|Previous Year4 Assessed Land Value</t>
  </si>
  <si>
    <t>factValuesByAssessmentCodePropertyClass|Previous Year5 Assessed Land Value</t>
  </si>
  <si>
    <t>factValuesByAssessmentCodePropertyClass|Previous Year1 Assessed Building Value</t>
  </si>
  <si>
    <t>factValuesByAssessmentCodePropertyClass|Previous Year2 Assessed Building Value</t>
  </si>
  <si>
    <t>factValuesByAssessmentCodePropertyClass|Previous Year3 Assessed Building Value</t>
  </si>
  <si>
    <t>factValuesByAssessmentCodePropertyClass|Previous Year4 Assessed Building Value</t>
  </si>
  <si>
    <t>factValuesByAssessmentCodePropertyClass|Previous Year5 Assessed Building Value</t>
  </si>
  <si>
    <t>factValuesByAssessmentCodePropertyClass|Previous Year1 Assessed Total Value</t>
  </si>
  <si>
    <t>factValuesByAssessmentCodePropertyClass|Previous Year2 Assessed Total Value</t>
  </si>
  <si>
    <t>factValuesByAssessmentCodePropertyClass|Previous Year3 Assessed Total Value</t>
  </si>
  <si>
    <t>factValuesByAssessmentCodePropertyClass|Previous Year4 Assessed Total Value</t>
  </si>
  <si>
    <t>factValuesByAssessmentCodePropertyClass|Previous Year5 Assessed Total Value</t>
  </si>
  <si>
    <t>factValuesByAssessmentCodePropertyClass|Previous Year1 Actual Land Value</t>
  </si>
  <si>
    <t>factValuesByAssessmentCodePropertyClass|Previous Year2 Actual Land Value</t>
  </si>
  <si>
    <t>factValuesByAssessmentCodePropertyClass|Previous Year3 Actual Land Value</t>
  </si>
  <si>
    <t>factValuesByAssessmentCodePropertyClass|Previous Year4 Actual Land Value</t>
  </si>
  <si>
    <t>factValuesByAssessmentCodePropertyClass|Previous Year5 Actual Land Value</t>
  </si>
  <si>
    <t>factValuesByAssessmentCodePropertyClass|Previous Year1 Actual Building Value</t>
  </si>
  <si>
    <t>factValuesByAssessmentCodePropertyClass|Previous Year2 Actual Building Value</t>
  </si>
  <si>
    <t>factValuesByAssessmentCodePropertyClass|Previous Year3 Actual Building Value</t>
  </si>
  <si>
    <t>factValuesByAssessmentCodePropertyClass|Previous Year4 Actual Building Value</t>
  </si>
  <si>
    <t>factValuesByAssessmentCodePropertyClass|Previous Year5 Actual Building Value</t>
  </si>
  <si>
    <t>factValuesByAssessmentCodePropertyClass|Previous Year1 Actual Total Value</t>
  </si>
  <si>
    <t>factValuesByAssessmentCodePropertyClass|Previous Year2 Actual Total Value</t>
  </si>
  <si>
    <t>factValuesByAssessmentCodePropertyClass|Previous Year3 Actual Total Value</t>
  </si>
  <si>
    <t>factValuesByAssessmentCodePropertyClass|Previous Year4 Actual Total Value</t>
  </si>
  <si>
    <t>factValuesByAssessmentCodePropertyClass|Previous Year5 Actual Total Value</t>
  </si>
  <si>
    <t>dimDecision|dimDecision_SK</t>
  </si>
  <si>
    <t>dimDecision</t>
  </si>
  <si>
    <t>dimDecision_SK</t>
  </si>
  <si>
    <t>dimDecision|dimDecision_BK</t>
  </si>
  <si>
    <t>dimDecision_BK</t>
  </si>
  <si>
    <t>dimDecision|dimAmendmentType_SK</t>
  </si>
  <si>
    <t>dimDecision|dimAmendmentType_BK</t>
  </si>
  <si>
    <t>dimDecision|Decision Code</t>
  </si>
  <si>
    <t>Decision Code</t>
  </si>
  <si>
    <t>dimDecision|Decision Desc</t>
  </si>
  <si>
    <t>Decision Desc</t>
  </si>
  <si>
    <t>dimDecision|Decision</t>
  </si>
  <si>
    <t>Decision</t>
  </si>
  <si>
    <t>dimDecision|Amendment Type Code</t>
  </si>
  <si>
    <t>dimDecision|Amendment Type Desc</t>
  </si>
  <si>
    <t>dimDecision|Amendment Type</t>
  </si>
  <si>
    <t>dimDecision|Amendment Type Short Name</t>
  </si>
  <si>
    <t>Amendment Type Short Name</t>
  </si>
  <si>
    <t>dimDecision|RowSortOrder</t>
  </si>
  <si>
    <t>dimYesNo|dimYesNo_SK</t>
  </si>
  <si>
    <t>dimYesNo</t>
  </si>
  <si>
    <t>dimYesNo_SK</t>
  </si>
  <si>
    <t>dimYesNo|YesNo_BK</t>
  </si>
  <si>
    <t>YesNo_BK</t>
  </si>
  <si>
    <t>dimYesNo|YesNoCode</t>
  </si>
  <si>
    <t>YesNoCode</t>
  </si>
  <si>
    <t>dimYesNo|YesNoDesc</t>
  </si>
  <si>
    <t>YesNoDesc</t>
  </si>
  <si>
    <t>dimYesNo|RowSortOrder</t>
  </si>
  <si>
    <t>dimUser|dimUser_SK</t>
  </si>
  <si>
    <t>dimUser|dimUser_BK</t>
  </si>
  <si>
    <t>dimUser|User ID</t>
  </si>
  <si>
    <t>dimUser|User Type</t>
  </si>
  <si>
    <t>dimUser|User Name</t>
  </si>
  <si>
    <t>dimUser|First Name</t>
  </si>
  <si>
    <t>dimUser|Middle Name</t>
  </si>
  <si>
    <t>dimUser|Last Name</t>
  </si>
  <si>
    <t>dimUser|Company Name</t>
  </si>
  <si>
    <t>dimUser|Address</t>
  </si>
  <si>
    <t>dimUser|Address 2</t>
  </si>
  <si>
    <t>dimUser|City</t>
  </si>
  <si>
    <t>dimUser|Province</t>
  </si>
  <si>
    <t>dimUser|Postal Code</t>
  </si>
  <si>
    <t>dimUser|Country</t>
  </si>
  <si>
    <t>dimUser|Phone Number</t>
  </si>
  <si>
    <t>dimUser|Email</t>
  </si>
  <si>
    <t>dimUser|Login Attempts</t>
  </si>
  <si>
    <t>dimUser|Custom 1</t>
  </si>
  <si>
    <t>dimUser|Custom 2</t>
  </si>
  <si>
    <t>dimUser|Expiry Date</t>
  </si>
  <si>
    <t>dimUser|Created By</t>
  </si>
  <si>
    <t>dimUser|Created Date</t>
  </si>
  <si>
    <t>dimUser|Modified By</t>
  </si>
  <si>
    <t>dimUser|Modified Date</t>
  </si>
  <si>
    <t>dimUser|Account Status</t>
  </si>
  <si>
    <t>dimUser|Lockout Datetime</t>
  </si>
  <si>
    <t>dimUser|Number of Lockout Failures</t>
  </si>
  <si>
    <t>dimUser|Start Page</t>
  </si>
  <si>
    <t>dimUser|Default Role ID</t>
  </si>
  <si>
    <t>dimUser|ACC Expiry</t>
  </si>
  <si>
    <t>dimUser|Use Last Selected Role Flag</t>
  </si>
  <si>
    <t>dimUser|GUID</t>
  </si>
  <si>
    <t>dimUser|Last Access Date</t>
  </si>
  <si>
    <t>dimUser|SID</t>
  </si>
  <si>
    <t>dimUser|Aactivation Date</t>
  </si>
  <si>
    <t>dimUser|Expiry Type</t>
  </si>
  <si>
    <t>dimUser|Expiry Days</t>
  </si>
  <si>
    <t>dimUser|Trusted Domain Name</t>
  </si>
  <si>
    <t>dimUser|Trusted Domain User</t>
  </si>
  <si>
    <t>dimUser|RowSortOrder</t>
  </si>
  <si>
    <t>dimRejectSaleReason|dimRejectSaleReason_SK</t>
  </si>
  <si>
    <t>dimRejectSaleReason_SK</t>
  </si>
  <si>
    <t>dimRejectSaleReason|dimRejectSaleReason_BK</t>
  </si>
  <si>
    <t>dimRejectSaleReason_BK</t>
  </si>
  <si>
    <t>dimRejectSaleReason|Reject Sale Reason Code</t>
  </si>
  <si>
    <t>dimRejectSaleReason|Reject Sale Reason Desc</t>
  </si>
  <si>
    <t>dimRejectSaleReason|Reject Sale Reason</t>
  </si>
  <si>
    <t>dimRejectSaleReason|Reject Sale Reason Short Name</t>
  </si>
  <si>
    <t>dimRejectSaleReason|RowSortOrder</t>
  </si>
  <si>
    <t>dimAgriculturalLandReserve|dimAgriculturalLandReserve_SK</t>
  </si>
  <si>
    <t>dimAgriculturalLandReserve|dimAgriculturalLandReserve_BK</t>
  </si>
  <si>
    <t>dimAgriculturalLandReserve|Agricultural Land Reserve</t>
  </si>
  <si>
    <t>Agricultural Land Reserve</t>
  </si>
  <si>
    <t>dimAgriculturalLandReserve|Agricultural Land Reserve Desc</t>
  </si>
  <si>
    <t>Agricultural Land Reserve Desc</t>
  </si>
  <si>
    <t>dimAgriculturalLandReserve|Agricultural Land Reserve Code</t>
  </si>
  <si>
    <t>Agricultural Land Reserve Code</t>
  </si>
  <si>
    <t>dimAgriculturalLandReserve|RowSortOrder</t>
  </si>
  <si>
    <t>dimAgriculturalLandReserve|RowCurrentYN</t>
  </si>
  <si>
    <t>FactPropertyInventorySummary|dimProperty_SK</t>
  </si>
  <si>
    <t>FactPropertyInventorySummary|dimProperty_BK</t>
  </si>
  <si>
    <t>FactPropertyInventorySummary|dimRollYear_SK</t>
  </si>
  <si>
    <t>FactPropertyInventorySummary|Folio Number</t>
  </si>
  <si>
    <t>FactPropertyInventorySummary|Folio Number Display</t>
  </si>
  <si>
    <t>FactPropertyInventorySummary|dimManualClass_SK</t>
  </si>
  <si>
    <t>FactPropertyInventorySummary|dimFolioStatus_SK</t>
  </si>
  <si>
    <t>FactPropertyInventorySummary|dimAssessmentGeography_SK</t>
  </si>
  <si>
    <t>FactPropertyInventorySummary|dimExpiredFolioReason_SK</t>
  </si>
  <si>
    <t>FactPropertyInventorySummary|dimFolioDanger_SK</t>
  </si>
  <si>
    <t>FactPropertyInventorySummary|dimChangeSource_SK</t>
  </si>
  <si>
    <t>FactPropertyInventorySummary|dimActualUse_SK</t>
  </si>
  <si>
    <t>FactPropertyInventorySummary|dimNeighbourhood_SK</t>
  </si>
  <si>
    <t>FactPropertyInventorySummary|dimJurisdiction_SK</t>
  </si>
  <si>
    <t>FactPropertyInventorySummary|dimArea_SK</t>
  </si>
  <si>
    <t>FactPropertyInventorySummary|dimRegion_SK</t>
  </si>
  <si>
    <t>FactPropertyInventorySummary|dimRollCategory_SK</t>
  </si>
  <si>
    <t>FactPropertyInventorySummary|dimCity_SK</t>
  </si>
  <si>
    <t>FactPropertyInventorySummary|dimSchoolDistrict_SK</t>
  </si>
  <si>
    <t>FactPropertyInventorySummary|Characteristic1_dimFolioCharacteristic_SK</t>
  </si>
  <si>
    <t>FactPropertyInventorySummary|Characteristic2_dimFolioCharacteristic_SK</t>
  </si>
  <si>
    <t>FactPropertyInventorySummary|Characteristic3_dimFolioCharacteristic_SK</t>
  </si>
  <si>
    <t>FactPropertyInventorySummary|Characteristic4_dimFolioCharacteristic_SK</t>
  </si>
  <si>
    <t>FactPropertyInventorySummary|Characteristic5_dimFolioCharacteristic_SK</t>
  </si>
  <si>
    <t>FactPropertyInventorySummary|SITUS_dimCountry_SK</t>
  </si>
  <si>
    <t>FactPropertyInventorySummary|SITUS_dimProvince_SK</t>
  </si>
  <si>
    <t>FactPropertyInventorySummary|SITUS_dimCity_SK</t>
  </si>
  <si>
    <t>FactPropertyInventorySummary|SITUS_dimStreetDirection_SK</t>
  </si>
  <si>
    <t>FactPropertyInventorySummary|dimRegionalHospitalDistrict_SK</t>
  </si>
  <si>
    <t>FactPropertyInventorySummary|dimIslandTrust_SK</t>
  </si>
  <si>
    <t>FactPropertyInventorySummary|dimElectoralDistrict_SK</t>
  </si>
  <si>
    <t>FactPropertyInventorySummary|dimRegionalDistrict_SK</t>
  </si>
  <si>
    <t>FactPropertyInventorySummary|dimAgriculturalLandReserve_SK</t>
  </si>
  <si>
    <t>FactPropertyInventorySummary|dimBathroomsRange_SK</t>
  </si>
  <si>
    <t>FactPropertyInventorySummary|dimBedroomsRange_SK</t>
  </si>
  <si>
    <t>FactPropertyInventorySummary|dimResidentialInventoryTotalAreaRange_SK</t>
  </si>
  <si>
    <t>FactPropertyInventorySummary|dimResidentialInventoryStoreyRange_SK</t>
  </si>
  <si>
    <t>FactPropertyInventorySummary|dimResidentialInventoryYearBuiltRange_SK</t>
  </si>
  <si>
    <t>FactPropertyInventorySummary|dimResidentialInventoryYearEffectiveRange_SK</t>
  </si>
  <si>
    <t>FactPropertyInventorySummary|dimResidentialInventoryValueRange_SK</t>
  </si>
  <si>
    <t>FactPropertyInventorySummary|Story Height</t>
  </si>
  <si>
    <t>FactPropertyInventorySummary|Year Built</t>
  </si>
  <si>
    <t>FactPropertyInventorySummary|Effective Year</t>
  </si>
  <si>
    <t>FactPropertyInventorySummary|Property Id</t>
  </si>
  <si>
    <t>FactPropertyInventorySummary|Property Count</t>
  </si>
  <si>
    <t>FactPropertyInventorySummary|Land Feature Count</t>
  </si>
  <si>
    <t>FactPropertyInventorySummary|Commercial Count</t>
  </si>
  <si>
    <t>FactPropertyInventorySummary|Commercial Section Detail Count</t>
  </si>
  <si>
    <t>FactPropertyInventorySummary|Number Of Waterfront Sites</t>
  </si>
  <si>
    <t>FactPropertyInventorySummary|Number Of Non-Waterfront Sites</t>
  </si>
  <si>
    <t>FactPropertyInventorySummary|Number Of Related Folios</t>
  </si>
  <si>
    <t>FactPropertyInventorySummary|Land Count</t>
  </si>
  <si>
    <t>FactPropertyInventorySummary|Land Actual Frontage</t>
  </si>
  <si>
    <t>FactPropertyInventorySummary|Land Effective Frontage</t>
  </si>
  <si>
    <t>FactPropertyInventorySummary|Land Depth</t>
  </si>
  <si>
    <t>FactPropertyInventorySummary|Land Square Feet</t>
  </si>
  <si>
    <t>FactPropertyInventorySummary|Land Square Feet Calculated</t>
  </si>
  <si>
    <t>FactPropertyInventorySummary|Land Total Acres</t>
  </si>
  <si>
    <t>FactPropertyInventorySummary|Land Total Acres Calculated</t>
  </si>
  <si>
    <t>FactPropertyInventorySummary|Land Units</t>
  </si>
  <si>
    <t>FactPropertyInventorySummary|Residential Count</t>
  </si>
  <si>
    <t>FactPropertyInventorySummary|Number Bedrooms</t>
  </si>
  <si>
    <t>FactPropertyInventorySummary|Number Family Rooms</t>
  </si>
  <si>
    <t>FactPropertyInventorySummary|Number Full Bathrooms</t>
  </si>
  <si>
    <t>FactPropertyInventorySummary|Number Half Bathrooms</t>
  </si>
  <si>
    <t>FactPropertyInventorySummary|Total Living Area</t>
  </si>
  <si>
    <t>FactPropertyInventorySummary|Sub Total Value</t>
  </si>
  <si>
    <t>FactPropertyInventorySummary|Upper Floor Structure Square Foot</t>
  </si>
  <si>
    <t>FactPropertyInventorySummary|Half Floor Structure Square Foot</t>
  </si>
  <si>
    <t>FactPropertyInventorySummary|Unfinished Basement Area</t>
  </si>
  <si>
    <t>FactPropertyInventorySummary|Attic Area</t>
  </si>
  <si>
    <t>FactPropertyInventorySummary|Slab Area</t>
  </si>
  <si>
    <t>FactPropertyInventorySummary|Air Conditioning Area</t>
  </si>
  <si>
    <t>FactPropertyInventorySummary|Number Of Bedrooms In The Basement</t>
  </si>
  <si>
    <t>FactPropertyInventorySummary|Number Of Bedrooms On The First Floor</t>
  </si>
  <si>
    <t>FactPropertyInventorySummary|Number Of Bedrooms On The Second Floor</t>
  </si>
  <si>
    <t>FactPropertyInventorySummary|Number Of Bedrooms On The Third Floor</t>
  </si>
  <si>
    <t>FactPropertyInventorySummary|Number Of Full Bathrooms In The Basement</t>
  </si>
  <si>
    <t>FactPropertyInventorySummary|Number Of Full Bathrooms On The First Floor</t>
  </si>
  <si>
    <t>FactPropertyInventorySummary|Number Of Full Bathrooms On The Second Floor</t>
  </si>
  <si>
    <t>FactPropertyInventorySummary|Number Of Full Bathrooms On The Third Floor</t>
  </si>
  <si>
    <t>FactPropertyInventorySummary|Number Of Half Baths In The Basement</t>
  </si>
  <si>
    <t>FactPropertyInventorySummary|Number Of Half Baths On The First Floor</t>
  </si>
  <si>
    <t>FactPropertyInventorySummary|Number Of Half Baths On The Second Floor</t>
  </si>
  <si>
    <t>FactPropertyInventorySummary|Number Of Half Baths On The Third Floor</t>
  </si>
  <si>
    <t>FactPropertyInventorySummary|Number Of Family Rooms In The Basement</t>
  </si>
  <si>
    <t>FactPropertyInventorySummary|Number Of Family Rooms On The First Floor</t>
  </si>
  <si>
    <t>FactPropertyInventorySummary|Number Of Family Rooms On The Second Floor</t>
  </si>
  <si>
    <t>FactPropertyInventorySummary|Number Of Family Rooms On The Third Floor</t>
  </si>
  <si>
    <t>FactPropertyInventorySummary|Manufactured Home Length</t>
  </si>
  <si>
    <t>FactPropertyInventorySummary|Manufactured Home Width</t>
  </si>
  <si>
    <t>FactPropertyInventorySummary|Manufactured Home Tagalong Width</t>
  </si>
  <si>
    <t>FactPropertyInventorySummary|Manufactured Home Tagalong Length</t>
  </si>
  <si>
    <t>FactPropertyInventorySummary|Manufactured Home Tagalong Area</t>
  </si>
  <si>
    <t>FactPropertyInventorySummary|Residential Feature Count</t>
  </si>
  <si>
    <t>FactPropertyInventorySummary|Residential Feature Area</t>
  </si>
  <si>
    <t>FactPropertyInventorySummary|Residential Addition Count</t>
  </si>
  <si>
    <t>FactPropertyInventorySummary|Residential Addition Area</t>
  </si>
  <si>
    <t>FactPropertyInventorySummary|Residential Addition Feature Count</t>
  </si>
  <si>
    <t>FactPropertyInventorySummary|Residential Addition Feature Area</t>
  </si>
  <si>
    <t>FactPropertyInventorySummary|Commercial Section Count</t>
  </si>
  <si>
    <t>FactPropertyInventorySummary|Commercial Section Area</t>
  </si>
  <si>
    <t>FactPropertyInventorySummary|Commercial Section Story height</t>
  </si>
  <si>
    <t>FactPropertyInventorySummary|Commercial Section Total SF (stories * area)</t>
  </si>
  <si>
    <t>FactPropertyInventorySummary|Commercial Section Area Calculated</t>
  </si>
  <si>
    <t>FactPropertyInventorySummary|Outbuilding Count</t>
  </si>
  <si>
    <t>FactPropertyInventorySummary|Outbuilding Area</t>
  </si>
  <si>
    <t>FactPropertyInventorySummary|Outbuilding Feature Count</t>
  </si>
  <si>
    <t>FactPropertyInventorySummary|Outbuilding Feature Area</t>
  </si>
  <si>
    <t>dimPermitType|dimPermitType_SK</t>
  </si>
  <si>
    <t>dimPermitType|dimPermitType_BK</t>
  </si>
  <si>
    <t>dimPermitType|Permit Type Code</t>
  </si>
  <si>
    <t>dimPermitType|Permit Type Desc</t>
  </si>
  <si>
    <t>dimPermitType|Permit Type</t>
  </si>
  <si>
    <t>dimPermitType|Permit Type Short Name</t>
  </si>
  <si>
    <t>dimPermitType|RowSortOrder</t>
  </si>
  <si>
    <t>bridgeJurisdictionRegionalDistrictElectoralDistrict|bridgeJurisdictionRegionalDistrictElectoralDistrict_SK</t>
  </si>
  <si>
    <t>bridgeJurisdictionRegionalDistrictElectoralDistrict|dimElectoralDistrict_SK</t>
  </si>
  <si>
    <t>bridgeJurisdictionRegionalDistrictElectoralDistrict|dimRollYear_SK</t>
  </si>
  <si>
    <t>bridgeJurisdictionRegionalDistrictElectoralDistrict|dimJurisdiction_SK</t>
  </si>
  <si>
    <t>bridgeJurisdictionRegionalDistrictElectoralDistrict|dimRegionalDistrict_SK</t>
  </si>
  <si>
    <t>bridgeJurisdictionRegionalDistrictElectoralDistrict|dimElectoralDistrict_BK</t>
  </si>
  <si>
    <t>bridgeJurisdictionRegionalDistrictElectoralDistrict|dimJurisdiction_BK</t>
  </si>
  <si>
    <t>bridgeJurisdictionRegionalDistrictElectoralDistrict|dimRegionalDistrict_BK</t>
  </si>
  <si>
    <t>bridgeJurisdictionRegionalDistrictElectoralDistrict|Roll Year</t>
  </si>
  <si>
    <t>bridgeJurisdictionRegionalDistrictElectoralDistrict|Electoral District Code</t>
  </si>
  <si>
    <t>bridgeJurisdictionRegionalDistrictElectoralDistrict|Electoral District Desc</t>
  </si>
  <si>
    <t>bridgeJurisdictionRegionalDistrictElectoralDistrict|Electoral District</t>
  </si>
  <si>
    <t>bridgeJurisdictionRegionalDistrictElectoralDistrict|BCA Code</t>
  </si>
  <si>
    <t>bridgeJurisdictionRegionalDistrictElectoralDistrict|Jurisdiction Code</t>
  </si>
  <si>
    <t>bridgeJurisdictionRegionalDistrictElectoralDistrict|Jurisdiction Desc</t>
  </si>
  <si>
    <t>bridgeJurisdictionRegionalDistrictElectoralDistrict|Jurisdiction</t>
  </si>
  <si>
    <t>bridgeJurisdictionRegionalDistrictElectoralDistrict|Regional District Code</t>
  </si>
  <si>
    <t>bridgeJurisdictionRegionalDistrictElectoralDistrict|Regional District Desc</t>
  </si>
  <si>
    <t>bridgeJurisdictionRegionalDistrictElectoralDistrict|Regional District</t>
  </si>
  <si>
    <t>bridgeJurisdictionRegionalDistrictElectoralDistrict|Default Flag</t>
  </si>
  <si>
    <t>bridgeJurisdictionRegionalDistrictElectoralDistrict|RowSortOrder</t>
  </si>
  <si>
    <t>dimRailwayFactor|dimRailwayFactor_SK</t>
  </si>
  <si>
    <t>dimRailwayFactor|dimRollYear_SK</t>
  </si>
  <si>
    <t>dimRailwayFactor|dimJurisdiction_SK</t>
  </si>
  <si>
    <t>dimRailwayFactor|dimTaxExemptions_SK</t>
  </si>
  <si>
    <t>dimRailwayFactor|Jurisdiction Code</t>
  </si>
  <si>
    <t>dimRailwayFactor|dimRailwayFactor_BK</t>
  </si>
  <si>
    <t>dimRailwayFactor|Railway Factor Code</t>
  </si>
  <si>
    <t>dimRailwayFactor|Railway Factor Desc</t>
  </si>
  <si>
    <t>dimRailwayFactor|Railway Factor</t>
  </si>
  <si>
    <t>dimRailwayFactor|Railway Factor Short Name</t>
  </si>
  <si>
    <t>dimRailwayFactor|RowSortOrder</t>
  </si>
  <si>
    <t>dimAssessmentGeography|dimAssessmentGeography_SK</t>
  </si>
  <si>
    <t>dimAssessmentGeography|dimNeighbourhood_SK</t>
  </si>
  <si>
    <t>dimAssessmentGeography|dimRollYear_SK</t>
  </si>
  <si>
    <t>dimAssessmentGeography|dimJurisdiction_SK</t>
  </si>
  <si>
    <t>dimAssessmentGeography|dimRollCategory_SK</t>
  </si>
  <si>
    <t>dimAssessmentGeography|dimArea_SK</t>
  </si>
  <si>
    <t>dimAssessmentGeography|dimRegion_SK</t>
  </si>
  <si>
    <t>dimAssessmentGeography|dimAmalgamation_SK</t>
  </si>
  <si>
    <t>dimAssessmentGeography|dimNeighbourhood_BK</t>
  </si>
  <si>
    <t>dimAssessmentGeography|dimJurisdiction_BK</t>
  </si>
  <si>
    <t>dimAssessmentGeography|dimRollCategory_BK</t>
  </si>
  <si>
    <t>dimAssessmentGeography|dimArea_BK</t>
  </si>
  <si>
    <t>dimAssessmentGeography|dimRegion_BK</t>
  </si>
  <si>
    <t>dimAssessmentGeography|dimAmalgamation_BK</t>
  </si>
  <si>
    <t>dimAssessmentGeography|Roll Year</t>
  </si>
  <si>
    <t>dimAssessmentGeography|Roll Category Code</t>
  </si>
  <si>
    <t>dimAssessmentGeography|Roll Category Desc</t>
  </si>
  <si>
    <t>dimAssessmentGeography|Roll Category</t>
  </si>
  <si>
    <t>dimAssessmentGeography|Region Code</t>
  </si>
  <si>
    <t>dimAssessmentGeography|Region Desc</t>
  </si>
  <si>
    <t>dimAssessmentGeography|Region</t>
  </si>
  <si>
    <t>dimAssessmentGeography|Region Short Desc</t>
  </si>
  <si>
    <t>dimAssessmentGeography|Area Code</t>
  </si>
  <si>
    <t>dimAssessmentGeography|Area Desc</t>
  </si>
  <si>
    <t>dimAssessmentGeography|Area</t>
  </si>
  <si>
    <t>dimAssessmentGeography|Jurisdiction Code</t>
  </si>
  <si>
    <t>dimAssessmentGeography|Jurisdiction Desc</t>
  </si>
  <si>
    <t>dimAssessmentGeography|Jurisdiction</t>
  </si>
  <si>
    <t>dimAssessmentGeography|Jurisdiction Type Code</t>
  </si>
  <si>
    <t>dimAssessmentGeography|Jurisdiction Type Desc</t>
  </si>
  <si>
    <t>dimAssessmentGeography|Jurisdiction Type</t>
  </si>
  <si>
    <t>dimAssessmentGeography|Neighbourhood Code</t>
  </si>
  <si>
    <t>dimAssessmentGeography|Neighbourhood Desc</t>
  </si>
  <si>
    <t>dimAssessmentGeography|Neighbourhood</t>
  </si>
  <si>
    <t>dimAssessmentGeography|Amalgamation</t>
  </si>
  <si>
    <t>dimAssessmentGeography|Amalgamation Code</t>
  </si>
  <si>
    <t>dimAssessmentGeography|Amalgamation Desc</t>
  </si>
  <si>
    <t>dimAssessmentGeography|Roll Category Sort</t>
  </si>
  <si>
    <t>Roll Category Sort</t>
  </si>
  <si>
    <t>dimAssessmentGeography|Region Sort</t>
  </si>
  <si>
    <t>Region Sort</t>
  </si>
  <si>
    <t>dimAssessmentGeography|Area Sort</t>
  </si>
  <si>
    <t>Area Sort</t>
  </si>
  <si>
    <t>dimAssessmentGeography|Jurisdiction Sort</t>
  </si>
  <si>
    <t>Jurisdiction Sort</t>
  </si>
  <si>
    <t>dimAssessmentGeography|Neighbourhood Sort</t>
  </si>
  <si>
    <t>Neighbourhood Sort</t>
  </si>
  <si>
    <t>dimAssessmentGeography|Amalgamation Sort</t>
  </si>
  <si>
    <t>Amalgamation Sort</t>
  </si>
  <si>
    <t>dimAssessmentGeography|RowSortOrder</t>
  </si>
  <si>
    <t>dimStageRecreational|dimStageRecreational_SK</t>
  </si>
  <si>
    <t>dimStageRecreational|dimRollYear_SK</t>
  </si>
  <si>
    <t>dimStageRecreational|Roll Year</t>
  </si>
  <si>
    <t>dimStageRecreational|dimStageRecreational_BK</t>
  </si>
  <si>
    <t>dimStageRecreational|Stage Recreational Code</t>
  </si>
  <si>
    <t>dimStageRecreational|Stage Recreational Desc</t>
  </si>
  <si>
    <t>dimStageRecreational|Stage Recreational</t>
  </si>
  <si>
    <t>dimStageRecreational|Stage Recreational Short Name</t>
  </si>
  <si>
    <t>dimStageRecreational|RowSortOrder</t>
  </si>
  <si>
    <t>PI Table</t>
  </si>
  <si>
    <t>PI Column</t>
  </si>
  <si>
    <t>Roll Table</t>
  </si>
  <si>
    <t>Roll Column</t>
  </si>
  <si>
    <t>SA Bit Map</t>
  </si>
  <si>
    <t>SA</t>
  </si>
  <si>
    <t>PI</t>
  </si>
  <si>
    <t>ROLL</t>
  </si>
  <si>
    <t>Table</t>
  </si>
  <si>
    <t>Column</t>
  </si>
  <si>
    <t>?</t>
  </si>
  <si>
    <t>Mapping Required</t>
  </si>
  <si>
    <t>Total</t>
  </si>
  <si>
    <t>Table to Map</t>
  </si>
  <si>
    <t>TAXYR + '|' + USER3</t>
  </si>
  <si>
    <t>TAXYR + '|' + USER7</t>
  </si>
  <si>
    <t>AO_U_APPLRSN_TYPE</t>
  </si>
  <si>
    <t>VAL + ' -  ' + MSG</t>
  </si>
  <si>
    <t>TBLE= ALTIDINDX, FLD= IDNAME</t>
  </si>
  <si>
    <t>"Current Cycle Only" and "All Cycles"</t>
  </si>
  <si>
    <t>Identity</t>
  </si>
  <si>
    <t>TAXR + '|' + CODE</t>
  </si>
  <si>
    <t>Ignore Column?</t>
  </si>
  <si>
    <t>Y</t>
  </si>
  <si>
    <t>PID in ###-###-### Format</t>
  </si>
  <si>
    <t>TBLE= OWNDAT, FLD= OWNTYPE</t>
  </si>
  <si>
    <t>PID + LOT + IPLAN + ISECTION + AEDIT.MSG (AEDIT.TBLE= LEGINFO, AEDIT.FLD= LANDDIST)
Example: "PID - ###-###-### Lot #, Plan VAP####, New Westminster Land District"</t>
  </si>
  <si>
    <t>TAXYR + '|' = TENURECODE</t>
  </si>
  <si>
    <t>TAXYR + '|' = LANDDIST</t>
  </si>
  <si>
    <t>AD Number</t>
  </si>
  <si>
    <t>BCA Code + ' - ' Minor Tax Desc</t>
  </si>
  <si>
    <t>TBLE= LEGINFO, FLD= TOWNSHIP</t>
  </si>
  <si>
    <t>CODE + ' - ' + DESCR</t>
  </si>
  <si>
    <t>NAME</t>
  </si>
  <si>
    <t>CASE MSBSYSTEMGROUP
 WHEN 1 THEN 'Super Structure'
 WHEN 2 THEN 'Basement'
 WHEN 3 THEN 'Non Super Structure'
 WHEN 4 THEN 'Ag'
 WHEN 5 THEN 'Land And Site'
 WHEN 6 THEN 'Ag'
 ELSE MSBSYSTEMGROUP
END</t>
  </si>
  <si>
    <t>[Inventory Record Type Code] IN ('COMBLD', 'RESBLD')</t>
  </si>
  <si>
    <t>First Name + ' ' + Middle Name + ' ' + Last Name</t>
  </si>
  <si>
    <t>TBLE= LEGDAT, FLD= USER2</t>
  </si>
  <si>
    <t>TAXYR + '|' + VAL</t>
  </si>
  <si>
    <t>TAXYR + ’|’ + EXCODE</t>
  </si>
  <si>
    <t>OCCUPANCY + ' - ' + DESCRIB</t>
  </si>
  <si>
    <t>VER + '|' + OCCUPANCY</t>
  </si>
  <si>
    <t>CODE + '|' + DESCRIPTION</t>
  </si>
  <si>
    <t>IF [Minor Tax Category Code] = 'SM' THEN [MINOR TAX CODE] ELSE NULL</t>
  </si>
  <si>
    <t>IF [Minor Tax Category Code] = 'LA' THEN [MINOR TAX CODE] ELSE NULL</t>
  </si>
  <si>
    <t>IF [Minor Tax Category Code] = 'SR' THEN [MINOR TAX CODE] ELSE NULL</t>
  </si>
  <si>
    <t>IF [Minor Tax Category Code] = 'SA' THEN [MINOR TAX CODE] ELSE NULL</t>
  </si>
  <si>
    <t>IF [Minor Tax Category Code] = 'IT' THEN [BCA Code] ELSE NULL</t>
  </si>
  <si>
    <t>IF [Minor Tax Category Code] = 'DE' THEN [MINOR TAX CODE] ELSE NULL</t>
  </si>
  <si>
    <t>IF [Minor Tax Category Code] = 'ID' THEN [MINOR TAX CODE] ELSE NULL</t>
  </si>
  <si>
    <t>IF [Minor Tax Category Code] = 'GS' THEN [MINOR TAX CODE] ELSE NULL</t>
  </si>
  <si>
    <t>IF [Minor Tax Category Code] = 'IT' THEN [MINOR TAX CODE] ELSE NULL</t>
  </si>
  <si>
    <t>IF [Minor Tax Category Code] = 'GS' THEN [BCA Code] ELSE NULL</t>
  </si>
  <si>
    <t>IF [Minor Tax Category Code] = 'ID' THEN [BCA Code] ELSE NULL</t>
  </si>
  <si>
    <t>IF [Minor Tax Category Code] = 'DE' THEN [BCA Code] ELSE NULL</t>
  </si>
  <si>
    <t>IF [Minor Tax Category Code] = 'SA' THEN [BCA Code] ELSE NULL</t>
  </si>
  <si>
    <t>IF [Minor Tax Category Code] = 'SR' THEN [BCA Code] ELSE NULL</t>
  </si>
  <si>
    <t>IF [Minor Tax Category Code] = 'LA' THEN [BCA Code] ELSE NULL</t>
  </si>
  <si>
    <t>IF [Minor Tax Category Code] = 'SM' THEN [BCA Code] ELSE NULL</t>
  </si>
  <si>
    <t>MIN(WHEN bridgeOwnerFolioAddress.[Owner Sequence] = 0 THEN bridgeOwnerFolioAddress.dimName_SK ELSE NULL)</t>
  </si>
  <si>
    <t>MIN(WHEN bridgeOwnerFolioAddress.[Owner Sequence] = 0 THEN bridgeOwnerFolioAddress.dimAddress_SK ELSE NULL)</t>
  </si>
  <si>
    <t>MIN(WHEN bridgeOwnerFolioAddress.[Owner Sequence] = 0 THEN dimName.[Full Name] ELSE NULL)</t>
  </si>
  <si>
    <t>MIN(WHEN bridgeOwnerFolioAddress.[Owner Sequence] = 0 THEN dimAddress.[Full Address] ELSE NULL)</t>
  </si>
  <si>
    <t>MIN(WHEN bridgeOwnerFolioAddress.[Owner Sequence] = 0 THEN bridgeOwnerFolioAddress.[Owner Number] ELSE NULL)</t>
  </si>
  <si>
    <t>MIN(WHEN bridgeOwnerFolioAddress.[Owner Sequence] = 0 THEN bridgeOwnerFolioAddress.[Owner Sequence] ELSE NULL)</t>
  </si>
  <si>
    <t>MIN(WHEN bridgeOwnerFolioAddress.[Owner Sequence] = 0 THEN bridgeOwnerFolioAddress.[Primary Owner Flag] ELSE NULL)</t>
  </si>
  <si>
    <t>MIN(WHEN bridgeOwnerFolioAddress.[Owner Sequence] = 0 THEN bridgeOwnerFolioAddress.[Percent Of Ownership For Primary Owner] ELSE NULL)</t>
  </si>
  <si>
    <t>MIN(WHEN bridgeOwnerFolioAddress.[Owner Sequence] = 0 THEN dimPartyType.[Party Type] ELSE NULL)</t>
  </si>
  <si>
    <t>MIN(WHEN bridgeOwnerFolioAddress.[Owner Sequence] = 0 THEN bridgeOwnerFolioAddress.[Party Type Code] ELSE NULL)</t>
  </si>
  <si>
    <t>MIN(WHEN bridgeOwnerFolioAddress.[Owner Sequence] = 0 THEN dimPartyType.[Party Type Desc] ELSE NULL)</t>
  </si>
  <si>
    <t>MIN(WHEN bridgeOwnerFolioAddress.[Owner Sequence] = 0 THEN dimEquityType.[Equity Type] ELSE NULL)</t>
  </si>
  <si>
    <t>MIN(WHEN bridgeOwnerFolioAddress.[Owner Sequence] = 0 THEN bridgeOwnerFolioAddress.[Equity Type Code] ELSE NULL)</t>
  </si>
  <si>
    <t>MIN(WHEN bridgeOwnerFolioAddress.[Owner Sequence] = 0 THEN dimEquityType.[Equity Type Desc] ELSE NULL)</t>
  </si>
  <si>
    <t>MIN(WHEN bridgeOwnerFolioAddress.[Owner Sequence] = 1 THEN bridgeOwnerFolioAddress.dimName_SK ELSE NULL)</t>
  </si>
  <si>
    <t>MIN(WHEN bridgeOwnerFolioAddress.[Owner Sequence] = 1 THEN bridgeOwnerFolioAddress.dimAddress_SK ELSE NULL)</t>
  </si>
  <si>
    <t>MIN(WHEN bridgeOwnerFolioAddress.[Owner Sequence] = 1 THEN dimName.[Full Name] ELSE NULL)</t>
  </si>
  <si>
    <t>MIN(WHEN bridgeOwnerFolioAddress.[Owner Sequence] = 1 THEN dimAddress.[Full Address] ELSE NULL)</t>
  </si>
  <si>
    <t>MIN(WHEN bridgeOwnerFolioAddress.[Owner Sequence] = 1 THEN bridgeOwnerFolioAddress.[Owner Number] ELSE NULL)</t>
  </si>
  <si>
    <t>MIN(WHEN bridgeOwnerFolioAddress.[Owner Sequence] = 1 THEN bridgeOwnerFolioAddress.[Owner Sequence] ELSE NULL)</t>
  </si>
  <si>
    <t>MIN(WHEN bridgeOwnerFolioAddress.[Owner Sequence] = 1 THEN bridgeOwnerFolioAddress.[Primary Owner Flag] ELSE NULL)</t>
  </si>
  <si>
    <t>MIN(WHEN bridgeOwnerFolioAddress.[Owner Sequence] = 1 THEN bridgeOwnerFolioAddress.[Percent Of Ownership For Primary Owner] ELSE NULL)</t>
  </si>
  <si>
    <t>MIN(WHEN bridgeOwnerFolioAddress.[Owner Sequence] = 1 THEN dimPartyType.[Party Type] ELSE NULL)</t>
  </si>
  <si>
    <t>MIN(WHEN bridgeOwnerFolioAddress.[Owner Sequence] = 1 THEN bridgeOwnerFolioAddress.[Party Type Code] ELSE NULL)</t>
  </si>
  <si>
    <t>MIN(WHEN bridgeOwnerFolioAddress.[Owner Sequence] = 1 THEN dimPartyType.[Party Type Desc] ELSE NULL)</t>
  </si>
  <si>
    <t>MIN(WHEN bridgeOwnerFolioAddress.[Owner Sequence] = 1 THEN dimEquityType.[Equity Type] ELSE NULL)</t>
  </si>
  <si>
    <t>MIN(WHEN bridgeOwnerFolioAddress.[Owner Sequence] = 1 THEN bridgeOwnerFolioAddress.[Equity Type Code] ELSE NULL)</t>
  </si>
  <si>
    <t>MIN(WHEN bridgeOwnerFolioAddress.[Owner Sequence] = 1 THEN dimEquityType.[Equity Type Desc] ELSE NULL)</t>
  </si>
  <si>
    <t>MIN(WHEN bridgeOwnerFolioAddress.[Owner Sequence] = 2 THEN bridgeOwnerFolioAddress.dimName_SK ELSE NULL)</t>
  </si>
  <si>
    <t>MIN(WHEN bridgeOwnerFolioAddress.[Owner Sequence] = 2 THEN bridgeOwnerFolioAddress.dimAddress_SK ELSE NULL)</t>
  </si>
  <si>
    <t>MIN(WHEN bridgeOwnerFolioAddress.[Owner Sequence] = 2 THEN dimName.[Full Name] ELSE NULL)</t>
  </si>
  <si>
    <t>MIN(WHEN bridgeOwnerFolioAddress.[Owner Sequence] = 2 THEN dimAddress.[Full Address] ELSE NULL)</t>
  </si>
  <si>
    <t>MIN(WHEN bridgeOwnerFolioAddress.[Owner Sequence] = 2 THEN bridgeOwnerFolioAddress.[Owner Number] ELSE NULL)</t>
  </si>
  <si>
    <t>MIN(WHEN bridgeOwnerFolioAddress.[Owner Sequence] = 2 THEN bridgeOwnerFolioAddress.[Owner Sequence] ELSE NULL)</t>
  </si>
  <si>
    <t>MIN(WHEN bridgeOwnerFolioAddress.[Owner Sequence] = 2 THEN bridgeOwnerFolioAddress.[Primary Owner Flag] ELSE NULL)</t>
  </si>
  <si>
    <t>MIN(WHEN bridgeOwnerFolioAddress.[Owner Sequence] = 2 THEN bridgeOwnerFolioAddress.[Percent Of Ownership For Primary Owner] ELSE NULL)</t>
  </si>
  <si>
    <t>MIN(WHEN bridgeOwnerFolioAddress.[Owner Sequence] = 2 THEN dimPartyType.[Party Type] ELSE NULL)</t>
  </si>
  <si>
    <t>MIN(WHEN bridgeOwnerFolioAddress.[Owner Sequence] = 2 THEN bridgeOwnerFolioAddress.[Party Type Code] ELSE NULL)</t>
  </si>
  <si>
    <t>MIN(WHEN bridgeOwnerFolioAddress.[Owner Sequence] = 2 THEN dimPartyType.[Party Type Desc] ELSE NULL)</t>
  </si>
  <si>
    <t>MIN(WHEN bridgeOwnerFolioAddress.[Owner Sequence] = 2 THEN dimEquityType.[Equity Type] ELSE NULL)</t>
  </si>
  <si>
    <t>MIN(WHEN bridgeOwnerFolioAddress.[Owner Sequence] = 2 THEN bridgeOwnerFolioAddress.[Equity Type Code] ELSE NULL)</t>
  </si>
  <si>
    <t>MIN(WHEN bridgeOwnerFolioAddress.[Owner Sequence] = 2 THEN dimEquityType.[Equity Type Desc] ELSE NULL)</t>
  </si>
  <si>
    <t>MIN(WHEN bridgeOwnerFolioAddress.[Owner Sequence] = 3 THEN bridgeOwnerFolioAddress.dimName_SK ELSE NULL)</t>
  </si>
  <si>
    <t>MIN(WHEN bridgeOwnerFolioAddress.[Owner Sequence] = 3 THEN bridgeOwnerFolioAddress.dimAddress_SK ELSE NULL)</t>
  </si>
  <si>
    <t>MIN(WHEN bridgeOwnerFolioAddress.[Owner Sequence] = 3 THEN dimName.[Full Name] ELSE NULL)</t>
  </si>
  <si>
    <t>MIN(WHEN bridgeOwnerFolioAddress.[Owner Sequence] = 3 THEN dimAddress.[Full Address] ELSE NULL)</t>
  </si>
  <si>
    <t>MIN(WHEN bridgeOwnerFolioAddress.[Owner Sequence] = 3 THEN bridgeOwnerFolioAddress.[Owner Number] ELSE NULL)</t>
  </si>
  <si>
    <t>MIN(WHEN bridgeOwnerFolioAddress.[Owner Sequence] = 3 THEN bridgeOwnerFolioAddress.[Owner Sequence] ELSE NULL)</t>
  </si>
  <si>
    <t>MIN(WHEN bridgeOwnerFolioAddress.[Owner Sequence] = 3 THEN bridgeOwnerFolioAddress.[Primary Owner Flag] ELSE NULL)</t>
  </si>
  <si>
    <t>MIN(WHEN bridgeOwnerFolioAddress.[Owner Sequence] = 3 THEN bridgeOwnerFolioAddress.[Percent Of Ownership For Primary Owner] ELSE NULL)</t>
  </si>
  <si>
    <t>MIN(WHEN bridgeOwnerFolioAddress.[Owner Sequence] = 3 THEN dimPartyType.[Party Type] ELSE NULL)</t>
  </si>
  <si>
    <t>MIN(WHEN bridgeOwnerFolioAddress.[Owner Sequence] = 3 THEN bridgeOwnerFolioAddress.[Party Type Code] ELSE NULL)</t>
  </si>
  <si>
    <t>MIN(WHEN bridgeOwnerFolioAddress.[Owner Sequence] = 3 THEN dimPartyType.[Party Type Desc] ELSE NULL)</t>
  </si>
  <si>
    <t>MIN(WHEN bridgeOwnerFolioAddress.[Owner Sequence] = 3 THEN dimEquityType.[Equity Type] ELSE NULL)</t>
  </si>
  <si>
    <t>MIN(WHEN bridgeOwnerFolioAddress.[Owner Sequence] = 3 THEN bridgeOwnerFolioAddress.[Equity Type Code] ELSE NULL)</t>
  </si>
  <si>
    <t>MIN(WHEN bridgeOwnerFolioAddress.[Owner Sequence] = 3 THEN dimEquityType.[Equity Type Desc] ELSE NULL)</t>
  </si>
  <si>
    <t>MIN(WHEN bridgeOwnerFolioAddress.[Owner Sequence] = 4 THEN bridgeOwnerFolioAddress.dimName_SK ELSE NULL)</t>
  </si>
  <si>
    <t>MIN(WHEN bridgeOwnerFolioAddress.[Owner Sequence] = 4 THEN bridgeOwnerFolioAddress.dimAddress_SK ELSE NULL)</t>
  </si>
  <si>
    <t>MIN(WHEN bridgeOwnerFolioAddress.[Owner Sequence] = 4 THEN dimName.[Full Name] ELSE NULL)</t>
  </si>
  <si>
    <t>MIN(WHEN bridgeOwnerFolioAddress.[Owner Sequence] = 4 THEN dimAddress.[Full Address] ELSE NULL)</t>
  </si>
  <si>
    <t>MIN(WHEN bridgeOwnerFolioAddress.[Owner Sequence] = 4 THEN bridgeOwnerFolioAddress.[Owner Number] ELSE NULL)</t>
  </si>
  <si>
    <t>MIN(WHEN bridgeOwnerFolioAddress.[Owner Sequence] = 4 THEN bridgeOwnerFolioAddress.[Owner Sequence] ELSE NULL)</t>
  </si>
  <si>
    <t>MIN(WHEN bridgeOwnerFolioAddress.[Owner Sequence] = 4 THEN bridgeOwnerFolioAddress.[Primary Owner Flag] ELSE NULL)</t>
  </si>
  <si>
    <t>MIN(WHEN bridgeOwnerFolioAddress.[Owner Sequence] = 4 THEN bridgeOwnerFolioAddress.[Percent Of Ownership For Primary Owner] ELSE NULL)</t>
  </si>
  <si>
    <t>MIN(WHEN bridgeOwnerFolioAddress.[Owner Sequence] = 4 THEN dimPartyType.[Party Type] ELSE NULL)</t>
  </si>
  <si>
    <t>MIN(WHEN bridgeOwnerFolioAddress.[Owner Sequence] = 4 THEN bridgeOwnerFolioAddress.[Party Type Code] ELSE NULL)</t>
  </si>
  <si>
    <t>MIN(WHEN bridgeOwnerFolioAddress.[Owner Sequence] = 4 THEN dimPartyType.[Party Type Desc] ELSE NULL)</t>
  </si>
  <si>
    <t>MIN(WHEN bridgeOwnerFolioAddress.[Owner Sequence] = 4 THEN dimEquityType.[Equity Type] ELSE NULL)</t>
  </si>
  <si>
    <t>MIN(WHEN bridgeOwnerFolioAddress.[Owner Sequence] = 4 THEN bridgeOwnerFolioAddress.[Equity Type Code] ELSE NULL)</t>
  </si>
  <si>
    <t>MIN(WHEN bridgeOwnerFolioAddress.[Owner Sequence] = 4 THEN dimEquityType.[Equity Type Desc] ELSE NULL)</t>
  </si>
  <si>
    <t>"37 - Canada"</t>
  </si>
  <si>
    <t>"BC"</t>
  </si>
  <si>
    <t>[Street Number] + ' ' +
[Address Street Name] + ' ' +
[Street Direction] + ' ' +
[Street Suffix] + ' ' +
[Street Suffix 2] + ' ' +
[Address Unit] + ' ' +
[Address Unit Description] + ' ' +
[Address Line 2] + ' ' +
[City Name] + ' ' +
substring(addr.Province,1,2) + ' ' +
[Postal/Zip Code]</t>
  </si>
  <si>
    <t>STREET_TYPE</t>
  </si>
  <si>
    <t>RB000_NAMES_ADDRESS</t>
  </si>
  <si>
    <t>PRE_DIRECTIONAL</t>
  </si>
  <si>
    <t>UNIT_NUMBER</t>
  </si>
  <si>
    <t>UNIT_TYPE</t>
  </si>
  <si>
    <t>STREAM_CODE</t>
  </si>
  <si>
    <t>STREAM_CODE_DESCRIPTION</t>
  </si>
  <si>
    <t>STREAM_CODE + ' - ' + STREAM_CODE_DESCRIPTION</t>
  </si>
  <si>
    <t>AO_U_AMEND_STATUS</t>
  </si>
  <si>
    <t xml:space="preserve">[Roll Year]+ '|'+[Marshall Swift Heat Code]    </t>
  </si>
  <si>
    <t>[MSB System Code]</t>
  </si>
  <si>
    <t>TAXYR + '|' + PARID + '|' + CARD + '|' + JUR + '|' + LLINE</t>
  </si>
  <si>
    <t>TAXYR + '|' + STRUCT</t>
  </si>
  <si>
    <t>dimDataSource</t>
  </si>
  <si>
    <t>VER + '|' + SOIL</t>
  </si>
  <si>
    <t>TAXYR + '|' + STRUCTURE</t>
  </si>
  <si>
    <t>TAXYR + '|' + PARID</t>
  </si>
  <si>
    <t>TAXYR + '|' + PARID + '|'+ CARD + '|'+ JUR</t>
  </si>
  <si>
    <t>BCA Code + ' - ' + Minor Tax Desc</t>
  </si>
  <si>
    <t>AO_U_DECISION</t>
  </si>
  <si>
    <t>DECCODE</t>
  </si>
  <si>
    <t>DECCODE + ' - ' = DESCRIPTION</t>
  </si>
  <si>
    <t>CODE + ' - ' = DESCRIPTION</t>
  </si>
  <si>
    <t>Y or N</t>
  </si>
  <si>
    <t>Yes or No</t>
  </si>
  <si>
    <t>dimFolio|Folio ID</t>
  </si>
  <si>
    <t>dimFolio|Jurisdiction</t>
  </si>
  <si>
    <t>dimFolio|Jurisdiction Desc</t>
  </si>
  <si>
    <t>dimFolio|Jurisdiction Type</t>
  </si>
  <si>
    <t>dimFolio|Jurisdiction Type Code</t>
  </si>
  <si>
    <t>dimFolio|Jurisdiction Type Desc</t>
  </si>
  <si>
    <t>dimFolio|Area</t>
  </si>
  <si>
    <t>dimFolio|Area Desc</t>
  </si>
  <si>
    <t>dimFolio|Roll Category</t>
  </si>
  <si>
    <t>dimFolio|Roll Category Code</t>
  </si>
  <si>
    <t>dimFolio|Roll Category Desc</t>
  </si>
  <si>
    <t>dimFolio|Region Code</t>
  </si>
  <si>
    <t>dimFolio|Region Desc</t>
  </si>
  <si>
    <t>dimFolio|Property Class Desc</t>
  </si>
  <si>
    <t>dimFolio|Non-primary Actual Use Code</t>
  </si>
  <si>
    <t>dimFolio|Delete Reason Code</t>
  </si>
  <si>
    <t>dimFolio|Primary of What Flag?</t>
  </si>
  <si>
    <t>dimFolio|Year of Incorporation</t>
  </si>
  <si>
    <t>dimFolio|Assessment District</t>
  </si>
  <si>
    <t>dimFolio|School  District Code</t>
  </si>
  <si>
    <t>dimFolio|Electoral Area Code</t>
  </si>
  <si>
    <t>dimRollYear|StartDate_dimDate_SK</t>
  </si>
  <si>
    <t>dimRollYear|EndDate_dimDate_SK</t>
  </si>
  <si>
    <t>dimArea|Region</t>
  </si>
  <si>
    <t>dimArea|Region Code</t>
  </si>
  <si>
    <t>dimArea|Region Desc</t>
  </si>
  <si>
    <t>dimArea|Roll Category</t>
  </si>
  <si>
    <t>dimArea|Roll Category Code</t>
  </si>
  <si>
    <t>dimArea|Roll Category Desc</t>
  </si>
  <si>
    <t>dimArea|RowCurrentYN</t>
  </si>
  <si>
    <t>dimArea|RowEffectiveDtm</t>
  </si>
  <si>
    <t>dimArea|RowExpiryDtm</t>
  </si>
  <si>
    <t>dimAssessmentGeography|RowCurrentYN</t>
  </si>
  <si>
    <t>dimAssessmentGeography|RowEffectiveDtm</t>
  </si>
  <si>
    <t>dimAssessmentGeography|RowExpiryDtm</t>
  </si>
  <si>
    <t>dimAssessmentType|RowCurrentYN</t>
  </si>
  <si>
    <t>dimAssessmentType|RowEffectiveDtm</t>
  </si>
  <si>
    <t>dimAssessmentType|RowExpiryDtm</t>
  </si>
  <si>
    <t>dimChangeCode|Change Type Short Desc</t>
  </si>
  <si>
    <t>dimChangeCode|RowCurrentYN</t>
  </si>
  <si>
    <t>dimChangeCode|RowEffectiveDtm</t>
  </si>
  <si>
    <t>dimChangeCode|RowExpiryDtm</t>
  </si>
  <si>
    <t>dimChangeSource|Change Source Short Desc</t>
  </si>
  <si>
    <t>dimCity|City Code</t>
  </si>
  <si>
    <t>dimCity|City Desc</t>
  </si>
  <si>
    <t>dimElectoralDistrict|dimJuridiction_SK</t>
  </si>
  <si>
    <t>dimElectoralDistrict|dimArea_SK</t>
  </si>
  <si>
    <t>dimElectoralDistrict|Area Code</t>
  </si>
  <si>
    <t>dimElectoralDistrict|Area Desc</t>
  </si>
  <si>
    <t>dimElectoralDistrict|Area</t>
  </si>
  <si>
    <t>dimElectoralDistrict|Electoral Area Code</t>
  </si>
  <si>
    <t>dimElectoralDistrict|Electoral Area Desc</t>
  </si>
  <si>
    <t>dimElectoralDistrict|Electoral Area</t>
  </si>
  <si>
    <t>dimElectoralDistrict|Jurisdiction Code</t>
  </si>
  <si>
    <t>dimElectoralDistrict|Jurisdiction Desc</t>
  </si>
  <si>
    <t>dimElectoralDistrict|Jurisdiction</t>
  </si>
  <si>
    <t>dimElectoralDistrict|Jurisdiction Type Code</t>
  </si>
  <si>
    <t>dimElectoralDistrict|Jurisdiction Type Desc</t>
  </si>
  <si>
    <t>dimElectoralDistrict|Jurisdiction Type</t>
  </si>
  <si>
    <t>dimExpiredFolioReason|Expired Folio Reason Short Name</t>
  </si>
  <si>
    <t>dimFolioStatus|Folio Status Short Name</t>
  </si>
  <si>
    <t>dimJurisdiction|Jurisdiction Type Desc</t>
  </si>
  <si>
    <t>dimJurisdiction|Jurisdiction Type</t>
  </si>
  <si>
    <t>dimJurisdiction|Region Desc</t>
  </si>
  <si>
    <t>dimJurisdiction|Roll Category Desc</t>
  </si>
  <si>
    <t>dimJurisdiction|Roll Category</t>
  </si>
  <si>
    <t>dimManualClass|Quality Desc</t>
  </si>
  <si>
    <t>dimParcel|Jurisdiction Code</t>
  </si>
  <si>
    <t>dimParcel|Legal Link Deactivation Date</t>
  </si>
  <si>
    <t>dimParcel|Dlsexcept</t>
  </si>
  <si>
    <t>dimParcel|OGC WA No</t>
  </si>
  <si>
    <t>dimParcel|Adno</t>
  </si>
  <si>
    <t>dimRegionalDistrict|dimJuridiction_SK</t>
  </si>
  <si>
    <t>dimRegionalDistrict|dimArea_SK</t>
  </si>
  <si>
    <t>dimRegionalDistrict|Area</t>
  </si>
  <si>
    <t>dimRegionalDistrict|Area Code</t>
  </si>
  <si>
    <t>dimRegionalDistrict|Area Desc</t>
  </si>
  <si>
    <t>dimRegionalDistrict|Jurisdiction</t>
  </si>
  <si>
    <t>dimRegionalDistrict|Jurisdiction Code</t>
  </si>
  <si>
    <t>dimRegionalDistrict|Jurisdiction Desc</t>
  </si>
  <si>
    <t>dimRegionalDistrict|Jurisdiction Type</t>
  </si>
  <si>
    <t>dimRegionalDistrict|Jurisdiction Type Code</t>
  </si>
  <si>
    <t>dimRegionalDistrict|Jurisdiction Type Desc</t>
  </si>
  <si>
    <t>dimRegionalHospitalDistrict|dimJuridiction_SK</t>
  </si>
  <si>
    <t>dimRegionalHospitalDistrict|dimArea_SK</t>
  </si>
  <si>
    <t>dimRegionalHospitalDistrict|Area</t>
  </si>
  <si>
    <t>dimRegionalHospitalDistrict|Area Code</t>
  </si>
  <si>
    <t>dimRegionalHospitalDistrict|Area Desc</t>
  </si>
  <si>
    <t>dimRegionalHospitalDistrict|Regional Hospital District</t>
  </si>
  <si>
    <t>dimRegionalHospitalDistrict|Jurisdiction</t>
  </si>
  <si>
    <t>dimRegionalHospitalDistrict|Jurisdiction Code</t>
  </si>
  <si>
    <t>dimRegionalHospitalDistrict|Jurisdiction Desc</t>
  </si>
  <si>
    <t>dimRegionalHospitalDistrict|Jurisdiction Type</t>
  </si>
  <si>
    <t>dimRegionalHospitalDistrict|Jurisdiction Type Code</t>
  </si>
  <si>
    <t>dimRegionalHospitalDistrict|Jurisdiction Type Desc</t>
  </si>
  <si>
    <t>dimSchoolDistrict|dimJuridiction_SK</t>
  </si>
  <si>
    <t>dimSchoolDistrict|dimArea_SK</t>
  </si>
  <si>
    <t>dimSchoolDistrict|Area</t>
  </si>
  <si>
    <t>dimSchoolDistrict|Area Code</t>
  </si>
  <si>
    <t>dimSchoolDistrict|Area Desc</t>
  </si>
  <si>
    <t>dimSchoolDistrict|School  District Code</t>
  </si>
  <si>
    <t>dimSchoolDistrict|Jurisdiction</t>
  </si>
  <si>
    <t>dimSchoolDistrict|Jurisdiction Code</t>
  </si>
  <si>
    <t>dimSchoolDistrict|Jurisdiction Desc</t>
  </si>
  <si>
    <t>dimSchoolDistrict|Jurisdiction Type</t>
  </si>
  <si>
    <t>dimSchoolDistrict|Jurisdiction Type Code</t>
  </si>
  <si>
    <t>dimSchoolDistrict|Jurisdiction Type Desc</t>
  </si>
  <si>
    <t>dimTenure|Default Equity</t>
  </si>
  <si>
    <t>dimTenure|Equity Type</t>
  </si>
  <si>
    <t>dimTenure|Equity Type Code</t>
  </si>
  <si>
    <t>dimTenure|Equity Type Desc</t>
  </si>
  <si>
    <t>FactActualValue|dimRollCylce_BK</t>
  </si>
  <si>
    <t>FactAssessedValue|dimDate_SK</t>
  </si>
  <si>
    <t>FactRollSummary|FactRollSummaryTbl_SK</t>
  </si>
  <si>
    <t>FactRollSummary|dimDate_SK</t>
  </si>
  <si>
    <t>FactRollSummary|Roll Type</t>
  </si>
  <si>
    <t>FactRollSummary|Previous Year1 Total Percent Value Change</t>
  </si>
  <si>
    <t>FactRollSummary|Previous Year2 Total Percent Value Change</t>
  </si>
  <si>
    <t>FactRollSummary|Previous Year3 Total Percent Value Change</t>
  </si>
  <si>
    <t>FactRollSummary|Previous Year4 Total Percent Value Change</t>
  </si>
  <si>
    <t>FactRollSummary|Previous Year5 Total Percent Value Change</t>
  </si>
  <si>
    <t>AO_U_ALR_CODE</t>
  </si>
  <si>
    <t>Not currently used</t>
  </si>
  <si>
    <t>ORDER BY [Roll Category Code]</t>
  </si>
  <si>
    <t>ORDER BY [Region Code]</t>
  </si>
  <si>
    <t>ORDER BY [Area Code]</t>
  </si>
  <si>
    <t>ORDER BY [Jurisdiction Code]</t>
  </si>
  <si>
    <t>ORDER BY [Neighbourhood Code]</t>
  </si>
  <si>
    <t>ORDER BY [Amalgamation Code]</t>
  </si>
  <si>
    <t>TBL2</t>
  </si>
  <si>
    <t>DEDIT</t>
  </si>
  <si>
    <t>VAL1</t>
  </si>
  <si>
    <t>VAL1 + ' - ' + DESCRIPTION</t>
  </si>
  <si>
    <t>TBL2 + '|' + FLD1 + '|' + FLD2</t>
  </si>
  <si>
    <t>TBL1=RAILWAY_FACTOR</t>
  </si>
  <si>
    <t>FLD1</t>
  </si>
  <si>
    <t>FLD2</t>
  </si>
  <si>
    <t>FLD1 + '|' + FLD2</t>
  </si>
  <si>
    <t>FLD1 + '|' + TBL2</t>
  </si>
  <si>
    <t>dimTaxExemption|dimTaxExemptions_SK</t>
  </si>
  <si>
    <t>dimTaxExemption|dimTaxExemptions_BK</t>
  </si>
  <si>
    <t>.dimResidentialAdditionFeature</t>
  </si>
  <si>
    <t>TBLE= PARDAT, FLD= USER27</t>
  </si>
  <si>
    <t>SUM BY group</t>
  </si>
  <si>
    <t>Reporting</t>
  </si>
  <si>
    <t>Range Dimension</t>
  </si>
  <si>
    <t>Banding_SK</t>
  </si>
  <si>
    <t>Banding_BK</t>
  </si>
  <si>
    <t>Banding_NM</t>
  </si>
  <si>
    <t>Banding_MIN</t>
  </si>
  <si>
    <t>Min_Condition</t>
  </si>
  <si>
    <t>Banding_MAX</t>
  </si>
  <si>
    <t>Max_Condition</t>
  </si>
  <si>
    <t>Banding_SortOrder</t>
  </si>
  <si>
    <t>TAXYR + '|' + LEGID + '|' + PARID + '|' + JUR</t>
  </si>
  <si>
    <t>AREACD + '|' + MUNICD + '|' + ROLLNO</t>
  </si>
  <si>
    <t>TAXYR + '|' + LEGID</t>
  </si>
  <si>
    <t>MSG WHERE TBLE= RCDEPR, FLD= DEPRT</t>
  </si>
  <si>
    <t>WHERE Manual Class Code BETWEEN RCDEPRALT.FROM_USE AND RCDEPRALT.TO_USE</t>
  </si>
  <si>
    <t>MAX(AGE) that is less than the current AGE</t>
  </si>
  <si>
    <t xml:space="preserve">RCDEPRALT.VER + '| + RCDEPRALT.MODELID + '| + RCDEPR.DEPRT + '| + RCDEPRALT.FROM_USE + '| + RCDEPRALT.TO_USE + '| + dimManualClass.[Manual Class Code] + '| + RCDEPR.AGE + '| + </t>
  </si>
  <si>
    <t>RCDEPRALT/RCDEPR/dimManualClass</t>
  </si>
  <si>
    <t>VER + '| + DEPRT + '| + AGE</t>
  </si>
  <si>
    <t>factPropertyExemptionByClass_BK</t>
  </si>
  <si>
    <t>TAXYR + '|' + PARID + '|' + CARD + '|' + LLINE + '|' + JUR '|' + CLASS + '|' + RECNR + '|' + EXCODE + '|' + TBLE</t>
  </si>
  <si>
    <t>RECNR</t>
  </si>
  <si>
    <t>PCTOVR</t>
  </si>
  <si>
    <t>TAXYR + '|' + CLASS</t>
  </si>
  <si>
    <t>TAXYR + '|' + PARID + '|' + JUR + '|' + LLINE</t>
  </si>
  <si>
    <t>YEAR + '|' + PREDOMINANT_MANUAL_CLASS</t>
  </si>
  <si>
    <t>YEAR + '|' + PRIMARY_ACTUAL_USE</t>
  </si>
  <si>
    <t>AREA + ' - ' + JURISDICTION + ' - ' + ROLL_NUM</t>
  </si>
  <si>
    <t>"Y" for current YEAR</t>
  </si>
  <si>
    <t>RA000_ROLL.YEAR + '|' + RC000_VALUE_DETAILS.PROPERTY_CLASS+ '|' + RC000_VALUE_DETAILS.PROPERTY_SUB_CLASS</t>
  </si>
  <si>
    <t>RA000_ROLL.YEAR + '|' + RE000_ASSESSED_VALUES.PROPERTY_CLASS_CODE</t>
  </si>
  <si>
    <t>RA000_ROLL.YEAR + '|' + RE000_ASSESSED_VALUES.TAX_EXEMPT_CODE</t>
  </si>
  <si>
    <t>IF Assessment Name = "Land"  THEN 1 ELSE 0</t>
  </si>
  <si>
    <t>YEAR + "0101"</t>
  </si>
  <si>
    <t>FactAssessedValue_SK</t>
  </si>
  <si>
    <t>CNAME_NAME_ADDRESS_XREF</t>
  </si>
  <si>
    <t>RB000_NAMES_NAME_ADDRESS_XREF</t>
  </si>
  <si>
    <t>OWNMLT_NAME_ADDRESS_XREF</t>
  </si>
  <si>
    <t>OWNDAT_NAME_ADDRESS_XREF</t>
  </si>
  <si>
    <t>PARTY_TYPE</t>
  </si>
  <si>
    <t>EQUITY_TYPE</t>
  </si>
  <si>
    <t>OWNER_GROUP_ID</t>
  </si>
  <si>
    <t>SUPPRESS_ASSESSMENT_NOTICE</t>
  </si>
  <si>
    <t>BULKMAIL_NAME</t>
  </si>
  <si>
    <t>RELATED_PIN_NUMBER</t>
  </si>
  <si>
    <t>PIN_NUMBER</t>
  </si>
  <si>
    <t>OWNER_SEQUENCE_NO - 1</t>
  </si>
  <si>
    <t>OWNSEQ</t>
  </si>
  <si>
    <t>OWNNUM</t>
  </si>
  <si>
    <t>"NULL"</t>
  </si>
  <si>
    <t>PO</t>
  </si>
  <si>
    <t>CAREOF</t>
  </si>
  <si>
    <t>PCTOWN</t>
  </si>
  <si>
    <t>OWNTYPE1</t>
  </si>
  <si>
    <t>TAXYR + '|' + EQUITY_TYPE</t>
  </si>
  <si>
    <t>AO_U_APPELLANT_TYPE</t>
  </si>
  <si>
    <t>LINK_OA000_RA000</t>
  </si>
  <si>
    <t>RA000_ROLL.YEAR + '|' + LINK_OA000_RA000.RA000_OID + '|' + LINK_OA000_RA000.OA000_OID</t>
  </si>
  <si>
    <t>OA000_RA000_EFFECTIVE_DATE</t>
  </si>
  <si>
    <t>bridgeRollPropertyTbl</t>
  </si>
  <si>
    <t>bridgeRollPropertyTbl.Roll Year + '|' RE000_ASSESSED_VALUES.RA000_OID</t>
  </si>
  <si>
    <t>edw/BCA_AO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</si>
</sst>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sz val="9.5"/>
      <color rgb="FF000000"/>
      <name val="Consolas"/>
      <family val="3"/>
    </font>
    <font>
      <sz val="11"/>
      <color indexed="8"/>
      <name val="Calibri"/>
      <family val="2"/>
    </font>
    <font>
      <sz val="11"/>
      <color rgb="FF000000"/>
      <name val="Consolas"/>
      <family val="3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7">
    <xf numFmtId="0" fontId="0" fillId="0" borderId="0" xfId="0"/>
    <xf numFmtId="0" fontId="0" fillId="0" borderId="0" xfId="0" applyAlignment="1">
      <alignment wrapText="1"/>
    </xf>
    <xf numFmtId="0" fontId="0" fillId="0" borderId="0" xfId="0" applyFill="1"/>
    <xf numFmtId="0" fontId="0" fillId="0" borderId="0" xfId="0" applyAlignment="1">
      <alignment vertical="top"/>
    </xf>
    <xf numFmtId="0" fontId="0" fillId="0" borderId="0" xfId="0" quotePrefix="1"/>
    <xf numFmtId="0" fontId="0" fillId="0" borderId="0" xfId="0" applyFill="1" applyAlignment="1">
      <alignment vertical="top"/>
    </xf>
    <xf numFmtId="0" fontId="2" fillId="0" borderId="0" xfId="0" applyFont="1"/>
    <xf numFmtId="0" fontId="0" fillId="0" borderId="0" xfId="0" applyBorder="1"/>
    <xf numFmtId="0" fontId="3" fillId="0" borderId="0" xfId="0" applyFont="1"/>
    <xf numFmtId="0" fontId="4" fillId="0" borderId="0" xfId="0" applyFont="1" applyBorder="1" applyAlignment="1">
      <alignment vertical="center"/>
    </xf>
    <xf numFmtId="0" fontId="0" fillId="0" borderId="0" xfId="0" applyFill="1" applyBorder="1"/>
    <xf numFmtId="0" fontId="3" fillId="0" borderId="0" xfId="0" applyFont="1" applyBorder="1" applyAlignment="1">
      <alignment vertical="center"/>
    </xf>
    <xf numFmtId="0" fontId="2" fillId="0" borderId="0" xfId="0" applyFont="1" applyAlignment="1">
      <alignment wrapText="1"/>
    </xf>
    <xf numFmtId="0" fontId="0" fillId="0" borderId="0" xfId="0" applyAlignment="1">
      <alignment vertical="center"/>
    </xf>
    <xf numFmtId="0" fontId="0" fillId="0" borderId="0" xfId="0" applyFont="1"/>
    <xf numFmtId="0" fontId="3" fillId="0" borderId="0" xfId="0" applyFont="1" applyAlignment="1">
      <alignment wrapText="1"/>
    </xf>
    <xf numFmtId="0" fontId="3" fillId="0" borderId="0" xfId="0" applyFont="1" applyBorder="1"/>
    <xf numFmtId="0" fontId="3" fillId="0" borderId="0" xfId="0" applyFont="1" applyBorder="1" applyAlignment="1">
      <alignment wrapText="1"/>
    </xf>
    <xf numFmtId="0" fontId="4" fillId="0" borderId="0" xfId="0" applyFont="1" applyFill="1" applyBorder="1" applyAlignment="1">
      <alignment vertical="center"/>
    </xf>
    <xf numFmtId="0" fontId="5" fillId="0" borderId="0" xfId="0" applyFont="1"/>
    <xf numFmtId="0" fontId="0" fillId="2" borderId="0" xfId="0" applyFill="1"/>
    <xf numFmtId="0" fontId="6" fillId="0" borderId="0" xfId="0" applyNumberFormat="1" applyFont="1" applyFill="1" applyBorder="1" applyAlignment="1" applyProtection="1"/>
    <xf numFmtId="0" fontId="7" fillId="0" borderId="0" xfId="0" applyFont="1"/>
    <xf numFmtId="0" fontId="4" fillId="0" borderId="0" xfId="0" applyFont="1"/>
    <xf numFmtId="0" fontId="9" fillId="0" borderId="0" xfId="0" applyFont="1"/>
    <xf numFmtId="0" fontId="4" fillId="0" borderId="0" xfId="0" applyFont="1" applyBorder="1" applyAlignment="1">
      <alignment vertical="center" wrapText="1"/>
    </xf>
    <xf numFmtId="0" fontId="0" fillId="0" borderId="0" xfId="0" applyBorder="1" applyAlignment="1">
      <alignment vertical="top"/>
    </xf>
    <xf numFmtId="0" fontId="4" fillId="0" borderId="0" xfId="0" applyFont="1" applyBorder="1" applyAlignment="1">
      <alignment vertical="top"/>
    </xf>
    <xf numFmtId="0" fontId="4" fillId="0" borderId="0" xfId="0" applyFont="1" applyBorder="1" applyAlignment="1">
      <alignment vertical="top" wrapText="1"/>
    </xf>
    <xf numFmtId="0" fontId="1" fillId="2" borderId="0" xfId="0" applyFont="1" applyFill="1"/>
    <xf numFmtId="0" fontId="0" fillId="0" borderId="0" xfId="0" applyFont="1" applyAlignment="1">
      <alignment wrapText="1"/>
    </xf>
    <xf numFmtId="0" fontId="10" fillId="0" borderId="0" xfId="0" applyFont="1" applyBorder="1" applyAlignment="1">
      <alignment vertical="center" wrapText="1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0" fillId="0" borderId="0" xfId="0" applyAlignment="1">
      <alignment horizontal="left" vertical="top"/>
    </xf>
    <xf numFmtId="0" fontId="3" fillId="0" borderId="0" xfId="0" applyFont="1" applyFill="1"/>
    <xf numFmtId="0" fontId="3" fillId="0" borderId="0" xfId="0" applyFont="1" applyFill="1" applyBorder="1"/>
  </cellXfs>
  <cellStyles count="1">
    <cellStyle name="Normal" xfId="0" builtinId="0"/>
  </cellStyles>
  <dxfs count="1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3290"/>
  <sheetViews>
    <sheetView zoomScale="80" zoomScaleNormal="80" workbookViewId="0">
      <pane ySplit="1" topLeftCell="A2" activePane="bottomLeft" state="frozen"/>
      <selection pane="bottomLeft" activeCell="D6" sqref="D6"/>
    </sheetView>
  </sheetViews>
  <sheetFormatPr defaultRowHeight="15" x14ac:dyDescent="0.25"/>
  <cols>
    <col min="1" max="1" width="18" bestFit="1" customWidth="1"/>
    <col min="2" max="2" width="17.140625" bestFit="1" customWidth="1"/>
    <col min="3" max="3" width="43.85546875" customWidth="1"/>
    <col min="4" max="4" width="54.42578125" customWidth="1"/>
    <col min="5" max="6" width="10.28515625" bestFit="1" customWidth="1"/>
    <col min="7" max="7" width="13.140625" customWidth="1"/>
    <col min="8" max="8" width="35.85546875" customWidth="1"/>
    <col min="9" max="9" width="45.140625" bestFit="1" customWidth="1"/>
    <col min="10" max="10" width="51" customWidth="1"/>
    <col min="11" max="11" width="22.7109375" customWidth="1"/>
  </cols>
  <sheetData>
    <row r="1" spans="1:10" x14ac:dyDescent="0.25">
      <c r="A1" s="3" t="s">
        <v>0</v>
      </c>
      <c r="B1" s="3" t="s">
        <v>1</v>
      </c>
      <c r="C1" t="s">
        <v>2</v>
      </c>
      <c r="D1" t="s">
        <v>3</v>
      </c>
      <c r="E1" t="s">
        <v>4</v>
      </c>
      <c r="F1" t="s">
        <v>5</v>
      </c>
      <c r="G1" t="s">
        <v>1601</v>
      </c>
      <c r="H1" t="s">
        <v>6</v>
      </c>
      <c r="I1" t="s">
        <v>1602</v>
      </c>
      <c r="J1" t="s">
        <v>7</v>
      </c>
    </row>
    <row r="2" spans="1:10" x14ac:dyDescent="0.25">
      <c r="A2" s="3" t="s">
        <v>8</v>
      </c>
      <c r="B2" s="3" t="s">
        <v>9</v>
      </c>
      <c r="C2" t="s">
        <v>1622</v>
      </c>
      <c r="D2" t="s">
        <v>45</v>
      </c>
      <c r="F2">
        <v>1</v>
      </c>
    </row>
    <row r="3" spans="1:10" x14ac:dyDescent="0.25">
      <c r="A3" s="3" t="s">
        <v>8</v>
      </c>
      <c r="B3" s="3" t="s">
        <v>9</v>
      </c>
      <c r="C3" t="s">
        <v>1622</v>
      </c>
      <c r="D3" t="s">
        <v>46</v>
      </c>
      <c r="F3">
        <v>1</v>
      </c>
      <c r="G3" t="s">
        <v>9</v>
      </c>
      <c r="H3" t="s">
        <v>62</v>
      </c>
      <c r="I3" t="s">
        <v>46</v>
      </c>
    </row>
    <row r="4" spans="1:10" x14ac:dyDescent="0.25">
      <c r="A4" s="3" t="s">
        <v>8</v>
      </c>
      <c r="B4" s="3" t="s">
        <v>9</v>
      </c>
      <c r="C4" t="s">
        <v>1622</v>
      </c>
      <c r="D4" t="s">
        <v>47</v>
      </c>
      <c r="G4" t="s">
        <v>9</v>
      </c>
      <c r="H4" t="s">
        <v>62</v>
      </c>
      <c r="I4" t="s">
        <v>47</v>
      </c>
    </row>
    <row r="5" spans="1:10" x14ac:dyDescent="0.25">
      <c r="A5" s="3" t="s">
        <v>8</v>
      </c>
      <c r="B5" s="3" t="s">
        <v>9</v>
      </c>
      <c r="C5" t="s">
        <v>1622</v>
      </c>
      <c r="D5" t="s">
        <v>48</v>
      </c>
      <c r="E5">
        <v>1</v>
      </c>
      <c r="G5" t="s">
        <v>40</v>
      </c>
      <c r="H5" s="3" t="s">
        <v>58</v>
      </c>
      <c r="J5" t="s">
        <v>63</v>
      </c>
    </row>
    <row r="6" spans="1:10" x14ac:dyDescent="0.25">
      <c r="A6" s="3" t="s">
        <v>8</v>
      </c>
      <c r="B6" s="3" t="s">
        <v>9</v>
      </c>
      <c r="C6" t="s">
        <v>1622</v>
      </c>
      <c r="D6" t="s">
        <v>48</v>
      </c>
      <c r="E6">
        <v>1</v>
      </c>
      <c r="G6" t="s">
        <v>40</v>
      </c>
      <c r="H6" t="s">
        <v>59</v>
      </c>
      <c r="J6" t="s">
        <v>63</v>
      </c>
    </row>
    <row r="7" spans="1:10" x14ac:dyDescent="0.25">
      <c r="A7" s="3" t="s">
        <v>8</v>
      </c>
      <c r="B7" s="3" t="s">
        <v>9</v>
      </c>
      <c r="C7" t="s">
        <v>1622</v>
      </c>
      <c r="D7" t="s">
        <v>38</v>
      </c>
      <c r="F7">
        <v>1</v>
      </c>
      <c r="G7" t="s">
        <v>9</v>
      </c>
      <c r="H7" t="s">
        <v>39</v>
      </c>
      <c r="I7" t="s">
        <v>38</v>
      </c>
    </row>
    <row r="8" spans="1:10" x14ac:dyDescent="0.25">
      <c r="A8" s="3" t="s">
        <v>8</v>
      </c>
      <c r="B8" s="3" t="s">
        <v>9</v>
      </c>
      <c r="C8" t="s">
        <v>1622</v>
      </c>
      <c r="D8" s="2" t="s">
        <v>16</v>
      </c>
      <c r="E8">
        <v>1</v>
      </c>
      <c r="G8" t="s">
        <v>40</v>
      </c>
      <c r="H8" s="3" t="s">
        <v>58</v>
      </c>
      <c r="J8" t="s">
        <v>44</v>
      </c>
    </row>
    <row r="9" spans="1:10" x14ac:dyDescent="0.25">
      <c r="A9" s="3" t="s">
        <v>8</v>
      </c>
      <c r="B9" s="3" t="s">
        <v>9</v>
      </c>
      <c r="C9" t="s">
        <v>1622</v>
      </c>
      <c r="D9" s="2" t="s">
        <v>16</v>
      </c>
      <c r="E9">
        <v>1</v>
      </c>
      <c r="G9" t="s">
        <v>40</v>
      </c>
      <c r="H9" t="s">
        <v>59</v>
      </c>
      <c r="J9" t="s">
        <v>60</v>
      </c>
    </row>
    <row r="10" spans="1:10" x14ac:dyDescent="0.25">
      <c r="A10" s="3" t="s">
        <v>8</v>
      </c>
      <c r="B10" s="3" t="s">
        <v>9</v>
      </c>
      <c r="C10" t="s">
        <v>1622</v>
      </c>
      <c r="D10" s="2" t="s">
        <v>16</v>
      </c>
      <c r="E10">
        <v>1</v>
      </c>
      <c r="G10" t="s">
        <v>40</v>
      </c>
      <c r="H10" t="s">
        <v>59</v>
      </c>
      <c r="J10" t="s">
        <v>61</v>
      </c>
    </row>
    <row r="11" spans="1:10" x14ac:dyDescent="0.25">
      <c r="A11" s="3" t="s">
        <v>8</v>
      </c>
      <c r="B11" s="3" t="s">
        <v>9</v>
      </c>
      <c r="C11" t="s">
        <v>1622</v>
      </c>
      <c r="D11" t="s">
        <v>17</v>
      </c>
      <c r="F11">
        <v>1</v>
      </c>
      <c r="G11" t="s">
        <v>9</v>
      </c>
      <c r="H11" t="s">
        <v>39</v>
      </c>
      <c r="I11" t="s">
        <v>17</v>
      </c>
    </row>
    <row r="12" spans="1:10" x14ac:dyDescent="0.25">
      <c r="A12" s="3" t="s">
        <v>8</v>
      </c>
      <c r="B12" s="3" t="s">
        <v>9</v>
      </c>
      <c r="C12" t="s">
        <v>1622</v>
      </c>
      <c r="D12" t="s">
        <v>18</v>
      </c>
      <c r="F12">
        <v>1</v>
      </c>
      <c r="G12" t="s">
        <v>9</v>
      </c>
      <c r="H12" t="s">
        <v>39</v>
      </c>
      <c r="I12" t="s">
        <v>18</v>
      </c>
    </row>
    <row r="13" spans="1:10" x14ac:dyDescent="0.25">
      <c r="A13" s="3" t="s">
        <v>8</v>
      </c>
      <c r="B13" s="3" t="s">
        <v>9</v>
      </c>
      <c r="C13" t="s">
        <v>1622</v>
      </c>
      <c r="D13" t="s">
        <v>19</v>
      </c>
      <c r="F13">
        <v>1</v>
      </c>
      <c r="G13" t="s">
        <v>9</v>
      </c>
      <c r="H13" t="s">
        <v>39</v>
      </c>
      <c r="I13" t="s">
        <v>19</v>
      </c>
    </row>
    <row r="14" spans="1:10" x14ac:dyDescent="0.25">
      <c r="A14" s="3" t="s">
        <v>8</v>
      </c>
      <c r="B14" s="3" t="s">
        <v>9</v>
      </c>
      <c r="C14" t="s">
        <v>1622</v>
      </c>
      <c r="D14" t="s">
        <v>11</v>
      </c>
      <c r="F14">
        <v>1</v>
      </c>
      <c r="G14" t="s">
        <v>9</v>
      </c>
      <c r="H14" t="s">
        <v>39</v>
      </c>
      <c r="I14" t="s">
        <v>11</v>
      </c>
    </row>
    <row r="15" spans="1:10" x14ac:dyDescent="0.25">
      <c r="A15" s="3" t="s">
        <v>8</v>
      </c>
      <c r="B15" s="3" t="s">
        <v>9</v>
      </c>
      <c r="C15" t="s">
        <v>1622</v>
      </c>
      <c r="D15" t="s">
        <v>20</v>
      </c>
      <c r="G15" t="s">
        <v>9</v>
      </c>
      <c r="H15" t="s">
        <v>39</v>
      </c>
      <c r="I15" t="s">
        <v>20</v>
      </c>
    </row>
    <row r="16" spans="1:10" x14ac:dyDescent="0.25">
      <c r="A16" s="3" t="s">
        <v>8</v>
      </c>
      <c r="B16" s="3" t="s">
        <v>9</v>
      </c>
      <c r="C16" t="s">
        <v>1622</v>
      </c>
      <c r="D16" s="3" t="s">
        <v>21</v>
      </c>
      <c r="F16" s="3"/>
      <c r="G16" t="s">
        <v>9</v>
      </c>
      <c r="H16" t="s">
        <v>39</v>
      </c>
      <c r="I16" s="3" t="s">
        <v>21</v>
      </c>
    </row>
    <row r="17" spans="1:10" x14ac:dyDescent="0.25">
      <c r="A17" s="3" t="s">
        <v>8</v>
      </c>
      <c r="B17" s="3" t="s">
        <v>9</v>
      </c>
      <c r="C17" t="s">
        <v>1622</v>
      </c>
      <c r="D17" t="s">
        <v>22</v>
      </c>
      <c r="G17" t="s">
        <v>9</v>
      </c>
      <c r="H17" t="s">
        <v>39</v>
      </c>
      <c r="I17" t="s">
        <v>22</v>
      </c>
    </row>
    <row r="18" spans="1:10" x14ac:dyDescent="0.25">
      <c r="A18" s="3" t="s">
        <v>8</v>
      </c>
      <c r="B18" s="3" t="s">
        <v>9</v>
      </c>
      <c r="C18" t="s">
        <v>1622</v>
      </c>
      <c r="D18" s="3" t="s">
        <v>12</v>
      </c>
      <c r="F18" s="3"/>
      <c r="G18" t="s">
        <v>9</v>
      </c>
      <c r="H18" t="s">
        <v>39</v>
      </c>
      <c r="I18" s="3" t="s">
        <v>12</v>
      </c>
    </row>
    <row r="19" spans="1:10" x14ac:dyDescent="0.25">
      <c r="A19" s="3" t="s">
        <v>8</v>
      </c>
      <c r="B19" s="3" t="s">
        <v>9</v>
      </c>
      <c r="C19" t="s">
        <v>1622</v>
      </c>
      <c r="D19" s="2" t="s">
        <v>23</v>
      </c>
      <c r="G19" t="s">
        <v>40</v>
      </c>
      <c r="H19" s="3" t="s">
        <v>58</v>
      </c>
      <c r="I19" t="s">
        <v>43</v>
      </c>
    </row>
    <row r="20" spans="1:10" x14ac:dyDescent="0.25">
      <c r="A20" s="3" t="s">
        <v>8</v>
      </c>
      <c r="B20" s="3" t="s">
        <v>9</v>
      </c>
      <c r="C20" t="s">
        <v>1622</v>
      </c>
      <c r="D20" s="2" t="s">
        <v>23</v>
      </c>
      <c r="G20" t="s">
        <v>40</v>
      </c>
      <c r="H20" t="s">
        <v>59</v>
      </c>
      <c r="I20" s="3" t="s">
        <v>74</v>
      </c>
    </row>
    <row r="21" spans="1:10" x14ac:dyDescent="0.25">
      <c r="A21" s="3" t="s">
        <v>8</v>
      </c>
      <c r="B21" s="3" t="s">
        <v>9</v>
      </c>
      <c r="C21" t="s">
        <v>1622</v>
      </c>
      <c r="D21" s="2" t="s">
        <v>23</v>
      </c>
      <c r="G21" t="s">
        <v>40</v>
      </c>
      <c r="H21" t="s">
        <v>59</v>
      </c>
      <c r="I21" s="3" t="s">
        <v>75</v>
      </c>
    </row>
    <row r="22" spans="1:10" x14ac:dyDescent="0.25">
      <c r="A22" s="3" t="s">
        <v>8</v>
      </c>
      <c r="B22" s="3" t="s">
        <v>9</v>
      </c>
      <c r="C22" t="s">
        <v>1622</v>
      </c>
      <c r="D22" s="2" t="s">
        <v>24</v>
      </c>
      <c r="G22" t="s">
        <v>9</v>
      </c>
      <c r="H22" t="s">
        <v>39</v>
      </c>
      <c r="I22" s="2" t="s">
        <v>24</v>
      </c>
    </row>
    <row r="23" spans="1:10" x14ac:dyDescent="0.25">
      <c r="A23" s="3" t="s">
        <v>8</v>
      </c>
      <c r="B23" s="3" t="s">
        <v>9</v>
      </c>
      <c r="C23" t="s">
        <v>1622</v>
      </c>
      <c r="D23" s="2" t="s">
        <v>25</v>
      </c>
      <c r="G23" t="s">
        <v>9</v>
      </c>
      <c r="H23" t="s">
        <v>39</v>
      </c>
      <c r="I23" s="2" t="s">
        <v>25</v>
      </c>
    </row>
    <row r="24" spans="1:10" x14ac:dyDescent="0.25">
      <c r="A24" s="3" t="s">
        <v>8</v>
      </c>
      <c r="B24" s="3" t="s">
        <v>9</v>
      </c>
      <c r="C24" t="s">
        <v>1622</v>
      </c>
      <c r="D24" s="2" t="s">
        <v>26</v>
      </c>
      <c r="G24" t="s">
        <v>9</v>
      </c>
      <c r="H24" t="s">
        <v>39</v>
      </c>
      <c r="I24" s="2" t="s">
        <v>26</v>
      </c>
    </row>
    <row r="25" spans="1:10" x14ac:dyDescent="0.25">
      <c r="A25" s="3" t="s">
        <v>8</v>
      </c>
      <c r="B25" s="3" t="s">
        <v>9</v>
      </c>
      <c r="C25" t="s">
        <v>1622</v>
      </c>
      <c r="D25" s="2" t="s">
        <v>4391</v>
      </c>
      <c r="E25">
        <v>1</v>
      </c>
      <c r="G25" t="s">
        <v>9</v>
      </c>
      <c r="H25" t="s">
        <v>39</v>
      </c>
      <c r="I25" s="2"/>
      <c r="J25" t="s">
        <v>7052</v>
      </c>
    </row>
    <row r="26" spans="1:10" x14ac:dyDescent="0.25">
      <c r="A26" s="3" t="s">
        <v>8</v>
      </c>
      <c r="B26" s="3" t="s">
        <v>9</v>
      </c>
      <c r="C26" t="s">
        <v>1622</v>
      </c>
      <c r="D26" t="s">
        <v>91</v>
      </c>
      <c r="G26" t="s">
        <v>9</v>
      </c>
      <c r="H26" t="s">
        <v>39</v>
      </c>
      <c r="I26" t="s">
        <v>91</v>
      </c>
    </row>
    <row r="27" spans="1:10" x14ac:dyDescent="0.25">
      <c r="A27" s="3" t="s">
        <v>8</v>
      </c>
      <c r="B27" s="3" t="s">
        <v>9</v>
      </c>
      <c r="C27" t="s">
        <v>1622</v>
      </c>
      <c r="D27" t="s">
        <v>27</v>
      </c>
      <c r="G27" t="s">
        <v>40</v>
      </c>
      <c r="H27" s="3" t="s">
        <v>58</v>
      </c>
      <c r="I27" t="s">
        <v>41</v>
      </c>
    </row>
    <row r="28" spans="1:10" x14ac:dyDescent="0.25">
      <c r="A28" s="3" t="s">
        <v>8</v>
      </c>
      <c r="B28" s="3" t="s">
        <v>9</v>
      </c>
      <c r="C28" t="s">
        <v>1622</v>
      </c>
      <c r="D28" t="s">
        <v>27</v>
      </c>
      <c r="G28" t="s">
        <v>40</v>
      </c>
      <c r="H28" t="s">
        <v>59</v>
      </c>
      <c r="I28" t="s">
        <v>41</v>
      </c>
    </row>
    <row r="29" spans="1:10" x14ac:dyDescent="0.25">
      <c r="A29" s="3" t="s">
        <v>8</v>
      </c>
      <c r="B29" s="3" t="s">
        <v>9</v>
      </c>
      <c r="C29" t="s">
        <v>1622</v>
      </c>
      <c r="D29" t="s">
        <v>28</v>
      </c>
      <c r="G29" t="s">
        <v>40</v>
      </c>
      <c r="H29" s="3" t="s">
        <v>58</v>
      </c>
      <c r="I29" t="s">
        <v>42</v>
      </c>
    </row>
    <row r="30" spans="1:10" x14ac:dyDescent="0.25">
      <c r="A30" s="3" t="s">
        <v>8</v>
      </c>
      <c r="B30" s="3" t="s">
        <v>9</v>
      </c>
      <c r="C30" t="s">
        <v>1622</v>
      </c>
      <c r="D30" t="s">
        <v>28</v>
      </c>
      <c r="G30" t="s">
        <v>40</v>
      </c>
      <c r="H30" t="s">
        <v>59</v>
      </c>
      <c r="I30" t="s">
        <v>42</v>
      </c>
    </row>
    <row r="31" spans="1:10" x14ac:dyDescent="0.25">
      <c r="A31" s="3" t="s">
        <v>8</v>
      </c>
      <c r="B31" s="3" t="s">
        <v>9</v>
      </c>
      <c r="C31" t="s">
        <v>1622</v>
      </c>
      <c r="D31" t="s">
        <v>49</v>
      </c>
      <c r="G31" t="s">
        <v>40</v>
      </c>
      <c r="H31" s="3" t="s">
        <v>58</v>
      </c>
      <c r="I31" t="s">
        <v>72</v>
      </c>
    </row>
    <row r="32" spans="1:10" x14ac:dyDescent="0.25">
      <c r="A32" s="3" t="s">
        <v>8</v>
      </c>
      <c r="B32" s="3" t="s">
        <v>9</v>
      </c>
      <c r="C32" t="s">
        <v>1622</v>
      </c>
      <c r="D32" t="s">
        <v>49</v>
      </c>
      <c r="G32" t="s">
        <v>40</v>
      </c>
      <c r="H32" t="s">
        <v>59</v>
      </c>
      <c r="I32" t="s">
        <v>72</v>
      </c>
    </row>
    <row r="33" spans="1:10" x14ac:dyDescent="0.25">
      <c r="A33" s="3" t="s">
        <v>8</v>
      </c>
      <c r="B33" s="3" t="s">
        <v>9</v>
      </c>
      <c r="C33" t="s">
        <v>1622</v>
      </c>
      <c r="D33" s="5" t="s">
        <v>13</v>
      </c>
      <c r="G33" t="s">
        <v>9</v>
      </c>
      <c r="H33" t="s">
        <v>39</v>
      </c>
      <c r="I33" s="5" t="s">
        <v>13</v>
      </c>
    </row>
    <row r="34" spans="1:10" x14ac:dyDescent="0.25">
      <c r="A34" t="s">
        <v>8</v>
      </c>
      <c r="B34" t="s">
        <v>9</v>
      </c>
      <c r="C34" t="s">
        <v>1622</v>
      </c>
      <c r="D34" t="s">
        <v>14</v>
      </c>
      <c r="G34" t="s">
        <v>9</v>
      </c>
      <c r="H34" t="s">
        <v>39</v>
      </c>
      <c r="I34" t="s">
        <v>14</v>
      </c>
    </row>
    <row r="35" spans="1:10" x14ac:dyDescent="0.25">
      <c r="A35" t="s">
        <v>8</v>
      </c>
      <c r="B35" t="s">
        <v>9</v>
      </c>
      <c r="C35" t="s">
        <v>1622</v>
      </c>
      <c r="D35" t="s">
        <v>15</v>
      </c>
      <c r="G35" t="s">
        <v>9</v>
      </c>
      <c r="H35" t="s">
        <v>39</v>
      </c>
      <c r="I35" t="s">
        <v>15</v>
      </c>
    </row>
    <row r="36" spans="1:10" x14ac:dyDescent="0.25">
      <c r="A36" t="s">
        <v>8</v>
      </c>
      <c r="B36" t="s">
        <v>9</v>
      </c>
      <c r="C36" t="s">
        <v>1622</v>
      </c>
      <c r="D36" s="2" t="s">
        <v>29</v>
      </c>
      <c r="G36" t="s">
        <v>9</v>
      </c>
      <c r="H36" t="s">
        <v>39</v>
      </c>
      <c r="I36" s="2" t="s">
        <v>29</v>
      </c>
    </row>
    <row r="37" spans="1:10" x14ac:dyDescent="0.25">
      <c r="A37" t="s">
        <v>8</v>
      </c>
      <c r="B37" t="s">
        <v>9</v>
      </c>
      <c r="C37" t="s">
        <v>1622</v>
      </c>
      <c r="D37" t="s">
        <v>30</v>
      </c>
      <c r="G37" t="s">
        <v>9</v>
      </c>
      <c r="H37" t="s">
        <v>39</v>
      </c>
      <c r="I37" t="s">
        <v>30</v>
      </c>
    </row>
    <row r="38" spans="1:10" x14ac:dyDescent="0.25">
      <c r="A38" t="s">
        <v>8</v>
      </c>
      <c r="B38" t="s">
        <v>9</v>
      </c>
      <c r="C38" t="s">
        <v>1622</v>
      </c>
      <c r="D38" t="s">
        <v>31</v>
      </c>
      <c r="G38" t="s">
        <v>9</v>
      </c>
      <c r="H38" t="s">
        <v>39</v>
      </c>
      <c r="I38" t="s">
        <v>31</v>
      </c>
    </row>
    <row r="39" spans="1:10" x14ac:dyDescent="0.25">
      <c r="A39" t="s">
        <v>8</v>
      </c>
      <c r="B39" t="s">
        <v>9</v>
      </c>
      <c r="C39" t="s">
        <v>1622</v>
      </c>
      <c r="D39" s="2" t="s">
        <v>32</v>
      </c>
      <c r="G39" t="s">
        <v>9</v>
      </c>
      <c r="H39" t="s">
        <v>39</v>
      </c>
      <c r="I39" s="2" t="s">
        <v>32</v>
      </c>
    </row>
    <row r="40" spans="1:10" x14ac:dyDescent="0.25">
      <c r="A40" t="s">
        <v>8</v>
      </c>
      <c r="B40" t="s">
        <v>9</v>
      </c>
      <c r="C40" t="s">
        <v>1622</v>
      </c>
      <c r="D40" s="2" t="s">
        <v>33</v>
      </c>
      <c r="G40" t="s">
        <v>9</v>
      </c>
      <c r="H40" t="s">
        <v>39</v>
      </c>
      <c r="I40" s="2" t="s">
        <v>33</v>
      </c>
    </row>
    <row r="41" spans="1:10" x14ac:dyDescent="0.25">
      <c r="A41" t="s">
        <v>8</v>
      </c>
      <c r="B41" t="s">
        <v>9</v>
      </c>
      <c r="C41" t="s">
        <v>1622</v>
      </c>
      <c r="D41" s="2" t="s">
        <v>34</v>
      </c>
      <c r="G41" t="s">
        <v>9</v>
      </c>
      <c r="H41" t="s">
        <v>39</v>
      </c>
      <c r="I41" s="2" t="s">
        <v>34</v>
      </c>
    </row>
    <row r="42" spans="1:10" x14ac:dyDescent="0.25">
      <c r="A42" t="s">
        <v>8</v>
      </c>
      <c r="B42" t="s">
        <v>9</v>
      </c>
      <c r="C42" t="s">
        <v>1622</v>
      </c>
      <c r="D42" s="2" t="s">
        <v>35</v>
      </c>
      <c r="G42" t="s">
        <v>9</v>
      </c>
      <c r="H42" t="s">
        <v>39</v>
      </c>
      <c r="I42" s="2" t="s">
        <v>35</v>
      </c>
    </row>
    <row r="43" spans="1:10" x14ac:dyDescent="0.25">
      <c r="A43" t="s">
        <v>8</v>
      </c>
      <c r="B43" t="s">
        <v>9</v>
      </c>
      <c r="C43" t="s">
        <v>1622</v>
      </c>
      <c r="D43" t="s">
        <v>36</v>
      </c>
      <c r="G43" t="s">
        <v>9</v>
      </c>
      <c r="H43" t="s">
        <v>39</v>
      </c>
      <c r="I43" t="s">
        <v>36</v>
      </c>
    </row>
    <row r="44" spans="1:10" x14ac:dyDescent="0.25">
      <c r="A44" t="s">
        <v>8</v>
      </c>
      <c r="B44" t="s">
        <v>9</v>
      </c>
      <c r="C44" t="s">
        <v>1622</v>
      </c>
      <c r="D44" t="s">
        <v>37</v>
      </c>
      <c r="G44" t="s">
        <v>9</v>
      </c>
      <c r="H44" t="s">
        <v>39</v>
      </c>
      <c r="I44" t="s">
        <v>37</v>
      </c>
    </row>
    <row r="45" spans="1:10" x14ac:dyDescent="0.25">
      <c r="A45" t="s">
        <v>8</v>
      </c>
      <c r="B45" t="s">
        <v>9</v>
      </c>
      <c r="C45" t="s">
        <v>1622</v>
      </c>
      <c r="D45" t="s">
        <v>50</v>
      </c>
      <c r="G45" t="s">
        <v>40</v>
      </c>
      <c r="H45" s="3" t="s">
        <v>58</v>
      </c>
      <c r="I45" t="s">
        <v>64</v>
      </c>
    </row>
    <row r="46" spans="1:10" x14ac:dyDescent="0.25">
      <c r="A46" t="s">
        <v>8</v>
      </c>
      <c r="B46" t="s">
        <v>9</v>
      </c>
      <c r="C46" t="s">
        <v>1622</v>
      </c>
      <c r="D46" t="s">
        <v>50</v>
      </c>
      <c r="E46">
        <v>1</v>
      </c>
      <c r="G46" t="s">
        <v>40</v>
      </c>
      <c r="H46" t="s">
        <v>59</v>
      </c>
      <c r="J46" s="4" t="s">
        <v>73</v>
      </c>
    </row>
    <row r="47" spans="1:10" x14ac:dyDescent="0.25">
      <c r="A47" t="s">
        <v>8</v>
      </c>
      <c r="B47" t="s">
        <v>9</v>
      </c>
      <c r="C47" t="s">
        <v>1622</v>
      </c>
      <c r="D47" t="s">
        <v>51</v>
      </c>
      <c r="G47" t="s">
        <v>40</v>
      </c>
      <c r="H47" s="3" t="s">
        <v>58</v>
      </c>
      <c r="I47" t="s">
        <v>71</v>
      </c>
    </row>
    <row r="48" spans="1:10" x14ac:dyDescent="0.25">
      <c r="A48" t="s">
        <v>8</v>
      </c>
      <c r="B48" t="s">
        <v>9</v>
      </c>
      <c r="C48" t="s">
        <v>1622</v>
      </c>
      <c r="D48" t="s">
        <v>51</v>
      </c>
      <c r="G48" t="s">
        <v>40</v>
      </c>
      <c r="H48" t="s">
        <v>59</v>
      </c>
      <c r="I48" t="s">
        <v>71</v>
      </c>
    </row>
    <row r="49" spans="1:10" x14ac:dyDescent="0.25">
      <c r="A49" t="s">
        <v>8</v>
      </c>
      <c r="B49" t="s">
        <v>9</v>
      </c>
      <c r="C49" t="s">
        <v>1622</v>
      </c>
      <c r="D49" t="s">
        <v>52</v>
      </c>
      <c r="G49" t="s">
        <v>40</v>
      </c>
      <c r="H49" s="3" t="s">
        <v>58</v>
      </c>
      <c r="I49" t="s">
        <v>69</v>
      </c>
    </row>
    <row r="50" spans="1:10" x14ac:dyDescent="0.25">
      <c r="A50" t="s">
        <v>8</v>
      </c>
      <c r="B50" t="s">
        <v>9</v>
      </c>
      <c r="C50" t="s">
        <v>1622</v>
      </c>
      <c r="D50" t="s">
        <v>52</v>
      </c>
      <c r="G50" t="s">
        <v>40</v>
      </c>
      <c r="H50" t="s">
        <v>59</v>
      </c>
      <c r="I50" t="s">
        <v>69</v>
      </c>
    </row>
    <row r="51" spans="1:10" x14ac:dyDescent="0.25">
      <c r="A51" t="s">
        <v>8</v>
      </c>
      <c r="B51" t="s">
        <v>9</v>
      </c>
      <c r="C51" t="s">
        <v>1622</v>
      </c>
      <c r="D51" t="s">
        <v>53</v>
      </c>
      <c r="G51" t="s">
        <v>40</v>
      </c>
      <c r="H51" s="3" t="s">
        <v>58</v>
      </c>
      <c r="I51" t="s">
        <v>70</v>
      </c>
    </row>
    <row r="52" spans="1:10" x14ac:dyDescent="0.25">
      <c r="A52" t="s">
        <v>8</v>
      </c>
      <c r="B52" t="s">
        <v>9</v>
      </c>
      <c r="C52" t="s">
        <v>1622</v>
      </c>
      <c r="D52" t="s">
        <v>53</v>
      </c>
      <c r="G52" t="s">
        <v>40</v>
      </c>
      <c r="H52" t="s">
        <v>59</v>
      </c>
      <c r="I52" t="s">
        <v>70</v>
      </c>
    </row>
    <row r="53" spans="1:10" x14ac:dyDescent="0.25">
      <c r="A53" t="s">
        <v>8</v>
      </c>
      <c r="B53" t="s">
        <v>9</v>
      </c>
      <c r="C53" t="s">
        <v>1622</v>
      </c>
      <c r="D53" t="s">
        <v>54</v>
      </c>
      <c r="G53" t="s">
        <v>40</v>
      </c>
      <c r="H53" s="3" t="s">
        <v>58</v>
      </c>
      <c r="I53" t="s">
        <v>68</v>
      </c>
    </row>
    <row r="54" spans="1:10" x14ac:dyDescent="0.25">
      <c r="A54" t="s">
        <v>8</v>
      </c>
      <c r="B54" t="s">
        <v>9</v>
      </c>
      <c r="C54" t="s">
        <v>1622</v>
      </c>
      <c r="D54" t="s">
        <v>54</v>
      </c>
      <c r="G54" t="s">
        <v>40</v>
      </c>
      <c r="H54" t="s">
        <v>59</v>
      </c>
      <c r="I54" t="s">
        <v>68</v>
      </c>
    </row>
    <row r="55" spans="1:10" x14ac:dyDescent="0.25">
      <c r="A55" t="s">
        <v>8</v>
      </c>
      <c r="B55" t="s">
        <v>9</v>
      </c>
      <c r="C55" t="s">
        <v>1622</v>
      </c>
      <c r="D55" t="s">
        <v>55</v>
      </c>
      <c r="G55" t="s">
        <v>40</v>
      </c>
      <c r="H55" s="3" t="s">
        <v>58</v>
      </c>
      <c r="I55" t="s">
        <v>67</v>
      </c>
    </row>
    <row r="56" spans="1:10" x14ac:dyDescent="0.25">
      <c r="A56" t="s">
        <v>8</v>
      </c>
      <c r="B56" t="s">
        <v>9</v>
      </c>
      <c r="C56" t="s">
        <v>1622</v>
      </c>
      <c r="D56" t="s">
        <v>55</v>
      </c>
      <c r="G56" t="s">
        <v>40</v>
      </c>
      <c r="H56" t="s">
        <v>59</v>
      </c>
      <c r="I56" t="s">
        <v>67</v>
      </c>
    </row>
    <row r="57" spans="1:10" x14ac:dyDescent="0.25">
      <c r="A57" s="3" t="s">
        <v>8</v>
      </c>
      <c r="B57" s="3" t="s">
        <v>9</v>
      </c>
      <c r="C57" t="s">
        <v>1622</v>
      </c>
      <c r="D57" t="s">
        <v>56</v>
      </c>
      <c r="G57" t="s">
        <v>40</v>
      </c>
      <c r="H57" s="3" t="s">
        <v>58</v>
      </c>
      <c r="I57" t="s">
        <v>66</v>
      </c>
    </row>
    <row r="58" spans="1:10" x14ac:dyDescent="0.25">
      <c r="A58" s="3" t="s">
        <v>8</v>
      </c>
      <c r="B58" s="3" t="s">
        <v>9</v>
      </c>
      <c r="C58" t="s">
        <v>1622</v>
      </c>
      <c r="D58" t="s">
        <v>56</v>
      </c>
      <c r="G58" t="s">
        <v>40</v>
      </c>
      <c r="H58" t="s">
        <v>59</v>
      </c>
      <c r="I58" t="s">
        <v>66</v>
      </c>
    </row>
    <row r="59" spans="1:10" x14ac:dyDescent="0.25">
      <c r="A59" s="3" t="s">
        <v>8</v>
      </c>
      <c r="B59" s="3" t="s">
        <v>9</v>
      </c>
      <c r="C59" t="s">
        <v>1622</v>
      </c>
      <c r="D59" t="s">
        <v>57</v>
      </c>
      <c r="E59">
        <v>1</v>
      </c>
      <c r="G59" t="s">
        <v>40</v>
      </c>
      <c r="H59" s="3" t="s">
        <v>58</v>
      </c>
      <c r="J59" t="s">
        <v>65</v>
      </c>
    </row>
    <row r="60" spans="1:10" x14ac:dyDescent="0.25">
      <c r="A60" s="3" t="s">
        <v>8</v>
      </c>
      <c r="B60" s="3" t="s">
        <v>9</v>
      </c>
      <c r="C60" t="s">
        <v>1622</v>
      </c>
      <c r="D60" t="s">
        <v>57</v>
      </c>
      <c r="E60">
        <v>1</v>
      </c>
      <c r="G60" t="s">
        <v>40</v>
      </c>
      <c r="H60" t="s">
        <v>59</v>
      </c>
      <c r="J60" s="4" t="s">
        <v>73</v>
      </c>
    </row>
    <row r="61" spans="1:10" x14ac:dyDescent="0.25">
      <c r="A61" t="s">
        <v>8</v>
      </c>
      <c r="B61" t="s">
        <v>9</v>
      </c>
      <c r="C61" t="s">
        <v>1622</v>
      </c>
      <c r="D61" t="s">
        <v>10</v>
      </c>
      <c r="F61">
        <v>1</v>
      </c>
    </row>
    <row r="62" spans="1:10" x14ac:dyDescent="0.25">
      <c r="A62" s="6" t="s">
        <v>8</v>
      </c>
      <c r="B62" s="6" t="s">
        <v>9</v>
      </c>
      <c r="C62" s="6" t="s">
        <v>1621</v>
      </c>
      <c r="D62" s="6" t="s">
        <v>76</v>
      </c>
      <c r="E62" s="6"/>
      <c r="F62" s="6">
        <v>1</v>
      </c>
      <c r="G62" s="6"/>
      <c r="H62" s="6"/>
      <c r="I62" s="6"/>
      <c r="J62" s="6"/>
    </row>
    <row r="63" spans="1:10" x14ac:dyDescent="0.25">
      <c r="A63" s="6" t="s">
        <v>8</v>
      </c>
      <c r="B63" s="6" t="s">
        <v>9</v>
      </c>
      <c r="C63" s="6" t="s">
        <v>1621</v>
      </c>
      <c r="D63" s="6" t="s">
        <v>19</v>
      </c>
      <c r="E63" s="6"/>
      <c r="F63" s="6">
        <v>1</v>
      </c>
      <c r="G63" s="6" t="s">
        <v>9</v>
      </c>
      <c r="H63" s="6" t="s">
        <v>77</v>
      </c>
      <c r="I63" s="6" t="s">
        <v>19</v>
      </c>
      <c r="J63" s="6"/>
    </row>
    <row r="64" spans="1:10" x14ac:dyDescent="0.25">
      <c r="A64" s="6" t="s">
        <v>8</v>
      </c>
      <c r="B64" s="6" t="s">
        <v>9</v>
      </c>
      <c r="C64" s="6" t="s">
        <v>1621</v>
      </c>
      <c r="D64" s="6" t="s">
        <v>22</v>
      </c>
      <c r="E64" s="6">
        <v>1</v>
      </c>
      <c r="F64" s="6"/>
      <c r="G64" s="6" t="s">
        <v>40</v>
      </c>
      <c r="H64" s="6" t="s">
        <v>78</v>
      </c>
      <c r="I64" s="6"/>
      <c r="J64" s="6" t="s">
        <v>79</v>
      </c>
    </row>
    <row r="65" spans="1:10" x14ac:dyDescent="0.25">
      <c r="A65" s="6" t="s">
        <v>8</v>
      </c>
      <c r="B65" s="6" t="s">
        <v>9</v>
      </c>
      <c r="C65" s="6" t="s">
        <v>1621</v>
      </c>
      <c r="D65" s="6" t="s">
        <v>17</v>
      </c>
      <c r="E65" s="6"/>
      <c r="F65" s="6">
        <v>1</v>
      </c>
      <c r="G65" s="6" t="s">
        <v>9</v>
      </c>
      <c r="H65" s="6" t="s">
        <v>80</v>
      </c>
      <c r="I65" s="6" t="s">
        <v>17</v>
      </c>
      <c r="J65" s="6"/>
    </row>
    <row r="66" spans="1:10" x14ac:dyDescent="0.25">
      <c r="A66" s="6" t="s">
        <v>8</v>
      </c>
      <c r="B66" s="6" t="s">
        <v>9</v>
      </c>
      <c r="C66" s="6" t="s">
        <v>1621</v>
      </c>
      <c r="D66" s="6" t="s">
        <v>20</v>
      </c>
      <c r="E66" s="6">
        <v>1</v>
      </c>
      <c r="F66" s="6"/>
      <c r="G66" s="6" t="s">
        <v>40</v>
      </c>
      <c r="H66" s="6" t="s">
        <v>78</v>
      </c>
      <c r="I66" s="6"/>
      <c r="J66" s="6" t="s">
        <v>81</v>
      </c>
    </row>
    <row r="67" spans="1:10" x14ac:dyDescent="0.25">
      <c r="A67" s="6" t="s">
        <v>8</v>
      </c>
      <c r="B67" s="6" t="s">
        <v>9</v>
      </c>
      <c r="C67" s="6" t="s">
        <v>1621</v>
      </c>
      <c r="D67" s="6" t="s">
        <v>18</v>
      </c>
      <c r="E67" s="6"/>
      <c r="F67" s="6">
        <v>1</v>
      </c>
      <c r="G67" s="6" t="s">
        <v>9</v>
      </c>
      <c r="H67" s="6" t="s">
        <v>82</v>
      </c>
      <c r="I67" s="6" t="s">
        <v>18</v>
      </c>
      <c r="J67" s="6"/>
    </row>
    <row r="68" spans="1:10" x14ac:dyDescent="0.25">
      <c r="A68" s="6" t="s">
        <v>8</v>
      </c>
      <c r="B68" s="6" t="s">
        <v>9</v>
      </c>
      <c r="C68" s="6" t="s">
        <v>1621</v>
      </c>
      <c r="D68" s="6" t="s">
        <v>21</v>
      </c>
      <c r="E68">
        <v>1</v>
      </c>
      <c r="F68" s="6"/>
      <c r="G68" s="6" t="s">
        <v>40</v>
      </c>
      <c r="H68" s="6" t="s">
        <v>78</v>
      </c>
      <c r="I68" s="6"/>
      <c r="J68" s="6" t="s">
        <v>83</v>
      </c>
    </row>
    <row r="69" spans="1:10" x14ac:dyDescent="0.25">
      <c r="A69" s="6" t="s">
        <v>8</v>
      </c>
      <c r="B69" s="6" t="s">
        <v>9</v>
      </c>
      <c r="C69" s="6" t="s">
        <v>1621</v>
      </c>
      <c r="D69" s="6" t="s">
        <v>84</v>
      </c>
      <c r="E69" s="6"/>
      <c r="F69" s="6">
        <v>1</v>
      </c>
      <c r="G69" s="6" t="s">
        <v>9</v>
      </c>
      <c r="H69" s="6" t="s">
        <v>85</v>
      </c>
      <c r="I69" s="6" t="s">
        <v>84</v>
      </c>
      <c r="J69" s="6"/>
    </row>
    <row r="70" spans="1:10" x14ac:dyDescent="0.25">
      <c r="A70" s="6" t="s">
        <v>8</v>
      </c>
      <c r="B70" s="6" t="s">
        <v>9</v>
      </c>
      <c r="C70" s="6" t="s">
        <v>1621</v>
      </c>
      <c r="D70" s="6" t="s">
        <v>27</v>
      </c>
      <c r="E70" s="6"/>
      <c r="F70" s="6"/>
      <c r="G70" s="6" t="s">
        <v>9</v>
      </c>
      <c r="H70" s="6" t="s">
        <v>78</v>
      </c>
      <c r="I70" s="6" t="s">
        <v>41</v>
      </c>
      <c r="J70" s="6"/>
    </row>
    <row r="71" spans="1:10" x14ac:dyDescent="0.25">
      <c r="A71" s="6" t="s">
        <v>8</v>
      </c>
      <c r="B71" s="6" t="s">
        <v>9</v>
      </c>
      <c r="C71" s="6" t="s">
        <v>1621</v>
      </c>
      <c r="D71" s="6" t="s">
        <v>35</v>
      </c>
      <c r="E71" s="6"/>
      <c r="F71" s="6"/>
      <c r="G71" s="6" t="s">
        <v>40</v>
      </c>
      <c r="H71" s="6" t="s">
        <v>78</v>
      </c>
      <c r="I71" s="6" t="s">
        <v>86</v>
      </c>
      <c r="J71" s="6"/>
    </row>
    <row r="72" spans="1:10" x14ac:dyDescent="0.25">
      <c r="A72" s="6" t="s">
        <v>8</v>
      </c>
      <c r="B72" s="6" t="s">
        <v>9</v>
      </c>
      <c r="C72" s="6" t="s">
        <v>1621</v>
      </c>
      <c r="D72" s="6" t="s">
        <v>36</v>
      </c>
      <c r="E72" s="6"/>
      <c r="F72" s="6"/>
      <c r="G72" s="6" t="s">
        <v>40</v>
      </c>
      <c r="H72" s="6" t="s">
        <v>78</v>
      </c>
      <c r="I72" s="6" t="s">
        <v>87</v>
      </c>
      <c r="J72" s="6"/>
    </row>
    <row r="73" spans="1:10" x14ac:dyDescent="0.25">
      <c r="A73" s="6" t="s">
        <v>8</v>
      </c>
      <c r="B73" s="6" t="s">
        <v>9</v>
      </c>
      <c r="C73" s="6" t="s">
        <v>1621</v>
      </c>
      <c r="D73" s="6" t="s">
        <v>37</v>
      </c>
      <c r="E73" s="6">
        <v>1</v>
      </c>
      <c r="F73" s="6"/>
      <c r="G73" s="6" t="s">
        <v>40</v>
      </c>
      <c r="H73" s="6" t="s">
        <v>78</v>
      </c>
      <c r="I73" s="6"/>
      <c r="J73" s="6" t="s">
        <v>88</v>
      </c>
    </row>
    <row r="74" spans="1:10" x14ac:dyDescent="0.25">
      <c r="A74" s="6" t="s">
        <v>8</v>
      </c>
      <c r="B74" s="6" t="s">
        <v>9</v>
      </c>
      <c r="C74" s="6" t="s">
        <v>1621</v>
      </c>
      <c r="D74" s="6" t="s">
        <v>32</v>
      </c>
      <c r="E74" s="6"/>
      <c r="F74" s="6"/>
      <c r="G74" s="6" t="s">
        <v>40</v>
      </c>
      <c r="H74" s="6" t="s">
        <v>78</v>
      </c>
      <c r="I74" s="6" t="s">
        <v>89</v>
      </c>
      <c r="J74" s="6"/>
    </row>
    <row r="75" spans="1:10" x14ac:dyDescent="0.25">
      <c r="A75" s="6" t="s">
        <v>8</v>
      </c>
      <c r="B75" s="6" t="s">
        <v>9</v>
      </c>
      <c r="C75" s="6" t="s">
        <v>1621</v>
      </c>
      <c r="D75" s="6" t="s">
        <v>33</v>
      </c>
      <c r="E75" s="6"/>
      <c r="F75" s="6"/>
      <c r="G75" s="6" t="s">
        <v>9</v>
      </c>
      <c r="H75" s="6" t="s">
        <v>82</v>
      </c>
      <c r="I75" s="6" t="s">
        <v>33</v>
      </c>
      <c r="J75" s="6"/>
    </row>
    <row r="76" spans="1:10" x14ac:dyDescent="0.25">
      <c r="A76" s="6" t="s">
        <v>8</v>
      </c>
      <c r="B76" s="6" t="s">
        <v>9</v>
      </c>
      <c r="C76" s="6" t="s">
        <v>1621</v>
      </c>
      <c r="D76" s="6" t="s">
        <v>34</v>
      </c>
      <c r="E76" s="6"/>
      <c r="F76" s="6"/>
      <c r="G76" s="6" t="s">
        <v>9</v>
      </c>
      <c r="H76" s="6" t="s">
        <v>82</v>
      </c>
      <c r="I76" s="6" t="s">
        <v>34</v>
      </c>
      <c r="J76" s="6"/>
    </row>
    <row r="77" spans="1:10" x14ac:dyDescent="0.25">
      <c r="A77" s="6" t="s">
        <v>8</v>
      </c>
      <c r="B77" s="6" t="s">
        <v>9</v>
      </c>
      <c r="C77" s="6" t="s">
        <v>1621</v>
      </c>
      <c r="D77" s="6" t="s">
        <v>29</v>
      </c>
      <c r="E77" s="6"/>
      <c r="F77" s="6"/>
      <c r="G77" s="6" t="s">
        <v>40</v>
      </c>
      <c r="H77" s="6" t="s">
        <v>78</v>
      </c>
      <c r="I77" s="6" t="s">
        <v>90</v>
      </c>
      <c r="J77" s="6"/>
    </row>
    <row r="78" spans="1:10" x14ac:dyDescent="0.25">
      <c r="A78" s="6" t="s">
        <v>8</v>
      </c>
      <c r="B78" s="6" t="s">
        <v>9</v>
      </c>
      <c r="C78" s="6" t="s">
        <v>1621</v>
      </c>
      <c r="D78" s="6" t="s">
        <v>30</v>
      </c>
      <c r="E78" s="6"/>
      <c r="F78" s="6"/>
      <c r="G78" s="6" t="s">
        <v>9</v>
      </c>
      <c r="H78" s="6" t="s">
        <v>80</v>
      </c>
      <c r="I78" s="6" t="s">
        <v>30</v>
      </c>
      <c r="J78" s="6"/>
    </row>
    <row r="79" spans="1:10" x14ac:dyDescent="0.25">
      <c r="A79" s="6" t="s">
        <v>8</v>
      </c>
      <c r="B79" s="6" t="s">
        <v>9</v>
      </c>
      <c r="C79" s="6" t="s">
        <v>1621</v>
      </c>
      <c r="D79" s="6" t="s">
        <v>31</v>
      </c>
      <c r="E79" s="6"/>
      <c r="F79" s="6"/>
      <c r="G79" s="6" t="s">
        <v>9</v>
      </c>
      <c r="H79" s="6" t="s">
        <v>80</v>
      </c>
      <c r="I79" s="6" t="s">
        <v>31</v>
      </c>
      <c r="J79" s="6"/>
    </row>
    <row r="80" spans="1:10" x14ac:dyDescent="0.25">
      <c r="A80" s="6" t="s">
        <v>8</v>
      </c>
      <c r="B80" s="6" t="s">
        <v>9</v>
      </c>
      <c r="C80" s="6" t="s">
        <v>1621</v>
      </c>
      <c r="D80" s="6" t="s">
        <v>91</v>
      </c>
      <c r="E80" s="6"/>
      <c r="F80" s="6"/>
      <c r="G80" s="6" t="s">
        <v>40</v>
      </c>
      <c r="H80" s="6" t="s">
        <v>78</v>
      </c>
      <c r="I80" s="6" t="s">
        <v>92</v>
      </c>
      <c r="J80" s="6"/>
    </row>
    <row r="81" spans="1:10" x14ac:dyDescent="0.25">
      <c r="A81" s="6" t="s">
        <v>8</v>
      </c>
      <c r="B81" s="6" t="s">
        <v>9</v>
      </c>
      <c r="C81" s="6" t="s">
        <v>1621</v>
      </c>
      <c r="D81" t="s">
        <v>93</v>
      </c>
      <c r="E81" s="6"/>
      <c r="F81" s="6"/>
      <c r="G81" s="6" t="s">
        <v>94</v>
      </c>
      <c r="H81" s="6" t="s">
        <v>95</v>
      </c>
      <c r="I81" s="6" t="s">
        <v>96</v>
      </c>
      <c r="J81" s="6"/>
    </row>
    <row r="82" spans="1:10" x14ac:dyDescent="0.25">
      <c r="A82" s="6" t="s">
        <v>8</v>
      </c>
      <c r="B82" s="6" t="s">
        <v>9</v>
      </c>
      <c r="C82" s="6" t="s">
        <v>1621</v>
      </c>
      <c r="D82" s="6" t="s">
        <v>10</v>
      </c>
      <c r="E82" s="6"/>
      <c r="F82" s="6">
        <v>1</v>
      </c>
      <c r="G82" s="6"/>
      <c r="H82" s="6"/>
      <c r="I82" s="6"/>
      <c r="J82" s="6"/>
    </row>
    <row r="83" spans="1:10" x14ac:dyDescent="0.25">
      <c r="A83" t="s">
        <v>8</v>
      </c>
      <c r="B83" t="s">
        <v>9</v>
      </c>
      <c r="C83" t="s">
        <v>97</v>
      </c>
      <c r="D83" t="s">
        <v>98</v>
      </c>
      <c r="F83">
        <v>1</v>
      </c>
    </row>
    <row r="84" spans="1:10" x14ac:dyDescent="0.25">
      <c r="A84" t="s">
        <v>8</v>
      </c>
      <c r="B84" t="s">
        <v>9</v>
      </c>
      <c r="C84" t="s">
        <v>97</v>
      </c>
      <c r="D84" t="s">
        <v>84</v>
      </c>
      <c r="F84">
        <v>1</v>
      </c>
      <c r="G84" t="s">
        <v>9</v>
      </c>
      <c r="H84" t="s">
        <v>85</v>
      </c>
      <c r="I84" t="s">
        <v>84</v>
      </c>
    </row>
    <row r="85" spans="1:10" x14ac:dyDescent="0.25">
      <c r="A85" t="s">
        <v>8</v>
      </c>
      <c r="B85" t="s">
        <v>9</v>
      </c>
      <c r="C85" t="s">
        <v>97</v>
      </c>
      <c r="D85" t="s">
        <v>17</v>
      </c>
      <c r="F85">
        <v>1</v>
      </c>
      <c r="G85" t="s">
        <v>9</v>
      </c>
      <c r="H85" t="s">
        <v>80</v>
      </c>
      <c r="I85" t="s">
        <v>17</v>
      </c>
    </row>
    <row r="86" spans="1:10" x14ac:dyDescent="0.25">
      <c r="A86" t="s">
        <v>8</v>
      </c>
      <c r="B86" t="s">
        <v>9</v>
      </c>
      <c r="C86" t="s">
        <v>97</v>
      </c>
      <c r="D86" t="s">
        <v>18</v>
      </c>
      <c r="F86">
        <v>1</v>
      </c>
      <c r="G86" t="s">
        <v>9</v>
      </c>
      <c r="H86" t="s">
        <v>82</v>
      </c>
      <c r="I86" t="s">
        <v>18</v>
      </c>
    </row>
    <row r="87" spans="1:10" x14ac:dyDescent="0.25">
      <c r="A87" t="s">
        <v>8</v>
      </c>
      <c r="B87" t="s">
        <v>9</v>
      </c>
      <c r="C87" t="s">
        <v>97</v>
      </c>
      <c r="D87" t="s">
        <v>20</v>
      </c>
      <c r="E87">
        <v>1</v>
      </c>
      <c r="G87" t="s">
        <v>94</v>
      </c>
      <c r="H87" t="s">
        <v>95</v>
      </c>
      <c r="J87" t="s">
        <v>99</v>
      </c>
    </row>
    <row r="88" spans="1:10" x14ac:dyDescent="0.25">
      <c r="A88" t="s">
        <v>8</v>
      </c>
      <c r="B88" t="s">
        <v>9</v>
      </c>
      <c r="C88" t="s">
        <v>97</v>
      </c>
      <c r="D88" t="s">
        <v>21</v>
      </c>
      <c r="E88">
        <v>1</v>
      </c>
      <c r="G88" t="s">
        <v>40</v>
      </c>
      <c r="H88" t="s">
        <v>100</v>
      </c>
      <c r="J88" t="s">
        <v>101</v>
      </c>
    </row>
    <row r="89" spans="1:10" x14ac:dyDescent="0.25">
      <c r="A89" t="s">
        <v>8</v>
      </c>
      <c r="B89" t="s">
        <v>9</v>
      </c>
      <c r="C89" t="s">
        <v>97</v>
      </c>
      <c r="D89" t="s">
        <v>27</v>
      </c>
      <c r="G89" t="s">
        <v>40</v>
      </c>
      <c r="H89" t="s">
        <v>100</v>
      </c>
      <c r="I89" t="s">
        <v>41</v>
      </c>
    </row>
    <row r="90" spans="1:10" x14ac:dyDescent="0.25">
      <c r="A90" t="s">
        <v>8</v>
      </c>
      <c r="B90" t="s">
        <v>9</v>
      </c>
      <c r="C90" t="s">
        <v>97</v>
      </c>
      <c r="D90" t="s">
        <v>31</v>
      </c>
      <c r="G90" t="s">
        <v>9</v>
      </c>
      <c r="H90" t="s">
        <v>80</v>
      </c>
      <c r="I90" t="s">
        <v>31</v>
      </c>
    </row>
    <row r="91" spans="1:10" x14ac:dyDescent="0.25">
      <c r="A91" t="s">
        <v>8</v>
      </c>
      <c r="B91" t="s">
        <v>9</v>
      </c>
      <c r="C91" t="s">
        <v>97</v>
      </c>
      <c r="D91" t="s">
        <v>29</v>
      </c>
      <c r="G91" t="s">
        <v>94</v>
      </c>
      <c r="H91" t="s">
        <v>95</v>
      </c>
      <c r="I91" t="s">
        <v>102</v>
      </c>
    </row>
    <row r="92" spans="1:10" x14ac:dyDescent="0.25">
      <c r="A92" t="s">
        <v>8</v>
      </c>
      <c r="B92" t="s">
        <v>9</v>
      </c>
      <c r="C92" t="s">
        <v>97</v>
      </c>
      <c r="D92" t="s">
        <v>30</v>
      </c>
      <c r="G92" t="s">
        <v>9</v>
      </c>
      <c r="H92" t="s">
        <v>103</v>
      </c>
      <c r="I92" t="s">
        <v>30</v>
      </c>
    </row>
    <row r="93" spans="1:10" x14ac:dyDescent="0.25">
      <c r="A93" t="s">
        <v>8</v>
      </c>
      <c r="B93" t="s">
        <v>9</v>
      </c>
      <c r="C93" t="s">
        <v>97</v>
      </c>
      <c r="D93" t="s">
        <v>34</v>
      </c>
      <c r="G93" t="s">
        <v>9</v>
      </c>
      <c r="H93" t="s">
        <v>82</v>
      </c>
      <c r="I93" t="s">
        <v>34</v>
      </c>
    </row>
    <row r="94" spans="1:10" x14ac:dyDescent="0.25">
      <c r="A94" t="s">
        <v>8</v>
      </c>
      <c r="B94" t="s">
        <v>9</v>
      </c>
      <c r="C94" t="s">
        <v>97</v>
      </c>
      <c r="D94" t="s">
        <v>32</v>
      </c>
      <c r="G94" t="s">
        <v>40</v>
      </c>
      <c r="H94" t="s">
        <v>100</v>
      </c>
      <c r="I94" t="s">
        <v>104</v>
      </c>
    </row>
    <row r="95" spans="1:10" x14ac:dyDescent="0.25">
      <c r="A95" t="s">
        <v>8</v>
      </c>
      <c r="B95" t="s">
        <v>9</v>
      </c>
      <c r="C95" t="s">
        <v>97</v>
      </c>
      <c r="D95" t="s">
        <v>33</v>
      </c>
      <c r="G95" t="s">
        <v>9</v>
      </c>
      <c r="H95" t="s">
        <v>82</v>
      </c>
      <c r="I95" t="s">
        <v>87</v>
      </c>
    </row>
    <row r="96" spans="1:10" x14ac:dyDescent="0.25">
      <c r="A96" t="s">
        <v>8</v>
      </c>
      <c r="B96" t="s">
        <v>9</v>
      </c>
      <c r="C96" t="s">
        <v>97</v>
      </c>
      <c r="D96" t="s">
        <v>105</v>
      </c>
      <c r="E96">
        <v>1</v>
      </c>
      <c r="F96">
        <v>1</v>
      </c>
    </row>
    <row r="97" spans="1:10" x14ac:dyDescent="0.25">
      <c r="A97" t="s">
        <v>8</v>
      </c>
      <c r="B97" t="s">
        <v>9</v>
      </c>
      <c r="C97" t="s">
        <v>97</v>
      </c>
      <c r="D97" t="s">
        <v>10</v>
      </c>
      <c r="F97">
        <v>1</v>
      </c>
    </row>
    <row r="98" spans="1:10" x14ac:dyDescent="0.25">
      <c r="A98" t="s">
        <v>8</v>
      </c>
      <c r="B98" t="s">
        <v>9</v>
      </c>
      <c r="C98" t="s">
        <v>106</v>
      </c>
      <c r="D98" t="s">
        <v>107</v>
      </c>
      <c r="F98">
        <v>1</v>
      </c>
    </row>
    <row r="99" spans="1:10" x14ac:dyDescent="0.25">
      <c r="A99" t="s">
        <v>8</v>
      </c>
      <c r="B99" t="s">
        <v>9</v>
      </c>
      <c r="C99" t="s">
        <v>106</v>
      </c>
      <c r="D99" t="s">
        <v>84</v>
      </c>
      <c r="F99">
        <v>1</v>
      </c>
      <c r="G99" t="s">
        <v>9</v>
      </c>
      <c r="H99" t="s">
        <v>85</v>
      </c>
      <c r="I99" t="s">
        <v>84</v>
      </c>
    </row>
    <row r="100" spans="1:10" x14ac:dyDescent="0.25">
      <c r="A100" t="s">
        <v>8</v>
      </c>
      <c r="B100" t="s">
        <v>9</v>
      </c>
      <c r="C100" t="s">
        <v>106</v>
      </c>
      <c r="D100" t="s">
        <v>17</v>
      </c>
      <c r="F100">
        <v>1</v>
      </c>
      <c r="G100" t="s">
        <v>9</v>
      </c>
      <c r="H100" t="s">
        <v>80</v>
      </c>
      <c r="I100" t="s">
        <v>17</v>
      </c>
    </row>
    <row r="101" spans="1:10" x14ac:dyDescent="0.25">
      <c r="A101" t="s">
        <v>8</v>
      </c>
      <c r="B101" t="s">
        <v>9</v>
      </c>
      <c r="C101" t="s">
        <v>106</v>
      </c>
      <c r="D101" t="s">
        <v>108</v>
      </c>
      <c r="F101">
        <v>1</v>
      </c>
      <c r="G101" t="s">
        <v>9</v>
      </c>
      <c r="H101" t="s">
        <v>109</v>
      </c>
      <c r="I101" t="s">
        <v>108</v>
      </c>
    </row>
    <row r="102" spans="1:10" x14ac:dyDescent="0.25">
      <c r="A102" t="s">
        <v>8</v>
      </c>
      <c r="B102" t="s">
        <v>9</v>
      </c>
      <c r="C102" t="s">
        <v>106</v>
      </c>
      <c r="D102" t="s">
        <v>20</v>
      </c>
      <c r="E102">
        <v>1</v>
      </c>
      <c r="G102" t="s">
        <v>94</v>
      </c>
      <c r="H102" t="s">
        <v>110</v>
      </c>
      <c r="J102" t="s">
        <v>99</v>
      </c>
    </row>
    <row r="103" spans="1:10" x14ac:dyDescent="0.25">
      <c r="A103" t="s">
        <v>8</v>
      </c>
      <c r="B103" t="s">
        <v>9</v>
      </c>
      <c r="C103" t="s">
        <v>106</v>
      </c>
      <c r="D103" t="s">
        <v>111</v>
      </c>
      <c r="E103">
        <v>1</v>
      </c>
      <c r="G103" t="s">
        <v>40</v>
      </c>
      <c r="H103" t="s">
        <v>100</v>
      </c>
      <c r="J103" t="s">
        <v>101</v>
      </c>
    </row>
    <row r="104" spans="1:10" x14ac:dyDescent="0.25">
      <c r="A104" t="s">
        <v>8</v>
      </c>
      <c r="B104" t="s">
        <v>9</v>
      </c>
      <c r="C104" t="s">
        <v>106</v>
      </c>
      <c r="D104" t="s">
        <v>27</v>
      </c>
      <c r="G104" t="s">
        <v>40</v>
      </c>
      <c r="H104" t="s">
        <v>100</v>
      </c>
      <c r="I104" t="s">
        <v>41</v>
      </c>
    </row>
    <row r="105" spans="1:10" x14ac:dyDescent="0.25">
      <c r="A105" t="s">
        <v>8</v>
      </c>
      <c r="B105" t="s">
        <v>9</v>
      </c>
      <c r="C105" t="s">
        <v>106</v>
      </c>
      <c r="D105" t="s">
        <v>31</v>
      </c>
      <c r="G105" t="s">
        <v>9</v>
      </c>
      <c r="H105" t="s">
        <v>80</v>
      </c>
      <c r="I105" t="s">
        <v>31</v>
      </c>
    </row>
    <row r="106" spans="1:10" x14ac:dyDescent="0.25">
      <c r="A106" t="s">
        <v>8</v>
      </c>
      <c r="B106" t="s">
        <v>9</v>
      </c>
      <c r="C106" t="s">
        <v>106</v>
      </c>
      <c r="D106" t="s">
        <v>29</v>
      </c>
      <c r="G106" t="s">
        <v>94</v>
      </c>
      <c r="H106" t="s">
        <v>110</v>
      </c>
      <c r="I106" t="s">
        <v>102</v>
      </c>
    </row>
    <row r="107" spans="1:10" x14ac:dyDescent="0.25">
      <c r="A107" t="s">
        <v>8</v>
      </c>
      <c r="B107" t="s">
        <v>9</v>
      </c>
      <c r="C107" t="s">
        <v>106</v>
      </c>
      <c r="D107" t="s">
        <v>30</v>
      </c>
      <c r="G107" t="s">
        <v>9</v>
      </c>
      <c r="H107" t="s">
        <v>80</v>
      </c>
      <c r="I107" t="s">
        <v>30</v>
      </c>
    </row>
    <row r="108" spans="1:10" x14ac:dyDescent="0.25">
      <c r="A108" t="s">
        <v>8</v>
      </c>
      <c r="B108" t="s">
        <v>9</v>
      </c>
      <c r="C108" t="s">
        <v>106</v>
      </c>
      <c r="D108" t="s">
        <v>112</v>
      </c>
      <c r="G108" t="s">
        <v>9</v>
      </c>
      <c r="H108" t="s">
        <v>109</v>
      </c>
      <c r="I108" t="s">
        <v>112</v>
      </c>
    </row>
    <row r="109" spans="1:10" x14ac:dyDescent="0.25">
      <c r="A109" t="s">
        <v>8</v>
      </c>
      <c r="B109" t="s">
        <v>9</v>
      </c>
      <c r="C109" t="s">
        <v>106</v>
      </c>
      <c r="D109" t="s">
        <v>113</v>
      </c>
      <c r="G109" t="s">
        <v>40</v>
      </c>
      <c r="H109" t="s">
        <v>100</v>
      </c>
      <c r="I109" t="s">
        <v>104</v>
      </c>
    </row>
    <row r="110" spans="1:10" x14ac:dyDescent="0.25">
      <c r="A110" t="s">
        <v>8</v>
      </c>
      <c r="B110" t="s">
        <v>9</v>
      </c>
      <c r="C110" t="s">
        <v>106</v>
      </c>
      <c r="D110" t="s">
        <v>114</v>
      </c>
      <c r="G110" t="s">
        <v>9</v>
      </c>
      <c r="H110" t="s">
        <v>109</v>
      </c>
      <c r="I110" t="s">
        <v>87</v>
      </c>
    </row>
    <row r="111" spans="1:10" x14ac:dyDescent="0.25">
      <c r="A111" t="s">
        <v>8</v>
      </c>
      <c r="B111" t="s">
        <v>9</v>
      </c>
      <c r="C111" t="s">
        <v>106</v>
      </c>
      <c r="D111" t="s">
        <v>105</v>
      </c>
      <c r="E111">
        <v>1</v>
      </c>
      <c r="F111">
        <v>1</v>
      </c>
    </row>
    <row r="112" spans="1:10" x14ac:dyDescent="0.25">
      <c r="A112" t="s">
        <v>8</v>
      </c>
      <c r="B112" t="s">
        <v>9</v>
      </c>
      <c r="C112" t="s">
        <v>106</v>
      </c>
      <c r="D112" t="s">
        <v>10</v>
      </c>
      <c r="F112">
        <v>1</v>
      </c>
    </row>
    <row r="113" spans="1:10" x14ac:dyDescent="0.25">
      <c r="A113" t="s">
        <v>8</v>
      </c>
      <c r="B113" t="s">
        <v>9</v>
      </c>
      <c r="C113" t="s">
        <v>115</v>
      </c>
      <c r="D113" t="s">
        <v>116</v>
      </c>
      <c r="F113">
        <v>1</v>
      </c>
    </row>
    <row r="114" spans="1:10" x14ac:dyDescent="0.25">
      <c r="A114" t="s">
        <v>8</v>
      </c>
      <c r="B114" t="s">
        <v>9</v>
      </c>
      <c r="C114" t="s">
        <v>115</v>
      </c>
      <c r="D114" t="s">
        <v>84</v>
      </c>
      <c r="F114">
        <v>1</v>
      </c>
      <c r="G114" t="s">
        <v>9</v>
      </c>
      <c r="H114" t="s">
        <v>85</v>
      </c>
      <c r="I114" t="s">
        <v>84</v>
      </c>
    </row>
    <row r="115" spans="1:10" x14ac:dyDescent="0.25">
      <c r="A115" t="s">
        <v>8</v>
      </c>
      <c r="B115" t="s">
        <v>9</v>
      </c>
      <c r="C115" t="s">
        <v>115</v>
      </c>
      <c r="D115" t="s">
        <v>17</v>
      </c>
      <c r="F115">
        <v>1</v>
      </c>
      <c r="G115" t="s">
        <v>9</v>
      </c>
      <c r="H115" t="s">
        <v>80</v>
      </c>
      <c r="I115" t="s">
        <v>17</v>
      </c>
    </row>
    <row r="116" spans="1:10" x14ac:dyDescent="0.25">
      <c r="A116" t="s">
        <v>8</v>
      </c>
      <c r="B116" t="s">
        <v>9</v>
      </c>
      <c r="C116" t="s">
        <v>115</v>
      </c>
      <c r="D116" t="s">
        <v>117</v>
      </c>
      <c r="F116">
        <v>1</v>
      </c>
      <c r="G116" t="s">
        <v>9</v>
      </c>
      <c r="H116" t="s">
        <v>118</v>
      </c>
      <c r="I116" t="s">
        <v>117</v>
      </c>
    </row>
    <row r="117" spans="1:10" x14ac:dyDescent="0.25">
      <c r="A117" t="s">
        <v>8</v>
      </c>
      <c r="B117" t="s">
        <v>9</v>
      </c>
      <c r="C117" t="s">
        <v>115</v>
      </c>
      <c r="D117" t="s">
        <v>20</v>
      </c>
      <c r="E117">
        <v>1</v>
      </c>
      <c r="G117" t="s">
        <v>94</v>
      </c>
      <c r="H117" t="s">
        <v>119</v>
      </c>
      <c r="J117" t="s">
        <v>99</v>
      </c>
    </row>
    <row r="118" spans="1:10" x14ac:dyDescent="0.25">
      <c r="A118" t="s">
        <v>8</v>
      </c>
      <c r="B118" t="s">
        <v>9</v>
      </c>
      <c r="C118" t="s">
        <v>115</v>
      </c>
      <c r="D118" t="s">
        <v>120</v>
      </c>
      <c r="E118">
        <v>1</v>
      </c>
      <c r="G118" t="s">
        <v>40</v>
      </c>
      <c r="H118" t="s">
        <v>100</v>
      </c>
      <c r="J118" t="s">
        <v>101</v>
      </c>
    </row>
    <row r="119" spans="1:10" x14ac:dyDescent="0.25">
      <c r="A119" t="s">
        <v>8</v>
      </c>
      <c r="B119" t="s">
        <v>9</v>
      </c>
      <c r="C119" t="s">
        <v>115</v>
      </c>
      <c r="D119" t="s">
        <v>27</v>
      </c>
      <c r="G119" t="s">
        <v>40</v>
      </c>
      <c r="H119" t="s">
        <v>100</v>
      </c>
      <c r="I119" t="s">
        <v>41</v>
      </c>
    </row>
    <row r="120" spans="1:10" x14ac:dyDescent="0.25">
      <c r="A120" t="s">
        <v>8</v>
      </c>
      <c r="B120" t="s">
        <v>9</v>
      </c>
      <c r="C120" t="s">
        <v>115</v>
      </c>
      <c r="D120" t="s">
        <v>31</v>
      </c>
      <c r="G120" t="s">
        <v>9</v>
      </c>
      <c r="H120" t="s">
        <v>80</v>
      </c>
      <c r="I120" t="s">
        <v>31</v>
      </c>
    </row>
    <row r="121" spans="1:10" x14ac:dyDescent="0.25">
      <c r="A121" t="s">
        <v>8</v>
      </c>
      <c r="B121" t="s">
        <v>9</v>
      </c>
      <c r="C121" t="s">
        <v>115</v>
      </c>
      <c r="D121" t="s">
        <v>29</v>
      </c>
      <c r="G121" t="s">
        <v>94</v>
      </c>
      <c r="H121" t="s">
        <v>119</v>
      </c>
      <c r="I121" t="s">
        <v>102</v>
      </c>
    </row>
    <row r="122" spans="1:10" x14ac:dyDescent="0.25">
      <c r="A122" t="s">
        <v>8</v>
      </c>
      <c r="B122" t="s">
        <v>9</v>
      </c>
      <c r="C122" t="s">
        <v>115</v>
      </c>
      <c r="D122" t="s">
        <v>30</v>
      </c>
      <c r="G122" t="s">
        <v>9</v>
      </c>
      <c r="H122" t="s">
        <v>80</v>
      </c>
      <c r="I122" t="s">
        <v>30</v>
      </c>
    </row>
    <row r="123" spans="1:10" x14ac:dyDescent="0.25">
      <c r="A123" t="s">
        <v>8</v>
      </c>
      <c r="B123" t="s">
        <v>9</v>
      </c>
      <c r="C123" t="s">
        <v>115</v>
      </c>
      <c r="D123" t="s">
        <v>121</v>
      </c>
      <c r="G123" t="s">
        <v>9</v>
      </c>
      <c r="H123" t="s">
        <v>118</v>
      </c>
      <c r="I123" t="s">
        <v>121</v>
      </c>
    </row>
    <row r="124" spans="1:10" x14ac:dyDescent="0.25">
      <c r="A124" t="s">
        <v>8</v>
      </c>
      <c r="B124" t="s">
        <v>9</v>
      </c>
      <c r="C124" t="s">
        <v>115</v>
      </c>
      <c r="D124" t="s">
        <v>122</v>
      </c>
      <c r="G124" t="s">
        <v>40</v>
      </c>
      <c r="H124" t="s">
        <v>100</v>
      </c>
      <c r="I124" t="s">
        <v>104</v>
      </c>
    </row>
    <row r="125" spans="1:10" x14ac:dyDescent="0.25">
      <c r="A125" t="s">
        <v>8</v>
      </c>
      <c r="B125" t="s">
        <v>9</v>
      </c>
      <c r="C125" t="s">
        <v>115</v>
      </c>
      <c r="D125" t="s">
        <v>123</v>
      </c>
      <c r="G125" t="s">
        <v>9</v>
      </c>
      <c r="H125" t="s">
        <v>118</v>
      </c>
      <c r="I125" t="s">
        <v>87</v>
      </c>
    </row>
    <row r="126" spans="1:10" x14ac:dyDescent="0.25">
      <c r="A126" t="s">
        <v>8</v>
      </c>
      <c r="B126" t="s">
        <v>9</v>
      </c>
      <c r="C126" t="s">
        <v>115</v>
      </c>
      <c r="D126" t="s">
        <v>105</v>
      </c>
      <c r="E126">
        <v>1</v>
      </c>
      <c r="F126">
        <v>1</v>
      </c>
    </row>
    <row r="127" spans="1:10" x14ac:dyDescent="0.25">
      <c r="A127" t="s">
        <v>8</v>
      </c>
      <c r="B127" t="s">
        <v>9</v>
      </c>
      <c r="C127" t="s">
        <v>115</v>
      </c>
      <c r="D127" t="s">
        <v>10</v>
      </c>
      <c r="F127">
        <v>1</v>
      </c>
    </row>
    <row r="128" spans="1:10" x14ac:dyDescent="0.25">
      <c r="A128" t="s">
        <v>8</v>
      </c>
      <c r="B128" t="s">
        <v>9</v>
      </c>
      <c r="C128" t="s">
        <v>124</v>
      </c>
      <c r="D128" t="s">
        <v>125</v>
      </c>
      <c r="F128">
        <v>1</v>
      </c>
      <c r="J128" t="s">
        <v>126</v>
      </c>
    </row>
    <row r="129" spans="1:10" x14ac:dyDescent="0.25">
      <c r="A129" t="s">
        <v>8</v>
      </c>
      <c r="B129" t="s">
        <v>9</v>
      </c>
      <c r="C129" t="s">
        <v>124</v>
      </c>
      <c r="D129" t="s">
        <v>127</v>
      </c>
      <c r="F129">
        <v>1</v>
      </c>
      <c r="J129" t="s">
        <v>128</v>
      </c>
    </row>
    <row r="130" spans="1:10" x14ac:dyDescent="0.25">
      <c r="A130" t="s">
        <v>8</v>
      </c>
      <c r="B130" t="s">
        <v>9</v>
      </c>
      <c r="C130" t="s">
        <v>124</v>
      </c>
      <c r="D130" t="s">
        <v>84</v>
      </c>
      <c r="F130">
        <v>1</v>
      </c>
      <c r="J130" t="s">
        <v>129</v>
      </c>
    </row>
    <row r="131" spans="1:10" x14ac:dyDescent="0.25">
      <c r="A131" t="s">
        <v>8</v>
      </c>
      <c r="B131" t="s">
        <v>9</v>
      </c>
      <c r="C131" t="s">
        <v>124</v>
      </c>
      <c r="D131" t="s">
        <v>130</v>
      </c>
      <c r="F131">
        <v>1</v>
      </c>
    </row>
    <row r="132" spans="1:10" x14ac:dyDescent="0.25">
      <c r="A132" t="s">
        <v>8</v>
      </c>
      <c r="B132" t="s">
        <v>9</v>
      </c>
      <c r="C132" t="s">
        <v>124</v>
      </c>
      <c r="D132" t="s">
        <v>27</v>
      </c>
      <c r="G132" t="s">
        <v>131</v>
      </c>
      <c r="H132" t="s">
        <v>132</v>
      </c>
      <c r="I132" t="s">
        <v>165</v>
      </c>
    </row>
    <row r="133" spans="1:10" x14ac:dyDescent="0.25">
      <c r="A133" t="s">
        <v>8</v>
      </c>
      <c r="B133" t="s">
        <v>9</v>
      </c>
      <c r="C133" t="s">
        <v>124</v>
      </c>
      <c r="D133" t="s">
        <v>133</v>
      </c>
      <c r="F133">
        <v>1</v>
      </c>
      <c r="G133" t="s">
        <v>131</v>
      </c>
      <c r="H133" t="s">
        <v>132</v>
      </c>
      <c r="J133" t="s">
        <v>134</v>
      </c>
    </row>
    <row r="134" spans="1:10" x14ac:dyDescent="0.25">
      <c r="A134" t="s">
        <v>8</v>
      </c>
      <c r="B134" t="s">
        <v>9</v>
      </c>
      <c r="C134" t="s">
        <v>124</v>
      </c>
      <c r="D134" t="s">
        <v>135</v>
      </c>
      <c r="G134" t="s">
        <v>131</v>
      </c>
      <c r="H134" t="s">
        <v>132</v>
      </c>
      <c r="I134" t="s">
        <v>286</v>
      </c>
    </row>
    <row r="135" spans="1:10" x14ac:dyDescent="0.25">
      <c r="A135" t="s">
        <v>8</v>
      </c>
      <c r="B135" t="s">
        <v>9</v>
      </c>
      <c r="C135" t="s">
        <v>124</v>
      </c>
      <c r="D135" t="s">
        <v>136</v>
      </c>
      <c r="G135" t="s">
        <v>131</v>
      </c>
      <c r="H135" t="s">
        <v>132</v>
      </c>
      <c r="I135" t="s">
        <v>252</v>
      </c>
    </row>
    <row r="136" spans="1:10" x14ac:dyDescent="0.25">
      <c r="A136" t="s">
        <v>8</v>
      </c>
      <c r="B136" t="s">
        <v>9</v>
      </c>
      <c r="C136" t="s">
        <v>124</v>
      </c>
      <c r="D136" t="s">
        <v>55</v>
      </c>
      <c r="G136" t="s">
        <v>131</v>
      </c>
      <c r="H136" t="s">
        <v>132</v>
      </c>
      <c r="I136" t="s">
        <v>67</v>
      </c>
    </row>
    <row r="137" spans="1:10" x14ac:dyDescent="0.25">
      <c r="A137" t="s">
        <v>8</v>
      </c>
      <c r="B137" t="s">
        <v>9</v>
      </c>
      <c r="C137" t="s">
        <v>124</v>
      </c>
      <c r="D137" t="s">
        <v>137</v>
      </c>
      <c r="G137" t="s">
        <v>131</v>
      </c>
      <c r="H137" t="s">
        <v>132</v>
      </c>
      <c r="I137" t="s">
        <v>183</v>
      </c>
    </row>
    <row r="138" spans="1:10" x14ac:dyDescent="0.25">
      <c r="A138" t="s">
        <v>8</v>
      </c>
      <c r="B138" t="s">
        <v>9</v>
      </c>
      <c r="C138" t="s">
        <v>124</v>
      </c>
      <c r="D138" t="s">
        <v>10</v>
      </c>
      <c r="F138">
        <v>1</v>
      </c>
    </row>
    <row r="139" spans="1:10" x14ac:dyDescent="0.25">
      <c r="A139" s="7" t="s">
        <v>8</v>
      </c>
      <c r="B139" s="7" t="s">
        <v>9</v>
      </c>
      <c r="C139" t="s">
        <v>138</v>
      </c>
      <c r="D139" s="7" t="s">
        <v>139</v>
      </c>
      <c r="F139" s="7">
        <v>1</v>
      </c>
      <c r="G139" s="7"/>
      <c r="H139" s="7"/>
      <c r="I139" s="7"/>
      <c r="J139" s="7" t="s">
        <v>140</v>
      </c>
    </row>
    <row r="140" spans="1:10" ht="15" customHeight="1" x14ac:dyDescent="0.25">
      <c r="A140" s="7" t="s">
        <v>8</v>
      </c>
      <c r="B140" s="7" t="s">
        <v>9</v>
      </c>
      <c r="C140" t="s">
        <v>138</v>
      </c>
      <c r="D140" s="7" t="s">
        <v>141</v>
      </c>
      <c r="F140" s="7">
        <v>1</v>
      </c>
      <c r="G140" s="7"/>
      <c r="H140" s="7"/>
      <c r="I140" s="7"/>
      <c r="J140" t="s">
        <v>142</v>
      </c>
    </row>
    <row r="141" spans="1:10" x14ac:dyDescent="0.25">
      <c r="A141" s="7" t="s">
        <v>8</v>
      </c>
      <c r="B141" s="7" t="s">
        <v>9</v>
      </c>
      <c r="C141" t="s">
        <v>138</v>
      </c>
      <c r="D141" s="7" t="s">
        <v>84</v>
      </c>
      <c r="F141" s="7">
        <v>1</v>
      </c>
      <c r="G141" s="8"/>
      <c r="H141" s="8"/>
      <c r="I141" s="9"/>
      <c r="J141" t="s">
        <v>143</v>
      </c>
    </row>
    <row r="142" spans="1:10" x14ac:dyDescent="0.25">
      <c r="A142" s="7" t="s">
        <v>8</v>
      </c>
      <c r="B142" s="7" t="s">
        <v>9</v>
      </c>
      <c r="C142" t="s">
        <v>138</v>
      </c>
      <c r="D142" s="7" t="s">
        <v>144</v>
      </c>
      <c r="F142" s="10"/>
      <c r="G142" s="8"/>
      <c r="H142" s="8"/>
      <c r="I142" s="11"/>
      <c r="J142" t="s">
        <v>145</v>
      </c>
    </row>
    <row r="143" spans="1:10" x14ac:dyDescent="0.25">
      <c r="A143" s="7" t="s">
        <v>8</v>
      </c>
      <c r="B143" s="7" t="s">
        <v>9</v>
      </c>
      <c r="C143" t="s">
        <v>138</v>
      </c>
      <c r="D143" s="7" t="s">
        <v>146</v>
      </c>
      <c r="F143" s="7"/>
      <c r="G143" s="8" t="s">
        <v>40</v>
      </c>
      <c r="H143" s="8" t="s">
        <v>147</v>
      </c>
      <c r="I143" s="11" t="s">
        <v>286</v>
      </c>
      <c r="J143" s="7"/>
    </row>
    <row r="144" spans="1:10" x14ac:dyDescent="0.25">
      <c r="A144" s="7" t="s">
        <v>8</v>
      </c>
      <c r="B144" s="7" t="s">
        <v>9</v>
      </c>
      <c r="C144" t="s">
        <v>138</v>
      </c>
      <c r="D144" s="7" t="s">
        <v>148</v>
      </c>
      <c r="F144" s="7"/>
      <c r="G144" s="8" t="s">
        <v>40</v>
      </c>
      <c r="H144" s="8" t="s">
        <v>147</v>
      </c>
      <c r="I144" s="11" t="s">
        <v>252</v>
      </c>
    </row>
    <row r="145" spans="1:10" x14ac:dyDescent="0.25">
      <c r="A145" s="7" t="s">
        <v>8</v>
      </c>
      <c r="B145" s="7" t="s">
        <v>9</v>
      </c>
      <c r="C145" t="s">
        <v>138</v>
      </c>
      <c r="D145" s="7" t="s">
        <v>27</v>
      </c>
      <c r="F145" s="7"/>
      <c r="G145" s="8" t="s">
        <v>40</v>
      </c>
      <c r="H145" s="8" t="s">
        <v>147</v>
      </c>
      <c r="I145" s="11" t="s">
        <v>165</v>
      </c>
    </row>
    <row r="146" spans="1:10" x14ac:dyDescent="0.25">
      <c r="A146" s="7" t="s">
        <v>8</v>
      </c>
      <c r="B146" s="7" t="s">
        <v>9</v>
      </c>
      <c r="C146" t="s">
        <v>138</v>
      </c>
      <c r="D146" s="7" t="s">
        <v>55</v>
      </c>
      <c r="F146" s="7"/>
      <c r="G146" s="8" t="s">
        <v>40</v>
      </c>
      <c r="H146" s="8" t="s">
        <v>147</v>
      </c>
      <c r="I146" s="11" t="s">
        <v>67</v>
      </c>
      <c r="J146" s="7"/>
    </row>
    <row r="147" spans="1:10" x14ac:dyDescent="0.25">
      <c r="A147" s="7" t="s">
        <v>8</v>
      </c>
      <c r="B147" s="7" t="s">
        <v>9</v>
      </c>
      <c r="C147" t="s">
        <v>138</v>
      </c>
      <c r="D147" s="7" t="s">
        <v>137</v>
      </c>
      <c r="F147" s="7"/>
      <c r="G147" s="8" t="s">
        <v>40</v>
      </c>
      <c r="H147" s="8" t="s">
        <v>147</v>
      </c>
      <c r="I147" s="11" t="s">
        <v>183</v>
      </c>
      <c r="J147" s="7"/>
    </row>
    <row r="148" spans="1:10" x14ac:dyDescent="0.25">
      <c r="A148" s="7" t="s">
        <v>8</v>
      </c>
      <c r="B148" s="7" t="s">
        <v>9</v>
      </c>
      <c r="C148" t="s">
        <v>138</v>
      </c>
      <c r="D148" s="7" t="s">
        <v>10</v>
      </c>
      <c r="F148" s="7">
        <v>1</v>
      </c>
      <c r="G148" s="8"/>
      <c r="H148" s="8"/>
      <c r="I148" s="9"/>
    </row>
    <row r="149" spans="1:10" x14ac:dyDescent="0.25">
      <c r="A149" t="s">
        <v>8</v>
      </c>
      <c r="B149" t="s">
        <v>9</v>
      </c>
      <c r="C149" t="s">
        <v>149</v>
      </c>
      <c r="D149" t="s">
        <v>150</v>
      </c>
      <c r="F149">
        <v>1</v>
      </c>
    </row>
    <row r="150" spans="1:10" x14ac:dyDescent="0.25">
      <c r="A150" t="s">
        <v>8</v>
      </c>
      <c r="B150" t="s">
        <v>9</v>
      </c>
      <c r="C150" t="s">
        <v>149</v>
      </c>
      <c r="D150" t="s">
        <v>151</v>
      </c>
      <c r="F150">
        <v>1</v>
      </c>
    </row>
    <row r="151" spans="1:10" x14ac:dyDescent="0.25">
      <c r="A151" t="s">
        <v>8</v>
      </c>
      <c r="B151" t="s">
        <v>9</v>
      </c>
      <c r="C151" t="s">
        <v>149</v>
      </c>
      <c r="D151" t="s">
        <v>152</v>
      </c>
      <c r="G151" t="s">
        <v>131</v>
      </c>
      <c r="H151" t="s">
        <v>153</v>
      </c>
      <c r="I151" t="s">
        <v>154</v>
      </c>
      <c r="J151" t="s">
        <v>155</v>
      </c>
    </row>
    <row r="152" spans="1:10" x14ac:dyDescent="0.25">
      <c r="A152" t="s">
        <v>8</v>
      </c>
      <c r="B152" t="s">
        <v>9</v>
      </c>
      <c r="C152" t="s">
        <v>149</v>
      </c>
      <c r="D152" t="s">
        <v>156</v>
      </c>
      <c r="G152" t="s">
        <v>131</v>
      </c>
      <c r="H152" t="s">
        <v>153</v>
      </c>
      <c r="I152" t="s">
        <v>157</v>
      </c>
      <c r="J152" t="s">
        <v>155</v>
      </c>
    </row>
    <row r="153" spans="1:10" x14ac:dyDescent="0.25">
      <c r="A153" t="s">
        <v>8</v>
      </c>
      <c r="B153" t="s">
        <v>9</v>
      </c>
      <c r="C153" t="s">
        <v>149</v>
      </c>
      <c r="D153" t="s">
        <v>158</v>
      </c>
      <c r="G153" t="s">
        <v>131</v>
      </c>
      <c r="H153" t="s">
        <v>153</v>
      </c>
      <c r="I153" t="s">
        <v>159</v>
      </c>
      <c r="J153" t="s">
        <v>155</v>
      </c>
    </row>
    <row r="154" spans="1:10" x14ac:dyDescent="0.25">
      <c r="A154" t="s">
        <v>8</v>
      </c>
      <c r="B154" t="s">
        <v>9</v>
      </c>
      <c r="C154" t="s">
        <v>149</v>
      </c>
      <c r="D154" t="s">
        <v>160</v>
      </c>
      <c r="F154">
        <v>1</v>
      </c>
      <c r="G154" t="s">
        <v>131</v>
      </c>
      <c r="H154" t="s">
        <v>153</v>
      </c>
      <c r="J154" t="s">
        <v>161</v>
      </c>
    </row>
    <row r="155" spans="1:10" x14ac:dyDescent="0.25">
      <c r="A155" t="s">
        <v>8</v>
      </c>
      <c r="B155" t="s">
        <v>9</v>
      </c>
      <c r="C155" t="s">
        <v>149</v>
      </c>
      <c r="D155" t="s">
        <v>10</v>
      </c>
      <c r="F155">
        <v>1</v>
      </c>
    </row>
    <row r="156" spans="1:10" x14ac:dyDescent="0.25">
      <c r="A156" t="s">
        <v>8</v>
      </c>
      <c r="B156" t="s">
        <v>9</v>
      </c>
      <c r="C156" t="s">
        <v>162</v>
      </c>
      <c r="D156" t="s">
        <v>6274</v>
      </c>
      <c r="F156">
        <v>1</v>
      </c>
    </row>
    <row r="157" spans="1:10" x14ac:dyDescent="0.25">
      <c r="A157" t="s">
        <v>8</v>
      </c>
      <c r="B157" t="s">
        <v>9</v>
      </c>
      <c r="C157" t="s">
        <v>162</v>
      </c>
      <c r="D157" t="s">
        <v>163</v>
      </c>
      <c r="E157">
        <v>1</v>
      </c>
      <c r="J157" t="s">
        <v>7168</v>
      </c>
    </row>
    <row r="158" spans="1:10" x14ac:dyDescent="0.25">
      <c r="A158" t="s">
        <v>8</v>
      </c>
      <c r="B158" t="s">
        <v>9</v>
      </c>
      <c r="C158" t="s">
        <v>162</v>
      </c>
      <c r="D158" t="s">
        <v>84</v>
      </c>
      <c r="F158">
        <v>1</v>
      </c>
    </row>
    <row r="159" spans="1:10" x14ac:dyDescent="0.25">
      <c r="A159" t="s">
        <v>8</v>
      </c>
      <c r="B159" t="s">
        <v>9</v>
      </c>
      <c r="C159" t="s">
        <v>162</v>
      </c>
      <c r="D159" t="s">
        <v>27</v>
      </c>
      <c r="G159" t="s">
        <v>131</v>
      </c>
      <c r="H159" t="s">
        <v>164</v>
      </c>
      <c r="I159" t="s">
        <v>165</v>
      </c>
    </row>
    <row r="160" spans="1:10" x14ac:dyDescent="0.25">
      <c r="A160" t="s">
        <v>8</v>
      </c>
      <c r="B160" t="s">
        <v>9</v>
      </c>
      <c r="C160" t="s">
        <v>162</v>
      </c>
      <c r="D160" t="s">
        <v>166</v>
      </c>
      <c r="G160" t="s">
        <v>131</v>
      </c>
      <c r="H160" t="s">
        <v>164</v>
      </c>
      <c r="I160" t="s">
        <v>167</v>
      </c>
    </row>
    <row r="161" spans="1:10" x14ac:dyDescent="0.25">
      <c r="A161" t="s">
        <v>8</v>
      </c>
      <c r="B161" t="s">
        <v>9</v>
      </c>
      <c r="C161" t="s">
        <v>162</v>
      </c>
      <c r="D161" t="s">
        <v>168</v>
      </c>
      <c r="G161" t="s">
        <v>131</v>
      </c>
      <c r="H161" t="s">
        <v>169</v>
      </c>
      <c r="I161" t="s">
        <v>170</v>
      </c>
    </row>
    <row r="162" spans="1:10" x14ac:dyDescent="0.25">
      <c r="A162" t="s">
        <v>8</v>
      </c>
      <c r="B162" t="s">
        <v>9</v>
      </c>
      <c r="C162" t="s">
        <v>162</v>
      </c>
      <c r="D162" t="s">
        <v>171</v>
      </c>
      <c r="G162" t="s">
        <v>131</v>
      </c>
      <c r="H162" t="s">
        <v>169</v>
      </c>
      <c r="I162" t="s">
        <v>172</v>
      </c>
    </row>
    <row r="163" spans="1:10" x14ac:dyDescent="0.25">
      <c r="A163" t="s">
        <v>8</v>
      </c>
      <c r="B163" t="s">
        <v>9</v>
      </c>
      <c r="C163" t="s">
        <v>162</v>
      </c>
      <c r="D163" t="s">
        <v>173</v>
      </c>
      <c r="G163" t="s">
        <v>131</v>
      </c>
      <c r="H163" t="s">
        <v>169</v>
      </c>
      <c r="I163" t="s">
        <v>174</v>
      </c>
    </row>
    <row r="164" spans="1:10" x14ac:dyDescent="0.25">
      <c r="A164" t="s">
        <v>8</v>
      </c>
      <c r="B164" t="s">
        <v>9</v>
      </c>
      <c r="C164" t="s">
        <v>162</v>
      </c>
      <c r="D164" t="s">
        <v>175</v>
      </c>
      <c r="G164" t="s">
        <v>131</v>
      </c>
      <c r="H164" t="s">
        <v>164</v>
      </c>
      <c r="I164" t="s">
        <v>176</v>
      </c>
    </row>
    <row r="165" spans="1:10" x14ac:dyDescent="0.25">
      <c r="A165" t="s">
        <v>8</v>
      </c>
      <c r="B165" t="s">
        <v>9</v>
      </c>
      <c r="C165" t="s">
        <v>162</v>
      </c>
      <c r="D165" t="s">
        <v>177</v>
      </c>
      <c r="G165" t="s">
        <v>131</v>
      </c>
      <c r="H165" t="s">
        <v>164</v>
      </c>
      <c r="I165" t="s">
        <v>178</v>
      </c>
    </row>
    <row r="166" spans="1:10" x14ac:dyDescent="0.25">
      <c r="A166" t="s">
        <v>8</v>
      </c>
      <c r="B166" t="s">
        <v>9</v>
      </c>
      <c r="C166" t="s">
        <v>162</v>
      </c>
      <c r="D166" t="s">
        <v>179</v>
      </c>
      <c r="G166" t="s">
        <v>131</v>
      </c>
      <c r="H166" t="s">
        <v>164</v>
      </c>
      <c r="I166" t="s">
        <v>180</v>
      </c>
    </row>
    <row r="167" spans="1:10" x14ac:dyDescent="0.25">
      <c r="A167" t="s">
        <v>8</v>
      </c>
      <c r="B167" t="s">
        <v>9</v>
      </c>
      <c r="C167" t="s">
        <v>162</v>
      </c>
      <c r="D167" t="s">
        <v>181</v>
      </c>
      <c r="G167" t="s">
        <v>131</v>
      </c>
      <c r="H167" t="s">
        <v>164</v>
      </c>
      <c r="I167" t="s">
        <v>182</v>
      </c>
    </row>
    <row r="168" spans="1:10" x14ac:dyDescent="0.25">
      <c r="A168" t="s">
        <v>8</v>
      </c>
      <c r="B168" t="s">
        <v>9</v>
      </c>
      <c r="C168" t="s">
        <v>162</v>
      </c>
      <c r="D168" t="s">
        <v>55</v>
      </c>
      <c r="G168" t="s">
        <v>131</v>
      </c>
      <c r="H168" t="s">
        <v>164</v>
      </c>
      <c r="I168" t="s">
        <v>67</v>
      </c>
    </row>
    <row r="169" spans="1:10" x14ac:dyDescent="0.25">
      <c r="A169" t="s">
        <v>8</v>
      </c>
      <c r="B169" t="s">
        <v>9</v>
      </c>
      <c r="C169" t="s">
        <v>162</v>
      </c>
      <c r="D169" t="s">
        <v>137</v>
      </c>
      <c r="G169" t="s">
        <v>131</v>
      </c>
      <c r="H169" t="s">
        <v>164</v>
      </c>
      <c r="I169" t="s">
        <v>183</v>
      </c>
    </row>
    <row r="170" spans="1:10" x14ac:dyDescent="0.25">
      <c r="A170" t="s">
        <v>8</v>
      </c>
      <c r="B170" t="s">
        <v>9</v>
      </c>
      <c r="C170" t="s">
        <v>162</v>
      </c>
      <c r="D170" t="s">
        <v>184</v>
      </c>
      <c r="G170" t="s">
        <v>131</v>
      </c>
      <c r="H170" t="s">
        <v>164</v>
      </c>
      <c r="I170" t="s">
        <v>185</v>
      </c>
    </row>
    <row r="171" spans="1:10" x14ac:dyDescent="0.25">
      <c r="A171" t="s">
        <v>8</v>
      </c>
      <c r="B171" t="s">
        <v>9</v>
      </c>
      <c r="C171" t="s">
        <v>162</v>
      </c>
      <c r="D171" t="s">
        <v>10</v>
      </c>
      <c r="F171">
        <v>1</v>
      </c>
    </row>
    <row r="172" spans="1:10" x14ac:dyDescent="0.25">
      <c r="A172" s="7" t="s">
        <v>8</v>
      </c>
      <c r="B172" s="7" t="s">
        <v>9</v>
      </c>
      <c r="C172" t="s">
        <v>138</v>
      </c>
      <c r="D172" s="7" t="s">
        <v>186</v>
      </c>
      <c r="F172" s="7">
        <v>1</v>
      </c>
      <c r="G172" s="7"/>
      <c r="H172" s="7"/>
      <c r="I172" s="7"/>
      <c r="J172" s="7" t="s">
        <v>187</v>
      </c>
    </row>
    <row r="173" spans="1:10" x14ac:dyDescent="0.25">
      <c r="A173" s="7" t="s">
        <v>8</v>
      </c>
      <c r="B173" s="7" t="s">
        <v>9</v>
      </c>
      <c r="C173" t="s">
        <v>138</v>
      </c>
      <c r="D173" s="7" t="s">
        <v>188</v>
      </c>
      <c r="F173" s="7">
        <v>1</v>
      </c>
      <c r="G173" s="7"/>
      <c r="H173" s="7"/>
      <c r="I173" s="7"/>
      <c r="J173" t="s">
        <v>189</v>
      </c>
    </row>
    <row r="174" spans="1:10" x14ac:dyDescent="0.25">
      <c r="A174" s="7" t="s">
        <v>8</v>
      </c>
      <c r="B174" s="7" t="s">
        <v>9</v>
      </c>
      <c r="C174" t="s">
        <v>138</v>
      </c>
      <c r="D174" s="7" t="s">
        <v>27</v>
      </c>
      <c r="F174" s="7"/>
      <c r="G174" s="8" t="s">
        <v>40</v>
      </c>
      <c r="H174" s="8" t="s">
        <v>190</v>
      </c>
      <c r="I174" s="9" t="s">
        <v>165</v>
      </c>
      <c r="J174" t="s">
        <v>143</v>
      </c>
    </row>
    <row r="175" spans="1:10" x14ac:dyDescent="0.25">
      <c r="A175" s="7" t="s">
        <v>8</v>
      </c>
      <c r="B175" s="7" t="s">
        <v>9</v>
      </c>
      <c r="C175" t="s">
        <v>138</v>
      </c>
      <c r="D175" s="7" t="s">
        <v>191</v>
      </c>
      <c r="F175" s="10"/>
      <c r="G175" s="8" t="s">
        <v>40</v>
      </c>
      <c r="H175" s="8" t="s">
        <v>190</v>
      </c>
      <c r="I175" s="11" t="s">
        <v>192</v>
      </c>
    </row>
    <row r="176" spans="1:10" x14ac:dyDescent="0.25">
      <c r="A176" s="7" t="s">
        <v>8</v>
      </c>
      <c r="B176" s="7" t="s">
        <v>9</v>
      </c>
      <c r="C176" t="s">
        <v>138</v>
      </c>
      <c r="D176" s="7" t="s">
        <v>193</v>
      </c>
      <c r="F176" s="7">
        <v>1</v>
      </c>
      <c r="G176" s="8" t="s">
        <v>8</v>
      </c>
      <c r="H176" s="8" t="s">
        <v>194</v>
      </c>
      <c r="I176" s="7" t="s">
        <v>193</v>
      </c>
      <c r="J176" s="10" t="s">
        <v>195</v>
      </c>
    </row>
    <row r="177" spans="1:10" x14ac:dyDescent="0.25">
      <c r="A177" s="7" t="s">
        <v>8</v>
      </c>
      <c r="B177" s="7" t="s">
        <v>9</v>
      </c>
      <c r="C177" t="s">
        <v>138</v>
      </c>
      <c r="D177" s="7" t="s">
        <v>196</v>
      </c>
      <c r="F177" s="10">
        <v>1</v>
      </c>
      <c r="G177" s="8" t="s">
        <v>8</v>
      </c>
      <c r="H177" s="8" t="s">
        <v>194</v>
      </c>
      <c r="I177" s="7" t="s">
        <v>196</v>
      </c>
      <c r="J177" s="10" t="s">
        <v>195</v>
      </c>
    </row>
    <row r="178" spans="1:10" x14ac:dyDescent="0.25">
      <c r="A178" s="7" t="s">
        <v>8</v>
      </c>
      <c r="B178" s="7" t="s">
        <v>9</v>
      </c>
      <c r="C178" t="s">
        <v>138</v>
      </c>
      <c r="D178" s="7" t="s">
        <v>197</v>
      </c>
      <c r="F178" s="7"/>
      <c r="G178" s="8" t="s">
        <v>40</v>
      </c>
      <c r="H178" s="8" t="s">
        <v>190</v>
      </c>
      <c r="I178" s="11" t="s">
        <v>198</v>
      </c>
    </row>
    <row r="179" spans="1:10" x14ac:dyDescent="0.25">
      <c r="A179" s="7" t="s">
        <v>8</v>
      </c>
      <c r="B179" s="7" t="s">
        <v>9</v>
      </c>
      <c r="C179" t="s">
        <v>138</v>
      </c>
      <c r="D179" s="7" t="s">
        <v>199</v>
      </c>
      <c r="F179" s="7">
        <v>1</v>
      </c>
      <c r="G179" s="8" t="s">
        <v>8</v>
      </c>
      <c r="H179" s="8" t="s">
        <v>194</v>
      </c>
      <c r="I179" s="7" t="s">
        <v>199</v>
      </c>
      <c r="J179" s="10" t="s">
        <v>195</v>
      </c>
    </row>
    <row r="180" spans="1:10" x14ac:dyDescent="0.25">
      <c r="A180" s="7" t="s">
        <v>8</v>
      </c>
      <c r="B180" s="7" t="s">
        <v>9</v>
      </c>
      <c r="C180" t="s">
        <v>138</v>
      </c>
      <c r="D180" s="7" t="s">
        <v>200</v>
      </c>
      <c r="F180" s="7"/>
      <c r="G180" s="8" t="s">
        <v>40</v>
      </c>
      <c r="H180" s="8" t="s">
        <v>201</v>
      </c>
      <c r="I180" s="8" t="s">
        <v>202</v>
      </c>
      <c r="J180" s="7"/>
    </row>
    <row r="181" spans="1:10" x14ac:dyDescent="0.25">
      <c r="A181" s="7" t="s">
        <v>8</v>
      </c>
      <c r="B181" s="7" t="s">
        <v>9</v>
      </c>
      <c r="C181" t="s">
        <v>138</v>
      </c>
      <c r="D181" s="7" t="s">
        <v>203</v>
      </c>
      <c r="G181" s="8" t="s">
        <v>40</v>
      </c>
      <c r="H181" s="8" t="s">
        <v>201</v>
      </c>
      <c r="I181" s="8" t="s">
        <v>204</v>
      </c>
    </row>
    <row r="182" spans="1:10" x14ac:dyDescent="0.25">
      <c r="A182" s="7" t="s">
        <v>8</v>
      </c>
      <c r="B182" s="7" t="s">
        <v>9</v>
      </c>
      <c r="C182" t="s">
        <v>138</v>
      </c>
      <c r="D182" t="s">
        <v>205</v>
      </c>
      <c r="F182" s="7"/>
      <c r="G182" s="8" t="s">
        <v>40</v>
      </c>
      <c r="H182" s="8" t="s">
        <v>201</v>
      </c>
      <c r="I182" s="11" t="s">
        <v>206</v>
      </c>
    </row>
    <row r="183" spans="1:10" x14ac:dyDescent="0.25">
      <c r="A183" s="7" t="s">
        <v>8</v>
      </c>
      <c r="B183" s="7" t="s">
        <v>9</v>
      </c>
      <c r="C183" t="s">
        <v>138</v>
      </c>
      <c r="D183" t="s">
        <v>207</v>
      </c>
      <c r="F183">
        <v>1</v>
      </c>
      <c r="I183" s="8"/>
      <c r="J183" s="7" t="s">
        <v>208</v>
      </c>
    </row>
    <row r="184" spans="1:10" x14ac:dyDescent="0.25">
      <c r="A184" s="7" t="s">
        <v>8</v>
      </c>
      <c r="B184" s="7" t="s">
        <v>9</v>
      </c>
      <c r="C184" t="s">
        <v>138</v>
      </c>
      <c r="D184" t="s">
        <v>209</v>
      </c>
      <c r="G184" s="8" t="s">
        <v>40</v>
      </c>
      <c r="H184" s="8" t="s">
        <v>201</v>
      </c>
      <c r="I184" s="11" t="s">
        <v>210</v>
      </c>
    </row>
    <row r="185" spans="1:10" x14ac:dyDescent="0.25">
      <c r="A185" s="7" t="s">
        <v>8</v>
      </c>
      <c r="B185" s="7" t="s">
        <v>9</v>
      </c>
      <c r="C185" t="s">
        <v>138</v>
      </c>
      <c r="D185" t="s">
        <v>211</v>
      </c>
      <c r="G185" s="8" t="s">
        <v>40</v>
      </c>
      <c r="H185" s="8" t="s">
        <v>212</v>
      </c>
      <c r="I185" s="11" t="s">
        <v>157</v>
      </c>
      <c r="J185" t="s">
        <v>213</v>
      </c>
    </row>
    <row r="186" spans="1:10" x14ac:dyDescent="0.25">
      <c r="A186" s="7" t="s">
        <v>8</v>
      </c>
      <c r="B186" s="7" t="s">
        <v>9</v>
      </c>
      <c r="C186" t="s">
        <v>138</v>
      </c>
      <c r="D186" t="s">
        <v>10</v>
      </c>
      <c r="F186">
        <v>1</v>
      </c>
    </row>
    <row r="187" spans="1:10" x14ac:dyDescent="0.25">
      <c r="A187" t="s">
        <v>8</v>
      </c>
      <c r="B187" t="s">
        <v>9</v>
      </c>
      <c r="C187" t="s">
        <v>214</v>
      </c>
      <c r="D187" t="s">
        <v>215</v>
      </c>
    </row>
    <row r="188" spans="1:10" x14ac:dyDescent="0.25">
      <c r="A188" t="s">
        <v>8</v>
      </c>
      <c r="B188" t="s">
        <v>9</v>
      </c>
      <c r="C188" t="s">
        <v>214</v>
      </c>
      <c r="D188" t="s">
        <v>216</v>
      </c>
      <c r="F188">
        <v>1</v>
      </c>
      <c r="G188" t="s">
        <v>40</v>
      </c>
      <c r="H188" t="s">
        <v>217</v>
      </c>
      <c r="J188" t="s">
        <v>218</v>
      </c>
    </row>
    <row r="189" spans="1:10" x14ac:dyDescent="0.25">
      <c r="A189" t="s">
        <v>8</v>
      </c>
      <c r="B189" t="s">
        <v>9</v>
      </c>
      <c r="C189" t="s">
        <v>214</v>
      </c>
      <c r="D189" t="s">
        <v>84</v>
      </c>
      <c r="G189" t="s">
        <v>9</v>
      </c>
      <c r="H189" t="s">
        <v>85</v>
      </c>
      <c r="I189" t="s">
        <v>84</v>
      </c>
    </row>
    <row r="190" spans="1:10" x14ac:dyDescent="0.25">
      <c r="A190" t="s">
        <v>8</v>
      </c>
      <c r="B190" t="s">
        <v>9</v>
      </c>
      <c r="C190" t="s">
        <v>214</v>
      </c>
      <c r="D190" t="s">
        <v>27</v>
      </c>
      <c r="G190" t="s">
        <v>40</v>
      </c>
      <c r="H190" t="s">
        <v>217</v>
      </c>
      <c r="I190" t="s">
        <v>41</v>
      </c>
    </row>
    <row r="191" spans="1:10" x14ac:dyDescent="0.25">
      <c r="A191" t="s">
        <v>8</v>
      </c>
      <c r="B191" t="s">
        <v>9</v>
      </c>
      <c r="C191" t="s">
        <v>214</v>
      </c>
      <c r="D191" t="s">
        <v>219</v>
      </c>
      <c r="F191">
        <v>1</v>
      </c>
      <c r="G191" t="s">
        <v>40</v>
      </c>
      <c r="H191" t="s">
        <v>217</v>
      </c>
      <c r="J191" t="s">
        <v>220</v>
      </c>
    </row>
    <row r="192" spans="1:10" x14ac:dyDescent="0.25">
      <c r="A192" t="s">
        <v>8</v>
      </c>
      <c r="B192" t="s">
        <v>9</v>
      </c>
      <c r="C192" t="s">
        <v>214</v>
      </c>
      <c r="D192" t="s">
        <v>221</v>
      </c>
      <c r="G192" t="s">
        <v>40</v>
      </c>
      <c r="H192" t="s">
        <v>217</v>
      </c>
      <c r="I192" t="s">
        <v>222</v>
      </c>
    </row>
    <row r="193" spans="1:10" x14ac:dyDescent="0.25">
      <c r="A193" t="s">
        <v>8</v>
      </c>
      <c r="B193" t="s">
        <v>9</v>
      </c>
      <c r="C193" t="s">
        <v>214</v>
      </c>
      <c r="D193" t="s">
        <v>223</v>
      </c>
      <c r="G193" t="s">
        <v>40</v>
      </c>
      <c r="H193" t="s">
        <v>217</v>
      </c>
      <c r="I193" t="s">
        <v>224</v>
      </c>
    </row>
    <row r="194" spans="1:10" x14ac:dyDescent="0.25">
      <c r="A194" t="s">
        <v>8</v>
      </c>
      <c r="B194" t="s">
        <v>9</v>
      </c>
      <c r="C194" t="s">
        <v>214</v>
      </c>
      <c r="D194" t="s">
        <v>10</v>
      </c>
      <c r="F194">
        <v>1</v>
      </c>
    </row>
    <row r="195" spans="1:10" x14ac:dyDescent="0.25">
      <c r="A195" s="6" t="s">
        <v>8</v>
      </c>
      <c r="B195" s="6" t="s">
        <v>9</v>
      </c>
      <c r="C195" s="6" t="s">
        <v>225</v>
      </c>
      <c r="D195" s="6" t="s">
        <v>226</v>
      </c>
      <c r="F195" s="6"/>
      <c r="G195" s="6"/>
      <c r="H195" s="6"/>
      <c r="I195" s="6"/>
      <c r="J195" s="6"/>
    </row>
    <row r="196" spans="1:10" x14ac:dyDescent="0.25">
      <c r="A196" s="6" t="s">
        <v>8</v>
      </c>
      <c r="B196" s="6" t="s">
        <v>9</v>
      </c>
      <c r="C196" s="6" t="s">
        <v>225</v>
      </c>
      <c r="D196" s="6" t="s">
        <v>227</v>
      </c>
      <c r="F196" s="6">
        <v>1</v>
      </c>
      <c r="G196" s="6" t="s">
        <v>40</v>
      </c>
      <c r="H196" s="6" t="s">
        <v>228</v>
      </c>
      <c r="I196" s="6"/>
      <c r="J196" s="6" t="s">
        <v>229</v>
      </c>
    </row>
    <row r="197" spans="1:10" x14ac:dyDescent="0.25">
      <c r="A197" s="6" t="s">
        <v>8</v>
      </c>
      <c r="B197" s="6" t="s">
        <v>9</v>
      </c>
      <c r="C197" s="6" t="s">
        <v>225</v>
      </c>
      <c r="D197" s="6" t="s">
        <v>230</v>
      </c>
      <c r="F197" s="6"/>
      <c r="G197" s="6" t="s">
        <v>9</v>
      </c>
      <c r="H197" s="6" t="s">
        <v>231</v>
      </c>
      <c r="I197" s="6" t="s">
        <v>230</v>
      </c>
      <c r="J197" s="6"/>
    </row>
    <row r="198" spans="1:10" x14ac:dyDescent="0.25">
      <c r="A198" s="6" t="s">
        <v>8</v>
      </c>
      <c r="B198" s="6" t="s">
        <v>9</v>
      </c>
      <c r="C198" s="6" t="s">
        <v>225</v>
      </c>
      <c r="D198" s="6" t="s">
        <v>84</v>
      </c>
      <c r="F198" s="6"/>
      <c r="G198" s="6" t="s">
        <v>9</v>
      </c>
      <c r="H198" s="6" t="s">
        <v>85</v>
      </c>
      <c r="I198" s="6" t="s">
        <v>84</v>
      </c>
      <c r="J198" s="6"/>
    </row>
    <row r="199" spans="1:10" x14ac:dyDescent="0.25">
      <c r="A199" s="6" t="s">
        <v>8</v>
      </c>
      <c r="B199" s="6" t="s">
        <v>9</v>
      </c>
      <c r="C199" s="6" t="s">
        <v>225</v>
      </c>
      <c r="D199" s="6" t="s">
        <v>17</v>
      </c>
      <c r="F199" s="6"/>
      <c r="G199" s="6" t="s">
        <v>9</v>
      </c>
      <c r="H199" s="6" t="s">
        <v>80</v>
      </c>
      <c r="I199" s="6" t="s">
        <v>17</v>
      </c>
      <c r="J199" s="6"/>
    </row>
    <row r="200" spans="1:10" x14ac:dyDescent="0.25">
      <c r="A200" s="6" t="s">
        <v>8</v>
      </c>
      <c r="B200" s="6" t="s">
        <v>9</v>
      </c>
      <c r="C200" s="6" t="s">
        <v>225</v>
      </c>
      <c r="D200" s="6" t="s">
        <v>232</v>
      </c>
      <c r="F200" s="6"/>
      <c r="G200" s="6" t="s">
        <v>9</v>
      </c>
      <c r="H200" s="6" t="s">
        <v>233</v>
      </c>
      <c r="I200" s="6" t="s">
        <v>232</v>
      </c>
      <c r="J200" s="6"/>
    </row>
    <row r="201" spans="1:10" x14ac:dyDescent="0.25">
      <c r="A201" s="6" t="s">
        <v>8</v>
      </c>
      <c r="B201" s="6" t="s">
        <v>9</v>
      </c>
      <c r="C201" s="6" t="s">
        <v>225</v>
      </c>
      <c r="D201" s="6" t="s">
        <v>234</v>
      </c>
      <c r="F201" s="6"/>
      <c r="G201" s="6" t="s">
        <v>9</v>
      </c>
      <c r="H201" s="6" t="s">
        <v>235</v>
      </c>
      <c r="I201" s="6" t="s">
        <v>234</v>
      </c>
      <c r="J201" s="6"/>
    </row>
    <row r="202" spans="1:10" x14ac:dyDescent="0.25">
      <c r="A202" s="6" t="s">
        <v>8</v>
      </c>
      <c r="B202" s="6" t="s">
        <v>9</v>
      </c>
      <c r="C202" s="6" t="s">
        <v>225</v>
      </c>
      <c r="D202" s="6" t="s">
        <v>236</v>
      </c>
      <c r="F202" s="6"/>
      <c r="G202" s="6" t="s">
        <v>9</v>
      </c>
      <c r="H202" s="6" t="s">
        <v>237</v>
      </c>
      <c r="I202" s="6" t="s">
        <v>236</v>
      </c>
      <c r="J202" s="6"/>
    </row>
    <row r="203" spans="1:10" x14ac:dyDescent="0.25">
      <c r="A203" s="6" t="s">
        <v>8</v>
      </c>
      <c r="B203" s="6" t="s">
        <v>9</v>
      </c>
      <c r="C203" s="6" t="s">
        <v>225</v>
      </c>
      <c r="D203" s="6" t="s">
        <v>215</v>
      </c>
      <c r="F203" s="6"/>
      <c r="G203" s="6" t="s">
        <v>9</v>
      </c>
      <c r="H203" s="6" t="s">
        <v>214</v>
      </c>
      <c r="I203" s="6" t="s">
        <v>215</v>
      </c>
      <c r="J203" s="6"/>
    </row>
    <row r="204" spans="1:10" x14ac:dyDescent="0.25">
      <c r="A204" s="6" t="s">
        <v>8</v>
      </c>
      <c r="B204" s="6" t="s">
        <v>9</v>
      </c>
      <c r="C204" s="6" t="s">
        <v>225</v>
      </c>
      <c r="D204" s="6" t="s">
        <v>238</v>
      </c>
      <c r="F204" s="6">
        <v>1</v>
      </c>
      <c r="G204" s="6" t="s">
        <v>40</v>
      </c>
      <c r="H204" s="6" t="s">
        <v>228</v>
      </c>
      <c r="I204" s="6"/>
      <c r="J204" s="6" t="s">
        <v>229</v>
      </c>
    </row>
    <row r="205" spans="1:10" x14ac:dyDescent="0.25">
      <c r="A205" s="6" t="s">
        <v>8</v>
      </c>
      <c r="B205" s="6" t="s">
        <v>9</v>
      </c>
      <c r="C205" s="6" t="s">
        <v>225</v>
      </c>
      <c r="D205" s="6" t="s">
        <v>20</v>
      </c>
      <c r="F205" s="6">
        <v>1</v>
      </c>
      <c r="G205" s="6" t="s">
        <v>40</v>
      </c>
      <c r="H205" s="6" t="s">
        <v>217</v>
      </c>
      <c r="I205" s="6"/>
      <c r="J205" s="6" t="s">
        <v>239</v>
      </c>
    </row>
    <row r="206" spans="1:10" x14ac:dyDescent="0.25">
      <c r="A206" s="6" t="s">
        <v>8</v>
      </c>
      <c r="B206" s="6" t="s">
        <v>9</v>
      </c>
      <c r="C206" s="6" t="s">
        <v>225</v>
      </c>
      <c r="D206" s="6" t="s">
        <v>240</v>
      </c>
      <c r="F206" s="6"/>
      <c r="G206" s="6" t="s">
        <v>241</v>
      </c>
      <c r="H206" s="6" t="s">
        <v>242</v>
      </c>
      <c r="I206" s="6" t="s">
        <v>243</v>
      </c>
      <c r="J206" s="6"/>
    </row>
    <row r="207" spans="1:10" x14ac:dyDescent="0.25">
      <c r="A207" s="6" t="s">
        <v>8</v>
      </c>
      <c r="B207" s="6" t="s">
        <v>9</v>
      </c>
      <c r="C207" s="6" t="s">
        <v>225</v>
      </c>
      <c r="D207" s="6" t="s">
        <v>244</v>
      </c>
      <c r="F207" s="6">
        <v>1</v>
      </c>
      <c r="G207" s="6" t="s">
        <v>40</v>
      </c>
      <c r="H207" s="6" t="s">
        <v>245</v>
      </c>
      <c r="I207" s="6"/>
      <c r="J207" s="6" t="s">
        <v>246</v>
      </c>
    </row>
    <row r="208" spans="1:10" x14ac:dyDescent="0.25">
      <c r="A208" s="6" t="s">
        <v>8</v>
      </c>
      <c r="B208" s="6" t="s">
        <v>9</v>
      </c>
      <c r="C208" s="6" t="s">
        <v>225</v>
      </c>
      <c r="D208" s="6" t="s">
        <v>247</v>
      </c>
      <c r="F208" s="6"/>
      <c r="G208" s="6" t="s">
        <v>40</v>
      </c>
      <c r="H208" s="6" t="s">
        <v>153</v>
      </c>
      <c r="I208" s="6" t="s">
        <v>154</v>
      </c>
      <c r="J208" s="6"/>
    </row>
    <row r="209" spans="1:10" x14ac:dyDescent="0.25">
      <c r="A209" s="6" t="s">
        <v>8</v>
      </c>
      <c r="B209" s="6" t="s">
        <v>9</v>
      </c>
      <c r="C209" s="6" t="s">
        <v>225</v>
      </c>
      <c r="D209" s="6" t="s">
        <v>216</v>
      </c>
      <c r="F209" s="6">
        <v>1</v>
      </c>
      <c r="G209" s="6" t="s">
        <v>40</v>
      </c>
      <c r="H209" s="6" t="s">
        <v>217</v>
      </c>
      <c r="I209" s="6"/>
      <c r="J209" s="6" t="s">
        <v>248</v>
      </c>
    </row>
    <row r="210" spans="1:10" x14ac:dyDescent="0.25">
      <c r="A210" s="6" t="s">
        <v>8</v>
      </c>
      <c r="B210" s="6" t="s">
        <v>9</v>
      </c>
      <c r="C210" s="6" t="s">
        <v>225</v>
      </c>
      <c r="D210" s="6" t="s">
        <v>27</v>
      </c>
      <c r="F210" s="6"/>
      <c r="G210" s="6" t="s">
        <v>8</v>
      </c>
      <c r="H210" s="6" t="s">
        <v>228</v>
      </c>
      <c r="I210" s="6" t="s">
        <v>165</v>
      </c>
      <c r="J210" s="6"/>
    </row>
    <row r="211" spans="1:10" x14ac:dyDescent="0.25">
      <c r="A211" s="6" t="s">
        <v>8</v>
      </c>
      <c r="B211" s="6" t="s">
        <v>9</v>
      </c>
      <c r="C211" s="6" t="s">
        <v>225</v>
      </c>
      <c r="D211" s="6" t="s">
        <v>249</v>
      </c>
      <c r="F211" s="6"/>
      <c r="G211" s="6" t="s">
        <v>40</v>
      </c>
      <c r="H211" s="6" t="s">
        <v>228</v>
      </c>
      <c r="I211" s="6" t="s">
        <v>250</v>
      </c>
      <c r="J211" s="6"/>
    </row>
    <row r="212" spans="1:10" x14ac:dyDescent="0.25">
      <c r="A212" s="6" t="s">
        <v>8</v>
      </c>
      <c r="B212" s="6" t="s">
        <v>9</v>
      </c>
      <c r="C212" s="6" t="s">
        <v>225</v>
      </c>
      <c r="D212" s="6" t="s">
        <v>251</v>
      </c>
      <c r="F212" s="6"/>
      <c r="G212" s="6" t="s">
        <v>40</v>
      </c>
      <c r="H212" s="6" t="s">
        <v>228</v>
      </c>
      <c r="I212" s="6" t="s">
        <v>252</v>
      </c>
      <c r="J212" s="6"/>
    </row>
    <row r="213" spans="1:10" x14ac:dyDescent="0.25">
      <c r="A213" s="6" t="s">
        <v>8</v>
      </c>
      <c r="B213" s="6" t="s">
        <v>9</v>
      </c>
      <c r="C213" s="6" t="s">
        <v>225</v>
      </c>
      <c r="D213" s="6" t="s">
        <v>253</v>
      </c>
      <c r="F213" s="6">
        <v>1</v>
      </c>
      <c r="G213" s="6" t="s">
        <v>40</v>
      </c>
      <c r="H213" s="6" t="s">
        <v>228</v>
      </c>
      <c r="I213" s="6"/>
      <c r="J213" s="6" t="s">
        <v>254</v>
      </c>
    </row>
    <row r="214" spans="1:10" x14ac:dyDescent="0.25">
      <c r="A214" s="6" t="s">
        <v>8</v>
      </c>
      <c r="B214" s="6" t="s">
        <v>9</v>
      </c>
      <c r="C214" s="6" t="s">
        <v>225</v>
      </c>
      <c r="D214" s="6" t="s">
        <v>29</v>
      </c>
      <c r="F214" s="6"/>
      <c r="G214" s="6" t="s">
        <v>40</v>
      </c>
      <c r="H214" s="6" t="s">
        <v>217</v>
      </c>
      <c r="I214" s="6" t="s">
        <v>90</v>
      </c>
      <c r="J214" s="6"/>
    </row>
    <row r="215" spans="1:10" x14ac:dyDescent="0.25">
      <c r="A215" s="6" t="s">
        <v>8</v>
      </c>
      <c r="B215" s="6" t="s">
        <v>9</v>
      </c>
      <c r="C215" s="6" t="s">
        <v>225</v>
      </c>
      <c r="D215" s="6" t="s">
        <v>30</v>
      </c>
      <c r="F215" s="6"/>
      <c r="G215" s="6" t="s">
        <v>40</v>
      </c>
      <c r="H215" s="6" t="s">
        <v>217</v>
      </c>
      <c r="I215" s="6" t="s">
        <v>87</v>
      </c>
      <c r="J215" s="6"/>
    </row>
    <row r="216" spans="1:10" x14ac:dyDescent="0.25">
      <c r="A216" s="6" t="s">
        <v>8</v>
      </c>
      <c r="B216" s="6" t="s">
        <v>9</v>
      </c>
      <c r="C216" s="6" t="s">
        <v>225</v>
      </c>
      <c r="D216" s="6" t="s">
        <v>31</v>
      </c>
      <c r="F216" s="6">
        <v>1</v>
      </c>
      <c r="G216" s="6" t="s">
        <v>40</v>
      </c>
      <c r="H216" s="6" t="s">
        <v>217</v>
      </c>
      <c r="I216" s="6"/>
      <c r="J216" s="6" t="s">
        <v>255</v>
      </c>
    </row>
    <row r="217" spans="1:10" x14ac:dyDescent="0.25">
      <c r="A217" s="6" t="s">
        <v>8</v>
      </c>
      <c r="B217" s="6" t="s">
        <v>9</v>
      </c>
      <c r="C217" s="6" t="s">
        <v>225</v>
      </c>
      <c r="D217" s="6" t="s">
        <v>256</v>
      </c>
      <c r="F217" s="6"/>
      <c r="G217" s="6" t="s">
        <v>40</v>
      </c>
      <c r="H217" s="6" t="s">
        <v>217</v>
      </c>
      <c r="I217" s="6" t="s">
        <v>257</v>
      </c>
      <c r="J217" s="6"/>
    </row>
    <row r="218" spans="1:10" x14ac:dyDescent="0.25">
      <c r="A218" s="6" t="s">
        <v>8</v>
      </c>
      <c r="B218" s="6" t="s">
        <v>9</v>
      </c>
      <c r="C218" s="6" t="s">
        <v>225</v>
      </c>
      <c r="D218" s="6" t="s">
        <v>258</v>
      </c>
      <c r="F218" s="6"/>
      <c r="G218" s="6" t="s">
        <v>241</v>
      </c>
      <c r="H218" s="6" t="s">
        <v>259</v>
      </c>
      <c r="I218" s="6" t="s">
        <v>260</v>
      </c>
      <c r="J218" s="6"/>
    </row>
    <row r="219" spans="1:10" x14ac:dyDescent="0.25">
      <c r="A219" s="6" t="s">
        <v>8</v>
      </c>
      <c r="B219" s="6" t="s">
        <v>9</v>
      </c>
      <c r="C219" s="6" t="s">
        <v>225</v>
      </c>
      <c r="D219" s="6" t="s">
        <v>261</v>
      </c>
      <c r="F219" s="6">
        <v>1</v>
      </c>
      <c r="G219" s="6" t="s">
        <v>241</v>
      </c>
      <c r="H219" s="6" t="s">
        <v>259</v>
      </c>
      <c r="I219" s="6"/>
      <c r="J219" s="6" t="s">
        <v>262</v>
      </c>
    </row>
    <row r="220" spans="1:10" x14ac:dyDescent="0.25">
      <c r="A220" s="6" t="s">
        <v>8</v>
      </c>
      <c r="B220" s="6" t="s">
        <v>9</v>
      </c>
      <c r="C220" s="6" t="s">
        <v>225</v>
      </c>
      <c r="D220" s="6" t="s">
        <v>219</v>
      </c>
      <c r="F220" s="6">
        <v>1</v>
      </c>
      <c r="G220" s="6" t="s">
        <v>40</v>
      </c>
      <c r="H220" s="6" t="s">
        <v>217</v>
      </c>
      <c r="I220" s="6"/>
      <c r="J220" s="6" t="s">
        <v>220</v>
      </c>
    </row>
    <row r="221" spans="1:10" x14ac:dyDescent="0.25">
      <c r="A221" s="6" t="s">
        <v>8</v>
      </c>
      <c r="B221" s="6" t="s">
        <v>9</v>
      </c>
      <c r="C221" s="6" t="s">
        <v>225</v>
      </c>
      <c r="D221" s="6" t="s">
        <v>221</v>
      </c>
      <c r="F221" s="6"/>
      <c r="G221" s="6" t="s">
        <v>40</v>
      </c>
      <c r="H221" s="6" t="s">
        <v>217</v>
      </c>
      <c r="I221" s="6" t="s">
        <v>222</v>
      </c>
      <c r="J221" s="6"/>
    </row>
    <row r="222" spans="1:10" x14ac:dyDescent="0.25">
      <c r="A222" s="6" t="s">
        <v>8</v>
      </c>
      <c r="B222" s="6" t="s">
        <v>9</v>
      </c>
      <c r="C222" s="6" t="s">
        <v>225</v>
      </c>
      <c r="D222" s="6" t="s">
        <v>223</v>
      </c>
      <c r="F222" s="6"/>
      <c r="G222" s="6" t="s">
        <v>40</v>
      </c>
      <c r="H222" s="6" t="s">
        <v>217</v>
      </c>
      <c r="I222" s="6" t="s">
        <v>224</v>
      </c>
      <c r="J222" s="6"/>
    </row>
    <row r="223" spans="1:10" x14ac:dyDescent="0.25">
      <c r="A223" s="6" t="s">
        <v>8</v>
      </c>
      <c r="B223" s="6" t="s">
        <v>9</v>
      </c>
      <c r="C223" s="6" t="s">
        <v>225</v>
      </c>
      <c r="D223" s="6" t="s">
        <v>263</v>
      </c>
      <c r="F223" s="6"/>
      <c r="G223" s="6" t="s">
        <v>40</v>
      </c>
      <c r="H223" s="6" t="s">
        <v>245</v>
      </c>
      <c r="I223" s="6" t="s">
        <v>264</v>
      </c>
      <c r="J223" s="6"/>
    </row>
    <row r="224" spans="1:10" x14ac:dyDescent="0.25">
      <c r="A224" s="6" t="s">
        <v>8</v>
      </c>
      <c r="B224" s="6" t="s">
        <v>9</v>
      </c>
      <c r="C224" s="6" t="s">
        <v>225</v>
      </c>
      <c r="D224" s="6" t="s">
        <v>265</v>
      </c>
      <c r="F224" s="6"/>
      <c r="G224" s="6" t="s">
        <v>40</v>
      </c>
      <c r="H224" s="6" t="s">
        <v>245</v>
      </c>
      <c r="I224" s="6" t="s">
        <v>87</v>
      </c>
      <c r="J224" s="6"/>
    </row>
    <row r="225" spans="1:10" x14ac:dyDescent="0.25">
      <c r="A225" s="6" t="s">
        <v>8</v>
      </c>
      <c r="B225" s="6" t="s">
        <v>9</v>
      </c>
      <c r="C225" s="6" t="s">
        <v>225</v>
      </c>
      <c r="D225" s="6" t="s">
        <v>266</v>
      </c>
      <c r="F225" s="6">
        <v>1</v>
      </c>
      <c r="G225" s="6" t="s">
        <v>40</v>
      </c>
      <c r="H225" s="6" t="s">
        <v>245</v>
      </c>
      <c r="I225" s="6"/>
      <c r="J225" s="6" t="s">
        <v>267</v>
      </c>
    </row>
    <row r="226" spans="1:10" ht="75" x14ac:dyDescent="0.25">
      <c r="A226" s="6" t="s">
        <v>8</v>
      </c>
      <c r="B226" s="6" t="s">
        <v>9</v>
      </c>
      <c r="C226" s="6" t="s">
        <v>225</v>
      </c>
      <c r="D226" s="6" t="s">
        <v>268</v>
      </c>
      <c r="F226" s="6">
        <v>1</v>
      </c>
      <c r="G226" s="6" t="s">
        <v>40</v>
      </c>
      <c r="H226" s="6" t="s">
        <v>245</v>
      </c>
      <c r="I226" s="6"/>
      <c r="J226" s="12" t="s">
        <v>269</v>
      </c>
    </row>
    <row r="227" spans="1:10" ht="75" x14ac:dyDescent="0.25">
      <c r="A227" s="6" t="s">
        <v>8</v>
      </c>
      <c r="B227" s="6" t="s">
        <v>9</v>
      </c>
      <c r="C227" s="6" t="s">
        <v>225</v>
      </c>
      <c r="D227" s="6" t="s">
        <v>270</v>
      </c>
      <c r="F227" s="6">
        <v>1</v>
      </c>
      <c r="G227" s="6" t="s">
        <v>40</v>
      </c>
      <c r="H227" s="6" t="s">
        <v>245</v>
      </c>
      <c r="I227" s="6"/>
      <c r="J227" s="12" t="s">
        <v>271</v>
      </c>
    </row>
    <row r="228" spans="1:10" x14ac:dyDescent="0.25">
      <c r="A228" s="6" t="s">
        <v>8</v>
      </c>
      <c r="B228" s="6" t="s">
        <v>9</v>
      </c>
      <c r="C228" s="6" t="s">
        <v>225</v>
      </c>
      <c r="D228" s="6" t="s">
        <v>272</v>
      </c>
      <c r="F228" s="6">
        <v>1</v>
      </c>
      <c r="G228" s="6" t="s">
        <v>40</v>
      </c>
      <c r="H228" s="6" t="s">
        <v>241</v>
      </c>
      <c r="I228" s="6" t="s">
        <v>242</v>
      </c>
      <c r="J228" s="6" t="s">
        <v>273</v>
      </c>
    </row>
    <row r="229" spans="1:10" x14ac:dyDescent="0.25">
      <c r="A229" s="6" t="s">
        <v>8</v>
      </c>
      <c r="B229" s="6" t="s">
        <v>9</v>
      </c>
      <c r="C229" s="6" t="s">
        <v>225</v>
      </c>
      <c r="D229" s="6" t="s">
        <v>274</v>
      </c>
      <c r="F229" s="6"/>
      <c r="G229" s="6" t="s">
        <v>40</v>
      </c>
      <c r="H229" s="6" t="s">
        <v>153</v>
      </c>
      <c r="I229" s="6" t="s">
        <v>154</v>
      </c>
      <c r="J229" s="6"/>
    </row>
    <row r="230" spans="1:10" x14ac:dyDescent="0.25">
      <c r="A230" s="6" t="s">
        <v>8</v>
      </c>
      <c r="B230" s="6" t="s">
        <v>9</v>
      </c>
      <c r="C230" s="6" t="s">
        <v>225</v>
      </c>
      <c r="D230" s="6" t="s">
        <v>275</v>
      </c>
      <c r="F230" s="6"/>
      <c r="G230" s="6" t="s">
        <v>40</v>
      </c>
      <c r="H230" s="6" t="s">
        <v>153</v>
      </c>
      <c r="I230" s="6" t="s">
        <v>157</v>
      </c>
      <c r="J230" s="6"/>
    </row>
    <row r="231" spans="1:10" x14ac:dyDescent="0.25">
      <c r="A231" s="6" t="s">
        <v>8</v>
      </c>
      <c r="B231" s="6" t="s">
        <v>9</v>
      </c>
      <c r="C231" s="6" t="s">
        <v>225</v>
      </c>
      <c r="D231" s="6" t="s">
        <v>276</v>
      </c>
      <c r="F231" s="6">
        <v>1</v>
      </c>
      <c r="G231" s="6" t="s">
        <v>40</v>
      </c>
      <c r="H231" s="6" t="s">
        <v>153</v>
      </c>
      <c r="I231" s="6"/>
      <c r="J231" s="6" t="s">
        <v>277</v>
      </c>
    </row>
    <row r="232" spans="1:10" ht="45" x14ac:dyDescent="0.25">
      <c r="A232" s="6" t="s">
        <v>8</v>
      </c>
      <c r="B232" s="6" t="s">
        <v>9</v>
      </c>
      <c r="C232" s="6" t="s">
        <v>225</v>
      </c>
      <c r="D232" s="6" t="s">
        <v>278</v>
      </c>
      <c r="F232" s="6">
        <v>1</v>
      </c>
      <c r="G232" s="6" t="s">
        <v>279</v>
      </c>
      <c r="H232" s="6" t="s">
        <v>280</v>
      </c>
      <c r="I232" s="6"/>
      <c r="J232" s="12" t="s">
        <v>281</v>
      </c>
    </row>
    <row r="233" spans="1:10" x14ac:dyDescent="0.25">
      <c r="A233" s="6" t="s">
        <v>8</v>
      </c>
      <c r="B233" s="6" t="s">
        <v>9</v>
      </c>
      <c r="C233" t="s">
        <v>225</v>
      </c>
      <c r="D233" t="s">
        <v>7001</v>
      </c>
      <c r="E233">
        <v>1</v>
      </c>
      <c r="F233" s="6"/>
      <c r="G233" s="6" t="s">
        <v>9</v>
      </c>
      <c r="H233" t="s">
        <v>225</v>
      </c>
      <c r="I233" s="6"/>
      <c r="J233" s="12" t="s">
        <v>7302</v>
      </c>
    </row>
    <row r="234" spans="1:10" x14ac:dyDescent="0.25">
      <c r="A234" s="6" t="s">
        <v>8</v>
      </c>
      <c r="B234" s="6" t="s">
        <v>9</v>
      </c>
      <c r="C234" t="s">
        <v>225</v>
      </c>
      <c r="D234" t="s">
        <v>7003</v>
      </c>
      <c r="E234">
        <v>1</v>
      </c>
      <c r="F234" s="6"/>
      <c r="G234" s="6" t="s">
        <v>9</v>
      </c>
      <c r="H234" t="s">
        <v>225</v>
      </c>
      <c r="I234" s="6"/>
      <c r="J234" s="12" t="s">
        <v>7303</v>
      </c>
    </row>
    <row r="235" spans="1:10" x14ac:dyDescent="0.25">
      <c r="A235" s="6" t="s">
        <v>8</v>
      </c>
      <c r="B235" s="6" t="s">
        <v>9</v>
      </c>
      <c r="C235" t="s">
        <v>225</v>
      </c>
      <c r="D235" t="s">
        <v>7005</v>
      </c>
      <c r="E235">
        <v>1</v>
      </c>
      <c r="F235" s="6"/>
      <c r="G235" s="6" t="s">
        <v>9</v>
      </c>
      <c r="H235" t="s">
        <v>225</v>
      </c>
      <c r="I235" s="6"/>
      <c r="J235" s="12" t="s">
        <v>7304</v>
      </c>
    </row>
    <row r="236" spans="1:10" x14ac:dyDescent="0.25">
      <c r="A236" s="6" t="s">
        <v>8</v>
      </c>
      <c r="B236" s="6" t="s">
        <v>9</v>
      </c>
      <c r="C236" t="s">
        <v>225</v>
      </c>
      <c r="D236" t="s">
        <v>7007</v>
      </c>
      <c r="E236">
        <v>1</v>
      </c>
      <c r="F236" s="6"/>
      <c r="G236" s="6" t="s">
        <v>9</v>
      </c>
      <c r="H236" t="s">
        <v>225</v>
      </c>
      <c r="I236" s="6"/>
      <c r="J236" s="12" t="s">
        <v>7305</v>
      </c>
    </row>
    <row r="237" spans="1:10" x14ac:dyDescent="0.25">
      <c r="A237" s="6" t="s">
        <v>8</v>
      </c>
      <c r="B237" s="6" t="s">
        <v>9</v>
      </c>
      <c r="C237" t="s">
        <v>225</v>
      </c>
      <c r="D237" t="s">
        <v>7009</v>
      </c>
      <c r="E237">
        <v>1</v>
      </c>
      <c r="F237" s="6"/>
      <c r="G237" s="6" t="s">
        <v>9</v>
      </c>
      <c r="H237" t="s">
        <v>225</v>
      </c>
      <c r="I237" s="6"/>
      <c r="J237" s="12" t="s">
        <v>7306</v>
      </c>
    </row>
    <row r="238" spans="1:10" x14ac:dyDescent="0.25">
      <c r="A238" s="6" t="s">
        <v>8</v>
      </c>
      <c r="B238" s="6" t="s">
        <v>9</v>
      </c>
      <c r="C238" t="s">
        <v>225</v>
      </c>
      <c r="D238" t="s">
        <v>7011</v>
      </c>
      <c r="E238">
        <v>1</v>
      </c>
      <c r="F238" s="6"/>
      <c r="G238" s="6" t="s">
        <v>9</v>
      </c>
      <c r="H238" t="s">
        <v>225</v>
      </c>
      <c r="I238" s="6"/>
      <c r="J238" s="12" t="s">
        <v>7307</v>
      </c>
    </row>
    <row r="239" spans="1:10" x14ac:dyDescent="0.25">
      <c r="A239" s="6" t="s">
        <v>8</v>
      </c>
      <c r="B239" s="6" t="s">
        <v>9</v>
      </c>
      <c r="C239" s="6" t="s">
        <v>225</v>
      </c>
      <c r="D239" s="6" t="s">
        <v>10</v>
      </c>
      <c r="F239" s="6">
        <v>1</v>
      </c>
      <c r="G239" s="6"/>
      <c r="I239" s="6"/>
      <c r="J239" s="6"/>
    </row>
    <row r="240" spans="1:10" x14ac:dyDescent="0.25">
      <c r="A240" s="7" t="s">
        <v>8</v>
      </c>
      <c r="B240" s="7" t="s">
        <v>9</v>
      </c>
      <c r="C240" s="7" t="s">
        <v>287</v>
      </c>
      <c r="D240" s="7" t="s">
        <v>288</v>
      </c>
      <c r="F240" s="7">
        <v>1</v>
      </c>
      <c r="G240" s="7"/>
      <c r="H240" s="7"/>
      <c r="I240" s="7"/>
      <c r="J240" s="7"/>
    </row>
    <row r="241" spans="1:10" x14ac:dyDescent="0.25">
      <c r="A241" s="7" t="s">
        <v>8</v>
      </c>
      <c r="B241" s="7" t="s">
        <v>9</v>
      </c>
      <c r="C241" s="7" t="s">
        <v>287</v>
      </c>
      <c r="D241" s="7" t="s">
        <v>289</v>
      </c>
      <c r="F241" s="7">
        <v>1</v>
      </c>
      <c r="G241" s="16" t="s">
        <v>40</v>
      </c>
      <c r="H241" s="16" t="s">
        <v>302</v>
      </c>
      <c r="I241" s="7"/>
      <c r="J241" t="s">
        <v>290</v>
      </c>
    </row>
    <row r="242" spans="1:10" x14ac:dyDescent="0.25">
      <c r="A242" s="7" t="s">
        <v>8</v>
      </c>
      <c r="B242" s="7" t="s">
        <v>9</v>
      </c>
      <c r="C242" s="7" t="s">
        <v>287</v>
      </c>
      <c r="D242" s="7" t="s">
        <v>84</v>
      </c>
      <c r="F242" s="7">
        <v>1</v>
      </c>
      <c r="G242" s="16"/>
      <c r="H242" s="16"/>
      <c r="I242" s="7"/>
      <c r="J242" s="7" t="s">
        <v>291</v>
      </c>
    </row>
    <row r="243" spans="1:10" x14ac:dyDescent="0.25">
      <c r="A243" s="7" t="s">
        <v>8</v>
      </c>
      <c r="B243" s="7" t="s">
        <v>9</v>
      </c>
      <c r="C243" s="7" t="s">
        <v>287</v>
      </c>
      <c r="D243" s="7" t="s">
        <v>130</v>
      </c>
      <c r="F243" s="10">
        <v>1</v>
      </c>
      <c r="G243" s="7"/>
      <c r="H243" s="16"/>
      <c r="I243" s="16"/>
      <c r="J243" s="7"/>
    </row>
    <row r="244" spans="1:10" x14ac:dyDescent="0.25">
      <c r="A244" s="7" t="s">
        <v>8</v>
      </c>
      <c r="B244" s="7" t="s">
        <v>9</v>
      </c>
      <c r="C244" s="7" t="s">
        <v>287</v>
      </c>
      <c r="D244" s="7" t="s">
        <v>292</v>
      </c>
      <c r="F244" s="7"/>
      <c r="G244" s="7"/>
      <c r="H244" s="16"/>
      <c r="I244" s="16"/>
      <c r="J244" s="7"/>
    </row>
    <row r="245" spans="1:10" x14ac:dyDescent="0.25">
      <c r="A245" s="7" t="s">
        <v>8</v>
      </c>
      <c r="B245" s="7" t="s">
        <v>9</v>
      </c>
      <c r="C245" s="7" t="s">
        <v>287</v>
      </c>
      <c r="D245" s="7" t="s">
        <v>293</v>
      </c>
      <c r="F245" s="7"/>
      <c r="G245" s="7"/>
      <c r="H245" s="16"/>
      <c r="I245" s="16"/>
    </row>
    <row r="246" spans="1:10" x14ac:dyDescent="0.25">
      <c r="A246" s="7" t="s">
        <v>8</v>
      </c>
      <c r="B246" s="7" t="s">
        <v>9</v>
      </c>
      <c r="C246" s="7" t="s">
        <v>287</v>
      </c>
      <c r="D246" s="7" t="s">
        <v>294</v>
      </c>
      <c r="F246" s="7"/>
      <c r="G246" s="7"/>
      <c r="H246" s="16"/>
      <c r="I246" s="17"/>
    </row>
    <row r="247" spans="1:10" x14ac:dyDescent="0.25">
      <c r="A247" s="7" t="s">
        <v>8</v>
      </c>
      <c r="B247" s="7" t="s">
        <v>9</v>
      </c>
      <c r="C247" s="7" t="s">
        <v>287</v>
      </c>
      <c r="D247" s="7" t="s">
        <v>295</v>
      </c>
      <c r="F247" s="7">
        <v>1</v>
      </c>
      <c r="G247" s="16" t="s">
        <v>40</v>
      </c>
      <c r="H247" s="16" t="s">
        <v>302</v>
      </c>
      <c r="I247" s="7"/>
      <c r="J247" s="7" t="s">
        <v>296</v>
      </c>
    </row>
    <row r="248" spans="1:10" x14ac:dyDescent="0.25">
      <c r="A248" s="7" t="s">
        <v>8</v>
      </c>
      <c r="B248" s="7" t="s">
        <v>9</v>
      </c>
      <c r="C248" s="7" t="s">
        <v>287</v>
      </c>
      <c r="D248" s="7" t="s">
        <v>297</v>
      </c>
      <c r="F248" s="7">
        <v>1</v>
      </c>
      <c r="G248" s="16" t="s">
        <v>40</v>
      </c>
      <c r="H248" s="16" t="s">
        <v>302</v>
      </c>
      <c r="I248" s="16"/>
      <c r="J248" s="7" t="s">
        <v>298</v>
      </c>
    </row>
    <row r="249" spans="1:10" x14ac:dyDescent="0.25">
      <c r="A249" s="7" t="s">
        <v>8</v>
      </c>
      <c r="B249" s="7" t="s">
        <v>9</v>
      </c>
      <c r="C249" s="7" t="s">
        <v>287</v>
      </c>
      <c r="D249" s="7" t="s">
        <v>299</v>
      </c>
      <c r="F249" s="7">
        <v>1</v>
      </c>
      <c r="G249" s="16" t="s">
        <v>40</v>
      </c>
      <c r="H249" s="16" t="s">
        <v>302</v>
      </c>
      <c r="I249" s="7"/>
      <c r="J249" s="10" t="s">
        <v>7163</v>
      </c>
    </row>
    <row r="250" spans="1:10" x14ac:dyDescent="0.25">
      <c r="A250" s="7" t="s">
        <v>8</v>
      </c>
      <c r="B250" s="7" t="s">
        <v>9</v>
      </c>
      <c r="C250" s="7" t="s">
        <v>287</v>
      </c>
      <c r="D250" s="7" t="s">
        <v>300</v>
      </c>
      <c r="F250" s="10">
        <v>1</v>
      </c>
      <c r="G250" s="16" t="s">
        <v>40</v>
      </c>
      <c r="H250" s="16" t="s">
        <v>302</v>
      </c>
      <c r="I250" s="7"/>
      <c r="J250" s="10"/>
    </row>
    <row r="251" spans="1:10" x14ac:dyDescent="0.25">
      <c r="A251" s="7" t="s">
        <v>8</v>
      </c>
      <c r="B251" s="7" t="s">
        <v>9</v>
      </c>
      <c r="C251" s="7" t="s">
        <v>287</v>
      </c>
      <c r="D251" s="7" t="s">
        <v>48</v>
      </c>
      <c r="F251" s="10">
        <v>1</v>
      </c>
      <c r="G251" s="16" t="s">
        <v>40</v>
      </c>
      <c r="H251" s="16" t="s">
        <v>302</v>
      </c>
      <c r="I251" s="7"/>
      <c r="J251" s="10"/>
    </row>
    <row r="252" spans="1:10" x14ac:dyDescent="0.25">
      <c r="A252" s="7" t="s">
        <v>8</v>
      </c>
      <c r="B252" s="7" t="s">
        <v>9</v>
      </c>
      <c r="C252" s="7" t="s">
        <v>287</v>
      </c>
      <c r="D252" s="7" t="s">
        <v>301</v>
      </c>
      <c r="F252" s="7"/>
      <c r="G252" s="16" t="s">
        <v>40</v>
      </c>
      <c r="H252" s="16" t="s">
        <v>302</v>
      </c>
      <c r="I252" s="9" t="s">
        <v>71</v>
      </c>
      <c r="J252" s="10" t="s">
        <v>303</v>
      </c>
    </row>
    <row r="253" spans="1:10" x14ac:dyDescent="0.25">
      <c r="A253" s="7" t="s">
        <v>8</v>
      </c>
      <c r="B253" s="7" t="s">
        <v>9</v>
      </c>
      <c r="C253" s="7" t="s">
        <v>287</v>
      </c>
      <c r="D253" s="7" t="s">
        <v>28</v>
      </c>
      <c r="F253" s="7"/>
      <c r="G253" s="16" t="s">
        <v>40</v>
      </c>
      <c r="H253" s="16" t="s">
        <v>302</v>
      </c>
      <c r="I253" s="9" t="s">
        <v>42</v>
      </c>
      <c r="J253" s="7"/>
    </row>
    <row r="254" spans="1:10" x14ac:dyDescent="0.25">
      <c r="A254" s="7" t="s">
        <v>8</v>
      </c>
      <c r="B254" s="7" t="s">
        <v>9</v>
      </c>
      <c r="C254" s="7" t="s">
        <v>287</v>
      </c>
      <c r="D254" s="7" t="s">
        <v>304</v>
      </c>
      <c r="F254" s="7"/>
      <c r="G254" s="16" t="s">
        <v>40</v>
      </c>
      <c r="H254" s="16" t="s">
        <v>302</v>
      </c>
      <c r="I254" s="9" t="s">
        <v>72</v>
      </c>
      <c r="J254" s="7"/>
    </row>
    <row r="255" spans="1:10" x14ac:dyDescent="0.25">
      <c r="A255" s="7" t="s">
        <v>8</v>
      </c>
      <c r="B255" s="7" t="s">
        <v>9</v>
      </c>
      <c r="C255" s="7" t="s">
        <v>287</v>
      </c>
      <c r="D255" s="7" t="s">
        <v>305</v>
      </c>
      <c r="F255" s="7"/>
      <c r="G255" s="16" t="s">
        <v>40</v>
      </c>
      <c r="H255" s="16" t="s">
        <v>302</v>
      </c>
      <c r="I255" s="9" t="s">
        <v>306</v>
      </c>
      <c r="J255" s="7"/>
    </row>
    <row r="256" spans="1:10" x14ac:dyDescent="0.25">
      <c r="A256" s="7" t="s">
        <v>8</v>
      </c>
      <c r="B256" s="7" t="s">
        <v>9</v>
      </c>
      <c r="C256" s="7" t="s">
        <v>287</v>
      </c>
      <c r="D256" s="7" t="s">
        <v>27</v>
      </c>
      <c r="F256" s="7"/>
      <c r="G256" s="16" t="s">
        <v>40</v>
      </c>
      <c r="H256" s="16" t="s">
        <v>302</v>
      </c>
      <c r="I256" s="9" t="s">
        <v>41</v>
      </c>
      <c r="J256" s="7"/>
    </row>
    <row r="257" spans="1:10" x14ac:dyDescent="0.25">
      <c r="A257" s="7" t="s">
        <v>8</v>
      </c>
      <c r="B257" s="7" t="s">
        <v>9</v>
      </c>
      <c r="C257" s="7" t="s">
        <v>287</v>
      </c>
      <c r="D257" s="7" t="s">
        <v>307</v>
      </c>
      <c r="F257" s="7"/>
      <c r="G257" s="16" t="s">
        <v>40</v>
      </c>
      <c r="H257" s="16" t="s">
        <v>302</v>
      </c>
      <c r="I257" s="9" t="s">
        <v>308</v>
      </c>
      <c r="J257" s="7"/>
    </row>
    <row r="258" spans="1:10" x14ac:dyDescent="0.25">
      <c r="A258" s="7" t="s">
        <v>8</v>
      </c>
      <c r="B258" s="7" t="s">
        <v>9</v>
      </c>
      <c r="C258" s="7" t="s">
        <v>287</v>
      </c>
      <c r="D258" s="7" t="s">
        <v>309</v>
      </c>
      <c r="F258" s="7"/>
      <c r="G258" s="16" t="s">
        <v>40</v>
      </c>
      <c r="H258" s="16" t="s">
        <v>302</v>
      </c>
      <c r="I258" s="9" t="s">
        <v>70</v>
      </c>
      <c r="J258" s="7"/>
    </row>
    <row r="259" spans="1:10" x14ac:dyDescent="0.25">
      <c r="A259" s="7" t="s">
        <v>8</v>
      </c>
      <c r="B259" s="7" t="s">
        <v>9</v>
      </c>
      <c r="C259" s="7" t="s">
        <v>287</v>
      </c>
      <c r="D259" s="7" t="s">
        <v>310</v>
      </c>
      <c r="F259" s="7"/>
      <c r="G259" s="16" t="s">
        <v>40</v>
      </c>
      <c r="H259" s="16" t="s">
        <v>302</v>
      </c>
      <c r="I259" s="9" t="s">
        <v>69</v>
      </c>
      <c r="J259" s="7"/>
    </row>
    <row r="260" spans="1:10" x14ac:dyDescent="0.25">
      <c r="A260" s="7" t="s">
        <v>8</v>
      </c>
      <c r="B260" s="7" t="s">
        <v>9</v>
      </c>
      <c r="C260" s="7" t="s">
        <v>287</v>
      </c>
      <c r="D260" s="7" t="s">
        <v>311</v>
      </c>
      <c r="F260" s="7"/>
      <c r="G260" s="16" t="s">
        <v>40</v>
      </c>
      <c r="H260" s="16" t="s">
        <v>302</v>
      </c>
      <c r="I260" s="9" t="s">
        <v>312</v>
      </c>
      <c r="J260" s="7"/>
    </row>
    <row r="261" spans="1:10" x14ac:dyDescent="0.25">
      <c r="A261" s="7" t="s">
        <v>8</v>
      </c>
      <c r="B261" s="7" t="s">
        <v>9</v>
      </c>
      <c r="C261" s="7" t="s">
        <v>287</v>
      </c>
      <c r="D261" s="7" t="s">
        <v>313</v>
      </c>
      <c r="F261" s="7"/>
      <c r="G261" s="16" t="s">
        <v>40</v>
      </c>
      <c r="H261" s="16" t="s">
        <v>302</v>
      </c>
      <c r="I261" s="9" t="s">
        <v>314</v>
      </c>
      <c r="J261" s="7"/>
    </row>
    <row r="262" spans="1:10" x14ac:dyDescent="0.25">
      <c r="A262" s="7" t="s">
        <v>8</v>
      </c>
      <c r="B262" s="7" t="s">
        <v>9</v>
      </c>
      <c r="C262" s="7" t="s">
        <v>287</v>
      </c>
      <c r="D262" s="7" t="s">
        <v>315</v>
      </c>
      <c r="F262" s="7"/>
      <c r="G262" s="16" t="s">
        <v>40</v>
      </c>
      <c r="H262" s="16" t="s">
        <v>302</v>
      </c>
      <c r="I262" s="9" t="s">
        <v>316</v>
      </c>
      <c r="J262" s="7"/>
    </row>
    <row r="263" spans="1:10" x14ac:dyDescent="0.25">
      <c r="A263" s="7" t="s">
        <v>8</v>
      </c>
      <c r="B263" s="7" t="s">
        <v>9</v>
      </c>
      <c r="C263" s="7" t="s">
        <v>287</v>
      </c>
      <c r="D263" s="7" t="s">
        <v>266</v>
      </c>
      <c r="F263" s="7"/>
      <c r="G263" s="16" t="s">
        <v>40</v>
      </c>
      <c r="H263" s="16" t="s">
        <v>302</v>
      </c>
      <c r="I263" s="9" t="s">
        <v>317</v>
      </c>
      <c r="J263" s="7"/>
    </row>
    <row r="264" spans="1:10" x14ac:dyDescent="0.25">
      <c r="A264" s="7" t="s">
        <v>8</v>
      </c>
      <c r="B264" s="7" t="s">
        <v>9</v>
      </c>
      <c r="C264" s="7" t="s">
        <v>287</v>
      </c>
      <c r="D264" s="7" t="s">
        <v>318</v>
      </c>
      <c r="F264" s="7"/>
      <c r="G264" s="16" t="s">
        <v>40</v>
      </c>
      <c r="H264" s="16" t="s">
        <v>302</v>
      </c>
      <c r="I264" s="9" t="s">
        <v>319</v>
      </c>
      <c r="J264" s="7"/>
    </row>
    <row r="265" spans="1:10" x14ac:dyDescent="0.25">
      <c r="A265" s="7" t="s">
        <v>8</v>
      </c>
      <c r="B265" s="7" t="s">
        <v>9</v>
      </c>
      <c r="C265" s="7" t="s">
        <v>287</v>
      </c>
      <c r="D265" s="7" t="s">
        <v>320</v>
      </c>
      <c r="F265" s="7"/>
      <c r="G265" s="16" t="s">
        <v>40</v>
      </c>
      <c r="H265" s="16" t="s">
        <v>302</v>
      </c>
      <c r="I265" s="9" t="s">
        <v>321</v>
      </c>
      <c r="J265" s="7"/>
    </row>
    <row r="266" spans="1:10" x14ac:dyDescent="0.25">
      <c r="A266" s="7" t="s">
        <v>8</v>
      </c>
      <c r="B266" s="7" t="s">
        <v>9</v>
      </c>
      <c r="C266" s="7" t="s">
        <v>287</v>
      </c>
      <c r="D266" s="7" t="s">
        <v>322</v>
      </c>
      <c r="F266" s="7"/>
      <c r="G266" s="16" t="s">
        <v>40</v>
      </c>
      <c r="H266" s="16" t="s">
        <v>302</v>
      </c>
      <c r="I266" s="9" t="s">
        <v>323</v>
      </c>
      <c r="J266" s="7"/>
    </row>
    <row r="267" spans="1:10" x14ac:dyDescent="0.25">
      <c r="A267" s="7" t="s">
        <v>8</v>
      </c>
      <c r="B267" s="7" t="s">
        <v>9</v>
      </c>
      <c r="C267" s="7" t="s">
        <v>287</v>
      </c>
      <c r="D267" s="7" t="s">
        <v>324</v>
      </c>
      <c r="F267" s="7"/>
      <c r="G267" s="16" t="s">
        <v>40</v>
      </c>
      <c r="H267" s="16" t="s">
        <v>302</v>
      </c>
      <c r="I267" s="9" t="s">
        <v>325</v>
      </c>
      <c r="J267" s="7"/>
    </row>
    <row r="268" spans="1:10" x14ac:dyDescent="0.25">
      <c r="A268" s="7" t="s">
        <v>8</v>
      </c>
      <c r="B268" s="7" t="s">
        <v>9</v>
      </c>
      <c r="C268" s="7" t="s">
        <v>287</v>
      </c>
      <c r="D268" s="7" t="s">
        <v>326</v>
      </c>
      <c r="F268" s="7"/>
      <c r="G268" s="16" t="s">
        <v>40</v>
      </c>
      <c r="H268" s="16" t="s">
        <v>302</v>
      </c>
      <c r="I268" s="9" t="s">
        <v>327</v>
      </c>
      <c r="J268" s="7"/>
    </row>
    <row r="269" spans="1:10" x14ac:dyDescent="0.25">
      <c r="A269" s="7" t="s">
        <v>8</v>
      </c>
      <c r="B269" s="7" t="s">
        <v>9</v>
      </c>
      <c r="C269" s="7" t="s">
        <v>287</v>
      </c>
      <c r="D269" s="7" t="s">
        <v>328</v>
      </c>
      <c r="F269" s="7"/>
      <c r="G269" s="16" t="s">
        <v>40</v>
      </c>
      <c r="H269" s="16" t="s">
        <v>302</v>
      </c>
      <c r="I269" s="9" t="s">
        <v>329</v>
      </c>
      <c r="J269" s="7"/>
    </row>
    <row r="270" spans="1:10" x14ac:dyDescent="0.25">
      <c r="A270" s="7" t="s">
        <v>8</v>
      </c>
      <c r="B270" s="7" t="s">
        <v>9</v>
      </c>
      <c r="C270" s="7" t="s">
        <v>287</v>
      </c>
      <c r="D270" s="7" t="s">
        <v>330</v>
      </c>
      <c r="F270" s="7"/>
      <c r="G270" s="16" t="s">
        <v>40</v>
      </c>
      <c r="H270" s="16" t="s">
        <v>302</v>
      </c>
      <c r="I270" s="9" t="s">
        <v>331</v>
      </c>
      <c r="J270" s="7"/>
    </row>
    <row r="271" spans="1:10" x14ac:dyDescent="0.25">
      <c r="A271" s="7" t="s">
        <v>8</v>
      </c>
      <c r="B271" s="7" t="s">
        <v>9</v>
      </c>
      <c r="C271" s="7" t="s">
        <v>287</v>
      </c>
      <c r="D271" s="7" t="s">
        <v>332</v>
      </c>
      <c r="F271" s="7"/>
      <c r="G271" s="16" t="s">
        <v>40</v>
      </c>
      <c r="H271" s="16" t="s">
        <v>302</v>
      </c>
      <c r="I271" s="9" t="s">
        <v>333</v>
      </c>
      <c r="J271" s="7"/>
    </row>
    <row r="272" spans="1:10" x14ac:dyDescent="0.25">
      <c r="A272" s="7" t="s">
        <v>8</v>
      </c>
      <c r="B272" s="7" t="s">
        <v>9</v>
      </c>
      <c r="C272" s="7" t="s">
        <v>287</v>
      </c>
      <c r="D272" s="7" t="s">
        <v>334</v>
      </c>
      <c r="F272" s="7"/>
      <c r="G272" s="16" t="s">
        <v>40</v>
      </c>
      <c r="H272" s="16" t="s">
        <v>302</v>
      </c>
      <c r="I272" s="9" t="s">
        <v>335</v>
      </c>
      <c r="J272" s="7"/>
    </row>
    <row r="273" spans="1:10" x14ac:dyDescent="0.25">
      <c r="A273" s="7" t="s">
        <v>8</v>
      </c>
      <c r="B273" s="7" t="s">
        <v>9</v>
      </c>
      <c r="C273" s="7" t="s">
        <v>287</v>
      </c>
      <c r="D273" s="7" t="s">
        <v>336</v>
      </c>
      <c r="F273" s="7"/>
      <c r="G273" s="16" t="s">
        <v>40</v>
      </c>
      <c r="H273" s="16" t="s">
        <v>302</v>
      </c>
      <c r="I273" s="9" t="s">
        <v>337</v>
      </c>
      <c r="J273" s="7"/>
    </row>
    <row r="274" spans="1:10" x14ac:dyDescent="0.25">
      <c r="A274" s="7" t="s">
        <v>8</v>
      </c>
      <c r="B274" s="7" t="s">
        <v>9</v>
      </c>
      <c r="C274" s="7" t="s">
        <v>287</v>
      </c>
      <c r="D274" s="7" t="s">
        <v>338</v>
      </c>
      <c r="F274" s="7"/>
      <c r="G274" s="16" t="s">
        <v>40</v>
      </c>
      <c r="H274" s="16" t="s">
        <v>302</v>
      </c>
      <c r="I274" s="9" t="s">
        <v>339</v>
      </c>
      <c r="J274" s="7"/>
    </row>
    <row r="275" spans="1:10" x14ac:dyDescent="0.25">
      <c r="A275" s="7" t="s">
        <v>8</v>
      </c>
      <c r="B275" s="7" t="s">
        <v>9</v>
      </c>
      <c r="C275" s="7" t="s">
        <v>287</v>
      </c>
      <c r="D275" s="7" t="s">
        <v>340</v>
      </c>
      <c r="F275" s="7"/>
      <c r="G275" s="16" t="s">
        <v>40</v>
      </c>
      <c r="H275" s="16" t="s">
        <v>302</v>
      </c>
      <c r="I275" s="9" t="s">
        <v>341</v>
      </c>
      <c r="J275" s="7"/>
    </row>
    <row r="276" spans="1:10" x14ac:dyDescent="0.25">
      <c r="A276" s="7" t="s">
        <v>8</v>
      </c>
      <c r="B276" s="7" t="s">
        <v>9</v>
      </c>
      <c r="C276" s="7" t="s">
        <v>287</v>
      </c>
      <c r="D276" s="7" t="s">
        <v>342</v>
      </c>
      <c r="F276" s="7"/>
      <c r="G276" s="16" t="s">
        <v>40</v>
      </c>
      <c r="H276" s="16" t="s">
        <v>302</v>
      </c>
      <c r="I276" s="9" t="s">
        <v>343</v>
      </c>
      <c r="J276" s="7"/>
    </row>
    <row r="277" spans="1:10" x14ac:dyDescent="0.25">
      <c r="A277" s="7" t="s">
        <v>8</v>
      </c>
      <c r="B277" s="7" t="s">
        <v>9</v>
      </c>
      <c r="C277" s="7" t="s">
        <v>287</v>
      </c>
      <c r="D277" s="7" t="s">
        <v>344</v>
      </c>
      <c r="F277" s="7"/>
      <c r="G277" s="16" t="s">
        <v>40</v>
      </c>
      <c r="H277" s="16" t="s">
        <v>302</v>
      </c>
      <c r="I277" s="9" t="s">
        <v>345</v>
      </c>
      <c r="J277" s="7"/>
    </row>
    <row r="278" spans="1:10" x14ac:dyDescent="0.25">
      <c r="A278" s="7" t="s">
        <v>8</v>
      </c>
      <c r="B278" s="7" t="s">
        <v>9</v>
      </c>
      <c r="C278" s="7" t="s">
        <v>287</v>
      </c>
      <c r="D278" s="7" t="s">
        <v>346</v>
      </c>
      <c r="F278" s="7"/>
      <c r="G278" s="16" t="s">
        <v>40</v>
      </c>
      <c r="H278" s="16" t="s">
        <v>302</v>
      </c>
      <c r="I278" s="9" t="s">
        <v>347</v>
      </c>
      <c r="J278" s="7"/>
    </row>
    <row r="279" spans="1:10" x14ac:dyDescent="0.25">
      <c r="A279" s="7" t="s">
        <v>8</v>
      </c>
      <c r="B279" s="7" t="s">
        <v>9</v>
      </c>
      <c r="C279" s="7" t="s">
        <v>287</v>
      </c>
      <c r="D279" s="7" t="s">
        <v>348</v>
      </c>
      <c r="F279" s="7"/>
      <c r="G279" s="16" t="s">
        <v>40</v>
      </c>
      <c r="H279" s="16" t="s">
        <v>302</v>
      </c>
      <c r="I279" s="9" t="s">
        <v>349</v>
      </c>
      <c r="J279" s="7"/>
    </row>
    <row r="280" spans="1:10" x14ac:dyDescent="0.25">
      <c r="A280" s="7" t="s">
        <v>8</v>
      </c>
      <c r="B280" s="7" t="s">
        <v>9</v>
      </c>
      <c r="C280" s="7" t="s">
        <v>287</v>
      </c>
      <c r="D280" s="7" t="s">
        <v>350</v>
      </c>
      <c r="F280" s="7"/>
      <c r="G280" s="16" t="s">
        <v>40</v>
      </c>
      <c r="H280" s="16" t="s">
        <v>302</v>
      </c>
      <c r="I280" s="9" t="s">
        <v>351</v>
      </c>
      <c r="J280" s="7"/>
    </row>
    <row r="281" spans="1:10" x14ac:dyDescent="0.25">
      <c r="A281" s="7" t="s">
        <v>8</v>
      </c>
      <c r="B281" s="7" t="s">
        <v>9</v>
      </c>
      <c r="C281" s="7" t="s">
        <v>287</v>
      </c>
      <c r="D281" s="7" t="s">
        <v>352</v>
      </c>
      <c r="F281" s="7"/>
      <c r="G281" s="16" t="s">
        <v>40</v>
      </c>
      <c r="H281" s="16" t="s">
        <v>302</v>
      </c>
      <c r="I281" s="9" t="s">
        <v>75</v>
      </c>
      <c r="J281" s="7"/>
    </row>
    <row r="282" spans="1:10" x14ac:dyDescent="0.25">
      <c r="A282" s="7" t="s">
        <v>8</v>
      </c>
      <c r="B282" s="7" t="s">
        <v>9</v>
      </c>
      <c r="C282" s="7" t="s">
        <v>287</v>
      </c>
      <c r="D282" s="16" t="s">
        <v>353</v>
      </c>
      <c r="F282" s="7"/>
      <c r="G282" s="16" t="s">
        <v>40</v>
      </c>
      <c r="H282" s="16" t="s">
        <v>302</v>
      </c>
      <c r="I282" s="18" t="s">
        <v>75</v>
      </c>
      <c r="J282" s="7" t="s">
        <v>354</v>
      </c>
    </row>
    <row r="283" spans="1:10" x14ac:dyDescent="0.25">
      <c r="A283" s="7" t="s">
        <v>8</v>
      </c>
      <c r="B283" s="7" t="s">
        <v>9</v>
      </c>
      <c r="C283" s="7" t="s">
        <v>287</v>
      </c>
      <c r="D283" s="7" t="s">
        <v>355</v>
      </c>
      <c r="F283" s="7"/>
      <c r="G283" s="16" t="s">
        <v>40</v>
      </c>
      <c r="H283" s="16" t="s">
        <v>302</v>
      </c>
      <c r="I283" s="9" t="s">
        <v>356</v>
      </c>
      <c r="J283" s="7"/>
    </row>
    <row r="284" spans="1:10" x14ac:dyDescent="0.25">
      <c r="A284" s="7" t="s">
        <v>8</v>
      </c>
      <c r="B284" s="7" t="s">
        <v>9</v>
      </c>
      <c r="C284" s="7" t="s">
        <v>287</v>
      </c>
      <c r="D284" s="7" t="s">
        <v>357</v>
      </c>
      <c r="F284" s="7"/>
      <c r="G284" s="16" t="s">
        <v>40</v>
      </c>
      <c r="H284" s="16" t="s">
        <v>302</v>
      </c>
      <c r="I284" s="9" t="s">
        <v>358</v>
      </c>
      <c r="J284" s="7"/>
    </row>
    <row r="285" spans="1:10" x14ac:dyDescent="0.25">
      <c r="A285" s="7" t="s">
        <v>8</v>
      </c>
      <c r="B285" s="7" t="s">
        <v>9</v>
      </c>
      <c r="C285" s="7" t="s">
        <v>287</v>
      </c>
      <c r="D285" s="7" t="s">
        <v>359</v>
      </c>
      <c r="F285" s="7"/>
      <c r="G285" s="16" t="s">
        <v>40</v>
      </c>
      <c r="H285" s="16" t="s">
        <v>302</v>
      </c>
      <c r="I285" s="9" t="s">
        <v>360</v>
      </c>
      <c r="J285" s="7"/>
    </row>
    <row r="286" spans="1:10" x14ac:dyDescent="0.25">
      <c r="A286" s="7" t="s">
        <v>8</v>
      </c>
      <c r="B286" s="7" t="s">
        <v>9</v>
      </c>
      <c r="C286" s="7" t="s">
        <v>287</v>
      </c>
      <c r="D286" s="16" t="s">
        <v>361</v>
      </c>
      <c r="E286">
        <v>1</v>
      </c>
      <c r="F286" s="7"/>
      <c r="G286" s="16" t="s">
        <v>40</v>
      </c>
      <c r="H286" s="16" t="s">
        <v>302</v>
      </c>
      <c r="I286" s="7"/>
      <c r="J286" s="7" t="s">
        <v>354</v>
      </c>
    </row>
    <row r="287" spans="1:10" x14ac:dyDescent="0.25">
      <c r="A287" s="7" t="s">
        <v>8</v>
      </c>
      <c r="B287" s="7" t="s">
        <v>9</v>
      </c>
      <c r="C287" s="7" t="s">
        <v>287</v>
      </c>
      <c r="D287" s="9" t="s">
        <v>362</v>
      </c>
      <c r="F287" s="7"/>
      <c r="G287" s="16" t="s">
        <v>40</v>
      </c>
      <c r="H287" s="16" t="s">
        <v>302</v>
      </c>
      <c r="I287" s="9" t="s">
        <v>363</v>
      </c>
      <c r="J287" s="7"/>
    </row>
    <row r="288" spans="1:10" x14ac:dyDescent="0.25">
      <c r="A288" s="7" t="s">
        <v>8</v>
      </c>
      <c r="B288" s="7" t="s">
        <v>9</v>
      </c>
      <c r="C288" s="7" t="s">
        <v>287</v>
      </c>
      <c r="D288" s="9" t="s">
        <v>364</v>
      </c>
      <c r="F288" s="7"/>
      <c r="G288" s="16" t="s">
        <v>40</v>
      </c>
      <c r="H288" s="16" t="s">
        <v>302</v>
      </c>
      <c r="I288" s="9" t="s">
        <v>365</v>
      </c>
      <c r="J288" s="7"/>
    </row>
    <row r="289" spans="1:10" x14ac:dyDescent="0.25">
      <c r="A289" s="7" t="s">
        <v>8</v>
      </c>
      <c r="B289" s="7" t="s">
        <v>9</v>
      </c>
      <c r="C289" s="7" t="s">
        <v>287</v>
      </c>
      <c r="D289" s="9" t="s">
        <v>366</v>
      </c>
      <c r="F289" s="7"/>
      <c r="G289" s="16" t="s">
        <v>40</v>
      </c>
      <c r="H289" s="16" t="s">
        <v>302</v>
      </c>
      <c r="I289" s="9" t="s">
        <v>367</v>
      </c>
      <c r="J289" s="7"/>
    </row>
    <row r="290" spans="1:10" x14ac:dyDescent="0.25">
      <c r="A290" s="7" t="s">
        <v>8</v>
      </c>
      <c r="B290" s="7" t="s">
        <v>9</v>
      </c>
      <c r="C290" s="7" t="s">
        <v>287</v>
      </c>
      <c r="D290" s="9" t="s">
        <v>368</v>
      </c>
      <c r="F290" s="7"/>
      <c r="G290" s="16" t="s">
        <v>40</v>
      </c>
      <c r="H290" s="16" t="s">
        <v>302</v>
      </c>
      <c r="I290" s="9" t="s">
        <v>369</v>
      </c>
      <c r="J290" s="7"/>
    </row>
    <row r="291" spans="1:10" x14ac:dyDescent="0.25">
      <c r="A291" s="7" t="s">
        <v>8</v>
      </c>
      <c r="B291" s="7" t="s">
        <v>9</v>
      </c>
      <c r="C291" s="7" t="s">
        <v>287</v>
      </c>
      <c r="D291" s="9" t="s">
        <v>370</v>
      </c>
      <c r="F291" s="7"/>
      <c r="G291" s="16" t="s">
        <v>40</v>
      </c>
      <c r="H291" s="16" t="s">
        <v>302</v>
      </c>
      <c r="I291" s="9" t="s">
        <v>371</v>
      </c>
      <c r="J291" s="7"/>
    </row>
    <row r="292" spans="1:10" x14ac:dyDescent="0.25">
      <c r="A292" s="7" t="s">
        <v>8</v>
      </c>
      <c r="B292" s="7" t="s">
        <v>9</v>
      </c>
      <c r="C292" s="7" t="s">
        <v>287</v>
      </c>
      <c r="D292" s="9" t="s">
        <v>372</v>
      </c>
      <c r="F292" s="7"/>
      <c r="G292" s="16" t="s">
        <v>40</v>
      </c>
      <c r="H292" s="16" t="s">
        <v>302</v>
      </c>
      <c r="I292" s="9" t="s">
        <v>373</v>
      </c>
      <c r="J292" s="7"/>
    </row>
    <row r="293" spans="1:10" x14ac:dyDescent="0.25">
      <c r="A293" s="7" t="s">
        <v>8</v>
      </c>
      <c r="B293" s="7" t="s">
        <v>9</v>
      </c>
      <c r="C293" s="7" t="s">
        <v>287</v>
      </c>
      <c r="D293" s="9" t="s">
        <v>374</v>
      </c>
      <c r="F293" s="7"/>
      <c r="G293" s="16" t="s">
        <v>40</v>
      </c>
      <c r="H293" s="16" t="s">
        <v>302</v>
      </c>
      <c r="I293" s="9" t="s">
        <v>375</v>
      </c>
      <c r="J293" s="7"/>
    </row>
    <row r="294" spans="1:10" x14ac:dyDescent="0.25">
      <c r="A294" s="7" t="s">
        <v>8</v>
      </c>
      <c r="B294" s="7" t="s">
        <v>9</v>
      </c>
      <c r="C294" s="7" t="s">
        <v>287</v>
      </c>
      <c r="D294" s="9" t="s">
        <v>376</v>
      </c>
      <c r="F294" s="7"/>
      <c r="G294" s="16" t="s">
        <v>40</v>
      </c>
      <c r="H294" s="16" t="s">
        <v>302</v>
      </c>
      <c r="I294" s="9" t="s">
        <v>377</v>
      </c>
      <c r="J294" s="7"/>
    </row>
    <row r="295" spans="1:10" x14ac:dyDescent="0.25">
      <c r="A295" s="7" t="s">
        <v>8</v>
      </c>
      <c r="B295" s="7" t="s">
        <v>9</v>
      </c>
      <c r="C295" s="7" t="s">
        <v>287</v>
      </c>
      <c r="D295" s="9" t="s">
        <v>378</v>
      </c>
      <c r="F295" s="7"/>
      <c r="G295" s="16" t="s">
        <v>40</v>
      </c>
      <c r="H295" s="16" t="s">
        <v>302</v>
      </c>
      <c r="I295" s="9" t="s">
        <v>379</v>
      </c>
      <c r="J295" s="7"/>
    </row>
    <row r="296" spans="1:10" x14ac:dyDescent="0.25">
      <c r="A296" s="7" t="s">
        <v>8</v>
      </c>
      <c r="B296" s="7" t="s">
        <v>9</v>
      </c>
      <c r="C296" s="7" t="s">
        <v>287</v>
      </c>
      <c r="D296" s="9" t="s">
        <v>380</v>
      </c>
      <c r="F296" s="7"/>
      <c r="G296" s="16" t="s">
        <v>40</v>
      </c>
      <c r="H296" s="16" t="s">
        <v>302</v>
      </c>
      <c r="I296" s="9" t="s">
        <v>381</v>
      </c>
      <c r="J296" s="7"/>
    </row>
    <row r="297" spans="1:10" x14ac:dyDescent="0.25">
      <c r="A297" s="7" t="s">
        <v>8</v>
      </c>
      <c r="B297" s="7" t="s">
        <v>9</v>
      </c>
      <c r="C297" s="7" t="s">
        <v>287</v>
      </c>
      <c r="D297" s="9" t="s">
        <v>382</v>
      </c>
      <c r="F297" s="7"/>
      <c r="G297" s="16" t="s">
        <v>40</v>
      </c>
      <c r="H297" s="16" t="s">
        <v>302</v>
      </c>
      <c r="I297" s="9" t="s">
        <v>192</v>
      </c>
      <c r="J297" s="7"/>
    </row>
    <row r="298" spans="1:10" x14ac:dyDescent="0.25">
      <c r="A298" s="7" t="s">
        <v>8</v>
      </c>
      <c r="B298" s="7" t="s">
        <v>9</v>
      </c>
      <c r="C298" s="7" t="s">
        <v>287</v>
      </c>
      <c r="D298" s="9" t="s">
        <v>383</v>
      </c>
      <c r="F298" s="7"/>
      <c r="G298" s="16" t="s">
        <v>40</v>
      </c>
      <c r="H298" s="16" t="s">
        <v>302</v>
      </c>
      <c r="I298" s="9" t="s">
        <v>384</v>
      </c>
      <c r="J298" s="7"/>
    </row>
    <row r="299" spans="1:10" x14ac:dyDescent="0.25">
      <c r="A299" s="7" t="s">
        <v>8</v>
      </c>
      <c r="B299" s="7" t="s">
        <v>9</v>
      </c>
      <c r="C299" s="7" t="s">
        <v>287</v>
      </c>
      <c r="D299" s="9" t="s">
        <v>385</v>
      </c>
      <c r="F299" s="7"/>
      <c r="G299" s="16" t="s">
        <v>40</v>
      </c>
      <c r="H299" s="16" t="s">
        <v>302</v>
      </c>
      <c r="I299" s="9" t="s">
        <v>386</v>
      </c>
      <c r="J299" s="7"/>
    </row>
    <row r="300" spans="1:10" x14ac:dyDescent="0.25">
      <c r="A300" s="7" t="s">
        <v>8</v>
      </c>
      <c r="B300" s="7" t="s">
        <v>9</v>
      </c>
      <c r="C300" s="7" t="s">
        <v>287</v>
      </c>
      <c r="D300" s="7" t="s">
        <v>10</v>
      </c>
      <c r="F300" s="7">
        <v>1</v>
      </c>
      <c r="G300" s="7"/>
      <c r="H300" s="7"/>
      <c r="I300" s="7"/>
      <c r="J300" s="7"/>
    </row>
    <row r="301" spans="1:10" x14ac:dyDescent="0.25">
      <c r="A301" s="7" t="s">
        <v>8</v>
      </c>
      <c r="B301" s="7" t="s">
        <v>9</v>
      </c>
      <c r="C301" s="7" t="s">
        <v>387</v>
      </c>
      <c r="D301" s="7" t="s">
        <v>388</v>
      </c>
      <c r="F301" s="7">
        <v>1</v>
      </c>
      <c r="G301" s="7"/>
      <c r="H301" s="7"/>
      <c r="I301" s="7"/>
      <c r="J301" s="7"/>
    </row>
    <row r="302" spans="1:10" x14ac:dyDescent="0.25">
      <c r="A302" s="7" t="s">
        <v>8</v>
      </c>
      <c r="B302" s="7" t="s">
        <v>9</v>
      </c>
      <c r="C302" s="7" t="s">
        <v>387</v>
      </c>
      <c r="D302" s="7" t="s">
        <v>389</v>
      </c>
      <c r="E302">
        <v>1</v>
      </c>
      <c r="F302" s="7"/>
      <c r="G302" s="7"/>
      <c r="H302" s="7"/>
      <c r="I302" s="7"/>
      <c r="J302" t="s">
        <v>7165</v>
      </c>
    </row>
    <row r="303" spans="1:10" x14ac:dyDescent="0.25">
      <c r="A303" s="7" t="s">
        <v>8</v>
      </c>
      <c r="B303" s="7" t="s">
        <v>9</v>
      </c>
      <c r="C303" s="7" t="s">
        <v>387</v>
      </c>
      <c r="D303" s="7" t="s">
        <v>84</v>
      </c>
      <c r="F303" s="7">
        <v>1</v>
      </c>
      <c r="G303" s="7"/>
      <c r="H303" s="7"/>
      <c r="I303" s="7"/>
      <c r="J303" s="7" t="s">
        <v>291</v>
      </c>
    </row>
    <row r="304" spans="1:10" x14ac:dyDescent="0.25">
      <c r="A304" s="7" t="s">
        <v>8</v>
      </c>
      <c r="B304" s="7" t="s">
        <v>9</v>
      </c>
      <c r="C304" s="7" t="s">
        <v>387</v>
      </c>
      <c r="D304" t="s">
        <v>284</v>
      </c>
      <c r="E304">
        <v>1</v>
      </c>
      <c r="F304" s="10"/>
      <c r="G304" s="16" t="s">
        <v>392</v>
      </c>
      <c r="H304" s="16" t="s">
        <v>393</v>
      </c>
      <c r="I304" s="7"/>
      <c r="J304" s="10" t="s">
        <v>7166</v>
      </c>
    </row>
    <row r="305" spans="1:10" x14ac:dyDescent="0.25">
      <c r="A305" s="7" t="s">
        <v>8</v>
      </c>
      <c r="B305" s="7" t="s">
        <v>9</v>
      </c>
      <c r="C305" s="7" t="s">
        <v>387</v>
      </c>
      <c r="D305" s="7" t="s">
        <v>288</v>
      </c>
      <c r="F305" s="10">
        <v>1</v>
      </c>
      <c r="G305" s="10" t="s">
        <v>9</v>
      </c>
      <c r="H305" s="16" t="s">
        <v>287</v>
      </c>
      <c r="I305" s="7" t="s">
        <v>288</v>
      </c>
      <c r="J305" s="7"/>
    </row>
    <row r="306" spans="1:10" x14ac:dyDescent="0.25">
      <c r="A306" s="7" t="s">
        <v>8</v>
      </c>
      <c r="B306" s="7" t="s">
        <v>9</v>
      </c>
      <c r="C306" s="7" t="s">
        <v>387</v>
      </c>
      <c r="D306" s="7" t="s">
        <v>292</v>
      </c>
      <c r="F306" s="10">
        <v>1</v>
      </c>
      <c r="G306" s="10" t="s">
        <v>9</v>
      </c>
      <c r="H306" s="16" t="s">
        <v>287</v>
      </c>
      <c r="I306" s="7" t="s">
        <v>292</v>
      </c>
    </row>
    <row r="307" spans="1:10" x14ac:dyDescent="0.25">
      <c r="A307" s="7" t="s">
        <v>8</v>
      </c>
      <c r="B307" s="7" t="s">
        <v>9</v>
      </c>
      <c r="C307" s="7" t="s">
        <v>387</v>
      </c>
      <c r="D307" s="7" t="s">
        <v>300</v>
      </c>
      <c r="F307" s="10">
        <v>1</v>
      </c>
      <c r="G307" s="10" t="s">
        <v>9</v>
      </c>
      <c r="H307" s="16" t="s">
        <v>287</v>
      </c>
      <c r="I307" s="7" t="s">
        <v>300</v>
      </c>
    </row>
    <row r="308" spans="1:10" x14ac:dyDescent="0.25">
      <c r="A308" s="7" t="s">
        <v>8</v>
      </c>
      <c r="B308" s="7" t="s">
        <v>9</v>
      </c>
      <c r="C308" s="7" t="s">
        <v>387</v>
      </c>
      <c r="D308" s="7" t="s">
        <v>390</v>
      </c>
      <c r="F308" s="7">
        <v>1</v>
      </c>
      <c r="G308" s="10" t="s">
        <v>9</v>
      </c>
      <c r="H308" s="7" t="s">
        <v>934</v>
      </c>
      <c r="I308" s="7" t="s">
        <v>390</v>
      </c>
      <c r="J308" s="7"/>
    </row>
    <row r="309" spans="1:10" x14ac:dyDescent="0.25">
      <c r="A309" s="7" t="s">
        <v>8</v>
      </c>
      <c r="B309" s="7" t="s">
        <v>9</v>
      </c>
      <c r="C309" s="7" t="s">
        <v>387</v>
      </c>
      <c r="D309" s="7" t="s">
        <v>283</v>
      </c>
      <c r="F309" s="7">
        <v>1</v>
      </c>
      <c r="G309" s="10" t="s">
        <v>9</v>
      </c>
      <c r="H309" s="7" t="s">
        <v>282</v>
      </c>
      <c r="I309" s="7" t="s">
        <v>283</v>
      </c>
      <c r="J309" s="7"/>
    </row>
    <row r="310" spans="1:10" x14ac:dyDescent="0.25">
      <c r="A310" s="7" t="s">
        <v>8</v>
      </c>
      <c r="B310" s="7" t="s">
        <v>9</v>
      </c>
      <c r="C310" s="7" t="s">
        <v>387</v>
      </c>
      <c r="D310" s="7" t="s">
        <v>289</v>
      </c>
      <c r="F310" s="7"/>
      <c r="G310" s="10" t="s">
        <v>9</v>
      </c>
      <c r="H310" s="16" t="s">
        <v>287</v>
      </c>
      <c r="I310" s="7" t="s">
        <v>289</v>
      </c>
      <c r="J310" s="10"/>
    </row>
    <row r="311" spans="1:10" x14ac:dyDescent="0.25">
      <c r="A311" s="7" t="s">
        <v>8</v>
      </c>
      <c r="B311" s="7" t="s">
        <v>9</v>
      </c>
      <c r="C311" s="7" t="s">
        <v>387</v>
      </c>
      <c r="D311" s="7" t="s">
        <v>391</v>
      </c>
      <c r="E311">
        <v>1</v>
      </c>
      <c r="F311" s="10"/>
      <c r="G311" s="16" t="s">
        <v>392</v>
      </c>
      <c r="H311" s="16" t="s">
        <v>393</v>
      </c>
      <c r="I311" s="10" t="s">
        <v>7164</v>
      </c>
    </row>
    <row r="312" spans="1:10" x14ac:dyDescent="0.25">
      <c r="A312" s="7" t="s">
        <v>8</v>
      </c>
      <c r="B312" s="7" t="s">
        <v>9</v>
      </c>
      <c r="C312" s="7" t="s">
        <v>387</v>
      </c>
      <c r="D312" s="7" t="s">
        <v>48</v>
      </c>
      <c r="F312" s="10"/>
      <c r="G312" s="10" t="s">
        <v>9</v>
      </c>
      <c r="H312" s="16" t="s">
        <v>287</v>
      </c>
      <c r="I312" s="7" t="s">
        <v>48</v>
      </c>
      <c r="J312" s="10"/>
    </row>
    <row r="313" spans="1:10" x14ac:dyDescent="0.25">
      <c r="A313" s="7" t="s">
        <v>8</v>
      </c>
      <c r="B313" s="7" t="s">
        <v>9</v>
      </c>
      <c r="C313" s="7" t="s">
        <v>387</v>
      </c>
      <c r="D313" s="7" t="s">
        <v>295</v>
      </c>
      <c r="F313" s="10"/>
      <c r="G313" s="10" t="s">
        <v>9</v>
      </c>
      <c r="H313" s="16" t="s">
        <v>287</v>
      </c>
      <c r="I313" s="7" t="s">
        <v>295</v>
      </c>
      <c r="J313" s="10"/>
    </row>
    <row r="314" spans="1:10" x14ac:dyDescent="0.25">
      <c r="A314" s="7" t="s">
        <v>8</v>
      </c>
      <c r="B314" s="7" t="s">
        <v>9</v>
      </c>
      <c r="C314" s="7" t="s">
        <v>387</v>
      </c>
      <c r="D314" t="s">
        <v>130</v>
      </c>
      <c r="F314" s="10">
        <v>1</v>
      </c>
      <c r="G314" s="10" t="s">
        <v>9</v>
      </c>
      <c r="H314" t="s">
        <v>7167</v>
      </c>
      <c r="I314" t="s">
        <v>130</v>
      </c>
      <c r="J314" s="10"/>
    </row>
    <row r="315" spans="1:10" x14ac:dyDescent="0.25">
      <c r="A315" s="7" t="s">
        <v>8</v>
      </c>
      <c r="B315" s="7" t="s">
        <v>9</v>
      </c>
      <c r="C315" s="7" t="s">
        <v>387</v>
      </c>
      <c r="D315" s="7" t="s">
        <v>28</v>
      </c>
      <c r="F315" s="7"/>
      <c r="G315" s="16" t="s">
        <v>392</v>
      </c>
      <c r="H315" s="16" t="s">
        <v>393</v>
      </c>
      <c r="I315" s="9" t="s">
        <v>42</v>
      </c>
      <c r="J315" s="7"/>
    </row>
    <row r="316" spans="1:10" x14ac:dyDescent="0.25">
      <c r="A316" s="7" t="s">
        <v>8</v>
      </c>
      <c r="B316" s="7" t="s">
        <v>9</v>
      </c>
      <c r="C316" s="7" t="s">
        <v>387</v>
      </c>
      <c r="D316" s="7" t="s">
        <v>304</v>
      </c>
      <c r="F316" s="7"/>
      <c r="G316" s="16" t="s">
        <v>392</v>
      </c>
      <c r="H316" s="16" t="s">
        <v>393</v>
      </c>
      <c r="I316" s="9" t="s">
        <v>72</v>
      </c>
      <c r="J316" s="7"/>
    </row>
    <row r="317" spans="1:10" x14ac:dyDescent="0.25">
      <c r="A317" s="7" t="s">
        <v>8</v>
      </c>
      <c r="B317" s="7" t="s">
        <v>9</v>
      </c>
      <c r="C317" s="7" t="s">
        <v>387</v>
      </c>
      <c r="D317" s="7" t="s">
        <v>305</v>
      </c>
      <c r="F317" s="7"/>
      <c r="G317" s="16" t="s">
        <v>392</v>
      </c>
      <c r="H317" s="16" t="s">
        <v>393</v>
      </c>
      <c r="I317" s="9" t="s">
        <v>306</v>
      </c>
      <c r="J317" s="7"/>
    </row>
    <row r="318" spans="1:10" x14ac:dyDescent="0.25">
      <c r="A318" s="7" t="s">
        <v>8</v>
      </c>
      <c r="B318" s="7" t="s">
        <v>9</v>
      </c>
      <c r="C318" s="7" t="s">
        <v>387</v>
      </c>
      <c r="D318" s="7" t="s">
        <v>27</v>
      </c>
      <c r="F318" s="7"/>
      <c r="G318" s="16" t="s">
        <v>392</v>
      </c>
      <c r="H318" s="16" t="s">
        <v>393</v>
      </c>
      <c r="I318" s="9" t="s">
        <v>41</v>
      </c>
      <c r="J318" s="7"/>
    </row>
    <row r="319" spans="1:10" x14ac:dyDescent="0.25">
      <c r="A319" s="7" t="s">
        <v>8</v>
      </c>
      <c r="B319" s="7" t="s">
        <v>9</v>
      </c>
      <c r="C319" s="7" t="s">
        <v>387</v>
      </c>
      <c r="D319" s="7" t="s">
        <v>784</v>
      </c>
      <c r="F319" s="7"/>
      <c r="G319" s="16" t="s">
        <v>392</v>
      </c>
      <c r="H319" s="16" t="s">
        <v>393</v>
      </c>
      <c r="I319" s="9" t="s">
        <v>308</v>
      </c>
      <c r="J319" s="7"/>
    </row>
    <row r="320" spans="1:10" x14ac:dyDescent="0.25">
      <c r="A320" s="7" t="s">
        <v>8</v>
      </c>
      <c r="B320" s="7" t="s">
        <v>9</v>
      </c>
      <c r="C320" s="7" t="s">
        <v>387</v>
      </c>
      <c r="D320" s="7" t="s">
        <v>1653</v>
      </c>
      <c r="F320" s="7"/>
      <c r="G320" s="16" t="s">
        <v>392</v>
      </c>
      <c r="H320" s="16" t="s">
        <v>393</v>
      </c>
      <c r="I320" s="9" t="s">
        <v>397</v>
      </c>
      <c r="J320" s="7"/>
    </row>
    <row r="321" spans="1:10" x14ac:dyDescent="0.25">
      <c r="A321" s="7" t="s">
        <v>8</v>
      </c>
      <c r="B321" s="7" t="s">
        <v>9</v>
      </c>
      <c r="C321" s="7" t="s">
        <v>387</v>
      </c>
      <c r="D321" s="7" t="s">
        <v>309</v>
      </c>
      <c r="F321" s="7"/>
      <c r="G321" s="16" t="s">
        <v>392</v>
      </c>
      <c r="H321" s="16" t="s">
        <v>393</v>
      </c>
      <c r="I321" s="9" t="s">
        <v>70</v>
      </c>
      <c r="J321" s="7"/>
    </row>
    <row r="322" spans="1:10" x14ac:dyDescent="0.25">
      <c r="A322" s="7" t="s">
        <v>8</v>
      </c>
      <c r="B322" s="7" t="s">
        <v>9</v>
      </c>
      <c r="C322" s="7" t="s">
        <v>387</v>
      </c>
      <c r="D322" s="7" t="s">
        <v>310</v>
      </c>
      <c r="F322" s="7"/>
      <c r="G322" s="16" t="s">
        <v>392</v>
      </c>
      <c r="H322" s="16" t="s">
        <v>393</v>
      </c>
      <c r="I322" s="9" t="s">
        <v>69</v>
      </c>
      <c r="J322" s="7"/>
    </row>
    <row r="323" spans="1:10" x14ac:dyDescent="0.25">
      <c r="A323" s="7" t="s">
        <v>8</v>
      </c>
      <c r="B323" s="7" t="s">
        <v>9</v>
      </c>
      <c r="C323" s="7" t="s">
        <v>387</v>
      </c>
      <c r="D323" s="7" t="s">
        <v>394</v>
      </c>
      <c r="F323" s="7"/>
      <c r="G323" s="16" t="s">
        <v>392</v>
      </c>
      <c r="H323" s="16" t="s">
        <v>393</v>
      </c>
      <c r="I323" s="9" t="s">
        <v>66</v>
      </c>
      <c r="J323" s="7"/>
    </row>
    <row r="324" spans="1:10" x14ac:dyDescent="0.25">
      <c r="A324" s="7" t="s">
        <v>8</v>
      </c>
      <c r="B324" s="7" t="s">
        <v>9</v>
      </c>
      <c r="C324" s="7" t="s">
        <v>387</v>
      </c>
      <c r="D324" s="7" t="s">
        <v>395</v>
      </c>
      <c r="F324" s="7"/>
      <c r="G324" s="16" t="s">
        <v>392</v>
      </c>
      <c r="H324" s="16" t="s">
        <v>393</v>
      </c>
      <c r="I324" s="9" t="s">
        <v>68</v>
      </c>
      <c r="J324" s="7"/>
    </row>
    <row r="325" spans="1:10" x14ac:dyDescent="0.25">
      <c r="A325" s="7" t="s">
        <v>8</v>
      </c>
      <c r="B325" s="7" t="s">
        <v>9</v>
      </c>
      <c r="C325" s="7" t="s">
        <v>387</v>
      </c>
      <c r="D325" s="7" t="s">
        <v>396</v>
      </c>
      <c r="F325" s="7"/>
      <c r="G325" s="16" t="s">
        <v>392</v>
      </c>
      <c r="H325" s="16" t="s">
        <v>393</v>
      </c>
      <c r="I325" s="9" t="s">
        <v>397</v>
      </c>
      <c r="J325" s="7"/>
    </row>
    <row r="326" spans="1:10" x14ac:dyDescent="0.25">
      <c r="A326" s="7" t="s">
        <v>8</v>
      </c>
      <c r="B326" s="7" t="s">
        <v>9</v>
      </c>
      <c r="C326" s="7" t="s">
        <v>387</v>
      </c>
      <c r="D326" s="7" t="s">
        <v>398</v>
      </c>
      <c r="F326" s="7"/>
      <c r="G326" s="16" t="s">
        <v>392</v>
      </c>
      <c r="H326" s="16" t="s">
        <v>393</v>
      </c>
      <c r="I326" s="9" t="s">
        <v>399</v>
      </c>
      <c r="J326" s="7"/>
    </row>
    <row r="327" spans="1:10" x14ac:dyDescent="0.25">
      <c r="A327" s="7" t="s">
        <v>8</v>
      </c>
      <c r="B327" s="7" t="s">
        <v>9</v>
      </c>
      <c r="C327" s="7" t="s">
        <v>387</v>
      </c>
      <c r="D327" s="7" t="s">
        <v>400</v>
      </c>
      <c r="F327" s="7"/>
      <c r="G327" s="16" t="s">
        <v>392</v>
      </c>
      <c r="H327" s="16" t="s">
        <v>393</v>
      </c>
      <c r="I327" s="9" t="s">
        <v>401</v>
      </c>
      <c r="J327" s="7"/>
    </row>
    <row r="328" spans="1:10" x14ac:dyDescent="0.25">
      <c r="A328" s="7" t="s">
        <v>8</v>
      </c>
      <c r="B328" s="7" t="s">
        <v>9</v>
      </c>
      <c r="C328" s="7" t="s">
        <v>387</v>
      </c>
      <c r="D328" s="7" t="s">
        <v>402</v>
      </c>
      <c r="F328" s="7"/>
      <c r="G328" s="16" t="s">
        <v>392</v>
      </c>
      <c r="H328" s="16" t="s">
        <v>393</v>
      </c>
      <c r="I328" s="9" t="s">
        <v>403</v>
      </c>
      <c r="J328" s="7"/>
    </row>
    <row r="329" spans="1:10" x14ac:dyDescent="0.25">
      <c r="A329" s="7" t="s">
        <v>8</v>
      </c>
      <c r="B329" s="7" t="s">
        <v>9</v>
      </c>
      <c r="C329" s="7" t="s">
        <v>387</v>
      </c>
      <c r="D329" s="7" t="s">
        <v>404</v>
      </c>
      <c r="F329" s="7"/>
      <c r="G329" s="16" t="s">
        <v>392</v>
      </c>
      <c r="H329" s="16" t="s">
        <v>393</v>
      </c>
      <c r="I329" s="9" t="s">
        <v>405</v>
      </c>
      <c r="J329" s="7"/>
    </row>
    <row r="330" spans="1:10" x14ac:dyDescent="0.25">
      <c r="A330" s="7" t="s">
        <v>8</v>
      </c>
      <c r="B330" s="7" t="s">
        <v>9</v>
      </c>
      <c r="C330" s="7" t="s">
        <v>387</v>
      </c>
      <c r="D330" s="7" t="s">
        <v>406</v>
      </c>
      <c r="F330" s="7"/>
      <c r="G330" s="16" t="s">
        <v>392</v>
      </c>
      <c r="H330" s="16" t="s">
        <v>393</v>
      </c>
      <c r="I330" s="9" t="s">
        <v>407</v>
      </c>
      <c r="J330" s="7"/>
    </row>
    <row r="331" spans="1:10" x14ac:dyDescent="0.25">
      <c r="A331" s="7" t="s">
        <v>8</v>
      </c>
      <c r="B331" s="7" t="s">
        <v>9</v>
      </c>
      <c r="C331" s="7" t="s">
        <v>387</v>
      </c>
      <c r="D331" s="7" t="s">
        <v>408</v>
      </c>
      <c r="F331" s="7"/>
      <c r="G331" s="16" t="s">
        <v>392</v>
      </c>
      <c r="H331" s="16" t="s">
        <v>393</v>
      </c>
      <c r="I331" s="9" t="s">
        <v>409</v>
      </c>
      <c r="J331" s="7"/>
    </row>
    <row r="332" spans="1:10" x14ac:dyDescent="0.25">
      <c r="A332" s="7" t="s">
        <v>8</v>
      </c>
      <c r="B332" s="7" t="s">
        <v>9</v>
      </c>
      <c r="C332" s="7" t="s">
        <v>387</v>
      </c>
      <c r="D332" s="7" t="s">
        <v>410</v>
      </c>
      <c r="F332" s="7"/>
      <c r="G332" s="16" t="s">
        <v>392</v>
      </c>
      <c r="H332" s="16" t="s">
        <v>393</v>
      </c>
      <c r="I332" s="9" t="s">
        <v>349</v>
      </c>
      <c r="J332" s="7"/>
    </row>
    <row r="333" spans="1:10" x14ac:dyDescent="0.25">
      <c r="A333" s="7" t="s">
        <v>8</v>
      </c>
      <c r="B333" s="7" t="s">
        <v>9</v>
      </c>
      <c r="C333" s="7" t="s">
        <v>387</v>
      </c>
      <c r="D333" s="7" t="s">
        <v>411</v>
      </c>
      <c r="F333" s="7"/>
      <c r="G333" s="16" t="s">
        <v>392</v>
      </c>
      <c r="H333" s="16" t="s">
        <v>393</v>
      </c>
      <c r="I333" s="9" t="s">
        <v>74</v>
      </c>
      <c r="J333" s="7"/>
    </row>
    <row r="334" spans="1:10" x14ac:dyDescent="0.25">
      <c r="A334" s="7" t="s">
        <v>8</v>
      </c>
      <c r="B334" s="7" t="s">
        <v>9</v>
      </c>
      <c r="C334" s="7" t="s">
        <v>387</v>
      </c>
      <c r="D334" s="7" t="s">
        <v>352</v>
      </c>
      <c r="F334" s="7"/>
      <c r="G334" s="16" t="s">
        <v>392</v>
      </c>
      <c r="H334" s="16" t="s">
        <v>393</v>
      </c>
      <c r="I334" s="9" t="s">
        <v>351</v>
      </c>
      <c r="J334" s="7"/>
    </row>
    <row r="335" spans="1:10" x14ac:dyDescent="0.25">
      <c r="A335" s="7" t="s">
        <v>8</v>
      </c>
      <c r="B335" s="7" t="s">
        <v>9</v>
      </c>
      <c r="C335" s="7" t="s">
        <v>387</v>
      </c>
      <c r="D335" s="7" t="s">
        <v>353</v>
      </c>
      <c r="F335" s="7"/>
      <c r="G335" s="16" t="s">
        <v>392</v>
      </c>
      <c r="H335" s="16" t="s">
        <v>393</v>
      </c>
      <c r="I335" s="9" t="s">
        <v>412</v>
      </c>
      <c r="J335" s="7"/>
    </row>
    <row r="336" spans="1:10" x14ac:dyDescent="0.25">
      <c r="A336" s="7" t="s">
        <v>8</v>
      </c>
      <c r="B336" s="7" t="s">
        <v>9</v>
      </c>
      <c r="C336" s="7" t="s">
        <v>387</v>
      </c>
      <c r="D336" s="7" t="s">
        <v>413</v>
      </c>
      <c r="F336" s="7"/>
      <c r="G336" s="16" t="s">
        <v>392</v>
      </c>
      <c r="H336" s="16" t="s">
        <v>393</v>
      </c>
      <c r="I336" s="9" t="s">
        <v>75</v>
      </c>
      <c r="J336" s="7"/>
    </row>
    <row r="337" spans="1:10" x14ac:dyDescent="0.25">
      <c r="A337" s="7" t="s">
        <v>8</v>
      </c>
      <c r="B337" s="7" t="s">
        <v>9</v>
      </c>
      <c r="C337" s="7" t="s">
        <v>387</v>
      </c>
      <c r="D337" s="7" t="s">
        <v>355</v>
      </c>
      <c r="F337" s="7"/>
      <c r="G337" s="16" t="s">
        <v>392</v>
      </c>
      <c r="H337" s="16" t="s">
        <v>393</v>
      </c>
      <c r="I337" s="9" t="s">
        <v>356</v>
      </c>
      <c r="J337" s="7"/>
    </row>
    <row r="338" spans="1:10" x14ac:dyDescent="0.25">
      <c r="A338" s="7" t="s">
        <v>8</v>
      </c>
      <c r="B338" s="7" t="s">
        <v>9</v>
      </c>
      <c r="C338" s="7" t="s">
        <v>387</v>
      </c>
      <c r="D338" s="7" t="s">
        <v>357</v>
      </c>
      <c r="F338" s="7"/>
      <c r="G338" s="16" t="s">
        <v>392</v>
      </c>
      <c r="H338" s="16" t="s">
        <v>393</v>
      </c>
      <c r="I338" s="9" t="s">
        <v>358</v>
      </c>
      <c r="J338" s="7"/>
    </row>
    <row r="339" spans="1:10" x14ac:dyDescent="0.25">
      <c r="A339" s="7" t="s">
        <v>8</v>
      </c>
      <c r="B339" s="7" t="s">
        <v>9</v>
      </c>
      <c r="C339" s="7" t="s">
        <v>387</v>
      </c>
      <c r="D339" s="7" t="s">
        <v>301</v>
      </c>
      <c r="F339" s="7"/>
      <c r="G339" s="16" t="s">
        <v>392</v>
      </c>
      <c r="H339" s="16" t="s">
        <v>393</v>
      </c>
      <c r="I339" s="9" t="s">
        <v>71</v>
      </c>
      <c r="J339" s="7" t="s">
        <v>414</v>
      </c>
    </row>
    <row r="340" spans="1:10" x14ac:dyDescent="0.25">
      <c r="A340" s="7" t="s">
        <v>8</v>
      </c>
      <c r="B340" s="7" t="s">
        <v>9</v>
      </c>
      <c r="C340" s="7" t="s">
        <v>387</v>
      </c>
      <c r="D340" s="7" t="s">
        <v>415</v>
      </c>
      <c r="F340" s="7"/>
      <c r="G340" s="16" t="s">
        <v>392</v>
      </c>
      <c r="H340" s="16" t="s">
        <v>393</v>
      </c>
      <c r="I340" s="9" t="s">
        <v>416</v>
      </c>
      <c r="J340" s="7"/>
    </row>
    <row r="341" spans="1:10" x14ac:dyDescent="0.25">
      <c r="A341" s="7" t="s">
        <v>8</v>
      </c>
      <c r="B341" s="7" t="s">
        <v>9</v>
      </c>
      <c r="C341" s="7" t="s">
        <v>387</v>
      </c>
      <c r="D341" s="7" t="s">
        <v>417</v>
      </c>
      <c r="F341" s="7"/>
      <c r="G341" s="16" t="s">
        <v>392</v>
      </c>
      <c r="H341" s="16" t="s">
        <v>393</v>
      </c>
      <c r="I341" s="9" t="s">
        <v>418</v>
      </c>
      <c r="J341" s="7"/>
    </row>
    <row r="342" spans="1:10" x14ac:dyDescent="0.25">
      <c r="A342" s="7" t="s">
        <v>8</v>
      </c>
      <c r="B342" s="7" t="s">
        <v>9</v>
      </c>
      <c r="C342" s="7" t="s">
        <v>387</v>
      </c>
      <c r="D342" s="7" t="s">
        <v>419</v>
      </c>
      <c r="F342" s="7"/>
      <c r="G342" s="16" t="s">
        <v>392</v>
      </c>
      <c r="H342" s="16" t="s">
        <v>393</v>
      </c>
      <c r="I342" s="9" t="s">
        <v>420</v>
      </c>
      <c r="J342" s="7"/>
    </row>
    <row r="343" spans="1:10" x14ac:dyDescent="0.25">
      <c r="A343" s="7" t="s">
        <v>8</v>
      </c>
      <c r="B343" s="7" t="s">
        <v>9</v>
      </c>
      <c r="C343" s="7" t="s">
        <v>387</v>
      </c>
      <c r="D343" s="7" t="s">
        <v>421</v>
      </c>
      <c r="F343" s="7"/>
      <c r="G343" s="16" t="s">
        <v>392</v>
      </c>
      <c r="H343" s="16" t="s">
        <v>393</v>
      </c>
      <c r="I343" s="9" t="s">
        <v>422</v>
      </c>
      <c r="J343" s="7"/>
    </row>
    <row r="344" spans="1:10" x14ac:dyDescent="0.25">
      <c r="A344" s="7" t="s">
        <v>8</v>
      </c>
      <c r="B344" s="7" t="s">
        <v>9</v>
      </c>
      <c r="C344" s="7" t="s">
        <v>387</v>
      </c>
      <c r="D344" s="7" t="s">
        <v>423</v>
      </c>
      <c r="F344" s="7"/>
      <c r="G344" s="16" t="s">
        <v>392</v>
      </c>
      <c r="H344" s="16" t="s">
        <v>393</v>
      </c>
      <c r="I344" s="9" t="s">
        <v>424</v>
      </c>
      <c r="J344" s="7"/>
    </row>
    <row r="345" spans="1:10" x14ac:dyDescent="0.25">
      <c r="A345" s="7" t="s">
        <v>8</v>
      </c>
      <c r="B345" s="7" t="s">
        <v>9</v>
      </c>
      <c r="C345" s="7" t="s">
        <v>387</v>
      </c>
      <c r="D345" s="16" t="s">
        <v>425</v>
      </c>
      <c r="F345" s="7"/>
      <c r="G345" s="16" t="s">
        <v>392</v>
      </c>
      <c r="H345" s="16" t="s">
        <v>393</v>
      </c>
      <c r="I345" s="18" t="s">
        <v>360</v>
      </c>
      <c r="J345" s="7"/>
    </row>
    <row r="346" spans="1:10" x14ac:dyDescent="0.25">
      <c r="A346" s="7" t="s">
        <v>8</v>
      </c>
      <c r="B346" s="7" t="s">
        <v>9</v>
      </c>
      <c r="C346" s="7" t="s">
        <v>387</v>
      </c>
      <c r="D346" s="7" t="s">
        <v>426</v>
      </c>
      <c r="F346" s="7"/>
      <c r="G346" s="16" t="s">
        <v>392</v>
      </c>
      <c r="H346" s="16" t="s">
        <v>393</v>
      </c>
      <c r="I346" s="9" t="s">
        <v>427</v>
      </c>
      <c r="J346" s="7"/>
    </row>
    <row r="347" spans="1:10" x14ac:dyDescent="0.25">
      <c r="A347" s="7" t="s">
        <v>8</v>
      </c>
      <c r="B347" s="7" t="s">
        <v>9</v>
      </c>
      <c r="C347" s="7" t="s">
        <v>387</v>
      </c>
      <c r="D347" s="7" t="s">
        <v>428</v>
      </c>
      <c r="F347" s="7"/>
      <c r="G347" s="16" t="s">
        <v>392</v>
      </c>
      <c r="H347" s="16" t="s">
        <v>393</v>
      </c>
      <c r="I347" s="9" t="s">
        <v>429</v>
      </c>
      <c r="J347" s="7"/>
    </row>
    <row r="348" spans="1:10" x14ac:dyDescent="0.25">
      <c r="A348" s="7" t="s">
        <v>8</v>
      </c>
      <c r="B348" s="7" t="s">
        <v>9</v>
      </c>
      <c r="C348" s="7" t="s">
        <v>387</v>
      </c>
      <c r="D348" s="7" t="s">
        <v>10</v>
      </c>
      <c r="F348" s="7">
        <v>1</v>
      </c>
      <c r="G348" s="16"/>
      <c r="H348" s="16"/>
      <c r="I348" s="9"/>
      <c r="J348" s="7"/>
    </row>
    <row r="349" spans="1:10" x14ac:dyDescent="0.25">
      <c r="A349" t="s">
        <v>8</v>
      </c>
      <c r="B349" t="s">
        <v>9</v>
      </c>
      <c r="C349" t="s">
        <v>430</v>
      </c>
      <c r="D349" t="s">
        <v>292</v>
      </c>
      <c r="F349">
        <v>1</v>
      </c>
    </row>
    <row r="350" spans="1:10" x14ac:dyDescent="0.25">
      <c r="A350" t="s">
        <v>8</v>
      </c>
      <c r="B350" t="s">
        <v>9</v>
      </c>
      <c r="C350" t="s">
        <v>430</v>
      </c>
      <c r="D350" t="s">
        <v>295</v>
      </c>
      <c r="E350">
        <v>1</v>
      </c>
      <c r="J350" t="s">
        <v>7171</v>
      </c>
    </row>
    <row r="351" spans="1:10" x14ac:dyDescent="0.25">
      <c r="A351" t="s">
        <v>8</v>
      </c>
      <c r="B351" t="s">
        <v>9</v>
      </c>
      <c r="C351" t="s">
        <v>430</v>
      </c>
      <c r="D351" t="s">
        <v>84</v>
      </c>
      <c r="E351">
        <v>1</v>
      </c>
      <c r="F351">
        <v>1</v>
      </c>
      <c r="H351" s="13"/>
      <c r="J351" t="s">
        <v>431</v>
      </c>
    </row>
    <row r="352" spans="1:10" x14ac:dyDescent="0.25">
      <c r="A352" t="s">
        <v>8</v>
      </c>
      <c r="B352" t="s">
        <v>9</v>
      </c>
      <c r="C352" t="s">
        <v>430</v>
      </c>
      <c r="D352" t="s">
        <v>1604</v>
      </c>
      <c r="F352">
        <v>1</v>
      </c>
      <c r="H352" t="s">
        <v>1633</v>
      </c>
      <c r="I352" t="s">
        <v>1604</v>
      </c>
    </row>
    <row r="353" spans="1:10" x14ac:dyDescent="0.25">
      <c r="A353" t="s">
        <v>8</v>
      </c>
      <c r="B353" t="s">
        <v>9</v>
      </c>
      <c r="C353" t="s">
        <v>430</v>
      </c>
      <c r="D353" t="s">
        <v>1605</v>
      </c>
      <c r="E353">
        <v>1</v>
      </c>
      <c r="H353" s="13"/>
      <c r="J353" t="s">
        <v>7169</v>
      </c>
    </row>
    <row r="354" spans="1:10" x14ac:dyDescent="0.25">
      <c r="A354" t="s">
        <v>8</v>
      </c>
      <c r="B354" t="s">
        <v>9</v>
      </c>
      <c r="C354" t="s">
        <v>430</v>
      </c>
      <c r="D354" t="s">
        <v>48</v>
      </c>
      <c r="E354">
        <v>1</v>
      </c>
      <c r="H354" s="13"/>
      <c r="J354" t="s">
        <v>7170</v>
      </c>
    </row>
    <row r="355" spans="1:10" x14ac:dyDescent="0.25">
      <c r="A355" t="s">
        <v>8</v>
      </c>
      <c r="B355" t="s">
        <v>9</v>
      </c>
      <c r="C355" t="s">
        <v>430</v>
      </c>
      <c r="D355" t="s">
        <v>130</v>
      </c>
      <c r="F355">
        <v>1</v>
      </c>
    </row>
    <row r="356" spans="1:10" x14ac:dyDescent="0.25">
      <c r="A356" t="s">
        <v>8</v>
      </c>
      <c r="B356" t="s">
        <v>9</v>
      </c>
      <c r="C356" t="s">
        <v>430</v>
      </c>
      <c r="D356" t="s">
        <v>300</v>
      </c>
      <c r="F356">
        <v>1</v>
      </c>
      <c r="H356" t="s">
        <v>833</v>
      </c>
      <c r="I356" t="s">
        <v>300</v>
      </c>
    </row>
    <row r="357" spans="1:10" x14ac:dyDescent="0.25">
      <c r="A357" t="s">
        <v>8</v>
      </c>
      <c r="B357" t="s">
        <v>9</v>
      </c>
      <c r="C357" t="s">
        <v>430</v>
      </c>
      <c r="D357" t="s">
        <v>503</v>
      </c>
      <c r="F357">
        <v>1</v>
      </c>
      <c r="H357" t="s">
        <v>833</v>
      </c>
      <c r="I357" t="s">
        <v>503</v>
      </c>
    </row>
    <row r="358" spans="1:10" x14ac:dyDescent="0.25">
      <c r="A358" t="s">
        <v>8</v>
      </c>
      <c r="B358" t="s">
        <v>9</v>
      </c>
      <c r="C358" t="s">
        <v>430</v>
      </c>
      <c r="D358" t="s">
        <v>488</v>
      </c>
      <c r="F358">
        <v>1</v>
      </c>
      <c r="H358" t="s">
        <v>833</v>
      </c>
      <c r="I358" t="s">
        <v>488</v>
      </c>
    </row>
    <row r="359" spans="1:10" x14ac:dyDescent="0.25">
      <c r="A359" t="s">
        <v>8</v>
      </c>
      <c r="B359" t="s">
        <v>9</v>
      </c>
      <c r="C359" t="s">
        <v>430</v>
      </c>
      <c r="D359" t="s">
        <v>28</v>
      </c>
      <c r="G359" t="s">
        <v>392</v>
      </c>
      <c r="H359" t="s">
        <v>432</v>
      </c>
      <c r="I359" s="9" t="s">
        <v>42</v>
      </c>
    </row>
    <row r="360" spans="1:10" x14ac:dyDescent="0.25">
      <c r="A360" t="s">
        <v>8</v>
      </c>
      <c r="B360" t="s">
        <v>9</v>
      </c>
      <c r="C360" t="s">
        <v>430</v>
      </c>
      <c r="D360" t="s">
        <v>304</v>
      </c>
      <c r="G360" t="s">
        <v>392</v>
      </c>
      <c r="H360" t="s">
        <v>432</v>
      </c>
      <c r="I360" s="9" t="s">
        <v>72</v>
      </c>
    </row>
    <row r="361" spans="1:10" x14ac:dyDescent="0.25">
      <c r="A361" t="s">
        <v>8</v>
      </c>
      <c r="B361" t="s">
        <v>9</v>
      </c>
      <c r="C361" t="s">
        <v>430</v>
      </c>
      <c r="D361" t="s">
        <v>305</v>
      </c>
      <c r="G361" t="s">
        <v>392</v>
      </c>
      <c r="H361" t="s">
        <v>432</v>
      </c>
      <c r="I361" s="9" t="s">
        <v>306</v>
      </c>
    </row>
    <row r="362" spans="1:10" x14ac:dyDescent="0.25">
      <c r="A362" t="s">
        <v>8</v>
      </c>
      <c r="B362" t="s">
        <v>9</v>
      </c>
      <c r="C362" t="s">
        <v>430</v>
      </c>
      <c r="D362" t="s">
        <v>27</v>
      </c>
      <c r="G362" t="s">
        <v>392</v>
      </c>
      <c r="H362" t="s">
        <v>432</v>
      </c>
      <c r="I362" s="9" t="s">
        <v>41</v>
      </c>
    </row>
    <row r="363" spans="1:10" x14ac:dyDescent="0.25">
      <c r="A363" t="s">
        <v>8</v>
      </c>
      <c r="B363" t="s">
        <v>9</v>
      </c>
      <c r="C363" t="s">
        <v>430</v>
      </c>
      <c r="D363" t="s">
        <v>309</v>
      </c>
      <c r="G363" t="s">
        <v>392</v>
      </c>
      <c r="H363" t="s">
        <v>432</v>
      </c>
      <c r="I363" s="9" t="s">
        <v>70</v>
      </c>
    </row>
    <row r="364" spans="1:10" x14ac:dyDescent="0.25">
      <c r="A364" t="s">
        <v>8</v>
      </c>
      <c r="B364" t="s">
        <v>9</v>
      </c>
      <c r="C364" t="s">
        <v>430</v>
      </c>
      <c r="D364" t="s">
        <v>310</v>
      </c>
      <c r="G364" t="s">
        <v>392</v>
      </c>
      <c r="H364" t="s">
        <v>432</v>
      </c>
      <c r="I364" s="9" t="s">
        <v>69</v>
      </c>
    </row>
    <row r="365" spans="1:10" x14ac:dyDescent="0.25">
      <c r="A365" t="s">
        <v>8</v>
      </c>
      <c r="B365" t="s">
        <v>9</v>
      </c>
      <c r="C365" t="s">
        <v>430</v>
      </c>
      <c r="D365" t="s">
        <v>330</v>
      </c>
      <c r="G365" t="s">
        <v>392</v>
      </c>
      <c r="H365" t="s">
        <v>432</v>
      </c>
      <c r="I365" s="9" t="s">
        <v>331</v>
      </c>
    </row>
    <row r="366" spans="1:10" x14ac:dyDescent="0.25">
      <c r="A366" t="s">
        <v>8</v>
      </c>
      <c r="B366" t="s">
        <v>9</v>
      </c>
      <c r="C366" t="s">
        <v>430</v>
      </c>
      <c r="D366" t="s">
        <v>1606</v>
      </c>
      <c r="G366" t="s">
        <v>392</v>
      </c>
      <c r="H366" t="s">
        <v>432</v>
      </c>
      <c r="I366" s="9" t="s">
        <v>333</v>
      </c>
    </row>
    <row r="367" spans="1:10" x14ac:dyDescent="0.25">
      <c r="A367" t="s">
        <v>8</v>
      </c>
      <c r="B367" t="s">
        <v>9</v>
      </c>
      <c r="C367" t="s">
        <v>430</v>
      </c>
      <c r="D367" t="s">
        <v>1607</v>
      </c>
      <c r="G367" t="s">
        <v>392</v>
      </c>
      <c r="H367" t="s">
        <v>432</v>
      </c>
      <c r="I367" s="9" t="s">
        <v>433</v>
      </c>
    </row>
    <row r="368" spans="1:10" x14ac:dyDescent="0.25">
      <c r="A368" t="s">
        <v>8</v>
      </c>
      <c r="B368" t="s">
        <v>9</v>
      </c>
      <c r="C368" t="s">
        <v>430</v>
      </c>
      <c r="D368" t="s">
        <v>1608</v>
      </c>
      <c r="G368" t="s">
        <v>392</v>
      </c>
      <c r="H368" t="s">
        <v>432</v>
      </c>
      <c r="I368" s="9" t="s">
        <v>434</v>
      </c>
    </row>
    <row r="369" spans="1:9" x14ac:dyDescent="0.25">
      <c r="A369" t="s">
        <v>8</v>
      </c>
      <c r="B369" t="s">
        <v>9</v>
      </c>
      <c r="C369" t="s">
        <v>430</v>
      </c>
      <c r="D369" t="s">
        <v>1609</v>
      </c>
      <c r="G369" t="s">
        <v>392</v>
      </c>
      <c r="H369" t="s">
        <v>432</v>
      </c>
      <c r="I369" s="9" t="s">
        <v>435</v>
      </c>
    </row>
    <row r="370" spans="1:9" x14ac:dyDescent="0.25">
      <c r="A370" t="s">
        <v>8</v>
      </c>
      <c r="B370" t="s">
        <v>9</v>
      </c>
      <c r="C370" t="s">
        <v>430</v>
      </c>
      <c r="D370" t="s">
        <v>1610</v>
      </c>
      <c r="G370" t="s">
        <v>392</v>
      </c>
      <c r="H370" t="s">
        <v>432</v>
      </c>
      <c r="I370" s="9" t="s">
        <v>424</v>
      </c>
    </row>
    <row r="371" spans="1:9" x14ac:dyDescent="0.25">
      <c r="A371" t="s">
        <v>8</v>
      </c>
      <c r="B371" t="s">
        <v>9</v>
      </c>
      <c r="C371" t="s">
        <v>430</v>
      </c>
      <c r="D371" t="s">
        <v>328</v>
      </c>
      <c r="G371" t="s">
        <v>392</v>
      </c>
      <c r="H371" t="s">
        <v>432</v>
      </c>
      <c r="I371" s="9" t="s">
        <v>329</v>
      </c>
    </row>
    <row r="372" spans="1:9" x14ac:dyDescent="0.25">
      <c r="A372" t="s">
        <v>8</v>
      </c>
      <c r="B372" t="s">
        <v>9</v>
      </c>
      <c r="C372" t="s">
        <v>430</v>
      </c>
      <c r="D372" t="s">
        <v>1611</v>
      </c>
      <c r="G372" t="s">
        <v>392</v>
      </c>
      <c r="H372" t="s">
        <v>432</v>
      </c>
      <c r="I372" s="9" t="s">
        <v>436</v>
      </c>
    </row>
    <row r="373" spans="1:9" x14ac:dyDescent="0.25">
      <c r="A373" t="s">
        <v>8</v>
      </c>
      <c r="B373" t="s">
        <v>9</v>
      </c>
      <c r="C373" t="s">
        <v>430</v>
      </c>
      <c r="D373" t="s">
        <v>1612</v>
      </c>
      <c r="G373" t="s">
        <v>392</v>
      </c>
      <c r="H373" t="s">
        <v>432</v>
      </c>
      <c r="I373" s="9" t="s">
        <v>349</v>
      </c>
    </row>
    <row r="374" spans="1:9" x14ac:dyDescent="0.25">
      <c r="A374" t="s">
        <v>8</v>
      </c>
      <c r="B374" t="s">
        <v>9</v>
      </c>
      <c r="C374" t="s">
        <v>430</v>
      </c>
      <c r="D374" t="s">
        <v>1613</v>
      </c>
      <c r="G374" t="s">
        <v>392</v>
      </c>
      <c r="H374" t="s">
        <v>432</v>
      </c>
      <c r="I374" s="9" t="s">
        <v>74</v>
      </c>
    </row>
    <row r="375" spans="1:9" x14ac:dyDescent="0.25">
      <c r="A375" t="s">
        <v>8</v>
      </c>
      <c r="B375" t="s">
        <v>9</v>
      </c>
      <c r="C375" t="s">
        <v>430</v>
      </c>
      <c r="D375" t="s">
        <v>1253</v>
      </c>
      <c r="G375" t="s">
        <v>392</v>
      </c>
      <c r="H375" t="s">
        <v>432</v>
      </c>
      <c r="I375" s="9" t="s">
        <v>351</v>
      </c>
    </row>
    <row r="376" spans="1:9" x14ac:dyDescent="0.25">
      <c r="A376" t="s">
        <v>8</v>
      </c>
      <c r="B376" t="s">
        <v>9</v>
      </c>
      <c r="C376" t="s">
        <v>430</v>
      </c>
      <c r="D376" t="s">
        <v>1614</v>
      </c>
      <c r="G376" t="s">
        <v>392</v>
      </c>
      <c r="H376" t="s">
        <v>432</v>
      </c>
      <c r="I376" s="9" t="s">
        <v>75</v>
      </c>
    </row>
    <row r="377" spans="1:9" x14ac:dyDescent="0.25">
      <c r="A377" t="s">
        <v>8</v>
      </c>
      <c r="B377" t="s">
        <v>9</v>
      </c>
      <c r="C377" t="s">
        <v>430</v>
      </c>
      <c r="D377" t="s">
        <v>1615</v>
      </c>
      <c r="G377" t="s">
        <v>392</v>
      </c>
      <c r="H377" t="s">
        <v>432</v>
      </c>
      <c r="I377" s="9" t="s">
        <v>356</v>
      </c>
    </row>
    <row r="378" spans="1:9" x14ac:dyDescent="0.25">
      <c r="A378" t="s">
        <v>8</v>
      </c>
      <c r="B378" t="s">
        <v>9</v>
      </c>
      <c r="C378" t="s">
        <v>430</v>
      </c>
      <c r="D378" t="s">
        <v>383</v>
      </c>
      <c r="G378" t="s">
        <v>392</v>
      </c>
      <c r="H378" t="s">
        <v>432</v>
      </c>
      <c r="I378" s="9" t="s">
        <v>437</v>
      </c>
    </row>
    <row r="379" spans="1:9" x14ac:dyDescent="0.25">
      <c r="A379" t="s">
        <v>8</v>
      </c>
      <c r="B379" t="s">
        <v>9</v>
      </c>
      <c r="C379" t="s">
        <v>430</v>
      </c>
      <c r="D379" t="s">
        <v>382</v>
      </c>
      <c r="G379" t="s">
        <v>392</v>
      </c>
      <c r="H379" t="s">
        <v>432</v>
      </c>
      <c r="I379" s="9" t="s">
        <v>438</v>
      </c>
    </row>
    <row r="380" spans="1:9" x14ac:dyDescent="0.25">
      <c r="A380" t="s">
        <v>8</v>
      </c>
      <c r="B380" t="s">
        <v>9</v>
      </c>
      <c r="C380" t="s">
        <v>430</v>
      </c>
      <c r="D380" t="s">
        <v>357</v>
      </c>
      <c r="G380" t="s">
        <v>392</v>
      </c>
      <c r="H380" t="s">
        <v>432</v>
      </c>
      <c r="I380" s="9" t="s">
        <v>358</v>
      </c>
    </row>
    <row r="381" spans="1:9" x14ac:dyDescent="0.25">
      <c r="A381" t="s">
        <v>8</v>
      </c>
      <c r="B381" t="s">
        <v>9</v>
      </c>
      <c r="C381" t="s">
        <v>430</v>
      </c>
      <c r="D381" t="s">
        <v>301</v>
      </c>
      <c r="G381" t="s">
        <v>392</v>
      </c>
      <c r="H381" t="s">
        <v>432</v>
      </c>
      <c r="I381" s="9" t="s">
        <v>71</v>
      </c>
    </row>
    <row r="382" spans="1:9" x14ac:dyDescent="0.25">
      <c r="A382" t="s">
        <v>8</v>
      </c>
      <c r="B382" t="s">
        <v>9</v>
      </c>
      <c r="C382" t="s">
        <v>430</v>
      </c>
      <c r="D382" t="s">
        <v>1616</v>
      </c>
      <c r="G382" t="s">
        <v>392</v>
      </c>
      <c r="H382" t="s">
        <v>432</v>
      </c>
      <c r="I382" s="9" t="s">
        <v>439</v>
      </c>
    </row>
    <row r="383" spans="1:9" x14ac:dyDescent="0.25">
      <c r="A383" t="s">
        <v>8</v>
      </c>
      <c r="B383" t="s">
        <v>9</v>
      </c>
      <c r="C383" t="s">
        <v>430</v>
      </c>
      <c r="D383" t="s">
        <v>1617</v>
      </c>
      <c r="G383" t="s">
        <v>392</v>
      </c>
      <c r="H383" t="s">
        <v>432</v>
      </c>
      <c r="I383" s="9" t="s">
        <v>440</v>
      </c>
    </row>
    <row r="384" spans="1:9" x14ac:dyDescent="0.25">
      <c r="A384" t="s">
        <v>8</v>
      </c>
      <c r="B384" t="s">
        <v>9</v>
      </c>
      <c r="C384" t="s">
        <v>430</v>
      </c>
      <c r="D384" t="s">
        <v>1618</v>
      </c>
      <c r="G384" t="s">
        <v>392</v>
      </c>
      <c r="H384" t="s">
        <v>432</v>
      </c>
      <c r="I384" s="9" t="s">
        <v>441</v>
      </c>
    </row>
    <row r="385" spans="1:10" x14ac:dyDescent="0.25">
      <c r="A385" t="s">
        <v>8</v>
      </c>
      <c r="B385" t="s">
        <v>9</v>
      </c>
      <c r="C385" t="s">
        <v>430</v>
      </c>
      <c r="D385" t="s">
        <v>1619</v>
      </c>
      <c r="G385" t="s">
        <v>392</v>
      </c>
      <c r="H385" t="s">
        <v>432</v>
      </c>
      <c r="I385" s="9" t="s">
        <v>442</v>
      </c>
    </row>
    <row r="386" spans="1:10" x14ac:dyDescent="0.25">
      <c r="A386" t="s">
        <v>8</v>
      </c>
      <c r="B386" t="s">
        <v>9</v>
      </c>
      <c r="C386" t="s">
        <v>430</v>
      </c>
      <c r="D386" t="s">
        <v>355</v>
      </c>
      <c r="G386" t="s">
        <v>392</v>
      </c>
      <c r="H386" t="s">
        <v>432</v>
      </c>
      <c r="I386" s="9" t="s">
        <v>443</v>
      </c>
    </row>
    <row r="387" spans="1:10" x14ac:dyDescent="0.25">
      <c r="A387" t="s">
        <v>8</v>
      </c>
      <c r="B387" t="s">
        <v>9</v>
      </c>
      <c r="C387" t="s">
        <v>430</v>
      </c>
      <c r="D387" t="s">
        <v>1620</v>
      </c>
      <c r="G387" t="s">
        <v>392</v>
      </c>
      <c r="H387" t="s">
        <v>432</v>
      </c>
      <c r="I387" s="9" t="s">
        <v>444</v>
      </c>
    </row>
    <row r="388" spans="1:10" x14ac:dyDescent="0.25">
      <c r="A388" t="s">
        <v>8</v>
      </c>
      <c r="B388" t="s">
        <v>9</v>
      </c>
      <c r="C388" t="s">
        <v>430</v>
      </c>
      <c r="D388" t="s">
        <v>463</v>
      </c>
      <c r="E388">
        <v>1</v>
      </c>
      <c r="F388">
        <v>1</v>
      </c>
      <c r="G388" t="s">
        <v>392</v>
      </c>
      <c r="H388" t="s">
        <v>432</v>
      </c>
    </row>
    <row r="389" spans="1:10" x14ac:dyDescent="0.25">
      <c r="A389" t="s">
        <v>8</v>
      </c>
      <c r="B389" t="s">
        <v>9</v>
      </c>
      <c r="C389" t="s">
        <v>430</v>
      </c>
      <c r="D389" t="s">
        <v>105</v>
      </c>
      <c r="E389">
        <v>1</v>
      </c>
      <c r="F389">
        <v>1</v>
      </c>
      <c r="G389" t="s">
        <v>392</v>
      </c>
      <c r="H389" t="s">
        <v>432</v>
      </c>
    </row>
    <row r="390" spans="1:10" x14ac:dyDescent="0.25">
      <c r="A390" t="s">
        <v>8</v>
      </c>
      <c r="B390" t="s">
        <v>9</v>
      </c>
      <c r="C390" t="s">
        <v>430</v>
      </c>
      <c r="D390" t="s">
        <v>464</v>
      </c>
      <c r="E390">
        <v>1</v>
      </c>
      <c r="F390">
        <v>1</v>
      </c>
      <c r="G390" t="s">
        <v>392</v>
      </c>
      <c r="H390" t="s">
        <v>432</v>
      </c>
    </row>
    <row r="391" spans="1:10" x14ac:dyDescent="0.25">
      <c r="A391" t="s">
        <v>8</v>
      </c>
      <c r="B391" t="s">
        <v>9</v>
      </c>
      <c r="C391" t="s">
        <v>430</v>
      </c>
      <c r="D391" t="s">
        <v>465</v>
      </c>
      <c r="E391">
        <v>1</v>
      </c>
      <c r="F391">
        <v>1</v>
      </c>
      <c r="G391" t="s">
        <v>392</v>
      </c>
      <c r="H391" t="s">
        <v>432</v>
      </c>
    </row>
    <row r="392" spans="1:10" x14ac:dyDescent="0.25">
      <c r="A392" t="s">
        <v>8</v>
      </c>
      <c r="B392" t="s">
        <v>9</v>
      </c>
      <c r="C392" t="s">
        <v>430</v>
      </c>
      <c r="D392" t="s">
        <v>466</v>
      </c>
      <c r="E392">
        <v>1</v>
      </c>
      <c r="F392">
        <v>1</v>
      </c>
      <c r="G392" t="s">
        <v>392</v>
      </c>
      <c r="H392" t="s">
        <v>432</v>
      </c>
    </row>
    <row r="393" spans="1:10" x14ac:dyDescent="0.25">
      <c r="A393" t="s">
        <v>8</v>
      </c>
      <c r="B393" t="s">
        <v>9</v>
      </c>
      <c r="C393" t="s">
        <v>430</v>
      </c>
      <c r="D393" t="s">
        <v>467</v>
      </c>
      <c r="E393">
        <v>1</v>
      </c>
      <c r="F393">
        <v>1</v>
      </c>
      <c r="G393" t="s">
        <v>392</v>
      </c>
      <c r="H393" t="s">
        <v>432</v>
      </c>
    </row>
    <row r="394" spans="1:10" x14ac:dyDescent="0.25">
      <c r="A394" t="s">
        <v>8</v>
      </c>
      <c r="B394" t="s">
        <v>9</v>
      </c>
      <c r="C394" t="s">
        <v>430</v>
      </c>
      <c r="D394" t="s">
        <v>468</v>
      </c>
      <c r="E394">
        <v>1</v>
      </c>
      <c r="F394">
        <v>1</v>
      </c>
      <c r="G394" t="s">
        <v>392</v>
      </c>
      <c r="H394" t="s">
        <v>432</v>
      </c>
    </row>
    <row r="395" spans="1:10" x14ac:dyDescent="0.25">
      <c r="A395" t="s">
        <v>8</v>
      </c>
      <c r="B395" t="s">
        <v>9</v>
      </c>
      <c r="C395" t="s">
        <v>430</v>
      </c>
      <c r="D395" t="s">
        <v>10</v>
      </c>
      <c r="F395">
        <v>1</v>
      </c>
    </row>
    <row r="396" spans="1:10" x14ac:dyDescent="0.25">
      <c r="A396" t="s">
        <v>8</v>
      </c>
      <c r="B396" t="s">
        <v>9</v>
      </c>
      <c r="C396" t="s">
        <v>445</v>
      </c>
      <c r="D396" t="s">
        <v>446</v>
      </c>
      <c r="E396">
        <v>1</v>
      </c>
      <c r="F396">
        <v>1</v>
      </c>
      <c r="I396" s="7"/>
    </row>
    <row r="397" spans="1:10" x14ac:dyDescent="0.25">
      <c r="A397" t="s">
        <v>8</v>
      </c>
      <c r="B397" t="s">
        <v>9</v>
      </c>
      <c r="C397" t="s">
        <v>445</v>
      </c>
      <c r="D397" t="s">
        <v>447</v>
      </c>
      <c r="E397">
        <v>1</v>
      </c>
      <c r="F397">
        <v>1</v>
      </c>
      <c r="I397" s="7"/>
      <c r="J397" t="s">
        <v>448</v>
      </c>
    </row>
    <row r="398" spans="1:10" x14ac:dyDescent="0.25">
      <c r="A398" t="s">
        <v>8</v>
      </c>
      <c r="B398" t="s">
        <v>9</v>
      </c>
      <c r="C398" t="s">
        <v>445</v>
      </c>
      <c r="D398" t="s">
        <v>449</v>
      </c>
      <c r="E398">
        <v>1</v>
      </c>
      <c r="I398" s="7"/>
      <c r="J398" t="s">
        <v>1118</v>
      </c>
    </row>
    <row r="399" spans="1:10" x14ac:dyDescent="0.25">
      <c r="A399" t="s">
        <v>8</v>
      </c>
      <c r="B399" t="s">
        <v>9</v>
      </c>
      <c r="C399" t="s">
        <v>445</v>
      </c>
      <c r="D399" t="s">
        <v>450</v>
      </c>
      <c r="G399" t="s">
        <v>40</v>
      </c>
      <c r="H399" t="s">
        <v>451</v>
      </c>
      <c r="I399" s="16" t="s">
        <v>452</v>
      </c>
      <c r="J399" t="s">
        <v>286</v>
      </c>
    </row>
    <row r="400" spans="1:10" x14ac:dyDescent="0.25">
      <c r="A400" t="s">
        <v>8</v>
      </c>
      <c r="B400" t="s">
        <v>9</v>
      </c>
      <c r="C400" t="s">
        <v>445</v>
      </c>
      <c r="D400" t="s">
        <v>453</v>
      </c>
      <c r="G400" t="s">
        <v>40</v>
      </c>
      <c r="H400" t="s">
        <v>451</v>
      </c>
      <c r="I400" s="16" t="s">
        <v>252</v>
      </c>
      <c r="J400" t="s">
        <v>454</v>
      </c>
    </row>
    <row r="401" spans="1:10" x14ac:dyDescent="0.25">
      <c r="A401" t="s">
        <v>8</v>
      </c>
      <c r="B401" t="s">
        <v>9</v>
      </c>
      <c r="C401" t="s">
        <v>445</v>
      </c>
      <c r="D401" t="s">
        <v>84</v>
      </c>
      <c r="E401">
        <v>1</v>
      </c>
      <c r="F401">
        <v>1</v>
      </c>
      <c r="I401" s="7"/>
      <c r="J401" t="s">
        <v>129</v>
      </c>
    </row>
    <row r="402" spans="1:10" x14ac:dyDescent="0.25">
      <c r="A402" t="s">
        <v>8</v>
      </c>
      <c r="B402" t="s">
        <v>9</v>
      </c>
      <c r="C402" t="s">
        <v>445</v>
      </c>
      <c r="D402" t="s">
        <v>27</v>
      </c>
      <c r="G402" t="s">
        <v>40</v>
      </c>
      <c r="H402" t="s">
        <v>451</v>
      </c>
      <c r="I402" s="9" t="s">
        <v>165</v>
      </c>
    </row>
    <row r="403" spans="1:10" x14ac:dyDescent="0.25">
      <c r="A403" t="s">
        <v>8</v>
      </c>
      <c r="B403" t="s">
        <v>9</v>
      </c>
      <c r="C403" t="s">
        <v>445</v>
      </c>
      <c r="D403" t="s">
        <v>455</v>
      </c>
      <c r="G403" t="s">
        <v>40</v>
      </c>
      <c r="H403" t="s">
        <v>451</v>
      </c>
      <c r="I403" s="16" t="s">
        <v>456</v>
      </c>
    </row>
    <row r="404" spans="1:10" x14ac:dyDescent="0.25">
      <c r="A404" t="s">
        <v>8</v>
      </c>
      <c r="B404" t="s">
        <v>9</v>
      </c>
      <c r="C404" t="s">
        <v>445</v>
      </c>
      <c r="D404" t="s">
        <v>457</v>
      </c>
      <c r="G404" t="s">
        <v>40</v>
      </c>
      <c r="H404" t="s">
        <v>451</v>
      </c>
      <c r="I404" s="16" t="s">
        <v>286</v>
      </c>
    </row>
    <row r="405" spans="1:10" x14ac:dyDescent="0.25">
      <c r="A405" t="s">
        <v>8</v>
      </c>
      <c r="B405" t="s">
        <v>9</v>
      </c>
      <c r="C405" t="s">
        <v>445</v>
      </c>
      <c r="D405" t="s">
        <v>458</v>
      </c>
      <c r="G405" t="s">
        <v>40</v>
      </c>
      <c r="H405" t="s">
        <v>451</v>
      </c>
      <c r="I405" s="16" t="s">
        <v>182</v>
      </c>
    </row>
    <row r="406" spans="1:10" x14ac:dyDescent="0.25">
      <c r="A406" t="s">
        <v>8</v>
      </c>
      <c r="B406" t="s">
        <v>9</v>
      </c>
      <c r="C406" t="s">
        <v>445</v>
      </c>
      <c r="D406" t="s">
        <v>459</v>
      </c>
      <c r="G406" t="s">
        <v>40</v>
      </c>
      <c r="H406" t="s">
        <v>451</v>
      </c>
      <c r="I406" s="16" t="s">
        <v>460</v>
      </c>
    </row>
    <row r="407" spans="1:10" x14ac:dyDescent="0.25">
      <c r="A407" t="s">
        <v>8</v>
      </c>
      <c r="B407" t="s">
        <v>9</v>
      </c>
      <c r="C407" t="s">
        <v>445</v>
      </c>
      <c r="D407" t="s">
        <v>461</v>
      </c>
      <c r="G407" t="s">
        <v>40</v>
      </c>
      <c r="H407" t="s">
        <v>451</v>
      </c>
      <c r="I407" s="16" t="s">
        <v>462</v>
      </c>
    </row>
    <row r="408" spans="1:10" x14ac:dyDescent="0.25">
      <c r="A408" t="s">
        <v>8</v>
      </c>
      <c r="B408" t="s">
        <v>9</v>
      </c>
      <c r="C408" t="s">
        <v>445</v>
      </c>
      <c r="D408" t="s">
        <v>130</v>
      </c>
      <c r="F408">
        <v>1</v>
      </c>
      <c r="I408" s="9"/>
    </row>
    <row r="409" spans="1:10" x14ac:dyDescent="0.25">
      <c r="A409" t="s">
        <v>8</v>
      </c>
      <c r="B409" t="s">
        <v>9</v>
      </c>
      <c r="C409" t="s">
        <v>445</v>
      </c>
      <c r="D409" t="s">
        <v>463</v>
      </c>
      <c r="F409">
        <v>1</v>
      </c>
      <c r="I409" s="9"/>
    </row>
    <row r="410" spans="1:10" x14ac:dyDescent="0.25">
      <c r="A410" t="s">
        <v>8</v>
      </c>
      <c r="B410" t="s">
        <v>9</v>
      </c>
      <c r="C410" t="s">
        <v>445</v>
      </c>
      <c r="D410" t="s">
        <v>105</v>
      </c>
      <c r="F410">
        <v>1</v>
      </c>
      <c r="I410" s="7"/>
    </row>
    <row r="411" spans="1:10" x14ac:dyDescent="0.25">
      <c r="A411" t="s">
        <v>8</v>
      </c>
      <c r="B411" t="s">
        <v>9</v>
      </c>
      <c r="C411" t="s">
        <v>445</v>
      </c>
      <c r="D411" t="s">
        <v>464</v>
      </c>
      <c r="F411">
        <v>1</v>
      </c>
      <c r="I411" s="7"/>
    </row>
    <row r="412" spans="1:10" x14ac:dyDescent="0.25">
      <c r="A412" t="s">
        <v>8</v>
      </c>
      <c r="B412" t="s">
        <v>9</v>
      </c>
      <c r="C412" t="s">
        <v>445</v>
      </c>
      <c r="D412" t="s">
        <v>465</v>
      </c>
      <c r="F412">
        <v>1</v>
      </c>
      <c r="I412" s="7"/>
    </row>
    <row r="413" spans="1:10" x14ac:dyDescent="0.25">
      <c r="A413" t="s">
        <v>8</v>
      </c>
      <c r="B413" t="s">
        <v>9</v>
      </c>
      <c r="C413" t="s">
        <v>445</v>
      </c>
      <c r="D413" t="s">
        <v>466</v>
      </c>
      <c r="F413">
        <v>1</v>
      </c>
      <c r="I413" s="7"/>
    </row>
    <row r="414" spans="1:10" x14ac:dyDescent="0.25">
      <c r="A414" t="s">
        <v>8</v>
      </c>
      <c r="B414" t="s">
        <v>9</v>
      </c>
      <c r="C414" t="s">
        <v>445</v>
      </c>
      <c r="D414" t="s">
        <v>467</v>
      </c>
      <c r="F414">
        <v>1</v>
      </c>
      <c r="I414" s="7"/>
    </row>
    <row r="415" spans="1:10" x14ac:dyDescent="0.25">
      <c r="A415" t="s">
        <v>8</v>
      </c>
      <c r="B415" t="s">
        <v>9</v>
      </c>
      <c r="C415" t="s">
        <v>445</v>
      </c>
      <c r="D415" t="s">
        <v>468</v>
      </c>
      <c r="F415">
        <v>1</v>
      </c>
      <c r="I415" s="7"/>
    </row>
    <row r="416" spans="1:10" x14ac:dyDescent="0.25">
      <c r="A416" t="s">
        <v>8</v>
      </c>
      <c r="B416" t="s">
        <v>9</v>
      </c>
      <c r="C416" t="s">
        <v>445</v>
      </c>
      <c r="D416" t="s">
        <v>10</v>
      </c>
      <c r="F416">
        <v>1</v>
      </c>
      <c r="I416" s="7"/>
    </row>
    <row r="417" spans="1:10" x14ac:dyDescent="0.25">
      <c r="A417" s="7" t="s">
        <v>8</v>
      </c>
      <c r="B417" s="7" t="s">
        <v>9</v>
      </c>
      <c r="C417" t="s">
        <v>138</v>
      </c>
      <c r="D417" s="7" t="s">
        <v>469</v>
      </c>
      <c r="E417" s="7">
        <v>1</v>
      </c>
      <c r="F417" s="7">
        <v>1</v>
      </c>
      <c r="G417" s="7"/>
      <c r="H417" s="7"/>
      <c r="I417" s="7"/>
      <c r="J417" s="7" t="s">
        <v>187</v>
      </c>
    </row>
    <row r="418" spans="1:10" x14ac:dyDescent="0.25">
      <c r="A418" s="7" t="s">
        <v>8</v>
      </c>
      <c r="B418" s="7" t="s">
        <v>9</v>
      </c>
      <c r="C418" t="s">
        <v>138</v>
      </c>
      <c r="D418" s="7" t="s">
        <v>470</v>
      </c>
      <c r="E418" s="7">
        <v>1</v>
      </c>
      <c r="F418" s="7">
        <v>1</v>
      </c>
      <c r="G418" s="7"/>
      <c r="H418" s="7"/>
      <c r="I418" s="7"/>
      <c r="J418" t="s">
        <v>189</v>
      </c>
    </row>
    <row r="419" spans="1:10" x14ac:dyDescent="0.25">
      <c r="A419" s="7" t="s">
        <v>8</v>
      </c>
      <c r="B419" s="7" t="s">
        <v>9</v>
      </c>
      <c r="C419" t="s">
        <v>138</v>
      </c>
      <c r="D419" s="7" t="s">
        <v>27</v>
      </c>
      <c r="E419" s="7"/>
      <c r="F419" s="7"/>
      <c r="G419" s="8" t="s">
        <v>40</v>
      </c>
      <c r="H419" s="8" t="s">
        <v>201</v>
      </c>
      <c r="I419" s="9" t="s">
        <v>165</v>
      </c>
      <c r="J419" t="s">
        <v>143</v>
      </c>
    </row>
    <row r="420" spans="1:10" x14ac:dyDescent="0.25">
      <c r="A420" s="7" t="s">
        <v>8</v>
      </c>
      <c r="B420" s="7" t="s">
        <v>9</v>
      </c>
      <c r="C420" t="s">
        <v>138</v>
      </c>
      <c r="D420" s="7" t="s">
        <v>191</v>
      </c>
      <c r="E420" s="10"/>
      <c r="F420" s="7"/>
      <c r="G420" s="8" t="s">
        <v>40</v>
      </c>
      <c r="H420" s="8" t="s">
        <v>201</v>
      </c>
      <c r="I420" s="11" t="s">
        <v>192</v>
      </c>
    </row>
    <row r="421" spans="1:10" x14ac:dyDescent="0.25">
      <c r="A421" s="7" t="s">
        <v>8</v>
      </c>
      <c r="B421" s="7" t="s">
        <v>9</v>
      </c>
      <c r="C421" t="s">
        <v>138</v>
      </c>
      <c r="D421" s="7" t="s">
        <v>207</v>
      </c>
      <c r="E421" s="7">
        <v>1</v>
      </c>
      <c r="F421" s="7"/>
      <c r="G421" s="8"/>
      <c r="H421" s="8"/>
      <c r="I421" s="11"/>
      <c r="J421" s="7" t="s">
        <v>208</v>
      </c>
    </row>
    <row r="422" spans="1:10" x14ac:dyDescent="0.25">
      <c r="A422" s="7" t="s">
        <v>8</v>
      </c>
      <c r="B422" s="7" t="s">
        <v>9</v>
      </c>
      <c r="C422" t="s">
        <v>138</v>
      </c>
      <c r="D422" s="7" t="s">
        <v>209</v>
      </c>
      <c r="E422" s="7"/>
      <c r="F422" s="7"/>
      <c r="G422" s="8" t="s">
        <v>40</v>
      </c>
      <c r="H422" s="8" t="s">
        <v>201</v>
      </c>
      <c r="I422" s="11" t="s">
        <v>210</v>
      </c>
    </row>
    <row r="423" spans="1:10" x14ac:dyDescent="0.25">
      <c r="A423" s="7" t="s">
        <v>8</v>
      </c>
      <c r="B423" s="7" t="s">
        <v>9</v>
      </c>
      <c r="C423" t="s">
        <v>138</v>
      </c>
      <c r="D423" s="7" t="s">
        <v>211</v>
      </c>
      <c r="E423" s="7"/>
      <c r="F423" s="7"/>
      <c r="G423" s="8" t="s">
        <v>40</v>
      </c>
      <c r="H423" s="8" t="s">
        <v>212</v>
      </c>
      <c r="I423" s="11" t="s">
        <v>157</v>
      </c>
      <c r="J423" t="s">
        <v>213</v>
      </c>
    </row>
    <row r="424" spans="1:10" x14ac:dyDescent="0.25">
      <c r="A424" s="7" t="s">
        <v>8</v>
      </c>
      <c r="B424" s="7" t="s">
        <v>9</v>
      </c>
      <c r="C424" t="s">
        <v>138</v>
      </c>
      <c r="D424" s="7" t="s">
        <v>205</v>
      </c>
      <c r="E424" s="7"/>
      <c r="F424" s="7"/>
      <c r="G424" s="8" t="s">
        <v>40</v>
      </c>
      <c r="H424" s="8" t="s">
        <v>201</v>
      </c>
      <c r="I424" s="11" t="s">
        <v>206</v>
      </c>
      <c r="J424" s="7"/>
    </row>
    <row r="425" spans="1:10" x14ac:dyDescent="0.25">
      <c r="A425" s="7" t="s">
        <v>8</v>
      </c>
      <c r="B425" s="7" t="s">
        <v>9</v>
      </c>
      <c r="C425" t="s">
        <v>138</v>
      </c>
      <c r="D425" s="7" t="s">
        <v>55</v>
      </c>
      <c r="E425" s="7"/>
      <c r="F425" s="7"/>
      <c r="G425" s="8" t="s">
        <v>40</v>
      </c>
      <c r="H425" s="8" t="s">
        <v>201</v>
      </c>
      <c r="I425" s="11" t="s">
        <v>67</v>
      </c>
      <c r="J425" s="7"/>
    </row>
    <row r="426" spans="1:10" x14ac:dyDescent="0.25">
      <c r="A426" s="7" t="s">
        <v>8</v>
      </c>
      <c r="B426" s="7" t="s">
        <v>9</v>
      </c>
      <c r="C426" t="s">
        <v>138</v>
      </c>
      <c r="D426" s="7" t="s">
        <v>137</v>
      </c>
      <c r="F426" s="7"/>
      <c r="G426" s="8" t="s">
        <v>40</v>
      </c>
      <c r="H426" s="8" t="s">
        <v>201</v>
      </c>
      <c r="I426" s="11" t="s">
        <v>183</v>
      </c>
    </row>
    <row r="427" spans="1:10" x14ac:dyDescent="0.25">
      <c r="A427" s="7" t="s">
        <v>8</v>
      </c>
      <c r="B427" s="7" t="s">
        <v>9</v>
      </c>
      <c r="C427" t="s">
        <v>138</v>
      </c>
      <c r="D427" t="s">
        <v>10</v>
      </c>
      <c r="E427" s="7"/>
      <c r="F427">
        <v>1</v>
      </c>
    </row>
    <row r="428" spans="1:10" x14ac:dyDescent="0.25">
      <c r="A428" s="6" t="s">
        <v>8</v>
      </c>
      <c r="B428" s="6" t="s">
        <v>9</v>
      </c>
      <c r="C428" s="6" t="s">
        <v>77</v>
      </c>
      <c r="D428" s="6" t="s">
        <v>19</v>
      </c>
      <c r="E428" s="6"/>
      <c r="F428" s="6">
        <v>1</v>
      </c>
      <c r="G428" s="6"/>
      <c r="H428" s="6"/>
      <c r="I428" s="6"/>
      <c r="J428" s="6"/>
    </row>
    <row r="429" spans="1:10" x14ac:dyDescent="0.25">
      <c r="A429" s="6" t="s">
        <v>8</v>
      </c>
      <c r="B429" s="6" t="s">
        <v>9</v>
      </c>
      <c r="C429" s="6" t="s">
        <v>77</v>
      </c>
      <c r="D429" s="6" t="s">
        <v>22</v>
      </c>
      <c r="E429" s="6">
        <v>1</v>
      </c>
      <c r="F429" s="6"/>
      <c r="G429" s="6" t="s">
        <v>40</v>
      </c>
      <c r="H429" s="6" t="s">
        <v>78</v>
      </c>
      <c r="I429" s="6"/>
      <c r="J429" s="6" t="s">
        <v>79</v>
      </c>
    </row>
    <row r="430" spans="1:10" x14ac:dyDescent="0.25">
      <c r="A430" s="6" t="s">
        <v>8</v>
      </c>
      <c r="B430" s="6" t="s">
        <v>9</v>
      </c>
      <c r="C430" s="6" t="s">
        <v>77</v>
      </c>
      <c r="D430" s="6" t="s">
        <v>84</v>
      </c>
      <c r="E430" s="6"/>
      <c r="F430" s="6">
        <v>1</v>
      </c>
      <c r="G430" s="6" t="s">
        <v>9</v>
      </c>
      <c r="H430" s="6" t="s">
        <v>85</v>
      </c>
      <c r="I430" s="6" t="s">
        <v>84</v>
      </c>
      <c r="J430" s="6"/>
    </row>
    <row r="431" spans="1:10" x14ac:dyDescent="0.25">
      <c r="A431" s="6" t="s">
        <v>8</v>
      </c>
      <c r="B431" s="6" t="s">
        <v>9</v>
      </c>
      <c r="C431" s="6" t="s">
        <v>77</v>
      </c>
      <c r="D431" s="6" t="s">
        <v>27</v>
      </c>
      <c r="E431" s="6"/>
      <c r="F431" s="6"/>
      <c r="G431" s="6" t="s">
        <v>9</v>
      </c>
      <c r="H431" s="6" t="s">
        <v>78</v>
      </c>
      <c r="I431" s="6" t="s">
        <v>471</v>
      </c>
      <c r="J431" s="6"/>
    </row>
    <row r="432" spans="1:10" x14ac:dyDescent="0.25">
      <c r="A432" s="6" t="s">
        <v>8</v>
      </c>
      <c r="B432" s="6" t="s">
        <v>9</v>
      </c>
      <c r="C432" s="6" t="s">
        <v>77</v>
      </c>
      <c r="D432" s="6" t="s">
        <v>35</v>
      </c>
      <c r="E432" s="6"/>
      <c r="F432" s="6"/>
      <c r="G432" s="6" t="s">
        <v>40</v>
      </c>
      <c r="H432" s="6" t="s">
        <v>78</v>
      </c>
      <c r="I432" s="6" t="s">
        <v>86</v>
      </c>
      <c r="J432" s="6"/>
    </row>
    <row r="433" spans="1:10" x14ac:dyDescent="0.25">
      <c r="A433" s="6" t="s">
        <v>8</v>
      </c>
      <c r="B433" s="6" t="s">
        <v>9</v>
      </c>
      <c r="C433" s="6" t="s">
        <v>77</v>
      </c>
      <c r="D433" s="6" t="s">
        <v>36</v>
      </c>
      <c r="E433" s="6"/>
      <c r="F433" s="6"/>
      <c r="G433" s="6" t="s">
        <v>40</v>
      </c>
      <c r="H433" s="6" t="s">
        <v>78</v>
      </c>
      <c r="I433" s="6" t="s">
        <v>87</v>
      </c>
      <c r="J433" s="6"/>
    </row>
    <row r="434" spans="1:10" x14ac:dyDescent="0.25">
      <c r="A434" s="6" t="s">
        <v>8</v>
      </c>
      <c r="B434" s="6" t="s">
        <v>9</v>
      </c>
      <c r="C434" s="6" t="s">
        <v>77</v>
      </c>
      <c r="D434" s="6" t="s">
        <v>37</v>
      </c>
      <c r="E434" s="6">
        <v>1</v>
      </c>
      <c r="F434" s="6"/>
      <c r="G434" s="6" t="s">
        <v>40</v>
      </c>
      <c r="H434" s="6" t="s">
        <v>78</v>
      </c>
      <c r="I434" s="6"/>
      <c r="J434" s="6" t="s">
        <v>88</v>
      </c>
    </row>
    <row r="435" spans="1:10" x14ac:dyDescent="0.25">
      <c r="A435" s="6" t="s">
        <v>8</v>
      </c>
      <c r="B435" s="6" t="s">
        <v>9</v>
      </c>
      <c r="C435" s="6" t="s">
        <v>77</v>
      </c>
      <c r="D435" s="6" t="s">
        <v>10</v>
      </c>
      <c r="E435" s="6"/>
      <c r="F435">
        <v>1</v>
      </c>
      <c r="G435" s="6"/>
      <c r="H435" s="6"/>
      <c r="I435" s="6"/>
      <c r="J435" s="6"/>
    </row>
    <row r="436" spans="1:10" x14ac:dyDescent="0.25">
      <c r="A436" t="s">
        <v>8</v>
      </c>
      <c r="B436" t="s">
        <v>9</v>
      </c>
      <c r="C436" t="s">
        <v>472</v>
      </c>
      <c r="D436" t="s">
        <v>473</v>
      </c>
      <c r="E436">
        <v>1</v>
      </c>
      <c r="F436">
        <v>1</v>
      </c>
      <c r="J436" t="s">
        <v>126</v>
      </c>
    </row>
    <row r="437" spans="1:10" x14ac:dyDescent="0.25">
      <c r="A437" t="s">
        <v>8</v>
      </c>
      <c r="B437" t="s">
        <v>9</v>
      </c>
      <c r="C437" t="s">
        <v>472</v>
      </c>
      <c r="D437" t="s">
        <v>474</v>
      </c>
      <c r="E437">
        <v>1</v>
      </c>
      <c r="F437">
        <v>1</v>
      </c>
      <c r="J437" t="s">
        <v>475</v>
      </c>
    </row>
    <row r="438" spans="1:10" x14ac:dyDescent="0.25">
      <c r="A438" t="s">
        <v>8</v>
      </c>
      <c r="B438" t="s">
        <v>9</v>
      </c>
      <c r="C438" t="s">
        <v>472</v>
      </c>
      <c r="D438" t="s">
        <v>84</v>
      </c>
      <c r="E438">
        <v>1</v>
      </c>
      <c r="F438">
        <v>1</v>
      </c>
      <c r="J438" t="s">
        <v>129</v>
      </c>
    </row>
    <row r="439" spans="1:10" x14ac:dyDescent="0.25">
      <c r="A439" t="s">
        <v>8</v>
      </c>
      <c r="B439" t="s">
        <v>9</v>
      </c>
      <c r="C439" t="s">
        <v>472</v>
      </c>
      <c r="D439" t="s">
        <v>130</v>
      </c>
      <c r="E439">
        <v>1</v>
      </c>
      <c r="F439">
        <v>1</v>
      </c>
    </row>
    <row r="440" spans="1:10" x14ac:dyDescent="0.25">
      <c r="A440" t="s">
        <v>8</v>
      </c>
      <c r="B440" t="s">
        <v>9</v>
      </c>
      <c r="C440" t="s">
        <v>472</v>
      </c>
      <c r="D440" t="s">
        <v>27</v>
      </c>
      <c r="G440" s="19" t="s">
        <v>40</v>
      </c>
      <c r="H440" s="19" t="s">
        <v>476</v>
      </c>
      <c r="I440" t="s">
        <v>165</v>
      </c>
    </row>
    <row r="441" spans="1:10" x14ac:dyDescent="0.25">
      <c r="A441" t="s">
        <v>8</v>
      </c>
      <c r="B441" t="s">
        <v>9</v>
      </c>
      <c r="C441" t="s">
        <v>472</v>
      </c>
      <c r="D441" t="s">
        <v>477</v>
      </c>
      <c r="E441">
        <v>1</v>
      </c>
      <c r="G441" s="19" t="s">
        <v>40</v>
      </c>
      <c r="H441" s="19" t="s">
        <v>476</v>
      </c>
      <c r="J441" t="s">
        <v>478</v>
      </c>
    </row>
    <row r="442" spans="1:10" x14ac:dyDescent="0.25">
      <c r="A442" t="s">
        <v>8</v>
      </c>
      <c r="B442" t="s">
        <v>9</v>
      </c>
      <c r="C442" t="s">
        <v>472</v>
      </c>
      <c r="D442" t="s">
        <v>479</v>
      </c>
      <c r="G442" s="19" t="s">
        <v>40</v>
      </c>
      <c r="H442" s="19" t="s">
        <v>476</v>
      </c>
      <c r="I442" t="s">
        <v>286</v>
      </c>
    </row>
    <row r="443" spans="1:10" x14ac:dyDescent="0.25">
      <c r="A443" t="s">
        <v>8</v>
      </c>
      <c r="B443" t="s">
        <v>9</v>
      </c>
      <c r="C443" t="s">
        <v>472</v>
      </c>
      <c r="D443" t="s">
        <v>480</v>
      </c>
      <c r="G443" s="19" t="s">
        <v>40</v>
      </c>
      <c r="H443" s="19" t="s">
        <v>476</v>
      </c>
      <c r="I443" t="s">
        <v>252</v>
      </c>
    </row>
    <row r="444" spans="1:10" x14ac:dyDescent="0.25">
      <c r="A444" t="s">
        <v>8</v>
      </c>
      <c r="B444" t="s">
        <v>9</v>
      </c>
      <c r="C444" t="s">
        <v>472</v>
      </c>
      <c r="D444" t="s">
        <v>55</v>
      </c>
      <c r="G444" s="19" t="s">
        <v>40</v>
      </c>
      <c r="H444" s="19" t="s">
        <v>476</v>
      </c>
      <c r="I444" t="s">
        <v>67</v>
      </c>
    </row>
    <row r="445" spans="1:10" x14ac:dyDescent="0.25">
      <c r="A445" t="s">
        <v>8</v>
      </c>
      <c r="B445" t="s">
        <v>9</v>
      </c>
      <c r="C445" t="s">
        <v>472</v>
      </c>
      <c r="D445" t="s">
        <v>137</v>
      </c>
      <c r="G445" s="19" t="s">
        <v>40</v>
      </c>
      <c r="H445" s="19" t="s">
        <v>476</v>
      </c>
      <c r="I445" t="s">
        <v>183</v>
      </c>
    </row>
    <row r="446" spans="1:10" x14ac:dyDescent="0.25">
      <c r="A446" t="s">
        <v>8</v>
      </c>
      <c r="B446" t="s">
        <v>9</v>
      </c>
      <c r="C446" t="s">
        <v>472</v>
      </c>
      <c r="D446" t="s">
        <v>10</v>
      </c>
      <c r="F446">
        <v>1</v>
      </c>
    </row>
    <row r="447" spans="1:10" x14ac:dyDescent="0.25">
      <c r="A447" t="s">
        <v>8</v>
      </c>
      <c r="B447" t="s">
        <v>9</v>
      </c>
      <c r="C447" t="s">
        <v>62</v>
      </c>
      <c r="D447" t="s">
        <v>47</v>
      </c>
      <c r="E447">
        <v>1</v>
      </c>
      <c r="G447" t="s">
        <v>40</v>
      </c>
      <c r="H447" t="s">
        <v>481</v>
      </c>
      <c r="J447" t="s">
        <v>482</v>
      </c>
    </row>
    <row r="448" spans="1:10" x14ac:dyDescent="0.25">
      <c r="A448" t="s">
        <v>8</v>
      </c>
      <c r="B448" t="s">
        <v>9</v>
      </c>
      <c r="C448" t="s">
        <v>62</v>
      </c>
      <c r="D448" t="s">
        <v>46</v>
      </c>
      <c r="F448">
        <v>1</v>
      </c>
    </row>
    <row r="449" spans="1:10" x14ac:dyDescent="0.25">
      <c r="A449" t="s">
        <v>8</v>
      </c>
      <c r="B449" t="s">
        <v>9</v>
      </c>
      <c r="C449" t="s">
        <v>62</v>
      </c>
      <c r="D449" t="s">
        <v>244</v>
      </c>
      <c r="G449" t="s">
        <v>9</v>
      </c>
      <c r="H449" t="s">
        <v>225</v>
      </c>
      <c r="I449" t="s">
        <v>244</v>
      </c>
    </row>
    <row r="450" spans="1:10" x14ac:dyDescent="0.25">
      <c r="A450" t="s">
        <v>8</v>
      </c>
      <c r="B450" t="s">
        <v>9</v>
      </c>
      <c r="C450" t="s">
        <v>62</v>
      </c>
      <c r="D450" t="s">
        <v>234</v>
      </c>
      <c r="F450">
        <v>1</v>
      </c>
      <c r="G450" t="s">
        <v>9</v>
      </c>
      <c r="H450" t="s">
        <v>225</v>
      </c>
      <c r="I450" t="s">
        <v>234</v>
      </c>
    </row>
    <row r="451" spans="1:10" x14ac:dyDescent="0.25">
      <c r="A451" t="s">
        <v>8</v>
      </c>
      <c r="B451" t="s">
        <v>9</v>
      </c>
      <c r="C451" t="s">
        <v>62</v>
      </c>
      <c r="D451" t="s">
        <v>247</v>
      </c>
      <c r="G451" t="s">
        <v>9</v>
      </c>
      <c r="H451" t="s">
        <v>225</v>
      </c>
      <c r="I451" t="s">
        <v>247</v>
      </c>
    </row>
    <row r="452" spans="1:10" x14ac:dyDescent="0.25">
      <c r="A452" t="s">
        <v>8</v>
      </c>
      <c r="B452" t="s">
        <v>9</v>
      </c>
      <c r="C452" t="s">
        <v>62</v>
      </c>
      <c r="D452" t="s">
        <v>236</v>
      </c>
      <c r="F452">
        <v>1</v>
      </c>
      <c r="G452" t="s">
        <v>9</v>
      </c>
      <c r="H452" t="s">
        <v>225</v>
      </c>
      <c r="I452" t="s">
        <v>236</v>
      </c>
    </row>
    <row r="453" spans="1:10" x14ac:dyDescent="0.25">
      <c r="A453" t="s">
        <v>8</v>
      </c>
      <c r="B453" t="s">
        <v>9</v>
      </c>
      <c r="C453" t="s">
        <v>62</v>
      </c>
      <c r="D453" t="s">
        <v>483</v>
      </c>
      <c r="G453" t="s">
        <v>40</v>
      </c>
      <c r="H453" t="s">
        <v>481</v>
      </c>
      <c r="I453" t="s">
        <v>484</v>
      </c>
    </row>
    <row r="454" spans="1:10" x14ac:dyDescent="0.25">
      <c r="A454" t="s">
        <v>8</v>
      </c>
      <c r="B454" t="s">
        <v>9</v>
      </c>
      <c r="C454" t="s">
        <v>62</v>
      </c>
      <c r="D454" t="s">
        <v>485</v>
      </c>
      <c r="F454">
        <v>1</v>
      </c>
      <c r="G454" t="s">
        <v>9</v>
      </c>
      <c r="H454" t="s">
        <v>486</v>
      </c>
      <c r="I454" t="s">
        <v>485</v>
      </c>
    </row>
    <row r="455" spans="1:10" x14ac:dyDescent="0.25">
      <c r="A455" t="s">
        <v>8</v>
      </c>
      <c r="B455" t="s">
        <v>9</v>
      </c>
      <c r="C455" t="s">
        <v>62</v>
      </c>
      <c r="D455" t="s">
        <v>487</v>
      </c>
      <c r="G455" t="s">
        <v>40</v>
      </c>
      <c r="H455" t="s">
        <v>481</v>
      </c>
      <c r="I455" t="s">
        <v>442</v>
      </c>
    </row>
    <row r="456" spans="1:10" x14ac:dyDescent="0.25">
      <c r="A456" t="s">
        <v>8</v>
      </c>
      <c r="B456" t="s">
        <v>9</v>
      </c>
      <c r="C456" t="s">
        <v>62</v>
      </c>
      <c r="D456" t="s">
        <v>488</v>
      </c>
      <c r="F456">
        <v>1</v>
      </c>
      <c r="G456" t="s">
        <v>9</v>
      </c>
      <c r="H456" t="s">
        <v>489</v>
      </c>
      <c r="I456" t="s">
        <v>488</v>
      </c>
    </row>
    <row r="457" spans="1:10" x14ac:dyDescent="0.25">
      <c r="A457" t="s">
        <v>8</v>
      </c>
      <c r="B457" t="s">
        <v>9</v>
      </c>
      <c r="C457" t="s">
        <v>62</v>
      </c>
      <c r="D457" t="s">
        <v>490</v>
      </c>
      <c r="G457" t="s">
        <v>40</v>
      </c>
      <c r="H457" t="s">
        <v>481</v>
      </c>
      <c r="I457" t="s">
        <v>491</v>
      </c>
    </row>
    <row r="458" spans="1:10" x14ac:dyDescent="0.25">
      <c r="A458" t="s">
        <v>8</v>
      </c>
      <c r="B458" t="s">
        <v>9</v>
      </c>
      <c r="C458" t="s">
        <v>62</v>
      </c>
      <c r="D458" t="s">
        <v>492</v>
      </c>
      <c r="F458">
        <v>1</v>
      </c>
      <c r="G458" t="s">
        <v>9</v>
      </c>
      <c r="H458" t="s">
        <v>493</v>
      </c>
      <c r="I458" t="s">
        <v>492</v>
      </c>
    </row>
    <row r="459" spans="1:10" x14ac:dyDescent="0.25">
      <c r="A459" t="s">
        <v>8</v>
      </c>
      <c r="B459" t="s">
        <v>9</v>
      </c>
      <c r="C459" t="s">
        <v>62</v>
      </c>
      <c r="D459" t="s">
        <v>494</v>
      </c>
      <c r="E459">
        <v>1</v>
      </c>
      <c r="G459" t="s">
        <v>40</v>
      </c>
      <c r="H459" t="s">
        <v>481</v>
      </c>
      <c r="J459" t="s">
        <v>495</v>
      </c>
    </row>
    <row r="460" spans="1:10" x14ac:dyDescent="0.25">
      <c r="A460" t="s">
        <v>8</v>
      </c>
      <c r="B460" t="s">
        <v>9</v>
      </c>
      <c r="C460" t="s">
        <v>62</v>
      </c>
      <c r="D460" t="s">
        <v>496</v>
      </c>
      <c r="F460">
        <v>1</v>
      </c>
      <c r="G460" t="s">
        <v>9</v>
      </c>
      <c r="H460" t="s">
        <v>497</v>
      </c>
      <c r="I460" t="s">
        <v>496</v>
      </c>
    </row>
    <row r="461" spans="1:10" x14ac:dyDescent="0.25">
      <c r="A461" t="s">
        <v>8</v>
      </c>
      <c r="B461" t="s">
        <v>9</v>
      </c>
      <c r="C461" t="s">
        <v>62</v>
      </c>
      <c r="D461" t="s">
        <v>498</v>
      </c>
      <c r="G461" t="s">
        <v>40</v>
      </c>
      <c r="H461" t="s">
        <v>481</v>
      </c>
      <c r="I461" t="s">
        <v>499</v>
      </c>
    </row>
    <row r="462" spans="1:10" x14ac:dyDescent="0.25">
      <c r="A462" t="s">
        <v>8</v>
      </c>
      <c r="B462" t="s">
        <v>9</v>
      </c>
      <c r="C462" t="s">
        <v>62</v>
      </c>
      <c r="D462" t="s">
        <v>500</v>
      </c>
      <c r="F462">
        <v>1</v>
      </c>
      <c r="G462" s="2" t="s">
        <v>9</v>
      </c>
      <c r="H462" s="2" t="s">
        <v>501</v>
      </c>
      <c r="I462" s="2" t="s">
        <v>500</v>
      </c>
    </row>
    <row r="463" spans="1:10" x14ac:dyDescent="0.25">
      <c r="A463" t="s">
        <v>8</v>
      </c>
      <c r="B463" t="s">
        <v>9</v>
      </c>
      <c r="C463" t="s">
        <v>62</v>
      </c>
      <c r="D463" t="s">
        <v>502</v>
      </c>
      <c r="G463" t="s">
        <v>40</v>
      </c>
      <c r="H463" t="s">
        <v>481</v>
      </c>
      <c r="I463" t="s">
        <v>349</v>
      </c>
    </row>
    <row r="464" spans="1:10" x14ac:dyDescent="0.25">
      <c r="A464" t="s">
        <v>8</v>
      </c>
      <c r="B464" t="s">
        <v>9</v>
      </c>
      <c r="C464" t="s">
        <v>62</v>
      </c>
      <c r="D464" t="s">
        <v>503</v>
      </c>
      <c r="F464">
        <v>1</v>
      </c>
      <c r="G464" s="2" t="s">
        <v>9</v>
      </c>
      <c r="H464" t="s">
        <v>504</v>
      </c>
      <c r="I464" t="s">
        <v>503</v>
      </c>
    </row>
    <row r="465" spans="1:10" x14ac:dyDescent="0.25">
      <c r="A465" t="s">
        <v>8</v>
      </c>
      <c r="B465" t="s">
        <v>9</v>
      </c>
      <c r="C465" t="s">
        <v>62</v>
      </c>
      <c r="D465" t="s">
        <v>227</v>
      </c>
      <c r="E465">
        <v>1</v>
      </c>
      <c r="G465" t="s">
        <v>40</v>
      </c>
      <c r="H465" t="s">
        <v>481</v>
      </c>
      <c r="J465" t="s">
        <v>505</v>
      </c>
    </row>
    <row r="466" spans="1:10" x14ac:dyDescent="0.25">
      <c r="A466" t="s">
        <v>8</v>
      </c>
      <c r="B466" t="s">
        <v>9</v>
      </c>
      <c r="C466" t="s">
        <v>62</v>
      </c>
      <c r="D466" t="s">
        <v>226</v>
      </c>
      <c r="F466">
        <v>1</v>
      </c>
      <c r="G466" t="s">
        <v>9</v>
      </c>
      <c r="H466" t="s">
        <v>225</v>
      </c>
      <c r="I466" t="s">
        <v>226</v>
      </c>
    </row>
    <row r="467" spans="1:10" x14ac:dyDescent="0.25">
      <c r="A467" t="s">
        <v>8</v>
      </c>
      <c r="B467" t="s">
        <v>9</v>
      </c>
      <c r="C467" t="s">
        <v>62</v>
      </c>
      <c r="D467" t="s">
        <v>84</v>
      </c>
      <c r="F467">
        <v>1</v>
      </c>
      <c r="G467" t="s">
        <v>9</v>
      </c>
      <c r="H467" t="s">
        <v>85</v>
      </c>
      <c r="I467" t="s">
        <v>84</v>
      </c>
    </row>
    <row r="468" spans="1:10" x14ac:dyDescent="0.25">
      <c r="A468" t="s">
        <v>8</v>
      </c>
      <c r="B468" t="s">
        <v>9</v>
      </c>
      <c r="C468" t="s">
        <v>62</v>
      </c>
      <c r="D468" t="s">
        <v>20</v>
      </c>
      <c r="E468">
        <v>1</v>
      </c>
      <c r="G468" t="s">
        <v>40</v>
      </c>
      <c r="H468" t="s">
        <v>481</v>
      </c>
      <c r="J468" t="s">
        <v>506</v>
      </c>
    </row>
    <row r="469" spans="1:10" x14ac:dyDescent="0.25">
      <c r="A469" t="s">
        <v>8</v>
      </c>
      <c r="B469" t="s">
        <v>9</v>
      </c>
      <c r="C469" t="s">
        <v>62</v>
      </c>
      <c r="D469" t="s">
        <v>17</v>
      </c>
      <c r="F469">
        <v>1</v>
      </c>
      <c r="G469" t="s">
        <v>9</v>
      </c>
      <c r="H469" t="s">
        <v>225</v>
      </c>
      <c r="I469" t="s">
        <v>17</v>
      </c>
    </row>
    <row r="470" spans="1:10" x14ac:dyDescent="0.25">
      <c r="A470" t="s">
        <v>8</v>
      </c>
      <c r="B470" t="s">
        <v>9</v>
      </c>
      <c r="C470" t="s">
        <v>62</v>
      </c>
      <c r="D470" t="s">
        <v>238</v>
      </c>
      <c r="G470" t="s">
        <v>9</v>
      </c>
      <c r="H470" t="s">
        <v>225</v>
      </c>
      <c r="I470" t="s">
        <v>238</v>
      </c>
    </row>
    <row r="471" spans="1:10" x14ac:dyDescent="0.25">
      <c r="A471" t="s">
        <v>8</v>
      </c>
      <c r="B471" t="s">
        <v>9</v>
      </c>
      <c r="C471" t="s">
        <v>62</v>
      </c>
      <c r="D471" t="s">
        <v>230</v>
      </c>
      <c r="F471">
        <v>1</v>
      </c>
      <c r="G471" t="s">
        <v>9</v>
      </c>
      <c r="H471" t="s">
        <v>225</v>
      </c>
      <c r="I471" t="s">
        <v>230</v>
      </c>
    </row>
    <row r="472" spans="1:10" x14ac:dyDescent="0.25">
      <c r="A472" t="s">
        <v>8</v>
      </c>
      <c r="B472" t="s">
        <v>9</v>
      </c>
      <c r="C472" t="s">
        <v>62</v>
      </c>
      <c r="D472" t="s">
        <v>240</v>
      </c>
      <c r="G472" t="s">
        <v>9</v>
      </c>
      <c r="H472" t="s">
        <v>225</v>
      </c>
      <c r="I472" t="s">
        <v>240</v>
      </c>
    </row>
    <row r="473" spans="1:10" x14ac:dyDescent="0.25">
      <c r="A473" t="s">
        <v>8</v>
      </c>
      <c r="B473" t="s">
        <v>9</v>
      </c>
      <c r="C473" t="s">
        <v>62</v>
      </c>
      <c r="D473" s="2" t="s">
        <v>232</v>
      </c>
      <c r="F473">
        <v>1</v>
      </c>
      <c r="G473" s="2" t="s">
        <v>9</v>
      </c>
      <c r="H473" s="2" t="s">
        <v>225</v>
      </c>
      <c r="I473" s="2" t="s">
        <v>232</v>
      </c>
    </row>
    <row r="474" spans="1:10" x14ac:dyDescent="0.25">
      <c r="A474" t="s">
        <v>8</v>
      </c>
      <c r="B474" t="s">
        <v>9</v>
      </c>
      <c r="C474" t="s">
        <v>62</v>
      </c>
      <c r="D474" s="2" t="s">
        <v>120</v>
      </c>
      <c r="G474" s="2" t="s">
        <v>9</v>
      </c>
      <c r="H474" s="2" t="s">
        <v>507</v>
      </c>
      <c r="I474" s="2" t="s">
        <v>120</v>
      </c>
    </row>
    <row r="475" spans="1:10" x14ac:dyDescent="0.25">
      <c r="A475" t="s">
        <v>8</v>
      </c>
      <c r="B475" t="s">
        <v>9</v>
      </c>
      <c r="C475" t="s">
        <v>62</v>
      </c>
      <c r="D475" s="2" t="s">
        <v>117</v>
      </c>
      <c r="F475">
        <v>1</v>
      </c>
      <c r="G475" s="2" t="s">
        <v>9</v>
      </c>
      <c r="H475" s="2" t="s">
        <v>507</v>
      </c>
      <c r="I475" s="2" t="s">
        <v>117</v>
      </c>
    </row>
    <row r="476" spans="1:10" x14ac:dyDescent="0.25">
      <c r="A476" t="s">
        <v>8</v>
      </c>
      <c r="B476" t="s">
        <v>9</v>
      </c>
      <c r="C476" t="s">
        <v>62</v>
      </c>
      <c r="D476" s="2" t="s">
        <v>508</v>
      </c>
      <c r="G476" t="s">
        <v>40</v>
      </c>
      <c r="H476" t="s">
        <v>481</v>
      </c>
      <c r="I476" t="s">
        <v>509</v>
      </c>
    </row>
    <row r="477" spans="1:10" x14ac:dyDescent="0.25">
      <c r="A477" t="s">
        <v>8</v>
      </c>
      <c r="B477" t="s">
        <v>9</v>
      </c>
      <c r="C477" t="s">
        <v>62</v>
      </c>
      <c r="D477" s="2" t="s">
        <v>510</v>
      </c>
      <c r="F477">
        <v>1</v>
      </c>
      <c r="G477" s="2" t="s">
        <v>9</v>
      </c>
      <c r="H477" s="2" t="s">
        <v>511</v>
      </c>
      <c r="I477" s="2" t="s">
        <v>512</v>
      </c>
    </row>
    <row r="478" spans="1:10" x14ac:dyDescent="0.25">
      <c r="A478" t="s">
        <v>8</v>
      </c>
      <c r="B478" t="s">
        <v>9</v>
      </c>
      <c r="C478" t="s">
        <v>62</v>
      </c>
      <c r="D478" s="2" t="s">
        <v>513</v>
      </c>
      <c r="G478" t="s">
        <v>40</v>
      </c>
      <c r="H478" t="s">
        <v>481</v>
      </c>
      <c r="I478" t="s">
        <v>514</v>
      </c>
    </row>
    <row r="479" spans="1:10" x14ac:dyDescent="0.25">
      <c r="A479" t="s">
        <v>8</v>
      </c>
      <c r="B479" t="s">
        <v>9</v>
      </c>
      <c r="C479" t="s">
        <v>62</v>
      </c>
      <c r="D479" s="2" t="s">
        <v>515</v>
      </c>
      <c r="F479">
        <v>1</v>
      </c>
      <c r="G479" s="2" t="s">
        <v>9</v>
      </c>
      <c r="H479" s="2" t="s">
        <v>511</v>
      </c>
      <c r="I479" s="2" t="s">
        <v>512</v>
      </c>
    </row>
    <row r="480" spans="1:10" x14ac:dyDescent="0.25">
      <c r="A480" t="s">
        <v>8</v>
      </c>
      <c r="B480" t="s">
        <v>9</v>
      </c>
      <c r="C480" t="s">
        <v>62</v>
      </c>
      <c r="D480" s="2" t="s">
        <v>516</v>
      </c>
      <c r="G480" t="s">
        <v>40</v>
      </c>
      <c r="H480" t="s">
        <v>481</v>
      </c>
      <c r="I480" t="s">
        <v>517</v>
      </c>
    </row>
    <row r="481" spans="1:10" x14ac:dyDescent="0.25">
      <c r="A481" t="s">
        <v>8</v>
      </c>
      <c r="B481" t="s">
        <v>9</v>
      </c>
      <c r="C481" t="s">
        <v>62</v>
      </c>
      <c r="D481" s="2" t="s">
        <v>518</v>
      </c>
      <c r="F481">
        <v>1</v>
      </c>
      <c r="G481" s="2" t="s">
        <v>9</v>
      </c>
      <c r="H481" s="2" t="s">
        <v>511</v>
      </c>
      <c r="I481" s="2" t="s">
        <v>512</v>
      </c>
    </row>
    <row r="482" spans="1:10" x14ac:dyDescent="0.25">
      <c r="A482" t="s">
        <v>8</v>
      </c>
      <c r="B482" t="s">
        <v>9</v>
      </c>
      <c r="C482" t="s">
        <v>62</v>
      </c>
      <c r="D482" s="2" t="s">
        <v>519</v>
      </c>
      <c r="G482" t="s">
        <v>40</v>
      </c>
      <c r="H482" t="s">
        <v>481</v>
      </c>
      <c r="I482" t="s">
        <v>517</v>
      </c>
    </row>
    <row r="483" spans="1:10" x14ac:dyDescent="0.25">
      <c r="A483" t="s">
        <v>8</v>
      </c>
      <c r="B483" t="s">
        <v>9</v>
      </c>
      <c r="C483" t="s">
        <v>62</v>
      </c>
      <c r="D483" s="2" t="s">
        <v>520</v>
      </c>
      <c r="F483">
        <v>1</v>
      </c>
      <c r="G483" s="2" t="s">
        <v>9</v>
      </c>
      <c r="H483" s="2" t="s">
        <v>511</v>
      </c>
      <c r="I483" s="2" t="s">
        <v>512</v>
      </c>
    </row>
    <row r="484" spans="1:10" x14ac:dyDescent="0.25">
      <c r="A484" t="s">
        <v>8</v>
      </c>
      <c r="B484" t="s">
        <v>9</v>
      </c>
      <c r="C484" t="s">
        <v>62</v>
      </c>
      <c r="D484" s="2" t="s">
        <v>521</v>
      </c>
      <c r="G484" t="s">
        <v>40</v>
      </c>
      <c r="H484" t="s">
        <v>481</v>
      </c>
      <c r="I484" t="s">
        <v>522</v>
      </c>
    </row>
    <row r="485" spans="1:10" x14ac:dyDescent="0.25">
      <c r="A485" t="s">
        <v>8</v>
      </c>
      <c r="B485" t="s">
        <v>9</v>
      </c>
      <c r="C485" t="s">
        <v>62</v>
      </c>
      <c r="D485" s="2" t="s">
        <v>523</v>
      </c>
      <c r="F485">
        <v>1</v>
      </c>
      <c r="G485" s="2" t="s">
        <v>9</v>
      </c>
      <c r="H485" s="2" t="s">
        <v>511</v>
      </c>
      <c r="I485" s="2" t="s">
        <v>512</v>
      </c>
    </row>
    <row r="486" spans="1:10" x14ac:dyDescent="0.25">
      <c r="A486" t="s">
        <v>8</v>
      </c>
      <c r="B486" t="s">
        <v>9</v>
      </c>
      <c r="C486" t="s">
        <v>62</v>
      </c>
      <c r="D486" t="s">
        <v>304</v>
      </c>
      <c r="G486" t="s">
        <v>40</v>
      </c>
      <c r="H486" t="s">
        <v>481</v>
      </c>
      <c r="I486" t="s">
        <v>72</v>
      </c>
    </row>
    <row r="487" spans="1:10" x14ac:dyDescent="0.25">
      <c r="A487" t="s">
        <v>8</v>
      </c>
      <c r="B487" t="s">
        <v>9</v>
      </c>
      <c r="C487" t="s">
        <v>62</v>
      </c>
      <c r="D487" t="s">
        <v>48</v>
      </c>
      <c r="E487">
        <v>1</v>
      </c>
      <c r="G487" t="s">
        <v>40</v>
      </c>
      <c r="H487" t="s">
        <v>481</v>
      </c>
      <c r="J487" t="s">
        <v>63</v>
      </c>
    </row>
    <row r="488" spans="1:10" x14ac:dyDescent="0.25">
      <c r="A488" t="s">
        <v>8</v>
      </c>
      <c r="B488" t="s">
        <v>9</v>
      </c>
      <c r="C488" t="s">
        <v>62</v>
      </c>
      <c r="D488" t="s">
        <v>28</v>
      </c>
      <c r="G488" t="s">
        <v>40</v>
      </c>
      <c r="H488" t="s">
        <v>481</v>
      </c>
      <c r="I488" t="s">
        <v>42</v>
      </c>
    </row>
    <row r="489" spans="1:10" x14ac:dyDescent="0.25">
      <c r="A489" t="s">
        <v>8</v>
      </c>
      <c r="B489" t="s">
        <v>9</v>
      </c>
      <c r="C489" t="s">
        <v>62</v>
      </c>
      <c r="D489" t="s">
        <v>27</v>
      </c>
      <c r="G489" t="s">
        <v>40</v>
      </c>
      <c r="H489" t="s">
        <v>481</v>
      </c>
      <c r="I489" t="s">
        <v>41</v>
      </c>
    </row>
    <row r="490" spans="1:10" x14ac:dyDescent="0.25">
      <c r="A490" t="s">
        <v>8</v>
      </c>
      <c r="B490" t="s">
        <v>9</v>
      </c>
      <c r="C490" t="s">
        <v>62</v>
      </c>
      <c r="D490" t="s">
        <v>29</v>
      </c>
      <c r="G490" t="s">
        <v>40</v>
      </c>
      <c r="H490" t="s">
        <v>481</v>
      </c>
      <c r="I490" t="s">
        <v>524</v>
      </c>
    </row>
    <row r="491" spans="1:10" x14ac:dyDescent="0.25">
      <c r="A491" t="s">
        <v>8</v>
      </c>
      <c r="B491" t="s">
        <v>9</v>
      </c>
      <c r="C491" t="s">
        <v>62</v>
      </c>
      <c r="D491" t="s">
        <v>263</v>
      </c>
      <c r="G491" t="s">
        <v>40</v>
      </c>
      <c r="H491" t="s">
        <v>481</v>
      </c>
      <c r="I491" t="s">
        <v>525</v>
      </c>
    </row>
    <row r="492" spans="1:10" x14ac:dyDescent="0.25">
      <c r="A492" s="2" t="s">
        <v>8</v>
      </c>
      <c r="B492" s="2" t="s">
        <v>9</v>
      </c>
      <c r="C492" s="2" t="s">
        <v>62</v>
      </c>
      <c r="D492" s="2" t="s">
        <v>276</v>
      </c>
      <c r="G492" t="s">
        <v>40</v>
      </c>
      <c r="H492" t="s">
        <v>481</v>
      </c>
      <c r="I492" s="2" t="s">
        <v>74</v>
      </c>
      <c r="J492" s="2"/>
    </row>
    <row r="493" spans="1:10" x14ac:dyDescent="0.25">
      <c r="A493" t="s">
        <v>8</v>
      </c>
      <c r="B493" t="s">
        <v>9</v>
      </c>
      <c r="C493" t="s">
        <v>62</v>
      </c>
      <c r="D493" t="s">
        <v>526</v>
      </c>
      <c r="G493" t="s">
        <v>40</v>
      </c>
      <c r="H493" t="s">
        <v>481</v>
      </c>
      <c r="I493" t="s">
        <v>527</v>
      </c>
    </row>
    <row r="494" spans="1:10" x14ac:dyDescent="0.25">
      <c r="A494" t="s">
        <v>8</v>
      </c>
      <c r="B494" t="s">
        <v>9</v>
      </c>
      <c r="C494" t="s">
        <v>62</v>
      </c>
      <c r="D494" t="s">
        <v>528</v>
      </c>
      <c r="E494">
        <v>1</v>
      </c>
      <c r="G494" t="s">
        <v>40</v>
      </c>
      <c r="H494" t="s">
        <v>481</v>
      </c>
      <c r="J494" t="s">
        <v>529</v>
      </c>
    </row>
    <row r="495" spans="1:10" x14ac:dyDescent="0.25">
      <c r="A495" t="s">
        <v>8</v>
      </c>
      <c r="B495" t="s">
        <v>9</v>
      </c>
      <c r="C495" t="s">
        <v>62</v>
      </c>
      <c r="D495" t="s">
        <v>355</v>
      </c>
      <c r="E495">
        <v>1</v>
      </c>
      <c r="G495" t="s">
        <v>40</v>
      </c>
      <c r="H495" t="s">
        <v>481</v>
      </c>
      <c r="J495" t="s">
        <v>530</v>
      </c>
    </row>
    <row r="496" spans="1:10" x14ac:dyDescent="0.25">
      <c r="A496" t="s">
        <v>8</v>
      </c>
      <c r="B496" t="s">
        <v>9</v>
      </c>
      <c r="C496" t="s">
        <v>62</v>
      </c>
      <c r="D496" t="s">
        <v>531</v>
      </c>
      <c r="G496" t="s">
        <v>40</v>
      </c>
      <c r="H496" t="s">
        <v>481</v>
      </c>
      <c r="I496" t="s">
        <v>532</v>
      </c>
    </row>
    <row r="497" spans="1:10" x14ac:dyDescent="0.25">
      <c r="A497" t="s">
        <v>8</v>
      </c>
      <c r="B497" t="s">
        <v>9</v>
      </c>
      <c r="C497" t="s">
        <v>62</v>
      </c>
      <c r="D497" t="s">
        <v>533</v>
      </c>
      <c r="G497" t="s">
        <v>40</v>
      </c>
      <c r="H497" t="s">
        <v>481</v>
      </c>
      <c r="I497" t="s">
        <v>534</v>
      </c>
    </row>
    <row r="498" spans="1:10" x14ac:dyDescent="0.25">
      <c r="A498" t="s">
        <v>8</v>
      </c>
      <c r="B498" t="s">
        <v>9</v>
      </c>
      <c r="C498" t="s">
        <v>62</v>
      </c>
      <c r="D498" t="s">
        <v>535</v>
      </c>
      <c r="G498" t="s">
        <v>40</v>
      </c>
      <c r="H498" t="s">
        <v>481</v>
      </c>
      <c r="I498" t="s">
        <v>536</v>
      </c>
    </row>
    <row r="499" spans="1:10" x14ac:dyDescent="0.25">
      <c r="A499" t="s">
        <v>8</v>
      </c>
      <c r="B499" t="s">
        <v>9</v>
      </c>
      <c r="C499" t="s">
        <v>62</v>
      </c>
      <c r="D499" t="s">
        <v>537</v>
      </c>
      <c r="G499" t="s">
        <v>40</v>
      </c>
      <c r="H499" t="s">
        <v>481</v>
      </c>
      <c r="I499" t="s">
        <v>538</v>
      </c>
    </row>
    <row r="500" spans="1:10" x14ac:dyDescent="0.25">
      <c r="A500" t="s">
        <v>8</v>
      </c>
      <c r="B500" t="s">
        <v>9</v>
      </c>
      <c r="C500" t="s">
        <v>62</v>
      </c>
      <c r="D500" t="s">
        <v>539</v>
      </c>
      <c r="G500" t="s">
        <v>40</v>
      </c>
      <c r="H500" t="s">
        <v>481</v>
      </c>
      <c r="I500" t="s">
        <v>540</v>
      </c>
    </row>
    <row r="501" spans="1:10" x14ac:dyDescent="0.25">
      <c r="A501" t="s">
        <v>8</v>
      </c>
      <c r="B501" t="s">
        <v>9</v>
      </c>
      <c r="C501" t="s">
        <v>62</v>
      </c>
      <c r="D501" t="s">
        <v>541</v>
      </c>
      <c r="G501" t="s">
        <v>40</v>
      </c>
      <c r="H501" t="s">
        <v>481</v>
      </c>
      <c r="I501" t="s">
        <v>542</v>
      </c>
    </row>
    <row r="502" spans="1:10" x14ac:dyDescent="0.25">
      <c r="A502" t="s">
        <v>8</v>
      </c>
      <c r="B502" t="s">
        <v>9</v>
      </c>
      <c r="C502" t="s">
        <v>62</v>
      </c>
      <c r="D502" t="s">
        <v>543</v>
      </c>
      <c r="G502" t="s">
        <v>40</v>
      </c>
      <c r="H502" t="s">
        <v>481</v>
      </c>
      <c r="I502" t="s">
        <v>499</v>
      </c>
    </row>
    <row r="503" spans="1:10" x14ac:dyDescent="0.25">
      <c r="A503" t="s">
        <v>8</v>
      </c>
      <c r="B503" t="s">
        <v>9</v>
      </c>
      <c r="C503" t="s">
        <v>62</v>
      </c>
      <c r="D503" t="s">
        <v>544</v>
      </c>
      <c r="G503" t="s">
        <v>40</v>
      </c>
      <c r="H503" t="s">
        <v>481</v>
      </c>
      <c r="I503" t="s">
        <v>545</v>
      </c>
    </row>
    <row r="504" spans="1:10" x14ac:dyDescent="0.25">
      <c r="A504" t="s">
        <v>8</v>
      </c>
      <c r="B504" t="s">
        <v>9</v>
      </c>
      <c r="C504" t="s">
        <v>62</v>
      </c>
      <c r="D504" t="s">
        <v>546</v>
      </c>
      <c r="G504" t="s">
        <v>40</v>
      </c>
      <c r="H504" t="s">
        <v>481</v>
      </c>
      <c r="I504" t="s">
        <v>547</v>
      </c>
    </row>
    <row r="505" spans="1:10" x14ac:dyDescent="0.25">
      <c r="A505" t="s">
        <v>8</v>
      </c>
      <c r="B505" t="s">
        <v>9</v>
      </c>
      <c r="C505" t="s">
        <v>62</v>
      </c>
      <c r="D505" t="s">
        <v>548</v>
      </c>
      <c r="G505" t="s">
        <v>40</v>
      </c>
      <c r="H505" t="s">
        <v>481</v>
      </c>
      <c r="I505" t="s">
        <v>491</v>
      </c>
    </row>
    <row r="506" spans="1:10" x14ac:dyDescent="0.25">
      <c r="A506" t="s">
        <v>8</v>
      </c>
      <c r="B506" t="s">
        <v>9</v>
      </c>
      <c r="C506" t="s">
        <v>62</v>
      </c>
      <c r="D506" t="s">
        <v>549</v>
      </c>
      <c r="G506" t="s">
        <v>40</v>
      </c>
      <c r="H506" t="s">
        <v>481</v>
      </c>
      <c r="I506" t="s">
        <v>550</v>
      </c>
    </row>
    <row r="507" spans="1:10" x14ac:dyDescent="0.25">
      <c r="A507" t="s">
        <v>8</v>
      </c>
      <c r="B507" t="s">
        <v>9</v>
      </c>
      <c r="C507" t="s">
        <v>62</v>
      </c>
      <c r="D507" t="s">
        <v>253</v>
      </c>
      <c r="G507" t="s">
        <v>40</v>
      </c>
      <c r="H507" t="s">
        <v>481</v>
      </c>
      <c r="I507" t="s">
        <v>250</v>
      </c>
    </row>
    <row r="508" spans="1:10" x14ac:dyDescent="0.25">
      <c r="A508" t="s">
        <v>8</v>
      </c>
      <c r="B508" t="s">
        <v>9</v>
      </c>
      <c r="C508" t="s">
        <v>62</v>
      </c>
      <c r="D508" t="s">
        <v>551</v>
      </c>
      <c r="G508" t="s">
        <v>40</v>
      </c>
      <c r="H508" t="s">
        <v>481</v>
      </c>
      <c r="I508" t="s">
        <v>552</v>
      </c>
    </row>
    <row r="509" spans="1:10" x14ac:dyDescent="0.25">
      <c r="A509" t="s">
        <v>8</v>
      </c>
      <c r="B509" t="s">
        <v>9</v>
      </c>
      <c r="C509" t="s">
        <v>62</v>
      </c>
      <c r="D509" t="s">
        <v>553</v>
      </c>
      <c r="G509" t="s">
        <v>40</v>
      </c>
      <c r="H509" t="s">
        <v>481</v>
      </c>
      <c r="I509" t="s">
        <v>554</v>
      </c>
    </row>
    <row r="510" spans="1:10" x14ac:dyDescent="0.25">
      <c r="A510" t="s">
        <v>8</v>
      </c>
      <c r="B510" t="s">
        <v>9</v>
      </c>
      <c r="C510" t="s">
        <v>62</v>
      </c>
      <c r="D510" t="s">
        <v>555</v>
      </c>
      <c r="G510" t="s">
        <v>40</v>
      </c>
      <c r="H510" t="s">
        <v>481</v>
      </c>
      <c r="I510" t="s">
        <v>556</v>
      </c>
    </row>
    <row r="511" spans="1:10" x14ac:dyDescent="0.25">
      <c r="A511" t="s">
        <v>8</v>
      </c>
      <c r="B511" t="s">
        <v>9</v>
      </c>
      <c r="C511" t="s">
        <v>62</v>
      </c>
      <c r="D511" t="s">
        <v>557</v>
      </c>
      <c r="G511" t="s">
        <v>40</v>
      </c>
      <c r="H511" t="s">
        <v>481</v>
      </c>
      <c r="I511" t="s">
        <v>443</v>
      </c>
    </row>
    <row r="512" spans="1:10" x14ac:dyDescent="0.25">
      <c r="A512" t="s">
        <v>8</v>
      </c>
      <c r="B512" t="s">
        <v>9</v>
      </c>
      <c r="C512" t="s">
        <v>62</v>
      </c>
      <c r="D512" s="2" t="s">
        <v>558</v>
      </c>
      <c r="E512">
        <v>1</v>
      </c>
      <c r="G512" t="s">
        <v>40</v>
      </c>
      <c r="H512" t="s">
        <v>481</v>
      </c>
      <c r="J512" t="s">
        <v>559</v>
      </c>
    </row>
    <row r="513" spans="1:10" x14ac:dyDescent="0.25">
      <c r="A513" t="s">
        <v>8</v>
      </c>
      <c r="B513" t="s">
        <v>9</v>
      </c>
      <c r="C513" t="s">
        <v>62</v>
      </c>
      <c r="D513" t="s">
        <v>560</v>
      </c>
      <c r="G513" t="s">
        <v>40</v>
      </c>
      <c r="H513" t="s">
        <v>481</v>
      </c>
      <c r="I513" t="s">
        <v>561</v>
      </c>
    </row>
    <row r="514" spans="1:10" x14ac:dyDescent="0.25">
      <c r="A514" t="s">
        <v>8</v>
      </c>
      <c r="B514" t="s">
        <v>9</v>
      </c>
      <c r="C514" t="s">
        <v>62</v>
      </c>
      <c r="D514" t="s">
        <v>562</v>
      </c>
      <c r="G514" t="s">
        <v>40</v>
      </c>
      <c r="H514" t="s">
        <v>481</v>
      </c>
      <c r="I514" t="s">
        <v>563</v>
      </c>
    </row>
    <row r="515" spans="1:10" x14ac:dyDescent="0.25">
      <c r="A515" t="s">
        <v>8</v>
      </c>
      <c r="B515" t="s">
        <v>9</v>
      </c>
      <c r="C515" t="s">
        <v>62</v>
      </c>
      <c r="D515" t="s">
        <v>564</v>
      </c>
      <c r="G515" t="s">
        <v>40</v>
      </c>
      <c r="H515" t="s">
        <v>481</v>
      </c>
      <c r="I515" t="s">
        <v>565</v>
      </c>
    </row>
    <row r="516" spans="1:10" x14ac:dyDescent="0.25">
      <c r="A516" t="s">
        <v>8</v>
      </c>
      <c r="B516" t="s">
        <v>9</v>
      </c>
      <c r="C516" t="s">
        <v>62</v>
      </c>
      <c r="D516" t="s">
        <v>566</v>
      </c>
      <c r="G516" t="s">
        <v>40</v>
      </c>
      <c r="H516" t="s">
        <v>481</v>
      </c>
      <c r="I516" t="s">
        <v>567</v>
      </c>
    </row>
    <row r="517" spans="1:10" x14ac:dyDescent="0.25">
      <c r="A517" t="s">
        <v>8</v>
      </c>
      <c r="B517" t="s">
        <v>9</v>
      </c>
      <c r="C517" t="s">
        <v>62</v>
      </c>
      <c r="D517" t="s">
        <v>568</v>
      </c>
      <c r="G517" t="s">
        <v>40</v>
      </c>
      <c r="H517" t="s">
        <v>481</v>
      </c>
      <c r="I517" t="s">
        <v>569</v>
      </c>
    </row>
    <row r="518" spans="1:10" x14ac:dyDescent="0.25">
      <c r="A518" t="s">
        <v>8</v>
      </c>
      <c r="B518" t="s">
        <v>9</v>
      </c>
      <c r="C518" t="s">
        <v>62</v>
      </c>
      <c r="D518" t="s">
        <v>570</v>
      </c>
      <c r="G518" t="s">
        <v>40</v>
      </c>
      <c r="H518" t="s">
        <v>481</v>
      </c>
      <c r="I518" t="s">
        <v>349</v>
      </c>
    </row>
    <row r="519" spans="1:10" x14ac:dyDescent="0.25">
      <c r="A519" t="s">
        <v>8</v>
      </c>
      <c r="B519" t="s">
        <v>9</v>
      </c>
      <c r="C519" t="s">
        <v>62</v>
      </c>
      <c r="D519" t="s">
        <v>571</v>
      </c>
      <c r="E519">
        <v>1</v>
      </c>
      <c r="G519" t="s">
        <v>40</v>
      </c>
      <c r="H519" t="s">
        <v>572</v>
      </c>
      <c r="J519" t="s">
        <v>573</v>
      </c>
    </row>
    <row r="520" spans="1:10" x14ac:dyDescent="0.25">
      <c r="A520" t="s">
        <v>8</v>
      </c>
      <c r="B520" t="s">
        <v>9</v>
      </c>
      <c r="C520" t="s">
        <v>62</v>
      </c>
      <c r="D520" t="s">
        <v>574</v>
      </c>
      <c r="G520" t="s">
        <v>40</v>
      </c>
      <c r="H520" t="s">
        <v>481</v>
      </c>
      <c r="I520" t="s">
        <v>575</v>
      </c>
    </row>
    <row r="521" spans="1:10" x14ac:dyDescent="0.25">
      <c r="A521" t="s">
        <v>8</v>
      </c>
      <c r="B521" t="s">
        <v>9</v>
      </c>
      <c r="C521" t="s">
        <v>62</v>
      </c>
      <c r="D521" t="s">
        <v>576</v>
      </c>
      <c r="G521" t="s">
        <v>40</v>
      </c>
      <c r="H521" t="s">
        <v>481</v>
      </c>
      <c r="I521" t="s">
        <v>437</v>
      </c>
    </row>
    <row r="522" spans="1:10" x14ac:dyDescent="0.25">
      <c r="A522" t="s">
        <v>8</v>
      </c>
      <c r="B522" t="s">
        <v>9</v>
      </c>
      <c r="C522" t="s">
        <v>62</v>
      </c>
      <c r="D522" t="s">
        <v>577</v>
      </c>
      <c r="G522" t="s">
        <v>40</v>
      </c>
      <c r="H522" t="s">
        <v>481</v>
      </c>
      <c r="I522" t="s">
        <v>438</v>
      </c>
    </row>
    <row r="523" spans="1:10" x14ac:dyDescent="0.25">
      <c r="A523" t="s">
        <v>8</v>
      </c>
      <c r="B523" t="s">
        <v>9</v>
      </c>
      <c r="C523" t="s">
        <v>62</v>
      </c>
      <c r="D523" t="s">
        <v>578</v>
      </c>
      <c r="G523" t="s">
        <v>40</v>
      </c>
      <c r="H523" t="s">
        <v>481</v>
      </c>
      <c r="I523" t="s">
        <v>579</v>
      </c>
    </row>
    <row r="524" spans="1:10" x14ac:dyDescent="0.25">
      <c r="A524" t="s">
        <v>8</v>
      </c>
      <c r="B524" t="s">
        <v>9</v>
      </c>
      <c r="C524" t="s">
        <v>62</v>
      </c>
      <c r="D524" t="s">
        <v>580</v>
      </c>
      <c r="G524" t="s">
        <v>40</v>
      </c>
      <c r="H524" t="s">
        <v>481</v>
      </c>
      <c r="I524" t="s">
        <v>581</v>
      </c>
    </row>
    <row r="525" spans="1:10" x14ac:dyDescent="0.25">
      <c r="A525" t="s">
        <v>8</v>
      </c>
      <c r="B525" t="s">
        <v>9</v>
      </c>
      <c r="C525" t="s">
        <v>62</v>
      </c>
      <c r="D525" t="s">
        <v>582</v>
      </c>
      <c r="G525" t="s">
        <v>40</v>
      </c>
      <c r="H525" t="s">
        <v>481</v>
      </c>
      <c r="I525" t="s">
        <v>484</v>
      </c>
    </row>
    <row r="526" spans="1:10" x14ac:dyDescent="0.25">
      <c r="A526" t="s">
        <v>8</v>
      </c>
      <c r="B526" t="s">
        <v>9</v>
      </c>
      <c r="C526" t="s">
        <v>62</v>
      </c>
      <c r="D526" s="2" t="s">
        <v>583</v>
      </c>
      <c r="E526">
        <v>1</v>
      </c>
      <c r="G526" t="s">
        <v>40</v>
      </c>
      <c r="H526" t="s">
        <v>481</v>
      </c>
      <c r="J526" t="s">
        <v>584</v>
      </c>
    </row>
    <row r="527" spans="1:10" x14ac:dyDescent="0.25">
      <c r="A527" t="s">
        <v>8</v>
      </c>
      <c r="B527" t="s">
        <v>9</v>
      </c>
      <c r="C527" t="s">
        <v>62</v>
      </c>
      <c r="D527" t="s">
        <v>585</v>
      </c>
      <c r="G527" t="s">
        <v>40</v>
      </c>
      <c r="H527" t="s">
        <v>481</v>
      </c>
      <c r="I527" t="s">
        <v>586</v>
      </c>
    </row>
    <row r="528" spans="1:10" x14ac:dyDescent="0.25">
      <c r="A528" t="s">
        <v>8</v>
      </c>
      <c r="B528" t="s">
        <v>9</v>
      </c>
      <c r="C528" t="s">
        <v>62</v>
      </c>
      <c r="D528" t="s">
        <v>587</v>
      </c>
      <c r="G528" t="s">
        <v>40</v>
      </c>
      <c r="H528" t="s">
        <v>481</v>
      </c>
      <c r="I528" t="s">
        <v>509</v>
      </c>
    </row>
    <row r="529" spans="1:9" x14ac:dyDescent="0.25">
      <c r="A529" t="s">
        <v>8</v>
      </c>
      <c r="B529" t="s">
        <v>9</v>
      </c>
      <c r="C529" t="s">
        <v>62</v>
      </c>
      <c r="D529" t="s">
        <v>588</v>
      </c>
      <c r="G529" t="s">
        <v>40</v>
      </c>
      <c r="H529" t="s">
        <v>481</v>
      </c>
      <c r="I529" t="s">
        <v>514</v>
      </c>
    </row>
    <row r="530" spans="1:9" x14ac:dyDescent="0.25">
      <c r="A530" t="s">
        <v>8</v>
      </c>
      <c r="B530" t="s">
        <v>9</v>
      </c>
      <c r="C530" t="s">
        <v>62</v>
      </c>
      <c r="D530" t="s">
        <v>589</v>
      </c>
      <c r="G530" t="s">
        <v>40</v>
      </c>
      <c r="H530" t="s">
        <v>481</v>
      </c>
      <c r="I530" t="s">
        <v>517</v>
      </c>
    </row>
    <row r="531" spans="1:9" x14ac:dyDescent="0.25">
      <c r="A531" t="s">
        <v>8</v>
      </c>
      <c r="B531" t="s">
        <v>9</v>
      </c>
      <c r="C531" t="s">
        <v>62</v>
      </c>
      <c r="D531" t="s">
        <v>590</v>
      </c>
      <c r="G531" t="s">
        <v>40</v>
      </c>
      <c r="H531" t="s">
        <v>481</v>
      </c>
      <c r="I531" t="s">
        <v>517</v>
      </c>
    </row>
    <row r="532" spans="1:9" x14ac:dyDescent="0.25">
      <c r="A532" t="s">
        <v>8</v>
      </c>
      <c r="B532" t="s">
        <v>9</v>
      </c>
      <c r="C532" t="s">
        <v>62</v>
      </c>
      <c r="D532" t="s">
        <v>591</v>
      </c>
      <c r="G532" t="s">
        <v>40</v>
      </c>
      <c r="H532" t="s">
        <v>481</v>
      </c>
      <c r="I532" t="s">
        <v>522</v>
      </c>
    </row>
    <row r="533" spans="1:9" x14ac:dyDescent="0.25">
      <c r="A533" t="s">
        <v>8</v>
      </c>
      <c r="B533" t="s">
        <v>9</v>
      </c>
      <c r="C533" t="s">
        <v>62</v>
      </c>
      <c r="D533" t="s">
        <v>592</v>
      </c>
      <c r="G533" t="s">
        <v>40</v>
      </c>
      <c r="H533" t="s">
        <v>481</v>
      </c>
      <c r="I533" t="s">
        <v>439</v>
      </c>
    </row>
    <row r="534" spans="1:9" x14ac:dyDescent="0.25">
      <c r="A534" t="s">
        <v>8</v>
      </c>
      <c r="B534" t="s">
        <v>9</v>
      </c>
      <c r="C534" t="s">
        <v>62</v>
      </c>
      <c r="D534" t="s">
        <v>593</v>
      </c>
      <c r="G534" t="s">
        <v>40</v>
      </c>
      <c r="H534" t="s">
        <v>481</v>
      </c>
      <c r="I534" t="s">
        <v>440</v>
      </c>
    </row>
    <row r="535" spans="1:9" x14ac:dyDescent="0.25">
      <c r="A535" t="s">
        <v>8</v>
      </c>
      <c r="B535" t="s">
        <v>9</v>
      </c>
      <c r="C535" t="s">
        <v>62</v>
      </c>
      <c r="D535" t="s">
        <v>594</v>
      </c>
      <c r="G535" t="s">
        <v>40</v>
      </c>
      <c r="H535" t="s">
        <v>481</v>
      </c>
      <c r="I535" t="s">
        <v>441</v>
      </c>
    </row>
    <row r="536" spans="1:9" x14ac:dyDescent="0.25">
      <c r="A536" t="s">
        <v>8</v>
      </c>
      <c r="B536" t="s">
        <v>9</v>
      </c>
      <c r="C536" t="s">
        <v>62</v>
      </c>
      <c r="D536" t="s">
        <v>595</v>
      </c>
      <c r="G536" t="s">
        <v>40</v>
      </c>
      <c r="H536" t="s">
        <v>481</v>
      </c>
      <c r="I536" t="s">
        <v>442</v>
      </c>
    </row>
    <row r="537" spans="1:9" x14ac:dyDescent="0.25">
      <c r="A537" t="s">
        <v>8</v>
      </c>
      <c r="B537" t="s">
        <v>9</v>
      </c>
      <c r="C537" t="s">
        <v>62</v>
      </c>
      <c r="D537" t="s">
        <v>596</v>
      </c>
      <c r="G537" t="s">
        <v>40</v>
      </c>
      <c r="H537" t="s">
        <v>481</v>
      </c>
      <c r="I537" t="s">
        <v>597</v>
      </c>
    </row>
    <row r="538" spans="1:9" x14ac:dyDescent="0.25">
      <c r="A538" t="s">
        <v>8</v>
      </c>
      <c r="B538" t="s">
        <v>9</v>
      </c>
      <c r="C538" t="s">
        <v>62</v>
      </c>
      <c r="D538" t="s">
        <v>598</v>
      </c>
      <c r="G538" t="s">
        <v>40</v>
      </c>
      <c r="H538" t="s">
        <v>481</v>
      </c>
      <c r="I538" t="s">
        <v>599</v>
      </c>
    </row>
    <row r="539" spans="1:9" x14ac:dyDescent="0.25">
      <c r="A539" t="s">
        <v>8</v>
      </c>
      <c r="B539" t="s">
        <v>9</v>
      </c>
      <c r="C539" t="s">
        <v>62</v>
      </c>
      <c r="D539" t="s">
        <v>600</v>
      </c>
      <c r="G539" t="s">
        <v>40</v>
      </c>
      <c r="H539" t="s">
        <v>481</v>
      </c>
      <c r="I539" t="s">
        <v>601</v>
      </c>
    </row>
    <row r="540" spans="1:9" x14ac:dyDescent="0.25">
      <c r="A540" t="s">
        <v>8</v>
      </c>
      <c r="B540" t="s">
        <v>9</v>
      </c>
      <c r="C540" t="s">
        <v>62</v>
      </c>
      <c r="D540" t="s">
        <v>602</v>
      </c>
      <c r="G540" t="s">
        <v>40</v>
      </c>
      <c r="H540" t="s">
        <v>481</v>
      </c>
      <c r="I540" t="s">
        <v>603</v>
      </c>
    </row>
    <row r="541" spans="1:9" x14ac:dyDescent="0.25">
      <c r="A541" t="s">
        <v>8</v>
      </c>
      <c r="B541" t="s">
        <v>9</v>
      </c>
      <c r="C541" t="s">
        <v>62</v>
      </c>
      <c r="D541" t="s">
        <v>604</v>
      </c>
      <c r="G541" t="s">
        <v>40</v>
      </c>
      <c r="H541" t="s">
        <v>481</v>
      </c>
      <c r="I541" t="s">
        <v>605</v>
      </c>
    </row>
    <row r="542" spans="1:9" x14ac:dyDescent="0.25">
      <c r="A542" t="s">
        <v>8</v>
      </c>
      <c r="B542" t="s">
        <v>9</v>
      </c>
      <c r="C542" t="s">
        <v>62</v>
      </c>
      <c r="D542" t="s">
        <v>606</v>
      </c>
      <c r="G542" t="s">
        <v>40</v>
      </c>
      <c r="H542" t="s">
        <v>481</v>
      </c>
      <c r="I542" t="s">
        <v>607</v>
      </c>
    </row>
    <row r="543" spans="1:9" x14ac:dyDescent="0.25">
      <c r="A543" t="s">
        <v>8</v>
      </c>
      <c r="B543" t="s">
        <v>9</v>
      </c>
      <c r="C543" t="s">
        <v>62</v>
      </c>
      <c r="D543" t="s">
        <v>608</v>
      </c>
      <c r="G543" t="s">
        <v>40</v>
      </c>
      <c r="H543" t="s">
        <v>481</v>
      </c>
      <c r="I543" t="s">
        <v>609</v>
      </c>
    </row>
    <row r="544" spans="1:9" x14ac:dyDescent="0.25">
      <c r="A544" t="s">
        <v>8</v>
      </c>
      <c r="B544" t="s">
        <v>9</v>
      </c>
      <c r="C544" t="s">
        <v>62</v>
      </c>
      <c r="D544" t="s">
        <v>610</v>
      </c>
      <c r="G544" t="s">
        <v>40</v>
      </c>
      <c r="H544" t="s">
        <v>481</v>
      </c>
      <c r="I544" t="s">
        <v>358</v>
      </c>
    </row>
    <row r="545" spans="1:10" x14ac:dyDescent="0.25">
      <c r="A545" t="s">
        <v>8</v>
      </c>
      <c r="B545" t="s">
        <v>9</v>
      </c>
      <c r="C545" t="s">
        <v>62</v>
      </c>
      <c r="D545" t="s">
        <v>611</v>
      </c>
      <c r="G545" t="s">
        <v>40</v>
      </c>
      <c r="H545" t="s">
        <v>481</v>
      </c>
      <c r="I545" t="s">
        <v>612</v>
      </c>
    </row>
    <row r="546" spans="1:10" x14ac:dyDescent="0.25">
      <c r="A546" t="s">
        <v>8</v>
      </c>
      <c r="B546" t="s">
        <v>9</v>
      </c>
      <c r="C546" t="s">
        <v>62</v>
      </c>
      <c r="D546" t="s">
        <v>51</v>
      </c>
      <c r="G546" t="s">
        <v>40</v>
      </c>
      <c r="H546" t="s">
        <v>481</v>
      </c>
      <c r="I546" t="s">
        <v>71</v>
      </c>
    </row>
    <row r="547" spans="1:10" x14ac:dyDescent="0.25">
      <c r="A547" t="s">
        <v>8</v>
      </c>
      <c r="B547" t="s">
        <v>9</v>
      </c>
      <c r="C547" t="s">
        <v>62</v>
      </c>
      <c r="D547" t="s">
        <v>613</v>
      </c>
      <c r="G547" t="s">
        <v>40</v>
      </c>
      <c r="H547" t="s">
        <v>481</v>
      </c>
      <c r="I547" t="s">
        <v>614</v>
      </c>
    </row>
    <row r="548" spans="1:10" x14ac:dyDescent="0.25">
      <c r="A548" t="s">
        <v>8</v>
      </c>
      <c r="B548" t="s">
        <v>9</v>
      </c>
      <c r="C548" t="s">
        <v>62</v>
      </c>
      <c r="D548" t="s">
        <v>615</v>
      </c>
      <c r="G548" t="s">
        <v>40</v>
      </c>
      <c r="H548" t="s">
        <v>481</v>
      </c>
      <c r="I548" t="s">
        <v>616</v>
      </c>
    </row>
    <row r="549" spans="1:10" x14ac:dyDescent="0.25">
      <c r="A549" t="s">
        <v>8</v>
      </c>
      <c r="B549" t="s">
        <v>9</v>
      </c>
      <c r="C549" t="s">
        <v>62</v>
      </c>
      <c r="D549" t="s">
        <v>617</v>
      </c>
      <c r="G549" t="s">
        <v>40</v>
      </c>
      <c r="H549" t="s">
        <v>481</v>
      </c>
      <c r="I549" t="s">
        <v>69</v>
      </c>
    </row>
    <row r="550" spans="1:10" x14ac:dyDescent="0.25">
      <c r="A550" t="s">
        <v>8</v>
      </c>
      <c r="B550" t="s">
        <v>9</v>
      </c>
      <c r="C550" t="s">
        <v>62</v>
      </c>
      <c r="D550" t="s">
        <v>53</v>
      </c>
      <c r="G550" t="s">
        <v>40</v>
      </c>
      <c r="H550" t="s">
        <v>481</v>
      </c>
      <c r="I550" t="s">
        <v>70</v>
      </c>
    </row>
    <row r="551" spans="1:10" x14ac:dyDescent="0.25">
      <c r="A551" t="s">
        <v>8</v>
      </c>
      <c r="B551" t="s">
        <v>9</v>
      </c>
      <c r="C551" t="s">
        <v>62</v>
      </c>
      <c r="D551" t="s">
        <v>54</v>
      </c>
      <c r="G551" t="s">
        <v>40</v>
      </c>
      <c r="H551" t="s">
        <v>481</v>
      </c>
      <c r="I551" t="s">
        <v>68</v>
      </c>
    </row>
    <row r="552" spans="1:10" x14ac:dyDescent="0.25">
      <c r="A552" t="s">
        <v>8</v>
      </c>
      <c r="B552" t="s">
        <v>9</v>
      </c>
      <c r="C552" t="s">
        <v>62</v>
      </c>
      <c r="D552" t="s">
        <v>137</v>
      </c>
      <c r="G552" t="s">
        <v>40</v>
      </c>
      <c r="H552" t="s">
        <v>481</v>
      </c>
      <c r="I552" t="s">
        <v>183</v>
      </c>
    </row>
    <row r="553" spans="1:10" x14ac:dyDescent="0.25">
      <c r="A553" t="s">
        <v>8</v>
      </c>
      <c r="B553" t="s">
        <v>9</v>
      </c>
      <c r="C553" t="s">
        <v>62</v>
      </c>
      <c r="D553" t="s">
        <v>55</v>
      </c>
      <c r="G553" t="s">
        <v>40</v>
      </c>
      <c r="H553" t="s">
        <v>481</v>
      </c>
      <c r="I553" t="s">
        <v>67</v>
      </c>
    </row>
    <row r="554" spans="1:10" x14ac:dyDescent="0.25">
      <c r="A554" t="s">
        <v>8</v>
      </c>
      <c r="B554" t="s">
        <v>9</v>
      </c>
      <c r="C554" t="s">
        <v>62</v>
      </c>
      <c r="D554" t="s">
        <v>56</v>
      </c>
      <c r="G554" t="s">
        <v>40</v>
      </c>
      <c r="H554" t="s">
        <v>481</v>
      </c>
      <c r="I554" t="s">
        <v>66</v>
      </c>
    </row>
    <row r="555" spans="1:10" x14ac:dyDescent="0.25">
      <c r="A555" t="s">
        <v>8</v>
      </c>
      <c r="B555" t="s">
        <v>9</v>
      </c>
      <c r="C555" t="s">
        <v>62</v>
      </c>
      <c r="D555" t="s">
        <v>184</v>
      </c>
      <c r="G555" t="s">
        <v>40</v>
      </c>
      <c r="H555" t="s">
        <v>481</v>
      </c>
      <c r="I555" t="s">
        <v>185</v>
      </c>
    </row>
    <row r="556" spans="1:10" x14ac:dyDescent="0.25">
      <c r="A556" t="s">
        <v>8</v>
      </c>
      <c r="B556" t="s">
        <v>9</v>
      </c>
      <c r="C556" t="s">
        <v>62</v>
      </c>
      <c r="D556" t="s">
        <v>618</v>
      </c>
      <c r="G556" t="s">
        <v>94</v>
      </c>
      <c r="H556" t="s">
        <v>619</v>
      </c>
      <c r="I556" t="s">
        <v>286</v>
      </c>
    </row>
    <row r="557" spans="1:10" x14ac:dyDescent="0.25">
      <c r="A557" t="s">
        <v>8</v>
      </c>
      <c r="B557" t="s">
        <v>9</v>
      </c>
      <c r="C557" t="s">
        <v>62</v>
      </c>
      <c r="D557" s="2" t="s">
        <v>620</v>
      </c>
      <c r="F557">
        <v>1</v>
      </c>
      <c r="G557" s="2" t="s">
        <v>9</v>
      </c>
      <c r="H557" s="2" t="s">
        <v>621</v>
      </c>
      <c r="I557" s="2" t="s">
        <v>622</v>
      </c>
    </row>
    <row r="558" spans="1:10" x14ac:dyDescent="0.25">
      <c r="A558" t="s">
        <v>8</v>
      </c>
      <c r="B558" t="s">
        <v>9</v>
      </c>
      <c r="C558" t="s">
        <v>62</v>
      </c>
      <c r="D558" s="2" t="s">
        <v>623</v>
      </c>
      <c r="E558">
        <v>1</v>
      </c>
      <c r="G558" s="2" t="s">
        <v>40</v>
      </c>
      <c r="H558" s="2" t="s">
        <v>59</v>
      </c>
      <c r="I558" s="2"/>
      <c r="J558" t="s">
        <v>624</v>
      </c>
    </row>
    <row r="559" spans="1:10" x14ac:dyDescent="0.25">
      <c r="A559" t="s">
        <v>8</v>
      </c>
      <c r="B559" t="s">
        <v>9</v>
      </c>
      <c r="C559" t="s">
        <v>62</v>
      </c>
      <c r="D559" s="2" t="s">
        <v>625</v>
      </c>
      <c r="F559">
        <v>1</v>
      </c>
      <c r="G559" s="2" t="s">
        <v>9</v>
      </c>
      <c r="H559" s="2" t="s">
        <v>626</v>
      </c>
      <c r="I559" s="2" t="s">
        <v>627</v>
      </c>
    </row>
    <row r="560" spans="1:10" x14ac:dyDescent="0.25">
      <c r="A560" t="s">
        <v>8</v>
      </c>
      <c r="B560" t="s">
        <v>9</v>
      </c>
      <c r="C560" t="s">
        <v>62</v>
      </c>
      <c r="D560" s="2" t="s">
        <v>628</v>
      </c>
      <c r="G560" s="2" t="s">
        <v>40</v>
      </c>
      <c r="H560" s="2" t="s">
        <v>59</v>
      </c>
      <c r="I560" s="2" t="s">
        <v>499</v>
      </c>
    </row>
    <row r="561" spans="1:10" x14ac:dyDescent="0.25">
      <c r="A561" t="s">
        <v>8</v>
      </c>
      <c r="B561" t="s">
        <v>9</v>
      </c>
      <c r="C561" t="s">
        <v>62</v>
      </c>
      <c r="D561" s="2" t="s">
        <v>629</v>
      </c>
      <c r="F561">
        <v>1</v>
      </c>
      <c r="G561" s="2" t="s">
        <v>9</v>
      </c>
      <c r="H561" s="2" t="s">
        <v>501</v>
      </c>
      <c r="I561" s="2" t="s">
        <v>500</v>
      </c>
    </row>
    <row r="562" spans="1:10" x14ac:dyDescent="0.25">
      <c r="A562" t="s">
        <v>8</v>
      </c>
      <c r="B562" t="s">
        <v>9</v>
      </c>
      <c r="C562" t="s">
        <v>62</v>
      </c>
      <c r="D562" s="2" t="s">
        <v>630</v>
      </c>
      <c r="G562" s="2" t="s">
        <v>40</v>
      </c>
      <c r="H562" s="2" t="s">
        <v>59</v>
      </c>
      <c r="I562" s="2" t="s">
        <v>536</v>
      </c>
    </row>
    <row r="563" spans="1:10" x14ac:dyDescent="0.25">
      <c r="A563" t="s">
        <v>8</v>
      </c>
      <c r="B563" t="s">
        <v>9</v>
      </c>
      <c r="C563" t="s">
        <v>62</v>
      </c>
      <c r="D563" s="2" t="s">
        <v>631</v>
      </c>
      <c r="F563">
        <v>1</v>
      </c>
      <c r="G563" s="2" t="s">
        <v>9</v>
      </c>
      <c r="H563" s="2" t="s">
        <v>632</v>
      </c>
      <c r="I563" s="2" t="s">
        <v>633</v>
      </c>
    </row>
    <row r="564" spans="1:10" x14ac:dyDescent="0.25">
      <c r="A564" t="s">
        <v>8</v>
      </c>
      <c r="B564" t="s">
        <v>9</v>
      </c>
      <c r="C564" t="s">
        <v>62</v>
      </c>
      <c r="D564" s="2" t="s">
        <v>111</v>
      </c>
      <c r="E564">
        <v>1</v>
      </c>
      <c r="G564" s="2" t="s">
        <v>40</v>
      </c>
      <c r="H564" s="2" t="s">
        <v>59</v>
      </c>
      <c r="I564" s="2"/>
      <c r="J564" t="s">
        <v>634</v>
      </c>
    </row>
    <row r="565" spans="1:10" x14ac:dyDescent="0.25">
      <c r="A565" t="s">
        <v>8</v>
      </c>
      <c r="B565" t="s">
        <v>9</v>
      </c>
      <c r="C565" t="s">
        <v>62</v>
      </c>
      <c r="D565" s="2" t="s">
        <v>108</v>
      </c>
      <c r="F565">
        <v>1</v>
      </c>
      <c r="G565" s="2" t="s">
        <v>9</v>
      </c>
      <c r="H565" s="2" t="s">
        <v>109</v>
      </c>
      <c r="I565" s="2" t="s">
        <v>108</v>
      </c>
    </row>
    <row r="566" spans="1:10" x14ac:dyDescent="0.25">
      <c r="A566" t="s">
        <v>8</v>
      </c>
      <c r="B566" t="s">
        <v>9</v>
      </c>
      <c r="C566" t="s">
        <v>62</v>
      </c>
      <c r="D566" s="2" t="s">
        <v>2826</v>
      </c>
      <c r="E566">
        <v>1</v>
      </c>
      <c r="G566" s="2" t="s">
        <v>40</v>
      </c>
      <c r="H566" s="2" t="s">
        <v>59</v>
      </c>
      <c r="I566" s="2"/>
      <c r="J566" t="s">
        <v>60</v>
      </c>
    </row>
    <row r="567" spans="1:10" x14ac:dyDescent="0.25">
      <c r="A567" t="s">
        <v>8</v>
      </c>
      <c r="B567" t="s">
        <v>9</v>
      </c>
      <c r="C567" t="s">
        <v>62</v>
      </c>
      <c r="D567" s="20" t="s">
        <v>1677</v>
      </c>
      <c r="F567">
        <v>1</v>
      </c>
      <c r="G567" t="s">
        <v>9</v>
      </c>
      <c r="H567" t="s">
        <v>5594</v>
      </c>
      <c r="I567" t="s">
        <v>1677</v>
      </c>
    </row>
    <row r="568" spans="1:10" x14ac:dyDescent="0.25">
      <c r="A568" t="s">
        <v>8</v>
      </c>
      <c r="B568" t="s">
        <v>9</v>
      </c>
      <c r="C568" t="s">
        <v>62</v>
      </c>
      <c r="D568" s="2" t="s">
        <v>21</v>
      </c>
      <c r="E568">
        <v>1</v>
      </c>
      <c r="G568" s="2" t="s">
        <v>40</v>
      </c>
      <c r="H568" s="2" t="s">
        <v>59</v>
      </c>
      <c r="I568" s="2"/>
      <c r="J568" t="s">
        <v>7036</v>
      </c>
    </row>
    <row r="569" spans="1:10" x14ac:dyDescent="0.25">
      <c r="A569" t="s">
        <v>8</v>
      </c>
      <c r="B569" t="s">
        <v>9</v>
      </c>
      <c r="C569" t="s">
        <v>62</v>
      </c>
      <c r="D569" s="2" t="s">
        <v>18</v>
      </c>
      <c r="F569">
        <v>1</v>
      </c>
      <c r="G569" s="2" t="s">
        <v>9</v>
      </c>
      <c r="H569" s="2" t="s">
        <v>82</v>
      </c>
      <c r="I569" s="2" t="s">
        <v>18</v>
      </c>
    </row>
    <row r="570" spans="1:10" x14ac:dyDescent="0.25">
      <c r="A570" t="s">
        <v>8</v>
      </c>
      <c r="B570" t="s">
        <v>9</v>
      </c>
      <c r="C570" t="s">
        <v>62</v>
      </c>
      <c r="D570" s="2" t="s">
        <v>22</v>
      </c>
      <c r="E570">
        <v>1</v>
      </c>
      <c r="G570" s="2" t="s">
        <v>40</v>
      </c>
      <c r="H570" s="2" t="s">
        <v>59</v>
      </c>
      <c r="I570" s="2"/>
      <c r="J570" t="s">
        <v>7037</v>
      </c>
    </row>
    <row r="571" spans="1:10" x14ac:dyDescent="0.25">
      <c r="A571" t="s">
        <v>8</v>
      </c>
      <c r="B571" t="s">
        <v>9</v>
      </c>
      <c r="C571" t="s">
        <v>62</v>
      </c>
      <c r="D571" s="2" t="s">
        <v>19</v>
      </c>
      <c r="F571">
        <v>1</v>
      </c>
      <c r="G571" s="2" t="s">
        <v>9</v>
      </c>
      <c r="H571" s="2" t="s">
        <v>77</v>
      </c>
      <c r="I571" s="2" t="s">
        <v>19</v>
      </c>
    </row>
    <row r="572" spans="1:10" x14ac:dyDescent="0.25">
      <c r="A572" t="s">
        <v>8</v>
      </c>
      <c r="B572" t="s">
        <v>9</v>
      </c>
      <c r="C572" t="s">
        <v>62</v>
      </c>
      <c r="D572" s="2" t="s">
        <v>635</v>
      </c>
      <c r="G572" s="2" t="s">
        <v>94</v>
      </c>
      <c r="H572" s="2" t="s">
        <v>636</v>
      </c>
      <c r="I572" s="2" t="s">
        <v>637</v>
      </c>
    </row>
    <row r="573" spans="1:10" x14ac:dyDescent="0.25">
      <c r="A573" t="s">
        <v>8</v>
      </c>
      <c r="B573" t="s">
        <v>9</v>
      </c>
      <c r="C573" t="s">
        <v>62</v>
      </c>
      <c r="D573" s="2" t="s">
        <v>638</v>
      </c>
      <c r="F573">
        <v>1</v>
      </c>
      <c r="G573" s="2" t="s">
        <v>9</v>
      </c>
      <c r="H573" s="2" t="s">
        <v>639</v>
      </c>
      <c r="I573" s="2" t="s">
        <v>638</v>
      </c>
    </row>
    <row r="574" spans="1:10" x14ac:dyDescent="0.25">
      <c r="A574" t="s">
        <v>8</v>
      </c>
      <c r="B574" t="s">
        <v>9</v>
      </c>
      <c r="C574" t="s">
        <v>62</v>
      </c>
      <c r="D574" t="s">
        <v>640</v>
      </c>
      <c r="G574" t="s">
        <v>40</v>
      </c>
      <c r="H574" t="s">
        <v>59</v>
      </c>
      <c r="I574" t="s">
        <v>641</v>
      </c>
    </row>
    <row r="575" spans="1:10" x14ac:dyDescent="0.25">
      <c r="A575" t="s">
        <v>8</v>
      </c>
      <c r="B575" t="s">
        <v>9</v>
      </c>
      <c r="C575" t="s">
        <v>62</v>
      </c>
      <c r="D575" t="s">
        <v>642</v>
      </c>
      <c r="G575" t="s">
        <v>40</v>
      </c>
      <c r="H575" t="s">
        <v>59</v>
      </c>
      <c r="I575" t="s">
        <v>534</v>
      </c>
    </row>
    <row r="576" spans="1:10" x14ac:dyDescent="0.25">
      <c r="A576" t="s">
        <v>8</v>
      </c>
      <c r="B576" t="s">
        <v>9</v>
      </c>
      <c r="C576" t="s">
        <v>62</v>
      </c>
      <c r="D576" t="s">
        <v>643</v>
      </c>
      <c r="G576" t="s">
        <v>40</v>
      </c>
      <c r="H576" t="s">
        <v>59</v>
      </c>
      <c r="I576" t="s">
        <v>644</v>
      </c>
    </row>
    <row r="577" spans="1:9" x14ac:dyDescent="0.25">
      <c r="A577" t="s">
        <v>8</v>
      </c>
      <c r="B577" t="s">
        <v>9</v>
      </c>
      <c r="C577" t="s">
        <v>62</v>
      </c>
      <c r="D577" t="s">
        <v>645</v>
      </c>
      <c r="G577" t="s">
        <v>40</v>
      </c>
      <c r="H577" t="s">
        <v>59</v>
      </c>
      <c r="I577" t="s">
        <v>536</v>
      </c>
    </row>
    <row r="578" spans="1:9" x14ac:dyDescent="0.25">
      <c r="A578" t="s">
        <v>8</v>
      </c>
      <c r="B578" t="s">
        <v>9</v>
      </c>
      <c r="C578" t="s">
        <v>62</v>
      </c>
      <c r="D578" t="s">
        <v>646</v>
      </c>
      <c r="G578" t="s">
        <v>40</v>
      </c>
      <c r="H578" t="s">
        <v>59</v>
      </c>
      <c r="I578" t="s">
        <v>538</v>
      </c>
    </row>
    <row r="579" spans="1:9" x14ac:dyDescent="0.25">
      <c r="A579" t="s">
        <v>8</v>
      </c>
      <c r="B579" t="s">
        <v>9</v>
      </c>
      <c r="C579" t="s">
        <v>62</v>
      </c>
      <c r="D579" t="s">
        <v>647</v>
      </c>
      <c r="G579" t="s">
        <v>40</v>
      </c>
      <c r="H579" t="s">
        <v>59</v>
      </c>
      <c r="I579" t="s">
        <v>540</v>
      </c>
    </row>
    <row r="580" spans="1:9" x14ac:dyDescent="0.25">
      <c r="A580" t="s">
        <v>8</v>
      </c>
      <c r="B580" t="s">
        <v>9</v>
      </c>
      <c r="C580" t="s">
        <v>62</v>
      </c>
      <c r="D580" t="s">
        <v>648</v>
      </c>
      <c r="G580" t="s">
        <v>40</v>
      </c>
      <c r="H580" t="s">
        <v>59</v>
      </c>
      <c r="I580" t="s">
        <v>542</v>
      </c>
    </row>
    <row r="581" spans="1:9" x14ac:dyDescent="0.25">
      <c r="A581" t="s">
        <v>8</v>
      </c>
      <c r="B581" t="s">
        <v>9</v>
      </c>
      <c r="C581" t="s">
        <v>62</v>
      </c>
      <c r="D581" t="s">
        <v>649</v>
      </c>
      <c r="G581" t="s">
        <v>40</v>
      </c>
      <c r="H581" t="s">
        <v>59</v>
      </c>
      <c r="I581" t="s">
        <v>499</v>
      </c>
    </row>
    <row r="582" spans="1:9" x14ac:dyDescent="0.25">
      <c r="A582" t="s">
        <v>8</v>
      </c>
      <c r="B582" t="s">
        <v>9</v>
      </c>
      <c r="C582" t="s">
        <v>62</v>
      </c>
      <c r="D582" t="s">
        <v>650</v>
      </c>
      <c r="G582" t="s">
        <v>40</v>
      </c>
      <c r="H582" t="s">
        <v>59</v>
      </c>
      <c r="I582" t="s">
        <v>545</v>
      </c>
    </row>
    <row r="583" spans="1:9" x14ac:dyDescent="0.25">
      <c r="A583" t="s">
        <v>8</v>
      </c>
      <c r="B583" t="s">
        <v>9</v>
      </c>
      <c r="C583" t="s">
        <v>62</v>
      </c>
      <c r="D583" t="s">
        <v>651</v>
      </c>
      <c r="G583" t="s">
        <v>40</v>
      </c>
      <c r="H583" t="s">
        <v>59</v>
      </c>
      <c r="I583" t="s">
        <v>652</v>
      </c>
    </row>
    <row r="584" spans="1:9" x14ac:dyDescent="0.25">
      <c r="A584" t="s">
        <v>8</v>
      </c>
      <c r="B584" t="s">
        <v>9</v>
      </c>
      <c r="C584" t="s">
        <v>62</v>
      </c>
      <c r="D584" t="s">
        <v>653</v>
      </c>
      <c r="G584" t="s">
        <v>40</v>
      </c>
      <c r="H584" t="s">
        <v>59</v>
      </c>
      <c r="I584" t="s">
        <v>550</v>
      </c>
    </row>
    <row r="585" spans="1:9" x14ac:dyDescent="0.25">
      <c r="A585" t="s">
        <v>8</v>
      </c>
      <c r="B585" t="s">
        <v>9</v>
      </c>
      <c r="C585" t="s">
        <v>62</v>
      </c>
      <c r="D585" t="s">
        <v>654</v>
      </c>
      <c r="G585" t="s">
        <v>40</v>
      </c>
      <c r="H585" t="s">
        <v>59</v>
      </c>
      <c r="I585" t="s">
        <v>655</v>
      </c>
    </row>
    <row r="586" spans="1:9" x14ac:dyDescent="0.25">
      <c r="A586" t="s">
        <v>8</v>
      </c>
      <c r="B586" t="s">
        <v>9</v>
      </c>
      <c r="C586" t="s">
        <v>62</v>
      </c>
      <c r="D586" t="s">
        <v>656</v>
      </c>
      <c r="G586" t="s">
        <v>40</v>
      </c>
      <c r="H586" t="s">
        <v>59</v>
      </c>
      <c r="I586" t="s">
        <v>547</v>
      </c>
    </row>
    <row r="587" spans="1:9" x14ac:dyDescent="0.25">
      <c r="A587" t="s">
        <v>8</v>
      </c>
      <c r="B587" t="s">
        <v>9</v>
      </c>
      <c r="C587" t="s">
        <v>62</v>
      </c>
      <c r="D587" t="s">
        <v>113</v>
      </c>
      <c r="G587" t="s">
        <v>40</v>
      </c>
      <c r="H587" t="s">
        <v>59</v>
      </c>
      <c r="I587" t="s">
        <v>349</v>
      </c>
    </row>
    <row r="588" spans="1:9" x14ac:dyDescent="0.25">
      <c r="A588" t="s">
        <v>8</v>
      </c>
      <c r="B588" t="s">
        <v>9</v>
      </c>
      <c r="C588" t="s">
        <v>62</v>
      </c>
      <c r="D588" t="s">
        <v>657</v>
      </c>
      <c r="G588" t="s">
        <v>40</v>
      </c>
      <c r="H588" t="s">
        <v>59</v>
      </c>
      <c r="I588" t="s">
        <v>74</v>
      </c>
    </row>
    <row r="589" spans="1:9" x14ac:dyDescent="0.25">
      <c r="A589" t="s">
        <v>8</v>
      </c>
      <c r="B589" t="s">
        <v>9</v>
      </c>
      <c r="C589" t="s">
        <v>62</v>
      </c>
      <c r="D589" t="s">
        <v>32</v>
      </c>
      <c r="G589" t="s">
        <v>40</v>
      </c>
      <c r="H589" t="s">
        <v>59</v>
      </c>
      <c r="I589" t="s">
        <v>351</v>
      </c>
    </row>
    <row r="590" spans="1:9" x14ac:dyDescent="0.25">
      <c r="A590" t="s">
        <v>8</v>
      </c>
      <c r="B590" t="s">
        <v>9</v>
      </c>
      <c r="C590" t="s">
        <v>62</v>
      </c>
      <c r="D590" t="s">
        <v>658</v>
      </c>
      <c r="G590" t="s">
        <v>40</v>
      </c>
      <c r="H590" t="s">
        <v>59</v>
      </c>
      <c r="I590" t="s">
        <v>75</v>
      </c>
    </row>
    <row r="591" spans="1:9" x14ac:dyDescent="0.25">
      <c r="A591" t="s">
        <v>8</v>
      </c>
      <c r="B591" t="s">
        <v>9</v>
      </c>
      <c r="C591" t="s">
        <v>62</v>
      </c>
      <c r="D591" t="s">
        <v>122</v>
      </c>
      <c r="G591" t="s">
        <v>40</v>
      </c>
      <c r="H591" t="s">
        <v>59</v>
      </c>
      <c r="I591" t="s">
        <v>660</v>
      </c>
    </row>
    <row r="592" spans="1:9" x14ac:dyDescent="0.25">
      <c r="A592" t="s">
        <v>8</v>
      </c>
      <c r="B592" t="s">
        <v>9</v>
      </c>
      <c r="C592" t="s">
        <v>62</v>
      </c>
      <c r="D592" t="s">
        <v>661</v>
      </c>
      <c r="G592" t="s">
        <v>40</v>
      </c>
      <c r="H592" t="s">
        <v>59</v>
      </c>
      <c r="I592" t="s">
        <v>662</v>
      </c>
    </row>
    <row r="593" spans="1:10" x14ac:dyDescent="0.25">
      <c r="A593" t="s">
        <v>8</v>
      </c>
      <c r="B593" t="s">
        <v>9</v>
      </c>
      <c r="C593" t="s">
        <v>62</v>
      </c>
      <c r="D593" t="s">
        <v>663</v>
      </c>
      <c r="G593" t="s">
        <v>40</v>
      </c>
      <c r="H593" t="s">
        <v>59</v>
      </c>
      <c r="I593" t="s">
        <v>664</v>
      </c>
    </row>
    <row r="594" spans="1:10" x14ac:dyDescent="0.25">
      <c r="A594" t="s">
        <v>8</v>
      </c>
      <c r="B594" t="s">
        <v>9</v>
      </c>
      <c r="C594" t="s">
        <v>62</v>
      </c>
      <c r="D594" t="s">
        <v>665</v>
      </c>
      <c r="G594" t="s">
        <v>40</v>
      </c>
      <c r="H594" t="s">
        <v>59</v>
      </c>
      <c r="I594" t="s">
        <v>666</v>
      </c>
    </row>
    <row r="595" spans="1:10" x14ac:dyDescent="0.25">
      <c r="A595" t="s">
        <v>8</v>
      </c>
      <c r="B595" t="s">
        <v>9</v>
      </c>
      <c r="C595" t="s">
        <v>62</v>
      </c>
      <c r="D595" t="s">
        <v>667</v>
      </c>
      <c r="G595" t="s">
        <v>40</v>
      </c>
      <c r="H595" t="s">
        <v>59</v>
      </c>
      <c r="I595" t="s">
        <v>69</v>
      </c>
    </row>
    <row r="596" spans="1:10" x14ac:dyDescent="0.25">
      <c r="A596" t="s">
        <v>8</v>
      </c>
      <c r="B596" t="s">
        <v>9</v>
      </c>
      <c r="C596" t="s">
        <v>62</v>
      </c>
      <c r="D596" t="s">
        <v>668</v>
      </c>
      <c r="G596" t="s">
        <v>40</v>
      </c>
      <c r="H596" t="s">
        <v>59</v>
      </c>
      <c r="I596" t="s">
        <v>70</v>
      </c>
    </row>
    <row r="597" spans="1:10" x14ac:dyDescent="0.25">
      <c r="A597" t="s">
        <v>8</v>
      </c>
      <c r="B597" t="s">
        <v>9</v>
      </c>
      <c r="C597" t="s">
        <v>62</v>
      </c>
      <c r="D597" t="s">
        <v>669</v>
      </c>
      <c r="G597" t="s">
        <v>40</v>
      </c>
      <c r="H597" t="s">
        <v>59</v>
      </c>
      <c r="I597" t="s">
        <v>68</v>
      </c>
    </row>
    <row r="598" spans="1:10" x14ac:dyDescent="0.25">
      <c r="A598" t="s">
        <v>8</v>
      </c>
      <c r="B598" t="s">
        <v>9</v>
      </c>
      <c r="C598" t="s">
        <v>62</v>
      </c>
      <c r="D598" t="s">
        <v>670</v>
      </c>
      <c r="G598" t="s">
        <v>40</v>
      </c>
      <c r="H598" t="s">
        <v>59</v>
      </c>
      <c r="I598" t="s">
        <v>183</v>
      </c>
    </row>
    <row r="599" spans="1:10" x14ac:dyDescent="0.25">
      <c r="A599" t="s">
        <v>8</v>
      </c>
      <c r="B599" t="s">
        <v>9</v>
      </c>
      <c r="C599" t="s">
        <v>62</v>
      </c>
      <c r="D599" t="s">
        <v>671</v>
      </c>
      <c r="G599" t="s">
        <v>40</v>
      </c>
      <c r="H599" t="s">
        <v>59</v>
      </c>
      <c r="I599" t="s">
        <v>67</v>
      </c>
    </row>
    <row r="600" spans="1:10" x14ac:dyDescent="0.25">
      <c r="A600" t="s">
        <v>8</v>
      </c>
      <c r="B600" t="s">
        <v>9</v>
      </c>
      <c r="C600" t="s">
        <v>62</v>
      </c>
      <c r="D600" t="s">
        <v>672</v>
      </c>
      <c r="G600" t="s">
        <v>40</v>
      </c>
      <c r="H600" t="s">
        <v>59</v>
      </c>
      <c r="I600" t="s">
        <v>66</v>
      </c>
    </row>
    <row r="601" spans="1:10" x14ac:dyDescent="0.25">
      <c r="A601" t="s">
        <v>8</v>
      </c>
      <c r="B601" t="s">
        <v>9</v>
      </c>
      <c r="C601" t="s">
        <v>62</v>
      </c>
      <c r="D601" t="s">
        <v>673</v>
      </c>
      <c r="G601" t="s">
        <v>40</v>
      </c>
      <c r="H601" t="s">
        <v>59</v>
      </c>
      <c r="I601" t="s">
        <v>185</v>
      </c>
    </row>
    <row r="602" spans="1:10" x14ac:dyDescent="0.25">
      <c r="A602" t="s">
        <v>8</v>
      </c>
      <c r="B602" t="s">
        <v>9</v>
      </c>
      <c r="C602" t="s">
        <v>62</v>
      </c>
      <c r="D602" t="s">
        <v>105</v>
      </c>
      <c r="F602">
        <v>1</v>
      </c>
    </row>
    <row r="603" spans="1:10" x14ac:dyDescent="0.25">
      <c r="A603" t="s">
        <v>8</v>
      </c>
      <c r="B603" t="s">
        <v>9</v>
      </c>
      <c r="C603" t="s">
        <v>62</v>
      </c>
      <c r="D603" t="s">
        <v>463</v>
      </c>
      <c r="F603">
        <v>1</v>
      </c>
    </row>
    <row r="604" spans="1:10" x14ac:dyDescent="0.25">
      <c r="A604" t="s">
        <v>8</v>
      </c>
      <c r="B604" t="s">
        <v>9</v>
      </c>
      <c r="C604" t="s">
        <v>62</v>
      </c>
      <c r="D604" t="s">
        <v>465</v>
      </c>
      <c r="F604">
        <v>1</v>
      </c>
    </row>
    <row r="605" spans="1:10" x14ac:dyDescent="0.25">
      <c r="A605" t="s">
        <v>8</v>
      </c>
      <c r="B605" t="s">
        <v>9</v>
      </c>
      <c r="C605" t="s">
        <v>674</v>
      </c>
      <c r="D605" t="s">
        <v>675</v>
      </c>
      <c r="E605">
        <v>1</v>
      </c>
      <c r="F605">
        <v>1</v>
      </c>
      <c r="I605" s="7"/>
    </row>
    <row r="606" spans="1:10" ht="30" x14ac:dyDescent="0.25">
      <c r="A606" t="s">
        <v>8</v>
      </c>
      <c r="B606" t="s">
        <v>9</v>
      </c>
      <c r="C606" t="s">
        <v>674</v>
      </c>
      <c r="D606" t="s">
        <v>676</v>
      </c>
      <c r="E606">
        <v>1</v>
      </c>
      <c r="F606">
        <v>1</v>
      </c>
      <c r="I606" s="7"/>
      <c r="J606" s="1" t="s">
        <v>677</v>
      </c>
    </row>
    <row r="607" spans="1:10" x14ac:dyDescent="0.25">
      <c r="A607" t="s">
        <v>8</v>
      </c>
      <c r="B607" t="s">
        <v>9</v>
      </c>
      <c r="C607" t="s">
        <v>674</v>
      </c>
      <c r="D607" t="s">
        <v>447</v>
      </c>
      <c r="E607">
        <v>1</v>
      </c>
      <c r="F607">
        <v>1</v>
      </c>
      <c r="I607" s="7"/>
      <c r="J607" t="s">
        <v>678</v>
      </c>
    </row>
    <row r="608" spans="1:10" x14ac:dyDescent="0.25">
      <c r="A608" t="s">
        <v>8</v>
      </c>
      <c r="B608" t="s">
        <v>9</v>
      </c>
      <c r="C608" t="s">
        <v>674</v>
      </c>
      <c r="D608" t="s">
        <v>446</v>
      </c>
      <c r="F608">
        <v>1</v>
      </c>
      <c r="H608" s="8"/>
      <c r="I608" s="8"/>
    </row>
    <row r="609" spans="1:10" x14ac:dyDescent="0.25">
      <c r="A609" t="s">
        <v>8</v>
      </c>
      <c r="B609" t="s">
        <v>9</v>
      </c>
      <c r="C609" t="s">
        <v>674</v>
      </c>
      <c r="D609" t="s">
        <v>84</v>
      </c>
      <c r="E609">
        <v>1</v>
      </c>
      <c r="F609">
        <v>1</v>
      </c>
      <c r="H609" s="8"/>
      <c r="I609" s="8"/>
      <c r="J609" t="s">
        <v>291</v>
      </c>
    </row>
    <row r="610" spans="1:10" x14ac:dyDescent="0.25">
      <c r="A610" t="s">
        <v>8</v>
      </c>
      <c r="B610" t="s">
        <v>9</v>
      </c>
      <c r="C610" t="s">
        <v>674</v>
      </c>
      <c r="D610" t="s">
        <v>27</v>
      </c>
      <c r="G610" t="s">
        <v>40</v>
      </c>
      <c r="H610" s="8" t="s">
        <v>679</v>
      </c>
      <c r="I610" s="8" t="s">
        <v>165</v>
      </c>
    </row>
    <row r="611" spans="1:10" x14ac:dyDescent="0.25">
      <c r="A611" t="s">
        <v>8</v>
      </c>
      <c r="B611" t="s">
        <v>9</v>
      </c>
      <c r="C611" t="s">
        <v>674</v>
      </c>
      <c r="D611" t="s">
        <v>455</v>
      </c>
      <c r="G611" t="s">
        <v>40</v>
      </c>
      <c r="H611" s="8" t="s">
        <v>679</v>
      </c>
      <c r="I611" s="8" t="s">
        <v>456</v>
      </c>
    </row>
    <row r="612" spans="1:10" x14ac:dyDescent="0.25">
      <c r="A612" t="s">
        <v>8</v>
      </c>
      <c r="B612" t="s">
        <v>9</v>
      </c>
      <c r="C612" t="s">
        <v>674</v>
      </c>
      <c r="D612" t="s">
        <v>449</v>
      </c>
      <c r="G612" t="s">
        <v>40</v>
      </c>
      <c r="H612" s="8" t="s">
        <v>679</v>
      </c>
      <c r="I612" s="16" t="s">
        <v>452</v>
      </c>
    </row>
    <row r="613" spans="1:10" x14ac:dyDescent="0.25">
      <c r="A613" t="s">
        <v>8</v>
      </c>
      <c r="B613" t="s">
        <v>9</v>
      </c>
      <c r="C613" t="s">
        <v>674</v>
      </c>
      <c r="D613" t="s">
        <v>457</v>
      </c>
      <c r="G613" t="s">
        <v>40</v>
      </c>
      <c r="H613" s="8" t="s">
        <v>679</v>
      </c>
      <c r="I613" t="s">
        <v>286</v>
      </c>
    </row>
    <row r="614" spans="1:10" x14ac:dyDescent="0.25">
      <c r="A614" t="s">
        <v>8</v>
      </c>
      <c r="B614" t="s">
        <v>9</v>
      </c>
      <c r="C614" t="s">
        <v>674</v>
      </c>
      <c r="D614" t="s">
        <v>680</v>
      </c>
      <c r="G614" t="s">
        <v>40</v>
      </c>
      <c r="H614" s="8" t="s">
        <v>679</v>
      </c>
      <c r="I614" s="16" t="s">
        <v>681</v>
      </c>
    </row>
    <row r="615" spans="1:10" x14ac:dyDescent="0.25">
      <c r="A615" t="s">
        <v>8</v>
      </c>
      <c r="B615" t="s">
        <v>9</v>
      </c>
      <c r="C615" t="s">
        <v>674</v>
      </c>
      <c r="D615" t="s">
        <v>682</v>
      </c>
      <c r="G615" t="s">
        <v>40</v>
      </c>
      <c r="H615" s="8" t="s">
        <v>679</v>
      </c>
      <c r="I615" s="16" t="s">
        <v>182</v>
      </c>
    </row>
    <row r="616" spans="1:10" x14ac:dyDescent="0.25">
      <c r="A616" t="s">
        <v>8</v>
      </c>
      <c r="B616" t="s">
        <v>9</v>
      </c>
      <c r="C616" t="s">
        <v>674</v>
      </c>
      <c r="D616" t="s">
        <v>130</v>
      </c>
      <c r="E616">
        <v>1</v>
      </c>
      <c r="F616">
        <v>1</v>
      </c>
    </row>
    <row r="617" spans="1:10" x14ac:dyDescent="0.25">
      <c r="A617" t="s">
        <v>8</v>
      </c>
      <c r="B617" t="s">
        <v>9</v>
      </c>
      <c r="C617" t="s">
        <v>674</v>
      </c>
      <c r="D617" t="s">
        <v>10</v>
      </c>
      <c r="F617">
        <v>1</v>
      </c>
    </row>
    <row r="618" spans="1:10" x14ac:dyDescent="0.25">
      <c r="A618" t="s">
        <v>8</v>
      </c>
      <c r="B618" t="s">
        <v>9</v>
      </c>
      <c r="C618" t="s">
        <v>683</v>
      </c>
      <c r="D618" t="s">
        <v>294</v>
      </c>
      <c r="E618">
        <v>1</v>
      </c>
      <c r="F618">
        <v>1</v>
      </c>
    </row>
    <row r="619" spans="1:10" x14ac:dyDescent="0.25">
      <c r="A619" t="s">
        <v>8</v>
      </c>
      <c r="B619" t="s">
        <v>9</v>
      </c>
      <c r="C619" t="s">
        <v>683</v>
      </c>
      <c r="D619" t="s">
        <v>299</v>
      </c>
      <c r="E619">
        <v>1</v>
      </c>
      <c r="F619">
        <v>1</v>
      </c>
      <c r="H619" t="s">
        <v>212</v>
      </c>
      <c r="I619" t="s">
        <v>154</v>
      </c>
      <c r="J619" t="s">
        <v>7060</v>
      </c>
    </row>
    <row r="620" spans="1:10" x14ac:dyDescent="0.25">
      <c r="A620" t="s">
        <v>8</v>
      </c>
      <c r="B620" t="s">
        <v>9</v>
      </c>
      <c r="C620" t="s">
        <v>683</v>
      </c>
      <c r="D620" t="s">
        <v>84</v>
      </c>
      <c r="E620">
        <v>1</v>
      </c>
      <c r="F620">
        <v>1</v>
      </c>
    </row>
    <row r="621" spans="1:10" x14ac:dyDescent="0.25">
      <c r="A621" t="s">
        <v>8</v>
      </c>
      <c r="B621" t="s">
        <v>9</v>
      </c>
      <c r="C621" t="s">
        <v>683</v>
      </c>
      <c r="D621" t="s">
        <v>27</v>
      </c>
      <c r="G621" t="s">
        <v>40</v>
      </c>
      <c r="H621" t="s">
        <v>212</v>
      </c>
      <c r="I621" t="s">
        <v>154</v>
      </c>
      <c r="J621" t="s">
        <v>41</v>
      </c>
    </row>
    <row r="622" spans="1:10" x14ac:dyDescent="0.25">
      <c r="A622" t="s">
        <v>8</v>
      </c>
      <c r="B622" t="s">
        <v>9</v>
      </c>
      <c r="C622" t="s">
        <v>683</v>
      </c>
      <c r="D622" t="s">
        <v>685</v>
      </c>
      <c r="G622" t="s">
        <v>40</v>
      </c>
      <c r="H622" t="s">
        <v>212</v>
      </c>
      <c r="I622" t="s">
        <v>154</v>
      </c>
      <c r="J622" t="s">
        <v>686</v>
      </c>
    </row>
    <row r="623" spans="1:10" x14ac:dyDescent="0.25">
      <c r="A623" t="s">
        <v>8</v>
      </c>
      <c r="B623" t="s">
        <v>9</v>
      </c>
      <c r="C623" t="s">
        <v>683</v>
      </c>
      <c r="D623" t="s">
        <v>687</v>
      </c>
      <c r="G623" t="s">
        <v>40</v>
      </c>
      <c r="H623" t="s">
        <v>212</v>
      </c>
      <c r="I623" t="s">
        <v>157</v>
      </c>
      <c r="J623" t="s">
        <v>686</v>
      </c>
    </row>
    <row r="624" spans="1:10" x14ac:dyDescent="0.25">
      <c r="A624" t="s">
        <v>8</v>
      </c>
      <c r="B624" t="s">
        <v>9</v>
      </c>
      <c r="C624" t="s">
        <v>683</v>
      </c>
      <c r="D624" t="s">
        <v>688</v>
      </c>
      <c r="G624" t="s">
        <v>40</v>
      </c>
      <c r="H624" t="s">
        <v>212</v>
      </c>
      <c r="I624" t="s">
        <v>159</v>
      </c>
      <c r="J624" t="s">
        <v>686</v>
      </c>
    </row>
    <row r="625" spans="1:10" x14ac:dyDescent="0.25">
      <c r="A625" t="s">
        <v>8</v>
      </c>
      <c r="B625" t="s">
        <v>9</v>
      </c>
      <c r="C625" t="s">
        <v>683</v>
      </c>
      <c r="D625" t="s">
        <v>689</v>
      </c>
      <c r="E625">
        <v>1</v>
      </c>
      <c r="J625" t="s">
        <v>1118</v>
      </c>
    </row>
    <row r="626" spans="1:10" x14ac:dyDescent="0.25">
      <c r="A626" t="s">
        <v>8</v>
      </c>
      <c r="B626" t="s">
        <v>9</v>
      </c>
      <c r="C626" t="s">
        <v>683</v>
      </c>
      <c r="D626" t="s">
        <v>10</v>
      </c>
      <c r="F626">
        <v>1</v>
      </c>
    </row>
    <row r="627" spans="1:10" x14ac:dyDescent="0.25">
      <c r="A627" t="s">
        <v>8</v>
      </c>
      <c r="B627" t="s">
        <v>9</v>
      </c>
      <c r="C627" t="s">
        <v>690</v>
      </c>
      <c r="D627" t="s">
        <v>691</v>
      </c>
      <c r="E627">
        <v>1</v>
      </c>
      <c r="F627">
        <v>1</v>
      </c>
    </row>
    <row r="628" spans="1:10" x14ac:dyDescent="0.25">
      <c r="A628" t="s">
        <v>8</v>
      </c>
      <c r="B628" t="s">
        <v>9</v>
      </c>
      <c r="C628" t="s">
        <v>690</v>
      </c>
      <c r="D628" t="s">
        <v>692</v>
      </c>
      <c r="E628">
        <v>1</v>
      </c>
      <c r="F628">
        <v>1</v>
      </c>
    </row>
    <row r="629" spans="1:10" x14ac:dyDescent="0.25">
      <c r="A629" t="s">
        <v>8</v>
      </c>
      <c r="B629" t="s">
        <v>9</v>
      </c>
      <c r="C629" t="s">
        <v>690</v>
      </c>
      <c r="D629" t="s">
        <v>693</v>
      </c>
      <c r="G629" t="s">
        <v>131</v>
      </c>
      <c r="H629" t="s">
        <v>153</v>
      </c>
      <c r="I629" t="s">
        <v>154</v>
      </c>
      <c r="J629" t="s">
        <v>694</v>
      </c>
    </row>
    <row r="630" spans="1:10" x14ac:dyDescent="0.25">
      <c r="A630" t="s">
        <v>8</v>
      </c>
      <c r="B630" t="s">
        <v>9</v>
      </c>
      <c r="C630" t="s">
        <v>690</v>
      </c>
      <c r="D630" t="s">
        <v>695</v>
      </c>
      <c r="G630" t="s">
        <v>131</v>
      </c>
      <c r="H630" t="s">
        <v>153</v>
      </c>
      <c r="I630" t="s">
        <v>157</v>
      </c>
      <c r="J630" t="s">
        <v>696</v>
      </c>
    </row>
    <row r="631" spans="1:10" x14ac:dyDescent="0.25">
      <c r="A631" t="s">
        <v>8</v>
      </c>
      <c r="B631" t="s">
        <v>9</v>
      </c>
      <c r="C631" t="s">
        <v>690</v>
      </c>
      <c r="D631" t="s">
        <v>697</v>
      </c>
      <c r="G631" t="s">
        <v>131</v>
      </c>
      <c r="H631" t="s">
        <v>153</v>
      </c>
      <c r="I631" t="s">
        <v>159</v>
      </c>
      <c r="J631" t="s">
        <v>698</v>
      </c>
    </row>
    <row r="632" spans="1:10" x14ac:dyDescent="0.25">
      <c r="A632" t="s">
        <v>8</v>
      </c>
      <c r="B632" t="s">
        <v>9</v>
      </c>
      <c r="C632" t="s">
        <v>690</v>
      </c>
      <c r="D632" t="s">
        <v>699</v>
      </c>
      <c r="E632">
        <v>1</v>
      </c>
      <c r="G632" t="s">
        <v>131</v>
      </c>
      <c r="H632" t="s">
        <v>153</v>
      </c>
      <c r="J632" t="s">
        <v>1118</v>
      </c>
    </row>
    <row r="633" spans="1:10" x14ac:dyDescent="0.25">
      <c r="A633" t="s">
        <v>8</v>
      </c>
      <c r="B633" t="s">
        <v>9</v>
      </c>
      <c r="C633" t="s">
        <v>690</v>
      </c>
      <c r="D633" t="s">
        <v>10</v>
      </c>
      <c r="F633">
        <v>1</v>
      </c>
    </row>
    <row r="634" spans="1:10" x14ac:dyDescent="0.25">
      <c r="A634" s="7" t="s">
        <v>8</v>
      </c>
      <c r="B634" s="7" t="s">
        <v>9</v>
      </c>
      <c r="C634" s="7" t="s">
        <v>700</v>
      </c>
      <c r="D634" s="7" t="s">
        <v>701</v>
      </c>
      <c r="E634" s="7">
        <v>1</v>
      </c>
      <c r="F634" s="7">
        <v>1</v>
      </c>
      <c r="G634" s="7"/>
      <c r="H634" s="7"/>
      <c r="I634" s="7"/>
      <c r="J634" s="7"/>
    </row>
    <row r="635" spans="1:10" x14ac:dyDescent="0.25">
      <c r="A635" s="7" t="s">
        <v>8</v>
      </c>
      <c r="B635" s="7" t="s">
        <v>9</v>
      </c>
      <c r="C635" s="7" t="s">
        <v>700</v>
      </c>
      <c r="D635" s="7" t="s">
        <v>702</v>
      </c>
      <c r="E635" s="7">
        <v>1</v>
      </c>
      <c r="F635" s="7">
        <v>1</v>
      </c>
      <c r="G635" s="7"/>
      <c r="H635" s="7"/>
      <c r="I635" s="7"/>
      <c r="J635" t="s">
        <v>7064</v>
      </c>
    </row>
    <row r="636" spans="1:10" x14ac:dyDescent="0.25">
      <c r="A636" s="7" t="s">
        <v>8</v>
      </c>
      <c r="B636" s="7" t="s">
        <v>9</v>
      </c>
      <c r="C636" s="7" t="s">
        <v>700</v>
      </c>
      <c r="D636" s="7" t="s">
        <v>703</v>
      </c>
      <c r="E636" s="10">
        <v>1</v>
      </c>
      <c r="F636" s="7"/>
      <c r="I636" s="9"/>
      <c r="J636" t="s">
        <v>1118</v>
      </c>
    </row>
    <row r="637" spans="1:10" x14ac:dyDescent="0.25">
      <c r="A637" s="7" t="s">
        <v>8</v>
      </c>
      <c r="B637" s="7" t="s">
        <v>9</v>
      </c>
      <c r="C637" s="7" t="s">
        <v>700</v>
      </c>
      <c r="D637" s="7" t="s">
        <v>704</v>
      </c>
      <c r="E637" s="7"/>
      <c r="F637" s="7"/>
      <c r="G637" t="s">
        <v>131</v>
      </c>
      <c r="H637" t="s">
        <v>153</v>
      </c>
      <c r="I637" t="s">
        <v>154</v>
      </c>
      <c r="J637" s="7"/>
    </row>
    <row r="638" spans="1:10" x14ac:dyDescent="0.25">
      <c r="A638" s="7" t="s">
        <v>8</v>
      </c>
      <c r="B638" s="7" t="s">
        <v>9</v>
      </c>
      <c r="C638" s="7" t="s">
        <v>700</v>
      </c>
      <c r="D638" s="7" t="s">
        <v>705</v>
      </c>
      <c r="E638" s="7"/>
      <c r="F638" s="7"/>
      <c r="G638" t="s">
        <v>131</v>
      </c>
      <c r="H638" t="s">
        <v>153</v>
      </c>
      <c r="I638" s="9" t="s">
        <v>157</v>
      </c>
    </row>
    <row r="639" spans="1:10" x14ac:dyDescent="0.25">
      <c r="A639" s="7" t="s">
        <v>8</v>
      </c>
      <c r="B639" s="7" t="s">
        <v>9</v>
      </c>
      <c r="C639" s="7" t="s">
        <v>700</v>
      </c>
      <c r="D639" s="7" t="s">
        <v>706</v>
      </c>
      <c r="E639" s="7"/>
      <c r="F639" s="7"/>
      <c r="G639" t="s">
        <v>131</v>
      </c>
      <c r="H639" t="s">
        <v>153</v>
      </c>
      <c r="I639" s="9" t="s">
        <v>159</v>
      </c>
    </row>
    <row r="640" spans="1:10" x14ac:dyDescent="0.25">
      <c r="A640" s="7" t="s">
        <v>8</v>
      </c>
      <c r="B640" s="7" t="s">
        <v>9</v>
      </c>
      <c r="C640" s="7" t="s">
        <v>700</v>
      </c>
      <c r="D640" s="7" t="s">
        <v>707</v>
      </c>
      <c r="E640" s="7"/>
      <c r="F640" s="7"/>
      <c r="G640" t="s">
        <v>131</v>
      </c>
      <c r="H640" t="s">
        <v>153</v>
      </c>
      <c r="I640" s="9" t="s">
        <v>724</v>
      </c>
      <c r="J640" s="7"/>
    </row>
    <row r="641" spans="1:10" x14ac:dyDescent="0.25">
      <c r="A641" s="7" t="s">
        <v>8</v>
      </c>
      <c r="B641" s="7" t="s">
        <v>9</v>
      </c>
      <c r="C641" s="7" t="s">
        <v>700</v>
      </c>
      <c r="D641" s="7" t="s">
        <v>708</v>
      </c>
      <c r="E641" s="7"/>
      <c r="F641" s="7"/>
      <c r="G641" t="s">
        <v>131</v>
      </c>
      <c r="H641" t="s">
        <v>153</v>
      </c>
      <c r="I641" s="9" t="s">
        <v>154</v>
      </c>
      <c r="J641" s="7"/>
    </row>
    <row r="642" spans="1:10" x14ac:dyDescent="0.25">
      <c r="A642" s="7" t="s">
        <v>8</v>
      </c>
      <c r="B642" s="7" t="s">
        <v>9</v>
      </c>
      <c r="C642" s="7" t="s">
        <v>700</v>
      </c>
      <c r="D642" s="7" t="s">
        <v>137</v>
      </c>
      <c r="E642" s="7"/>
      <c r="F642" s="7"/>
      <c r="G642" t="s">
        <v>131</v>
      </c>
      <c r="H642" t="s">
        <v>153</v>
      </c>
      <c r="I642" s="9" t="s">
        <v>183</v>
      </c>
    </row>
    <row r="643" spans="1:10" x14ac:dyDescent="0.25">
      <c r="A643" s="7" t="s">
        <v>8</v>
      </c>
      <c r="B643" s="7" t="s">
        <v>9</v>
      </c>
      <c r="C643" s="7" t="s">
        <v>700</v>
      </c>
      <c r="D643" s="7" t="s">
        <v>55</v>
      </c>
      <c r="E643" s="10"/>
      <c r="F643" s="10"/>
      <c r="G643" t="s">
        <v>131</v>
      </c>
      <c r="H643" t="s">
        <v>153</v>
      </c>
      <c r="I643" s="9" t="s">
        <v>67</v>
      </c>
      <c r="J643" s="10"/>
    </row>
    <row r="644" spans="1:10" x14ac:dyDescent="0.25">
      <c r="A644" s="7" t="s">
        <v>8</v>
      </c>
      <c r="B644" s="7" t="s">
        <v>9</v>
      </c>
      <c r="C644" s="7" t="s">
        <v>700</v>
      </c>
      <c r="D644" s="7" t="s">
        <v>10</v>
      </c>
      <c r="E644" s="10"/>
      <c r="F644">
        <v>1</v>
      </c>
      <c r="G644" s="8"/>
      <c r="H644" s="8"/>
      <c r="I644" s="9"/>
      <c r="J644" s="10"/>
    </row>
    <row r="645" spans="1:10" x14ac:dyDescent="0.25">
      <c r="A645" t="s">
        <v>8</v>
      </c>
      <c r="B645" t="s">
        <v>9</v>
      </c>
      <c r="C645" t="s">
        <v>80</v>
      </c>
      <c r="D645" t="s">
        <v>17</v>
      </c>
      <c r="F645">
        <v>1</v>
      </c>
    </row>
    <row r="646" spans="1:10" x14ac:dyDescent="0.25">
      <c r="A646" t="s">
        <v>8</v>
      </c>
      <c r="B646" t="s">
        <v>9</v>
      </c>
      <c r="C646" t="s">
        <v>80</v>
      </c>
      <c r="D646" t="s">
        <v>20</v>
      </c>
      <c r="E646">
        <v>1</v>
      </c>
      <c r="G646" t="s">
        <v>40</v>
      </c>
      <c r="H646" t="s">
        <v>217</v>
      </c>
      <c r="J646" t="s">
        <v>81</v>
      </c>
    </row>
    <row r="647" spans="1:10" x14ac:dyDescent="0.25">
      <c r="A647" t="s">
        <v>8</v>
      </c>
      <c r="B647" t="s">
        <v>9</v>
      </c>
      <c r="C647" t="s">
        <v>80</v>
      </c>
      <c r="D647" t="s">
        <v>234</v>
      </c>
      <c r="F647">
        <v>1</v>
      </c>
      <c r="H647" t="s">
        <v>235</v>
      </c>
      <c r="I647" t="s">
        <v>234</v>
      </c>
    </row>
    <row r="648" spans="1:10" x14ac:dyDescent="0.25">
      <c r="A648" t="s">
        <v>8</v>
      </c>
      <c r="B648" t="s">
        <v>9</v>
      </c>
      <c r="C648" t="s">
        <v>80</v>
      </c>
      <c r="D648" t="s">
        <v>244</v>
      </c>
      <c r="G648" t="s">
        <v>40</v>
      </c>
      <c r="H648" t="s">
        <v>217</v>
      </c>
      <c r="I648" t="s">
        <v>264</v>
      </c>
    </row>
    <row r="649" spans="1:10" x14ac:dyDescent="0.25">
      <c r="A649" t="s">
        <v>8</v>
      </c>
      <c r="B649" t="s">
        <v>9</v>
      </c>
      <c r="C649" t="s">
        <v>80</v>
      </c>
      <c r="D649" t="s">
        <v>232</v>
      </c>
      <c r="F649">
        <v>1</v>
      </c>
      <c r="G649" t="s">
        <v>9</v>
      </c>
      <c r="H649" t="s">
        <v>235</v>
      </c>
      <c r="I649" t="s">
        <v>232</v>
      </c>
    </row>
    <row r="650" spans="1:10" x14ac:dyDescent="0.25">
      <c r="A650" t="s">
        <v>8</v>
      </c>
      <c r="B650" t="s">
        <v>9</v>
      </c>
      <c r="C650" t="s">
        <v>80</v>
      </c>
      <c r="D650" t="s">
        <v>709</v>
      </c>
      <c r="G650" t="s">
        <v>9</v>
      </c>
      <c r="H650" t="s">
        <v>235</v>
      </c>
      <c r="I650" t="s">
        <v>709</v>
      </c>
    </row>
    <row r="651" spans="1:10" x14ac:dyDescent="0.25">
      <c r="A651" t="s">
        <v>8</v>
      </c>
      <c r="B651" t="s">
        <v>9</v>
      </c>
      <c r="C651" t="s">
        <v>80</v>
      </c>
      <c r="D651" t="s">
        <v>236</v>
      </c>
      <c r="F651">
        <v>1</v>
      </c>
      <c r="G651" t="s">
        <v>9</v>
      </c>
      <c r="H651" t="s">
        <v>235</v>
      </c>
      <c r="I651" t="s">
        <v>236</v>
      </c>
    </row>
    <row r="652" spans="1:10" x14ac:dyDescent="0.25">
      <c r="A652" t="s">
        <v>8</v>
      </c>
      <c r="B652" t="s">
        <v>9</v>
      </c>
      <c r="C652" t="s">
        <v>80</v>
      </c>
      <c r="D652" t="s">
        <v>247</v>
      </c>
      <c r="G652" t="s">
        <v>9</v>
      </c>
      <c r="H652" t="s">
        <v>235</v>
      </c>
      <c r="I652" t="s">
        <v>247</v>
      </c>
    </row>
    <row r="653" spans="1:10" x14ac:dyDescent="0.25">
      <c r="A653" t="s">
        <v>8</v>
      </c>
      <c r="B653" t="s">
        <v>9</v>
      </c>
      <c r="C653" t="s">
        <v>80</v>
      </c>
      <c r="D653" t="s">
        <v>84</v>
      </c>
      <c r="F653">
        <v>1</v>
      </c>
      <c r="G653" t="s">
        <v>9</v>
      </c>
      <c r="H653" t="s">
        <v>85</v>
      </c>
      <c r="I653" t="s">
        <v>84</v>
      </c>
    </row>
    <row r="654" spans="1:10" x14ac:dyDescent="0.25">
      <c r="A654" t="s">
        <v>8</v>
      </c>
      <c r="B654" t="s">
        <v>9</v>
      </c>
      <c r="C654" t="s">
        <v>80</v>
      </c>
      <c r="D654" t="s">
        <v>710</v>
      </c>
      <c r="F654">
        <v>1</v>
      </c>
      <c r="G654" t="s">
        <v>9</v>
      </c>
      <c r="H654" t="s">
        <v>711</v>
      </c>
      <c r="I654" t="s">
        <v>710</v>
      </c>
    </row>
    <row r="655" spans="1:10" x14ac:dyDescent="0.25">
      <c r="A655" t="s">
        <v>8</v>
      </c>
      <c r="B655" t="s">
        <v>9</v>
      </c>
      <c r="C655" t="s">
        <v>80</v>
      </c>
      <c r="D655" t="s">
        <v>712</v>
      </c>
      <c r="G655" t="s">
        <v>40</v>
      </c>
      <c r="H655" t="s">
        <v>217</v>
      </c>
      <c r="I655" t="s">
        <v>257</v>
      </c>
    </row>
    <row r="656" spans="1:10" x14ac:dyDescent="0.25">
      <c r="A656" t="s">
        <v>8</v>
      </c>
      <c r="B656" t="s">
        <v>9</v>
      </c>
      <c r="C656" t="s">
        <v>80</v>
      </c>
      <c r="D656" t="s">
        <v>215</v>
      </c>
      <c r="F656">
        <v>1</v>
      </c>
      <c r="G656" t="s">
        <v>9</v>
      </c>
      <c r="H656" t="s">
        <v>214</v>
      </c>
      <c r="I656" t="s">
        <v>215</v>
      </c>
    </row>
    <row r="657" spans="1:10" x14ac:dyDescent="0.25">
      <c r="A657" t="s">
        <v>8</v>
      </c>
      <c r="B657" t="s">
        <v>9</v>
      </c>
      <c r="C657" t="s">
        <v>80</v>
      </c>
      <c r="D657" t="s">
        <v>216</v>
      </c>
      <c r="E657">
        <v>1</v>
      </c>
      <c r="G657" s="6" t="s">
        <v>40</v>
      </c>
      <c r="H657" s="6" t="s">
        <v>217</v>
      </c>
      <c r="I657" s="6"/>
      <c r="J657" s="6" t="s">
        <v>713</v>
      </c>
    </row>
    <row r="658" spans="1:10" x14ac:dyDescent="0.25">
      <c r="A658" t="s">
        <v>8</v>
      </c>
      <c r="B658" t="s">
        <v>9</v>
      </c>
      <c r="C658" t="s">
        <v>80</v>
      </c>
      <c r="D658" t="s">
        <v>29</v>
      </c>
      <c r="G658" t="s">
        <v>40</v>
      </c>
      <c r="H658" t="s">
        <v>217</v>
      </c>
      <c r="I658" t="s">
        <v>90</v>
      </c>
    </row>
    <row r="659" spans="1:10" x14ac:dyDescent="0.25">
      <c r="A659" t="s">
        <v>8</v>
      </c>
      <c r="B659" t="s">
        <v>9</v>
      </c>
      <c r="C659" t="s">
        <v>80</v>
      </c>
      <c r="D659" t="s">
        <v>30</v>
      </c>
      <c r="G659" t="s">
        <v>40</v>
      </c>
      <c r="H659" t="s">
        <v>217</v>
      </c>
      <c r="I659" t="s">
        <v>87</v>
      </c>
    </row>
    <row r="660" spans="1:10" x14ac:dyDescent="0.25">
      <c r="A660" t="s">
        <v>8</v>
      </c>
      <c r="B660" t="s">
        <v>9</v>
      </c>
      <c r="C660" t="s">
        <v>80</v>
      </c>
      <c r="D660" t="s">
        <v>31</v>
      </c>
      <c r="E660">
        <v>1</v>
      </c>
      <c r="G660" t="s">
        <v>40</v>
      </c>
      <c r="H660" t="s">
        <v>217</v>
      </c>
      <c r="J660" t="s">
        <v>714</v>
      </c>
    </row>
    <row r="661" spans="1:10" x14ac:dyDescent="0.25">
      <c r="A661" t="s">
        <v>8</v>
      </c>
      <c r="B661" t="s">
        <v>9</v>
      </c>
      <c r="C661" t="s">
        <v>80</v>
      </c>
      <c r="D661" t="s">
        <v>256</v>
      </c>
      <c r="G661" t="s">
        <v>40</v>
      </c>
      <c r="H661" t="s">
        <v>217</v>
      </c>
      <c r="I661" t="s">
        <v>257</v>
      </c>
    </row>
    <row r="662" spans="1:10" x14ac:dyDescent="0.25">
      <c r="A662" t="s">
        <v>8</v>
      </c>
      <c r="B662" t="s">
        <v>9</v>
      </c>
      <c r="C662" t="s">
        <v>80</v>
      </c>
      <c r="D662" t="s">
        <v>261</v>
      </c>
      <c r="G662" t="s">
        <v>9</v>
      </c>
      <c r="H662" t="s">
        <v>711</v>
      </c>
      <c r="I662" t="s">
        <v>261</v>
      </c>
    </row>
    <row r="663" spans="1:10" x14ac:dyDescent="0.25">
      <c r="A663" t="s">
        <v>8</v>
      </c>
      <c r="B663" t="s">
        <v>9</v>
      </c>
      <c r="C663" t="s">
        <v>80</v>
      </c>
      <c r="D663" t="s">
        <v>219</v>
      </c>
      <c r="E663">
        <v>1</v>
      </c>
      <c r="G663" t="s">
        <v>40</v>
      </c>
      <c r="H663" t="s">
        <v>217</v>
      </c>
      <c r="J663" t="s">
        <v>220</v>
      </c>
    </row>
    <row r="664" spans="1:10" x14ac:dyDescent="0.25">
      <c r="A664" t="s">
        <v>8</v>
      </c>
      <c r="B664" t="s">
        <v>9</v>
      </c>
      <c r="C664" t="s">
        <v>80</v>
      </c>
      <c r="D664" t="s">
        <v>221</v>
      </c>
      <c r="G664" t="s">
        <v>40</v>
      </c>
      <c r="H664" t="s">
        <v>217</v>
      </c>
      <c r="I664" t="s">
        <v>222</v>
      </c>
    </row>
    <row r="665" spans="1:10" x14ac:dyDescent="0.25">
      <c r="A665" t="s">
        <v>8</v>
      </c>
      <c r="B665" t="s">
        <v>9</v>
      </c>
      <c r="C665" t="s">
        <v>80</v>
      </c>
      <c r="D665" t="s">
        <v>223</v>
      </c>
      <c r="G665" t="s">
        <v>40</v>
      </c>
      <c r="H665" t="s">
        <v>217</v>
      </c>
      <c r="I665" t="s">
        <v>224</v>
      </c>
    </row>
    <row r="666" spans="1:10" x14ac:dyDescent="0.25">
      <c r="A666" t="s">
        <v>8</v>
      </c>
      <c r="B666" t="s">
        <v>9</v>
      </c>
      <c r="C666" t="s">
        <v>80</v>
      </c>
      <c r="D666" t="s">
        <v>263</v>
      </c>
      <c r="G666" t="s">
        <v>40</v>
      </c>
      <c r="H666" t="s">
        <v>217</v>
      </c>
      <c r="I666" t="s">
        <v>264</v>
      </c>
    </row>
    <row r="667" spans="1:10" x14ac:dyDescent="0.25">
      <c r="A667" t="s">
        <v>8</v>
      </c>
      <c r="B667" t="s">
        <v>9</v>
      </c>
      <c r="C667" t="s">
        <v>80</v>
      </c>
      <c r="D667" t="s">
        <v>266</v>
      </c>
      <c r="G667" t="s">
        <v>9</v>
      </c>
      <c r="H667" t="s">
        <v>235</v>
      </c>
      <c r="I667" t="s">
        <v>266</v>
      </c>
    </row>
    <row r="668" spans="1:10" x14ac:dyDescent="0.25">
      <c r="A668" t="s">
        <v>8</v>
      </c>
      <c r="B668" t="s">
        <v>9</v>
      </c>
      <c r="C668" t="s">
        <v>80</v>
      </c>
      <c r="D668" t="s">
        <v>274</v>
      </c>
      <c r="G668" t="s">
        <v>9</v>
      </c>
      <c r="H668" t="s">
        <v>235</v>
      </c>
      <c r="I668" t="s">
        <v>274</v>
      </c>
    </row>
    <row r="669" spans="1:10" x14ac:dyDescent="0.25">
      <c r="A669" t="s">
        <v>8</v>
      </c>
      <c r="B669" t="s">
        <v>9</v>
      </c>
      <c r="C669" t="s">
        <v>80</v>
      </c>
      <c r="D669" t="s">
        <v>276</v>
      </c>
      <c r="G669" t="s">
        <v>9</v>
      </c>
      <c r="H669" t="s">
        <v>235</v>
      </c>
      <c r="I669" t="s">
        <v>276</v>
      </c>
    </row>
    <row r="670" spans="1:10" x14ac:dyDescent="0.25">
      <c r="A670" t="s">
        <v>8</v>
      </c>
      <c r="B670" t="s">
        <v>9</v>
      </c>
      <c r="C670" t="s">
        <v>80</v>
      </c>
      <c r="D670" t="s">
        <v>268</v>
      </c>
      <c r="G670" t="s">
        <v>9</v>
      </c>
      <c r="H670" t="s">
        <v>235</v>
      </c>
      <c r="I670" t="s">
        <v>268</v>
      </c>
    </row>
    <row r="671" spans="1:10" x14ac:dyDescent="0.25">
      <c r="A671" t="s">
        <v>8</v>
      </c>
      <c r="B671" t="s">
        <v>9</v>
      </c>
      <c r="C671" t="s">
        <v>80</v>
      </c>
      <c r="D671" t="s">
        <v>272</v>
      </c>
      <c r="G671" t="s">
        <v>9</v>
      </c>
      <c r="H671" t="s">
        <v>235</v>
      </c>
      <c r="I671" t="s">
        <v>272</v>
      </c>
    </row>
    <row r="672" spans="1:10" x14ac:dyDescent="0.25">
      <c r="A672" t="s">
        <v>8</v>
      </c>
      <c r="B672" t="s">
        <v>9</v>
      </c>
      <c r="C672" t="s">
        <v>80</v>
      </c>
      <c r="D672" t="s">
        <v>10</v>
      </c>
      <c r="F672">
        <v>1</v>
      </c>
    </row>
    <row r="673" spans="1:10" x14ac:dyDescent="0.25">
      <c r="A673" t="s">
        <v>8</v>
      </c>
      <c r="B673" t="s">
        <v>9</v>
      </c>
      <c r="C673" t="s">
        <v>1623</v>
      </c>
      <c r="D673" t="s">
        <v>715</v>
      </c>
      <c r="E673">
        <v>1</v>
      </c>
      <c r="F673">
        <v>1</v>
      </c>
      <c r="I673" s="7"/>
    </row>
    <row r="674" spans="1:10" x14ac:dyDescent="0.25">
      <c r="A674" t="s">
        <v>8</v>
      </c>
      <c r="B674" t="s">
        <v>9</v>
      </c>
      <c r="C674" t="s">
        <v>1623</v>
      </c>
      <c r="D674" t="s">
        <v>716</v>
      </c>
      <c r="E674">
        <v>1</v>
      </c>
      <c r="F674">
        <v>1</v>
      </c>
      <c r="I674" s="7"/>
      <c r="J674" t="s">
        <v>717</v>
      </c>
    </row>
    <row r="675" spans="1:10" x14ac:dyDescent="0.25">
      <c r="A675" t="s">
        <v>8</v>
      </c>
      <c r="B675" t="s">
        <v>9</v>
      </c>
      <c r="C675" t="s">
        <v>1623</v>
      </c>
      <c r="D675" t="s">
        <v>84</v>
      </c>
      <c r="E675">
        <v>1</v>
      </c>
      <c r="F675">
        <v>1</v>
      </c>
      <c r="I675" s="7"/>
      <c r="J675" t="s">
        <v>291</v>
      </c>
    </row>
    <row r="676" spans="1:10" x14ac:dyDescent="0.25">
      <c r="A676" t="s">
        <v>8</v>
      </c>
      <c r="B676" t="s">
        <v>9</v>
      </c>
      <c r="C676" t="s">
        <v>1623</v>
      </c>
      <c r="D676" t="s">
        <v>27</v>
      </c>
      <c r="G676" t="s">
        <v>40</v>
      </c>
      <c r="H676" s="8" t="s">
        <v>718</v>
      </c>
      <c r="I676" s="8" t="s">
        <v>165</v>
      </c>
    </row>
    <row r="677" spans="1:10" x14ac:dyDescent="0.25">
      <c r="A677" t="s">
        <v>8</v>
      </c>
      <c r="B677" t="s">
        <v>9</v>
      </c>
      <c r="C677" t="s">
        <v>1623</v>
      </c>
      <c r="D677" t="s">
        <v>719</v>
      </c>
      <c r="G677" t="s">
        <v>40</v>
      </c>
      <c r="H677" s="8" t="s">
        <v>718</v>
      </c>
      <c r="I677" s="8" t="s">
        <v>720</v>
      </c>
    </row>
    <row r="678" spans="1:10" x14ac:dyDescent="0.25">
      <c r="A678" t="s">
        <v>8</v>
      </c>
      <c r="B678" t="s">
        <v>9</v>
      </c>
      <c r="C678" t="s">
        <v>1623</v>
      </c>
      <c r="D678" t="s">
        <v>721</v>
      </c>
      <c r="G678" t="s">
        <v>40</v>
      </c>
      <c r="H678" s="8" t="s">
        <v>718</v>
      </c>
      <c r="I678" s="8" t="s">
        <v>722</v>
      </c>
    </row>
    <row r="679" spans="1:10" x14ac:dyDescent="0.25">
      <c r="A679" t="s">
        <v>8</v>
      </c>
      <c r="B679" t="s">
        <v>9</v>
      </c>
      <c r="C679" t="s">
        <v>1623</v>
      </c>
      <c r="D679" t="s">
        <v>723</v>
      </c>
      <c r="G679" t="s">
        <v>40</v>
      </c>
      <c r="H679" s="8" t="s">
        <v>718</v>
      </c>
      <c r="I679" s="8" t="s">
        <v>724</v>
      </c>
    </row>
    <row r="680" spans="1:10" x14ac:dyDescent="0.25">
      <c r="A680" t="s">
        <v>8</v>
      </c>
      <c r="B680" t="s">
        <v>9</v>
      </c>
      <c r="C680" t="s">
        <v>1623</v>
      </c>
      <c r="D680" t="s">
        <v>725</v>
      </c>
      <c r="E680">
        <v>1</v>
      </c>
      <c r="G680" t="s">
        <v>40</v>
      </c>
      <c r="H680" s="8" t="s">
        <v>718</v>
      </c>
      <c r="I680" s="8"/>
      <c r="J680" t="s">
        <v>726</v>
      </c>
    </row>
    <row r="681" spans="1:10" x14ac:dyDescent="0.25">
      <c r="A681" t="s">
        <v>8</v>
      </c>
      <c r="B681" t="s">
        <v>9</v>
      </c>
      <c r="C681" t="s">
        <v>1623</v>
      </c>
      <c r="D681" t="s">
        <v>727</v>
      </c>
      <c r="G681" t="s">
        <v>40</v>
      </c>
      <c r="H681" s="8" t="s">
        <v>718</v>
      </c>
      <c r="I681" t="s">
        <v>722</v>
      </c>
    </row>
    <row r="682" spans="1:10" x14ac:dyDescent="0.25">
      <c r="A682" t="s">
        <v>8</v>
      </c>
      <c r="B682" t="s">
        <v>9</v>
      </c>
      <c r="C682" t="s">
        <v>1623</v>
      </c>
      <c r="D682" t="s">
        <v>130</v>
      </c>
      <c r="E682">
        <v>1</v>
      </c>
      <c r="F682">
        <v>1</v>
      </c>
      <c r="I682" s="16"/>
    </row>
    <row r="683" spans="1:10" x14ac:dyDescent="0.25">
      <c r="A683" t="s">
        <v>8</v>
      </c>
      <c r="B683" t="s">
        <v>9</v>
      </c>
      <c r="C683" t="s">
        <v>1623</v>
      </c>
      <c r="D683" t="s">
        <v>10</v>
      </c>
      <c r="F683">
        <v>1</v>
      </c>
    </row>
    <row r="684" spans="1:10" x14ac:dyDescent="0.25">
      <c r="A684" t="s">
        <v>8</v>
      </c>
      <c r="B684" t="s">
        <v>9</v>
      </c>
      <c r="C684" t="s">
        <v>1624</v>
      </c>
      <c r="D684" t="s">
        <v>728</v>
      </c>
      <c r="E684">
        <v>1</v>
      </c>
      <c r="F684">
        <v>1</v>
      </c>
      <c r="I684" s="7"/>
    </row>
    <row r="685" spans="1:10" x14ac:dyDescent="0.25">
      <c r="A685" t="s">
        <v>8</v>
      </c>
      <c r="B685" t="s">
        <v>9</v>
      </c>
      <c r="C685" t="s">
        <v>1624</v>
      </c>
      <c r="D685" t="s">
        <v>729</v>
      </c>
      <c r="E685">
        <v>1</v>
      </c>
      <c r="F685">
        <v>1</v>
      </c>
      <c r="I685" s="7"/>
      <c r="J685" t="s">
        <v>730</v>
      </c>
    </row>
    <row r="686" spans="1:10" x14ac:dyDescent="0.25">
      <c r="A686" t="s">
        <v>8</v>
      </c>
      <c r="B686" t="s">
        <v>9</v>
      </c>
      <c r="C686" t="s">
        <v>1624</v>
      </c>
      <c r="D686" t="s">
        <v>84</v>
      </c>
      <c r="E686">
        <v>1</v>
      </c>
      <c r="F686">
        <v>1</v>
      </c>
      <c r="I686" s="7"/>
      <c r="J686" t="s">
        <v>291</v>
      </c>
    </row>
    <row r="687" spans="1:10" x14ac:dyDescent="0.25">
      <c r="A687" t="s">
        <v>8</v>
      </c>
      <c r="B687" t="s">
        <v>9</v>
      </c>
      <c r="C687" t="s">
        <v>1624</v>
      </c>
      <c r="D687" t="s">
        <v>731</v>
      </c>
      <c r="E687">
        <v>1</v>
      </c>
      <c r="F687">
        <v>1</v>
      </c>
      <c r="H687" s="8"/>
      <c r="I687" s="8"/>
      <c r="J687" t="s">
        <v>732</v>
      </c>
    </row>
    <row r="688" spans="1:10" x14ac:dyDescent="0.25">
      <c r="A688" t="s">
        <v>8</v>
      </c>
      <c r="B688" t="s">
        <v>9</v>
      </c>
      <c r="C688" t="s">
        <v>1624</v>
      </c>
      <c r="D688" t="s">
        <v>733</v>
      </c>
      <c r="E688">
        <v>1</v>
      </c>
      <c r="F688">
        <v>1</v>
      </c>
      <c r="H688" s="8"/>
      <c r="I688" s="8"/>
      <c r="J688" t="s">
        <v>734</v>
      </c>
    </row>
    <row r="689" spans="1:10" x14ac:dyDescent="0.25">
      <c r="A689" t="s">
        <v>8</v>
      </c>
      <c r="B689" t="s">
        <v>9</v>
      </c>
      <c r="C689" t="s">
        <v>1624</v>
      </c>
      <c r="D689" t="s">
        <v>735</v>
      </c>
      <c r="E689">
        <v>1</v>
      </c>
      <c r="H689" s="8"/>
      <c r="I689" s="8"/>
      <c r="J689" t="s">
        <v>736</v>
      </c>
    </row>
    <row r="690" spans="1:10" x14ac:dyDescent="0.25">
      <c r="A690" t="s">
        <v>8</v>
      </c>
      <c r="B690" t="s">
        <v>9</v>
      </c>
      <c r="C690" t="s">
        <v>1624</v>
      </c>
      <c r="D690" t="s">
        <v>737</v>
      </c>
      <c r="G690" t="s">
        <v>40</v>
      </c>
      <c r="H690" t="s">
        <v>738</v>
      </c>
      <c r="I690" s="8" t="s">
        <v>286</v>
      </c>
    </row>
    <row r="691" spans="1:10" x14ac:dyDescent="0.25">
      <c r="A691" t="s">
        <v>8</v>
      </c>
      <c r="B691" t="s">
        <v>9</v>
      </c>
      <c r="C691" t="s">
        <v>1624</v>
      </c>
      <c r="D691" t="s">
        <v>739</v>
      </c>
      <c r="G691" t="s">
        <v>40</v>
      </c>
      <c r="H691" t="s">
        <v>738</v>
      </c>
      <c r="I691" t="s">
        <v>87</v>
      </c>
    </row>
    <row r="692" spans="1:10" x14ac:dyDescent="0.25">
      <c r="A692" t="s">
        <v>8</v>
      </c>
      <c r="B692" t="s">
        <v>9</v>
      </c>
      <c r="C692" t="s">
        <v>1624</v>
      </c>
      <c r="D692" t="s">
        <v>27</v>
      </c>
      <c r="G692" t="s">
        <v>40</v>
      </c>
      <c r="H692" t="s">
        <v>738</v>
      </c>
      <c r="I692" s="8" t="s">
        <v>165</v>
      </c>
    </row>
    <row r="693" spans="1:10" x14ac:dyDescent="0.25">
      <c r="A693" t="s">
        <v>8</v>
      </c>
      <c r="B693" t="s">
        <v>9</v>
      </c>
      <c r="C693" t="s">
        <v>1624</v>
      </c>
      <c r="D693" t="s">
        <v>740</v>
      </c>
      <c r="G693" t="s">
        <v>40</v>
      </c>
      <c r="H693" t="s">
        <v>738</v>
      </c>
      <c r="I693" t="s">
        <v>286</v>
      </c>
    </row>
    <row r="694" spans="1:10" x14ac:dyDescent="0.25">
      <c r="A694" t="s">
        <v>8</v>
      </c>
      <c r="B694" t="s">
        <v>9</v>
      </c>
      <c r="C694" t="s">
        <v>1624</v>
      </c>
      <c r="D694" t="s">
        <v>741</v>
      </c>
      <c r="G694" t="s">
        <v>40</v>
      </c>
      <c r="H694" t="s">
        <v>738</v>
      </c>
      <c r="I694" t="s">
        <v>742</v>
      </c>
    </row>
    <row r="695" spans="1:10" x14ac:dyDescent="0.25">
      <c r="A695" t="s">
        <v>8</v>
      </c>
      <c r="B695" t="s">
        <v>9</v>
      </c>
      <c r="C695" t="s">
        <v>1624</v>
      </c>
      <c r="D695" t="s">
        <v>743</v>
      </c>
      <c r="G695" t="s">
        <v>40</v>
      </c>
      <c r="H695" t="s">
        <v>738</v>
      </c>
      <c r="I695" t="s">
        <v>744</v>
      </c>
    </row>
    <row r="696" spans="1:10" x14ac:dyDescent="0.25">
      <c r="A696" t="s">
        <v>8</v>
      </c>
      <c r="B696" t="s">
        <v>9</v>
      </c>
      <c r="C696" t="s">
        <v>1624</v>
      </c>
      <c r="D696" t="s">
        <v>745</v>
      </c>
      <c r="E696">
        <v>1</v>
      </c>
      <c r="G696" t="s">
        <v>40</v>
      </c>
      <c r="H696" t="s">
        <v>738</v>
      </c>
      <c r="I696" t="s">
        <v>746</v>
      </c>
      <c r="J696" t="s">
        <v>747</v>
      </c>
    </row>
    <row r="697" spans="1:10" x14ac:dyDescent="0.25">
      <c r="A697" t="s">
        <v>8</v>
      </c>
      <c r="B697" t="s">
        <v>9</v>
      </c>
      <c r="C697" t="s">
        <v>1624</v>
      </c>
      <c r="D697" t="s">
        <v>748</v>
      </c>
      <c r="G697" t="s">
        <v>40</v>
      </c>
      <c r="H697" t="s">
        <v>738</v>
      </c>
      <c r="I697" t="s">
        <v>749</v>
      </c>
    </row>
    <row r="698" spans="1:10" x14ac:dyDescent="0.25">
      <c r="A698" t="s">
        <v>8</v>
      </c>
      <c r="B698" t="s">
        <v>9</v>
      </c>
      <c r="C698" t="s">
        <v>1624</v>
      </c>
      <c r="D698" t="s">
        <v>750</v>
      </c>
      <c r="G698" t="s">
        <v>40</v>
      </c>
      <c r="H698" t="s">
        <v>738</v>
      </c>
      <c r="I698" t="s">
        <v>751</v>
      </c>
    </row>
    <row r="699" spans="1:10" x14ac:dyDescent="0.25">
      <c r="A699" t="s">
        <v>8</v>
      </c>
      <c r="B699" t="s">
        <v>9</v>
      </c>
      <c r="C699" t="s">
        <v>1624</v>
      </c>
      <c r="D699" t="s">
        <v>752</v>
      </c>
      <c r="G699" t="s">
        <v>40</v>
      </c>
      <c r="H699" t="s">
        <v>738</v>
      </c>
      <c r="I699" t="s">
        <v>753</v>
      </c>
    </row>
    <row r="700" spans="1:10" x14ac:dyDescent="0.25">
      <c r="A700" t="s">
        <v>8</v>
      </c>
      <c r="B700" t="s">
        <v>9</v>
      </c>
      <c r="C700" t="s">
        <v>1624</v>
      </c>
      <c r="D700" t="s">
        <v>754</v>
      </c>
      <c r="G700" t="s">
        <v>40</v>
      </c>
      <c r="H700" t="s">
        <v>738</v>
      </c>
      <c r="I700" t="s">
        <v>87</v>
      </c>
    </row>
    <row r="701" spans="1:10" x14ac:dyDescent="0.25">
      <c r="A701" t="s">
        <v>8</v>
      </c>
      <c r="B701" t="s">
        <v>9</v>
      </c>
      <c r="C701" t="s">
        <v>1624</v>
      </c>
      <c r="D701" t="s">
        <v>130</v>
      </c>
      <c r="E701">
        <v>1</v>
      </c>
      <c r="F701">
        <v>1</v>
      </c>
    </row>
    <row r="702" spans="1:10" x14ac:dyDescent="0.25">
      <c r="A702" t="s">
        <v>8</v>
      </c>
      <c r="B702" t="s">
        <v>9</v>
      </c>
      <c r="C702" t="s">
        <v>1624</v>
      </c>
      <c r="D702" t="s">
        <v>755</v>
      </c>
      <c r="E702">
        <v>1</v>
      </c>
      <c r="F702">
        <v>1</v>
      </c>
    </row>
    <row r="703" spans="1:10" x14ac:dyDescent="0.25">
      <c r="A703" t="s">
        <v>8</v>
      </c>
      <c r="B703" t="s">
        <v>9</v>
      </c>
      <c r="C703" t="s">
        <v>1624</v>
      </c>
      <c r="D703" t="s">
        <v>756</v>
      </c>
      <c r="E703">
        <v>1</v>
      </c>
      <c r="F703">
        <v>1</v>
      </c>
    </row>
    <row r="704" spans="1:10" x14ac:dyDescent="0.25">
      <c r="A704" t="s">
        <v>8</v>
      </c>
      <c r="B704" t="s">
        <v>9</v>
      </c>
      <c r="C704" t="s">
        <v>1624</v>
      </c>
      <c r="D704" t="s">
        <v>10</v>
      </c>
      <c r="F704">
        <v>1</v>
      </c>
    </row>
    <row r="705" spans="1:10" x14ac:dyDescent="0.25">
      <c r="A705" t="s">
        <v>8</v>
      </c>
      <c r="B705" t="s">
        <v>9</v>
      </c>
      <c r="C705" t="s">
        <v>1625</v>
      </c>
      <c r="D705" t="s">
        <v>757</v>
      </c>
      <c r="E705">
        <v>1</v>
      </c>
      <c r="F705">
        <v>1</v>
      </c>
      <c r="I705" s="7"/>
    </row>
    <row r="706" spans="1:10" ht="30" x14ac:dyDescent="0.25">
      <c r="A706" t="s">
        <v>8</v>
      </c>
      <c r="B706" t="s">
        <v>9</v>
      </c>
      <c r="C706" t="s">
        <v>1625</v>
      </c>
      <c r="D706" t="s">
        <v>758</v>
      </c>
      <c r="E706">
        <v>1</v>
      </c>
      <c r="F706">
        <v>1</v>
      </c>
      <c r="I706" s="7"/>
      <c r="J706" s="1" t="s">
        <v>759</v>
      </c>
    </row>
    <row r="707" spans="1:10" x14ac:dyDescent="0.25">
      <c r="A707" t="s">
        <v>8</v>
      </c>
      <c r="B707" t="s">
        <v>9</v>
      </c>
      <c r="C707" t="s">
        <v>1625</v>
      </c>
      <c r="D707" t="s">
        <v>84</v>
      </c>
      <c r="E707">
        <v>1</v>
      </c>
      <c r="F707">
        <v>1</v>
      </c>
      <c r="I707" s="7"/>
      <c r="J707" t="s">
        <v>291</v>
      </c>
    </row>
    <row r="708" spans="1:10" x14ac:dyDescent="0.25">
      <c r="A708" t="s">
        <v>8</v>
      </c>
      <c r="B708" t="s">
        <v>9</v>
      </c>
      <c r="C708" t="s">
        <v>1625</v>
      </c>
      <c r="D708" t="s">
        <v>760</v>
      </c>
      <c r="G708" t="s">
        <v>40</v>
      </c>
      <c r="H708" s="8" t="s">
        <v>761</v>
      </c>
      <c r="I708" s="8" t="s">
        <v>724</v>
      </c>
    </row>
    <row r="709" spans="1:10" x14ac:dyDescent="0.25">
      <c r="A709" t="s">
        <v>8</v>
      </c>
      <c r="B709" t="s">
        <v>9</v>
      </c>
      <c r="C709" t="s">
        <v>1625</v>
      </c>
      <c r="D709" t="s">
        <v>762</v>
      </c>
      <c r="G709" t="s">
        <v>40</v>
      </c>
      <c r="H709" s="8" t="s">
        <v>761</v>
      </c>
      <c r="I709" t="s">
        <v>763</v>
      </c>
    </row>
    <row r="710" spans="1:10" x14ac:dyDescent="0.25">
      <c r="A710" t="s">
        <v>8</v>
      </c>
      <c r="B710" t="s">
        <v>9</v>
      </c>
      <c r="C710" t="s">
        <v>1625</v>
      </c>
      <c r="D710" t="s">
        <v>764</v>
      </c>
      <c r="G710" t="s">
        <v>40</v>
      </c>
      <c r="H710" s="8" t="s">
        <v>761</v>
      </c>
      <c r="I710" s="8" t="s">
        <v>765</v>
      </c>
      <c r="J710" t="s">
        <v>766</v>
      </c>
    </row>
    <row r="711" spans="1:10" x14ac:dyDescent="0.25">
      <c r="A711" t="s">
        <v>8</v>
      </c>
      <c r="B711" t="s">
        <v>9</v>
      </c>
      <c r="C711" t="s">
        <v>1625</v>
      </c>
      <c r="D711" t="s">
        <v>767</v>
      </c>
      <c r="E711">
        <v>1</v>
      </c>
      <c r="G711" t="s">
        <v>40</v>
      </c>
      <c r="H711" s="8" t="s">
        <v>761</v>
      </c>
      <c r="I711" t="s">
        <v>763</v>
      </c>
      <c r="J711" s="15" t="s">
        <v>768</v>
      </c>
    </row>
    <row r="712" spans="1:10" x14ac:dyDescent="0.25">
      <c r="A712" t="s">
        <v>8</v>
      </c>
      <c r="B712" t="s">
        <v>9</v>
      </c>
      <c r="C712" t="s">
        <v>1625</v>
      </c>
      <c r="D712" t="s">
        <v>769</v>
      </c>
      <c r="E712">
        <v>1</v>
      </c>
      <c r="G712" t="s">
        <v>40</v>
      </c>
      <c r="H712" s="8" t="s">
        <v>761</v>
      </c>
      <c r="I712" t="s">
        <v>763</v>
      </c>
    </row>
    <row r="713" spans="1:10" x14ac:dyDescent="0.25">
      <c r="A713" t="s">
        <v>8</v>
      </c>
      <c r="B713" t="s">
        <v>9</v>
      </c>
      <c r="C713" t="s">
        <v>1625</v>
      </c>
      <c r="D713" t="s">
        <v>27</v>
      </c>
      <c r="G713" t="s">
        <v>40</v>
      </c>
      <c r="H713" s="8" t="s">
        <v>761</v>
      </c>
      <c r="I713" s="8" t="s">
        <v>165</v>
      </c>
    </row>
    <row r="714" spans="1:10" x14ac:dyDescent="0.25">
      <c r="A714" t="s">
        <v>8</v>
      </c>
      <c r="B714" t="s">
        <v>9</v>
      </c>
      <c r="C714" t="s">
        <v>1625</v>
      </c>
      <c r="D714" t="s">
        <v>130</v>
      </c>
    </row>
    <row r="715" spans="1:10" x14ac:dyDescent="0.25">
      <c r="A715" t="s">
        <v>8</v>
      </c>
      <c r="B715" t="s">
        <v>9</v>
      </c>
      <c r="C715" t="s">
        <v>1625</v>
      </c>
      <c r="D715" t="s">
        <v>10</v>
      </c>
      <c r="F715">
        <v>1</v>
      </c>
    </row>
    <row r="716" spans="1:10" x14ac:dyDescent="0.25">
      <c r="A716" t="s">
        <v>8</v>
      </c>
      <c r="B716" t="s">
        <v>9</v>
      </c>
      <c r="C716" t="s">
        <v>770</v>
      </c>
      <c r="D716" t="s">
        <v>771</v>
      </c>
      <c r="E716">
        <v>1</v>
      </c>
      <c r="F716">
        <v>1</v>
      </c>
    </row>
    <row r="717" spans="1:10" x14ac:dyDescent="0.25">
      <c r="A717" t="s">
        <v>8</v>
      </c>
      <c r="B717" t="s">
        <v>9</v>
      </c>
      <c r="C717" t="s">
        <v>770</v>
      </c>
      <c r="D717" t="s">
        <v>772</v>
      </c>
      <c r="E717">
        <v>1</v>
      </c>
      <c r="H717" t="s">
        <v>212</v>
      </c>
      <c r="I717" t="s">
        <v>154</v>
      </c>
      <c r="J717" t="s">
        <v>7060</v>
      </c>
    </row>
    <row r="718" spans="1:10" x14ac:dyDescent="0.25">
      <c r="A718" t="s">
        <v>8</v>
      </c>
      <c r="B718" t="s">
        <v>9</v>
      </c>
      <c r="C718" t="s">
        <v>770</v>
      </c>
      <c r="D718" t="s">
        <v>84</v>
      </c>
      <c r="E718">
        <v>1</v>
      </c>
      <c r="F718">
        <v>1</v>
      </c>
    </row>
    <row r="719" spans="1:10" x14ac:dyDescent="0.25">
      <c r="A719" t="s">
        <v>8</v>
      </c>
      <c r="B719" t="s">
        <v>9</v>
      </c>
      <c r="C719" t="s">
        <v>770</v>
      </c>
      <c r="D719" t="s">
        <v>27</v>
      </c>
      <c r="G719" t="s">
        <v>131</v>
      </c>
      <c r="H719" t="s">
        <v>212</v>
      </c>
      <c r="I719" t="s">
        <v>154</v>
      </c>
      <c r="J719" t="s">
        <v>41</v>
      </c>
    </row>
    <row r="720" spans="1:10" x14ac:dyDescent="0.25">
      <c r="A720" t="s">
        <v>8</v>
      </c>
      <c r="B720" t="s">
        <v>9</v>
      </c>
      <c r="C720" t="s">
        <v>770</v>
      </c>
      <c r="D720" t="s">
        <v>773</v>
      </c>
      <c r="G720" t="s">
        <v>131</v>
      </c>
      <c r="H720" t="s">
        <v>212</v>
      </c>
      <c r="I720" t="s">
        <v>154</v>
      </c>
      <c r="J720" t="s">
        <v>774</v>
      </c>
    </row>
    <row r="721" spans="1:10" x14ac:dyDescent="0.25">
      <c r="A721" t="s">
        <v>8</v>
      </c>
      <c r="B721" t="s">
        <v>9</v>
      </c>
      <c r="C721" t="s">
        <v>770</v>
      </c>
      <c r="D721" t="s">
        <v>775</v>
      </c>
      <c r="G721" t="s">
        <v>131</v>
      </c>
      <c r="H721" t="s">
        <v>212</v>
      </c>
      <c r="I721" t="s">
        <v>157</v>
      </c>
      <c r="J721" t="s">
        <v>686</v>
      </c>
    </row>
    <row r="722" spans="1:10" x14ac:dyDescent="0.25">
      <c r="A722" t="s">
        <v>8</v>
      </c>
      <c r="B722" t="s">
        <v>9</v>
      </c>
      <c r="C722" t="s">
        <v>770</v>
      </c>
      <c r="D722" t="s">
        <v>776</v>
      </c>
      <c r="G722" t="s">
        <v>131</v>
      </c>
      <c r="H722" t="s">
        <v>212</v>
      </c>
      <c r="I722" t="s">
        <v>159</v>
      </c>
      <c r="J722" t="s">
        <v>686</v>
      </c>
    </row>
    <row r="723" spans="1:10" x14ac:dyDescent="0.25">
      <c r="A723" t="s">
        <v>8</v>
      </c>
      <c r="B723" t="s">
        <v>9</v>
      </c>
      <c r="C723" t="s">
        <v>770</v>
      </c>
      <c r="D723" t="s">
        <v>777</v>
      </c>
      <c r="E723">
        <v>1</v>
      </c>
      <c r="J723" t="s">
        <v>1118</v>
      </c>
    </row>
    <row r="724" spans="1:10" x14ac:dyDescent="0.25">
      <c r="A724" t="s">
        <v>8</v>
      </c>
      <c r="B724" t="s">
        <v>9</v>
      </c>
      <c r="C724" t="s">
        <v>770</v>
      </c>
      <c r="D724" t="s">
        <v>10</v>
      </c>
      <c r="F724">
        <v>1</v>
      </c>
    </row>
    <row r="725" spans="1:10" x14ac:dyDescent="0.25">
      <c r="A725" t="s">
        <v>8</v>
      </c>
      <c r="B725" t="s">
        <v>9</v>
      </c>
      <c r="C725" t="s">
        <v>778</v>
      </c>
      <c r="D725" t="s">
        <v>779</v>
      </c>
      <c r="E725">
        <v>1</v>
      </c>
      <c r="F725">
        <v>1</v>
      </c>
    </row>
    <row r="726" spans="1:10" x14ac:dyDescent="0.25">
      <c r="A726" t="s">
        <v>8</v>
      </c>
      <c r="B726" t="s">
        <v>9</v>
      </c>
      <c r="C726" t="s">
        <v>778</v>
      </c>
      <c r="D726" t="s">
        <v>780</v>
      </c>
      <c r="E726">
        <v>1</v>
      </c>
      <c r="F726">
        <v>1</v>
      </c>
    </row>
    <row r="727" spans="1:10" x14ac:dyDescent="0.25">
      <c r="A727" t="s">
        <v>8</v>
      </c>
      <c r="B727" t="s">
        <v>9</v>
      </c>
      <c r="C727" t="s">
        <v>778</v>
      </c>
      <c r="D727" t="s">
        <v>300</v>
      </c>
      <c r="E727">
        <v>1</v>
      </c>
      <c r="F727">
        <v>1</v>
      </c>
    </row>
    <row r="728" spans="1:10" x14ac:dyDescent="0.25">
      <c r="A728" t="s">
        <v>8</v>
      </c>
      <c r="B728" t="s">
        <v>9</v>
      </c>
      <c r="C728" t="s">
        <v>778</v>
      </c>
      <c r="D728" t="s">
        <v>48</v>
      </c>
      <c r="E728">
        <v>1</v>
      </c>
      <c r="F728">
        <v>1</v>
      </c>
    </row>
    <row r="729" spans="1:10" x14ac:dyDescent="0.25">
      <c r="A729" t="s">
        <v>8</v>
      </c>
      <c r="B729" t="s">
        <v>9</v>
      </c>
      <c r="C729" t="s">
        <v>778</v>
      </c>
      <c r="D729" t="s">
        <v>84</v>
      </c>
      <c r="E729">
        <v>1</v>
      </c>
      <c r="F729">
        <v>1</v>
      </c>
    </row>
    <row r="730" spans="1:10" x14ac:dyDescent="0.25">
      <c r="A730" t="s">
        <v>8</v>
      </c>
      <c r="B730" t="s">
        <v>9</v>
      </c>
      <c r="C730" t="s">
        <v>778</v>
      </c>
      <c r="D730" t="s">
        <v>755</v>
      </c>
      <c r="E730">
        <v>1</v>
      </c>
      <c r="F730">
        <v>1</v>
      </c>
    </row>
    <row r="731" spans="1:10" x14ac:dyDescent="0.25">
      <c r="A731" t="s">
        <v>8</v>
      </c>
      <c r="B731" t="s">
        <v>9</v>
      </c>
      <c r="C731" t="s">
        <v>778</v>
      </c>
      <c r="D731" t="s">
        <v>731</v>
      </c>
      <c r="E731">
        <v>1</v>
      </c>
      <c r="F731">
        <v>1</v>
      </c>
    </row>
    <row r="732" spans="1:10" x14ac:dyDescent="0.25">
      <c r="A732" t="s">
        <v>8</v>
      </c>
      <c r="B732" t="s">
        <v>9</v>
      </c>
      <c r="C732" t="s">
        <v>778</v>
      </c>
      <c r="D732" t="s">
        <v>781</v>
      </c>
      <c r="E732">
        <v>1</v>
      </c>
      <c r="F732">
        <v>1</v>
      </c>
    </row>
    <row r="733" spans="1:10" x14ac:dyDescent="0.25">
      <c r="A733" t="s">
        <v>8</v>
      </c>
      <c r="B733" t="s">
        <v>9</v>
      </c>
      <c r="C733" t="s">
        <v>778</v>
      </c>
      <c r="D733" t="s">
        <v>782</v>
      </c>
      <c r="E733">
        <v>1</v>
      </c>
      <c r="F733">
        <v>1</v>
      </c>
    </row>
    <row r="734" spans="1:10" x14ac:dyDescent="0.25">
      <c r="A734" t="s">
        <v>8</v>
      </c>
      <c r="B734" t="s">
        <v>9</v>
      </c>
      <c r="C734" t="s">
        <v>778</v>
      </c>
      <c r="D734" t="s">
        <v>28</v>
      </c>
      <c r="G734" t="s">
        <v>131</v>
      </c>
      <c r="H734" t="s">
        <v>783</v>
      </c>
      <c r="I734" t="s">
        <v>42</v>
      </c>
    </row>
    <row r="735" spans="1:10" x14ac:dyDescent="0.25">
      <c r="A735" t="s">
        <v>8</v>
      </c>
      <c r="B735" t="s">
        <v>9</v>
      </c>
      <c r="C735" t="s">
        <v>778</v>
      </c>
      <c r="D735" t="s">
        <v>49</v>
      </c>
      <c r="G735" t="s">
        <v>131</v>
      </c>
      <c r="H735" t="s">
        <v>783</v>
      </c>
      <c r="I735" t="s">
        <v>72</v>
      </c>
    </row>
    <row r="736" spans="1:10" x14ac:dyDescent="0.25">
      <c r="A736" t="s">
        <v>8</v>
      </c>
      <c r="B736" t="s">
        <v>9</v>
      </c>
      <c r="C736" t="s">
        <v>778</v>
      </c>
      <c r="D736" t="s">
        <v>27</v>
      </c>
      <c r="G736" t="s">
        <v>131</v>
      </c>
      <c r="H736" t="s">
        <v>783</v>
      </c>
      <c r="I736" t="s">
        <v>41</v>
      </c>
    </row>
    <row r="737" spans="1:9" x14ac:dyDescent="0.25">
      <c r="A737" t="s">
        <v>8</v>
      </c>
      <c r="B737" t="s">
        <v>9</v>
      </c>
      <c r="C737" t="s">
        <v>778</v>
      </c>
      <c r="D737" t="s">
        <v>784</v>
      </c>
      <c r="G737" t="s">
        <v>131</v>
      </c>
      <c r="H737" t="s">
        <v>783</v>
      </c>
      <c r="I737" t="s">
        <v>308</v>
      </c>
    </row>
    <row r="738" spans="1:9" x14ac:dyDescent="0.25">
      <c r="A738" t="s">
        <v>8</v>
      </c>
      <c r="B738" t="s">
        <v>9</v>
      </c>
      <c r="C738" t="s">
        <v>778</v>
      </c>
      <c r="D738" t="s">
        <v>740</v>
      </c>
      <c r="G738" t="s">
        <v>131</v>
      </c>
      <c r="H738" t="s">
        <v>783</v>
      </c>
      <c r="I738" t="s">
        <v>70</v>
      </c>
    </row>
    <row r="739" spans="1:9" x14ac:dyDescent="0.25">
      <c r="A739" t="s">
        <v>8</v>
      </c>
      <c r="B739" t="s">
        <v>9</v>
      </c>
      <c r="C739" t="s">
        <v>778</v>
      </c>
      <c r="D739" t="s">
        <v>785</v>
      </c>
      <c r="G739" t="s">
        <v>131</v>
      </c>
      <c r="H739" t="s">
        <v>783</v>
      </c>
      <c r="I739" t="s">
        <v>69</v>
      </c>
    </row>
    <row r="740" spans="1:9" x14ac:dyDescent="0.25">
      <c r="A740" t="s">
        <v>8</v>
      </c>
      <c r="B740" t="s">
        <v>9</v>
      </c>
      <c r="C740" t="s">
        <v>778</v>
      </c>
      <c r="D740" t="s">
        <v>53</v>
      </c>
      <c r="G740" t="s">
        <v>131</v>
      </c>
      <c r="H740" t="s">
        <v>783</v>
      </c>
      <c r="I740" t="s">
        <v>744</v>
      </c>
    </row>
    <row r="741" spans="1:9" x14ac:dyDescent="0.25">
      <c r="A741" t="s">
        <v>8</v>
      </c>
      <c r="B741" t="s">
        <v>9</v>
      </c>
      <c r="C741" t="s">
        <v>778</v>
      </c>
      <c r="D741" t="s">
        <v>52</v>
      </c>
      <c r="G741" t="s">
        <v>131</v>
      </c>
      <c r="H741" t="s">
        <v>783</v>
      </c>
      <c r="I741" t="s">
        <v>67</v>
      </c>
    </row>
    <row r="742" spans="1:9" x14ac:dyDescent="0.25">
      <c r="A742" t="s">
        <v>8</v>
      </c>
      <c r="B742" t="s">
        <v>9</v>
      </c>
      <c r="C742" t="s">
        <v>778</v>
      </c>
      <c r="D742" t="s">
        <v>786</v>
      </c>
      <c r="G742" t="s">
        <v>131</v>
      </c>
      <c r="H742" t="s">
        <v>783</v>
      </c>
      <c r="I742" t="s">
        <v>183</v>
      </c>
    </row>
    <row r="743" spans="1:9" x14ac:dyDescent="0.25">
      <c r="A743" t="s">
        <v>8</v>
      </c>
      <c r="B743" t="s">
        <v>9</v>
      </c>
      <c r="C743" t="s">
        <v>778</v>
      </c>
      <c r="D743" t="s">
        <v>137</v>
      </c>
      <c r="G743" t="s">
        <v>131</v>
      </c>
      <c r="H743" t="s">
        <v>783</v>
      </c>
      <c r="I743" t="s">
        <v>66</v>
      </c>
    </row>
    <row r="744" spans="1:9" x14ac:dyDescent="0.25">
      <c r="A744" t="s">
        <v>8</v>
      </c>
      <c r="B744" t="s">
        <v>9</v>
      </c>
      <c r="C744" t="s">
        <v>778</v>
      </c>
      <c r="D744" t="s">
        <v>55</v>
      </c>
      <c r="G744" t="s">
        <v>131</v>
      </c>
      <c r="H744" t="s">
        <v>783</v>
      </c>
      <c r="I744" t="s">
        <v>68</v>
      </c>
    </row>
    <row r="745" spans="1:9" x14ac:dyDescent="0.25">
      <c r="A745" t="s">
        <v>8</v>
      </c>
      <c r="B745" t="s">
        <v>9</v>
      </c>
      <c r="C745" t="s">
        <v>778</v>
      </c>
      <c r="D745" t="s">
        <v>1654</v>
      </c>
      <c r="G745" t="s">
        <v>131</v>
      </c>
      <c r="H745" t="s">
        <v>783</v>
      </c>
      <c r="I745" t="s">
        <v>185</v>
      </c>
    </row>
    <row r="746" spans="1:9" x14ac:dyDescent="0.25">
      <c r="A746" t="s">
        <v>8</v>
      </c>
      <c r="B746" t="s">
        <v>9</v>
      </c>
      <c r="C746" t="s">
        <v>778</v>
      </c>
      <c r="D746" t="s">
        <v>51</v>
      </c>
      <c r="G746" t="s">
        <v>131</v>
      </c>
      <c r="H746" t="s">
        <v>783</v>
      </c>
      <c r="I746" t="s">
        <v>787</v>
      </c>
    </row>
    <row r="747" spans="1:9" x14ac:dyDescent="0.25">
      <c r="A747" t="s">
        <v>8</v>
      </c>
      <c r="B747" t="s">
        <v>9</v>
      </c>
      <c r="C747" t="s">
        <v>778</v>
      </c>
      <c r="D747" t="s">
        <v>788</v>
      </c>
      <c r="G747" t="s">
        <v>131</v>
      </c>
      <c r="H747" t="s">
        <v>783</v>
      </c>
      <c r="I747" t="s">
        <v>789</v>
      </c>
    </row>
    <row r="748" spans="1:9" x14ac:dyDescent="0.25">
      <c r="A748" t="s">
        <v>8</v>
      </c>
      <c r="B748" t="s">
        <v>9</v>
      </c>
      <c r="C748" t="s">
        <v>778</v>
      </c>
      <c r="D748" t="s">
        <v>615</v>
      </c>
      <c r="G748" t="s">
        <v>131</v>
      </c>
      <c r="H748" t="s">
        <v>783</v>
      </c>
      <c r="I748" t="s">
        <v>763</v>
      </c>
    </row>
    <row r="749" spans="1:9" x14ac:dyDescent="0.25">
      <c r="A749" t="s">
        <v>8</v>
      </c>
      <c r="B749" t="s">
        <v>9</v>
      </c>
      <c r="C749" t="s">
        <v>778</v>
      </c>
      <c r="D749" t="s">
        <v>54</v>
      </c>
      <c r="G749" t="s">
        <v>131</v>
      </c>
      <c r="H749" t="s">
        <v>783</v>
      </c>
      <c r="I749" t="s">
        <v>323</v>
      </c>
    </row>
    <row r="750" spans="1:9" x14ac:dyDescent="0.25">
      <c r="A750" t="s">
        <v>8</v>
      </c>
      <c r="B750" t="s">
        <v>9</v>
      </c>
      <c r="C750" t="s">
        <v>778</v>
      </c>
      <c r="D750" t="s">
        <v>56</v>
      </c>
      <c r="G750" t="s">
        <v>131</v>
      </c>
      <c r="H750" t="s">
        <v>783</v>
      </c>
      <c r="I750" t="s">
        <v>722</v>
      </c>
    </row>
    <row r="751" spans="1:9" x14ac:dyDescent="0.25">
      <c r="A751" t="s">
        <v>8</v>
      </c>
      <c r="B751" t="s">
        <v>9</v>
      </c>
      <c r="C751" t="s">
        <v>778</v>
      </c>
      <c r="D751" t="s">
        <v>10</v>
      </c>
      <c r="G751" t="s">
        <v>131</v>
      </c>
      <c r="H751" t="s">
        <v>783</v>
      </c>
      <c r="I751" t="s">
        <v>790</v>
      </c>
    </row>
    <row r="752" spans="1:9" x14ac:dyDescent="0.25">
      <c r="A752" t="s">
        <v>8</v>
      </c>
      <c r="B752" t="s">
        <v>9</v>
      </c>
      <c r="C752" t="s">
        <v>791</v>
      </c>
      <c r="D752" t="s">
        <v>792</v>
      </c>
      <c r="E752">
        <v>1</v>
      </c>
      <c r="F752">
        <v>1</v>
      </c>
    </row>
    <row r="753" spans="1:10" x14ac:dyDescent="0.25">
      <c r="A753" t="s">
        <v>8</v>
      </c>
      <c r="B753" t="s">
        <v>9</v>
      </c>
      <c r="C753" t="s">
        <v>791</v>
      </c>
      <c r="D753" t="s">
        <v>793</v>
      </c>
      <c r="E753">
        <v>1</v>
      </c>
      <c r="F753">
        <v>1</v>
      </c>
    </row>
    <row r="754" spans="1:10" x14ac:dyDescent="0.25">
      <c r="A754" t="s">
        <v>8</v>
      </c>
      <c r="B754" t="s">
        <v>9</v>
      </c>
      <c r="C754" t="s">
        <v>791</v>
      </c>
      <c r="D754" t="s">
        <v>794</v>
      </c>
      <c r="G754" t="s">
        <v>131</v>
      </c>
      <c r="H754" t="s">
        <v>153</v>
      </c>
      <c r="I754" t="s">
        <v>154</v>
      </c>
      <c r="J754" t="s">
        <v>795</v>
      </c>
    </row>
    <row r="755" spans="1:10" x14ac:dyDescent="0.25">
      <c r="A755" t="s">
        <v>8</v>
      </c>
      <c r="B755" t="s">
        <v>9</v>
      </c>
      <c r="C755" t="s">
        <v>791</v>
      </c>
      <c r="D755" t="s">
        <v>796</v>
      </c>
      <c r="G755" t="s">
        <v>131</v>
      </c>
      <c r="H755" t="s">
        <v>153</v>
      </c>
      <c r="I755" t="s">
        <v>157</v>
      </c>
      <c r="J755" t="s">
        <v>795</v>
      </c>
    </row>
    <row r="756" spans="1:10" x14ac:dyDescent="0.25">
      <c r="A756" t="s">
        <v>8</v>
      </c>
      <c r="B756" t="s">
        <v>9</v>
      </c>
      <c r="C756" t="s">
        <v>791</v>
      </c>
      <c r="D756" t="s">
        <v>797</v>
      </c>
      <c r="G756" t="s">
        <v>131</v>
      </c>
      <c r="H756" t="s">
        <v>153</v>
      </c>
      <c r="I756" t="s">
        <v>159</v>
      </c>
      <c r="J756" t="s">
        <v>795</v>
      </c>
    </row>
    <row r="757" spans="1:10" x14ac:dyDescent="0.25">
      <c r="A757" t="s">
        <v>8</v>
      </c>
      <c r="B757" t="s">
        <v>9</v>
      </c>
      <c r="C757" t="s">
        <v>791</v>
      </c>
      <c r="D757" t="s">
        <v>798</v>
      </c>
      <c r="E757">
        <v>1</v>
      </c>
      <c r="G757" t="s">
        <v>131</v>
      </c>
      <c r="H757" t="s">
        <v>153</v>
      </c>
      <c r="J757" t="s">
        <v>1118</v>
      </c>
    </row>
    <row r="758" spans="1:10" x14ac:dyDescent="0.25">
      <c r="A758" t="s">
        <v>8</v>
      </c>
      <c r="B758" t="s">
        <v>9</v>
      </c>
      <c r="C758" t="s">
        <v>791</v>
      </c>
      <c r="D758" t="s">
        <v>10</v>
      </c>
      <c r="F758">
        <v>1</v>
      </c>
    </row>
    <row r="759" spans="1:10" x14ac:dyDescent="0.25">
      <c r="A759" t="s">
        <v>8</v>
      </c>
      <c r="B759" t="s">
        <v>9</v>
      </c>
      <c r="C759" t="s">
        <v>799</v>
      </c>
      <c r="D759" t="s">
        <v>800</v>
      </c>
      <c r="E759">
        <v>1</v>
      </c>
      <c r="F759">
        <v>1</v>
      </c>
    </row>
    <row r="760" spans="1:10" x14ac:dyDescent="0.25">
      <c r="A760" t="s">
        <v>8</v>
      </c>
      <c r="B760" t="s">
        <v>9</v>
      </c>
      <c r="C760" t="s">
        <v>799</v>
      </c>
      <c r="D760" t="s">
        <v>801</v>
      </c>
      <c r="E760">
        <v>1</v>
      </c>
      <c r="F760">
        <v>1</v>
      </c>
    </row>
    <row r="761" spans="1:10" x14ac:dyDescent="0.25">
      <c r="A761" t="s">
        <v>8</v>
      </c>
      <c r="B761" t="s">
        <v>9</v>
      </c>
      <c r="C761" t="s">
        <v>799</v>
      </c>
      <c r="D761" t="s">
        <v>802</v>
      </c>
      <c r="E761">
        <v>1</v>
      </c>
      <c r="G761" t="s">
        <v>131</v>
      </c>
      <c r="H761" s="13" t="s">
        <v>153</v>
      </c>
      <c r="I761" t="s">
        <v>803</v>
      </c>
      <c r="J761" t="s">
        <v>1118</v>
      </c>
    </row>
    <row r="762" spans="1:10" x14ac:dyDescent="0.25">
      <c r="A762" t="s">
        <v>8</v>
      </c>
      <c r="B762" t="s">
        <v>9</v>
      </c>
      <c r="C762" t="s">
        <v>799</v>
      </c>
      <c r="D762" t="s">
        <v>748</v>
      </c>
      <c r="G762" t="s">
        <v>131</v>
      </c>
      <c r="H762" s="13" t="s">
        <v>153</v>
      </c>
      <c r="I762" t="s">
        <v>708</v>
      </c>
    </row>
    <row r="763" spans="1:10" x14ac:dyDescent="0.25">
      <c r="A763" t="s">
        <v>8</v>
      </c>
      <c r="B763" t="s">
        <v>9</v>
      </c>
      <c r="C763" t="s">
        <v>799</v>
      </c>
      <c r="D763" t="s">
        <v>804</v>
      </c>
      <c r="G763" t="s">
        <v>131</v>
      </c>
      <c r="H763" s="13" t="s">
        <v>153</v>
      </c>
      <c r="I763" t="s">
        <v>805</v>
      </c>
    </row>
    <row r="764" spans="1:10" x14ac:dyDescent="0.25">
      <c r="A764" t="s">
        <v>8</v>
      </c>
      <c r="B764" t="s">
        <v>9</v>
      </c>
      <c r="C764" t="s">
        <v>799</v>
      </c>
      <c r="D764" t="s">
        <v>806</v>
      </c>
      <c r="G764" t="s">
        <v>131</v>
      </c>
      <c r="H764" s="13" t="s">
        <v>153</v>
      </c>
      <c r="I764" t="s">
        <v>706</v>
      </c>
    </row>
    <row r="765" spans="1:10" x14ac:dyDescent="0.25">
      <c r="A765" t="s">
        <v>8</v>
      </c>
      <c r="B765" t="s">
        <v>9</v>
      </c>
      <c r="C765" t="s">
        <v>799</v>
      </c>
      <c r="D765" t="s">
        <v>10</v>
      </c>
      <c r="F765">
        <v>1</v>
      </c>
    </row>
    <row r="766" spans="1:10" x14ac:dyDescent="0.25">
      <c r="A766" t="s">
        <v>8</v>
      </c>
      <c r="B766" t="s">
        <v>9</v>
      </c>
      <c r="C766" t="s">
        <v>807</v>
      </c>
      <c r="D766" t="s">
        <v>808</v>
      </c>
      <c r="E766">
        <v>1</v>
      </c>
      <c r="F766">
        <v>1</v>
      </c>
      <c r="I766" s="7"/>
    </row>
    <row r="767" spans="1:10" ht="30" x14ac:dyDescent="0.25">
      <c r="A767" t="s">
        <v>8</v>
      </c>
      <c r="B767" t="s">
        <v>9</v>
      </c>
      <c r="C767" t="s">
        <v>807</v>
      </c>
      <c r="D767" t="s">
        <v>809</v>
      </c>
      <c r="E767">
        <v>1</v>
      </c>
      <c r="F767">
        <v>1</v>
      </c>
      <c r="I767" s="7"/>
      <c r="J767" s="1" t="s">
        <v>810</v>
      </c>
    </row>
    <row r="768" spans="1:10" x14ac:dyDescent="0.25">
      <c r="A768" t="s">
        <v>8</v>
      </c>
      <c r="B768" t="s">
        <v>9</v>
      </c>
      <c r="C768" t="s">
        <v>807</v>
      </c>
      <c r="D768" t="s">
        <v>84</v>
      </c>
      <c r="E768">
        <v>1</v>
      </c>
      <c r="F768">
        <v>1</v>
      </c>
      <c r="I768" s="7"/>
      <c r="J768" t="s">
        <v>291</v>
      </c>
    </row>
    <row r="769" spans="1:10" x14ac:dyDescent="0.25">
      <c r="A769" t="s">
        <v>8</v>
      </c>
      <c r="B769" t="s">
        <v>9</v>
      </c>
      <c r="C769" t="s">
        <v>807</v>
      </c>
      <c r="D769" t="s">
        <v>811</v>
      </c>
      <c r="G769" t="s">
        <v>40</v>
      </c>
      <c r="H769" s="8" t="s">
        <v>812</v>
      </c>
      <c r="I769" s="8" t="s">
        <v>286</v>
      </c>
      <c r="J769" t="s">
        <v>813</v>
      </c>
    </row>
    <row r="770" spans="1:10" x14ac:dyDescent="0.25">
      <c r="A770" t="s">
        <v>8</v>
      </c>
      <c r="B770" t="s">
        <v>9</v>
      </c>
      <c r="C770" t="s">
        <v>807</v>
      </c>
      <c r="D770" t="s">
        <v>741</v>
      </c>
      <c r="G770" t="s">
        <v>40</v>
      </c>
      <c r="H770" s="8" t="s">
        <v>812</v>
      </c>
      <c r="I770" s="8" t="s">
        <v>286</v>
      </c>
    </row>
    <row r="771" spans="1:10" x14ac:dyDescent="0.25">
      <c r="A771" t="s">
        <v>8</v>
      </c>
      <c r="B771" t="s">
        <v>9</v>
      </c>
      <c r="C771" t="s">
        <v>807</v>
      </c>
      <c r="D771" t="s">
        <v>814</v>
      </c>
      <c r="G771" t="s">
        <v>40</v>
      </c>
      <c r="H771" s="8" t="s">
        <v>812</v>
      </c>
      <c r="I771" s="8" t="s">
        <v>252</v>
      </c>
    </row>
    <row r="772" spans="1:10" x14ac:dyDescent="0.25">
      <c r="A772" t="s">
        <v>8</v>
      </c>
      <c r="B772" t="s">
        <v>9</v>
      </c>
      <c r="C772" t="s">
        <v>807</v>
      </c>
      <c r="D772" t="s">
        <v>27</v>
      </c>
      <c r="G772" t="s">
        <v>40</v>
      </c>
      <c r="H772" s="8" t="s">
        <v>812</v>
      </c>
      <c r="I772" s="15" t="s">
        <v>165</v>
      </c>
    </row>
    <row r="773" spans="1:10" x14ac:dyDescent="0.25">
      <c r="A773" t="s">
        <v>8</v>
      </c>
      <c r="B773" t="s">
        <v>9</v>
      </c>
      <c r="C773" t="s">
        <v>807</v>
      </c>
      <c r="D773" t="s">
        <v>743</v>
      </c>
      <c r="G773" t="s">
        <v>40</v>
      </c>
      <c r="H773" s="8" t="s">
        <v>812</v>
      </c>
      <c r="I773" t="s">
        <v>744</v>
      </c>
    </row>
    <row r="774" spans="1:10" x14ac:dyDescent="0.25">
      <c r="A774" t="s">
        <v>8</v>
      </c>
      <c r="B774" t="s">
        <v>9</v>
      </c>
      <c r="C774" t="s">
        <v>807</v>
      </c>
      <c r="D774" t="s">
        <v>815</v>
      </c>
      <c r="G774" t="s">
        <v>40</v>
      </c>
      <c r="H774" s="8" t="s">
        <v>812</v>
      </c>
      <c r="I774" s="8" t="s">
        <v>816</v>
      </c>
    </row>
    <row r="775" spans="1:10" x14ac:dyDescent="0.25">
      <c r="A775" t="s">
        <v>8</v>
      </c>
      <c r="B775" t="s">
        <v>9</v>
      </c>
      <c r="C775" t="s">
        <v>807</v>
      </c>
      <c r="D775" t="s">
        <v>817</v>
      </c>
      <c r="G775" t="s">
        <v>40</v>
      </c>
      <c r="H775" s="8" t="s">
        <v>812</v>
      </c>
      <c r="I775" t="s">
        <v>818</v>
      </c>
    </row>
    <row r="776" spans="1:10" x14ac:dyDescent="0.25">
      <c r="A776" t="s">
        <v>8</v>
      </c>
      <c r="B776" t="s">
        <v>9</v>
      </c>
      <c r="C776" t="s">
        <v>807</v>
      </c>
      <c r="D776" t="s">
        <v>819</v>
      </c>
      <c r="G776" t="s">
        <v>40</v>
      </c>
      <c r="H776" s="8" t="s">
        <v>812</v>
      </c>
      <c r="I776" t="s">
        <v>820</v>
      </c>
    </row>
    <row r="777" spans="1:10" x14ac:dyDescent="0.25">
      <c r="A777" t="s">
        <v>8</v>
      </c>
      <c r="B777" t="s">
        <v>9</v>
      </c>
      <c r="C777" t="s">
        <v>807</v>
      </c>
      <c r="D777" t="s">
        <v>821</v>
      </c>
      <c r="G777" t="s">
        <v>40</v>
      </c>
      <c r="H777" s="8" t="s">
        <v>812</v>
      </c>
      <c r="I777" t="s">
        <v>822</v>
      </c>
    </row>
    <row r="778" spans="1:10" x14ac:dyDescent="0.25">
      <c r="A778" t="s">
        <v>8</v>
      </c>
      <c r="B778" t="s">
        <v>9</v>
      </c>
      <c r="C778" t="s">
        <v>807</v>
      </c>
      <c r="D778" t="s">
        <v>130</v>
      </c>
      <c r="E778">
        <v>1</v>
      </c>
      <c r="F778">
        <v>1</v>
      </c>
    </row>
    <row r="779" spans="1:10" x14ac:dyDescent="0.25">
      <c r="A779" t="s">
        <v>8</v>
      </c>
      <c r="B779" t="s">
        <v>9</v>
      </c>
      <c r="C779" t="s">
        <v>807</v>
      </c>
      <c r="D779" t="s">
        <v>10</v>
      </c>
      <c r="F779">
        <v>1</v>
      </c>
    </row>
    <row r="780" spans="1:10" x14ac:dyDescent="0.25">
      <c r="A780" t="s">
        <v>8</v>
      </c>
      <c r="B780" t="s">
        <v>9</v>
      </c>
      <c r="C780" t="s">
        <v>823</v>
      </c>
      <c r="D780" t="s">
        <v>756</v>
      </c>
      <c r="E780">
        <v>1</v>
      </c>
      <c r="F780">
        <v>1</v>
      </c>
    </row>
    <row r="781" spans="1:10" x14ac:dyDescent="0.25">
      <c r="A781" t="s">
        <v>8</v>
      </c>
      <c r="B781" t="s">
        <v>9</v>
      </c>
      <c r="C781" t="s">
        <v>823</v>
      </c>
      <c r="D781" t="s">
        <v>733</v>
      </c>
      <c r="E781">
        <v>1</v>
      </c>
      <c r="F781">
        <v>1</v>
      </c>
    </row>
    <row r="782" spans="1:10" x14ac:dyDescent="0.25">
      <c r="A782" t="s">
        <v>8</v>
      </c>
      <c r="B782" t="s">
        <v>9</v>
      </c>
      <c r="C782" t="s">
        <v>823</v>
      </c>
      <c r="D782" t="s">
        <v>824</v>
      </c>
      <c r="E782">
        <v>1</v>
      </c>
      <c r="G782" t="s">
        <v>131</v>
      </c>
      <c r="H782" s="13" t="s">
        <v>153</v>
      </c>
      <c r="I782" t="s">
        <v>803</v>
      </c>
      <c r="J782" t="s">
        <v>1118</v>
      </c>
    </row>
    <row r="783" spans="1:10" x14ac:dyDescent="0.25">
      <c r="A783" t="s">
        <v>8</v>
      </c>
      <c r="B783" t="s">
        <v>9</v>
      </c>
      <c r="C783" t="s">
        <v>823</v>
      </c>
      <c r="D783" t="s">
        <v>743</v>
      </c>
      <c r="G783" t="s">
        <v>131</v>
      </c>
      <c r="H783" s="13" t="s">
        <v>153</v>
      </c>
      <c r="I783" t="s">
        <v>708</v>
      </c>
    </row>
    <row r="784" spans="1:10" x14ac:dyDescent="0.25">
      <c r="A784" t="s">
        <v>8</v>
      </c>
      <c r="B784" t="s">
        <v>9</v>
      </c>
      <c r="C784" t="s">
        <v>823</v>
      </c>
      <c r="D784" t="s">
        <v>825</v>
      </c>
      <c r="G784" t="s">
        <v>131</v>
      </c>
      <c r="H784" s="13" t="s">
        <v>153</v>
      </c>
      <c r="I784" t="s">
        <v>805</v>
      </c>
    </row>
    <row r="785" spans="1:10" x14ac:dyDescent="0.25">
      <c r="A785" t="s">
        <v>8</v>
      </c>
      <c r="B785" t="s">
        <v>9</v>
      </c>
      <c r="C785" t="s">
        <v>823</v>
      </c>
      <c r="D785" t="s">
        <v>826</v>
      </c>
      <c r="G785" t="s">
        <v>131</v>
      </c>
      <c r="H785" s="13" t="s">
        <v>153</v>
      </c>
      <c r="I785" t="s">
        <v>706</v>
      </c>
    </row>
    <row r="786" spans="1:10" x14ac:dyDescent="0.25">
      <c r="A786" t="s">
        <v>8</v>
      </c>
      <c r="B786" t="s">
        <v>9</v>
      </c>
      <c r="C786" t="s">
        <v>823</v>
      </c>
      <c r="D786" t="s">
        <v>10</v>
      </c>
      <c r="F786">
        <v>1</v>
      </c>
    </row>
    <row r="787" spans="1:10" x14ac:dyDescent="0.25">
      <c r="A787" t="s">
        <v>8</v>
      </c>
      <c r="B787" t="s">
        <v>9</v>
      </c>
      <c r="C787" t="s">
        <v>827</v>
      </c>
      <c r="D787" t="s">
        <v>781</v>
      </c>
      <c r="E787">
        <v>1</v>
      </c>
      <c r="F787">
        <v>1</v>
      </c>
    </row>
    <row r="788" spans="1:10" x14ac:dyDescent="0.25">
      <c r="A788" t="s">
        <v>8</v>
      </c>
      <c r="B788" t="s">
        <v>9</v>
      </c>
      <c r="C788" t="s">
        <v>827</v>
      </c>
      <c r="D788" t="s">
        <v>782</v>
      </c>
      <c r="F788">
        <v>1</v>
      </c>
      <c r="G788" t="s">
        <v>131</v>
      </c>
      <c r="H788" t="s">
        <v>828</v>
      </c>
      <c r="J788" t="s">
        <v>829</v>
      </c>
    </row>
    <row r="789" spans="1:10" x14ac:dyDescent="0.25">
      <c r="A789" t="s">
        <v>8</v>
      </c>
      <c r="B789" t="s">
        <v>9</v>
      </c>
      <c r="C789" t="s">
        <v>827</v>
      </c>
      <c r="D789" s="21" t="s">
        <v>830</v>
      </c>
      <c r="F789">
        <v>1</v>
      </c>
      <c r="G789" t="s">
        <v>131</v>
      </c>
      <c r="H789" t="s">
        <v>828</v>
      </c>
      <c r="J789" s="7" t="s">
        <v>831</v>
      </c>
    </row>
    <row r="790" spans="1:10" x14ac:dyDescent="0.25">
      <c r="A790" t="s">
        <v>8</v>
      </c>
      <c r="B790" t="s">
        <v>9</v>
      </c>
      <c r="C790" t="s">
        <v>827</v>
      </c>
      <c r="D790" t="s">
        <v>48</v>
      </c>
      <c r="E790">
        <v>1</v>
      </c>
      <c r="F790">
        <v>1</v>
      </c>
      <c r="G790" t="s">
        <v>131</v>
      </c>
      <c r="H790" t="s">
        <v>828</v>
      </c>
      <c r="J790" t="s">
        <v>832</v>
      </c>
    </row>
    <row r="791" spans="1:10" x14ac:dyDescent="0.25">
      <c r="A791" t="s">
        <v>8</v>
      </c>
      <c r="B791" t="s">
        <v>9</v>
      </c>
      <c r="C791" t="s">
        <v>827</v>
      </c>
      <c r="D791" t="s">
        <v>300</v>
      </c>
      <c r="F791">
        <v>1</v>
      </c>
      <c r="G791" t="s">
        <v>9</v>
      </c>
      <c r="H791" t="s">
        <v>833</v>
      </c>
      <c r="I791" t="s">
        <v>300</v>
      </c>
    </row>
    <row r="792" spans="1:10" x14ac:dyDescent="0.25">
      <c r="A792" t="s">
        <v>8</v>
      </c>
      <c r="B792" t="s">
        <v>9</v>
      </c>
      <c r="C792" t="s">
        <v>827</v>
      </c>
      <c r="D792" s="21" t="s">
        <v>733</v>
      </c>
      <c r="G792" t="s">
        <v>131</v>
      </c>
      <c r="H792" t="s">
        <v>828</v>
      </c>
      <c r="I792" t="s">
        <v>286</v>
      </c>
    </row>
    <row r="793" spans="1:10" x14ac:dyDescent="0.25">
      <c r="A793" t="s">
        <v>8</v>
      </c>
      <c r="B793" t="s">
        <v>9</v>
      </c>
      <c r="C793" t="s">
        <v>827</v>
      </c>
      <c r="D793" s="21" t="s">
        <v>756</v>
      </c>
      <c r="F793">
        <v>1</v>
      </c>
      <c r="G793" t="s">
        <v>9</v>
      </c>
      <c r="H793" s="21" t="s">
        <v>823</v>
      </c>
      <c r="I793" s="21" t="s">
        <v>756</v>
      </c>
    </row>
    <row r="794" spans="1:10" x14ac:dyDescent="0.25">
      <c r="A794" t="s">
        <v>8</v>
      </c>
      <c r="B794" t="s">
        <v>9</v>
      </c>
      <c r="C794" t="s">
        <v>827</v>
      </c>
      <c r="D794" s="21" t="s">
        <v>801</v>
      </c>
      <c r="G794" t="s">
        <v>131</v>
      </c>
      <c r="H794" t="s">
        <v>828</v>
      </c>
      <c r="I794" t="s">
        <v>834</v>
      </c>
    </row>
    <row r="795" spans="1:10" x14ac:dyDescent="0.25">
      <c r="A795" t="s">
        <v>8</v>
      </c>
      <c r="B795" t="s">
        <v>9</v>
      </c>
      <c r="C795" t="s">
        <v>827</v>
      </c>
      <c r="D795" s="21" t="s">
        <v>800</v>
      </c>
      <c r="F795">
        <v>1</v>
      </c>
      <c r="G795" t="s">
        <v>9</v>
      </c>
      <c r="H795" s="21" t="s">
        <v>799</v>
      </c>
      <c r="I795" s="21" t="s">
        <v>800</v>
      </c>
    </row>
    <row r="796" spans="1:10" x14ac:dyDescent="0.25">
      <c r="A796" t="s">
        <v>8</v>
      </c>
      <c r="B796" t="s">
        <v>9</v>
      </c>
      <c r="C796" t="s">
        <v>827</v>
      </c>
      <c r="D796" s="21" t="s">
        <v>835</v>
      </c>
      <c r="F796">
        <v>1</v>
      </c>
      <c r="G796" t="s">
        <v>9</v>
      </c>
      <c r="H796" s="21" t="s">
        <v>791</v>
      </c>
      <c r="I796" s="21" t="s">
        <v>792</v>
      </c>
    </row>
    <row r="797" spans="1:10" x14ac:dyDescent="0.25">
      <c r="A797" t="s">
        <v>8</v>
      </c>
      <c r="B797" t="s">
        <v>9</v>
      </c>
      <c r="C797" t="s">
        <v>827</v>
      </c>
      <c r="D797" s="21" t="s">
        <v>836</v>
      </c>
      <c r="F797">
        <v>1</v>
      </c>
      <c r="G797" t="s">
        <v>9</v>
      </c>
      <c r="H797" s="21" t="s">
        <v>791</v>
      </c>
      <c r="I797" s="21" t="s">
        <v>792</v>
      </c>
    </row>
    <row r="798" spans="1:10" x14ac:dyDescent="0.25">
      <c r="A798" t="s">
        <v>8</v>
      </c>
      <c r="B798" t="s">
        <v>9</v>
      </c>
      <c r="C798" t="s">
        <v>827</v>
      </c>
      <c r="D798" s="21" t="s">
        <v>837</v>
      </c>
      <c r="E798">
        <v>1</v>
      </c>
      <c r="F798">
        <v>1</v>
      </c>
      <c r="G798" t="s">
        <v>131</v>
      </c>
      <c r="H798" t="s">
        <v>828</v>
      </c>
      <c r="I798" t="s">
        <v>838</v>
      </c>
    </row>
    <row r="799" spans="1:10" x14ac:dyDescent="0.25">
      <c r="A799" t="s">
        <v>8</v>
      </c>
      <c r="B799" t="s">
        <v>9</v>
      </c>
      <c r="C799" t="s">
        <v>827</v>
      </c>
      <c r="D799" s="21" t="s">
        <v>839</v>
      </c>
      <c r="E799">
        <v>1</v>
      </c>
      <c r="F799">
        <v>1</v>
      </c>
      <c r="G799" t="s">
        <v>131</v>
      </c>
      <c r="H799" t="s">
        <v>828</v>
      </c>
      <c r="I799" t="s">
        <v>840</v>
      </c>
    </row>
    <row r="800" spans="1:10" x14ac:dyDescent="0.25">
      <c r="A800" t="s">
        <v>8</v>
      </c>
      <c r="B800" t="s">
        <v>9</v>
      </c>
      <c r="C800" t="s">
        <v>827</v>
      </c>
      <c r="D800" s="21" t="s">
        <v>841</v>
      </c>
      <c r="F800">
        <v>1</v>
      </c>
      <c r="G800" t="s">
        <v>9</v>
      </c>
      <c r="H800" s="21" t="s">
        <v>791</v>
      </c>
      <c r="I800" s="21" t="s">
        <v>792</v>
      </c>
    </row>
    <row r="801" spans="1:9" x14ac:dyDescent="0.25">
      <c r="A801" t="s">
        <v>8</v>
      </c>
      <c r="B801" t="s">
        <v>9</v>
      </c>
      <c r="C801" t="s">
        <v>827</v>
      </c>
      <c r="D801" s="21" t="s">
        <v>842</v>
      </c>
      <c r="F801">
        <v>1</v>
      </c>
      <c r="G801" t="s">
        <v>9</v>
      </c>
      <c r="H801" s="21" t="s">
        <v>791</v>
      </c>
      <c r="I801" s="21" t="s">
        <v>792</v>
      </c>
    </row>
    <row r="802" spans="1:9" x14ac:dyDescent="0.25">
      <c r="A802" t="s">
        <v>8</v>
      </c>
      <c r="B802" t="s">
        <v>9</v>
      </c>
      <c r="C802" t="s">
        <v>827</v>
      </c>
      <c r="D802" s="21" t="s">
        <v>843</v>
      </c>
      <c r="F802">
        <v>1</v>
      </c>
      <c r="G802" t="s">
        <v>9</v>
      </c>
      <c r="H802" s="21" t="s">
        <v>791</v>
      </c>
      <c r="I802" s="21" t="s">
        <v>792</v>
      </c>
    </row>
    <row r="803" spans="1:9" x14ac:dyDescent="0.25">
      <c r="A803" t="s">
        <v>8</v>
      </c>
      <c r="B803" t="s">
        <v>9</v>
      </c>
      <c r="C803" t="s">
        <v>827</v>
      </c>
      <c r="D803" s="21" t="s">
        <v>844</v>
      </c>
      <c r="F803">
        <v>1</v>
      </c>
      <c r="G803" t="s">
        <v>9</v>
      </c>
      <c r="H803" s="21" t="s">
        <v>791</v>
      </c>
      <c r="I803" s="21" t="s">
        <v>792</v>
      </c>
    </row>
    <row r="804" spans="1:9" x14ac:dyDescent="0.25">
      <c r="A804" t="s">
        <v>8</v>
      </c>
      <c r="B804" t="s">
        <v>9</v>
      </c>
      <c r="C804" t="s">
        <v>827</v>
      </c>
      <c r="D804" s="21" t="s">
        <v>845</v>
      </c>
      <c r="F804">
        <v>1</v>
      </c>
      <c r="G804" t="s">
        <v>9</v>
      </c>
      <c r="H804" s="21" t="s">
        <v>791</v>
      </c>
      <c r="I804" s="21" t="s">
        <v>792</v>
      </c>
    </row>
    <row r="805" spans="1:9" x14ac:dyDescent="0.25">
      <c r="A805" t="s">
        <v>8</v>
      </c>
      <c r="B805" t="s">
        <v>9</v>
      </c>
      <c r="C805" t="s">
        <v>827</v>
      </c>
      <c r="D805" s="21" t="s">
        <v>846</v>
      </c>
      <c r="E805">
        <v>1</v>
      </c>
      <c r="F805">
        <v>1</v>
      </c>
      <c r="G805" t="s">
        <v>131</v>
      </c>
      <c r="H805" t="s">
        <v>828</v>
      </c>
      <c r="I805" t="s">
        <v>349</v>
      </c>
    </row>
    <row r="806" spans="1:9" x14ac:dyDescent="0.25">
      <c r="A806" t="s">
        <v>8</v>
      </c>
      <c r="B806" t="s">
        <v>9</v>
      </c>
      <c r="C806" t="s">
        <v>827</v>
      </c>
      <c r="D806" s="21" t="s">
        <v>847</v>
      </c>
      <c r="E806">
        <v>1</v>
      </c>
      <c r="F806">
        <v>1</v>
      </c>
      <c r="G806" t="s">
        <v>131</v>
      </c>
      <c r="H806" t="s">
        <v>828</v>
      </c>
      <c r="I806" t="s">
        <v>74</v>
      </c>
    </row>
    <row r="807" spans="1:9" x14ac:dyDescent="0.25">
      <c r="A807" t="s">
        <v>8</v>
      </c>
      <c r="B807" t="s">
        <v>9</v>
      </c>
      <c r="C807" t="s">
        <v>827</v>
      </c>
      <c r="D807" s="21" t="s">
        <v>848</v>
      </c>
      <c r="E807">
        <v>1</v>
      </c>
      <c r="F807">
        <v>1</v>
      </c>
      <c r="G807" t="s">
        <v>131</v>
      </c>
      <c r="H807" t="s">
        <v>828</v>
      </c>
      <c r="I807" t="s">
        <v>351</v>
      </c>
    </row>
    <row r="808" spans="1:9" x14ac:dyDescent="0.25">
      <c r="A808" t="s">
        <v>8</v>
      </c>
      <c r="B808" t="s">
        <v>9</v>
      </c>
      <c r="C808" t="s">
        <v>827</v>
      </c>
      <c r="D808" s="21" t="s">
        <v>849</v>
      </c>
      <c r="E808">
        <v>1</v>
      </c>
      <c r="F808">
        <v>1</v>
      </c>
      <c r="G808" t="s">
        <v>131</v>
      </c>
      <c r="H808" t="s">
        <v>828</v>
      </c>
      <c r="I808" t="s">
        <v>75</v>
      </c>
    </row>
    <row r="809" spans="1:9" x14ac:dyDescent="0.25">
      <c r="A809" t="s">
        <v>8</v>
      </c>
      <c r="B809" t="s">
        <v>9</v>
      </c>
      <c r="C809" t="s">
        <v>827</v>
      </c>
      <c r="D809" s="21" t="s">
        <v>850</v>
      </c>
      <c r="E809">
        <v>1</v>
      </c>
      <c r="F809">
        <v>1</v>
      </c>
      <c r="G809" t="s">
        <v>131</v>
      </c>
      <c r="H809" t="s">
        <v>828</v>
      </c>
      <c r="I809" t="s">
        <v>356</v>
      </c>
    </row>
    <row r="810" spans="1:9" x14ac:dyDescent="0.25">
      <c r="A810" t="s">
        <v>8</v>
      </c>
      <c r="B810" t="s">
        <v>9</v>
      </c>
      <c r="C810" t="s">
        <v>827</v>
      </c>
      <c r="D810" t="s">
        <v>84</v>
      </c>
      <c r="F810">
        <v>1</v>
      </c>
      <c r="G810" t="s">
        <v>9</v>
      </c>
      <c r="H810" t="s">
        <v>85</v>
      </c>
      <c r="I810" t="s">
        <v>84</v>
      </c>
    </row>
    <row r="811" spans="1:9" x14ac:dyDescent="0.25">
      <c r="A811" t="s">
        <v>8</v>
      </c>
      <c r="B811" t="s">
        <v>9</v>
      </c>
      <c r="C811" t="s">
        <v>827</v>
      </c>
      <c r="D811" t="s">
        <v>28</v>
      </c>
      <c r="G811" t="s">
        <v>131</v>
      </c>
      <c r="H811" t="s">
        <v>828</v>
      </c>
      <c r="I811" t="s">
        <v>42</v>
      </c>
    </row>
    <row r="812" spans="1:9" x14ac:dyDescent="0.25">
      <c r="A812" t="s">
        <v>8</v>
      </c>
      <c r="B812" t="s">
        <v>9</v>
      </c>
      <c r="C812" t="s">
        <v>827</v>
      </c>
      <c r="D812" s="21" t="s">
        <v>741</v>
      </c>
      <c r="G812" t="s">
        <v>131</v>
      </c>
      <c r="H812" t="s">
        <v>828</v>
      </c>
      <c r="I812" t="s">
        <v>286</v>
      </c>
    </row>
    <row r="813" spans="1:9" x14ac:dyDescent="0.25">
      <c r="A813" t="s">
        <v>8</v>
      </c>
      <c r="B813" t="s">
        <v>9</v>
      </c>
      <c r="C813" t="s">
        <v>827</v>
      </c>
      <c r="D813" s="21" t="s">
        <v>815</v>
      </c>
      <c r="G813" t="s">
        <v>131</v>
      </c>
      <c r="H813" t="s">
        <v>828</v>
      </c>
      <c r="I813" t="s">
        <v>834</v>
      </c>
    </row>
    <row r="814" spans="1:9" x14ac:dyDescent="0.25">
      <c r="A814" t="s">
        <v>8</v>
      </c>
      <c r="B814" t="s">
        <v>9</v>
      </c>
      <c r="C814" t="s">
        <v>827</v>
      </c>
      <c r="D814" t="s">
        <v>49</v>
      </c>
      <c r="G814" t="s">
        <v>131</v>
      </c>
      <c r="H814" t="s">
        <v>828</v>
      </c>
      <c r="I814" t="s">
        <v>72</v>
      </c>
    </row>
    <row r="815" spans="1:9" x14ac:dyDescent="0.25">
      <c r="A815" t="s">
        <v>8</v>
      </c>
      <c r="B815" t="s">
        <v>9</v>
      </c>
      <c r="C815" t="s">
        <v>827</v>
      </c>
      <c r="D815" t="s">
        <v>27</v>
      </c>
      <c r="G815" t="s">
        <v>131</v>
      </c>
      <c r="H815" t="s">
        <v>828</v>
      </c>
      <c r="I815" t="s">
        <v>41</v>
      </c>
    </row>
    <row r="816" spans="1:9" x14ac:dyDescent="0.25">
      <c r="A816" t="s">
        <v>8</v>
      </c>
      <c r="B816" t="s">
        <v>9</v>
      </c>
      <c r="C816" t="s">
        <v>827</v>
      </c>
      <c r="D816" t="s">
        <v>784</v>
      </c>
      <c r="G816" t="s">
        <v>131</v>
      </c>
      <c r="H816" t="s">
        <v>828</v>
      </c>
      <c r="I816" t="s">
        <v>308</v>
      </c>
    </row>
    <row r="817" spans="1:10" x14ac:dyDescent="0.25">
      <c r="A817" t="s">
        <v>8</v>
      </c>
      <c r="B817" t="s">
        <v>9</v>
      </c>
      <c r="C817" t="s">
        <v>827</v>
      </c>
      <c r="D817" t="s">
        <v>53</v>
      </c>
      <c r="G817" t="s">
        <v>131</v>
      </c>
      <c r="H817" t="s">
        <v>828</v>
      </c>
      <c r="I817" t="s">
        <v>70</v>
      </c>
    </row>
    <row r="818" spans="1:10" x14ac:dyDescent="0.25">
      <c r="A818" t="s">
        <v>8</v>
      </c>
      <c r="B818" t="s">
        <v>9</v>
      </c>
      <c r="C818" t="s">
        <v>827</v>
      </c>
      <c r="D818" t="s">
        <v>52</v>
      </c>
      <c r="G818" t="s">
        <v>131</v>
      </c>
      <c r="H818" t="s">
        <v>828</v>
      </c>
      <c r="I818" t="s">
        <v>69</v>
      </c>
    </row>
    <row r="819" spans="1:10" x14ac:dyDescent="0.25">
      <c r="A819" t="s">
        <v>8</v>
      </c>
      <c r="B819" t="s">
        <v>9</v>
      </c>
      <c r="C819" t="s">
        <v>827</v>
      </c>
      <c r="D819" t="s">
        <v>743</v>
      </c>
      <c r="G819" t="s">
        <v>131</v>
      </c>
      <c r="H819" t="s">
        <v>828</v>
      </c>
      <c r="I819" t="s">
        <v>744</v>
      </c>
    </row>
    <row r="820" spans="1:10" x14ac:dyDescent="0.25">
      <c r="A820" t="s">
        <v>8</v>
      </c>
      <c r="B820" t="s">
        <v>9</v>
      </c>
      <c r="C820" t="s">
        <v>827</v>
      </c>
      <c r="D820" t="s">
        <v>55</v>
      </c>
      <c r="G820" t="s">
        <v>131</v>
      </c>
      <c r="H820" t="s">
        <v>828</v>
      </c>
      <c r="I820" t="s">
        <v>67</v>
      </c>
    </row>
    <row r="821" spans="1:10" x14ac:dyDescent="0.25">
      <c r="A821" t="s">
        <v>8</v>
      </c>
      <c r="B821" t="s">
        <v>9</v>
      </c>
      <c r="C821" t="s">
        <v>827</v>
      </c>
      <c r="D821" t="s">
        <v>137</v>
      </c>
      <c r="G821" t="s">
        <v>131</v>
      </c>
      <c r="H821" t="s">
        <v>828</v>
      </c>
      <c r="I821" t="s">
        <v>183</v>
      </c>
    </row>
    <row r="822" spans="1:10" x14ac:dyDescent="0.25">
      <c r="A822" t="s">
        <v>8</v>
      </c>
      <c r="B822" t="s">
        <v>9</v>
      </c>
      <c r="C822" t="s">
        <v>827</v>
      </c>
      <c r="D822" t="s">
        <v>56</v>
      </c>
      <c r="G822" t="s">
        <v>131</v>
      </c>
      <c r="H822" t="s">
        <v>828</v>
      </c>
      <c r="I822" t="s">
        <v>66</v>
      </c>
    </row>
    <row r="823" spans="1:10" x14ac:dyDescent="0.25">
      <c r="A823" t="s">
        <v>8</v>
      </c>
      <c r="B823" t="s">
        <v>9</v>
      </c>
      <c r="C823" t="s">
        <v>827</v>
      </c>
      <c r="D823" t="s">
        <v>54</v>
      </c>
      <c r="G823" t="s">
        <v>131</v>
      </c>
      <c r="H823" t="s">
        <v>828</v>
      </c>
      <c r="I823" t="s">
        <v>68</v>
      </c>
    </row>
    <row r="824" spans="1:10" x14ac:dyDescent="0.25">
      <c r="A824" t="s">
        <v>8</v>
      </c>
      <c r="B824" t="s">
        <v>9</v>
      </c>
      <c r="C824" t="s">
        <v>827</v>
      </c>
      <c r="D824" t="s">
        <v>184</v>
      </c>
      <c r="G824" t="s">
        <v>131</v>
      </c>
      <c r="H824" t="s">
        <v>828</v>
      </c>
      <c r="I824" t="s">
        <v>185</v>
      </c>
    </row>
    <row r="825" spans="1:10" x14ac:dyDescent="0.25">
      <c r="A825" t="s">
        <v>8</v>
      </c>
      <c r="B825" t="s">
        <v>9</v>
      </c>
      <c r="C825" t="s">
        <v>827</v>
      </c>
      <c r="D825" t="s">
        <v>851</v>
      </c>
      <c r="G825" t="s">
        <v>131</v>
      </c>
      <c r="H825" t="s">
        <v>828</v>
      </c>
      <c r="I825" t="s">
        <v>787</v>
      </c>
    </row>
    <row r="826" spans="1:10" x14ac:dyDescent="0.25">
      <c r="A826" t="s">
        <v>8</v>
      </c>
      <c r="B826" t="s">
        <v>9</v>
      </c>
      <c r="C826" t="s">
        <v>827</v>
      </c>
      <c r="D826" t="s">
        <v>852</v>
      </c>
      <c r="G826" t="s">
        <v>131</v>
      </c>
      <c r="H826" t="s">
        <v>828</v>
      </c>
      <c r="I826" t="s">
        <v>789</v>
      </c>
    </row>
    <row r="827" spans="1:10" x14ac:dyDescent="0.25">
      <c r="A827" t="s">
        <v>8</v>
      </c>
      <c r="B827" t="s">
        <v>9</v>
      </c>
      <c r="C827" t="s">
        <v>827</v>
      </c>
      <c r="D827" t="s">
        <v>853</v>
      </c>
      <c r="G827" t="s">
        <v>131</v>
      </c>
      <c r="H827" t="s">
        <v>828</v>
      </c>
      <c r="I827" t="s">
        <v>763</v>
      </c>
    </row>
    <row r="828" spans="1:10" x14ac:dyDescent="0.25">
      <c r="A828" t="s">
        <v>8</v>
      </c>
      <c r="B828" t="s">
        <v>9</v>
      </c>
      <c r="C828" t="s">
        <v>827</v>
      </c>
      <c r="D828" t="s">
        <v>854</v>
      </c>
      <c r="G828" t="s">
        <v>131</v>
      </c>
      <c r="H828" t="s">
        <v>828</v>
      </c>
      <c r="I828" t="s">
        <v>323</v>
      </c>
    </row>
    <row r="829" spans="1:10" x14ac:dyDescent="0.25">
      <c r="A829" t="s">
        <v>8</v>
      </c>
      <c r="B829" t="s">
        <v>9</v>
      </c>
      <c r="C829" t="s">
        <v>827</v>
      </c>
      <c r="D829" t="s">
        <v>721</v>
      </c>
      <c r="G829" t="s">
        <v>131</v>
      </c>
      <c r="H829" t="s">
        <v>828</v>
      </c>
      <c r="I829" t="s">
        <v>722</v>
      </c>
    </row>
    <row r="830" spans="1:10" x14ac:dyDescent="0.25">
      <c r="A830" t="s">
        <v>8</v>
      </c>
      <c r="B830" t="s">
        <v>9</v>
      </c>
      <c r="C830" t="s">
        <v>827</v>
      </c>
      <c r="D830" s="21" t="s">
        <v>855</v>
      </c>
      <c r="E830">
        <v>1</v>
      </c>
      <c r="G830" t="s">
        <v>131</v>
      </c>
      <c r="H830" t="s">
        <v>828</v>
      </c>
      <c r="J830" t="s">
        <v>856</v>
      </c>
    </row>
    <row r="831" spans="1:10" x14ac:dyDescent="0.25">
      <c r="A831" t="s">
        <v>8</v>
      </c>
      <c r="B831" t="s">
        <v>9</v>
      </c>
      <c r="C831" t="s">
        <v>827</v>
      </c>
      <c r="D831" s="21" t="s">
        <v>857</v>
      </c>
      <c r="E831">
        <v>1</v>
      </c>
      <c r="G831" t="s">
        <v>131</v>
      </c>
      <c r="H831" t="s">
        <v>828</v>
      </c>
      <c r="J831" t="s">
        <v>858</v>
      </c>
    </row>
    <row r="832" spans="1:10" x14ac:dyDescent="0.25">
      <c r="A832" t="s">
        <v>8</v>
      </c>
      <c r="B832" t="s">
        <v>9</v>
      </c>
      <c r="C832" t="s">
        <v>827</v>
      </c>
      <c r="D832" t="s">
        <v>859</v>
      </c>
      <c r="G832" t="s">
        <v>131</v>
      </c>
      <c r="H832" t="s">
        <v>828</v>
      </c>
      <c r="I832" t="s">
        <v>790</v>
      </c>
    </row>
    <row r="833" spans="1:9" x14ac:dyDescent="0.25">
      <c r="A833" t="s">
        <v>8</v>
      </c>
      <c r="B833" t="s">
        <v>9</v>
      </c>
      <c r="C833" t="s">
        <v>827</v>
      </c>
      <c r="D833" t="s">
        <v>610</v>
      </c>
      <c r="G833" t="s">
        <v>131</v>
      </c>
      <c r="H833" t="s">
        <v>828</v>
      </c>
      <c r="I833" t="s">
        <v>358</v>
      </c>
    </row>
    <row r="834" spans="1:9" x14ac:dyDescent="0.25">
      <c r="A834" t="s">
        <v>8</v>
      </c>
      <c r="B834" t="s">
        <v>9</v>
      </c>
      <c r="C834" t="s">
        <v>827</v>
      </c>
      <c r="D834" t="s">
        <v>860</v>
      </c>
      <c r="G834" t="s">
        <v>131</v>
      </c>
      <c r="H834" t="s">
        <v>828</v>
      </c>
      <c r="I834" t="s">
        <v>612</v>
      </c>
    </row>
    <row r="835" spans="1:9" x14ac:dyDescent="0.25">
      <c r="A835" t="s">
        <v>8</v>
      </c>
      <c r="B835" t="s">
        <v>9</v>
      </c>
      <c r="C835" t="s">
        <v>827</v>
      </c>
      <c r="D835" t="s">
        <v>51</v>
      </c>
      <c r="G835" t="s">
        <v>131</v>
      </c>
      <c r="H835" t="s">
        <v>828</v>
      </c>
      <c r="I835" t="s">
        <v>71</v>
      </c>
    </row>
    <row r="836" spans="1:9" x14ac:dyDescent="0.25">
      <c r="A836" t="s">
        <v>8</v>
      </c>
      <c r="B836" t="s">
        <v>9</v>
      </c>
      <c r="C836" t="s">
        <v>827</v>
      </c>
      <c r="D836" t="s">
        <v>788</v>
      </c>
      <c r="G836" t="s">
        <v>131</v>
      </c>
      <c r="H836" t="s">
        <v>828</v>
      </c>
      <c r="I836" t="s">
        <v>614</v>
      </c>
    </row>
    <row r="837" spans="1:9" x14ac:dyDescent="0.25">
      <c r="A837" t="s">
        <v>8</v>
      </c>
      <c r="B837" t="s">
        <v>9</v>
      </c>
      <c r="C837" t="s">
        <v>827</v>
      </c>
      <c r="D837" t="s">
        <v>861</v>
      </c>
      <c r="G837" t="s">
        <v>131</v>
      </c>
      <c r="H837" t="s">
        <v>828</v>
      </c>
      <c r="I837" t="s">
        <v>862</v>
      </c>
    </row>
    <row r="838" spans="1:9" x14ac:dyDescent="0.25">
      <c r="A838" t="s">
        <v>8</v>
      </c>
      <c r="B838" t="s">
        <v>9</v>
      </c>
      <c r="C838" t="s">
        <v>827</v>
      </c>
      <c r="D838" t="s">
        <v>863</v>
      </c>
      <c r="G838" t="s">
        <v>131</v>
      </c>
      <c r="H838" t="s">
        <v>828</v>
      </c>
      <c r="I838" t="s">
        <v>864</v>
      </c>
    </row>
    <row r="839" spans="1:9" x14ac:dyDescent="0.25">
      <c r="A839" t="s">
        <v>8</v>
      </c>
      <c r="B839" t="s">
        <v>9</v>
      </c>
      <c r="C839" t="s">
        <v>827</v>
      </c>
      <c r="D839" t="s">
        <v>865</v>
      </c>
      <c r="G839" t="s">
        <v>131</v>
      </c>
      <c r="H839" t="s">
        <v>828</v>
      </c>
      <c r="I839" t="s">
        <v>866</v>
      </c>
    </row>
    <row r="840" spans="1:9" x14ac:dyDescent="0.25">
      <c r="A840" t="s">
        <v>8</v>
      </c>
      <c r="B840" t="s">
        <v>9</v>
      </c>
      <c r="C840" t="s">
        <v>827</v>
      </c>
      <c r="D840" t="s">
        <v>867</v>
      </c>
      <c r="G840" t="s">
        <v>131</v>
      </c>
      <c r="H840" t="s">
        <v>828</v>
      </c>
      <c r="I840" t="s">
        <v>868</v>
      </c>
    </row>
    <row r="841" spans="1:9" x14ac:dyDescent="0.25">
      <c r="A841" t="s">
        <v>8</v>
      </c>
      <c r="B841" t="s">
        <v>9</v>
      </c>
      <c r="C841" t="s">
        <v>827</v>
      </c>
      <c r="D841" t="s">
        <v>869</v>
      </c>
      <c r="G841" t="s">
        <v>131</v>
      </c>
      <c r="H841" t="s">
        <v>828</v>
      </c>
      <c r="I841" t="s">
        <v>870</v>
      </c>
    </row>
    <row r="842" spans="1:9" x14ac:dyDescent="0.25">
      <c r="A842" t="s">
        <v>8</v>
      </c>
      <c r="B842" t="s">
        <v>9</v>
      </c>
      <c r="C842" t="s">
        <v>827</v>
      </c>
      <c r="D842" t="s">
        <v>871</v>
      </c>
      <c r="G842" t="s">
        <v>131</v>
      </c>
      <c r="H842" t="s">
        <v>828</v>
      </c>
      <c r="I842" t="s">
        <v>872</v>
      </c>
    </row>
    <row r="843" spans="1:9" x14ac:dyDescent="0.25">
      <c r="A843" t="s">
        <v>8</v>
      </c>
      <c r="B843" t="s">
        <v>9</v>
      </c>
      <c r="C843" t="s">
        <v>827</v>
      </c>
      <c r="D843" t="s">
        <v>873</v>
      </c>
      <c r="G843" t="s">
        <v>131</v>
      </c>
      <c r="H843" t="s">
        <v>828</v>
      </c>
      <c r="I843" t="s">
        <v>349</v>
      </c>
    </row>
    <row r="844" spans="1:9" x14ac:dyDescent="0.25">
      <c r="A844" t="s">
        <v>8</v>
      </c>
      <c r="B844" t="s">
        <v>9</v>
      </c>
      <c r="C844" t="s">
        <v>827</v>
      </c>
      <c r="D844" t="s">
        <v>874</v>
      </c>
      <c r="G844" t="s">
        <v>131</v>
      </c>
      <c r="H844" t="s">
        <v>828</v>
      </c>
      <c r="I844" t="s">
        <v>74</v>
      </c>
    </row>
    <row r="845" spans="1:9" x14ac:dyDescent="0.25">
      <c r="A845" t="s">
        <v>8</v>
      </c>
      <c r="B845" t="s">
        <v>9</v>
      </c>
      <c r="C845" t="s">
        <v>827</v>
      </c>
      <c r="D845" t="s">
        <v>875</v>
      </c>
      <c r="G845" t="s">
        <v>131</v>
      </c>
      <c r="H845" t="s">
        <v>828</v>
      </c>
      <c r="I845" t="s">
        <v>351</v>
      </c>
    </row>
    <row r="846" spans="1:9" x14ac:dyDescent="0.25">
      <c r="A846" t="s">
        <v>8</v>
      </c>
      <c r="B846" t="s">
        <v>9</v>
      </c>
      <c r="C846" t="s">
        <v>827</v>
      </c>
      <c r="D846" t="s">
        <v>876</v>
      </c>
      <c r="G846" t="s">
        <v>131</v>
      </c>
      <c r="H846" t="s">
        <v>828</v>
      </c>
      <c r="I846" t="s">
        <v>75</v>
      </c>
    </row>
    <row r="847" spans="1:9" x14ac:dyDescent="0.25">
      <c r="A847" t="s">
        <v>8</v>
      </c>
      <c r="B847" t="s">
        <v>9</v>
      </c>
      <c r="C847" t="s">
        <v>827</v>
      </c>
      <c r="D847" t="s">
        <v>877</v>
      </c>
      <c r="G847" t="s">
        <v>131</v>
      </c>
      <c r="H847" t="s">
        <v>828</v>
      </c>
      <c r="I847" t="s">
        <v>356</v>
      </c>
    </row>
    <row r="848" spans="1:9" x14ac:dyDescent="0.25">
      <c r="A848" t="s">
        <v>8</v>
      </c>
      <c r="B848" t="s">
        <v>9</v>
      </c>
      <c r="C848" t="s">
        <v>827</v>
      </c>
      <c r="D848" t="s">
        <v>878</v>
      </c>
      <c r="G848" t="s">
        <v>131</v>
      </c>
      <c r="H848" t="s">
        <v>828</v>
      </c>
      <c r="I848" t="s">
        <v>879</v>
      </c>
    </row>
    <row r="849" spans="1:10" x14ac:dyDescent="0.25">
      <c r="A849" t="s">
        <v>8</v>
      </c>
      <c r="B849" t="s">
        <v>9</v>
      </c>
      <c r="C849" t="s">
        <v>827</v>
      </c>
      <c r="D849" t="s">
        <v>880</v>
      </c>
      <c r="G849" t="s">
        <v>131</v>
      </c>
      <c r="H849" t="s">
        <v>828</v>
      </c>
      <c r="I849" t="s">
        <v>662</v>
      </c>
    </row>
    <row r="850" spans="1:10" x14ac:dyDescent="0.25">
      <c r="A850" t="s">
        <v>8</v>
      </c>
      <c r="B850" t="s">
        <v>9</v>
      </c>
      <c r="C850" t="s">
        <v>827</v>
      </c>
      <c r="D850" t="s">
        <v>881</v>
      </c>
      <c r="G850" t="s">
        <v>131</v>
      </c>
      <c r="H850" t="s">
        <v>828</v>
      </c>
      <c r="I850" t="s">
        <v>664</v>
      </c>
    </row>
    <row r="851" spans="1:10" x14ac:dyDescent="0.25">
      <c r="A851" t="s">
        <v>8</v>
      </c>
      <c r="B851" t="s">
        <v>9</v>
      </c>
      <c r="C851" t="s">
        <v>827</v>
      </c>
      <c r="D851" t="s">
        <v>882</v>
      </c>
      <c r="G851" t="s">
        <v>131</v>
      </c>
      <c r="H851" t="s">
        <v>828</v>
      </c>
      <c r="I851" t="s">
        <v>749</v>
      </c>
    </row>
    <row r="852" spans="1:10" x14ac:dyDescent="0.25">
      <c r="A852" t="s">
        <v>8</v>
      </c>
      <c r="B852" t="s">
        <v>9</v>
      </c>
      <c r="C852" t="s">
        <v>827</v>
      </c>
      <c r="D852" t="s">
        <v>883</v>
      </c>
      <c r="G852" t="s">
        <v>131</v>
      </c>
      <c r="H852" t="s">
        <v>828</v>
      </c>
      <c r="I852" t="s">
        <v>884</v>
      </c>
    </row>
    <row r="853" spans="1:10" x14ac:dyDescent="0.25">
      <c r="A853" t="s">
        <v>8</v>
      </c>
      <c r="B853" t="s">
        <v>9</v>
      </c>
      <c r="C853" t="s">
        <v>827</v>
      </c>
      <c r="D853" t="s">
        <v>885</v>
      </c>
      <c r="G853" t="s">
        <v>131</v>
      </c>
      <c r="H853" t="s">
        <v>828</v>
      </c>
      <c r="I853" t="s">
        <v>838</v>
      </c>
    </row>
    <row r="854" spans="1:10" x14ac:dyDescent="0.25">
      <c r="A854" t="s">
        <v>8</v>
      </c>
      <c r="B854" t="s">
        <v>9</v>
      </c>
      <c r="C854" t="s">
        <v>827</v>
      </c>
      <c r="D854" t="s">
        <v>886</v>
      </c>
      <c r="G854" t="s">
        <v>131</v>
      </c>
      <c r="H854" t="s">
        <v>828</v>
      </c>
      <c r="I854" t="s">
        <v>840</v>
      </c>
    </row>
    <row r="855" spans="1:10" x14ac:dyDescent="0.25">
      <c r="A855" t="s">
        <v>8</v>
      </c>
      <c r="B855" t="s">
        <v>9</v>
      </c>
      <c r="C855" t="s">
        <v>827</v>
      </c>
      <c r="D855" t="s">
        <v>887</v>
      </c>
      <c r="G855" t="s">
        <v>131</v>
      </c>
      <c r="H855" t="s">
        <v>828</v>
      </c>
      <c r="I855" t="s">
        <v>888</v>
      </c>
    </row>
    <row r="856" spans="1:10" x14ac:dyDescent="0.25">
      <c r="A856" t="s">
        <v>8</v>
      </c>
      <c r="B856" t="s">
        <v>9</v>
      </c>
      <c r="C856" t="s">
        <v>827</v>
      </c>
      <c r="D856" t="s">
        <v>889</v>
      </c>
      <c r="G856" t="s">
        <v>131</v>
      </c>
      <c r="H856" t="s">
        <v>828</v>
      </c>
      <c r="I856" t="s">
        <v>890</v>
      </c>
    </row>
    <row r="857" spans="1:10" x14ac:dyDescent="0.25">
      <c r="A857" t="s">
        <v>8</v>
      </c>
      <c r="B857" t="s">
        <v>9</v>
      </c>
      <c r="C857" t="s">
        <v>827</v>
      </c>
      <c r="D857" t="s">
        <v>891</v>
      </c>
      <c r="G857" t="s">
        <v>131</v>
      </c>
      <c r="H857" t="s">
        <v>828</v>
      </c>
      <c r="I857" t="s">
        <v>892</v>
      </c>
    </row>
    <row r="858" spans="1:10" x14ac:dyDescent="0.25">
      <c r="A858" t="s">
        <v>8</v>
      </c>
      <c r="B858" t="s">
        <v>9</v>
      </c>
      <c r="C858" t="s">
        <v>827</v>
      </c>
      <c r="D858" t="s">
        <v>817</v>
      </c>
      <c r="G858" t="s">
        <v>131</v>
      </c>
      <c r="H858" t="s">
        <v>828</v>
      </c>
      <c r="I858" t="s">
        <v>818</v>
      </c>
    </row>
    <row r="859" spans="1:10" x14ac:dyDescent="0.25">
      <c r="A859" t="s">
        <v>8</v>
      </c>
      <c r="B859" t="s">
        <v>9</v>
      </c>
      <c r="C859" t="s">
        <v>827</v>
      </c>
      <c r="D859" t="s">
        <v>893</v>
      </c>
      <c r="G859" t="s">
        <v>131</v>
      </c>
      <c r="H859" t="s">
        <v>828</v>
      </c>
      <c r="I859" t="s">
        <v>409</v>
      </c>
    </row>
    <row r="860" spans="1:10" x14ac:dyDescent="0.25">
      <c r="A860" t="s">
        <v>8</v>
      </c>
      <c r="B860" t="s">
        <v>9</v>
      </c>
      <c r="C860" t="s">
        <v>827</v>
      </c>
      <c r="D860" t="s">
        <v>10</v>
      </c>
      <c r="F860">
        <v>1</v>
      </c>
    </row>
    <row r="861" spans="1:10" x14ac:dyDescent="0.25">
      <c r="A861" t="s">
        <v>8</v>
      </c>
      <c r="B861" t="s">
        <v>9</v>
      </c>
      <c r="C861" t="s">
        <v>894</v>
      </c>
      <c r="D861" t="s">
        <v>895</v>
      </c>
      <c r="F861">
        <v>1</v>
      </c>
    </row>
    <row r="862" spans="1:10" x14ac:dyDescent="0.25">
      <c r="A862" t="s">
        <v>8</v>
      </c>
      <c r="B862" t="s">
        <v>9</v>
      </c>
      <c r="C862" t="s">
        <v>894</v>
      </c>
      <c r="D862" t="s">
        <v>896</v>
      </c>
      <c r="E862">
        <v>1</v>
      </c>
    </row>
    <row r="863" spans="1:10" x14ac:dyDescent="0.25">
      <c r="A863" t="s">
        <v>8</v>
      </c>
      <c r="B863" t="s">
        <v>9</v>
      </c>
      <c r="C863" t="s">
        <v>894</v>
      </c>
      <c r="D863" t="s">
        <v>897</v>
      </c>
      <c r="G863" t="s">
        <v>131</v>
      </c>
      <c r="H863" t="s">
        <v>153</v>
      </c>
      <c r="I863" t="s">
        <v>154</v>
      </c>
      <c r="J863" t="s">
        <v>898</v>
      </c>
    </row>
    <row r="864" spans="1:10" x14ac:dyDescent="0.25">
      <c r="A864" t="s">
        <v>8</v>
      </c>
      <c r="B864" t="s">
        <v>9</v>
      </c>
      <c r="C864" t="s">
        <v>894</v>
      </c>
      <c r="D864" t="s">
        <v>899</v>
      </c>
      <c r="G864" t="s">
        <v>131</v>
      </c>
      <c r="H864" t="s">
        <v>153</v>
      </c>
      <c r="I864" t="s">
        <v>157</v>
      </c>
      <c r="J864" t="s">
        <v>898</v>
      </c>
    </row>
    <row r="865" spans="1:10" x14ac:dyDescent="0.25">
      <c r="A865" t="s">
        <v>8</v>
      </c>
      <c r="B865" t="s">
        <v>9</v>
      </c>
      <c r="C865" t="s">
        <v>894</v>
      </c>
      <c r="D865" t="s">
        <v>900</v>
      </c>
      <c r="G865" t="s">
        <v>131</v>
      </c>
      <c r="H865" t="s">
        <v>153</v>
      </c>
      <c r="I865" t="s">
        <v>159</v>
      </c>
      <c r="J865" t="s">
        <v>898</v>
      </c>
    </row>
    <row r="866" spans="1:10" x14ac:dyDescent="0.25">
      <c r="A866" t="s">
        <v>8</v>
      </c>
      <c r="B866" t="s">
        <v>9</v>
      </c>
      <c r="C866" t="s">
        <v>894</v>
      </c>
      <c r="D866" t="s">
        <v>901</v>
      </c>
      <c r="E866">
        <v>1</v>
      </c>
      <c r="G866" t="s">
        <v>131</v>
      </c>
      <c r="H866" t="s">
        <v>153</v>
      </c>
      <c r="J866" t="s">
        <v>1118</v>
      </c>
    </row>
    <row r="867" spans="1:10" x14ac:dyDescent="0.25">
      <c r="A867" t="s">
        <v>8</v>
      </c>
      <c r="B867" t="s">
        <v>9</v>
      </c>
      <c r="C867" t="s">
        <v>894</v>
      </c>
      <c r="D867" t="s">
        <v>10</v>
      </c>
      <c r="F867">
        <v>1</v>
      </c>
    </row>
    <row r="868" spans="1:10" x14ac:dyDescent="0.25">
      <c r="A868" t="s">
        <v>8</v>
      </c>
      <c r="B868" t="s">
        <v>9</v>
      </c>
      <c r="C868" t="s">
        <v>905</v>
      </c>
      <c r="D868" t="s">
        <v>906</v>
      </c>
      <c r="F868">
        <v>1</v>
      </c>
    </row>
    <row r="869" spans="1:10" x14ac:dyDescent="0.25">
      <c r="A869" t="s">
        <v>8</v>
      </c>
      <c r="B869" t="s">
        <v>9</v>
      </c>
      <c r="C869" t="s">
        <v>905</v>
      </c>
      <c r="D869" t="s">
        <v>907</v>
      </c>
      <c r="E869">
        <v>1</v>
      </c>
    </row>
    <row r="870" spans="1:10" x14ac:dyDescent="0.25">
      <c r="A870" t="s">
        <v>8</v>
      </c>
      <c r="B870" t="s">
        <v>9</v>
      </c>
      <c r="C870" t="s">
        <v>905</v>
      </c>
      <c r="D870" t="s">
        <v>908</v>
      </c>
      <c r="G870" t="s">
        <v>131</v>
      </c>
      <c r="H870" t="s">
        <v>153</v>
      </c>
      <c r="I870" t="s">
        <v>154</v>
      </c>
      <c r="J870" t="s">
        <v>909</v>
      </c>
    </row>
    <row r="871" spans="1:10" x14ac:dyDescent="0.25">
      <c r="A871" t="s">
        <v>8</v>
      </c>
      <c r="B871" t="s">
        <v>9</v>
      </c>
      <c r="C871" t="s">
        <v>905</v>
      </c>
      <c r="D871" t="s">
        <v>910</v>
      </c>
      <c r="G871" t="s">
        <v>131</v>
      </c>
      <c r="H871" t="s">
        <v>153</v>
      </c>
      <c r="I871" t="s">
        <v>157</v>
      </c>
      <c r="J871" t="s">
        <v>909</v>
      </c>
    </row>
    <row r="872" spans="1:10" x14ac:dyDescent="0.25">
      <c r="A872" t="s">
        <v>8</v>
      </c>
      <c r="B872" t="s">
        <v>9</v>
      </c>
      <c r="C872" t="s">
        <v>905</v>
      </c>
      <c r="D872" t="s">
        <v>911</v>
      </c>
      <c r="G872" t="s">
        <v>131</v>
      </c>
      <c r="H872" t="s">
        <v>153</v>
      </c>
      <c r="I872" t="s">
        <v>159</v>
      </c>
      <c r="J872" t="s">
        <v>909</v>
      </c>
    </row>
    <row r="873" spans="1:10" x14ac:dyDescent="0.25">
      <c r="A873" t="s">
        <v>8</v>
      </c>
      <c r="B873" t="s">
        <v>9</v>
      </c>
      <c r="C873" t="s">
        <v>905</v>
      </c>
      <c r="D873" t="s">
        <v>912</v>
      </c>
      <c r="E873">
        <v>1</v>
      </c>
      <c r="G873" t="s">
        <v>131</v>
      </c>
      <c r="H873" t="s">
        <v>153</v>
      </c>
      <c r="J873" t="s">
        <v>1118</v>
      </c>
    </row>
    <row r="874" spans="1:10" x14ac:dyDescent="0.25">
      <c r="A874" t="s">
        <v>8</v>
      </c>
      <c r="B874" t="s">
        <v>9</v>
      </c>
      <c r="C874" t="s">
        <v>905</v>
      </c>
      <c r="D874" t="s">
        <v>10</v>
      </c>
      <c r="F874">
        <v>1</v>
      </c>
    </row>
    <row r="875" spans="1:10" x14ac:dyDescent="0.25">
      <c r="A875" t="s">
        <v>8</v>
      </c>
      <c r="B875" t="s">
        <v>9</v>
      </c>
      <c r="C875" t="s">
        <v>913</v>
      </c>
      <c r="D875" t="s">
        <v>11</v>
      </c>
      <c r="F875">
        <v>1</v>
      </c>
    </row>
    <row r="876" spans="1:10" x14ac:dyDescent="0.25">
      <c r="A876" t="s">
        <v>8</v>
      </c>
      <c r="B876" t="s">
        <v>9</v>
      </c>
      <c r="C876" t="s">
        <v>913</v>
      </c>
      <c r="D876" t="s">
        <v>12</v>
      </c>
      <c r="G876" t="s">
        <v>914</v>
      </c>
      <c r="H876" t="s">
        <v>915</v>
      </c>
      <c r="I876" t="s">
        <v>13</v>
      </c>
    </row>
    <row r="877" spans="1:10" x14ac:dyDescent="0.25">
      <c r="A877" t="s">
        <v>8</v>
      </c>
      <c r="B877" t="s">
        <v>9</v>
      </c>
      <c r="C877" t="s">
        <v>913</v>
      </c>
      <c r="D877" t="s">
        <v>57</v>
      </c>
      <c r="G877" t="s">
        <v>914</v>
      </c>
      <c r="H877" t="s">
        <v>915</v>
      </c>
      <c r="I877" t="s">
        <v>57</v>
      </c>
    </row>
    <row r="878" spans="1:10" x14ac:dyDescent="0.25">
      <c r="A878" t="s">
        <v>8</v>
      </c>
      <c r="B878" t="s">
        <v>9</v>
      </c>
      <c r="C878" t="s">
        <v>913</v>
      </c>
      <c r="D878" t="s">
        <v>13</v>
      </c>
      <c r="G878" t="s">
        <v>914</v>
      </c>
      <c r="H878" t="s">
        <v>915</v>
      </c>
      <c r="I878" t="s">
        <v>13</v>
      </c>
    </row>
    <row r="879" spans="1:10" x14ac:dyDescent="0.25">
      <c r="A879" t="s">
        <v>8</v>
      </c>
      <c r="B879" t="s">
        <v>9</v>
      </c>
      <c r="C879" t="s">
        <v>913</v>
      </c>
      <c r="D879" t="s">
        <v>14</v>
      </c>
      <c r="G879" t="s">
        <v>914</v>
      </c>
      <c r="H879" t="s">
        <v>915</v>
      </c>
      <c r="I879" t="s">
        <v>916</v>
      </c>
    </row>
    <row r="880" spans="1:10" x14ac:dyDescent="0.25">
      <c r="A880" t="s">
        <v>8</v>
      </c>
      <c r="B880" t="s">
        <v>9</v>
      </c>
      <c r="C880" t="s">
        <v>913</v>
      </c>
      <c r="D880" t="s">
        <v>15</v>
      </c>
      <c r="E880">
        <v>1</v>
      </c>
      <c r="G880" t="s">
        <v>914</v>
      </c>
      <c r="H880" t="s">
        <v>915</v>
      </c>
      <c r="I880" t="s">
        <v>15</v>
      </c>
      <c r="J880" t="s">
        <v>917</v>
      </c>
    </row>
    <row r="881" spans="1:10" x14ac:dyDescent="0.25">
      <c r="A881" t="s">
        <v>8</v>
      </c>
      <c r="B881" t="s">
        <v>9</v>
      </c>
      <c r="C881" t="s">
        <v>913</v>
      </c>
      <c r="D881" t="s">
        <v>10</v>
      </c>
      <c r="F881">
        <v>1</v>
      </c>
    </row>
    <row r="882" spans="1:10" x14ac:dyDescent="0.25">
      <c r="A882" s="3" t="s">
        <v>8</v>
      </c>
      <c r="B882" s="3" t="s">
        <v>9</v>
      </c>
      <c r="C882" t="s">
        <v>39</v>
      </c>
      <c r="D882" t="s">
        <v>38</v>
      </c>
      <c r="F882">
        <v>1</v>
      </c>
    </row>
    <row r="883" spans="1:10" x14ac:dyDescent="0.25">
      <c r="A883" s="3" t="s">
        <v>8</v>
      </c>
      <c r="B883" s="3" t="s">
        <v>9</v>
      </c>
      <c r="C883" t="s">
        <v>39</v>
      </c>
      <c r="D883" t="s">
        <v>16</v>
      </c>
      <c r="E883">
        <v>1</v>
      </c>
      <c r="G883" t="s">
        <v>40</v>
      </c>
      <c r="H883" s="3" t="s">
        <v>918</v>
      </c>
      <c r="J883" t="s">
        <v>44</v>
      </c>
    </row>
    <row r="884" spans="1:10" x14ac:dyDescent="0.25">
      <c r="A884" s="3" t="s">
        <v>8</v>
      </c>
      <c r="B884" s="3" t="s">
        <v>9</v>
      </c>
      <c r="C884" t="s">
        <v>39</v>
      </c>
      <c r="D884" t="s">
        <v>16</v>
      </c>
      <c r="E884">
        <v>1</v>
      </c>
      <c r="G884" t="s">
        <v>40</v>
      </c>
      <c r="H884" t="s">
        <v>919</v>
      </c>
      <c r="J884" t="s">
        <v>920</v>
      </c>
    </row>
    <row r="885" spans="1:10" x14ac:dyDescent="0.25">
      <c r="A885" s="3" t="s">
        <v>8</v>
      </c>
      <c r="B885" s="3" t="s">
        <v>9</v>
      </c>
      <c r="C885" t="s">
        <v>39</v>
      </c>
      <c r="D885" t="s">
        <v>16</v>
      </c>
      <c r="E885">
        <v>1</v>
      </c>
      <c r="G885" t="s">
        <v>40</v>
      </c>
      <c r="H885" t="s">
        <v>100</v>
      </c>
      <c r="J885" t="s">
        <v>101</v>
      </c>
    </row>
    <row r="886" spans="1:10" x14ac:dyDescent="0.25">
      <c r="A886" s="3" t="s">
        <v>8</v>
      </c>
      <c r="B886" s="3" t="s">
        <v>9</v>
      </c>
      <c r="C886" t="s">
        <v>39</v>
      </c>
      <c r="D886" t="s">
        <v>84</v>
      </c>
      <c r="F886">
        <v>1</v>
      </c>
      <c r="G886" t="s">
        <v>9</v>
      </c>
      <c r="H886" t="s">
        <v>85</v>
      </c>
      <c r="I886" t="s">
        <v>84</v>
      </c>
    </row>
    <row r="887" spans="1:10" x14ac:dyDescent="0.25">
      <c r="A887" s="3" t="s">
        <v>8</v>
      </c>
      <c r="B887" s="3" t="s">
        <v>9</v>
      </c>
      <c r="C887" t="s">
        <v>39</v>
      </c>
      <c r="D887" t="s">
        <v>17</v>
      </c>
      <c r="F887">
        <v>1</v>
      </c>
      <c r="G887" t="s">
        <v>9</v>
      </c>
      <c r="H887" t="s">
        <v>80</v>
      </c>
      <c r="I887" t="s">
        <v>17</v>
      </c>
    </row>
    <row r="888" spans="1:10" x14ac:dyDescent="0.25">
      <c r="A888" s="3" t="s">
        <v>8</v>
      </c>
      <c r="B888" s="3" t="s">
        <v>9</v>
      </c>
      <c r="C888" t="s">
        <v>39</v>
      </c>
      <c r="D888" t="s">
        <v>18</v>
      </c>
      <c r="F888">
        <v>1</v>
      </c>
      <c r="G888" t="s">
        <v>9</v>
      </c>
      <c r="H888" t="s">
        <v>82</v>
      </c>
      <c r="I888" t="s">
        <v>18</v>
      </c>
    </row>
    <row r="889" spans="1:10" x14ac:dyDescent="0.25">
      <c r="A889" s="3" t="s">
        <v>8</v>
      </c>
      <c r="B889" s="3" t="s">
        <v>9</v>
      </c>
      <c r="C889" t="s">
        <v>39</v>
      </c>
      <c r="D889" t="s">
        <v>19</v>
      </c>
      <c r="F889">
        <v>1</v>
      </c>
      <c r="G889" t="s">
        <v>9</v>
      </c>
      <c r="H889" t="s">
        <v>77</v>
      </c>
      <c r="I889" t="s">
        <v>19</v>
      </c>
    </row>
    <row r="890" spans="1:10" x14ac:dyDescent="0.25">
      <c r="A890" s="3" t="s">
        <v>8</v>
      </c>
      <c r="B890" s="3" t="s">
        <v>9</v>
      </c>
      <c r="C890" t="s">
        <v>39</v>
      </c>
      <c r="D890" t="s">
        <v>11</v>
      </c>
      <c r="F890">
        <v>1</v>
      </c>
      <c r="G890" t="s">
        <v>9</v>
      </c>
      <c r="H890" t="s">
        <v>913</v>
      </c>
      <c r="I890" t="s">
        <v>11</v>
      </c>
    </row>
    <row r="891" spans="1:10" x14ac:dyDescent="0.25">
      <c r="A891" s="3" t="s">
        <v>8</v>
      </c>
      <c r="B891" s="3" t="s">
        <v>9</v>
      </c>
      <c r="C891" t="s">
        <v>39</v>
      </c>
      <c r="D891" t="s">
        <v>20</v>
      </c>
      <c r="E891">
        <v>1</v>
      </c>
      <c r="G891" t="s">
        <v>40</v>
      </c>
      <c r="H891" s="3" t="s">
        <v>918</v>
      </c>
      <c r="J891" t="s">
        <v>81</v>
      </c>
    </row>
    <row r="892" spans="1:10" x14ac:dyDescent="0.25">
      <c r="A892" s="3" t="s">
        <v>8</v>
      </c>
      <c r="B892" s="3" t="s">
        <v>9</v>
      </c>
      <c r="C892" t="s">
        <v>39</v>
      </c>
      <c r="D892" t="s">
        <v>20</v>
      </c>
      <c r="E892">
        <v>1</v>
      </c>
      <c r="G892" t="s">
        <v>40</v>
      </c>
      <c r="H892" t="s">
        <v>919</v>
      </c>
      <c r="J892" t="s">
        <v>81</v>
      </c>
    </row>
    <row r="893" spans="1:10" x14ac:dyDescent="0.25">
      <c r="A893" s="3" t="s">
        <v>8</v>
      </c>
      <c r="B893" s="3" t="s">
        <v>9</v>
      </c>
      <c r="C893" t="s">
        <v>39</v>
      </c>
      <c r="D893" t="s">
        <v>20</v>
      </c>
      <c r="E893">
        <v>1</v>
      </c>
      <c r="G893" t="s">
        <v>40</v>
      </c>
      <c r="H893" t="s">
        <v>100</v>
      </c>
      <c r="J893" t="s">
        <v>81</v>
      </c>
    </row>
    <row r="894" spans="1:10" ht="30" x14ac:dyDescent="0.25">
      <c r="A894" s="3" t="s">
        <v>8</v>
      </c>
      <c r="B894" s="3" t="s">
        <v>9</v>
      </c>
      <c r="C894" s="3" t="s">
        <v>39</v>
      </c>
      <c r="D894" s="3" t="s">
        <v>21</v>
      </c>
      <c r="E894" s="3">
        <v>1</v>
      </c>
      <c r="F894" s="3"/>
      <c r="G894" s="3" t="s">
        <v>40</v>
      </c>
      <c r="H894" s="3" t="s">
        <v>918</v>
      </c>
      <c r="I894" s="3"/>
      <c r="J894" s="1" t="s">
        <v>921</v>
      </c>
    </row>
    <row r="895" spans="1:10" ht="30" x14ac:dyDescent="0.25">
      <c r="A895" s="3" t="s">
        <v>8</v>
      </c>
      <c r="B895" s="3" t="s">
        <v>9</v>
      </c>
      <c r="C895" t="s">
        <v>39</v>
      </c>
      <c r="D895" t="s">
        <v>21</v>
      </c>
      <c r="E895">
        <v>1</v>
      </c>
      <c r="G895" t="s">
        <v>40</v>
      </c>
      <c r="H895" t="s">
        <v>919</v>
      </c>
      <c r="J895" s="1" t="s">
        <v>921</v>
      </c>
    </row>
    <row r="896" spans="1:10" x14ac:dyDescent="0.25">
      <c r="A896" s="3" t="s">
        <v>8</v>
      </c>
      <c r="B896" s="3" t="s">
        <v>9</v>
      </c>
      <c r="C896" t="s">
        <v>39</v>
      </c>
      <c r="D896" t="s">
        <v>21</v>
      </c>
      <c r="E896">
        <v>1</v>
      </c>
      <c r="G896" t="s">
        <v>40</v>
      </c>
      <c r="H896" t="s">
        <v>100</v>
      </c>
      <c r="J896" t="s">
        <v>1603</v>
      </c>
    </row>
    <row r="897" spans="1:10" ht="30" x14ac:dyDescent="0.25">
      <c r="A897" s="3" t="s">
        <v>8</v>
      </c>
      <c r="B897" s="3" t="s">
        <v>9</v>
      </c>
      <c r="C897" t="s">
        <v>39</v>
      </c>
      <c r="D897" t="s">
        <v>22</v>
      </c>
      <c r="E897">
        <v>1</v>
      </c>
      <c r="G897" s="3" t="s">
        <v>40</v>
      </c>
      <c r="H897" s="3" t="s">
        <v>918</v>
      </c>
      <c r="I897" s="3"/>
      <c r="J897" s="1" t="s">
        <v>922</v>
      </c>
    </row>
    <row r="898" spans="1:10" ht="30" x14ac:dyDescent="0.25">
      <c r="A898" s="3" t="s">
        <v>8</v>
      </c>
      <c r="B898" s="3" t="s">
        <v>9</v>
      </c>
      <c r="C898" t="s">
        <v>39</v>
      </c>
      <c r="D898" t="s">
        <v>22</v>
      </c>
      <c r="E898">
        <v>1</v>
      </c>
      <c r="G898" t="s">
        <v>40</v>
      </c>
      <c r="H898" t="s">
        <v>919</v>
      </c>
      <c r="J898" s="1" t="s">
        <v>922</v>
      </c>
    </row>
    <row r="899" spans="1:10" x14ac:dyDescent="0.25">
      <c r="A899" s="3" t="s">
        <v>8</v>
      </c>
      <c r="B899" s="3" t="s">
        <v>9</v>
      </c>
      <c r="C899" t="s">
        <v>39</v>
      </c>
      <c r="D899" t="s">
        <v>22</v>
      </c>
      <c r="E899">
        <v>1</v>
      </c>
      <c r="G899" t="s">
        <v>40</v>
      </c>
      <c r="H899" t="s">
        <v>100</v>
      </c>
      <c r="J899" t="s">
        <v>1603</v>
      </c>
    </row>
    <row r="900" spans="1:10" ht="105" x14ac:dyDescent="0.25">
      <c r="A900" s="3" t="s">
        <v>8</v>
      </c>
      <c r="B900" s="3" t="s">
        <v>9</v>
      </c>
      <c r="C900" s="3" t="s">
        <v>39</v>
      </c>
      <c r="D900" s="3" t="s">
        <v>12</v>
      </c>
      <c r="E900" s="3">
        <v>1</v>
      </c>
      <c r="F900" s="3"/>
      <c r="G900" s="3" t="s">
        <v>40</v>
      </c>
      <c r="H900" s="3" t="s">
        <v>918</v>
      </c>
      <c r="I900" s="3"/>
      <c r="J900" s="1" t="s">
        <v>923</v>
      </c>
    </row>
    <row r="901" spans="1:10" x14ac:dyDescent="0.25">
      <c r="A901" s="3" t="s">
        <v>8</v>
      </c>
      <c r="B901" s="3" t="s">
        <v>9</v>
      </c>
      <c r="C901" t="s">
        <v>39</v>
      </c>
      <c r="D901" t="s">
        <v>12</v>
      </c>
      <c r="E901">
        <v>1</v>
      </c>
      <c r="G901" t="s">
        <v>40</v>
      </c>
      <c r="H901" t="s">
        <v>919</v>
      </c>
      <c r="J901" s="4" t="s">
        <v>924</v>
      </c>
    </row>
    <row r="902" spans="1:10" x14ac:dyDescent="0.25">
      <c r="A902" s="3" t="s">
        <v>8</v>
      </c>
      <c r="B902" s="3" t="s">
        <v>9</v>
      </c>
      <c r="C902" t="s">
        <v>39</v>
      </c>
      <c r="D902" t="s">
        <v>12</v>
      </c>
      <c r="E902">
        <v>1</v>
      </c>
      <c r="G902" t="s">
        <v>40</v>
      </c>
      <c r="H902" t="s">
        <v>100</v>
      </c>
      <c r="J902" s="4" t="s">
        <v>925</v>
      </c>
    </row>
    <row r="903" spans="1:10" x14ac:dyDescent="0.25">
      <c r="A903" s="3" t="s">
        <v>8</v>
      </c>
      <c r="B903" s="3" t="s">
        <v>9</v>
      </c>
      <c r="C903" t="s">
        <v>39</v>
      </c>
      <c r="D903" s="2" t="s">
        <v>23</v>
      </c>
      <c r="G903" t="s">
        <v>40</v>
      </c>
      <c r="H903" t="s">
        <v>918</v>
      </c>
      <c r="I903" t="s">
        <v>43</v>
      </c>
    </row>
    <row r="904" spans="1:10" x14ac:dyDescent="0.25">
      <c r="A904" s="3" t="s">
        <v>8</v>
      </c>
      <c r="B904" s="3" t="s">
        <v>9</v>
      </c>
      <c r="C904" t="s">
        <v>39</v>
      </c>
      <c r="D904" s="2" t="s">
        <v>23</v>
      </c>
      <c r="G904" t="s">
        <v>40</v>
      </c>
      <c r="H904" t="s">
        <v>919</v>
      </c>
      <c r="I904" t="s">
        <v>926</v>
      </c>
    </row>
    <row r="905" spans="1:10" x14ac:dyDescent="0.25">
      <c r="A905" s="3" t="s">
        <v>8</v>
      </c>
      <c r="B905" s="3" t="s">
        <v>9</v>
      </c>
      <c r="C905" t="s">
        <v>39</v>
      </c>
      <c r="D905" s="2" t="s">
        <v>23</v>
      </c>
      <c r="G905" t="s">
        <v>40</v>
      </c>
      <c r="H905" t="s">
        <v>100</v>
      </c>
      <c r="I905" t="s">
        <v>104</v>
      </c>
    </row>
    <row r="906" spans="1:10" x14ac:dyDescent="0.25">
      <c r="A906" s="3" t="s">
        <v>8</v>
      </c>
      <c r="B906" s="3" t="s">
        <v>9</v>
      </c>
      <c r="C906" t="s">
        <v>39</v>
      </c>
      <c r="D906" s="2" t="s">
        <v>24</v>
      </c>
      <c r="G906" t="s">
        <v>40</v>
      </c>
      <c r="H906" t="s">
        <v>927</v>
      </c>
      <c r="I906" t="s">
        <v>928</v>
      </c>
    </row>
    <row r="907" spans="1:10" x14ac:dyDescent="0.25">
      <c r="A907" s="3" t="s">
        <v>8</v>
      </c>
      <c r="B907" s="3" t="s">
        <v>9</v>
      </c>
      <c r="C907" t="s">
        <v>39</v>
      </c>
      <c r="D907" s="2" t="s">
        <v>24</v>
      </c>
      <c r="G907" t="s">
        <v>40</v>
      </c>
      <c r="H907" t="s">
        <v>919</v>
      </c>
      <c r="I907" t="s">
        <v>87</v>
      </c>
    </row>
    <row r="908" spans="1:10" x14ac:dyDescent="0.25">
      <c r="A908" s="3" t="s">
        <v>8</v>
      </c>
      <c r="B908" s="3" t="s">
        <v>9</v>
      </c>
      <c r="C908" t="s">
        <v>39</v>
      </c>
      <c r="D908" s="2" t="s">
        <v>24</v>
      </c>
      <c r="G908" t="s">
        <v>40</v>
      </c>
      <c r="H908" t="s">
        <v>100</v>
      </c>
      <c r="I908" t="s">
        <v>87</v>
      </c>
    </row>
    <row r="909" spans="1:10" x14ac:dyDescent="0.25">
      <c r="A909" s="3" t="s">
        <v>8</v>
      </c>
      <c r="B909" s="3" t="s">
        <v>9</v>
      </c>
      <c r="C909" t="s">
        <v>39</v>
      </c>
      <c r="D909" s="2" t="s">
        <v>25</v>
      </c>
      <c r="G909" t="s">
        <v>40</v>
      </c>
      <c r="H909" t="s">
        <v>918</v>
      </c>
      <c r="I909" t="s">
        <v>928</v>
      </c>
    </row>
    <row r="910" spans="1:10" x14ac:dyDescent="0.25">
      <c r="A910" s="3" t="s">
        <v>8</v>
      </c>
      <c r="B910" s="3" t="s">
        <v>9</v>
      </c>
      <c r="C910" t="s">
        <v>39</v>
      </c>
      <c r="D910" s="2" t="s">
        <v>25</v>
      </c>
      <c r="G910" t="s">
        <v>40</v>
      </c>
      <c r="H910" t="s">
        <v>919</v>
      </c>
      <c r="I910" t="s">
        <v>87</v>
      </c>
    </row>
    <row r="911" spans="1:10" x14ac:dyDescent="0.25">
      <c r="A911" s="3" t="s">
        <v>8</v>
      </c>
      <c r="B911" s="3" t="s">
        <v>9</v>
      </c>
      <c r="C911" t="s">
        <v>39</v>
      </c>
      <c r="D911" s="2" t="s">
        <v>25</v>
      </c>
      <c r="G911" t="s">
        <v>40</v>
      </c>
      <c r="H911" t="s">
        <v>100</v>
      </c>
      <c r="I911" t="s">
        <v>87</v>
      </c>
    </row>
    <row r="912" spans="1:10" x14ac:dyDescent="0.25">
      <c r="A912" s="3" t="s">
        <v>8</v>
      </c>
      <c r="B912" s="3" t="s">
        <v>9</v>
      </c>
      <c r="C912" t="s">
        <v>39</v>
      </c>
      <c r="D912" s="2" t="s">
        <v>26</v>
      </c>
      <c r="E912">
        <v>1</v>
      </c>
      <c r="G912" t="s">
        <v>40</v>
      </c>
      <c r="H912" t="s">
        <v>929</v>
      </c>
      <c r="J912" t="s">
        <v>930</v>
      </c>
    </row>
    <row r="913" spans="1:10" x14ac:dyDescent="0.25">
      <c r="A913" s="3" t="s">
        <v>8</v>
      </c>
      <c r="B913" s="3" t="s">
        <v>9</v>
      </c>
      <c r="C913" t="s">
        <v>39</v>
      </c>
      <c r="D913" s="2" t="s">
        <v>26</v>
      </c>
      <c r="E913">
        <v>1</v>
      </c>
      <c r="G913" t="s">
        <v>40</v>
      </c>
      <c r="H913" t="s">
        <v>919</v>
      </c>
      <c r="J913" t="s">
        <v>931</v>
      </c>
    </row>
    <row r="914" spans="1:10" x14ac:dyDescent="0.25">
      <c r="A914" s="3" t="s">
        <v>8</v>
      </c>
      <c r="B914" s="3" t="s">
        <v>9</v>
      </c>
      <c r="C914" t="s">
        <v>39</v>
      </c>
      <c r="D914" s="2" t="s">
        <v>26</v>
      </c>
      <c r="E914">
        <v>1</v>
      </c>
      <c r="G914" t="s">
        <v>40</v>
      </c>
      <c r="H914" t="s">
        <v>100</v>
      </c>
      <c r="J914" t="s">
        <v>932</v>
      </c>
    </row>
    <row r="915" spans="1:10" x14ac:dyDescent="0.25">
      <c r="A915" s="3" t="s">
        <v>8</v>
      </c>
      <c r="B915" s="3" t="s">
        <v>9</v>
      </c>
      <c r="C915" t="s">
        <v>39</v>
      </c>
      <c r="D915" s="2" t="s">
        <v>4391</v>
      </c>
      <c r="E915">
        <v>1</v>
      </c>
      <c r="G915" t="s">
        <v>9</v>
      </c>
      <c r="H915" t="s">
        <v>39</v>
      </c>
      <c r="J915" t="s">
        <v>7172</v>
      </c>
    </row>
    <row r="916" spans="1:10" x14ac:dyDescent="0.25">
      <c r="A916" s="3" t="s">
        <v>8</v>
      </c>
      <c r="B916" s="3" t="s">
        <v>9</v>
      </c>
      <c r="C916" t="s">
        <v>39</v>
      </c>
      <c r="D916" t="s">
        <v>27</v>
      </c>
      <c r="G916" t="s">
        <v>40</v>
      </c>
      <c r="H916" t="s">
        <v>918</v>
      </c>
      <c r="I916" t="s">
        <v>41</v>
      </c>
    </row>
    <row r="917" spans="1:10" x14ac:dyDescent="0.25">
      <c r="A917" s="3" t="s">
        <v>8</v>
      </c>
      <c r="B917" s="3" t="s">
        <v>9</v>
      </c>
      <c r="C917" t="s">
        <v>39</v>
      </c>
      <c r="D917" t="s">
        <v>27</v>
      </c>
      <c r="G917" t="s">
        <v>40</v>
      </c>
      <c r="H917" t="s">
        <v>919</v>
      </c>
      <c r="I917" t="s">
        <v>41</v>
      </c>
    </row>
    <row r="918" spans="1:10" x14ac:dyDescent="0.25">
      <c r="A918" s="3" t="s">
        <v>8</v>
      </c>
      <c r="B918" s="3" t="s">
        <v>9</v>
      </c>
      <c r="C918" t="s">
        <v>39</v>
      </c>
      <c r="D918" t="s">
        <v>27</v>
      </c>
      <c r="G918" t="s">
        <v>40</v>
      </c>
      <c r="H918" t="s">
        <v>100</v>
      </c>
      <c r="I918" t="s">
        <v>41</v>
      </c>
    </row>
    <row r="919" spans="1:10" x14ac:dyDescent="0.25">
      <c r="A919" s="3" t="s">
        <v>8</v>
      </c>
      <c r="B919" s="3" t="s">
        <v>9</v>
      </c>
      <c r="C919" t="s">
        <v>39</v>
      </c>
      <c r="D919" t="s">
        <v>28</v>
      </c>
      <c r="G919" t="s">
        <v>40</v>
      </c>
      <c r="H919" t="s">
        <v>918</v>
      </c>
      <c r="I919" t="s">
        <v>42</v>
      </c>
    </row>
    <row r="920" spans="1:10" x14ac:dyDescent="0.25">
      <c r="A920" s="3" t="s">
        <v>8</v>
      </c>
      <c r="B920" s="3" t="s">
        <v>9</v>
      </c>
      <c r="C920" t="s">
        <v>39</v>
      </c>
      <c r="D920" t="s">
        <v>28</v>
      </c>
      <c r="G920" t="s">
        <v>40</v>
      </c>
      <c r="H920" t="s">
        <v>919</v>
      </c>
      <c r="I920" t="s">
        <v>42</v>
      </c>
    </row>
    <row r="921" spans="1:10" x14ac:dyDescent="0.25">
      <c r="A921" s="3" t="s">
        <v>8</v>
      </c>
      <c r="B921" s="3" t="s">
        <v>9</v>
      </c>
      <c r="C921" t="s">
        <v>39</v>
      </c>
      <c r="D921" t="s">
        <v>28</v>
      </c>
      <c r="G921" t="s">
        <v>40</v>
      </c>
      <c r="H921" t="s">
        <v>100</v>
      </c>
      <c r="I921" t="s">
        <v>42</v>
      </c>
    </row>
    <row r="922" spans="1:10" ht="105" x14ac:dyDescent="0.25">
      <c r="A922" s="3" t="s">
        <v>8</v>
      </c>
      <c r="B922" s="3" t="s">
        <v>9</v>
      </c>
      <c r="C922" s="3" t="s">
        <v>39</v>
      </c>
      <c r="D922" s="5" t="s">
        <v>13</v>
      </c>
      <c r="E922" s="3">
        <v>1</v>
      </c>
      <c r="F922" s="3"/>
      <c r="G922" s="3" t="s">
        <v>40</v>
      </c>
      <c r="H922" s="3" t="s">
        <v>918</v>
      </c>
      <c r="I922" s="3"/>
      <c r="J922" s="1" t="s">
        <v>923</v>
      </c>
    </row>
    <row r="923" spans="1:10" x14ac:dyDescent="0.25">
      <c r="A923" t="s">
        <v>8</v>
      </c>
      <c r="B923" t="s">
        <v>9</v>
      </c>
      <c r="C923" t="s">
        <v>39</v>
      </c>
      <c r="D923" s="2" t="s">
        <v>13</v>
      </c>
      <c r="E923">
        <v>1</v>
      </c>
      <c r="G923" t="s">
        <v>40</v>
      </c>
      <c r="H923" t="s">
        <v>919</v>
      </c>
      <c r="J923" s="4" t="s">
        <v>924</v>
      </c>
    </row>
    <row r="924" spans="1:10" x14ac:dyDescent="0.25">
      <c r="A924" t="s">
        <v>8</v>
      </c>
      <c r="B924" t="s">
        <v>9</v>
      </c>
      <c r="C924" t="s">
        <v>39</v>
      </c>
      <c r="D924" s="2" t="s">
        <v>13</v>
      </c>
      <c r="E924">
        <v>1</v>
      </c>
      <c r="G924" t="s">
        <v>40</v>
      </c>
      <c r="H924" t="s">
        <v>100</v>
      </c>
      <c r="J924" s="4" t="s">
        <v>925</v>
      </c>
    </row>
    <row r="925" spans="1:10" x14ac:dyDescent="0.25">
      <c r="A925" t="s">
        <v>8</v>
      </c>
      <c r="B925" t="s">
        <v>9</v>
      </c>
      <c r="C925" t="s">
        <v>39</v>
      </c>
      <c r="D925" t="s">
        <v>14</v>
      </c>
      <c r="G925" t="s">
        <v>9</v>
      </c>
      <c r="H925" t="s">
        <v>913</v>
      </c>
      <c r="I925" t="s">
        <v>14</v>
      </c>
    </row>
    <row r="926" spans="1:10" x14ac:dyDescent="0.25">
      <c r="A926" t="s">
        <v>8</v>
      </c>
      <c r="B926" t="s">
        <v>9</v>
      </c>
      <c r="C926" t="s">
        <v>39</v>
      </c>
      <c r="D926" t="s">
        <v>15</v>
      </c>
      <c r="G926" t="s">
        <v>9</v>
      </c>
      <c r="H926" t="s">
        <v>913</v>
      </c>
      <c r="I926" t="s">
        <v>15</v>
      </c>
    </row>
    <row r="927" spans="1:10" x14ac:dyDescent="0.25">
      <c r="A927" t="s">
        <v>8</v>
      </c>
      <c r="B927" t="s">
        <v>9</v>
      </c>
      <c r="C927" t="s">
        <v>39</v>
      </c>
      <c r="D927" s="2" t="s">
        <v>29</v>
      </c>
      <c r="G927" t="s">
        <v>40</v>
      </c>
      <c r="H927" t="s">
        <v>918</v>
      </c>
      <c r="I927" t="s">
        <v>90</v>
      </c>
    </row>
    <row r="928" spans="1:10" x14ac:dyDescent="0.25">
      <c r="A928" t="s">
        <v>8</v>
      </c>
      <c r="B928" t="s">
        <v>9</v>
      </c>
      <c r="C928" t="s">
        <v>39</v>
      </c>
      <c r="D928" s="2" t="s">
        <v>29</v>
      </c>
      <c r="G928" t="s">
        <v>40</v>
      </c>
      <c r="H928" t="s">
        <v>919</v>
      </c>
      <c r="I928" t="s">
        <v>90</v>
      </c>
    </row>
    <row r="929" spans="1:10" x14ac:dyDescent="0.25">
      <c r="A929" t="s">
        <v>8</v>
      </c>
      <c r="B929" t="s">
        <v>9</v>
      </c>
      <c r="C929" t="s">
        <v>39</v>
      </c>
      <c r="D929" s="2" t="s">
        <v>29</v>
      </c>
      <c r="G929" t="s">
        <v>40</v>
      </c>
      <c r="H929" t="s">
        <v>100</v>
      </c>
      <c r="I929" t="s">
        <v>90</v>
      </c>
    </row>
    <row r="930" spans="1:10" x14ac:dyDescent="0.25">
      <c r="A930" t="s">
        <v>8</v>
      </c>
      <c r="B930" t="s">
        <v>9</v>
      </c>
      <c r="C930" t="s">
        <v>39</v>
      </c>
      <c r="D930" t="s">
        <v>30</v>
      </c>
      <c r="G930" t="s">
        <v>9</v>
      </c>
      <c r="H930" t="s">
        <v>80</v>
      </c>
      <c r="I930" t="s">
        <v>30</v>
      </c>
    </row>
    <row r="931" spans="1:10" x14ac:dyDescent="0.25">
      <c r="A931" t="s">
        <v>8</v>
      </c>
      <c r="B931" t="s">
        <v>9</v>
      </c>
      <c r="C931" t="s">
        <v>39</v>
      </c>
      <c r="D931" t="s">
        <v>31</v>
      </c>
      <c r="G931" t="s">
        <v>9</v>
      </c>
      <c r="H931" t="s">
        <v>80</v>
      </c>
      <c r="I931" t="s">
        <v>31</v>
      </c>
    </row>
    <row r="932" spans="1:10" x14ac:dyDescent="0.25">
      <c r="A932" t="s">
        <v>8</v>
      </c>
      <c r="B932" t="s">
        <v>9</v>
      </c>
      <c r="C932" t="s">
        <v>39</v>
      </c>
      <c r="D932" s="2" t="s">
        <v>32</v>
      </c>
      <c r="G932" t="s">
        <v>40</v>
      </c>
      <c r="H932" t="s">
        <v>918</v>
      </c>
      <c r="I932" t="s">
        <v>89</v>
      </c>
    </row>
    <row r="933" spans="1:10" x14ac:dyDescent="0.25">
      <c r="A933" t="s">
        <v>8</v>
      </c>
      <c r="B933" t="s">
        <v>9</v>
      </c>
      <c r="C933" t="s">
        <v>39</v>
      </c>
      <c r="D933" s="2" t="s">
        <v>32</v>
      </c>
      <c r="G933" t="s">
        <v>40</v>
      </c>
      <c r="H933" t="s">
        <v>919</v>
      </c>
      <c r="I933" t="s">
        <v>89</v>
      </c>
    </row>
    <row r="934" spans="1:10" x14ac:dyDescent="0.25">
      <c r="A934" t="s">
        <v>8</v>
      </c>
      <c r="B934" t="s">
        <v>9</v>
      </c>
      <c r="C934" t="s">
        <v>39</v>
      </c>
      <c r="D934" s="2" t="s">
        <v>32</v>
      </c>
      <c r="G934" t="s">
        <v>40</v>
      </c>
      <c r="H934" t="s">
        <v>100</v>
      </c>
      <c r="J934" t="s">
        <v>1603</v>
      </c>
    </row>
    <row r="935" spans="1:10" x14ac:dyDescent="0.25">
      <c r="A935" t="s">
        <v>8</v>
      </c>
      <c r="B935" t="s">
        <v>9</v>
      </c>
      <c r="C935" t="s">
        <v>39</v>
      </c>
      <c r="D935" s="2" t="s">
        <v>33</v>
      </c>
      <c r="G935" t="s">
        <v>9</v>
      </c>
      <c r="H935" t="s">
        <v>82</v>
      </c>
      <c r="I935" t="s">
        <v>33</v>
      </c>
    </row>
    <row r="936" spans="1:10" x14ac:dyDescent="0.25">
      <c r="A936" t="s">
        <v>8</v>
      </c>
      <c r="B936" t="s">
        <v>9</v>
      </c>
      <c r="C936" t="s">
        <v>39</v>
      </c>
      <c r="D936" s="2" t="s">
        <v>34</v>
      </c>
      <c r="G936" t="s">
        <v>9</v>
      </c>
      <c r="H936" t="s">
        <v>82</v>
      </c>
      <c r="I936" t="s">
        <v>34</v>
      </c>
    </row>
    <row r="937" spans="1:10" x14ac:dyDescent="0.25">
      <c r="A937" t="s">
        <v>8</v>
      </c>
      <c r="B937" t="s">
        <v>9</v>
      </c>
      <c r="C937" t="s">
        <v>39</v>
      </c>
      <c r="D937" s="2" t="s">
        <v>35</v>
      </c>
      <c r="G937" t="s">
        <v>40</v>
      </c>
      <c r="H937" t="s">
        <v>918</v>
      </c>
      <c r="I937" t="s">
        <v>86</v>
      </c>
    </row>
    <row r="938" spans="1:10" x14ac:dyDescent="0.25">
      <c r="A938" t="s">
        <v>8</v>
      </c>
      <c r="B938" t="s">
        <v>9</v>
      </c>
      <c r="C938" t="s">
        <v>39</v>
      </c>
      <c r="D938" s="2" t="s">
        <v>35</v>
      </c>
      <c r="G938" t="s">
        <v>40</v>
      </c>
      <c r="H938" t="s">
        <v>919</v>
      </c>
      <c r="I938" t="s">
        <v>86</v>
      </c>
    </row>
    <row r="939" spans="1:10" x14ac:dyDescent="0.25">
      <c r="A939" t="s">
        <v>8</v>
      </c>
      <c r="B939" t="s">
        <v>9</v>
      </c>
      <c r="C939" t="s">
        <v>39</v>
      </c>
      <c r="D939" s="2" t="s">
        <v>35</v>
      </c>
      <c r="G939" t="s">
        <v>40</v>
      </c>
      <c r="H939" t="s">
        <v>100</v>
      </c>
      <c r="J939" t="s">
        <v>1603</v>
      </c>
    </row>
    <row r="940" spans="1:10" x14ac:dyDescent="0.25">
      <c r="A940" t="s">
        <v>8</v>
      </c>
      <c r="B940" t="s">
        <v>9</v>
      </c>
      <c r="C940" t="s">
        <v>39</v>
      </c>
      <c r="D940" t="s">
        <v>36</v>
      </c>
      <c r="G940" t="s">
        <v>9</v>
      </c>
      <c r="H940" t="s">
        <v>77</v>
      </c>
      <c r="I940" t="s">
        <v>36</v>
      </c>
    </row>
    <row r="941" spans="1:10" x14ac:dyDescent="0.25">
      <c r="A941" t="s">
        <v>8</v>
      </c>
      <c r="B941" t="s">
        <v>9</v>
      </c>
      <c r="C941" t="s">
        <v>39</v>
      </c>
      <c r="D941" t="s">
        <v>37</v>
      </c>
      <c r="G941" t="s">
        <v>9</v>
      </c>
      <c r="H941" t="s">
        <v>77</v>
      </c>
      <c r="I941" t="s">
        <v>37</v>
      </c>
    </row>
    <row r="942" spans="1:10" x14ac:dyDescent="0.25">
      <c r="A942" t="s">
        <v>8</v>
      </c>
      <c r="B942" t="s">
        <v>9</v>
      </c>
      <c r="C942" t="s">
        <v>39</v>
      </c>
      <c r="D942" t="s">
        <v>91</v>
      </c>
      <c r="G942" t="s">
        <v>40</v>
      </c>
      <c r="H942" t="s">
        <v>918</v>
      </c>
      <c r="I942" t="s">
        <v>351</v>
      </c>
    </row>
    <row r="943" spans="1:10" x14ac:dyDescent="0.25">
      <c r="A943" t="s">
        <v>8</v>
      </c>
      <c r="B943" t="s">
        <v>9</v>
      </c>
      <c r="C943" t="s">
        <v>39</v>
      </c>
      <c r="D943" t="s">
        <v>91</v>
      </c>
      <c r="G943" t="s">
        <v>40</v>
      </c>
      <c r="H943" t="s">
        <v>919</v>
      </c>
      <c r="I943" t="s">
        <v>92</v>
      </c>
    </row>
    <row r="944" spans="1:10" x14ac:dyDescent="0.25">
      <c r="A944" t="s">
        <v>8</v>
      </c>
      <c r="B944" t="s">
        <v>9</v>
      </c>
      <c r="C944" t="s">
        <v>39</v>
      </c>
      <c r="D944" t="s">
        <v>91</v>
      </c>
      <c r="G944" t="s">
        <v>40</v>
      </c>
      <c r="H944" t="s">
        <v>100</v>
      </c>
      <c r="J944" t="s">
        <v>1603</v>
      </c>
    </row>
    <row r="945" spans="1:10" x14ac:dyDescent="0.25">
      <c r="A945" t="s">
        <v>8</v>
      </c>
      <c r="B945" t="s">
        <v>9</v>
      </c>
      <c r="C945" t="s">
        <v>39</v>
      </c>
      <c r="D945" t="s">
        <v>933</v>
      </c>
      <c r="G945" t="s">
        <v>40</v>
      </c>
      <c r="H945" t="s">
        <v>918</v>
      </c>
      <c r="I945" t="s">
        <v>356</v>
      </c>
    </row>
    <row r="946" spans="1:10" x14ac:dyDescent="0.25">
      <c r="A946" t="s">
        <v>8</v>
      </c>
      <c r="B946" t="s">
        <v>9</v>
      </c>
      <c r="C946" t="s">
        <v>39</v>
      </c>
      <c r="D946" t="s">
        <v>933</v>
      </c>
      <c r="E946">
        <v>1</v>
      </c>
      <c r="G946" t="s">
        <v>40</v>
      </c>
      <c r="H946" t="s">
        <v>919</v>
      </c>
      <c r="J946" t="s">
        <v>1603</v>
      </c>
    </row>
    <row r="947" spans="1:10" x14ac:dyDescent="0.25">
      <c r="A947" t="s">
        <v>8</v>
      </c>
      <c r="B947" t="s">
        <v>9</v>
      </c>
      <c r="C947" t="s">
        <v>39</v>
      </c>
      <c r="D947" t="s">
        <v>933</v>
      </c>
      <c r="E947">
        <v>1</v>
      </c>
      <c r="G947" t="s">
        <v>40</v>
      </c>
      <c r="H947" t="s">
        <v>100</v>
      </c>
      <c r="J947" t="s">
        <v>1603</v>
      </c>
    </row>
    <row r="948" spans="1:10" x14ac:dyDescent="0.25">
      <c r="A948" t="s">
        <v>8</v>
      </c>
      <c r="B948" t="s">
        <v>9</v>
      </c>
      <c r="C948" t="s">
        <v>39</v>
      </c>
      <c r="D948" t="s">
        <v>10</v>
      </c>
      <c r="F948">
        <v>1</v>
      </c>
    </row>
    <row r="949" spans="1:10" x14ac:dyDescent="0.25">
      <c r="A949" t="s">
        <v>9</v>
      </c>
      <c r="B949" t="s">
        <v>8</v>
      </c>
      <c r="C949" t="s">
        <v>934</v>
      </c>
      <c r="D949" t="s">
        <v>390</v>
      </c>
      <c r="F949">
        <v>1</v>
      </c>
    </row>
    <row r="950" spans="1:10" x14ac:dyDescent="0.25">
      <c r="A950" t="s">
        <v>9</v>
      </c>
      <c r="B950" t="s">
        <v>8</v>
      </c>
      <c r="C950" t="s">
        <v>934</v>
      </c>
      <c r="D950" t="s">
        <v>391</v>
      </c>
      <c r="E950">
        <v>1</v>
      </c>
    </row>
    <row r="951" spans="1:10" x14ac:dyDescent="0.25">
      <c r="A951" t="s">
        <v>9</v>
      </c>
      <c r="B951" t="s">
        <v>8</v>
      </c>
      <c r="C951" t="s">
        <v>934</v>
      </c>
      <c r="D951" t="s">
        <v>419</v>
      </c>
      <c r="H951" t="s">
        <v>153</v>
      </c>
      <c r="I951" t="s">
        <v>154</v>
      </c>
      <c r="J951" t="s">
        <v>935</v>
      </c>
    </row>
    <row r="952" spans="1:10" x14ac:dyDescent="0.25">
      <c r="A952" t="s">
        <v>9</v>
      </c>
      <c r="B952" t="s">
        <v>8</v>
      </c>
      <c r="C952" t="s">
        <v>934</v>
      </c>
      <c r="D952" t="s">
        <v>936</v>
      </c>
      <c r="H952" t="s">
        <v>153</v>
      </c>
      <c r="I952" t="s">
        <v>157</v>
      </c>
      <c r="J952" t="s">
        <v>935</v>
      </c>
    </row>
    <row r="953" spans="1:10" x14ac:dyDescent="0.25">
      <c r="A953" t="s">
        <v>9</v>
      </c>
      <c r="B953" t="s">
        <v>8</v>
      </c>
      <c r="C953" t="s">
        <v>934</v>
      </c>
      <c r="D953" t="s">
        <v>937</v>
      </c>
      <c r="H953" t="s">
        <v>153</v>
      </c>
      <c r="I953" t="s">
        <v>159</v>
      </c>
      <c r="J953" t="s">
        <v>935</v>
      </c>
    </row>
    <row r="954" spans="1:10" x14ac:dyDescent="0.25">
      <c r="A954" t="s">
        <v>9</v>
      </c>
      <c r="B954" t="s">
        <v>8</v>
      </c>
      <c r="C954" t="s">
        <v>934</v>
      </c>
      <c r="D954" t="s">
        <v>938</v>
      </c>
      <c r="E954">
        <v>1</v>
      </c>
      <c r="J954" t="s">
        <v>1118</v>
      </c>
    </row>
    <row r="955" spans="1:10" x14ac:dyDescent="0.25">
      <c r="A955" t="s">
        <v>9</v>
      </c>
      <c r="B955" t="s">
        <v>8</v>
      </c>
      <c r="C955" t="s">
        <v>934</v>
      </c>
      <c r="D955" t="s">
        <v>10</v>
      </c>
      <c r="F955">
        <v>1</v>
      </c>
    </row>
    <row r="956" spans="1:10" x14ac:dyDescent="0.25">
      <c r="A956" t="s">
        <v>8</v>
      </c>
      <c r="B956" t="s">
        <v>9</v>
      </c>
      <c r="C956" t="s">
        <v>939</v>
      </c>
      <c r="D956" t="s">
        <v>940</v>
      </c>
      <c r="E956">
        <v>1</v>
      </c>
      <c r="F956">
        <v>1</v>
      </c>
      <c r="I956" s="7"/>
      <c r="J956" s="14"/>
    </row>
    <row r="957" spans="1:10" x14ac:dyDescent="0.25">
      <c r="A957" t="s">
        <v>8</v>
      </c>
      <c r="B957" t="s">
        <v>9</v>
      </c>
      <c r="C957" t="s">
        <v>939</v>
      </c>
      <c r="D957" t="s">
        <v>941</v>
      </c>
      <c r="E957">
        <v>1</v>
      </c>
      <c r="F957">
        <v>1</v>
      </c>
      <c r="I957" s="7"/>
      <c r="J957" s="22" t="s">
        <v>942</v>
      </c>
    </row>
    <row r="958" spans="1:10" x14ac:dyDescent="0.25">
      <c r="A958" t="s">
        <v>8</v>
      </c>
      <c r="B958" t="s">
        <v>9</v>
      </c>
      <c r="C958" t="s">
        <v>939</v>
      </c>
      <c r="D958" t="s">
        <v>84</v>
      </c>
      <c r="E958">
        <v>1</v>
      </c>
      <c r="F958">
        <v>1</v>
      </c>
      <c r="I958" s="7"/>
      <c r="J958" s="14" t="s">
        <v>291</v>
      </c>
    </row>
    <row r="959" spans="1:10" x14ac:dyDescent="0.25">
      <c r="A959" t="s">
        <v>8</v>
      </c>
      <c r="B959" t="s">
        <v>9</v>
      </c>
      <c r="C959" t="s">
        <v>939</v>
      </c>
      <c r="D959" t="s">
        <v>808</v>
      </c>
      <c r="F959">
        <v>1</v>
      </c>
      <c r="H959" s="8"/>
      <c r="I959" s="8"/>
      <c r="J959" s="14"/>
    </row>
    <row r="960" spans="1:10" x14ac:dyDescent="0.25">
      <c r="A960" t="s">
        <v>8</v>
      </c>
      <c r="B960" t="s">
        <v>9</v>
      </c>
      <c r="C960" t="s">
        <v>939</v>
      </c>
      <c r="D960" t="s">
        <v>756</v>
      </c>
      <c r="F960">
        <v>1</v>
      </c>
      <c r="H960" s="8"/>
      <c r="I960" s="8"/>
      <c r="J960" s="14"/>
    </row>
    <row r="961" spans="1:10" x14ac:dyDescent="0.25">
      <c r="A961" t="s">
        <v>8</v>
      </c>
      <c r="B961" t="s">
        <v>9</v>
      </c>
      <c r="C961" t="s">
        <v>939</v>
      </c>
      <c r="D961" t="s">
        <v>800</v>
      </c>
      <c r="F961">
        <v>1</v>
      </c>
      <c r="H961" s="8"/>
      <c r="I961" s="8"/>
      <c r="J961" s="14"/>
    </row>
    <row r="962" spans="1:10" x14ac:dyDescent="0.25">
      <c r="A962" t="s">
        <v>8</v>
      </c>
      <c r="B962" t="s">
        <v>9</v>
      </c>
      <c r="C962" t="s">
        <v>939</v>
      </c>
      <c r="D962" t="s">
        <v>230</v>
      </c>
      <c r="F962">
        <v>1</v>
      </c>
      <c r="H962" s="8"/>
      <c r="I962" s="15"/>
      <c r="J962" s="14"/>
    </row>
    <row r="963" spans="1:10" x14ac:dyDescent="0.25">
      <c r="A963" t="s">
        <v>8</v>
      </c>
      <c r="B963" t="s">
        <v>9</v>
      </c>
      <c r="C963" t="s">
        <v>939</v>
      </c>
      <c r="D963" t="s">
        <v>17</v>
      </c>
      <c r="F963">
        <v>1</v>
      </c>
      <c r="H963" s="8"/>
      <c r="J963" s="14"/>
    </row>
    <row r="964" spans="1:10" x14ac:dyDescent="0.25">
      <c r="A964" t="s">
        <v>8</v>
      </c>
      <c r="B964" t="s">
        <v>9</v>
      </c>
      <c r="C964" t="s">
        <v>939</v>
      </c>
      <c r="D964" t="s">
        <v>226</v>
      </c>
      <c r="F964">
        <v>1</v>
      </c>
      <c r="H964" s="8"/>
      <c r="J964" s="14"/>
    </row>
    <row r="965" spans="1:10" x14ac:dyDescent="0.25">
      <c r="A965" t="s">
        <v>8</v>
      </c>
      <c r="B965" t="s">
        <v>9</v>
      </c>
      <c r="C965" t="s">
        <v>939</v>
      </c>
      <c r="D965" t="s">
        <v>809</v>
      </c>
      <c r="E965">
        <v>1</v>
      </c>
      <c r="F965">
        <v>1</v>
      </c>
      <c r="H965" s="8"/>
      <c r="J965" s="23" t="s">
        <v>943</v>
      </c>
    </row>
    <row r="966" spans="1:10" x14ac:dyDescent="0.25">
      <c r="A966" t="s">
        <v>8</v>
      </c>
      <c r="B966" t="s">
        <v>9</v>
      </c>
      <c r="C966" t="s">
        <v>939</v>
      </c>
      <c r="D966" t="s">
        <v>733</v>
      </c>
      <c r="E966">
        <v>1</v>
      </c>
      <c r="F966">
        <v>1</v>
      </c>
      <c r="H966" s="8"/>
      <c r="J966" s="23" t="s">
        <v>944</v>
      </c>
    </row>
    <row r="967" spans="1:10" x14ac:dyDescent="0.25">
      <c r="A967" t="s">
        <v>8</v>
      </c>
      <c r="B967" t="s">
        <v>9</v>
      </c>
      <c r="C967" t="s">
        <v>939</v>
      </c>
      <c r="D967" t="s">
        <v>801</v>
      </c>
      <c r="E967">
        <v>1</v>
      </c>
      <c r="F967">
        <v>1</v>
      </c>
      <c r="J967" s="23" t="s">
        <v>945</v>
      </c>
    </row>
    <row r="968" spans="1:10" x14ac:dyDescent="0.25">
      <c r="A968" t="s">
        <v>8</v>
      </c>
      <c r="B968" t="s">
        <v>9</v>
      </c>
      <c r="C968" t="s">
        <v>939</v>
      </c>
      <c r="D968" t="s">
        <v>238</v>
      </c>
      <c r="E968">
        <v>1</v>
      </c>
      <c r="F968">
        <v>1</v>
      </c>
      <c r="J968" s="23" t="s">
        <v>946</v>
      </c>
    </row>
    <row r="969" spans="1:10" x14ac:dyDescent="0.25">
      <c r="A969" t="s">
        <v>8</v>
      </c>
      <c r="B969" t="s">
        <v>9</v>
      </c>
      <c r="C969" t="s">
        <v>939</v>
      </c>
      <c r="D969" t="s">
        <v>20</v>
      </c>
      <c r="E969">
        <v>1</v>
      </c>
      <c r="F969">
        <v>1</v>
      </c>
      <c r="J969" s="24" t="s">
        <v>947</v>
      </c>
    </row>
    <row r="970" spans="1:10" x14ac:dyDescent="0.25">
      <c r="A970" t="s">
        <v>8</v>
      </c>
      <c r="B970" t="s">
        <v>9</v>
      </c>
      <c r="C970" t="s">
        <v>939</v>
      </c>
      <c r="D970" t="s">
        <v>227</v>
      </c>
      <c r="E970">
        <v>1</v>
      </c>
      <c r="F970">
        <v>1</v>
      </c>
      <c r="J970" s="24" t="s">
        <v>948</v>
      </c>
    </row>
    <row r="971" spans="1:10" x14ac:dyDescent="0.25">
      <c r="A971" t="s">
        <v>8</v>
      </c>
      <c r="B971" t="s">
        <v>9</v>
      </c>
      <c r="C971" t="s">
        <v>939</v>
      </c>
      <c r="D971" t="s">
        <v>130</v>
      </c>
      <c r="E971">
        <v>1</v>
      </c>
      <c r="F971">
        <v>1</v>
      </c>
      <c r="J971" s="14"/>
    </row>
    <row r="972" spans="1:10" x14ac:dyDescent="0.25">
      <c r="A972" t="s">
        <v>8</v>
      </c>
      <c r="B972" t="s">
        <v>9</v>
      </c>
      <c r="C972" t="s">
        <v>939</v>
      </c>
      <c r="D972" t="s">
        <v>27</v>
      </c>
      <c r="G972" s="19" t="s">
        <v>40</v>
      </c>
      <c r="H972" s="8" t="s">
        <v>949</v>
      </c>
      <c r="I972" s="8" t="s">
        <v>165</v>
      </c>
      <c r="J972" s="14"/>
    </row>
    <row r="973" spans="1:10" x14ac:dyDescent="0.25">
      <c r="A973" t="s">
        <v>8</v>
      </c>
      <c r="B973" t="s">
        <v>9</v>
      </c>
      <c r="C973" t="s">
        <v>939</v>
      </c>
      <c r="D973" t="s">
        <v>263</v>
      </c>
      <c r="G973" s="19" t="s">
        <v>40</v>
      </c>
      <c r="H973" s="8" t="s">
        <v>950</v>
      </c>
      <c r="I973" s="8" t="s">
        <v>525</v>
      </c>
    </row>
    <row r="974" spans="1:10" x14ac:dyDescent="0.25">
      <c r="A974" t="s">
        <v>8</v>
      </c>
      <c r="B974" t="s">
        <v>9</v>
      </c>
      <c r="C974" t="s">
        <v>939</v>
      </c>
      <c r="D974" t="s">
        <v>29</v>
      </c>
      <c r="G974" s="19" t="s">
        <v>40</v>
      </c>
      <c r="H974" s="8" t="s">
        <v>950</v>
      </c>
      <c r="I974" s="8" t="s">
        <v>951</v>
      </c>
    </row>
    <row r="975" spans="1:10" x14ac:dyDescent="0.25">
      <c r="A975" t="s">
        <v>8</v>
      </c>
      <c r="B975" t="s">
        <v>9</v>
      </c>
      <c r="C975" t="s">
        <v>939</v>
      </c>
      <c r="D975" t="s">
        <v>952</v>
      </c>
      <c r="G975" s="19" t="s">
        <v>40</v>
      </c>
      <c r="H975" s="8" t="s">
        <v>950</v>
      </c>
      <c r="I975" s="8" t="s">
        <v>250</v>
      </c>
    </row>
    <row r="976" spans="1:10" x14ac:dyDescent="0.25">
      <c r="A976" t="s">
        <v>8</v>
      </c>
      <c r="B976" t="s">
        <v>9</v>
      </c>
      <c r="C976" t="s">
        <v>939</v>
      </c>
      <c r="D976" t="s">
        <v>953</v>
      </c>
      <c r="G976" s="19" t="s">
        <v>40</v>
      </c>
      <c r="H976" s="8" t="s">
        <v>950</v>
      </c>
      <c r="I976" s="8" t="s">
        <v>746</v>
      </c>
    </row>
    <row r="977" spans="1:10" x14ac:dyDescent="0.25">
      <c r="A977" t="s">
        <v>8</v>
      </c>
      <c r="B977" t="s">
        <v>9</v>
      </c>
      <c r="C977" t="s">
        <v>939</v>
      </c>
      <c r="D977" t="s">
        <v>743</v>
      </c>
      <c r="G977" s="19" t="s">
        <v>40</v>
      </c>
      <c r="H977" s="8" t="s">
        <v>949</v>
      </c>
      <c r="I977" s="8" t="s">
        <v>749</v>
      </c>
    </row>
    <row r="978" spans="1:10" x14ac:dyDescent="0.25">
      <c r="A978" t="s">
        <v>8</v>
      </c>
      <c r="B978" t="s">
        <v>9</v>
      </c>
      <c r="C978" t="s">
        <v>939</v>
      </c>
      <c r="D978" t="s">
        <v>748</v>
      </c>
      <c r="G978" s="19" t="s">
        <v>40</v>
      </c>
      <c r="H978" s="8" t="s">
        <v>949</v>
      </c>
      <c r="I978" s="8" t="s">
        <v>744</v>
      </c>
    </row>
    <row r="979" spans="1:10" x14ac:dyDescent="0.25">
      <c r="A979" t="s">
        <v>8</v>
      </c>
      <c r="B979" t="s">
        <v>9</v>
      </c>
      <c r="C979" t="s">
        <v>939</v>
      </c>
      <c r="D979" t="s">
        <v>741</v>
      </c>
      <c r="G979" s="19" t="s">
        <v>40</v>
      </c>
      <c r="H979" s="8" t="s">
        <v>949</v>
      </c>
      <c r="I979" s="8" t="s">
        <v>742</v>
      </c>
    </row>
    <row r="980" spans="1:10" x14ac:dyDescent="0.25">
      <c r="A980" t="s">
        <v>8</v>
      </c>
      <c r="B980" t="s">
        <v>9</v>
      </c>
      <c r="C980" t="s">
        <v>939</v>
      </c>
      <c r="D980" t="s">
        <v>745</v>
      </c>
      <c r="G980" s="19" t="s">
        <v>40</v>
      </c>
      <c r="H980" s="8" t="s">
        <v>949</v>
      </c>
      <c r="I980" s="8" t="s">
        <v>746</v>
      </c>
    </row>
    <row r="981" spans="1:10" x14ac:dyDescent="0.25">
      <c r="A981" t="s">
        <v>8</v>
      </c>
      <c r="B981" t="s">
        <v>9</v>
      </c>
      <c r="C981" t="s">
        <v>939</v>
      </c>
      <c r="D981" t="s">
        <v>954</v>
      </c>
      <c r="G981" s="19" t="s">
        <v>40</v>
      </c>
      <c r="H981" s="8" t="s">
        <v>950</v>
      </c>
      <c r="I981" s="8" t="s">
        <v>87</v>
      </c>
    </row>
    <row r="982" spans="1:10" x14ac:dyDescent="0.25">
      <c r="A982" t="s">
        <v>8</v>
      </c>
      <c r="B982" t="s">
        <v>9</v>
      </c>
      <c r="C982" t="s">
        <v>939</v>
      </c>
      <c r="D982" t="s">
        <v>955</v>
      </c>
      <c r="G982" s="19" t="s">
        <v>40</v>
      </c>
      <c r="H982" s="8" t="s">
        <v>949</v>
      </c>
      <c r="I982" s="8" t="s">
        <v>956</v>
      </c>
    </row>
    <row r="983" spans="1:10" x14ac:dyDescent="0.25">
      <c r="A983" t="s">
        <v>8</v>
      </c>
      <c r="B983" t="s">
        <v>9</v>
      </c>
      <c r="C983" t="s">
        <v>939</v>
      </c>
      <c r="D983" t="s">
        <v>957</v>
      </c>
      <c r="G983" s="19" t="s">
        <v>40</v>
      </c>
      <c r="H983" t="s">
        <v>949</v>
      </c>
      <c r="I983" s="8" t="s">
        <v>958</v>
      </c>
    </row>
    <row r="984" spans="1:10" x14ac:dyDescent="0.25">
      <c r="A984" t="s">
        <v>8</v>
      </c>
      <c r="B984" t="s">
        <v>9</v>
      </c>
      <c r="C984" t="s">
        <v>939</v>
      </c>
      <c r="D984" t="s">
        <v>959</v>
      </c>
      <c r="G984" s="19" t="s">
        <v>40</v>
      </c>
      <c r="H984" t="s">
        <v>949</v>
      </c>
      <c r="I984" s="8" t="s">
        <v>960</v>
      </c>
    </row>
    <row r="985" spans="1:10" x14ac:dyDescent="0.25">
      <c r="A985" t="s">
        <v>8</v>
      </c>
      <c r="B985" t="s">
        <v>9</v>
      </c>
      <c r="C985" t="s">
        <v>939</v>
      </c>
      <c r="D985" t="s">
        <v>961</v>
      </c>
      <c r="G985" s="19" t="s">
        <v>40</v>
      </c>
      <c r="H985" t="s">
        <v>949</v>
      </c>
      <c r="I985" s="8" t="s">
        <v>962</v>
      </c>
    </row>
    <row r="986" spans="1:10" x14ac:dyDescent="0.25">
      <c r="A986" t="s">
        <v>8</v>
      </c>
      <c r="B986" t="s">
        <v>9</v>
      </c>
      <c r="C986" t="s">
        <v>939</v>
      </c>
      <c r="D986" t="s">
        <v>963</v>
      </c>
      <c r="G986" s="19" t="s">
        <v>40</v>
      </c>
      <c r="H986" t="s">
        <v>949</v>
      </c>
      <c r="I986" s="8" t="s">
        <v>964</v>
      </c>
    </row>
    <row r="987" spans="1:10" x14ac:dyDescent="0.25">
      <c r="A987" t="s">
        <v>8</v>
      </c>
      <c r="B987" t="s">
        <v>9</v>
      </c>
      <c r="C987" t="s">
        <v>939</v>
      </c>
      <c r="D987" t="s">
        <v>814</v>
      </c>
      <c r="G987" s="19" t="s">
        <v>40</v>
      </c>
      <c r="H987" t="s">
        <v>949</v>
      </c>
      <c r="I987" s="8" t="s">
        <v>822</v>
      </c>
    </row>
    <row r="988" spans="1:10" x14ac:dyDescent="0.25">
      <c r="A988" t="s">
        <v>8</v>
      </c>
      <c r="B988" t="s">
        <v>9</v>
      </c>
      <c r="C988" t="s">
        <v>939</v>
      </c>
      <c r="D988" t="s">
        <v>821</v>
      </c>
      <c r="G988" s="19" t="s">
        <v>40</v>
      </c>
      <c r="H988" t="s">
        <v>949</v>
      </c>
      <c r="I988" s="8" t="s">
        <v>822</v>
      </c>
    </row>
    <row r="989" spans="1:10" x14ac:dyDescent="0.25">
      <c r="A989" t="s">
        <v>8</v>
      </c>
      <c r="B989" t="s">
        <v>9</v>
      </c>
      <c r="C989" t="s">
        <v>939</v>
      </c>
      <c r="D989" t="s">
        <v>819</v>
      </c>
      <c r="G989" s="19" t="s">
        <v>40</v>
      </c>
      <c r="H989" t="s">
        <v>949</v>
      </c>
      <c r="I989" s="8" t="s">
        <v>820</v>
      </c>
    </row>
    <row r="990" spans="1:10" x14ac:dyDescent="0.25">
      <c r="A990" t="s">
        <v>8</v>
      </c>
      <c r="B990" t="s">
        <v>9</v>
      </c>
      <c r="C990" t="s">
        <v>939</v>
      </c>
      <c r="D990" t="s">
        <v>965</v>
      </c>
      <c r="G990" s="19" t="s">
        <v>40</v>
      </c>
      <c r="H990" t="s">
        <v>949</v>
      </c>
      <c r="I990" s="8" t="s">
        <v>818</v>
      </c>
    </row>
    <row r="991" spans="1:10" x14ac:dyDescent="0.25">
      <c r="A991" t="s">
        <v>8</v>
      </c>
      <c r="B991" t="s">
        <v>9</v>
      </c>
      <c r="C991" t="s">
        <v>939</v>
      </c>
      <c r="D991" t="s">
        <v>10</v>
      </c>
      <c r="F991">
        <v>1</v>
      </c>
    </row>
    <row r="992" spans="1:10" x14ac:dyDescent="0.25">
      <c r="A992" t="s">
        <v>8</v>
      </c>
      <c r="B992" t="s">
        <v>9</v>
      </c>
      <c r="C992" t="s">
        <v>966</v>
      </c>
      <c r="D992" t="s">
        <v>967</v>
      </c>
      <c r="F992">
        <v>1</v>
      </c>
      <c r="J992" t="s">
        <v>7042</v>
      </c>
    </row>
    <row r="993" spans="1:10" x14ac:dyDescent="0.25">
      <c r="A993" t="s">
        <v>8</v>
      </c>
      <c r="B993" t="s">
        <v>9</v>
      </c>
      <c r="C993" t="s">
        <v>966</v>
      </c>
      <c r="D993" t="s">
        <v>968</v>
      </c>
      <c r="E993">
        <v>1</v>
      </c>
      <c r="F993">
        <v>1</v>
      </c>
      <c r="J993" t="s">
        <v>989</v>
      </c>
    </row>
    <row r="994" spans="1:10" x14ac:dyDescent="0.25">
      <c r="A994" t="s">
        <v>8</v>
      </c>
      <c r="B994" t="s">
        <v>9</v>
      </c>
      <c r="C994" t="s">
        <v>966</v>
      </c>
      <c r="D994" t="s">
        <v>84</v>
      </c>
      <c r="F994">
        <v>1</v>
      </c>
      <c r="J994" t="s">
        <v>129</v>
      </c>
    </row>
    <row r="995" spans="1:10" x14ac:dyDescent="0.25">
      <c r="A995" t="s">
        <v>8</v>
      </c>
      <c r="B995" t="s">
        <v>9</v>
      </c>
      <c r="C995" t="s">
        <v>966</v>
      </c>
      <c r="D995" t="s">
        <v>130</v>
      </c>
      <c r="F995">
        <v>1</v>
      </c>
    </row>
    <row r="996" spans="1:10" x14ac:dyDescent="0.25">
      <c r="A996" t="s">
        <v>8</v>
      </c>
      <c r="B996" t="s">
        <v>9</v>
      </c>
      <c r="C996" t="s">
        <v>966</v>
      </c>
      <c r="D996" t="s">
        <v>27</v>
      </c>
      <c r="G996" s="8" t="s">
        <v>40</v>
      </c>
      <c r="H996" t="s">
        <v>969</v>
      </c>
      <c r="I996" t="s">
        <v>165</v>
      </c>
    </row>
    <row r="997" spans="1:10" x14ac:dyDescent="0.25">
      <c r="A997" t="s">
        <v>8</v>
      </c>
      <c r="B997" t="s">
        <v>9</v>
      </c>
      <c r="C997" t="s">
        <v>966</v>
      </c>
      <c r="D997" t="s">
        <v>970</v>
      </c>
      <c r="E997">
        <v>1</v>
      </c>
      <c r="G997" s="8" t="s">
        <v>40</v>
      </c>
      <c r="H997" t="s">
        <v>969</v>
      </c>
      <c r="J997" t="s">
        <v>813</v>
      </c>
    </row>
    <row r="998" spans="1:10" x14ac:dyDescent="0.25">
      <c r="A998" t="s">
        <v>8</v>
      </c>
      <c r="B998" t="s">
        <v>9</v>
      </c>
      <c r="C998" t="s">
        <v>966</v>
      </c>
      <c r="D998" t="s">
        <v>971</v>
      </c>
      <c r="G998" s="8" t="s">
        <v>40</v>
      </c>
      <c r="H998" t="s">
        <v>969</v>
      </c>
      <c r="I998" t="s">
        <v>286</v>
      </c>
    </row>
    <row r="999" spans="1:10" x14ac:dyDescent="0.25">
      <c r="A999" t="s">
        <v>8</v>
      </c>
      <c r="B999" t="s">
        <v>9</v>
      </c>
      <c r="C999" t="s">
        <v>966</v>
      </c>
      <c r="D999" t="s">
        <v>972</v>
      </c>
      <c r="G999" s="8" t="s">
        <v>40</v>
      </c>
      <c r="H999" t="s">
        <v>969</v>
      </c>
      <c r="I999" t="s">
        <v>252</v>
      </c>
    </row>
    <row r="1000" spans="1:10" x14ac:dyDescent="0.25">
      <c r="A1000" t="s">
        <v>8</v>
      </c>
      <c r="B1000" t="s">
        <v>9</v>
      </c>
      <c r="C1000" t="s">
        <v>966</v>
      </c>
      <c r="D1000" t="s">
        <v>55</v>
      </c>
      <c r="G1000" s="8" t="s">
        <v>40</v>
      </c>
      <c r="H1000" t="s">
        <v>969</v>
      </c>
      <c r="I1000" t="s">
        <v>67</v>
      </c>
    </row>
    <row r="1001" spans="1:10" x14ac:dyDescent="0.25">
      <c r="A1001" t="s">
        <v>8</v>
      </c>
      <c r="B1001" t="s">
        <v>9</v>
      </c>
      <c r="C1001" t="s">
        <v>966</v>
      </c>
      <c r="D1001" t="s">
        <v>137</v>
      </c>
      <c r="G1001" s="8" t="s">
        <v>40</v>
      </c>
      <c r="H1001" t="s">
        <v>969</v>
      </c>
      <c r="I1001" t="s">
        <v>183</v>
      </c>
    </row>
    <row r="1002" spans="1:10" x14ac:dyDescent="0.25">
      <c r="A1002" t="s">
        <v>8</v>
      </c>
      <c r="B1002" t="s">
        <v>9</v>
      </c>
      <c r="C1002" t="s">
        <v>966</v>
      </c>
      <c r="D1002" t="s">
        <v>10</v>
      </c>
      <c r="F1002">
        <v>1</v>
      </c>
    </row>
    <row r="1003" spans="1:10" x14ac:dyDescent="0.25">
      <c r="A1003" s="7" t="s">
        <v>8</v>
      </c>
      <c r="B1003" s="7" t="s">
        <v>9</v>
      </c>
      <c r="C1003" s="7" t="s">
        <v>973</v>
      </c>
      <c r="D1003" s="7" t="s">
        <v>974</v>
      </c>
      <c r="E1003" s="7"/>
      <c r="F1003" s="7">
        <v>1</v>
      </c>
      <c r="G1003" s="7"/>
      <c r="H1003" s="7"/>
      <c r="I1003" s="7"/>
      <c r="J1003" s="7"/>
    </row>
    <row r="1004" spans="1:10" x14ac:dyDescent="0.25">
      <c r="A1004" s="7" t="s">
        <v>8</v>
      </c>
      <c r="B1004" s="7" t="s">
        <v>9</v>
      </c>
      <c r="C1004" s="7" t="s">
        <v>973</v>
      </c>
      <c r="D1004" s="7" t="s">
        <v>975</v>
      </c>
      <c r="E1004" s="7">
        <v>1</v>
      </c>
      <c r="F1004" s="7">
        <v>1</v>
      </c>
      <c r="G1004" s="8" t="s">
        <v>40</v>
      </c>
      <c r="H1004" s="8" t="s">
        <v>976</v>
      </c>
      <c r="I1004" s="7"/>
      <c r="J1004" t="s">
        <v>977</v>
      </c>
    </row>
    <row r="1005" spans="1:10" x14ac:dyDescent="0.25">
      <c r="A1005" s="7" t="s">
        <v>8</v>
      </c>
      <c r="B1005" s="7" t="s">
        <v>9</v>
      </c>
      <c r="C1005" s="7" t="s">
        <v>973</v>
      </c>
      <c r="D1005" s="7" t="s">
        <v>967</v>
      </c>
      <c r="E1005" s="7"/>
      <c r="F1005" s="7">
        <v>1</v>
      </c>
      <c r="G1005" s="7"/>
      <c r="H1005" s="7"/>
      <c r="I1005" s="7"/>
      <c r="J1005" s="7"/>
    </row>
    <row r="1006" spans="1:10" x14ac:dyDescent="0.25">
      <c r="A1006" s="7" t="s">
        <v>8</v>
      </c>
      <c r="B1006" s="7" t="s">
        <v>9</v>
      </c>
      <c r="C1006" s="7" t="s">
        <v>973</v>
      </c>
      <c r="D1006" s="7" t="s">
        <v>968</v>
      </c>
      <c r="E1006" s="7">
        <v>1</v>
      </c>
      <c r="F1006" s="7">
        <v>1</v>
      </c>
      <c r="G1006" s="8" t="s">
        <v>40</v>
      </c>
      <c r="H1006" s="8" t="s">
        <v>976</v>
      </c>
      <c r="I1006" s="7"/>
      <c r="J1006" t="s">
        <v>7043</v>
      </c>
    </row>
    <row r="1007" spans="1:10" x14ac:dyDescent="0.25">
      <c r="A1007" s="7" t="s">
        <v>8</v>
      </c>
      <c r="B1007" s="7" t="s">
        <v>9</v>
      </c>
      <c r="C1007" s="7" t="s">
        <v>973</v>
      </c>
      <c r="D1007" s="7" t="s">
        <v>84</v>
      </c>
      <c r="E1007" s="7">
        <v>1</v>
      </c>
      <c r="F1007" s="7">
        <v>1</v>
      </c>
      <c r="G1007" s="8" t="s">
        <v>40</v>
      </c>
      <c r="H1007" s="8" t="s">
        <v>976</v>
      </c>
      <c r="I1007" s="7"/>
      <c r="J1007" s="7" t="s">
        <v>831</v>
      </c>
    </row>
    <row r="1008" spans="1:10" x14ac:dyDescent="0.25">
      <c r="A1008" s="7" t="s">
        <v>8</v>
      </c>
      <c r="B1008" s="7" t="s">
        <v>9</v>
      </c>
      <c r="C1008" s="7" t="s">
        <v>973</v>
      </c>
      <c r="D1008" s="7" t="s">
        <v>978</v>
      </c>
      <c r="E1008" s="10"/>
      <c r="F1008" s="10">
        <v>1</v>
      </c>
      <c r="G1008" s="10" t="s">
        <v>9</v>
      </c>
      <c r="H1008" s="16" t="s">
        <v>979</v>
      </c>
      <c r="I1008" s="7" t="s">
        <v>978</v>
      </c>
      <c r="J1008" s="7"/>
    </row>
    <row r="1009" spans="1:10" s="2" customFormat="1" x14ac:dyDescent="0.25">
      <c r="A1009" s="10" t="s">
        <v>8</v>
      </c>
      <c r="B1009" s="10" t="s">
        <v>9</v>
      </c>
      <c r="C1009" s="10" t="s">
        <v>973</v>
      </c>
      <c r="D1009" s="10" t="s">
        <v>980</v>
      </c>
      <c r="E1009" s="10">
        <v>1</v>
      </c>
      <c r="F1009" s="10">
        <v>1</v>
      </c>
      <c r="G1009" s="35" t="s">
        <v>40</v>
      </c>
      <c r="H1009" s="35" t="s">
        <v>976</v>
      </c>
      <c r="I1009" s="36"/>
      <c r="J1009" s="2" t="s">
        <v>981</v>
      </c>
    </row>
    <row r="1010" spans="1:10" x14ac:dyDescent="0.25">
      <c r="A1010" s="7" t="s">
        <v>8</v>
      </c>
      <c r="B1010" s="7" t="s">
        <v>9</v>
      </c>
      <c r="C1010" s="7" t="s">
        <v>973</v>
      </c>
      <c r="D1010" s="7" t="s">
        <v>300</v>
      </c>
      <c r="E1010" s="10"/>
      <c r="F1010" s="7">
        <v>1</v>
      </c>
      <c r="G1010" s="10" t="s">
        <v>9</v>
      </c>
      <c r="H1010" s="7" t="s">
        <v>979</v>
      </c>
      <c r="I1010" s="7" t="s">
        <v>300</v>
      </c>
      <c r="J1010" s="7"/>
    </row>
    <row r="1011" spans="1:10" x14ac:dyDescent="0.25">
      <c r="A1011" s="7" t="s">
        <v>8</v>
      </c>
      <c r="B1011" s="7" t="s">
        <v>9</v>
      </c>
      <c r="C1011" s="7" t="s">
        <v>973</v>
      </c>
      <c r="D1011" s="7" t="s">
        <v>292</v>
      </c>
      <c r="E1011" s="7"/>
      <c r="F1011" s="7">
        <v>1</v>
      </c>
      <c r="G1011" s="10" t="s">
        <v>9</v>
      </c>
      <c r="H1011" s="16" t="s">
        <v>979</v>
      </c>
      <c r="I1011" s="7" t="s">
        <v>292</v>
      </c>
      <c r="J1011" s="7"/>
    </row>
    <row r="1012" spans="1:10" x14ac:dyDescent="0.25">
      <c r="A1012" s="7" t="s">
        <v>8</v>
      </c>
      <c r="B1012" s="7" t="s">
        <v>9</v>
      </c>
      <c r="C1012" s="7" t="s">
        <v>973</v>
      </c>
      <c r="D1012" s="7" t="s">
        <v>982</v>
      </c>
      <c r="E1012" s="7"/>
      <c r="F1012" s="7">
        <v>1</v>
      </c>
      <c r="G1012" s="10" t="s">
        <v>9</v>
      </c>
      <c r="H1012" s="16" t="s">
        <v>979</v>
      </c>
      <c r="I1012" s="7" t="s">
        <v>982</v>
      </c>
    </row>
    <row r="1013" spans="1:10" x14ac:dyDescent="0.25">
      <c r="A1013" s="7" t="s">
        <v>8</v>
      </c>
      <c r="B1013" s="7" t="s">
        <v>9</v>
      </c>
      <c r="C1013" s="7" t="s">
        <v>973</v>
      </c>
      <c r="D1013" s="7" t="s">
        <v>48</v>
      </c>
      <c r="E1013" s="7"/>
      <c r="F1013" s="7">
        <v>1</v>
      </c>
      <c r="G1013" s="10" t="s">
        <v>9</v>
      </c>
      <c r="H1013" s="8" t="s">
        <v>979</v>
      </c>
      <c r="I1013" s="7" t="s">
        <v>48</v>
      </c>
    </row>
    <row r="1014" spans="1:10" x14ac:dyDescent="0.25">
      <c r="A1014" s="7" t="s">
        <v>8</v>
      </c>
      <c r="B1014" s="7" t="s">
        <v>9</v>
      </c>
      <c r="C1014" s="7" t="s">
        <v>973</v>
      </c>
      <c r="D1014" s="7" t="s">
        <v>295</v>
      </c>
      <c r="E1014" s="7"/>
      <c r="F1014" s="7">
        <v>1</v>
      </c>
      <c r="G1014" s="10" t="s">
        <v>9</v>
      </c>
      <c r="H1014" s="16" t="s">
        <v>979</v>
      </c>
      <c r="I1014" s="7" t="s">
        <v>295</v>
      </c>
    </row>
    <row r="1015" spans="1:10" x14ac:dyDescent="0.25">
      <c r="A1015" s="7" t="s">
        <v>8</v>
      </c>
      <c r="B1015" s="7" t="s">
        <v>9</v>
      </c>
      <c r="C1015" s="7" t="s">
        <v>973</v>
      </c>
      <c r="D1015" s="7" t="s">
        <v>983</v>
      </c>
      <c r="E1015" s="7"/>
      <c r="F1015" s="7">
        <v>1</v>
      </c>
      <c r="G1015" s="10" t="s">
        <v>9</v>
      </c>
      <c r="H1015" s="16" t="s">
        <v>979</v>
      </c>
      <c r="I1015" s="7" t="s">
        <v>983</v>
      </c>
    </row>
    <row r="1016" spans="1:10" x14ac:dyDescent="0.25">
      <c r="A1016" t="s">
        <v>8</v>
      </c>
      <c r="B1016" t="s">
        <v>9</v>
      </c>
      <c r="C1016" s="7" t="s">
        <v>973</v>
      </c>
      <c r="D1016" t="s">
        <v>503</v>
      </c>
      <c r="F1016" s="7">
        <v>1</v>
      </c>
      <c r="G1016" t="s">
        <v>9</v>
      </c>
      <c r="H1016" t="s">
        <v>979</v>
      </c>
      <c r="I1016" t="s">
        <v>503</v>
      </c>
    </row>
    <row r="1017" spans="1:10" x14ac:dyDescent="0.25">
      <c r="A1017" t="s">
        <v>8</v>
      </c>
      <c r="B1017" t="s">
        <v>9</v>
      </c>
      <c r="C1017" s="7" t="s">
        <v>973</v>
      </c>
      <c r="D1017" t="s">
        <v>485</v>
      </c>
      <c r="F1017" s="7">
        <v>1</v>
      </c>
      <c r="G1017" t="s">
        <v>9</v>
      </c>
      <c r="H1017" t="s">
        <v>979</v>
      </c>
      <c r="I1017" t="s">
        <v>485</v>
      </c>
    </row>
    <row r="1018" spans="1:10" x14ac:dyDescent="0.25">
      <c r="A1018" t="s">
        <v>8</v>
      </c>
      <c r="B1018" t="s">
        <v>9</v>
      </c>
      <c r="C1018" s="7" t="s">
        <v>973</v>
      </c>
      <c r="D1018" t="s">
        <v>488</v>
      </c>
      <c r="F1018" s="7">
        <v>1</v>
      </c>
      <c r="G1018" t="s">
        <v>9</v>
      </c>
      <c r="H1018" t="s">
        <v>979</v>
      </c>
      <c r="I1018" t="s">
        <v>488</v>
      </c>
      <c r="J1018" s="7"/>
    </row>
    <row r="1019" spans="1:10" x14ac:dyDescent="0.25">
      <c r="A1019" t="s">
        <v>8</v>
      </c>
      <c r="B1019" t="s">
        <v>9</v>
      </c>
      <c r="C1019" s="7" t="s">
        <v>973</v>
      </c>
      <c r="D1019" t="s">
        <v>492</v>
      </c>
      <c r="F1019" s="7">
        <v>1</v>
      </c>
      <c r="G1019" t="s">
        <v>9</v>
      </c>
      <c r="H1019" t="s">
        <v>979</v>
      </c>
      <c r="I1019" t="s">
        <v>492</v>
      </c>
      <c r="J1019" s="7"/>
    </row>
    <row r="1020" spans="1:10" x14ac:dyDescent="0.25">
      <c r="A1020" t="s">
        <v>8</v>
      </c>
      <c r="B1020" t="s">
        <v>9</v>
      </c>
      <c r="C1020" s="7" t="s">
        <v>973</v>
      </c>
      <c r="D1020" t="s">
        <v>496</v>
      </c>
      <c r="F1020" s="7">
        <v>1</v>
      </c>
      <c r="G1020" t="s">
        <v>9</v>
      </c>
      <c r="H1020" t="s">
        <v>979</v>
      </c>
      <c r="I1020" t="s">
        <v>496</v>
      </c>
    </row>
    <row r="1021" spans="1:10" x14ac:dyDescent="0.25">
      <c r="A1021" t="s">
        <v>8</v>
      </c>
      <c r="B1021" t="s">
        <v>9</v>
      </c>
      <c r="C1021" s="7" t="s">
        <v>973</v>
      </c>
      <c r="D1021" t="s">
        <v>226</v>
      </c>
      <c r="F1021" s="7">
        <v>1</v>
      </c>
      <c r="G1021" t="s">
        <v>9</v>
      </c>
      <c r="H1021" t="s">
        <v>979</v>
      </c>
      <c r="I1021" t="s">
        <v>226</v>
      </c>
      <c r="J1021" s="10"/>
    </row>
    <row r="1022" spans="1:10" x14ac:dyDescent="0.25">
      <c r="A1022" t="s">
        <v>8</v>
      </c>
      <c r="B1022" t="s">
        <v>9</v>
      </c>
      <c r="C1022" s="7" t="s">
        <v>973</v>
      </c>
      <c r="D1022" t="s">
        <v>230</v>
      </c>
      <c r="F1022" s="7">
        <v>1</v>
      </c>
      <c r="G1022" t="s">
        <v>9</v>
      </c>
      <c r="H1022" t="s">
        <v>979</v>
      </c>
      <c r="I1022" t="s">
        <v>230</v>
      </c>
      <c r="J1022" s="10"/>
    </row>
    <row r="1023" spans="1:10" x14ac:dyDescent="0.25">
      <c r="A1023" t="s">
        <v>8</v>
      </c>
      <c r="B1023" t="s">
        <v>9</v>
      </c>
      <c r="C1023" s="7" t="s">
        <v>973</v>
      </c>
      <c r="D1023" t="s">
        <v>17</v>
      </c>
      <c r="F1023" s="7">
        <v>1</v>
      </c>
      <c r="G1023" t="s">
        <v>9</v>
      </c>
      <c r="H1023" t="s">
        <v>979</v>
      </c>
      <c r="I1023" t="s">
        <v>17</v>
      </c>
      <c r="J1023" s="10"/>
    </row>
    <row r="1024" spans="1:10" x14ac:dyDescent="0.25">
      <c r="A1024" t="s">
        <v>8</v>
      </c>
      <c r="B1024" t="s">
        <v>9</v>
      </c>
      <c r="C1024" s="7" t="s">
        <v>973</v>
      </c>
      <c r="D1024" t="s">
        <v>234</v>
      </c>
      <c r="F1024" s="7">
        <v>1</v>
      </c>
      <c r="G1024" t="s">
        <v>9</v>
      </c>
      <c r="H1024" t="s">
        <v>979</v>
      </c>
      <c r="I1024" t="s">
        <v>234</v>
      </c>
      <c r="J1024" s="7"/>
    </row>
    <row r="1025" spans="1:10" x14ac:dyDescent="0.25">
      <c r="A1025" t="s">
        <v>8</v>
      </c>
      <c r="B1025" t="s">
        <v>9</v>
      </c>
      <c r="C1025" s="7" t="s">
        <v>973</v>
      </c>
      <c r="D1025" t="s">
        <v>236</v>
      </c>
      <c r="F1025" s="7">
        <v>1</v>
      </c>
      <c r="G1025" t="s">
        <v>9</v>
      </c>
      <c r="H1025" t="s">
        <v>979</v>
      </c>
      <c r="I1025" t="s">
        <v>236</v>
      </c>
      <c r="J1025" s="10"/>
    </row>
    <row r="1026" spans="1:10" x14ac:dyDescent="0.25">
      <c r="A1026" t="s">
        <v>8</v>
      </c>
      <c r="B1026" t="s">
        <v>9</v>
      </c>
      <c r="C1026" s="7" t="s">
        <v>973</v>
      </c>
      <c r="D1026" t="s">
        <v>232</v>
      </c>
      <c r="F1026" s="7">
        <v>1</v>
      </c>
      <c r="G1026" t="s">
        <v>9</v>
      </c>
      <c r="H1026" t="s">
        <v>979</v>
      </c>
      <c r="I1026" t="s">
        <v>232</v>
      </c>
      <c r="J1026" s="7"/>
    </row>
    <row r="1027" spans="1:10" x14ac:dyDescent="0.25">
      <c r="A1027" t="s">
        <v>8</v>
      </c>
      <c r="B1027" t="s">
        <v>9</v>
      </c>
      <c r="C1027" s="7" t="s">
        <v>973</v>
      </c>
      <c r="D1027" t="s">
        <v>500</v>
      </c>
      <c r="F1027" s="7">
        <v>1</v>
      </c>
      <c r="G1027" t="s">
        <v>9</v>
      </c>
      <c r="H1027" t="s">
        <v>979</v>
      </c>
      <c r="I1027" t="s">
        <v>500</v>
      </c>
      <c r="J1027" s="7"/>
    </row>
    <row r="1028" spans="1:10" x14ac:dyDescent="0.25">
      <c r="A1028" t="s">
        <v>8</v>
      </c>
      <c r="B1028" t="s">
        <v>9</v>
      </c>
      <c r="C1028" s="7" t="s">
        <v>973</v>
      </c>
      <c r="D1028" t="s">
        <v>117</v>
      </c>
      <c r="F1028" s="7">
        <v>1</v>
      </c>
      <c r="G1028" t="s">
        <v>9</v>
      </c>
      <c r="H1028" t="s">
        <v>979</v>
      </c>
      <c r="I1028" t="s">
        <v>117</v>
      </c>
      <c r="J1028" s="7"/>
    </row>
    <row r="1029" spans="1:10" x14ac:dyDescent="0.25">
      <c r="A1029" t="s">
        <v>8</v>
      </c>
      <c r="B1029" t="s">
        <v>9</v>
      </c>
      <c r="C1029" s="7" t="s">
        <v>973</v>
      </c>
      <c r="D1029" t="s">
        <v>510</v>
      </c>
      <c r="F1029" s="7">
        <v>1</v>
      </c>
      <c r="G1029" t="s">
        <v>9</v>
      </c>
      <c r="H1029" t="s">
        <v>979</v>
      </c>
      <c r="I1029" t="s">
        <v>510</v>
      </c>
      <c r="J1029" s="7"/>
    </row>
    <row r="1030" spans="1:10" x14ac:dyDescent="0.25">
      <c r="A1030" t="s">
        <v>8</v>
      </c>
      <c r="B1030" t="s">
        <v>9</v>
      </c>
      <c r="C1030" s="7" t="s">
        <v>973</v>
      </c>
      <c r="D1030" t="s">
        <v>515</v>
      </c>
      <c r="F1030" s="7">
        <v>1</v>
      </c>
      <c r="G1030" t="s">
        <v>9</v>
      </c>
      <c r="H1030" t="s">
        <v>979</v>
      </c>
      <c r="I1030" t="s">
        <v>515</v>
      </c>
      <c r="J1030" s="7"/>
    </row>
    <row r="1031" spans="1:10" x14ac:dyDescent="0.25">
      <c r="A1031" t="s">
        <v>8</v>
      </c>
      <c r="B1031" t="s">
        <v>9</v>
      </c>
      <c r="C1031" s="7" t="s">
        <v>973</v>
      </c>
      <c r="D1031" t="s">
        <v>518</v>
      </c>
      <c r="F1031" s="7">
        <v>1</v>
      </c>
      <c r="G1031" t="s">
        <v>9</v>
      </c>
      <c r="H1031" t="s">
        <v>979</v>
      </c>
      <c r="I1031" t="s">
        <v>518</v>
      </c>
      <c r="J1031" s="7"/>
    </row>
    <row r="1032" spans="1:10" x14ac:dyDescent="0.25">
      <c r="A1032" t="s">
        <v>8</v>
      </c>
      <c r="B1032" t="s">
        <v>9</v>
      </c>
      <c r="C1032" s="7" t="s">
        <v>973</v>
      </c>
      <c r="D1032" t="s">
        <v>520</v>
      </c>
      <c r="F1032" s="7">
        <v>1</v>
      </c>
      <c r="G1032" t="s">
        <v>9</v>
      </c>
      <c r="H1032" t="s">
        <v>979</v>
      </c>
      <c r="I1032" t="s">
        <v>520</v>
      </c>
      <c r="J1032" s="9"/>
    </row>
    <row r="1033" spans="1:10" x14ac:dyDescent="0.25">
      <c r="A1033" t="s">
        <v>8</v>
      </c>
      <c r="B1033" t="s">
        <v>9</v>
      </c>
      <c r="C1033" s="7" t="s">
        <v>973</v>
      </c>
      <c r="D1033" t="s">
        <v>523</v>
      </c>
      <c r="F1033" s="7">
        <v>1</v>
      </c>
      <c r="G1033" t="s">
        <v>9</v>
      </c>
      <c r="H1033" t="s">
        <v>979</v>
      </c>
      <c r="I1033" t="s">
        <v>523</v>
      </c>
      <c r="J1033" s="7"/>
    </row>
    <row r="1034" spans="1:10" x14ac:dyDescent="0.25">
      <c r="A1034" t="s">
        <v>8</v>
      </c>
      <c r="B1034" t="s">
        <v>9</v>
      </c>
      <c r="C1034" s="7" t="s">
        <v>973</v>
      </c>
      <c r="D1034" t="s">
        <v>620</v>
      </c>
      <c r="F1034" s="7">
        <v>1</v>
      </c>
      <c r="G1034" t="s">
        <v>9</v>
      </c>
      <c r="H1034" t="s">
        <v>979</v>
      </c>
      <c r="I1034" t="s">
        <v>620</v>
      </c>
      <c r="J1034" s="7"/>
    </row>
    <row r="1035" spans="1:10" x14ac:dyDescent="0.25">
      <c r="A1035" t="s">
        <v>8</v>
      </c>
      <c r="B1035" t="s">
        <v>9</v>
      </c>
      <c r="C1035" s="7" t="s">
        <v>973</v>
      </c>
      <c r="D1035" t="s">
        <v>625</v>
      </c>
      <c r="F1035" s="7">
        <v>1</v>
      </c>
      <c r="G1035" t="s">
        <v>9</v>
      </c>
      <c r="H1035" t="s">
        <v>979</v>
      </c>
      <c r="I1035" t="s">
        <v>625</v>
      </c>
      <c r="J1035" s="7"/>
    </row>
    <row r="1036" spans="1:10" x14ac:dyDescent="0.25">
      <c r="A1036" t="s">
        <v>8</v>
      </c>
      <c r="B1036" t="s">
        <v>9</v>
      </c>
      <c r="C1036" s="7" t="s">
        <v>973</v>
      </c>
      <c r="D1036" t="s">
        <v>629</v>
      </c>
      <c r="F1036" s="7">
        <v>1</v>
      </c>
      <c r="G1036" t="s">
        <v>9</v>
      </c>
      <c r="H1036" t="s">
        <v>979</v>
      </c>
      <c r="I1036" t="s">
        <v>629</v>
      </c>
      <c r="J1036" s="7"/>
    </row>
    <row r="1037" spans="1:10" x14ac:dyDescent="0.25">
      <c r="A1037" t="s">
        <v>8</v>
      </c>
      <c r="B1037" t="s">
        <v>9</v>
      </c>
      <c r="C1037" s="7" t="s">
        <v>973</v>
      </c>
      <c r="D1037" t="s">
        <v>631</v>
      </c>
      <c r="F1037" s="7">
        <v>1</v>
      </c>
      <c r="G1037" t="s">
        <v>9</v>
      </c>
      <c r="H1037" t="s">
        <v>979</v>
      </c>
      <c r="I1037" t="s">
        <v>631</v>
      </c>
    </row>
    <row r="1038" spans="1:10" x14ac:dyDescent="0.25">
      <c r="A1038" t="s">
        <v>8</v>
      </c>
      <c r="B1038" t="s">
        <v>9</v>
      </c>
      <c r="C1038" s="7" t="s">
        <v>973</v>
      </c>
      <c r="D1038" t="s">
        <v>108</v>
      </c>
      <c r="F1038" s="7">
        <v>1</v>
      </c>
      <c r="G1038" t="s">
        <v>9</v>
      </c>
      <c r="H1038" t="s">
        <v>979</v>
      </c>
      <c r="I1038" t="s">
        <v>108</v>
      </c>
    </row>
    <row r="1039" spans="1:10" x14ac:dyDescent="0.25">
      <c r="A1039" t="s">
        <v>8</v>
      </c>
      <c r="B1039" t="s">
        <v>9</v>
      </c>
      <c r="C1039" s="7" t="s">
        <v>973</v>
      </c>
      <c r="D1039" t="s">
        <v>1677</v>
      </c>
      <c r="F1039" s="7">
        <v>1</v>
      </c>
      <c r="G1039" t="s">
        <v>9</v>
      </c>
      <c r="H1039" t="s">
        <v>979</v>
      </c>
      <c r="I1039" t="s">
        <v>1677</v>
      </c>
    </row>
    <row r="1040" spans="1:10" x14ac:dyDescent="0.25">
      <c r="A1040" t="s">
        <v>8</v>
      </c>
      <c r="B1040" t="s">
        <v>9</v>
      </c>
      <c r="C1040" s="7" t="s">
        <v>973</v>
      </c>
      <c r="D1040" t="s">
        <v>18</v>
      </c>
      <c r="F1040" s="7">
        <v>1</v>
      </c>
      <c r="G1040" t="s">
        <v>9</v>
      </c>
      <c r="H1040" t="s">
        <v>979</v>
      </c>
      <c r="I1040" t="s">
        <v>18</v>
      </c>
    </row>
    <row r="1041" spans="1:9" x14ac:dyDescent="0.25">
      <c r="A1041" t="s">
        <v>8</v>
      </c>
      <c r="B1041" t="s">
        <v>9</v>
      </c>
      <c r="C1041" s="7" t="s">
        <v>973</v>
      </c>
      <c r="D1041" t="s">
        <v>19</v>
      </c>
      <c r="F1041" s="7">
        <v>1</v>
      </c>
      <c r="G1041" t="s">
        <v>9</v>
      </c>
      <c r="H1041" t="s">
        <v>979</v>
      </c>
      <c r="I1041" t="s">
        <v>19</v>
      </c>
    </row>
    <row r="1042" spans="1:9" x14ac:dyDescent="0.25">
      <c r="A1042" t="s">
        <v>8</v>
      </c>
      <c r="B1042" t="s">
        <v>9</v>
      </c>
      <c r="C1042" s="7" t="s">
        <v>973</v>
      </c>
      <c r="D1042" t="s">
        <v>638</v>
      </c>
      <c r="F1042" s="7">
        <v>1</v>
      </c>
      <c r="G1042" t="s">
        <v>9</v>
      </c>
      <c r="H1042" t="s">
        <v>979</v>
      </c>
      <c r="I1042" t="s">
        <v>638</v>
      </c>
    </row>
    <row r="1043" spans="1:9" x14ac:dyDescent="0.25">
      <c r="A1043" s="7" t="s">
        <v>8</v>
      </c>
      <c r="B1043" s="7" t="s">
        <v>9</v>
      </c>
      <c r="C1043" s="7" t="s">
        <v>973</v>
      </c>
      <c r="D1043" s="7" t="s">
        <v>28</v>
      </c>
      <c r="E1043" s="7"/>
      <c r="F1043" s="7"/>
      <c r="G1043" s="8" t="s">
        <v>40</v>
      </c>
      <c r="H1043" s="8" t="s">
        <v>976</v>
      </c>
      <c r="I1043" s="9" t="s">
        <v>42</v>
      </c>
    </row>
    <row r="1044" spans="1:9" x14ac:dyDescent="0.25">
      <c r="A1044" s="7" t="s">
        <v>8</v>
      </c>
      <c r="B1044" s="7" t="s">
        <v>9</v>
      </c>
      <c r="C1044" s="7" t="s">
        <v>973</v>
      </c>
      <c r="D1044" s="7" t="s">
        <v>49</v>
      </c>
      <c r="E1044" s="7"/>
      <c r="F1044" s="7"/>
      <c r="G1044" s="8" t="s">
        <v>40</v>
      </c>
      <c r="H1044" s="8" t="s">
        <v>976</v>
      </c>
      <c r="I1044" s="9" t="s">
        <v>72</v>
      </c>
    </row>
    <row r="1045" spans="1:9" x14ac:dyDescent="0.25">
      <c r="A1045" s="7" t="s">
        <v>8</v>
      </c>
      <c r="B1045" s="7" t="s">
        <v>9</v>
      </c>
      <c r="C1045" s="7" t="s">
        <v>973</v>
      </c>
      <c r="D1045" s="7" t="s">
        <v>305</v>
      </c>
      <c r="E1045" s="7"/>
      <c r="F1045" s="7"/>
      <c r="G1045" s="8" t="s">
        <v>40</v>
      </c>
      <c r="H1045" s="8" t="s">
        <v>976</v>
      </c>
      <c r="I1045" s="9" t="s">
        <v>306</v>
      </c>
    </row>
    <row r="1046" spans="1:9" x14ac:dyDescent="0.25">
      <c r="A1046" s="7" t="s">
        <v>8</v>
      </c>
      <c r="B1046" s="7" t="s">
        <v>9</v>
      </c>
      <c r="C1046" s="7" t="s">
        <v>973</v>
      </c>
      <c r="D1046" s="7" t="s">
        <v>27</v>
      </c>
      <c r="E1046" s="7"/>
      <c r="F1046" s="7"/>
      <c r="G1046" s="8" t="s">
        <v>40</v>
      </c>
      <c r="H1046" s="8" t="s">
        <v>976</v>
      </c>
      <c r="I1046" s="9" t="s">
        <v>41</v>
      </c>
    </row>
    <row r="1047" spans="1:9" x14ac:dyDescent="0.25">
      <c r="A1047" s="7" t="s">
        <v>8</v>
      </c>
      <c r="B1047" s="7" t="s">
        <v>9</v>
      </c>
      <c r="C1047" s="7" t="s">
        <v>973</v>
      </c>
      <c r="D1047" s="7" t="s">
        <v>784</v>
      </c>
      <c r="E1047" s="7"/>
      <c r="F1047" s="7"/>
      <c r="G1047" s="8" t="s">
        <v>40</v>
      </c>
      <c r="H1047" s="8" t="s">
        <v>976</v>
      </c>
      <c r="I1047" s="9" t="s">
        <v>308</v>
      </c>
    </row>
    <row r="1048" spans="1:9" x14ac:dyDescent="0.25">
      <c r="A1048" s="7" t="s">
        <v>8</v>
      </c>
      <c r="B1048" s="7" t="s">
        <v>9</v>
      </c>
      <c r="C1048" s="7" t="s">
        <v>973</v>
      </c>
      <c r="D1048" s="7" t="s">
        <v>984</v>
      </c>
      <c r="E1048" s="10"/>
      <c r="F1048" s="10"/>
      <c r="G1048" s="8" t="s">
        <v>40</v>
      </c>
      <c r="H1048" s="8" t="s">
        <v>976</v>
      </c>
      <c r="I1048" s="9" t="s">
        <v>397</v>
      </c>
    </row>
    <row r="1049" spans="1:9" x14ac:dyDescent="0.25">
      <c r="A1049" s="7" t="s">
        <v>8</v>
      </c>
      <c r="B1049" s="7" t="s">
        <v>9</v>
      </c>
      <c r="C1049" s="7" t="s">
        <v>973</v>
      </c>
      <c r="D1049" s="7" t="s">
        <v>53</v>
      </c>
      <c r="E1049" s="10"/>
      <c r="F1049" s="10"/>
      <c r="G1049" s="8" t="s">
        <v>40</v>
      </c>
      <c r="H1049" s="8" t="s">
        <v>976</v>
      </c>
      <c r="I1049" s="9" t="s">
        <v>70</v>
      </c>
    </row>
    <row r="1050" spans="1:9" x14ac:dyDescent="0.25">
      <c r="A1050" s="7" t="s">
        <v>8</v>
      </c>
      <c r="B1050" s="7" t="s">
        <v>9</v>
      </c>
      <c r="C1050" s="7" t="s">
        <v>973</v>
      </c>
      <c r="D1050" s="7" t="s">
        <v>52</v>
      </c>
      <c r="E1050" s="10"/>
      <c r="F1050" s="10"/>
      <c r="G1050" s="8" t="s">
        <v>40</v>
      </c>
      <c r="H1050" s="8" t="s">
        <v>976</v>
      </c>
      <c r="I1050" s="9" t="s">
        <v>69</v>
      </c>
    </row>
    <row r="1051" spans="1:9" x14ac:dyDescent="0.25">
      <c r="A1051" s="7" t="s">
        <v>8</v>
      </c>
      <c r="B1051" s="7" t="s">
        <v>9</v>
      </c>
      <c r="C1051" s="7" t="s">
        <v>973</v>
      </c>
      <c r="D1051" s="7" t="s">
        <v>55</v>
      </c>
      <c r="E1051" s="7"/>
      <c r="F1051" s="7"/>
      <c r="G1051" s="8" t="s">
        <v>40</v>
      </c>
      <c r="H1051" s="8" t="s">
        <v>976</v>
      </c>
      <c r="I1051" s="9" t="s">
        <v>67</v>
      </c>
    </row>
    <row r="1052" spans="1:9" x14ac:dyDescent="0.25">
      <c r="A1052" s="7" t="s">
        <v>8</v>
      </c>
      <c r="B1052" s="7" t="s">
        <v>9</v>
      </c>
      <c r="C1052" s="7" t="s">
        <v>973</v>
      </c>
      <c r="D1052" s="7" t="s">
        <v>137</v>
      </c>
      <c r="E1052" s="7"/>
      <c r="F1052" s="7"/>
      <c r="G1052" s="8" t="s">
        <v>40</v>
      </c>
      <c r="H1052" s="8" t="s">
        <v>976</v>
      </c>
      <c r="I1052" s="9" t="s">
        <v>183</v>
      </c>
    </row>
    <row r="1053" spans="1:9" x14ac:dyDescent="0.25">
      <c r="A1053" s="7" t="s">
        <v>8</v>
      </c>
      <c r="B1053" s="7" t="s">
        <v>9</v>
      </c>
      <c r="C1053" s="7" t="s">
        <v>973</v>
      </c>
      <c r="D1053" s="7" t="s">
        <v>56</v>
      </c>
      <c r="E1053" s="7"/>
      <c r="F1053" s="7"/>
      <c r="G1053" s="8" t="s">
        <v>40</v>
      </c>
      <c r="H1053" s="8" t="s">
        <v>976</v>
      </c>
      <c r="I1053" s="9" t="s">
        <v>66</v>
      </c>
    </row>
    <row r="1054" spans="1:9" x14ac:dyDescent="0.25">
      <c r="A1054" s="7" t="s">
        <v>8</v>
      </c>
      <c r="B1054" s="7" t="s">
        <v>9</v>
      </c>
      <c r="C1054" s="7" t="s">
        <v>973</v>
      </c>
      <c r="D1054" s="7" t="s">
        <v>54</v>
      </c>
      <c r="E1054" s="7"/>
      <c r="F1054" s="7"/>
      <c r="G1054" s="8" t="s">
        <v>40</v>
      </c>
      <c r="H1054" s="8" t="s">
        <v>976</v>
      </c>
      <c r="I1054" s="9" t="s">
        <v>68</v>
      </c>
    </row>
    <row r="1055" spans="1:9" x14ac:dyDescent="0.25">
      <c r="A1055" s="7" t="s">
        <v>8</v>
      </c>
      <c r="B1055" s="7" t="s">
        <v>9</v>
      </c>
      <c r="C1055" s="7" t="s">
        <v>973</v>
      </c>
      <c r="D1055" s="7" t="s">
        <v>971</v>
      </c>
      <c r="E1055" s="7"/>
      <c r="F1055" s="7"/>
      <c r="G1055" s="8" t="s">
        <v>40</v>
      </c>
      <c r="H1055" s="8" t="s">
        <v>976</v>
      </c>
      <c r="I1055" s="9" t="s">
        <v>286</v>
      </c>
    </row>
    <row r="1056" spans="1:9" x14ac:dyDescent="0.25">
      <c r="A1056" s="7" t="s">
        <v>8</v>
      </c>
      <c r="B1056" s="7" t="s">
        <v>9</v>
      </c>
      <c r="C1056" s="7" t="s">
        <v>973</v>
      </c>
      <c r="D1056" s="7" t="s">
        <v>266</v>
      </c>
      <c r="E1056" s="7"/>
      <c r="F1056" s="7"/>
      <c r="G1056" s="8" t="s">
        <v>40</v>
      </c>
      <c r="H1056" s="8" t="s">
        <v>976</v>
      </c>
      <c r="I1056" s="9" t="s">
        <v>317</v>
      </c>
    </row>
    <row r="1057" spans="1:10" x14ac:dyDescent="0.25">
      <c r="A1057" s="7" t="s">
        <v>8</v>
      </c>
      <c r="B1057" s="7" t="s">
        <v>9</v>
      </c>
      <c r="C1057" s="7" t="s">
        <v>973</v>
      </c>
      <c r="D1057" s="7" t="s">
        <v>985</v>
      </c>
      <c r="E1057" s="7"/>
      <c r="F1057" s="7"/>
      <c r="G1057" s="8" t="s">
        <v>40</v>
      </c>
      <c r="H1057" s="8" t="s">
        <v>976</v>
      </c>
      <c r="I1057" s="9" t="s">
        <v>407</v>
      </c>
    </row>
    <row r="1058" spans="1:10" x14ac:dyDescent="0.25">
      <c r="A1058" s="7" t="s">
        <v>8</v>
      </c>
      <c r="B1058" s="7" t="s">
        <v>9</v>
      </c>
      <c r="C1058" s="7" t="s">
        <v>973</v>
      </c>
      <c r="D1058" s="7" t="s">
        <v>610</v>
      </c>
      <c r="E1058" s="7"/>
      <c r="F1058" s="7"/>
      <c r="G1058" s="8" t="s">
        <v>40</v>
      </c>
      <c r="H1058" s="8" t="s">
        <v>976</v>
      </c>
      <c r="I1058" s="9" t="s">
        <v>358</v>
      </c>
    </row>
    <row r="1059" spans="1:10" x14ac:dyDescent="0.25">
      <c r="A1059" s="7" t="s">
        <v>8</v>
      </c>
      <c r="B1059" s="7" t="s">
        <v>9</v>
      </c>
      <c r="C1059" s="7" t="s">
        <v>973</v>
      </c>
      <c r="D1059" s="7" t="s">
        <v>611</v>
      </c>
      <c r="E1059" s="7"/>
      <c r="F1059" s="7"/>
      <c r="G1059" s="8" t="s">
        <v>40</v>
      </c>
      <c r="H1059" s="8" t="s">
        <v>976</v>
      </c>
      <c r="I1059" s="9" t="s">
        <v>612</v>
      </c>
    </row>
    <row r="1060" spans="1:10" x14ac:dyDescent="0.25">
      <c r="A1060" s="7" t="s">
        <v>8</v>
      </c>
      <c r="B1060" s="7" t="s">
        <v>9</v>
      </c>
      <c r="C1060" s="7" t="s">
        <v>973</v>
      </c>
      <c r="D1060" s="7" t="s">
        <v>51</v>
      </c>
      <c r="E1060" s="7"/>
      <c r="F1060" s="7"/>
      <c r="G1060" s="8" t="s">
        <v>40</v>
      </c>
      <c r="H1060" s="8" t="s">
        <v>976</v>
      </c>
      <c r="I1060" s="9" t="s">
        <v>71</v>
      </c>
    </row>
    <row r="1061" spans="1:10" x14ac:dyDescent="0.25">
      <c r="A1061" s="7" t="s">
        <v>8</v>
      </c>
      <c r="B1061" s="7" t="s">
        <v>9</v>
      </c>
      <c r="C1061" s="7" t="s">
        <v>973</v>
      </c>
      <c r="D1061" s="7" t="s">
        <v>613</v>
      </c>
      <c r="E1061" s="7"/>
      <c r="F1061" s="7"/>
      <c r="G1061" s="8" t="s">
        <v>40</v>
      </c>
      <c r="H1061" s="8" t="s">
        <v>976</v>
      </c>
      <c r="I1061" s="9" t="s">
        <v>614</v>
      </c>
    </row>
    <row r="1062" spans="1:10" x14ac:dyDescent="0.25">
      <c r="A1062" s="7" t="s">
        <v>8</v>
      </c>
      <c r="B1062" s="7" t="s">
        <v>9</v>
      </c>
      <c r="C1062" s="7" t="s">
        <v>973</v>
      </c>
      <c r="D1062" s="7" t="s">
        <v>615</v>
      </c>
      <c r="E1062" s="7"/>
      <c r="F1062" s="7"/>
      <c r="G1062" s="8" t="s">
        <v>40</v>
      </c>
      <c r="H1062" s="8" t="s">
        <v>976</v>
      </c>
      <c r="I1062" s="9" t="s">
        <v>862</v>
      </c>
    </row>
    <row r="1063" spans="1:10" x14ac:dyDescent="0.25">
      <c r="A1063" s="7" t="s">
        <v>8</v>
      </c>
      <c r="B1063" s="7" t="s">
        <v>9</v>
      </c>
      <c r="C1063" s="7" t="s">
        <v>973</v>
      </c>
      <c r="D1063" s="7" t="s">
        <v>10</v>
      </c>
      <c r="E1063" s="7"/>
      <c r="F1063" s="10">
        <v>1</v>
      </c>
      <c r="I1063" s="9"/>
    </row>
    <row r="1064" spans="1:10" x14ac:dyDescent="0.25">
      <c r="A1064" t="s">
        <v>8</v>
      </c>
      <c r="B1064" t="s">
        <v>9</v>
      </c>
      <c r="C1064" t="s">
        <v>986</v>
      </c>
      <c r="D1064" t="s">
        <v>987</v>
      </c>
      <c r="E1064">
        <v>1</v>
      </c>
      <c r="F1064">
        <v>1</v>
      </c>
    </row>
    <row r="1065" spans="1:10" x14ac:dyDescent="0.25">
      <c r="A1065" t="s">
        <v>8</v>
      </c>
      <c r="B1065" t="s">
        <v>9</v>
      </c>
      <c r="C1065" t="s">
        <v>986</v>
      </c>
      <c r="D1065" t="s">
        <v>988</v>
      </c>
      <c r="E1065">
        <v>1</v>
      </c>
      <c r="J1065" t="s">
        <v>989</v>
      </c>
    </row>
    <row r="1066" spans="1:10" x14ac:dyDescent="0.25">
      <c r="A1066" t="s">
        <v>8</v>
      </c>
      <c r="B1066" t="s">
        <v>9</v>
      </c>
      <c r="C1066" t="s">
        <v>986</v>
      </c>
      <c r="D1066" t="s">
        <v>84</v>
      </c>
      <c r="F1066">
        <v>1</v>
      </c>
      <c r="G1066" s="19"/>
      <c r="H1066" s="19"/>
      <c r="J1066" t="s">
        <v>129</v>
      </c>
    </row>
    <row r="1067" spans="1:10" x14ac:dyDescent="0.25">
      <c r="A1067" t="s">
        <v>8</v>
      </c>
      <c r="B1067" t="s">
        <v>9</v>
      </c>
      <c r="C1067" t="s">
        <v>986</v>
      </c>
      <c r="D1067" t="s">
        <v>130</v>
      </c>
      <c r="E1067">
        <v>1</v>
      </c>
      <c r="F1067">
        <v>1</v>
      </c>
      <c r="G1067" s="19"/>
      <c r="H1067" s="19"/>
    </row>
    <row r="1068" spans="1:10" x14ac:dyDescent="0.25">
      <c r="A1068" t="s">
        <v>8</v>
      </c>
      <c r="B1068" t="s">
        <v>9</v>
      </c>
      <c r="C1068" t="s">
        <v>986</v>
      </c>
      <c r="D1068" t="s">
        <v>990</v>
      </c>
      <c r="E1068">
        <v>1</v>
      </c>
      <c r="I1068" s="8"/>
      <c r="J1068" t="s">
        <v>813</v>
      </c>
    </row>
    <row r="1069" spans="1:10" x14ac:dyDescent="0.25">
      <c r="A1069" t="s">
        <v>8</v>
      </c>
      <c r="B1069" t="s">
        <v>9</v>
      </c>
      <c r="C1069" t="s">
        <v>986</v>
      </c>
      <c r="D1069" t="s">
        <v>991</v>
      </c>
      <c r="G1069" t="s">
        <v>131</v>
      </c>
      <c r="H1069" t="s">
        <v>992</v>
      </c>
      <c r="I1069" s="8" t="s">
        <v>286</v>
      </c>
    </row>
    <row r="1070" spans="1:10" x14ac:dyDescent="0.25">
      <c r="A1070" t="s">
        <v>8</v>
      </c>
      <c r="B1070" t="s">
        <v>9</v>
      </c>
      <c r="C1070" t="s">
        <v>986</v>
      </c>
      <c r="D1070" t="s">
        <v>993</v>
      </c>
      <c r="G1070" t="s">
        <v>131</v>
      </c>
      <c r="H1070" t="s">
        <v>992</v>
      </c>
      <c r="I1070" s="16" t="s">
        <v>252</v>
      </c>
    </row>
    <row r="1071" spans="1:10" x14ac:dyDescent="0.25">
      <c r="A1071" t="s">
        <v>8</v>
      </c>
      <c r="B1071" t="s">
        <v>9</v>
      </c>
      <c r="C1071" t="s">
        <v>986</v>
      </c>
      <c r="D1071" t="s">
        <v>994</v>
      </c>
      <c r="G1071" t="s">
        <v>131</v>
      </c>
      <c r="H1071" t="s">
        <v>992</v>
      </c>
      <c r="I1071" s="7" t="s">
        <v>995</v>
      </c>
    </row>
    <row r="1072" spans="1:10" x14ac:dyDescent="0.25">
      <c r="A1072" t="s">
        <v>8</v>
      </c>
      <c r="B1072" t="s">
        <v>9</v>
      </c>
      <c r="C1072" t="s">
        <v>986</v>
      </c>
      <c r="D1072" t="s">
        <v>996</v>
      </c>
      <c r="G1072" t="s">
        <v>131</v>
      </c>
      <c r="H1072" t="s">
        <v>992</v>
      </c>
      <c r="I1072" s="7"/>
    </row>
    <row r="1073" spans="1:10" x14ac:dyDescent="0.25">
      <c r="A1073" t="s">
        <v>8</v>
      </c>
      <c r="B1073" t="s">
        <v>9</v>
      </c>
      <c r="C1073" t="s">
        <v>986</v>
      </c>
      <c r="D1073" t="s">
        <v>27</v>
      </c>
      <c r="G1073" t="s">
        <v>131</v>
      </c>
      <c r="H1073" t="s">
        <v>992</v>
      </c>
      <c r="I1073" s="16" t="s">
        <v>165</v>
      </c>
      <c r="J1073" s="7"/>
    </row>
    <row r="1074" spans="1:10" x14ac:dyDescent="0.25">
      <c r="A1074" t="s">
        <v>8</v>
      </c>
      <c r="B1074" t="s">
        <v>9</v>
      </c>
      <c r="C1074" t="s">
        <v>986</v>
      </c>
      <c r="D1074" t="s">
        <v>997</v>
      </c>
      <c r="G1074" t="s">
        <v>131</v>
      </c>
      <c r="H1074" t="s">
        <v>992</v>
      </c>
      <c r="I1074" s="9" t="s">
        <v>998</v>
      </c>
    </row>
    <row r="1075" spans="1:10" x14ac:dyDescent="0.25">
      <c r="A1075" t="s">
        <v>8</v>
      </c>
      <c r="B1075" t="s">
        <v>9</v>
      </c>
      <c r="C1075" t="s">
        <v>986</v>
      </c>
      <c r="D1075" t="s">
        <v>999</v>
      </c>
      <c r="G1075" t="s">
        <v>131</v>
      </c>
      <c r="H1075" t="s">
        <v>992</v>
      </c>
      <c r="I1075" s="9" t="s">
        <v>1000</v>
      </c>
    </row>
    <row r="1076" spans="1:10" x14ac:dyDescent="0.25">
      <c r="A1076" t="s">
        <v>8</v>
      </c>
      <c r="B1076" t="s">
        <v>9</v>
      </c>
      <c r="C1076" t="s">
        <v>986</v>
      </c>
      <c r="D1076" t="s">
        <v>1001</v>
      </c>
      <c r="G1076" t="s">
        <v>131</v>
      </c>
      <c r="H1076" t="s">
        <v>992</v>
      </c>
      <c r="I1076" s="9" t="s">
        <v>790</v>
      </c>
      <c r="J1076" s="7"/>
    </row>
    <row r="1077" spans="1:10" x14ac:dyDescent="0.25">
      <c r="A1077" t="s">
        <v>8</v>
      </c>
      <c r="B1077" t="s">
        <v>9</v>
      </c>
      <c r="C1077" t="s">
        <v>986</v>
      </c>
      <c r="D1077" t="s">
        <v>1002</v>
      </c>
      <c r="G1077" t="s">
        <v>131</v>
      </c>
      <c r="H1077" t="s">
        <v>992</v>
      </c>
      <c r="I1077" s="9" t="s">
        <v>1003</v>
      </c>
      <c r="J1077" s="7"/>
    </row>
    <row r="1078" spans="1:10" x14ac:dyDescent="0.25">
      <c r="A1078" t="s">
        <v>8</v>
      </c>
      <c r="B1078" t="s">
        <v>9</v>
      </c>
      <c r="C1078" t="s">
        <v>986</v>
      </c>
      <c r="D1078" t="s">
        <v>1004</v>
      </c>
      <c r="G1078" t="s">
        <v>131</v>
      </c>
      <c r="H1078" t="s">
        <v>992</v>
      </c>
      <c r="I1078" s="18" t="s">
        <v>1005</v>
      </c>
    </row>
    <row r="1079" spans="1:10" x14ac:dyDescent="0.25">
      <c r="A1079" t="s">
        <v>8</v>
      </c>
      <c r="B1079" t="s">
        <v>9</v>
      </c>
      <c r="C1079" t="s">
        <v>986</v>
      </c>
      <c r="D1079" t="s">
        <v>1006</v>
      </c>
      <c r="G1079" t="s">
        <v>131</v>
      </c>
      <c r="H1079" t="s">
        <v>992</v>
      </c>
      <c r="I1079" s="18" t="s">
        <v>1007</v>
      </c>
      <c r="J1079" s="7"/>
    </row>
    <row r="1080" spans="1:10" x14ac:dyDescent="0.25">
      <c r="A1080" t="s">
        <v>8</v>
      </c>
      <c r="B1080" t="s">
        <v>9</v>
      </c>
      <c r="C1080" t="s">
        <v>986</v>
      </c>
      <c r="D1080" t="s">
        <v>1008</v>
      </c>
      <c r="G1080" t="s">
        <v>131</v>
      </c>
      <c r="H1080" t="s">
        <v>992</v>
      </c>
      <c r="I1080" s="18" t="s">
        <v>1009</v>
      </c>
    </row>
    <row r="1081" spans="1:10" x14ac:dyDescent="0.25">
      <c r="A1081" t="s">
        <v>8</v>
      </c>
      <c r="B1081" t="s">
        <v>9</v>
      </c>
      <c r="C1081" t="s">
        <v>986</v>
      </c>
      <c r="D1081" t="s">
        <v>191</v>
      </c>
      <c r="G1081" t="s">
        <v>131</v>
      </c>
      <c r="H1081" t="s">
        <v>992</v>
      </c>
      <c r="I1081" s="9" t="s">
        <v>192</v>
      </c>
    </row>
    <row r="1082" spans="1:10" x14ac:dyDescent="0.25">
      <c r="A1082" t="s">
        <v>8</v>
      </c>
      <c r="B1082" t="s">
        <v>9</v>
      </c>
      <c r="C1082" t="s">
        <v>986</v>
      </c>
      <c r="D1082" t="s">
        <v>1010</v>
      </c>
      <c r="G1082" t="s">
        <v>131</v>
      </c>
      <c r="H1082" t="s">
        <v>992</v>
      </c>
      <c r="I1082" s="9" t="s">
        <v>1011</v>
      </c>
    </row>
    <row r="1083" spans="1:10" x14ac:dyDescent="0.25">
      <c r="A1083" t="s">
        <v>8</v>
      </c>
      <c r="B1083" t="s">
        <v>9</v>
      </c>
      <c r="C1083" t="s">
        <v>986</v>
      </c>
      <c r="D1083" t="s">
        <v>1012</v>
      </c>
      <c r="G1083" t="s">
        <v>131</v>
      </c>
      <c r="H1083" t="s">
        <v>992</v>
      </c>
      <c r="I1083" s="9" t="s">
        <v>1013</v>
      </c>
    </row>
    <row r="1084" spans="1:10" x14ac:dyDescent="0.25">
      <c r="A1084" t="s">
        <v>8</v>
      </c>
      <c r="B1084" t="s">
        <v>9</v>
      </c>
      <c r="C1084" t="s">
        <v>986</v>
      </c>
      <c r="D1084" t="s">
        <v>1014</v>
      </c>
      <c r="G1084" t="s">
        <v>131</v>
      </c>
      <c r="H1084" t="s">
        <v>992</v>
      </c>
      <c r="I1084" s="9" t="s">
        <v>1015</v>
      </c>
    </row>
    <row r="1085" spans="1:10" x14ac:dyDescent="0.25">
      <c r="A1085" t="s">
        <v>8</v>
      </c>
      <c r="B1085" t="s">
        <v>9</v>
      </c>
      <c r="C1085" t="s">
        <v>986</v>
      </c>
      <c r="D1085" t="s">
        <v>1016</v>
      </c>
      <c r="G1085" t="s">
        <v>131</v>
      </c>
      <c r="H1085" t="s">
        <v>992</v>
      </c>
      <c r="I1085" s="9" t="s">
        <v>1017</v>
      </c>
      <c r="J1085" s="10"/>
    </row>
    <row r="1086" spans="1:10" x14ac:dyDescent="0.25">
      <c r="A1086" t="s">
        <v>8</v>
      </c>
      <c r="B1086" t="s">
        <v>9</v>
      </c>
      <c r="C1086" t="s">
        <v>986</v>
      </c>
      <c r="D1086" t="s">
        <v>1018</v>
      </c>
      <c r="G1086" t="s">
        <v>131</v>
      </c>
      <c r="H1086" t="s">
        <v>992</v>
      </c>
      <c r="I1086" s="9" t="s">
        <v>1019</v>
      </c>
      <c r="J1086" s="10"/>
    </row>
    <row r="1087" spans="1:10" x14ac:dyDescent="0.25">
      <c r="A1087" t="s">
        <v>8</v>
      </c>
      <c r="B1087" t="s">
        <v>9</v>
      </c>
      <c r="C1087" t="s">
        <v>986</v>
      </c>
      <c r="D1087" t="s">
        <v>1020</v>
      </c>
      <c r="G1087" t="s">
        <v>131</v>
      </c>
      <c r="H1087" t="s">
        <v>992</v>
      </c>
      <c r="I1087" s="9" t="s">
        <v>1021</v>
      </c>
      <c r="J1087" s="10"/>
    </row>
    <row r="1088" spans="1:10" x14ac:dyDescent="0.25">
      <c r="A1088" t="s">
        <v>8</v>
      </c>
      <c r="B1088" t="s">
        <v>9</v>
      </c>
      <c r="C1088" t="s">
        <v>986</v>
      </c>
      <c r="D1088" t="s">
        <v>55</v>
      </c>
      <c r="G1088" t="s">
        <v>131</v>
      </c>
      <c r="H1088" t="s">
        <v>992</v>
      </c>
      <c r="I1088" s="9" t="s">
        <v>67</v>
      </c>
      <c r="J1088" s="7"/>
    </row>
    <row r="1089" spans="1:10" x14ac:dyDescent="0.25">
      <c r="A1089" t="s">
        <v>8</v>
      </c>
      <c r="B1089" t="s">
        <v>9</v>
      </c>
      <c r="C1089" t="s">
        <v>986</v>
      </c>
      <c r="D1089" t="s">
        <v>137</v>
      </c>
      <c r="G1089" t="s">
        <v>131</v>
      </c>
      <c r="H1089" t="s">
        <v>992</v>
      </c>
      <c r="I1089" s="9" t="s">
        <v>183</v>
      </c>
      <c r="J1089" s="10"/>
    </row>
    <row r="1090" spans="1:10" x14ac:dyDescent="0.25">
      <c r="A1090" t="s">
        <v>8</v>
      </c>
      <c r="B1090" t="s">
        <v>9</v>
      </c>
      <c r="C1090" t="s">
        <v>986</v>
      </c>
      <c r="D1090" t="s">
        <v>1022</v>
      </c>
      <c r="G1090" t="s">
        <v>131</v>
      </c>
      <c r="H1090" t="s">
        <v>992</v>
      </c>
      <c r="I1090" s="9" t="s">
        <v>1023</v>
      </c>
      <c r="J1090" s="7"/>
    </row>
    <row r="1091" spans="1:10" x14ac:dyDescent="0.25">
      <c r="A1091" t="s">
        <v>8</v>
      </c>
      <c r="B1091" t="s">
        <v>9</v>
      </c>
      <c r="C1091" t="s">
        <v>986</v>
      </c>
      <c r="D1091" t="s">
        <v>1024</v>
      </c>
      <c r="G1091" t="s">
        <v>131</v>
      </c>
      <c r="H1091" t="s">
        <v>992</v>
      </c>
      <c r="I1091" s="9" t="s">
        <v>460</v>
      </c>
      <c r="J1091" s="7"/>
    </row>
    <row r="1092" spans="1:10" x14ac:dyDescent="0.25">
      <c r="A1092" t="s">
        <v>8</v>
      </c>
      <c r="B1092" t="s">
        <v>9</v>
      </c>
      <c r="C1092" t="s">
        <v>986</v>
      </c>
      <c r="D1092" t="s">
        <v>1025</v>
      </c>
      <c r="G1092" t="s">
        <v>131</v>
      </c>
      <c r="H1092" t="s">
        <v>992</v>
      </c>
      <c r="I1092" s="9" t="s">
        <v>1026</v>
      </c>
      <c r="J1092" s="7"/>
    </row>
    <row r="1093" spans="1:10" x14ac:dyDescent="0.25">
      <c r="A1093" t="s">
        <v>8</v>
      </c>
      <c r="B1093" t="s">
        <v>9</v>
      </c>
      <c r="C1093" t="s">
        <v>986</v>
      </c>
      <c r="D1093" t="s">
        <v>1027</v>
      </c>
      <c r="G1093" t="s">
        <v>131</v>
      </c>
      <c r="H1093" t="s">
        <v>992</v>
      </c>
      <c r="I1093" s="9" t="s">
        <v>1028</v>
      </c>
      <c r="J1093" s="7"/>
    </row>
    <row r="1094" spans="1:10" x14ac:dyDescent="0.25">
      <c r="A1094" t="s">
        <v>8</v>
      </c>
      <c r="B1094" t="s">
        <v>9</v>
      </c>
      <c r="C1094" t="s">
        <v>986</v>
      </c>
      <c r="D1094" t="s">
        <v>1029</v>
      </c>
      <c r="G1094" t="s">
        <v>131</v>
      </c>
      <c r="H1094" t="s">
        <v>992</v>
      </c>
      <c r="I1094" s="9" t="s">
        <v>1030</v>
      </c>
      <c r="J1094" s="7"/>
    </row>
    <row r="1095" spans="1:10" x14ac:dyDescent="0.25">
      <c r="A1095" t="s">
        <v>8</v>
      </c>
      <c r="B1095" t="s">
        <v>9</v>
      </c>
      <c r="C1095" t="s">
        <v>986</v>
      </c>
      <c r="D1095" t="s">
        <v>1031</v>
      </c>
      <c r="G1095" t="s">
        <v>131</v>
      </c>
      <c r="H1095" t="s">
        <v>992</v>
      </c>
      <c r="I1095" s="9" t="s">
        <v>341</v>
      </c>
      <c r="J1095" s="7"/>
    </row>
    <row r="1096" spans="1:10" x14ac:dyDescent="0.25">
      <c r="A1096" t="s">
        <v>8</v>
      </c>
      <c r="B1096" t="s">
        <v>9</v>
      </c>
      <c r="C1096" t="s">
        <v>986</v>
      </c>
      <c r="D1096" t="s">
        <v>1032</v>
      </c>
      <c r="G1096" t="s">
        <v>131</v>
      </c>
      <c r="H1096" t="s">
        <v>992</v>
      </c>
      <c r="I1096" s="9" t="s">
        <v>427</v>
      </c>
      <c r="J1096" s="25"/>
    </row>
    <row r="1097" spans="1:10" x14ac:dyDescent="0.25">
      <c r="A1097" t="s">
        <v>8</v>
      </c>
      <c r="B1097" t="s">
        <v>9</v>
      </c>
      <c r="C1097" t="s">
        <v>986</v>
      </c>
      <c r="D1097" t="s">
        <v>1033</v>
      </c>
      <c r="E1097">
        <v>1</v>
      </c>
      <c r="G1097" t="s">
        <v>131</v>
      </c>
      <c r="J1097" s="13" t="s">
        <v>1034</v>
      </c>
    </row>
    <row r="1098" spans="1:10" x14ac:dyDescent="0.25">
      <c r="A1098" t="s">
        <v>8</v>
      </c>
      <c r="B1098" t="s">
        <v>9</v>
      </c>
      <c r="C1098" t="s">
        <v>986</v>
      </c>
      <c r="D1098" t="s">
        <v>1035</v>
      </c>
      <c r="E1098">
        <v>1</v>
      </c>
      <c r="G1098" t="s">
        <v>131</v>
      </c>
      <c r="J1098" s="13" t="s">
        <v>1036</v>
      </c>
    </row>
    <row r="1099" spans="1:10" x14ac:dyDescent="0.25">
      <c r="A1099" t="s">
        <v>8</v>
      </c>
      <c r="B1099" t="s">
        <v>9</v>
      </c>
      <c r="C1099" t="s">
        <v>986</v>
      </c>
      <c r="D1099" t="s">
        <v>10</v>
      </c>
      <c r="F1099">
        <v>1</v>
      </c>
      <c r="J1099" s="7"/>
    </row>
    <row r="1100" spans="1:10" x14ac:dyDescent="0.25">
      <c r="A1100" s="7" t="s">
        <v>8</v>
      </c>
      <c r="B1100" s="7" t="s">
        <v>9</v>
      </c>
      <c r="C1100" s="7" t="s">
        <v>979</v>
      </c>
      <c r="D1100" s="7" t="s">
        <v>978</v>
      </c>
      <c r="E1100" s="7"/>
      <c r="F1100" s="7">
        <v>1</v>
      </c>
      <c r="G1100" s="7"/>
      <c r="H1100" s="7"/>
      <c r="I1100" s="7"/>
      <c r="J1100" s="7"/>
    </row>
    <row r="1101" spans="1:10" x14ac:dyDescent="0.25">
      <c r="A1101" s="7" t="s">
        <v>8</v>
      </c>
      <c r="B1101" s="7" t="s">
        <v>9</v>
      </c>
      <c r="C1101" s="7" t="s">
        <v>979</v>
      </c>
      <c r="D1101" s="7" t="s">
        <v>980</v>
      </c>
      <c r="E1101" s="7">
        <v>1</v>
      </c>
      <c r="F1101" s="7"/>
      <c r="G1101" t="s">
        <v>131</v>
      </c>
      <c r="H1101" t="s">
        <v>1037</v>
      </c>
      <c r="I1101" s="7"/>
      <c r="J1101" t="s">
        <v>977</v>
      </c>
    </row>
    <row r="1102" spans="1:10" x14ac:dyDescent="0.25">
      <c r="A1102" s="7" t="s">
        <v>8</v>
      </c>
      <c r="B1102" s="7" t="s">
        <v>9</v>
      </c>
      <c r="C1102" s="7" t="s">
        <v>979</v>
      </c>
      <c r="D1102" s="7" t="s">
        <v>84</v>
      </c>
      <c r="E1102" s="10">
        <v>1</v>
      </c>
      <c r="F1102" s="7">
        <v>1</v>
      </c>
      <c r="G1102" t="s">
        <v>131</v>
      </c>
      <c r="H1102" t="s">
        <v>1037</v>
      </c>
      <c r="I1102" s="7"/>
      <c r="J1102" s="7" t="s">
        <v>831</v>
      </c>
    </row>
    <row r="1103" spans="1:10" x14ac:dyDescent="0.25">
      <c r="A1103" s="7" t="s">
        <v>8</v>
      </c>
      <c r="B1103" s="7" t="s">
        <v>9</v>
      </c>
      <c r="C1103" s="7" t="s">
        <v>979</v>
      </c>
      <c r="D1103" s="7" t="s">
        <v>300</v>
      </c>
      <c r="E1103" s="10"/>
      <c r="F1103" s="7">
        <v>1</v>
      </c>
      <c r="G1103" s="10" t="s">
        <v>9</v>
      </c>
      <c r="H1103" s="7" t="s">
        <v>833</v>
      </c>
      <c r="I1103" s="7" t="s">
        <v>300</v>
      </c>
      <c r="J1103" s="7"/>
    </row>
    <row r="1104" spans="1:10" x14ac:dyDescent="0.25">
      <c r="A1104" s="7" t="s">
        <v>8</v>
      </c>
      <c r="B1104" s="7" t="s">
        <v>9</v>
      </c>
      <c r="C1104" s="7" t="s">
        <v>979</v>
      </c>
      <c r="D1104" s="7" t="s">
        <v>292</v>
      </c>
      <c r="E1104" s="7"/>
      <c r="F1104" s="7">
        <v>1</v>
      </c>
      <c r="G1104" s="10" t="s">
        <v>9</v>
      </c>
      <c r="H1104" s="10" t="s">
        <v>430</v>
      </c>
      <c r="I1104" s="7" t="s">
        <v>292</v>
      </c>
      <c r="J1104" s="7"/>
    </row>
    <row r="1105" spans="1:10" x14ac:dyDescent="0.25">
      <c r="A1105" s="7" t="s">
        <v>8</v>
      </c>
      <c r="B1105" s="7" t="s">
        <v>9</v>
      </c>
      <c r="C1105" s="7" t="s">
        <v>979</v>
      </c>
      <c r="D1105" s="7" t="s">
        <v>982</v>
      </c>
      <c r="E1105" s="7"/>
      <c r="F1105" s="7">
        <v>1</v>
      </c>
      <c r="G1105" s="10" t="s">
        <v>9</v>
      </c>
      <c r="H1105" s="16" t="s">
        <v>1038</v>
      </c>
      <c r="I1105" s="7" t="s">
        <v>982</v>
      </c>
    </row>
    <row r="1106" spans="1:10" x14ac:dyDescent="0.25">
      <c r="A1106" s="7" t="s">
        <v>8</v>
      </c>
      <c r="B1106" s="7" t="s">
        <v>9</v>
      </c>
      <c r="C1106" s="7" t="s">
        <v>979</v>
      </c>
      <c r="D1106" s="7" t="s">
        <v>987</v>
      </c>
      <c r="E1106" s="7"/>
      <c r="F1106" s="7">
        <v>1</v>
      </c>
      <c r="G1106" s="10" t="s">
        <v>9</v>
      </c>
      <c r="H1106" s="7" t="s">
        <v>986</v>
      </c>
      <c r="I1106" s="7" t="s">
        <v>987</v>
      </c>
      <c r="J1106" s="7"/>
    </row>
    <row r="1107" spans="1:10" x14ac:dyDescent="0.25">
      <c r="A1107" s="7" t="s">
        <v>8</v>
      </c>
      <c r="B1107" s="7" t="s">
        <v>9</v>
      </c>
      <c r="C1107" s="7" t="s">
        <v>979</v>
      </c>
      <c r="D1107" s="7" t="s">
        <v>48</v>
      </c>
      <c r="E1107" s="7">
        <v>1</v>
      </c>
      <c r="F1107" s="7">
        <v>1</v>
      </c>
      <c r="G1107" t="s">
        <v>131</v>
      </c>
      <c r="H1107" t="s">
        <v>1037</v>
      </c>
      <c r="I1107" s="17"/>
      <c r="J1107" t="s">
        <v>1039</v>
      </c>
    </row>
    <row r="1108" spans="1:10" x14ac:dyDescent="0.25">
      <c r="A1108" s="7" t="s">
        <v>8</v>
      </c>
      <c r="B1108" s="7" t="s">
        <v>9</v>
      </c>
      <c r="C1108" s="7" t="s">
        <v>979</v>
      </c>
      <c r="D1108" s="7" t="s">
        <v>295</v>
      </c>
      <c r="E1108" s="7">
        <v>1</v>
      </c>
      <c r="F1108" s="7">
        <v>1</v>
      </c>
      <c r="G1108" t="s">
        <v>131</v>
      </c>
      <c r="H1108" t="s">
        <v>1037</v>
      </c>
      <c r="I1108" s="7"/>
      <c r="J1108" t="s">
        <v>1040</v>
      </c>
    </row>
    <row r="1109" spans="1:10" x14ac:dyDescent="0.25">
      <c r="A1109" s="7" t="s">
        <v>8</v>
      </c>
      <c r="B1109" s="7" t="s">
        <v>9</v>
      </c>
      <c r="C1109" s="7" t="s">
        <v>979</v>
      </c>
      <c r="D1109" s="7" t="s">
        <v>983</v>
      </c>
      <c r="E1109" s="7">
        <v>1</v>
      </c>
      <c r="F1109" s="7">
        <v>1</v>
      </c>
      <c r="G1109" t="s">
        <v>131</v>
      </c>
      <c r="H1109" t="s">
        <v>1037</v>
      </c>
      <c r="I1109" s="16"/>
      <c r="J1109" t="s">
        <v>1040</v>
      </c>
    </row>
    <row r="1110" spans="1:10" x14ac:dyDescent="0.25">
      <c r="A1110" s="7" t="s">
        <v>8</v>
      </c>
      <c r="B1110" s="7" t="s">
        <v>9</v>
      </c>
      <c r="C1110" s="7" t="s">
        <v>979</v>
      </c>
      <c r="D1110" s="7" t="s">
        <v>988</v>
      </c>
      <c r="E1110" s="10">
        <v>1</v>
      </c>
      <c r="F1110" s="7">
        <v>1</v>
      </c>
      <c r="G1110" t="s">
        <v>131</v>
      </c>
      <c r="H1110" t="s">
        <v>1037</v>
      </c>
      <c r="I1110" s="16"/>
      <c r="J1110" t="s">
        <v>1041</v>
      </c>
    </row>
    <row r="1111" spans="1:10" x14ac:dyDescent="0.25">
      <c r="A1111" t="s">
        <v>8</v>
      </c>
      <c r="B1111" t="s">
        <v>9</v>
      </c>
      <c r="C1111" s="7" t="s">
        <v>979</v>
      </c>
      <c r="D1111" t="s">
        <v>503</v>
      </c>
      <c r="F1111" s="7">
        <v>1</v>
      </c>
      <c r="G1111" t="s">
        <v>9</v>
      </c>
      <c r="H1111" t="s">
        <v>833</v>
      </c>
      <c r="I1111" t="s">
        <v>503</v>
      </c>
    </row>
    <row r="1112" spans="1:10" x14ac:dyDescent="0.25">
      <c r="A1112" t="s">
        <v>8</v>
      </c>
      <c r="B1112" t="s">
        <v>9</v>
      </c>
      <c r="C1112" s="7" t="s">
        <v>979</v>
      </c>
      <c r="D1112" t="s">
        <v>485</v>
      </c>
      <c r="F1112" s="7">
        <v>1</v>
      </c>
      <c r="G1112" t="s">
        <v>9</v>
      </c>
      <c r="H1112" t="s">
        <v>833</v>
      </c>
      <c r="I1112" t="s">
        <v>485</v>
      </c>
    </row>
    <row r="1113" spans="1:10" x14ac:dyDescent="0.25">
      <c r="A1113" t="s">
        <v>8</v>
      </c>
      <c r="B1113" t="s">
        <v>9</v>
      </c>
      <c r="C1113" s="7" t="s">
        <v>979</v>
      </c>
      <c r="D1113" t="s">
        <v>488</v>
      </c>
      <c r="F1113" s="7">
        <v>1</v>
      </c>
      <c r="G1113" t="s">
        <v>9</v>
      </c>
      <c r="H1113" t="s">
        <v>833</v>
      </c>
      <c r="I1113" t="s">
        <v>488</v>
      </c>
      <c r="J1113" s="7"/>
    </row>
    <row r="1114" spans="1:10" x14ac:dyDescent="0.25">
      <c r="A1114" t="s">
        <v>8</v>
      </c>
      <c r="B1114" t="s">
        <v>9</v>
      </c>
      <c r="C1114" s="7" t="s">
        <v>979</v>
      </c>
      <c r="D1114" t="s">
        <v>492</v>
      </c>
      <c r="F1114" s="7">
        <v>1</v>
      </c>
      <c r="G1114" t="s">
        <v>9</v>
      </c>
      <c r="H1114" t="s">
        <v>833</v>
      </c>
      <c r="I1114" t="s">
        <v>492</v>
      </c>
      <c r="J1114" s="7"/>
    </row>
    <row r="1115" spans="1:10" x14ac:dyDescent="0.25">
      <c r="A1115" t="s">
        <v>8</v>
      </c>
      <c r="B1115" t="s">
        <v>9</v>
      </c>
      <c r="C1115" s="7" t="s">
        <v>979</v>
      </c>
      <c r="D1115" t="s">
        <v>496</v>
      </c>
      <c r="F1115" s="7">
        <v>1</v>
      </c>
      <c r="G1115" t="s">
        <v>9</v>
      </c>
      <c r="H1115" t="s">
        <v>833</v>
      </c>
      <c r="I1115" t="s">
        <v>496</v>
      </c>
    </row>
    <row r="1116" spans="1:10" x14ac:dyDescent="0.25">
      <c r="A1116" t="s">
        <v>8</v>
      </c>
      <c r="B1116" t="s">
        <v>9</v>
      </c>
      <c r="C1116" s="7" t="s">
        <v>979</v>
      </c>
      <c r="D1116" t="s">
        <v>226</v>
      </c>
      <c r="F1116" s="7">
        <v>1</v>
      </c>
      <c r="G1116" t="s">
        <v>9</v>
      </c>
      <c r="H1116" t="s">
        <v>833</v>
      </c>
      <c r="I1116" t="s">
        <v>226</v>
      </c>
      <c r="J1116" s="10"/>
    </row>
    <row r="1117" spans="1:10" x14ac:dyDescent="0.25">
      <c r="A1117" t="s">
        <v>8</v>
      </c>
      <c r="B1117" t="s">
        <v>9</v>
      </c>
      <c r="C1117" s="7" t="s">
        <v>979</v>
      </c>
      <c r="D1117" t="s">
        <v>230</v>
      </c>
      <c r="F1117" s="7">
        <v>1</v>
      </c>
      <c r="G1117" t="s">
        <v>9</v>
      </c>
      <c r="H1117" t="s">
        <v>833</v>
      </c>
      <c r="I1117" t="s">
        <v>230</v>
      </c>
      <c r="J1117" s="10"/>
    </row>
    <row r="1118" spans="1:10" x14ac:dyDescent="0.25">
      <c r="A1118" t="s">
        <v>8</v>
      </c>
      <c r="B1118" t="s">
        <v>9</v>
      </c>
      <c r="C1118" s="7" t="s">
        <v>979</v>
      </c>
      <c r="D1118" t="s">
        <v>17</v>
      </c>
      <c r="F1118" s="7">
        <v>1</v>
      </c>
      <c r="G1118" t="s">
        <v>9</v>
      </c>
      <c r="H1118" t="s">
        <v>833</v>
      </c>
      <c r="I1118" t="s">
        <v>17</v>
      </c>
      <c r="J1118" s="10"/>
    </row>
    <row r="1119" spans="1:10" x14ac:dyDescent="0.25">
      <c r="A1119" t="s">
        <v>8</v>
      </c>
      <c r="B1119" t="s">
        <v>9</v>
      </c>
      <c r="C1119" s="7" t="s">
        <v>979</v>
      </c>
      <c r="D1119" t="s">
        <v>234</v>
      </c>
      <c r="F1119" s="7">
        <v>1</v>
      </c>
      <c r="G1119" t="s">
        <v>9</v>
      </c>
      <c r="H1119" t="s">
        <v>833</v>
      </c>
      <c r="I1119" t="s">
        <v>234</v>
      </c>
      <c r="J1119" s="7"/>
    </row>
    <row r="1120" spans="1:10" x14ac:dyDescent="0.25">
      <c r="A1120" t="s">
        <v>8</v>
      </c>
      <c r="B1120" t="s">
        <v>9</v>
      </c>
      <c r="C1120" s="7" t="s">
        <v>979</v>
      </c>
      <c r="D1120" t="s">
        <v>236</v>
      </c>
      <c r="F1120" s="7">
        <v>1</v>
      </c>
      <c r="G1120" t="s">
        <v>9</v>
      </c>
      <c r="H1120" t="s">
        <v>833</v>
      </c>
      <c r="I1120" t="s">
        <v>236</v>
      </c>
      <c r="J1120" s="10"/>
    </row>
    <row r="1121" spans="1:11" x14ac:dyDescent="0.25">
      <c r="A1121" t="s">
        <v>8</v>
      </c>
      <c r="B1121" t="s">
        <v>9</v>
      </c>
      <c r="C1121" s="7" t="s">
        <v>979</v>
      </c>
      <c r="D1121" t="s">
        <v>232</v>
      </c>
      <c r="F1121" s="7">
        <v>1</v>
      </c>
      <c r="G1121" t="s">
        <v>9</v>
      </c>
      <c r="H1121" t="s">
        <v>833</v>
      </c>
      <c r="I1121" t="s">
        <v>232</v>
      </c>
      <c r="J1121" s="7"/>
    </row>
    <row r="1122" spans="1:11" x14ac:dyDescent="0.25">
      <c r="A1122" t="s">
        <v>8</v>
      </c>
      <c r="B1122" t="s">
        <v>9</v>
      </c>
      <c r="C1122" s="7" t="s">
        <v>979</v>
      </c>
      <c r="D1122" t="s">
        <v>500</v>
      </c>
      <c r="F1122" s="7">
        <v>1</v>
      </c>
      <c r="G1122" t="s">
        <v>9</v>
      </c>
      <c r="H1122" t="s">
        <v>833</v>
      </c>
      <c r="I1122" t="s">
        <v>500</v>
      </c>
      <c r="J1122" s="7"/>
    </row>
    <row r="1123" spans="1:11" x14ac:dyDescent="0.25">
      <c r="A1123" t="s">
        <v>8</v>
      </c>
      <c r="B1123" t="s">
        <v>9</v>
      </c>
      <c r="C1123" s="7" t="s">
        <v>979</v>
      </c>
      <c r="D1123" t="s">
        <v>117</v>
      </c>
      <c r="F1123" s="7">
        <v>1</v>
      </c>
      <c r="G1123" t="s">
        <v>9</v>
      </c>
      <c r="H1123" t="s">
        <v>833</v>
      </c>
      <c r="I1123" t="s">
        <v>117</v>
      </c>
      <c r="J1123" s="7"/>
    </row>
    <row r="1124" spans="1:11" x14ac:dyDescent="0.25">
      <c r="A1124" t="s">
        <v>8</v>
      </c>
      <c r="B1124" t="s">
        <v>9</v>
      </c>
      <c r="C1124" s="7" t="s">
        <v>979</v>
      </c>
      <c r="D1124" t="s">
        <v>510</v>
      </c>
      <c r="F1124" s="7">
        <v>1</v>
      </c>
      <c r="G1124" t="s">
        <v>9</v>
      </c>
      <c r="H1124" t="s">
        <v>833</v>
      </c>
      <c r="I1124" t="s">
        <v>510</v>
      </c>
      <c r="J1124" s="7"/>
    </row>
    <row r="1125" spans="1:11" x14ac:dyDescent="0.25">
      <c r="A1125" t="s">
        <v>8</v>
      </c>
      <c r="B1125" t="s">
        <v>9</v>
      </c>
      <c r="C1125" s="7" t="s">
        <v>979</v>
      </c>
      <c r="D1125" t="s">
        <v>515</v>
      </c>
      <c r="F1125" s="7">
        <v>1</v>
      </c>
      <c r="G1125" t="s">
        <v>9</v>
      </c>
      <c r="H1125" t="s">
        <v>833</v>
      </c>
      <c r="I1125" t="s">
        <v>515</v>
      </c>
      <c r="J1125" s="7"/>
    </row>
    <row r="1126" spans="1:11" x14ac:dyDescent="0.25">
      <c r="A1126" t="s">
        <v>8</v>
      </c>
      <c r="B1126" t="s">
        <v>9</v>
      </c>
      <c r="C1126" s="7" t="s">
        <v>979</v>
      </c>
      <c r="D1126" t="s">
        <v>518</v>
      </c>
      <c r="F1126" s="7">
        <v>1</v>
      </c>
      <c r="G1126" t="s">
        <v>9</v>
      </c>
      <c r="H1126" t="s">
        <v>833</v>
      </c>
      <c r="I1126" t="s">
        <v>518</v>
      </c>
      <c r="J1126" s="7"/>
    </row>
    <row r="1127" spans="1:11" x14ac:dyDescent="0.25">
      <c r="A1127" t="s">
        <v>8</v>
      </c>
      <c r="B1127" t="s">
        <v>9</v>
      </c>
      <c r="C1127" s="7" t="s">
        <v>979</v>
      </c>
      <c r="D1127" t="s">
        <v>520</v>
      </c>
      <c r="F1127" s="7">
        <v>1</v>
      </c>
      <c r="G1127" t="s">
        <v>9</v>
      </c>
      <c r="H1127" t="s">
        <v>833</v>
      </c>
      <c r="I1127" t="s">
        <v>520</v>
      </c>
      <c r="J1127" s="9"/>
    </row>
    <row r="1128" spans="1:11" x14ac:dyDescent="0.25">
      <c r="A1128" t="s">
        <v>8</v>
      </c>
      <c r="B1128" t="s">
        <v>9</v>
      </c>
      <c r="C1128" s="7" t="s">
        <v>979</v>
      </c>
      <c r="D1128" t="s">
        <v>523</v>
      </c>
      <c r="F1128" s="7">
        <v>1</v>
      </c>
      <c r="G1128" t="s">
        <v>9</v>
      </c>
      <c r="H1128" t="s">
        <v>833</v>
      </c>
      <c r="I1128" t="s">
        <v>523</v>
      </c>
      <c r="J1128" s="7"/>
    </row>
    <row r="1129" spans="1:11" x14ac:dyDescent="0.25">
      <c r="A1129" t="s">
        <v>8</v>
      </c>
      <c r="B1129" t="s">
        <v>9</v>
      </c>
      <c r="C1129" s="7" t="s">
        <v>979</v>
      </c>
      <c r="D1129" t="s">
        <v>620</v>
      </c>
      <c r="F1129" s="7">
        <v>1</v>
      </c>
      <c r="G1129" t="s">
        <v>9</v>
      </c>
      <c r="H1129" t="s">
        <v>833</v>
      </c>
      <c r="I1129" t="s">
        <v>620</v>
      </c>
      <c r="J1129" s="7"/>
    </row>
    <row r="1130" spans="1:11" x14ac:dyDescent="0.25">
      <c r="A1130" t="s">
        <v>8</v>
      </c>
      <c r="B1130" t="s">
        <v>9</v>
      </c>
      <c r="C1130" s="7" t="s">
        <v>979</v>
      </c>
      <c r="D1130" t="s">
        <v>625</v>
      </c>
      <c r="F1130" s="7">
        <v>1</v>
      </c>
      <c r="G1130" t="s">
        <v>9</v>
      </c>
      <c r="H1130" t="s">
        <v>833</v>
      </c>
      <c r="I1130" t="s">
        <v>625</v>
      </c>
      <c r="J1130" s="7"/>
    </row>
    <row r="1131" spans="1:11" x14ac:dyDescent="0.25">
      <c r="A1131" t="s">
        <v>8</v>
      </c>
      <c r="B1131" t="s">
        <v>9</v>
      </c>
      <c r="C1131" s="7" t="s">
        <v>979</v>
      </c>
      <c r="D1131" t="s">
        <v>629</v>
      </c>
      <c r="F1131" s="7">
        <v>1</v>
      </c>
      <c r="G1131" t="s">
        <v>9</v>
      </c>
      <c r="H1131" t="s">
        <v>833</v>
      </c>
      <c r="I1131" t="s">
        <v>629</v>
      </c>
      <c r="J1131" s="7"/>
    </row>
    <row r="1132" spans="1:11" x14ac:dyDescent="0.25">
      <c r="A1132" t="s">
        <v>8</v>
      </c>
      <c r="B1132" t="s">
        <v>9</v>
      </c>
      <c r="C1132" s="7" t="s">
        <v>979</v>
      </c>
      <c r="D1132" t="s">
        <v>631</v>
      </c>
      <c r="F1132" s="7">
        <v>1</v>
      </c>
      <c r="G1132" t="s">
        <v>9</v>
      </c>
      <c r="H1132" t="s">
        <v>833</v>
      </c>
      <c r="I1132" t="s">
        <v>631</v>
      </c>
    </row>
    <row r="1133" spans="1:11" x14ac:dyDescent="0.25">
      <c r="A1133" t="s">
        <v>8</v>
      </c>
      <c r="B1133" t="s">
        <v>9</v>
      </c>
      <c r="C1133" s="7" t="s">
        <v>979</v>
      </c>
      <c r="D1133" t="s">
        <v>108</v>
      </c>
      <c r="F1133" s="7">
        <v>1</v>
      </c>
      <c r="G1133" t="s">
        <v>9</v>
      </c>
      <c r="H1133" t="s">
        <v>833</v>
      </c>
      <c r="I1133" t="s">
        <v>108</v>
      </c>
      <c r="K1133" s="2"/>
    </row>
    <row r="1134" spans="1:11" x14ac:dyDescent="0.25">
      <c r="A1134" t="s">
        <v>8</v>
      </c>
      <c r="B1134" t="s">
        <v>9</v>
      </c>
      <c r="C1134" s="7" t="s">
        <v>979</v>
      </c>
      <c r="D1134" t="s">
        <v>1677</v>
      </c>
      <c r="F1134" s="7">
        <v>1</v>
      </c>
      <c r="G1134" t="s">
        <v>9</v>
      </c>
      <c r="H1134" t="s">
        <v>833</v>
      </c>
      <c r="I1134" t="s">
        <v>1677</v>
      </c>
      <c r="K1134" s="2"/>
    </row>
    <row r="1135" spans="1:11" x14ac:dyDescent="0.25">
      <c r="A1135" t="s">
        <v>8</v>
      </c>
      <c r="B1135" t="s">
        <v>9</v>
      </c>
      <c r="C1135" s="7" t="s">
        <v>979</v>
      </c>
      <c r="D1135" t="s">
        <v>18</v>
      </c>
      <c r="F1135" s="7">
        <v>1</v>
      </c>
      <c r="G1135" t="s">
        <v>9</v>
      </c>
      <c r="H1135" t="s">
        <v>833</v>
      </c>
      <c r="I1135" t="s">
        <v>18</v>
      </c>
      <c r="K1135" s="2"/>
    </row>
    <row r="1136" spans="1:11" x14ac:dyDescent="0.25">
      <c r="A1136" t="s">
        <v>8</v>
      </c>
      <c r="B1136" t="s">
        <v>9</v>
      </c>
      <c r="C1136" s="7" t="s">
        <v>979</v>
      </c>
      <c r="D1136" t="s">
        <v>19</v>
      </c>
      <c r="F1136" s="7">
        <v>1</v>
      </c>
      <c r="G1136" t="s">
        <v>9</v>
      </c>
      <c r="H1136" t="s">
        <v>833</v>
      </c>
      <c r="I1136" t="s">
        <v>19</v>
      </c>
      <c r="K1136" s="2"/>
    </row>
    <row r="1137" spans="1:10" x14ac:dyDescent="0.25">
      <c r="A1137" t="s">
        <v>8</v>
      </c>
      <c r="B1137" t="s">
        <v>9</v>
      </c>
      <c r="C1137" s="7" t="s">
        <v>979</v>
      </c>
      <c r="D1137" t="s">
        <v>638</v>
      </c>
      <c r="F1137" s="7">
        <v>1</v>
      </c>
      <c r="G1137" t="s">
        <v>9</v>
      </c>
      <c r="H1137" t="s">
        <v>833</v>
      </c>
      <c r="I1137" t="s">
        <v>638</v>
      </c>
    </row>
    <row r="1138" spans="1:10" x14ac:dyDescent="0.25">
      <c r="A1138" s="7" t="s">
        <v>8</v>
      </c>
      <c r="B1138" s="7" t="s">
        <v>9</v>
      </c>
      <c r="C1138" s="7" t="s">
        <v>979</v>
      </c>
      <c r="D1138" s="7" t="s">
        <v>28</v>
      </c>
      <c r="E1138" s="7"/>
      <c r="F1138" s="7"/>
      <c r="G1138" t="s">
        <v>131</v>
      </c>
      <c r="H1138" t="s">
        <v>1037</v>
      </c>
      <c r="I1138" s="9" t="s">
        <v>42</v>
      </c>
      <c r="J1138" s="7"/>
    </row>
    <row r="1139" spans="1:10" x14ac:dyDescent="0.25">
      <c r="A1139" s="7" t="s">
        <v>8</v>
      </c>
      <c r="B1139" s="7" t="s">
        <v>9</v>
      </c>
      <c r="C1139" s="7" t="s">
        <v>979</v>
      </c>
      <c r="D1139" s="7" t="s">
        <v>49</v>
      </c>
      <c r="E1139" s="10"/>
      <c r="F1139" s="10"/>
      <c r="G1139" t="s">
        <v>131</v>
      </c>
      <c r="H1139" t="s">
        <v>1037</v>
      </c>
      <c r="I1139" s="9" t="s">
        <v>72</v>
      </c>
      <c r="J1139" s="7"/>
    </row>
    <row r="1140" spans="1:10" x14ac:dyDescent="0.25">
      <c r="A1140" s="7" t="s">
        <v>8</v>
      </c>
      <c r="B1140" s="7" t="s">
        <v>9</v>
      </c>
      <c r="C1140" s="7" t="s">
        <v>979</v>
      </c>
      <c r="D1140" s="7" t="s">
        <v>305</v>
      </c>
      <c r="E1140" s="10"/>
      <c r="F1140" s="10"/>
      <c r="G1140" t="s">
        <v>131</v>
      </c>
      <c r="H1140" t="s">
        <v>1037</v>
      </c>
      <c r="I1140" s="9" t="s">
        <v>306</v>
      </c>
      <c r="J1140" s="7"/>
    </row>
    <row r="1141" spans="1:10" x14ac:dyDescent="0.25">
      <c r="A1141" s="7" t="s">
        <v>8</v>
      </c>
      <c r="B1141" s="7" t="s">
        <v>9</v>
      </c>
      <c r="C1141" s="7" t="s">
        <v>979</v>
      </c>
      <c r="D1141" s="7" t="s">
        <v>27</v>
      </c>
      <c r="E1141" s="10"/>
      <c r="F1141" s="10"/>
      <c r="G1141" t="s">
        <v>131</v>
      </c>
      <c r="H1141" t="s">
        <v>1037</v>
      </c>
      <c r="I1141" s="9" t="s">
        <v>41</v>
      </c>
      <c r="J1141" s="7"/>
    </row>
    <row r="1142" spans="1:10" x14ac:dyDescent="0.25">
      <c r="A1142" s="7" t="s">
        <v>8</v>
      </c>
      <c r="B1142" s="7" t="s">
        <v>9</v>
      </c>
      <c r="C1142" s="7" t="s">
        <v>979</v>
      </c>
      <c r="D1142" s="7" t="s">
        <v>784</v>
      </c>
      <c r="E1142" s="7"/>
      <c r="F1142" s="7"/>
      <c r="G1142" t="s">
        <v>131</v>
      </c>
      <c r="H1142" t="s">
        <v>1037</v>
      </c>
      <c r="I1142" s="9" t="s">
        <v>308</v>
      </c>
      <c r="J1142" s="7"/>
    </row>
    <row r="1143" spans="1:10" x14ac:dyDescent="0.25">
      <c r="A1143" s="7" t="s">
        <v>8</v>
      </c>
      <c r="B1143" s="7" t="s">
        <v>9</v>
      </c>
      <c r="C1143" s="7" t="s">
        <v>979</v>
      </c>
      <c r="D1143" s="7" t="s">
        <v>53</v>
      </c>
      <c r="E1143" s="7"/>
      <c r="F1143" s="7"/>
      <c r="G1143" t="s">
        <v>131</v>
      </c>
      <c r="H1143" t="s">
        <v>1037</v>
      </c>
      <c r="I1143" s="9" t="s">
        <v>70</v>
      </c>
      <c r="J1143" s="7"/>
    </row>
    <row r="1144" spans="1:10" x14ac:dyDescent="0.25">
      <c r="A1144" s="7" t="s">
        <v>8</v>
      </c>
      <c r="B1144" s="7" t="s">
        <v>9</v>
      </c>
      <c r="C1144" s="7" t="s">
        <v>979</v>
      </c>
      <c r="D1144" s="7" t="s">
        <v>52</v>
      </c>
      <c r="E1144" s="7"/>
      <c r="F1144" s="7"/>
      <c r="G1144" t="s">
        <v>131</v>
      </c>
      <c r="H1144" t="s">
        <v>1037</v>
      </c>
      <c r="I1144" s="9" t="s">
        <v>69</v>
      </c>
      <c r="J1144" s="7"/>
    </row>
    <row r="1145" spans="1:10" x14ac:dyDescent="0.25">
      <c r="A1145" s="7" t="s">
        <v>8</v>
      </c>
      <c r="B1145" s="7" t="s">
        <v>9</v>
      </c>
      <c r="C1145" s="7" t="s">
        <v>979</v>
      </c>
      <c r="D1145" s="7" t="s">
        <v>55</v>
      </c>
      <c r="E1145" s="7"/>
      <c r="F1145" s="7"/>
      <c r="G1145" t="s">
        <v>131</v>
      </c>
      <c r="H1145" t="s">
        <v>1037</v>
      </c>
      <c r="I1145" s="9" t="s">
        <v>67</v>
      </c>
      <c r="J1145" s="7"/>
    </row>
    <row r="1146" spans="1:10" x14ac:dyDescent="0.25">
      <c r="A1146" s="7" t="s">
        <v>8</v>
      </c>
      <c r="B1146" s="7" t="s">
        <v>9</v>
      </c>
      <c r="C1146" s="7" t="s">
        <v>979</v>
      </c>
      <c r="D1146" s="7" t="s">
        <v>137</v>
      </c>
      <c r="E1146" s="7"/>
      <c r="F1146" s="7"/>
      <c r="G1146" t="s">
        <v>131</v>
      </c>
      <c r="H1146" t="s">
        <v>1037</v>
      </c>
      <c r="I1146" s="9" t="s">
        <v>183</v>
      </c>
      <c r="J1146" s="7"/>
    </row>
    <row r="1147" spans="1:10" x14ac:dyDescent="0.25">
      <c r="A1147" s="7" t="s">
        <v>8</v>
      </c>
      <c r="B1147" s="7" t="s">
        <v>9</v>
      </c>
      <c r="C1147" s="7" t="s">
        <v>979</v>
      </c>
      <c r="D1147" s="7" t="s">
        <v>56</v>
      </c>
      <c r="E1147" s="7"/>
      <c r="F1147" s="7"/>
      <c r="G1147" t="s">
        <v>131</v>
      </c>
      <c r="H1147" t="s">
        <v>1037</v>
      </c>
      <c r="I1147" s="9" t="s">
        <v>66</v>
      </c>
      <c r="J1147" s="7"/>
    </row>
    <row r="1148" spans="1:10" x14ac:dyDescent="0.25">
      <c r="A1148" s="7" t="s">
        <v>8</v>
      </c>
      <c r="B1148" s="7" t="s">
        <v>9</v>
      </c>
      <c r="C1148" s="7" t="s">
        <v>979</v>
      </c>
      <c r="D1148" s="7" t="s">
        <v>54</v>
      </c>
      <c r="E1148" s="7"/>
      <c r="F1148" s="7"/>
      <c r="G1148" t="s">
        <v>131</v>
      </c>
      <c r="H1148" t="s">
        <v>1037</v>
      </c>
      <c r="I1148" s="9" t="s">
        <v>68</v>
      </c>
      <c r="J1148" s="7"/>
    </row>
    <row r="1149" spans="1:10" x14ac:dyDescent="0.25">
      <c r="A1149" s="7" t="s">
        <v>8</v>
      </c>
      <c r="B1149" s="7" t="s">
        <v>9</v>
      </c>
      <c r="C1149" s="7" t="s">
        <v>979</v>
      </c>
      <c r="D1149" s="7" t="s">
        <v>184</v>
      </c>
      <c r="E1149" s="7"/>
      <c r="F1149" s="7"/>
      <c r="G1149" t="s">
        <v>131</v>
      </c>
      <c r="H1149" t="s">
        <v>1037</v>
      </c>
      <c r="I1149" s="9" t="s">
        <v>185</v>
      </c>
      <c r="J1149" s="7"/>
    </row>
    <row r="1150" spans="1:10" x14ac:dyDescent="0.25">
      <c r="A1150" s="7" t="s">
        <v>8</v>
      </c>
      <c r="B1150" s="7" t="s">
        <v>9</v>
      </c>
      <c r="C1150" s="7" t="s">
        <v>979</v>
      </c>
      <c r="D1150" s="7" t="s">
        <v>1042</v>
      </c>
      <c r="E1150" s="7"/>
      <c r="F1150" s="7">
        <v>1</v>
      </c>
      <c r="G1150" t="s">
        <v>9</v>
      </c>
      <c r="H1150" t="s">
        <v>1043</v>
      </c>
      <c r="I1150" s="9" t="s">
        <v>1044</v>
      </c>
    </row>
    <row r="1151" spans="1:10" ht="60" x14ac:dyDescent="0.25">
      <c r="A1151" s="26" t="s">
        <v>8</v>
      </c>
      <c r="B1151" s="26" t="s">
        <v>9</v>
      </c>
      <c r="C1151" s="26" t="s">
        <v>979</v>
      </c>
      <c r="D1151" s="26" t="s">
        <v>1045</v>
      </c>
      <c r="E1151" s="26">
        <v>1</v>
      </c>
      <c r="F1151" s="26"/>
      <c r="G1151" s="3" t="s">
        <v>131</v>
      </c>
      <c r="H1151" s="3" t="s">
        <v>1037</v>
      </c>
      <c r="I1151" s="27" t="s">
        <v>1046</v>
      </c>
      <c r="J1151" s="28" t="s">
        <v>1047</v>
      </c>
    </row>
    <row r="1152" spans="1:10" x14ac:dyDescent="0.25">
      <c r="A1152" s="7" t="s">
        <v>8</v>
      </c>
      <c r="B1152" s="7" t="s">
        <v>9</v>
      </c>
      <c r="C1152" s="7" t="s">
        <v>979</v>
      </c>
      <c r="D1152" s="7" t="s">
        <v>1048</v>
      </c>
      <c r="E1152" s="7"/>
      <c r="F1152" s="7"/>
      <c r="G1152" t="s">
        <v>131</v>
      </c>
      <c r="H1152" t="s">
        <v>1037</v>
      </c>
      <c r="I1152" s="9" t="s">
        <v>1049</v>
      </c>
    </row>
    <row r="1153" spans="1:9" x14ac:dyDescent="0.25">
      <c r="A1153" s="7" t="s">
        <v>8</v>
      </c>
      <c r="B1153" s="7" t="s">
        <v>9</v>
      </c>
      <c r="C1153" s="7" t="s">
        <v>979</v>
      </c>
      <c r="D1153" s="7" t="s">
        <v>1050</v>
      </c>
      <c r="E1153" s="7"/>
      <c r="F1153" s="7"/>
      <c r="G1153" t="s">
        <v>131</v>
      </c>
      <c r="H1153" t="s">
        <v>1037</v>
      </c>
      <c r="I1153" s="9" t="s">
        <v>331</v>
      </c>
    </row>
    <row r="1154" spans="1:9" x14ac:dyDescent="0.25">
      <c r="A1154" s="7" t="s">
        <v>8</v>
      </c>
      <c r="B1154" s="7" t="s">
        <v>9</v>
      </c>
      <c r="C1154" s="7" t="s">
        <v>979</v>
      </c>
      <c r="D1154" s="7" t="s">
        <v>1051</v>
      </c>
      <c r="E1154" s="7"/>
      <c r="F1154" s="7"/>
      <c r="G1154" t="s">
        <v>131</v>
      </c>
      <c r="H1154" t="s">
        <v>1037</v>
      </c>
      <c r="I1154" s="9" t="s">
        <v>333</v>
      </c>
    </row>
    <row r="1155" spans="1:9" x14ac:dyDescent="0.25">
      <c r="A1155" s="7" t="s">
        <v>8</v>
      </c>
      <c r="B1155" s="7" t="s">
        <v>9</v>
      </c>
      <c r="C1155" s="7" t="s">
        <v>979</v>
      </c>
      <c r="D1155" s="7" t="s">
        <v>266</v>
      </c>
      <c r="E1155" s="7"/>
      <c r="F1155" s="7"/>
      <c r="G1155" t="s">
        <v>131</v>
      </c>
      <c r="H1155" t="s">
        <v>1037</v>
      </c>
      <c r="I1155" s="9" t="s">
        <v>317</v>
      </c>
    </row>
    <row r="1156" spans="1:9" x14ac:dyDescent="0.25">
      <c r="A1156" s="7" t="s">
        <v>8</v>
      </c>
      <c r="B1156" s="7" t="s">
        <v>9</v>
      </c>
      <c r="C1156" s="7" t="s">
        <v>979</v>
      </c>
      <c r="D1156" s="7" t="s">
        <v>680</v>
      </c>
      <c r="E1156" s="7"/>
      <c r="F1156" s="7"/>
      <c r="G1156" t="s">
        <v>131</v>
      </c>
      <c r="H1156" t="s">
        <v>1037</v>
      </c>
      <c r="I1156" s="9" t="s">
        <v>681</v>
      </c>
    </row>
    <row r="1157" spans="1:9" x14ac:dyDescent="0.25">
      <c r="A1157" s="7" t="s">
        <v>8</v>
      </c>
      <c r="B1157" s="7" t="s">
        <v>9</v>
      </c>
      <c r="C1157" s="7" t="s">
        <v>979</v>
      </c>
      <c r="D1157" s="7" t="s">
        <v>1052</v>
      </c>
      <c r="E1157" s="7"/>
      <c r="F1157" s="7"/>
      <c r="G1157" t="s">
        <v>131</v>
      </c>
      <c r="H1157" t="s">
        <v>1037</v>
      </c>
      <c r="I1157" s="9" t="s">
        <v>1053</v>
      </c>
    </row>
    <row r="1158" spans="1:9" x14ac:dyDescent="0.25">
      <c r="A1158" s="7" t="s">
        <v>8</v>
      </c>
      <c r="B1158" s="7" t="s">
        <v>9</v>
      </c>
      <c r="C1158" s="7" t="s">
        <v>979</v>
      </c>
      <c r="D1158" s="7" t="s">
        <v>1054</v>
      </c>
      <c r="E1158" s="7"/>
      <c r="F1158" s="7"/>
      <c r="G1158" t="s">
        <v>131</v>
      </c>
      <c r="H1158" t="s">
        <v>1037</v>
      </c>
      <c r="I1158" s="9" t="s">
        <v>790</v>
      </c>
    </row>
    <row r="1159" spans="1:9" x14ac:dyDescent="0.25">
      <c r="A1159" s="7" t="s">
        <v>8</v>
      </c>
      <c r="B1159" s="7" t="s">
        <v>9</v>
      </c>
      <c r="C1159" s="7" t="s">
        <v>979</v>
      </c>
      <c r="D1159" s="7" t="s">
        <v>1055</v>
      </c>
      <c r="E1159" s="7"/>
      <c r="F1159" s="7"/>
      <c r="G1159" t="s">
        <v>131</v>
      </c>
      <c r="H1159" t="s">
        <v>1037</v>
      </c>
      <c r="I1159" s="9" t="s">
        <v>1056</v>
      </c>
    </row>
    <row r="1160" spans="1:9" x14ac:dyDescent="0.25">
      <c r="A1160" s="7" t="s">
        <v>8</v>
      </c>
      <c r="B1160" s="7" t="s">
        <v>9</v>
      </c>
      <c r="C1160" s="7" t="s">
        <v>979</v>
      </c>
      <c r="D1160" s="7" t="s">
        <v>1057</v>
      </c>
      <c r="E1160" s="7"/>
      <c r="F1160" s="7"/>
      <c r="G1160" t="s">
        <v>131</v>
      </c>
      <c r="H1160" t="s">
        <v>1037</v>
      </c>
      <c r="I1160" s="9" t="s">
        <v>329</v>
      </c>
    </row>
    <row r="1161" spans="1:9" x14ac:dyDescent="0.25">
      <c r="A1161" s="7" t="s">
        <v>8</v>
      </c>
      <c r="B1161" s="7" t="s">
        <v>9</v>
      </c>
      <c r="C1161" s="7" t="s">
        <v>979</v>
      </c>
      <c r="D1161" s="7" t="s">
        <v>1058</v>
      </c>
      <c r="E1161" s="7"/>
      <c r="F1161" s="7"/>
      <c r="G1161" t="s">
        <v>131</v>
      </c>
      <c r="H1161" t="s">
        <v>1037</v>
      </c>
      <c r="I1161" s="9" t="s">
        <v>337</v>
      </c>
    </row>
    <row r="1162" spans="1:9" x14ac:dyDescent="0.25">
      <c r="A1162" s="7" t="s">
        <v>8</v>
      </c>
      <c r="B1162" s="7" t="s">
        <v>9</v>
      </c>
      <c r="C1162" s="7" t="s">
        <v>979</v>
      </c>
      <c r="D1162" s="7" t="s">
        <v>1059</v>
      </c>
      <c r="E1162" s="7"/>
      <c r="F1162" s="7"/>
      <c r="G1162" t="s">
        <v>131</v>
      </c>
      <c r="H1162" t="s">
        <v>1037</v>
      </c>
      <c r="I1162" s="9" t="s">
        <v>1060</v>
      </c>
    </row>
    <row r="1163" spans="1:9" x14ac:dyDescent="0.25">
      <c r="A1163" s="7" t="s">
        <v>8</v>
      </c>
      <c r="B1163" s="7" t="s">
        <v>9</v>
      </c>
      <c r="C1163" s="7" t="s">
        <v>979</v>
      </c>
      <c r="D1163" s="7" t="s">
        <v>1061</v>
      </c>
      <c r="E1163" s="7"/>
      <c r="F1163" s="7"/>
      <c r="G1163" t="s">
        <v>131</v>
      </c>
      <c r="H1163" t="s">
        <v>1037</v>
      </c>
      <c r="I1163" s="9" t="s">
        <v>1062</v>
      </c>
    </row>
    <row r="1164" spans="1:9" x14ac:dyDescent="0.25">
      <c r="A1164" s="7" t="s">
        <v>8</v>
      </c>
      <c r="B1164" s="7" t="s">
        <v>9</v>
      </c>
      <c r="C1164" s="7" t="s">
        <v>979</v>
      </c>
      <c r="D1164" s="7" t="s">
        <v>1063</v>
      </c>
      <c r="E1164" s="7"/>
      <c r="F1164" s="7"/>
      <c r="G1164" t="s">
        <v>131</v>
      </c>
      <c r="H1164" t="s">
        <v>1037</v>
      </c>
      <c r="I1164" s="9" t="s">
        <v>349</v>
      </c>
    </row>
    <row r="1165" spans="1:9" x14ac:dyDescent="0.25">
      <c r="A1165" s="7" t="s">
        <v>8</v>
      </c>
      <c r="B1165" s="7" t="s">
        <v>9</v>
      </c>
      <c r="C1165" s="7" t="s">
        <v>979</v>
      </c>
      <c r="D1165" s="7" t="s">
        <v>1064</v>
      </c>
      <c r="E1165" s="7"/>
      <c r="F1165" s="7"/>
      <c r="G1165" t="s">
        <v>131</v>
      </c>
      <c r="H1165" t="s">
        <v>1037</v>
      </c>
      <c r="I1165" s="9" t="s">
        <v>74</v>
      </c>
    </row>
    <row r="1166" spans="1:9" x14ac:dyDescent="0.25">
      <c r="A1166" s="7" t="s">
        <v>8</v>
      </c>
      <c r="B1166" s="7" t="s">
        <v>9</v>
      </c>
      <c r="C1166" s="7" t="s">
        <v>979</v>
      </c>
      <c r="D1166" s="7" t="s">
        <v>610</v>
      </c>
      <c r="E1166" s="7"/>
      <c r="F1166" s="7"/>
      <c r="G1166" t="s">
        <v>131</v>
      </c>
      <c r="H1166" t="s">
        <v>1037</v>
      </c>
      <c r="I1166" s="9" t="s">
        <v>358</v>
      </c>
    </row>
    <row r="1167" spans="1:9" x14ac:dyDescent="0.25">
      <c r="A1167" s="7" t="s">
        <v>8</v>
      </c>
      <c r="B1167" s="7" t="s">
        <v>9</v>
      </c>
      <c r="C1167" s="7" t="s">
        <v>979</v>
      </c>
      <c r="D1167" s="7" t="s">
        <v>611</v>
      </c>
      <c r="E1167" s="7"/>
      <c r="F1167" s="7"/>
      <c r="G1167" t="s">
        <v>131</v>
      </c>
      <c r="H1167" t="s">
        <v>1037</v>
      </c>
      <c r="I1167" s="9" t="s">
        <v>612</v>
      </c>
    </row>
    <row r="1168" spans="1:9" x14ac:dyDescent="0.25">
      <c r="A1168" s="7" t="s">
        <v>8</v>
      </c>
      <c r="B1168" s="7" t="s">
        <v>9</v>
      </c>
      <c r="C1168" s="7" t="s">
        <v>979</v>
      </c>
      <c r="D1168" s="7" t="s">
        <v>51</v>
      </c>
      <c r="E1168" s="7"/>
      <c r="F1168" s="7"/>
      <c r="G1168" t="s">
        <v>131</v>
      </c>
      <c r="H1168" t="s">
        <v>1037</v>
      </c>
      <c r="I1168" s="9" t="s">
        <v>71</v>
      </c>
    </row>
    <row r="1169" spans="1:10" x14ac:dyDescent="0.25">
      <c r="A1169" s="7" t="s">
        <v>8</v>
      </c>
      <c r="B1169" s="7" t="s">
        <v>9</v>
      </c>
      <c r="C1169" s="7" t="s">
        <v>979</v>
      </c>
      <c r="D1169" s="7" t="s">
        <v>613</v>
      </c>
      <c r="E1169" s="7"/>
      <c r="F1169" s="7"/>
      <c r="G1169" t="s">
        <v>131</v>
      </c>
      <c r="H1169" t="s">
        <v>1037</v>
      </c>
      <c r="I1169" s="9" t="s">
        <v>614</v>
      </c>
    </row>
    <row r="1170" spans="1:10" x14ac:dyDescent="0.25">
      <c r="A1170" s="7" t="s">
        <v>8</v>
      </c>
      <c r="B1170" s="7" t="s">
        <v>9</v>
      </c>
      <c r="C1170" s="7" t="s">
        <v>979</v>
      </c>
      <c r="D1170" s="7" t="s">
        <v>615</v>
      </c>
      <c r="E1170" s="7"/>
      <c r="F1170" s="7"/>
      <c r="G1170" t="s">
        <v>131</v>
      </c>
      <c r="H1170" t="s">
        <v>1037</v>
      </c>
      <c r="I1170" s="9" t="s">
        <v>862</v>
      </c>
    </row>
    <row r="1171" spans="1:10" x14ac:dyDescent="0.25">
      <c r="A1171" s="7" t="s">
        <v>8</v>
      </c>
      <c r="B1171" s="7" t="s">
        <v>9</v>
      </c>
      <c r="C1171" s="7" t="s">
        <v>979</v>
      </c>
      <c r="D1171" s="7" t="s">
        <v>1065</v>
      </c>
      <c r="E1171" s="7"/>
      <c r="F1171" s="7"/>
      <c r="G1171" t="s">
        <v>131</v>
      </c>
      <c r="H1171" t="s">
        <v>1037</v>
      </c>
      <c r="I1171" s="9" t="s">
        <v>351</v>
      </c>
    </row>
    <row r="1172" spans="1:10" x14ac:dyDescent="0.25">
      <c r="A1172" s="7" t="s">
        <v>8</v>
      </c>
      <c r="B1172" s="7" t="s">
        <v>9</v>
      </c>
      <c r="C1172" s="7" t="s">
        <v>979</v>
      </c>
      <c r="D1172" s="16" t="s">
        <v>1066</v>
      </c>
      <c r="E1172" s="7"/>
      <c r="F1172" s="7"/>
      <c r="G1172" t="s">
        <v>131</v>
      </c>
      <c r="H1172" t="s">
        <v>1037</v>
      </c>
      <c r="I1172" s="9" t="s">
        <v>75</v>
      </c>
    </row>
    <row r="1173" spans="1:10" x14ac:dyDescent="0.25">
      <c r="A1173" s="7" t="s">
        <v>8</v>
      </c>
      <c r="B1173" s="7" t="s">
        <v>9</v>
      </c>
      <c r="C1173" s="7" t="s">
        <v>979</v>
      </c>
      <c r="D1173" s="7" t="s">
        <v>1067</v>
      </c>
      <c r="E1173" s="7"/>
      <c r="F1173" s="7"/>
      <c r="G1173" t="s">
        <v>131</v>
      </c>
      <c r="H1173" t="s">
        <v>1037</v>
      </c>
      <c r="I1173" s="9" t="s">
        <v>356</v>
      </c>
    </row>
    <row r="1174" spans="1:10" x14ac:dyDescent="0.25">
      <c r="A1174" s="7" t="s">
        <v>8</v>
      </c>
      <c r="B1174" s="7" t="s">
        <v>9</v>
      </c>
      <c r="C1174" s="7" t="s">
        <v>979</v>
      </c>
      <c r="D1174" s="7" t="s">
        <v>1068</v>
      </c>
      <c r="E1174" s="7"/>
      <c r="F1174" s="7"/>
      <c r="G1174" t="s">
        <v>131</v>
      </c>
      <c r="H1174" t="s">
        <v>1037</v>
      </c>
      <c r="I1174" s="9" t="s">
        <v>879</v>
      </c>
    </row>
    <row r="1175" spans="1:10" x14ac:dyDescent="0.25">
      <c r="A1175" s="7" t="s">
        <v>8</v>
      </c>
      <c r="B1175" s="7" t="s">
        <v>9</v>
      </c>
      <c r="C1175" s="7" t="s">
        <v>979</v>
      </c>
      <c r="D1175" s="7" t="s">
        <v>1069</v>
      </c>
      <c r="E1175" s="7"/>
      <c r="F1175" s="7"/>
      <c r="G1175" t="s">
        <v>131</v>
      </c>
      <c r="H1175" t="s">
        <v>1037</v>
      </c>
      <c r="I1175" s="9" t="s">
        <v>662</v>
      </c>
    </row>
    <row r="1176" spans="1:10" x14ac:dyDescent="0.25">
      <c r="A1176" s="7" t="s">
        <v>8</v>
      </c>
      <c r="B1176" s="7" t="s">
        <v>9</v>
      </c>
      <c r="C1176" s="7" t="s">
        <v>979</v>
      </c>
      <c r="D1176" s="7" t="s">
        <v>1070</v>
      </c>
      <c r="E1176" s="7"/>
      <c r="F1176" s="7"/>
      <c r="G1176" t="s">
        <v>131</v>
      </c>
      <c r="H1176" t="s">
        <v>1037</v>
      </c>
      <c r="I1176" s="9" t="s">
        <v>664</v>
      </c>
    </row>
    <row r="1177" spans="1:10" x14ac:dyDescent="0.25">
      <c r="A1177" s="7" t="s">
        <v>8</v>
      </c>
      <c r="B1177" s="7" t="s">
        <v>9</v>
      </c>
      <c r="C1177" s="7" t="s">
        <v>979</v>
      </c>
      <c r="D1177" t="s">
        <v>1071</v>
      </c>
      <c r="G1177" t="s">
        <v>131</v>
      </c>
      <c r="H1177" t="s">
        <v>1037</v>
      </c>
      <c r="I1177" s="9" t="s">
        <v>666</v>
      </c>
    </row>
    <row r="1178" spans="1:10" x14ac:dyDescent="0.25">
      <c r="A1178" s="7" t="s">
        <v>8</v>
      </c>
      <c r="B1178" s="7" t="s">
        <v>9</v>
      </c>
      <c r="C1178" s="7" t="s">
        <v>979</v>
      </c>
      <c r="D1178" t="s">
        <v>1072</v>
      </c>
      <c r="G1178" t="s">
        <v>131</v>
      </c>
      <c r="H1178" t="s">
        <v>1037</v>
      </c>
      <c r="I1178" s="9" t="s">
        <v>575</v>
      </c>
    </row>
    <row r="1179" spans="1:10" x14ac:dyDescent="0.25">
      <c r="A1179" s="7" t="s">
        <v>8</v>
      </c>
      <c r="B1179" s="7" t="s">
        <v>9</v>
      </c>
      <c r="C1179" s="7" t="s">
        <v>979</v>
      </c>
      <c r="D1179" t="s">
        <v>1073</v>
      </c>
      <c r="G1179" t="s">
        <v>131</v>
      </c>
      <c r="H1179" t="s">
        <v>1037</v>
      </c>
      <c r="I1179" s="9" t="s">
        <v>437</v>
      </c>
    </row>
    <row r="1180" spans="1:10" x14ac:dyDescent="0.25">
      <c r="A1180" s="7" t="s">
        <v>8</v>
      </c>
      <c r="B1180" s="7" t="s">
        <v>9</v>
      </c>
      <c r="C1180" s="7" t="s">
        <v>979</v>
      </c>
      <c r="D1180" t="s">
        <v>1074</v>
      </c>
      <c r="G1180" t="s">
        <v>131</v>
      </c>
      <c r="H1180" t="s">
        <v>1037</v>
      </c>
      <c r="I1180" s="9" t="s">
        <v>438</v>
      </c>
    </row>
    <row r="1181" spans="1:10" x14ac:dyDescent="0.25">
      <c r="A1181" s="7" t="s">
        <v>8</v>
      </c>
      <c r="B1181" s="7" t="s">
        <v>9</v>
      </c>
      <c r="C1181" s="7" t="s">
        <v>979</v>
      </c>
      <c r="D1181" t="s">
        <v>1075</v>
      </c>
      <c r="G1181" t="s">
        <v>131</v>
      </c>
      <c r="H1181" t="s">
        <v>1037</v>
      </c>
      <c r="I1181" s="9" t="s">
        <v>579</v>
      </c>
      <c r="J1181" t="s">
        <v>482</v>
      </c>
    </row>
    <row r="1182" spans="1:10" x14ac:dyDescent="0.25">
      <c r="A1182" s="7" t="s">
        <v>8</v>
      </c>
      <c r="B1182" s="7" t="s">
        <v>9</v>
      </c>
      <c r="C1182" s="7" t="s">
        <v>979</v>
      </c>
      <c r="D1182" t="s">
        <v>382</v>
      </c>
      <c r="G1182" t="s">
        <v>131</v>
      </c>
      <c r="H1182" t="s">
        <v>1037</v>
      </c>
      <c r="I1182" s="9" t="s">
        <v>1076</v>
      </c>
      <c r="J1182" t="s">
        <v>482</v>
      </c>
    </row>
    <row r="1183" spans="1:10" x14ac:dyDescent="0.25">
      <c r="A1183" s="7" t="s">
        <v>8</v>
      </c>
      <c r="B1183" s="7" t="s">
        <v>9</v>
      </c>
      <c r="C1183" s="7" t="s">
        <v>979</v>
      </c>
      <c r="D1183" t="s">
        <v>383</v>
      </c>
      <c r="G1183" t="s">
        <v>131</v>
      </c>
      <c r="H1183" t="s">
        <v>1037</v>
      </c>
      <c r="I1183" s="9" t="s">
        <v>1077</v>
      </c>
    </row>
    <row r="1184" spans="1:10" x14ac:dyDescent="0.25">
      <c r="A1184" s="7" t="s">
        <v>8</v>
      </c>
      <c r="B1184" s="7" t="s">
        <v>9</v>
      </c>
      <c r="C1184" s="7" t="s">
        <v>979</v>
      </c>
      <c r="D1184" t="s">
        <v>1078</v>
      </c>
      <c r="G1184" t="s">
        <v>131</v>
      </c>
      <c r="H1184" t="s">
        <v>1037</v>
      </c>
      <c r="I1184" s="9" t="s">
        <v>416</v>
      </c>
    </row>
    <row r="1185" spans="1:10" x14ac:dyDescent="0.25">
      <c r="A1185" s="7" t="s">
        <v>8</v>
      </c>
      <c r="B1185" s="7" t="s">
        <v>9</v>
      </c>
      <c r="C1185" s="7" t="s">
        <v>979</v>
      </c>
      <c r="D1185" t="s">
        <v>1079</v>
      </c>
      <c r="G1185" t="s">
        <v>131</v>
      </c>
      <c r="H1185" t="s">
        <v>1037</v>
      </c>
      <c r="I1185" s="9" t="s">
        <v>345</v>
      </c>
    </row>
    <row r="1186" spans="1:10" x14ac:dyDescent="0.25">
      <c r="A1186" s="7" t="s">
        <v>8</v>
      </c>
      <c r="B1186" s="7" t="s">
        <v>9</v>
      </c>
      <c r="C1186" s="7" t="s">
        <v>979</v>
      </c>
      <c r="D1186" t="s">
        <v>1080</v>
      </c>
      <c r="G1186" t="s">
        <v>131</v>
      </c>
      <c r="H1186" t="s">
        <v>1037</v>
      </c>
      <c r="I1186" s="9" t="s">
        <v>360</v>
      </c>
    </row>
    <row r="1187" spans="1:10" x14ac:dyDescent="0.25">
      <c r="A1187" s="7" t="s">
        <v>8</v>
      </c>
      <c r="B1187" s="7" t="s">
        <v>9</v>
      </c>
      <c r="C1187" s="7" t="s">
        <v>979</v>
      </c>
      <c r="D1187" t="s">
        <v>1022</v>
      </c>
      <c r="G1187" t="s">
        <v>131</v>
      </c>
      <c r="H1187" t="s">
        <v>1037</v>
      </c>
      <c r="I1187" s="9" t="s">
        <v>1023</v>
      </c>
    </row>
    <row r="1188" spans="1:10" x14ac:dyDescent="0.25">
      <c r="A1188" s="7" t="s">
        <v>8</v>
      </c>
      <c r="B1188" s="7" t="s">
        <v>9</v>
      </c>
      <c r="C1188" s="7" t="s">
        <v>979</v>
      </c>
      <c r="D1188" t="s">
        <v>1081</v>
      </c>
      <c r="G1188" t="s">
        <v>131</v>
      </c>
      <c r="H1188" t="s">
        <v>1037</v>
      </c>
      <c r="I1188" s="9" t="s">
        <v>1082</v>
      </c>
    </row>
    <row r="1189" spans="1:10" x14ac:dyDescent="0.25">
      <c r="A1189" s="7" t="s">
        <v>8</v>
      </c>
      <c r="B1189" s="7" t="s">
        <v>9</v>
      </c>
      <c r="C1189" s="7" t="s">
        <v>979</v>
      </c>
      <c r="D1189" t="s">
        <v>376</v>
      </c>
      <c r="G1189" t="s">
        <v>131</v>
      </c>
      <c r="H1189" t="s">
        <v>1037</v>
      </c>
      <c r="I1189" s="9" t="s">
        <v>379</v>
      </c>
    </row>
    <row r="1190" spans="1:10" x14ac:dyDescent="0.25">
      <c r="A1190" s="7" t="s">
        <v>8</v>
      </c>
      <c r="B1190" s="7" t="s">
        <v>9</v>
      </c>
      <c r="C1190" s="7" t="s">
        <v>979</v>
      </c>
      <c r="D1190" t="s">
        <v>1083</v>
      </c>
      <c r="G1190" t="s">
        <v>131</v>
      </c>
      <c r="H1190" t="s">
        <v>1037</v>
      </c>
      <c r="I1190" s="9" t="s">
        <v>381</v>
      </c>
    </row>
    <row r="1191" spans="1:10" x14ac:dyDescent="0.25">
      <c r="A1191" s="7" t="s">
        <v>8</v>
      </c>
      <c r="B1191" s="7" t="s">
        <v>9</v>
      </c>
      <c r="C1191" s="7" t="s">
        <v>979</v>
      </c>
      <c r="D1191" t="s">
        <v>1084</v>
      </c>
      <c r="G1191" t="s">
        <v>131</v>
      </c>
      <c r="H1191" t="s">
        <v>1037</v>
      </c>
      <c r="I1191" s="9" t="s">
        <v>192</v>
      </c>
    </row>
    <row r="1192" spans="1:10" x14ac:dyDescent="0.25">
      <c r="A1192" s="7" t="s">
        <v>8</v>
      </c>
      <c r="B1192" s="7" t="s">
        <v>9</v>
      </c>
      <c r="C1192" s="7" t="s">
        <v>979</v>
      </c>
      <c r="D1192" t="s">
        <v>1085</v>
      </c>
      <c r="G1192" t="s">
        <v>131</v>
      </c>
      <c r="H1192" t="s">
        <v>1037</v>
      </c>
      <c r="I1192" s="9" t="s">
        <v>1086</v>
      </c>
    </row>
    <row r="1193" spans="1:10" x14ac:dyDescent="0.25">
      <c r="A1193" s="7" t="s">
        <v>8</v>
      </c>
      <c r="B1193" s="7" t="s">
        <v>9</v>
      </c>
      <c r="C1193" s="7" t="s">
        <v>979</v>
      </c>
      <c r="D1193" t="s">
        <v>10</v>
      </c>
      <c r="F1193">
        <v>1</v>
      </c>
    </row>
    <row r="1194" spans="1:10" x14ac:dyDescent="0.25">
      <c r="A1194" t="s">
        <v>8</v>
      </c>
      <c r="B1194" s="7" t="s">
        <v>9</v>
      </c>
      <c r="C1194" t="s">
        <v>1087</v>
      </c>
      <c r="D1194" t="s">
        <v>1088</v>
      </c>
      <c r="E1194">
        <v>1</v>
      </c>
      <c r="F1194">
        <v>1</v>
      </c>
    </row>
    <row r="1195" spans="1:10" x14ac:dyDescent="0.25">
      <c r="A1195" t="s">
        <v>8</v>
      </c>
      <c r="B1195" s="7" t="s">
        <v>9</v>
      </c>
      <c r="C1195" t="s">
        <v>1087</v>
      </c>
      <c r="D1195" t="s">
        <v>1089</v>
      </c>
      <c r="E1195">
        <v>1</v>
      </c>
      <c r="F1195">
        <v>1</v>
      </c>
    </row>
    <row r="1196" spans="1:10" x14ac:dyDescent="0.25">
      <c r="A1196" t="s">
        <v>8</v>
      </c>
      <c r="B1196" s="7" t="s">
        <v>9</v>
      </c>
      <c r="C1196" t="s">
        <v>1087</v>
      </c>
      <c r="D1196" t="s">
        <v>1090</v>
      </c>
      <c r="G1196" t="s">
        <v>40</v>
      </c>
      <c r="H1196" t="s">
        <v>153</v>
      </c>
      <c r="I1196" t="s">
        <v>154</v>
      </c>
      <c r="J1196" t="s">
        <v>1091</v>
      </c>
    </row>
    <row r="1197" spans="1:10" x14ac:dyDescent="0.25">
      <c r="A1197" t="s">
        <v>8</v>
      </c>
      <c r="B1197" s="7" t="s">
        <v>9</v>
      </c>
      <c r="C1197" t="s">
        <v>1087</v>
      </c>
      <c r="D1197" t="s">
        <v>1092</v>
      </c>
      <c r="G1197" t="s">
        <v>131</v>
      </c>
      <c r="H1197" t="s">
        <v>153</v>
      </c>
      <c r="I1197" t="s">
        <v>157</v>
      </c>
      <c r="J1197" t="s">
        <v>1091</v>
      </c>
    </row>
    <row r="1198" spans="1:10" x14ac:dyDescent="0.25">
      <c r="A1198" t="s">
        <v>8</v>
      </c>
      <c r="B1198" s="7" t="s">
        <v>9</v>
      </c>
      <c r="C1198" t="s">
        <v>1087</v>
      </c>
      <c r="D1198" t="s">
        <v>1093</v>
      </c>
      <c r="G1198" t="s">
        <v>131</v>
      </c>
      <c r="H1198" t="s">
        <v>153</v>
      </c>
      <c r="I1198" t="s">
        <v>159</v>
      </c>
      <c r="J1198" t="s">
        <v>1091</v>
      </c>
    </row>
    <row r="1199" spans="1:10" x14ac:dyDescent="0.25">
      <c r="A1199" t="s">
        <v>8</v>
      </c>
      <c r="B1199" s="7" t="s">
        <v>9</v>
      </c>
      <c r="C1199" t="s">
        <v>1087</v>
      </c>
      <c r="D1199" t="s">
        <v>1094</v>
      </c>
      <c r="E1199">
        <v>1</v>
      </c>
      <c r="G1199" t="s">
        <v>131</v>
      </c>
      <c r="J1199" t="s">
        <v>1118</v>
      </c>
    </row>
    <row r="1200" spans="1:10" x14ac:dyDescent="0.25">
      <c r="A1200" t="s">
        <v>8</v>
      </c>
      <c r="B1200" s="7" t="s">
        <v>9</v>
      </c>
      <c r="C1200" t="s">
        <v>1087</v>
      </c>
      <c r="D1200" t="s">
        <v>10</v>
      </c>
      <c r="F1200">
        <v>1</v>
      </c>
    </row>
    <row r="1201" spans="1:10" x14ac:dyDescent="0.25">
      <c r="A1201" t="s">
        <v>8</v>
      </c>
      <c r="B1201" s="7" t="s">
        <v>9</v>
      </c>
      <c r="C1201" t="s">
        <v>1095</v>
      </c>
      <c r="D1201" t="s">
        <v>1096</v>
      </c>
      <c r="E1201">
        <v>1</v>
      </c>
      <c r="F1201">
        <v>1</v>
      </c>
    </row>
    <row r="1202" spans="1:10" x14ac:dyDescent="0.25">
      <c r="A1202" t="s">
        <v>8</v>
      </c>
      <c r="B1202" s="7" t="s">
        <v>9</v>
      </c>
      <c r="C1202" t="s">
        <v>1095</v>
      </c>
      <c r="D1202" t="s">
        <v>1097</v>
      </c>
      <c r="E1202">
        <v>1</v>
      </c>
      <c r="F1202">
        <v>1</v>
      </c>
    </row>
    <row r="1203" spans="1:10" x14ac:dyDescent="0.25">
      <c r="A1203" t="s">
        <v>8</v>
      </c>
      <c r="B1203" s="7" t="s">
        <v>9</v>
      </c>
      <c r="C1203" t="s">
        <v>1095</v>
      </c>
      <c r="D1203" t="s">
        <v>1098</v>
      </c>
      <c r="G1203" t="s">
        <v>40</v>
      </c>
      <c r="H1203" t="s">
        <v>153</v>
      </c>
      <c r="I1203" t="s">
        <v>154</v>
      </c>
      <c r="J1203" t="s">
        <v>1099</v>
      </c>
    </row>
    <row r="1204" spans="1:10" x14ac:dyDescent="0.25">
      <c r="A1204" t="s">
        <v>8</v>
      </c>
      <c r="B1204" s="7" t="s">
        <v>9</v>
      </c>
      <c r="C1204" t="s">
        <v>1095</v>
      </c>
      <c r="D1204" t="s">
        <v>1100</v>
      </c>
      <c r="G1204" t="s">
        <v>40</v>
      </c>
      <c r="H1204" t="s">
        <v>153</v>
      </c>
      <c r="I1204" t="s">
        <v>157</v>
      </c>
      <c r="J1204" t="s">
        <v>1099</v>
      </c>
    </row>
    <row r="1205" spans="1:10" x14ac:dyDescent="0.25">
      <c r="A1205" t="s">
        <v>8</v>
      </c>
      <c r="B1205" s="7" t="s">
        <v>9</v>
      </c>
      <c r="C1205" t="s">
        <v>1095</v>
      </c>
      <c r="D1205" t="s">
        <v>1101</v>
      </c>
      <c r="G1205" t="s">
        <v>40</v>
      </c>
      <c r="H1205" t="s">
        <v>153</v>
      </c>
      <c r="I1205" t="s">
        <v>159</v>
      </c>
      <c r="J1205" t="s">
        <v>1099</v>
      </c>
    </row>
    <row r="1206" spans="1:10" x14ac:dyDescent="0.25">
      <c r="A1206" t="s">
        <v>8</v>
      </c>
      <c r="B1206" s="7" t="s">
        <v>9</v>
      </c>
      <c r="C1206" t="s">
        <v>1095</v>
      </c>
      <c r="D1206" t="s">
        <v>1102</v>
      </c>
      <c r="E1206">
        <v>1</v>
      </c>
      <c r="G1206" t="s">
        <v>40</v>
      </c>
      <c r="H1206" t="s">
        <v>153</v>
      </c>
      <c r="J1206" t="s">
        <v>1118</v>
      </c>
    </row>
    <row r="1207" spans="1:10" x14ac:dyDescent="0.25">
      <c r="A1207" t="s">
        <v>8</v>
      </c>
      <c r="B1207" s="7" t="s">
        <v>9</v>
      </c>
      <c r="C1207" t="s">
        <v>1095</v>
      </c>
      <c r="D1207" t="s">
        <v>10</v>
      </c>
      <c r="F1207">
        <v>1</v>
      </c>
    </row>
    <row r="1208" spans="1:10" x14ac:dyDescent="0.25">
      <c r="A1208" t="s">
        <v>8</v>
      </c>
      <c r="B1208" t="s">
        <v>9</v>
      </c>
      <c r="C1208" t="s">
        <v>833</v>
      </c>
      <c r="D1208" t="s">
        <v>300</v>
      </c>
      <c r="F1208">
        <v>1</v>
      </c>
    </row>
    <row r="1209" spans="1:10" x14ac:dyDescent="0.25">
      <c r="A1209" t="s">
        <v>8</v>
      </c>
      <c r="B1209" t="s">
        <v>9</v>
      </c>
      <c r="C1209" t="s">
        <v>833</v>
      </c>
      <c r="D1209" t="s">
        <v>47</v>
      </c>
      <c r="E1209">
        <v>1</v>
      </c>
      <c r="G1209" t="s">
        <v>40</v>
      </c>
      <c r="H1209" t="s">
        <v>481</v>
      </c>
    </row>
    <row r="1210" spans="1:10" x14ac:dyDescent="0.25">
      <c r="A1210" t="s">
        <v>8</v>
      </c>
      <c r="B1210" t="s">
        <v>9</v>
      </c>
      <c r="C1210" t="s">
        <v>833</v>
      </c>
      <c r="D1210" t="s">
        <v>46</v>
      </c>
      <c r="F1210">
        <v>1</v>
      </c>
    </row>
    <row r="1211" spans="1:10" x14ac:dyDescent="0.25">
      <c r="A1211" t="s">
        <v>8</v>
      </c>
      <c r="B1211" t="s">
        <v>9</v>
      </c>
      <c r="C1211" t="s">
        <v>833</v>
      </c>
      <c r="D1211" t="s">
        <v>244</v>
      </c>
      <c r="G1211" t="s">
        <v>9</v>
      </c>
      <c r="H1211" t="s">
        <v>225</v>
      </c>
      <c r="I1211" t="s">
        <v>244</v>
      </c>
    </row>
    <row r="1212" spans="1:10" x14ac:dyDescent="0.25">
      <c r="A1212" t="s">
        <v>8</v>
      </c>
      <c r="B1212" t="s">
        <v>9</v>
      </c>
      <c r="C1212" t="s">
        <v>833</v>
      </c>
      <c r="D1212" t="s">
        <v>234</v>
      </c>
      <c r="F1212">
        <v>1</v>
      </c>
      <c r="G1212" t="s">
        <v>9</v>
      </c>
      <c r="H1212" t="s">
        <v>225</v>
      </c>
      <c r="I1212" t="s">
        <v>234</v>
      </c>
    </row>
    <row r="1213" spans="1:10" x14ac:dyDescent="0.25">
      <c r="A1213" t="s">
        <v>8</v>
      </c>
      <c r="B1213" t="s">
        <v>9</v>
      </c>
      <c r="C1213" t="s">
        <v>833</v>
      </c>
      <c r="D1213" t="s">
        <v>247</v>
      </c>
      <c r="G1213" t="s">
        <v>9</v>
      </c>
      <c r="H1213" t="s">
        <v>225</v>
      </c>
      <c r="I1213" t="s">
        <v>247</v>
      </c>
    </row>
    <row r="1214" spans="1:10" x14ac:dyDescent="0.25">
      <c r="A1214" t="s">
        <v>8</v>
      </c>
      <c r="B1214" t="s">
        <v>9</v>
      </c>
      <c r="C1214" t="s">
        <v>833</v>
      </c>
      <c r="D1214" t="s">
        <v>236</v>
      </c>
      <c r="F1214">
        <v>1</v>
      </c>
      <c r="G1214" t="s">
        <v>9</v>
      </c>
      <c r="H1214" t="s">
        <v>225</v>
      </c>
      <c r="I1214" t="s">
        <v>236</v>
      </c>
    </row>
    <row r="1215" spans="1:10" x14ac:dyDescent="0.25">
      <c r="A1215" t="s">
        <v>8</v>
      </c>
      <c r="B1215" t="s">
        <v>9</v>
      </c>
      <c r="C1215" t="s">
        <v>833</v>
      </c>
      <c r="D1215" t="s">
        <v>483</v>
      </c>
      <c r="G1215" t="s">
        <v>40</v>
      </c>
      <c r="H1215" t="s">
        <v>481</v>
      </c>
      <c r="I1215" t="s">
        <v>484</v>
      </c>
    </row>
    <row r="1216" spans="1:10" x14ac:dyDescent="0.25">
      <c r="A1216" t="s">
        <v>8</v>
      </c>
      <c r="B1216" t="s">
        <v>9</v>
      </c>
      <c r="C1216" t="s">
        <v>833</v>
      </c>
      <c r="D1216" t="s">
        <v>485</v>
      </c>
      <c r="F1216">
        <v>1</v>
      </c>
      <c r="G1216" t="s">
        <v>9</v>
      </c>
      <c r="H1216" t="s">
        <v>486</v>
      </c>
      <c r="I1216" t="s">
        <v>485</v>
      </c>
    </row>
    <row r="1217" spans="1:10" x14ac:dyDescent="0.25">
      <c r="A1217" t="s">
        <v>8</v>
      </c>
      <c r="B1217" t="s">
        <v>9</v>
      </c>
      <c r="C1217" t="s">
        <v>833</v>
      </c>
      <c r="D1217" t="s">
        <v>487</v>
      </c>
      <c r="G1217" t="s">
        <v>40</v>
      </c>
      <c r="H1217" t="s">
        <v>481</v>
      </c>
      <c r="I1217" t="s">
        <v>442</v>
      </c>
    </row>
    <row r="1218" spans="1:10" x14ac:dyDescent="0.25">
      <c r="A1218" t="s">
        <v>8</v>
      </c>
      <c r="B1218" t="s">
        <v>9</v>
      </c>
      <c r="C1218" t="s">
        <v>833</v>
      </c>
      <c r="D1218" t="s">
        <v>488</v>
      </c>
      <c r="F1218">
        <v>1</v>
      </c>
      <c r="G1218" t="s">
        <v>9</v>
      </c>
      <c r="H1218" t="s">
        <v>489</v>
      </c>
      <c r="I1218" t="s">
        <v>488</v>
      </c>
    </row>
    <row r="1219" spans="1:10" x14ac:dyDescent="0.25">
      <c r="A1219" t="s">
        <v>8</v>
      </c>
      <c r="B1219" t="s">
        <v>9</v>
      </c>
      <c r="C1219" t="s">
        <v>833</v>
      </c>
      <c r="D1219" t="s">
        <v>490</v>
      </c>
      <c r="G1219" t="s">
        <v>40</v>
      </c>
      <c r="H1219" t="s">
        <v>481</v>
      </c>
      <c r="I1219" t="s">
        <v>491</v>
      </c>
    </row>
    <row r="1220" spans="1:10" x14ac:dyDescent="0.25">
      <c r="A1220" t="s">
        <v>8</v>
      </c>
      <c r="B1220" t="s">
        <v>9</v>
      </c>
      <c r="C1220" t="s">
        <v>833</v>
      </c>
      <c r="D1220" t="s">
        <v>492</v>
      </c>
      <c r="F1220">
        <v>1</v>
      </c>
      <c r="G1220" t="s">
        <v>9</v>
      </c>
      <c r="H1220" t="s">
        <v>493</v>
      </c>
      <c r="I1220" t="s">
        <v>492</v>
      </c>
    </row>
    <row r="1221" spans="1:10" x14ac:dyDescent="0.25">
      <c r="A1221" t="s">
        <v>8</v>
      </c>
      <c r="B1221" t="s">
        <v>9</v>
      </c>
      <c r="C1221" t="s">
        <v>833</v>
      </c>
      <c r="D1221" t="s">
        <v>494</v>
      </c>
      <c r="E1221">
        <v>1</v>
      </c>
      <c r="G1221" t="s">
        <v>40</v>
      </c>
      <c r="H1221" t="s">
        <v>481</v>
      </c>
      <c r="J1221" t="s">
        <v>495</v>
      </c>
    </row>
    <row r="1222" spans="1:10" x14ac:dyDescent="0.25">
      <c r="A1222" t="s">
        <v>8</v>
      </c>
      <c r="B1222" t="s">
        <v>9</v>
      </c>
      <c r="C1222" t="s">
        <v>833</v>
      </c>
      <c r="D1222" t="s">
        <v>496</v>
      </c>
      <c r="F1222">
        <v>1</v>
      </c>
      <c r="G1222" t="s">
        <v>9</v>
      </c>
      <c r="H1222" t="s">
        <v>497</v>
      </c>
      <c r="I1222" t="s">
        <v>496</v>
      </c>
    </row>
    <row r="1223" spans="1:10" x14ac:dyDescent="0.25">
      <c r="A1223" t="s">
        <v>8</v>
      </c>
      <c r="B1223" t="s">
        <v>9</v>
      </c>
      <c r="C1223" t="s">
        <v>833</v>
      </c>
      <c r="D1223" t="s">
        <v>498</v>
      </c>
      <c r="G1223" t="s">
        <v>40</v>
      </c>
      <c r="H1223" t="s">
        <v>481</v>
      </c>
      <c r="I1223" t="s">
        <v>499</v>
      </c>
    </row>
    <row r="1224" spans="1:10" x14ac:dyDescent="0.25">
      <c r="A1224" t="s">
        <v>8</v>
      </c>
      <c r="B1224" t="s">
        <v>9</v>
      </c>
      <c r="C1224" t="s">
        <v>833</v>
      </c>
      <c r="D1224" t="s">
        <v>500</v>
      </c>
      <c r="F1224">
        <v>1</v>
      </c>
      <c r="G1224" s="2" t="s">
        <v>9</v>
      </c>
      <c r="H1224" s="2" t="s">
        <v>501</v>
      </c>
      <c r="I1224" s="2" t="s">
        <v>500</v>
      </c>
    </row>
    <row r="1225" spans="1:10" x14ac:dyDescent="0.25">
      <c r="A1225" t="s">
        <v>8</v>
      </c>
      <c r="B1225" t="s">
        <v>9</v>
      </c>
      <c r="C1225" t="s">
        <v>833</v>
      </c>
      <c r="D1225" t="s">
        <v>502</v>
      </c>
      <c r="G1225" t="s">
        <v>40</v>
      </c>
      <c r="H1225" t="s">
        <v>481</v>
      </c>
      <c r="I1225" t="s">
        <v>349</v>
      </c>
    </row>
    <row r="1226" spans="1:10" x14ac:dyDescent="0.25">
      <c r="A1226" t="s">
        <v>8</v>
      </c>
      <c r="B1226" t="s">
        <v>9</v>
      </c>
      <c r="C1226" t="s">
        <v>833</v>
      </c>
      <c r="D1226" t="s">
        <v>503</v>
      </c>
      <c r="F1226">
        <v>1</v>
      </c>
      <c r="G1226" s="2" t="s">
        <v>9</v>
      </c>
      <c r="H1226" t="s">
        <v>504</v>
      </c>
      <c r="I1226" t="s">
        <v>503</v>
      </c>
    </row>
    <row r="1227" spans="1:10" x14ac:dyDescent="0.25">
      <c r="A1227" t="s">
        <v>8</v>
      </c>
      <c r="B1227" t="s">
        <v>9</v>
      </c>
      <c r="C1227" t="s">
        <v>833</v>
      </c>
      <c r="D1227" t="s">
        <v>227</v>
      </c>
      <c r="E1227">
        <v>1</v>
      </c>
      <c r="G1227" t="s">
        <v>40</v>
      </c>
      <c r="H1227" t="s">
        <v>481</v>
      </c>
      <c r="J1227" t="s">
        <v>505</v>
      </c>
    </row>
    <row r="1228" spans="1:10" x14ac:dyDescent="0.25">
      <c r="A1228" t="s">
        <v>8</v>
      </c>
      <c r="B1228" t="s">
        <v>9</v>
      </c>
      <c r="C1228" t="s">
        <v>833</v>
      </c>
      <c r="D1228" t="s">
        <v>226</v>
      </c>
      <c r="F1228">
        <v>1</v>
      </c>
      <c r="G1228" t="s">
        <v>9</v>
      </c>
      <c r="H1228" t="s">
        <v>225</v>
      </c>
      <c r="I1228" t="s">
        <v>226</v>
      </c>
    </row>
    <row r="1229" spans="1:10" x14ac:dyDescent="0.25">
      <c r="A1229" t="s">
        <v>8</v>
      </c>
      <c r="B1229" t="s">
        <v>9</v>
      </c>
      <c r="C1229" t="s">
        <v>833</v>
      </c>
      <c r="D1229" t="s">
        <v>84</v>
      </c>
      <c r="F1229">
        <v>1</v>
      </c>
      <c r="G1229" t="s">
        <v>9</v>
      </c>
      <c r="H1229" t="s">
        <v>85</v>
      </c>
      <c r="I1229" t="s">
        <v>84</v>
      </c>
    </row>
    <row r="1230" spans="1:10" x14ac:dyDescent="0.25">
      <c r="A1230" t="s">
        <v>8</v>
      </c>
      <c r="B1230" t="s">
        <v>9</v>
      </c>
      <c r="C1230" t="s">
        <v>833</v>
      </c>
      <c r="D1230" t="s">
        <v>20</v>
      </c>
      <c r="E1230">
        <v>1</v>
      </c>
      <c r="G1230" t="s">
        <v>40</v>
      </c>
      <c r="H1230" t="s">
        <v>481</v>
      </c>
      <c r="J1230" t="s">
        <v>506</v>
      </c>
    </row>
    <row r="1231" spans="1:10" x14ac:dyDescent="0.25">
      <c r="A1231" t="s">
        <v>8</v>
      </c>
      <c r="B1231" t="s">
        <v>9</v>
      </c>
      <c r="C1231" t="s">
        <v>833</v>
      </c>
      <c r="D1231" t="s">
        <v>17</v>
      </c>
      <c r="F1231">
        <v>1</v>
      </c>
      <c r="G1231" t="s">
        <v>9</v>
      </c>
      <c r="H1231" t="s">
        <v>225</v>
      </c>
      <c r="I1231" t="s">
        <v>17</v>
      </c>
    </row>
    <row r="1232" spans="1:10" x14ac:dyDescent="0.25">
      <c r="A1232" t="s">
        <v>8</v>
      </c>
      <c r="B1232" t="s">
        <v>9</v>
      </c>
      <c r="C1232" t="s">
        <v>833</v>
      </c>
      <c r="D1232" t="s">
        <v>238</v>
      </c>
      <c r="G1232" t="s">
        <v>9</v>
      </c>
      <c r="H1232" t="s">
        <v>225</v>
      </c>
      <c r="I1232" t="s">
        <v>238</v>
      </c>
    </row>
    <row r="1233" spans="1:9" x14ac:dyDescent="0.25">
      <c r="A1233" t="s">
        <v>8</v>
      </c>
      <c r="B1233" t="s">
        <v>9</v>
      </c>
      <c r="C1233" t="s">
        <v>833</v>
      </c>
      <c r="D1233" t="s">
        <v>230</v>
      </c>
      <c r="F1233">
        <v>1</v>
      </c>
      <c r="G1233" t="s">
        <v>9</v>
      </c>
      <c r="H1233" t="s">
        <v>225</v>
      </c>
      <c r="I1233" t="s">
        <v>230</v>
      </c>
    </row>
    <row r="1234" spans="1:9" x14ac:dyDescent="0.25">
      <c r="A1234" t="s">
        <v>8</v>
      </c>
      <c r="B1234" t="s">
        <v>9</v>
      </c>
      <c r="C1234" t="s">
        <v>833</v>
      </c>
      <c r="D1234" t="s">
        <v>240</v>
      </c>
      <c r="G1234" t="s">
        <v>9</v>
      </c>
      <c r="H1234" t="s">
        <v>225</v>
      </c>
      <c r="I1234" t="s">
        <v>240</v>
      </c>
    </row>
    <row r="1235" spans="1:9" x14ac:dyDescent="0.25">
      <c r="A1235" t="s">
        <v>8</v>
      </c>
      <c r="B1235" t="s">
        <v>9</v>
      </c>
      <c r="C1235" t="s">
        <v>833</v>
      </c>
      <c r="D1235" s="2" t="s">
        <v>232</v>
      </c>
      <c r="F1235">
        <v>1</v>
      </c>
      <c r="G1235" s="2" t="s">
        <v>9</v>
      </c>
      <c r="H1235" s="2" t="s">
        <v>225</v>
      </c>
      <c r="I1235" s="2" t="s">
        <v>232</v>
      </c>
    </row>
    <row r="1236" spans="1:9" x14ac:dyDescent="0.25">
      <c r="A1236" t="s">
        <v>8</v>
      </c>
      <c r="B1236" t="s">
        <v>9</v>
      </c>
      <c r="C1236" t="s">
        <v>833</v>
      </c>
      <c r="D1236" s="2" t="s">
        <v>120</v>
      </c>
      <c r="G1236" s="2" t="s">
        <v>9</v>
      </c>
      <c r="H1236" s="2" t="s">
        <v>507</v>
      </c>
      <c r="I1236" s="2" t="s">
        <v>120</v>
      </c>
    </row>
    <row r="1237" spans="1:9" x14ac:dyDescent="0.25">
      <c r="A1237" t="s">
        <v>8</v>
      </c>
      <c r="B1237" t="s">
        <v>9</v>
      </c>
      <c r="C1237" t="s">
        <v>833</v>
      </c>
      <c r="D1237" s="2" t="s">
        <v>117</v>
      </c>
      <c r="F1237">
        <v>1</v>
      </c>
      <c r="G1237" s="2" t="s">
        <v>9</v>
      </c>
      <c r="H1237" s="2" t="s">
        <v>507</v>
      </c>
      <c r="I1237" s="2" t="s">
        <v>117</v>
      </c>
    </row>
    <row r="1238" spans="1:9" x14ac:dyDescent="0.25">
      <c r="A1238" t="s">
        <v>8</v>
      </c>
      <c r="B1238" t="s">
        <v>9</v>
      </c>
      <c r="C1238" t="s">
        <v>833</v>
      </c>
      <c r="D1238" s="2" t="s">
        <v>508</v>
      </c>
      <c r="G1238" t="s">
        <v>40</v>
      </c>
      <c r="H1238" t="s">
        <v>481</v>
      </c>
      <c r="I1238" t="s">
        <v>509</v>
      </c>
    </row>
    <row r="1239" spans="1:9" x14ac:dyDescent="0.25">
      <c r="A1239" t="s">
        <v>8</v>
      </c>
      <c r="B1239" t="s">
        <v>9</v>
      </c>
      <c r="C1239" t="s">
        <v>833</v>
      </c>
      <c r="D1239" s="2" t="s">
        <v>510</v>
      </c>
      <c r="F1239">
        <v>1</v>
      </c>
      <c r="G1239" s="2" t="s">
        <v>9</v>
      </c>
      <c r="H1239" s="2" t="s">
        <v>511</v>
      </c>
      <c r="I1239" s="2" t="s">
        <v>512</v>
      </c>
    </row>
    <row r="1240" spans="1:9" x14ac:dyDescent="0.25">
      <c r="A1240" t="s">
        <v>8</v>
      </c>
      <c r="B1240" t="s">
        <v>9</v>
      </c>
      <c r="C1240" t="s">
        <v>833</v>
      </c>
      <c r="D1240" s="2" t="s">
        <v>513</v>
      </c>
      <c r="G1240" t="s">
        <v>40</v>
      </c>
      <c r="H1240" t="s">
        <v>481</v>
      </c>
      <c r="I1240" t="s">
        <v>514</v>
      </c>
    </row>
    <row r="1241" spans="1:9" x14ac:dyDescent="0.25">
      <c r="A1241" t="s">
        <v>8</v>
      </c>
      <c r="B1241" t="s">
        <v>9</v>
      </c>
      <c r="C1241" t="s">
        <v>833</v>
      </c>
      <c r="D1241" s="2" t="s">
        <v>515</v>
      </c>
      <c r="F1241">
        <v>1</v>
      </c>
      <c r="G1241" s="2" t="s">
        <v>9</v>
      </c>
      <c r="H1241" s="2" t="s">
        <v>511</v>
      </c>
      <c r="I1241" s="2" t="s">
        <v>512</v>
      </c>
    </row>
    <row r="1242" spans="1:9" x14ac:dyDescent="0.25">
      <c r="A1242" t="s">
        <v>8</v>
      </c>
      <c r="B1242" t="s">
        <v>9</v>
      </c>
      <c r="C1242" t="s">
        <v>833</v>
      </c>
      <c r="D1242" s="2" t="s">
        <v>516</v>
      </c>
      <c r="G1242" t="s">
        <v>40</v>
      </c>
      <c r="H1242" t="s">
        <v>481</v>
      </c>
      <c r="I1242" t="s">
        <v>517</v>
      </c>
    </row>
    <row r="1243" spans="1:9" x14ac:dyDescent="0.25">
      <c r="A1243" t="s">
        <v>8</v>
      </c>
      <c r="B1243" t="s">
        <v>9</v>
      </c>
      <c r="C1243" t="s">
        <v>833</v>
      </c>
      <c r="D1243" s="2" t="s">
        <v>518</v>
      </c>
      <c r="F1243">
        <v>1</v>
      </c>
      <c r="G1243" s="2" t="s">
        <v>9</v>
      </c>
      <c r="H1243" s="2" t="s">
        <v>511</v>
      </c>
      <c r="I1243" s="2" t="s">
        <v>512</v>
      </c>
    </row>
    <row r="1244" spans="1:9" x14ac:dyDescent="0.25">
      <c r="A1244" t="s">
        <v>8</v>
      </c>
      <c r="B1244" t="s">
        <v>9</v>
      </c>
      <c r="C1244" t="s">
        <v>833</v>
      </c>
      <c r="D1244" s="2" t="s">
        <v>519</v>
      </c>
      <c r="G1244" t="s">
        <v>40</v>
      </c>
      <c r="H1244" t="s">
        <v>481</v>
      </c>
      <c r="I1244" t="s">
        <v>517</v>
      </c>
    </row>
    <row r="1245" spans="1:9" x14ac:dyDescent="0.25">
      <c r="A1245" t="s">
        <v>8</v>
      </c>
      <c r="B1245" t="s">
        <v>9</v>
      </c>
      <c r="C1245" t="s">
        <v>833</v>
      </c>
      <c r="D1245" s="2" t="s">
        <v>520</v>
      </c>
      <c r="F1245">
        <v>1</v>
      </c>
      <c r="G1245" s="2" t="s">
        <v>9</v>
      </c>
      <c r="H1245" s="2" t="s">
        <v>511</v>
      </c>
      <c r="I1245" s="2" t="s">
        <v>512</v>
      </c>
    </row>
    <row r="1246" spans="1:9" x14ac:dyDescent="0.25">
      <c r="A1246" t="s">
        <v>8</v>
      </c>
      <c r="B1246" t="s">
        <v>9</v>
      </c>
      <c r="C1246" t="s">
        <v>833</v>
      </c>
      <c r="D1246" s="2" t="s">
        <v>521</v>
      </c>
      <c r="G1246" t="s">
        <v>40</v>
      </c>
      <c r="H1246" t="s">
        <v>481</v>
      </c>
      <c r="I1246" t="s">
        <v>522</v>
      </c>
    </row>
    <row r="1247" spans="1:9" x14ac:dyDescent="0.25">
      <c r="A1247" t="s">
        <v>8</v>
      </c>
      <c r="B1247" t="s">
        <v>9</v>
      </c>
      <c r="C1247" t="s">
        <v>833</v>
      </c>
      <c r="D1247" s="2" t="s">
        <v>523</v>
      </c>
      <c r="F1247">
        <v>1</v>
      </c>
      <c r="G1247" s="2" t="s">
        <v>9</v>
      </c>
      <c r="H1247" s="2" t="s">
        <v>511</v>
      </c>
      <c r="I1247" s="2" t="s">
        <v>512</v>
      </c>
    </row>
    <row r="1248" spans="1:9" x14ac:dyDescent="0.25">
      <c r="A1248" t="s">
        <v>8</v>
      </c>
      <c r="B1248" t="s">
        <v>9</v>
      </c>
      <c r="C1248" t="s">
        <v>833</v>
      </c>
      <c r="D1248" t="s">
        <v>304</v>
      </c>
      <c r="G1248" t="s">
        <v>40</v>
      </c>
      <c r="H1248" t="s">
        <v>481</v>
      </c>
      <c r="I1248" t="s">
        <v>72</v>
      </c>
    </row>
    <row r="1249" spans="1:10" x14ac:dyDescent="0.25">
      <c r="A1249" t="s">
        <v>8</v>
      </c>
      <c r="B1249" t="s">
        <v>9</v>
      </c>
      <c r="C1249" t="s">
        <v>833</v>
      </c>
      <c r="D1249" t="s">
        <v>48</v>
      </c>
      <c r="E1249">
        <v>1</v>
      </c>
      <c r="G1249" t="s">
        <v>40</v>
      </c>
      <c r="H1249" t="s">
        <v>481</v>
      </c>
      <c r="J1249" t="s">
        <v>63</v>
      </c>
    </row>
    <row r="1250" spans="1:10" x14ac:dyDescent="0.25">
      <c r="A1250" t="s">
        <v>8</v>
      </c>
      <c r="B1250" t="s">
        <v>9</v>
      </c>
      <c r="C1250" t="s">
        <v>833</v>
      </c>
      <c r="D1250" t="s">
        <v>28</v>
      </c>
      <c r="G1250" t="s">
        <v>40</v>
      </c>
      <c r="H1250" t="s">
        <v>481</v>
      </c>
      <c r="I1250" t="s">
        <v>42</v>
      </c>
    </row>
    <row r="1251" spans="1:10" x14ac:dyDescent="0.25">
      <c r="A1251" t="s">
        <v>8</v>
      </c>
      <c r="B1251" t="s">
        <v>9</v>
      </c>
      <c r="C1251" t="s">
        <v>833</v>
      </c>
      <c r="D1251" t="s">
        <v>27</v>
      </c>
      <c r="G1251" t="s">
        <v>40</v>
      </c>
      <c r="H1251" t="s">
        <v>481</v>
      </c>
      <c r="I1251" t="s">
        <v>41</v>
      </c>
    </row>
    <row r="1252" spans="1:10" x14ac:dyDescent="0.25">
      <c r="A1252" t="s">
        <v>8</v>
      </c>
      <c r="B1252" t="s">
        <v>9</v>
      </c>
      <c r="C1252" t="s">
        <v>833</v>
      </c>
      <c r="D1252" t="s">
        <v>29</v>
      </c>
      <c r="G1252" t="s">
        <v>40</v>
      </c>
      <c r="H1252" t="s">
        <v>481</v>
      </c>
      <c r="I1252" t="s">
        <v>524</v>
      </c>
    </row>
    <row r="1253" spans="1:10" x14ac:dyDescent="0.25">
      <c r="A1253" t="s">
        <v>8</v>
      </c>
      <c r="B1253" t="s">
        <v>9</v>
      </c>
      <c r="C1253" t="s">
        <v>833</v>
      </c>
      <c r="D1253" t="s">
        <v>263</v>
      </c>
      <c r="G1253" t="s">
        <v>40</v>
      </c>
      <c r="H1253" t="s">
        <v>481</v>
      </c>
      <c r="I1253" t="s">
        <v>525</v>
      </c>
    </row>
    <row r="1254" spans="1:10" x14ac:dyDescent="0.25">
      <c r="A1254" s="2" t="s">
        <v>8</v>
      </c>
      <c r="B1254" s="2" t="s">
        <v>9</v>
      </c>
      <c r="C1254" t="s">
        <v>833</v>
      </c>
      <c r="D1254" s="2" t="s">
        <v>276</v>
      </c>
      <c r="G1254" t="s">
        <v>40</v>
      </c>
      <c r="H1254" t="s">
        <v>481</v>
      </c>
      <c r="I1254" s="2" t="s">
        <v>74</v>
      </c>
    </row>
    <row r="1255" spans="1:10" x14ac:dyDescent="0.25">
      <c r="A1255" t="s">
        <v>8</v>
      </c>
      <c r="B1255" t="s">
        <v>9</v>
      </c>
      <c r="C1255" t="s">
        <v>833</v>
      </c>
      <c r="D1255" t="s">
        <v>526</v>
      </c>
      <c r="G1255" t="s">
        <v>40</v>
      </c>
      <c r="H1255" t="s">
        <v>481</v>
      </c>
      <c r="I1255" t="s">
        <v>527</v>
      </c>
    </row>
    <row r="1256" spans="1:10" x14ac:dyDescent="0.25">
      <c r="A1256" t="s">
        <v>8</v>
      </c>
      <c r="B1256" t="s">
        <v>9</v>
      </c>
      <c r="C1256" t="s">
        <v>833</v>
      </c>
      <c r="D1256" t="s">
        <v>528</v>
      </c>
      <c r="E1256">
        <v>1</v>
      </c>
      <c r="G1256" t="s">
        <v>40</v>
      </c>
      <c r="H1256" t="s">
        <v>481</v>
      </c>
      <c r="J1256" t="s">
        <v>529</v>
      </c>
    </row>
    <row r="1257" spans="1:10" x14ac:dyDescent="0.25">
      <c r="A1257" t="s">
        <v>8</v>
      </c>
      <c r="B1257" t="s">
        <v>9</v>
      </c>
      <c r="C1257" t="s">
        <v>833</v>
      </c>
      <c r="D1257" t="s">
        <v>355</v>
      </c>
      <c r="E1257">
        <v>1</v>
      </c>
      <c r="G1257" t="s">
        <v>40</v>
      </c>
      <c r="H1257" t="s">
        <v>481</v>
      </c>
      <c r="J1257" t="s">
        <v>530</v>
      </c>
    </row>
    <row r="1258" spans="1:10" x14ac:dyDescent="0.25">
      <c r="A1258" t="s">
        <v>8</v>
      </c>
      <c r="B1258" t="s">
        <v>9</v>
      </c>
      <c r="C1258" t="s">
        <v>833</v>
      </c>
      <c r="D1258" t="s">
        <v>531</v>
      </c>
      <c r="G1258" t="s">
        <v>40</v>
      </c>
      <c r="H1258" t="s">
        <v>481</v>
      </c>
      <c r="I1258" t="s">
        <v>532</v>
      </c>
    </row>
    <row r="1259" spans="1:10" x14ac:dyDescent="0.25">
      <c r="A1259" t="s">
        <v>8</v>
      </c>
      <c r="B1259" t="s">
        <v>9</v>
      </c>
      <c r="C1259" t="s">
        <v>833</v>
      </c>
      <c r="D1259" t="s">
        <v>533</v>
      </c>
      <c r="G1259" t="s">
        <v>40</v>
      </c>
      <c r="H1259" t="s">
        <v>481</v>
      </c>
      <c r="I1259" t="s">
        <v>534</v>
      </c>
    </row>
    <row r="1260" spans="1:10" x14ac:dyDescent="0.25">
      <c r="A1260" t="s">
        <v>8</v>
      </c>
      <c r="B1260" t="s">
        <v>9</v>
      </c>
      <c r="C1260" t="s">
        <v>833</v>
      </c>
      <c r="D1260" t="s">
        <v>535</v>
      </c>
      <c r="G1260" t="s">
        <v>40</v>
      </c>
      <c r="H1260" t="s">
        <v>481</v>
      </c>
      <c r="I1260" t="s">
        <v>536</v>
      </c>
    </row>
    <row r="1261" spans="1:10" x14ac:dyDescent="0.25">
      <c r="A1261" t="s">
        <v>8</v>
      </c>
      <c r="B1261" t="s">
        <v>9</v>
      </c>
      <c r="C1261" t="s">
        <v>833</v>
      </c>
      <c r="D1261" t="s">
        <v>537</v>
      </c>
      <c r="G1261" t="s">
        <v>40</v>
      </c>
      <c r="H1261" t="s">
        <v>481</v>
      </c>
      <c r="I1261" t="s">
        <v>538</v>
      </c>
    </row>
    <row r="1262" spans="1:10" x14ac:dyDescent="0.25">
      <c r="A1262" t="s">
        <v>8</v>
      </c>
      <c r="B1262" t="s">
        <v>9</v>
      </c>
      <c r="C1262" t="s">
        <v>833</v>
      </c>
      <c r="D1262" t="s">
        <v>539</v>
      </c>
      <c r="G1262" t="s">
        <v>40</v>
      </c>
      <c r="H1262" t="s">
        <v>481</v>
      </c>
      <c r="I1262" t="s">
        <v>540</v>
      </c>
    </row>
    <row r="1263" spans="1:10" x14ac:dyDescent="0.25">
      <c r="A1263" t="s">
        <v>8</v>
      </c>
      <c r="B1263" t="s">
        <v>9</v>
      </c>
      <c r="C1263" t="s">
        <v>833</v>
      </c>
      <c r="D1263" t="s">
        <v>541</v>
      </c>
      <c r="G1263" t="s">
        <v>40</v>
      </c>
      <c r="H1263" t="s">
        <v>481</v>
      </c>
      <c r="I1263" t="s">
        <v>542</v>
      </c>
    </row>
    <row r="1264" spans="1:10" x14ac:dyDescent="0.25">
      <c r="A1264" t="s">
        <v>8</v>
      </c>
      <c r="B1264" t="s">
        <v>9</v>
      </c>
      <c r="C1264" t="s">
        <v>833</v>
      </c>
      <c r="D1264" t="s">
        <v>543</v>
      </c>
      <c r="G1264" t="s">
        <v>40</v>
      </c>
      <c r="H1264" t="s">
        <v>481</v>
      </c>
      <c r="I1264" t="s">
        <v>499</v>
      </c>
    </row>
    <row r="1265" spans="1:10" x14ac:dyDescent="0.25">
      <c r="A1265" t="s">
        <v>8</v>
      </c>
      <c r="B1265" t="s">
        <v>9</v>
      </c>
      <c r="C1265" t="s">
        <v>833</v>
      </c>
      <c r="D1265" t="s">
        <v>544</v>
      </c>
      <c r="G1265" t="s">
        <v>40</v>
      </c>
      <c r="H1265" t="s">
        <v>481</v>
      </c>
      <c r="I1265" t="s">
        <v>545</v>
      </c>
    </row>
    <row r="1266" spans="1:10" x14ac:dyDescent="0.25">
      <c r="A1266" t="s">
        <v>8</v>
      </c>
      <c r="B1266" t="s">
        <v>9</v>
      </c>
      <c r="C1266" t="s">
        <v>833</v>
      </c>
      <c r="D1266" t="s">
        <v>546</v>
      </c>
      <c r="G1266" t="s">
        <v>40</v>
      </c>
      <c r="H1266" t="s">
        <v>481</v>
      </c>
      <c r="I1266" t="s">
        <v>547</v>
      </c>
    </row>
    <row r="1267" spans="1:10" x14ac:dyDescent="0.25">
      <c r="A1267" t="s">
        <v>8</v>
      </c>
      <c r="B1267" t="s">
        <v>9</v>
      </c>
      <c r="C1267" t="s">
        <v>833</v>
      </c>
      <c r="D1267" t="s">
        <v>548</v>
      </c>
      <c r="G1267" t="s">
        <v>40</v>
      </c>
      <c r="H1267" t="s">
        <v>481</v>
      </c>
      <c r="I1267" t="s">
        <v>491</v>
      </c>
    </row>
    <row r="1268" spans="1:10" x14ac:dyDescent="0.25">
      <c r="A1268" t="s">
        <v>8</v>
      </c>
      <c r="B1268" t="s">
        <v>9</v>
      </c>
      <c r="C1268" t="s">
        <v>833</v>
      </c>
      <c r="D1268" t="s">
        <v>549</v>
      </c>
      <c r="G1268" t="s">
        <v>40</v>
      </c>
      <c r="H1268" t="s">
        <v>481</v>
      </c>
      <c r="I1268" t="s">
        <v>550</v>
      </c>
    </row>
    <row r="1269" spans="1:10" x14ac:dyDescent="0.25">
      <c r="A1269" t="s">
        <v>8</v>
      </c>
      <c r="B1269" t="s">
        <v>9</v>
      </c>
      <c r="C1269" t="s">
        <v>833</v>
      </c>
      <c r="D1269" t="s">
        <v>253</v>
      </c>
      <c r="G1269" t="s">
        <v>40</v>
      </c>
      <c r="H1269" t="s">
        <v>481</v>
      </c>
      <c r="I1269" t="s">
        <v>250</v>
      </c>
    </row>
    <row r="1270" spans="1:10" x14ac:dyDescent="0.25">
      <c r="A1270" t="s">
        <v>8</v>
      </c>
      <c r="B1270" t="s">
        <v>9</v>
      </c>
      <c r="C1270" t="s">
        <v>833</v>
      </c>
      <c r="D1270" t="s">
        <v>551</v>
      </c>
      <c r="G1270" t="s">
        <v>40</v>
      </c>
      <c r="H1270" t="s">
        <v>481</v>
      </c>
      <c r="I1270" t="s">
        <v>552</v>
      </c>
    </row>
    <row r="1271" spans="1:10" x14ac:dyDescent="0.25">
      <c r="A1271" t="s">
        <v>8</v>
      </c>
      <c r="B1271" t="s">
        <v>9</v>
      </c>
      <c r="C1271" t="s">
        <v>833</v>
      </c>
      <c r="D1271" t="s">
        <v>553</v>
      </c>
      <c r="G1271" t="s">
        <v>40</v>
      </c>
      <c r="H1271" t="s">
        <v>481</v>
      </c>
      <c r="I1271" t="s">
        <v>554</v>
      </c>
    </row>
    <row r="1272" spans="1:10" x14ac:dyDescent="0.25">
      <c r="A1272" t="s">
        <v>8</v>
      </c>
      <c r="B1272" t="s">
        <v>9</v>
      </c>
      <c r="C1272" t="s">
        <v>833</v>
      </c>
      <c r="D1272" t="s">
        <v>555</v>
      </c>
      <c r="G1272" t="s">
        <v>40</v>
      </c>
      <c r="H1272" t="s">
        <v>481</v>
      </c>
      <c r="I1272" t="s">
        <v>556</v>
      </c>
    </row>
    <row r="1273" spans="1:10" x14ac:dyDescent="0.25">
      <c r="A1273" t="s">
        <v>8</v>
      </c>
      <c r="B1273" t="s">
        <v>9</v>
      </c>
      <c r="C1273" t="s">
        <v>833</v>
      </c>
      <c r="D1273" t="s">
        <v>557</v>
      </c>
      <c r="G1273" t="s">
        <v>40</v>
      </c>
      <c r="H1273" t="s">
        <v>481</v>
      </c>
      <c r="I1273" t="s">
        <v>443</v>
      </c>
    </row>
    <row r="1274" spans="1:10" x14ac:dyDescent="0.25">
      <c r="A1274" t="s">
        <v>8</v>
      </c>
      <c r="B1274" t="s">
        <v>9</v>
      </c>
      <c r="C1274" t="s">
        <v>833</v>
      </c>
      <c r="D1274" s="2" t="s">
        <v>558</v>
      </c>
      <c r="E1274">
        <v>1</v>
      </c>
      <c r="G1274" t="s">
        <v>40</v>
      </c>
      <c r="H1274" t="s">
        <v>481</v>
      </c>
      <c r="J1274" t="s">
        <v>559</v>
      </c>
    </row>
    <row r="1275" spans="1:10" x14ac:dyDescent="0.25">
      <c r="A1275" t="s">
        <v>8</v>
      </c>
      <c r="B1275" t="s">
        <v>9</v>
      </c>
      <c r="C1275" t="s">
        <v>833</v>
      </c>
      <c r="D1275" t="s">
        <v>560</v>
      </c>
      <c r="G1275" t="s">
        <v>40</v>
      </c>
      <c r="H1275" t="s">
        <v>481</v>
      </c>
      <c r="I1275" t="s">
        <v>561</v>
      </c>
    </row>
    <row r="1276" spans="1:10" x14ac:dyDescent="0.25">
      <c r="A1276" t="s">
        <v>8</v>
      </c>
      <c r="B1276" t="s">
        <v>9</v>
      </c>
      <c r="C1276" t="s">
        <v>833</v>
      </c>
      <c r="D1276" t="s">
        <v>562</v>
      </c>
      <c r="G1276" t="s">
        <v>40</v>
      </c>
      <c r="H1276" t="s">
        <v>481</v>
      </c>
      <c r="I1276" t="s">
        <v>563</v>
      </c>
    </row>
    <row r="1277" spans="1:10" x14ac:dyDescent="0.25">
      <c r="A1277" t="s">
        <v>8</v>
      </c>
      <c r="B1277" t="s">
        <v>9</v>
      </c>
      <c r="C1277" t="s">
        <v>833</v>
      </c>
      <c r="D1277" t="s">
        <v>564</v>
      </c>
      <c r="G1277" t="s">
        <v>40</v>
      </c>
      <c r="H1277" t="s">
        <v>481</v>
      </c>
      <c r="I1277" t="s">
        <v>565</v>
      </c>
    </row>
    <row r="1278" spans="1:10" x14ac:dyDescent="0.25">
      <c r="A1278" t="s">
        <v>8</v>
      </c>
      <c r="B1278" t="s">
        <v>9</v>
      </c>
      <c r="C1278" t="s">
        <v>833</v>
      </c>
      <c r="D1278" t="s">
        <v>566</v>
      </c>
      <c r="G1278" t="s">
        <v>40</v>
      </c>
      <c r="H1278" t="s">
        <v>481</v>
      </c>
      <c r="I1278" t="s">
        <v>567</v>
      </c>
    </row>
    <row r="1279" spans="1:10" x14ac:dyDescent="0.25">
      <c r="A1279" t="s">
        <v>8</v>
      </c>
      <c r="B1279" t="s">
        <v>9</v>
      </c>
      <c r="C1279" t="s">
        <v>833</v>
      </c>
      <c r="D1279" t="s">
        <v>568</v>
      </c>
      <c r="G1279" t="s">
        <v>40</v>
      </c>
      <c r="H1279" t="s">
        <v>481</v>
      </c>
      <c r="I1279" t="s">
        <v>569</v>
      </c>
    </row>
    <row r="1280" spans="1:10" x14ac:dyDescent="0.25">
      <c r="A1280" t="s">
        <v>8</v>
      </c>
      <c r="B1280" t="s">
        <v>9</v>
      </c>
      <c r="C1280" t="s">
        <v>833</v>
      </c>
      <c r="D1280" t="s">
        <v>570</v>
      </c>
      <c r="G1280" t="s">
        <v>40</v>
      </c>
      <c r="H1280" t="s">
        <v>481</v>
      </c>
      <c r="I1280" t="s">
        <v>349</v>
      </c>
    </row>
    <row r="1281" spans="1:10" x14ac:dyDescent="0.25">
      <c r="A1281" t="s">
        <v>8</v>
      </c>
      <c r="B1281" t="s">
        <v>9</v>
      </c>
      <c r="C1281" t="s">
        <v>833</v>
      </c>
      <c r="D1281" t="s">
        <v>571</v>
      </c>
      <c r="E1281">
        <v>1</v>
      </c>
      <c r="G1281" t="s">
        <v>40</v>
      </c>
      <c r="H1281" t="s">
        <v>572</v>
      </c>
      <c r="J1281" t="s">
        <v>573</v>
      </c>
    </row>
    <row r="1282" spans="1:10" x14ac:dyDescent="0.25">
      <c r="A1282" t="s">
        <v>8</v>
      </c>
      <c r="B1282" t="s">
        <v>9</v>
      </c>
      <c r="C1282" t="s">
        <v>833</v>
      </c>
      <c r="D1282" t="s">
        <v>574</v>
      </c>
      <c r="G1282" t="s">
        <v>40</v>
      </c>
      <c r="H1282" t="s">
        <v>481</v>
      </c>
      <c r="I1282" t="s">
        <v>575</v>
      </c>
    </row>
    <row r="1283" spans="1:10" x14ac:dyDescent="0.25">
      <c r="A1283" t="s">
        <v>8</v>
      </c>
      <c r="B1283" t="s">
        <v>9</v>
      </c>
      <c r="C1283" t="s">
        <v>833</v>
      </c>
      <c r="D1283" t="s">
        <v>576</v>
      </c>
      <c r="G1283" t="s">
        <v>40</v>
      </c>
      <c r="H1283" t="s">
        <v>481</v>
      </c>
      <c r="I1283" t="s">
        <v>437</v>
      </c>
    </row>
    <row r="1284" spans="1:10" x14ac:dyDescent="0.25">
      <c r="A1284" t="s">
        <v>8</v>
      </c>
      <c r="B1284" t="s">
        <v>9</v>
      </c>
      <c r="C1284" t="s">
        <v>833</v>
      </c>
      <c r="D1284" t="s">
        <v>1103</v>
      </c>
      <c r="G1284" t="s">
        <v>40</v>
      </c>
      <c r="H1284" t="s">
        <v>481</v>
      </c>
      <c r="I1284" t="s">
        <v>438</v>
      </c>
    </row>
    <row r="1285" spans="1:10" x14ac:dyDescent="0.25">
      <c r="A1285" t="s">
        <v>8</v>
      </c>
      <c r="B1285" t="s">
        <v>9</v>
      </c>
      <c r="C1285" t="s">
        <v>833</v>
      </c>
      <c r="D1285" t="s">
        <v>1104</v>
      </c>
      <c r="G1285" t="s">
        <v>40</v>
      </c>
      <c r="H1285" t="s">
        <v>481</v>
      </c>
      <c r="I1285" t="s">
        <v>579</v>
      </c>
    </row>
    <row r="1286" spans="1:10" x14ac:dyDescent="0.25">
      <c r="A1286" t="s">
        <v>8</v>
      </c>
      <c r="B1286" t="s">
        <v>9</v>
      </c>
      <c r="C1286" t="s">
        <v>833</v>
      </c>
      <c r="D1286" t="s">
        <v>1105</v>
      </c>
      <c r="G1286" t="s">
        <v>40</v>
      </c>
      <c r="H1286" t="s">
        <v>481</v>
      </c>
      <c r="I1286" t="s">
        <v>581</v>
      </c>
    </row>
    <row r="1287" spans="1:10" x14ac:dyDescent="0.25">
      <c r="A1287" t="s">
        <v>8</v>
      </c>
      <c r="B1287" t="s">
        <v>9</v>
      </c>
      <c r="C1287" t="s">
        <v>833</v>
      </c>
      <c r="D1287" t="s">
        <v>582</v>
      </c>
      <c r="G1287" t="s">
        <v>40</v>
      </c>
      <c r="H1287" t="s">
        <v>481</v>
      </c>
      <c r="I1287" t="s">
        <v>484</v>
      </c>
    </row>
    <row r="1288" spans="1:10" x14ac:dyDescent="0.25">
      <c r="A1288" t="s">
        <v>8</v>
      </c>
      <c r="B1288" t="s">
        <v>9</v>
      </c>
      <c r="C1288" t="s">
        <v>833</v>
      </c>
      <c r="D1288" s="2" t="s">
        <v>583</v>
      </c>
      <c r="E1288">
        <v>1</v>
      </c>
      <c r="G1288" t="s">
        <v>40</v>
      </c>
      <c r="H1288" t="s">
        <v>481</v>
      </c>
      <c r="J1288" t="s">
        <v>584</v>
      </c>
    </row>
    <row r="1289" spans="1:10" x14ac:dyDescent="0.25">
      <c r="A1289" t="s">
        <v>8</v>
      </c>
      <c r="B1289" t="s">
        <v>9</v>
      </c>
      <c r="C1289" t="s">
        <v>833</v>
      </c>
      <c r="D1289" t="s">
        <v>585</v>
      </c>
      <c r="G1289" t="s">
        <v>40</v>
      </c>
      <c r="H1289" t="s">
        <v>481</v>
      </c>
      <c r="I1289" t="s">
        <v>586</v>
      </c>
    </row>
    <row r="1290" spans="1:10" x14ac:dyDescent="0.25">
      <c r="A1290" t="s">
        <v>8</v>
      </c>
      <c r="B1290" t="s">
        <v>9</v>
      </c>
      <c r="C1290" t="s">
        <v>833</v>
      </c>
      <c r="D1290" t="s">
        <v>587</v>
      </c>
      <c r="G1290" t="s">
        <v>40</v>
      </c>
      <c r="H1290" t="s">
        <v>481</v>
      </c>
      <c r="I1290" t="s">
        <v>509</v>
      </c>
    </row>
    <row r="1291" spans="1:10" x14ac:dyDescent="0.25">
      <c r="A1291" t="s">
        <v>8</v>
      </c>
      <c r="B1291" t="s">
        <v>9</v>
      </c>
      <c r="C1291" t="s">
        <v>833</v>
      </c>
      <c r="D1291" t="s">
        <v>588</v>
      </c>
      <c r="G1291" t="s">
        <v>40</v>
      </c>
      <c r="H1291" t="s">
        <v>481</v>
      </c>
      <c r="I1291" t="s">
        <v>514</v>
      </c>
    </row>
    <row r="1292" spans="1:10" x14ac:dyDescent="0.25">
      <c r="A1292" t="s">
        <v>8</v>
      </c>
      <c r="B1292" t="s">
        <v>9</v>
      </c>
      <c r="C1292" t="s">
        <v>833</v>
      </c>
      <c r="D1292" t="s">
        <v>589</v>
      </c>
      <c r="G1292" t="s">
        <v>40</v>
      </c>
      <c r="H1292" t="s">
        <v>481</v>
      </c>
      <c r="I1292" t="s">
        <v>517</v>
      </c>
    </row>
    <row r="1293" spans="1:10" x14ac:dyDescent="0.25">
      <c r="A1293" t="s">
        <v>8</v>
      </c>
      <c r="B1293" t="s">
        <v>9</v>
      </c>
      <c r="C1293" t="s">
        <v>833</v>
      </c>
      <c r="D1293" t="s">
        <v>590</v>
      </c>
      <c r="G1293" t="s">
        <v>40</v>
      </c>
      <c r="H1293" t="s">
        <v>481</v>
      </c>
      <c r="I1293" t="s">
        <v>517</v>
      </c>
    </row>
    <row r="1294" spans="1:10" x14ac:dyDescent="0.25">
      <c r="A1294" t="s">
        <v>8</v>
      </c>
      <c r="B1294" t="s">
        <v>9</v>
      </c>
      <c r="C1294" t="s">
        <v>833</v>
      </c>
      <c r="D1294" t="s">
        <v>591</v>
      </c>
      <c r="G1294" t="s">
        <v>40</v>
      </c>
      <c r="H1294" t="s">
        <v>481</v>
      </c>
      <c r="I1294" t="s">
        <v>522</v>
      </c>
    </row>
    <row r="1295" spans="1:10" x14ac:dyDescent="0.25">
      <c r="A1295" t="s">
        <v>8</v>
      </c>
      <c r="B1295" t="s">
        <v>9</v>
      </c>
      <c r="C1295" t="s">
        <v>833</v>
      </c>
      <c r="D1295" t="s">
        <v>592</v>
      </c>
      <c r="G1295" t="s">
        <v>40</v>
      </c>
      <c r="H1295" t="s">
        <v>481</v>
      </c>
      <c r="I1295" t="s">
        <v>439</v>
      </c>
    </row>
    <row r="1296" spans="1:10" x14ac:dyDescent="0.25">
      <c r="A1296" t="s">
        <v>8</v>
      </c>
      <c r="B1296" t="s">
        <v>9</v>
      </c>
      <c r="C1296" t="s">
        <v>833</v>
      </c>
      <c r="D1296" t="s">
        <v>593</v>
      </c>
      <c r="G1296" t="s">
        <v>40</v>
      </c>
      <c r="H1296" t="s">
        <v>481</v>
      </c>
      <c r="I1296" t="s">
        <v>440</v>
      </c>
    </row>
    <row r="1297" spans="1:9" x14ac:dyDescent="0.25">
      <c r="A1297" t="s">
        <v>8</v>
      </c>
      <c r="B1297" t="s">
        <v>9</v>
      </c>
      <c r="C1297" t="s">
        <v>833</v>
      </c>
      <c r="D1297" t="s">
        <v>1106</v>
      </c>
      <c r="G1297" t="s">
        <v>40</v>
      </c>
      <c r="H1297" t="s">
        <v>481</v>
      </c>
      <c r="I1297" t="s">
        <v>441</v>
      </c>
    </row>
    <row r="1298" spans="1:9" x14ac:dyDescent="0.25">
      <c r="A1298" t="s">
        <v>8</v>
      </c>
      <c r="B1298" t="s">
        <v>9</v>
      </c>
      <c r="C1298" t="s">
        <v>833</v>
      </c>
      <c r="D1298" t="s">
        <v>595</v>
      </c>
      <c r="G1298" t="s">
        <v>40</v>
      </c>
      <c r="H1298" t="s">
        <v>481</v>
      </c>
      <c r="I1298" t="s">
        <v>442</v>
      </c>
    </row>
    <row r="1299" spans="1:9" x14ac:dyDescent="0.25">
      <c r="A1299" t="s">
        <v>8</v>
      </c>
      <c r="B1299" t="s">
        <v>9</v>
      </c>
      <c r="C1299" t="s">
        <v>833</v>
      </c>
      <c r="D1299" t="s">
        <v>596</v>
      </c>
      <c r="G1299" t="s">
        <v>40</v>
      </c>
      <c r="H1299" t="s">
        <v>481</v>
      </c>
      <c r="I1299" t="s">
        <v>597</v>
      </c>
    </row>
    <row r="1300" spans="1:9" x14ac:dyDescent="0.25">
      <c r="A1300" t="s">
        <v>8</v>
      </c>
      <c r="B1300" t="s">
        <v>9</v>
      </c>
      <c r="C1300" t="s">
        <v>833</v>
      </c>
      <c r="D1300" t="s">
        <v>598</v>
      </c>
      <c r="G1300" t="s">
        <v>40</v>
      </c>
      <c r="H1300" t="s">
        <v>481</v>
      </c>
      <c r="I1300" t="s">
        <v>599</v>
      </c>
    </row>
    <row r="1301" spans="1:9" x14ac:dyDescent="0.25">
      <c r="A1301" t="s">
        <v>8</v>
      </c>
      <c r="B1301" t="s">
        <v>9</v>
      </c>
      <c r="C1301" t="s">
        <v>833</v>
      </c>
      <c r="D1301" t="s">
        <v>600</v>
      </c>
      <c r="G1301" t="s">
        <v>40</v>
      </c>
      <c r="H1301" t="s">
        <v>481</v>
      </c>
      <c r="I1301" t="s">
        <v>601</v>
      </c>
    </row>
    <row r="1302" spans="1:9" x14ac:dyDescent="0.25">
      <c r="A1302" t="s">
        <v>8</v>
      </c>
      <c r="B1302" t="s">
        <v>9</v>
      </c>
      <c r="C1302" t="s">
        <v>833</v>
      </c>
      <c r="D1302" t="s">
        <v>602</v>
      </c>
      <c r="G1302" t="s">
        <v>40</v>
      </c>
      <c r="H1302" t="s">
        <v>481</v>
      </c>
      <c r="I1302" t="s">
        <v>603</v>
      </c>
    </row>
    <row r="1303" spans="1:9" x14ac:dyDescent="0.25">
      <c r="A1303" t="s">
        <v>8</v>
      </c>
      <c r="B1303" t="s">
        <v>9</v>
      </c>
      <c r="C1303" t="s">
        <v>833</v>
      </c>
      <c r="D1303" t="s">
        <v>604</v>
      </c>
      <c r="G1303" t="s">
        <v>40</v>
      </c>
      <c r="H1303" t="s">
        <v>481</v>
      </c>
      <c r="I1303" t="s">
        <v>605</v>
      </c>
    </row>
    <row r="1304" spans="1:9" x14ac:dyDescent="0.25">
      <c r="A1304" t="s">
        <v>8</v>
      </c>
      <c r="B1304" t="s">
        <v>9</v>
      </c>
      <c r="C1304" t="s">
        <v>833</v>
      </c>
      <c r="D1304" t="s">
        <v>606</v>
      </c>
      <c r="G1304" t="s">
        <v>40</v>
      </c>
      <c r="H1304" t="s">
        <v>481</v>
      </c>
      <c r="I1304" t="s">
        <v>607</v>
      </c>
    </row>
    <row r="1305" spans="1:9" x14ac:dyDescent="0.25">
      <c r="A1305" t="s">
        <v>8</v>
      </c>
      <c r="B1305" t="s">
        <v>9</v>
      </c>
      <c r="C1305" t="s">
        <v>833</v>
      </c>
      <c r="D1305" t="s">
        <v>608</v>
      </c>
      <c r="G1305" t="s">
        <v>40</v>
      </c>
      <c r="H1305" t="s">
        <v>481</v>
      </c>
      <c r="I1305" t="s">
        <v>609</v>
      </c>
    </row>
    <row r="1306" spans="1:9" x14ac:dyDescent="0.25">
      <c r="A1306" t="s">
        <v>8</v>
      </c>
      <c r="B1306" t="s">
        <v>9</v>
      </c>
      <c r="C1306" t="s">
        <v>833</v>
      </c>
      <c r="D1306" t="s">
        <v>610</v>
      </c>
      <c r="G1306" t="s">
        <v>40</v>
      </c>
      <c r="H1306" t="s">
        <v>481</v>
      </c>
      <c r="I1306" t="s">
        <v>358</v>
      </c>
    </row>
    <row r="1307" spans="1:9" x14ac:dyDescent="0.25">
      <c r="A1307" t="s">
        <v>8</v>
      </c>
      <c r="B1307" t="s">
        <v>9</v>
      </c>
      <c r="C1307" t="s">
        <v>833</v>
      </c>
      <c r="D1307" t="s">
        <v>611</v>
      </c>
      <c r="G1307" t="s">
        <v>40</v>
      </c>
      <c r="H1307" t="s">
        <v>481</v>
      </c>
      <c r="I1307" t="s">
        <v>612</v>
      </c>
    </row>
    <row r="1308" spans="1:9" x14ac:dyDescent="0.25">
      <c r="A1308" t="s">
        <v>8</v>
      </c>
      <c r="B1308" t="s">
        <v>9</v>
      </c>
      <c r="C1308" t="s">
        <v>833</v>
      </c>
      <c r="D1308" t="s">
        <v>51</v>
      </c>
      <c r="G1308" t="s">
        <v>40</v>
      </c>
      <c r="H1308" t="s">
        <v>481</v>
      </c>
      <c r="I1308" t="s">
        <v>71</v>
      </c>
    </row>
    <row r="1309" spans="1:9" x14ac:dyDescent="0.25">
      <c r="A1309" t="s">
        <v>8</v>
      </c>
      <c r="B1309" t="s">
        <v>9</v>
      </c>
      <c r="C1309" t="s">
        <v>833</v>
      </c>
      <c r="D1309" t="s">
        <v>613</v>
      </c>
      <c r="G1309" t="s">
        <v>40</v>
      </c>
      <c r="H1309" t="s">
        <v>481</v>
      </c>
      <c r="I1309" t="s">
        <v>614</v>
      </c>
    </row>
    <row r="1310" spans="1:9" x14ac:dyDescent="0.25">
      <c r="A1310" t="s">
        <v>8</v>
      </c>
      <c r="B1310" t="s">
        <v>9</v>
      </c>
      <c r="C1310" t="s">
        <v>833</v>
      </c>
      <c r="D1310" t="s">
        <v>615</v>
      </c>
      <c r="G1310" t="s">
        <v>40</v>
      </c>
      <c r="H1310" t="s">
        <v>481</v>
      </c>
      <c r="I1310" t="s">
        <v>616</v>
      </c>
    </row>
    <row r="1311" spans="1:9" x14ac:dyDescent="0.25">
      <c r="A1311" t="s">
        <v>8</v>
      </c>
      <c r="B1311" t="s">
        <v>9</v>
      </c>
      <c r="C1311" t="s">
        <v>833</v>
      </c>
      <c r="D1311" t="s">
        <v>52</v>
      </c>
      <c r="G1311" t="s">
        <v>40</v>
      </c>
      <c r="H1311" t="s">
        <v>481</v>
      </c>
      <c r="I1311" t="s">
        <v>69</v>
      </c>
    </row>
    <row r="1312" spans="1:9" x14ac:dyDescent="0.25">
      <c r="A1312" t="s">
        <v>8</v>
      </c>
      <c r="B1312" t="s">
        <v>9</v>
      </c>
      <c r="C1312" t="s">
        <v>833</v>
      </c>
      <c r="D1312" t="s">
        <v>53</v>
      </c>
      <c r="G1312" t="s">
        <v>40</v>
      </c>
      <c r="H1312" t="s">
        <v>481</v>
      </c>
      <c r="I1312" t="s">
        <v>70</v>
      </c>
    </row>
    <row r="1313" spans="1:10" x14ac:dyDescent="0.25">
      <c r="A1313" t="s">
        <v>8</v>
      </c>
      <c r="B1313" t="s">
        <v>9</v>
      </c>
      <c r="C1313" t="s">
        <v>833</v>
      </c>
      <c r="D1313" t="s">
        <v>54</v>
      </c>
      <c r="G1313" t="s">
        <v>40</v>
      </c>
      <c r="H1313" t="s">
        <v>481</v>
      </c>
      <c r="I1313" t="s">
        <v>68</v>
      </c>
    </row>
    <row r="1314" spans="1:10" x14ac:dyDescent="0.25">
      <c r="A1314" t="s">
        <v>8</v>
      </c>
      <c r="B1314" t="s">
        <v>9</v>
      </c>
      <c r="C1314" t="s">
        <v>833</v>
      </c>
      <c r="D1314" t="s">
        <v>137</v>
      </c>
      <c r="G1314" t="s">
        <v>40</v>
      </c>
      <c r="H1314" t="s">
        <v>481</v>
      </c>
      <c r="I1314" t="s">
        <v>183</v>
      </c>
    </row>
    <row r="1315" spans="1:10" x14ac:dyDescent="0.25">
      <c r="A1315" t="s">
        <v>8</v>
      </c>
      <c r="B1315" t="s">
        <v>9</v>
      </c>
      <c r="C1315" t="s">
        <v>833</v>
      </c>
      <c r="D1315" t="s">
        <v>55</v>
      </c>
      <c r="G1315" t="s">
        <v>40</v>
      </c>
      <c r="H1315" t="s">
        <v>481</v>
      </c>
      <c r="I1315" t="s">
        <v>67</v>
      </c>
    </row>
    <row r="1316" spans="1:10" x14ac:dyDescent="0.25">
      <c r="A1316" t="s">
        <v>8</v>
      </c>
      <c r="B1316" t="s">
        <v>9</v>
      </c>
      <c r="C1316" t="s">
        <v>833</v>
      </c>
      <c r="D1316" t="s">
        <v>56</v>
      </c>
      <c r="G1316" t="s">
        <v>40</v>
      </c>
      <c r="H1316" t="s">
        <v>481</v>
      </c>
      <c r="I1316" t="s">
        <v>66</v>
      </c>
    </row>
    <row r="1317" spans="1:10" x14ac:dyDescent="0.25">
      <c r="A1317" t="s">
        <v>8</v>
      </c>
      <c r="B1317" t="s">
        <v>9</v>
      </c>
      <c r="C1317" t="s">
        <v>833</v>
      </c>
      <c r="D1317" t="s">
        <v>184</v>
      </c>
      <c r="G1317" t="s">
        <v>40</v>
      </c>
      <c r="H1317" t="s">
        <v>481</v>
      </c>
      <c r="I1317" t="s">
        <v>185</v>
      </c>
    </row>
    <row r="1318" spans="1:10" x14ac:dyDescent="0.25">
      <c r="A1318" t="s">
        <v>8</v>
      </c>
      <c r="B1318" t="s">
        <v>9</v>
      </c>
      <c r="C1318" t="s">
        <v>833</v>
      </c>
      <c r="D1318" t="s">
        <v>618</v>
      </c>
      <c r="G1318" t="s">
        <v>94</v>
      </c>
      <c r="H1318" t="s">
        <v>619</v>
      </c>
      <c r="I1318" t="s">
        <v>286</v>
      </c>
    </row>
    <row r="1319" spans="1:10" x14ac:dyDescent="0.25">
      <c r="A1319" t="s">
        <v>8</v>
      </c>
      <c r="B1319" t="s">
        <v>9</v>
      </c>
      <c r="C1319" t="s">
        <v>833</v>
      </c>
      <c r="D1319" s="2" t="s">
        <v>620</v>
      </c>
      <c r="F1319">
        <v>1</v>
      </c>
      <c r="G1319" s="2" t="s">
        <v>9</v>
      </c>
      <c r="H1319" s="2" t="s">
        <v>621</v>
      </c>
      <c r="I1319" s="2" t="s">
        <v>622</v>
      </c>
    </row>
    <row r="1320" spans="1:10" x14ac:dyDescent="0.25">
      <c r="A1320" t="s">
        <v>8</v>
      </c>
      <c r="B1320" t="s">
        <v>9</v>
      </c>
      <c r="C1320" t="s">
        <v>833</v>
      </c>
      <c r="D1320" s="2" t="s">
        <v>623</v>
      </c>
      <c r="E1320">
        <v>1</v>
      </c>
      <c r="G1320" s="2" t="s">
        <v>40</v>
      </c>
      <c r="H1320" s="2" t="s">
        <v>59</v>
      </c>
      <c r="I1320" s="2"/>
      <c r="J1320" t="s">
        <v>624</v>
      </c>
    </row>
    <row r="1321" spans="1:10" x14ac:dyDescent="0.25">
      <c r="A1321" t="s">
        <v>8</v>
      </c>
      <c r="B1321" t="s">
        <v>9</v>
      </c>
      <c r="C1321" t="s">
        <v>833</v>
      </c>
      <c r="D1321" s="2" t="s">
        <v>625</v>
      </c>
      <c r="F1321">
        <v>1</v>
      </c>
      <c r="G1321" s="2" t="s">
        <v>9</v>
      </c>
      <c r="H1321" s="2" t="s">
        <v>626</v>
      </c>
      <c r="I1321" s="2" t="s">
        <v>627</v>
      </c>
    </row>
    <row r="1322" spans="1:10" x14ac:dyDescent="0.25">
      <c r="A1322" t="s">
        <v>8</v>
      </c>
      <c r="B1322" t="s">
        <v>9</v>
      </c>
      <c r="C1322" t="s">
        <v>833</v>
      </c>
      <c r="D1322" s="2" t="s">
        <v>628</v>
      </c>
      <c r="G1322" s="2" t="s">
        <v>40</v>
      </c>
      <c r="H1322" s="2" t="s">
        <v>59</v>
      </c>
      <c r="I1322" s="2" t="s">
        <v>499</v>
      </c>
    </row>
    <row r="1323" spans="1:10" x14ac:dyDescent="0.25">
      <c r="A1323" t="s">
        <v>8</v>
      </c>
      <c r="B1323" t="s">
        <v>9</v>
      </c>
      <c r="C1323" t="s">
        <v>833</v>
      </c>
      <c r="D1323" s="2" t="s">
        <v>629</v>
      </c>
      <c r="F1323">
        <v>1</v>
      </c>
      <c r="G1323" s="2" t="s">
        <v>9</v>
      </c>
      <c r="H1323" s="2" t="s">
        <v>501</v>
      </c>
      <c r="I1323" s="2" t="s">
        <v>500</v>
      </c>
    </row>
    <row r="1324" spans="1:10" x14ac:dyDescent="0.25">
      <c r="A1324" t="s">
        <v>8</v>
      </c>
      <c r="B1324" t="s">
        <v>9</v>
      </c>
      <c r="C1324" t="s">
        <v>833</v>
      </c>
      <c r="D1324" s="2" t="s">
        <v>630</v>
      </c>
      <c r="G1324" s="2" t="s">
        <v>40</v>
      </c>
      <c r="H1324" s="2" t="s">
        <v>59</v>
      </c>
      <c r="I1324" s="2" t="s">
        <v>536</v>
      </c>
    </row>
    <row r="1325" spans="1:10" x14ac:dyDescent="0.25">
      <c r="A1325" t="s">
        <v>8</v>
      </c>
      <c r="B1325" t="s">
        <v>9</v>
      </c>
      <c r="C1325" t="s">
        <v>833</v>
      </c>
      <c r="D1325" s="2" t="s">
        <v>631</v>
      </c>
      <c r="F1325">
        <v>1</v>
      </c>
      <c r="G1325" s="2" t="s">
        <v>9</v>
      </c>
      <c r="H1325" s="2" t="s">
        <v>632</v>
      </c>
      <c r="I1325" s="2" t="s">
        <v>633</v>
      </c>
    </row>
    <row r="1326" spans="1:10" x14ac:dyDescent="0.25">
      <c r="A1326" t="s">
        <v>8</v>
      </c>
      <c r="B1326" t="s">
        <v>9</v>
      </c>
      <c r="C1326" t="s">
        <v>833</v>
      </c>
      <c r="D1326" s="2" t="s">
        <v>111</v>
      </c>
      <c r="E1326">
        <v>1</v>
      </c>
      <c r="G1326" s="2" t="s">
        <v>40</v>
      </c>
      <c r="H1326" s="2" t="s">
        <v>59</v>
      </c>
      <c r="I1326" s="2"/>
      <c r="J1326" t="s">
        <v>634</v>
      </c>
    </row>
    <row r="1327" spans="1:10" x14ac:dyDescent="0.25">
      <c r="A1327" t="s">
        <v>8</v>
      </c>
      <c r="B1327" t="s">
        <v>9</v>
      </c>
      <c r="C1327" t="s">
        <v>833</v>
      </c>
      <c r="D1327" s="2" t="s">
        <v>108</v>
      </c>
      <c r="F1327">
        <v>1</v>
      </c>
      <c r="G1327" s="2" t="s">
        <v>9</v>
      </c>
      <c r="H1327" s="2" t="s">
        <v>109</v>
      </c>
      <c r="I1327" s="2" t="s">
        <v>108</v>
      </c>
    </row>
    <row r="1328" spans="1:10" x14ac:dyDescent="0.25">
      <c r="A1328" t="s">
        <v>8</v>
      </c>
      <c r="B1328" t="s">
        <v>9</v>
      </c>
      <c r="C1328" t="s">
        <v>833</v>
      </c>
      <c r="D1328" s="2" t="s">
        <v>2826</v>
      </c>
      <c r="E1328">
        <v>1</v>
      </c>
      <c r="G1328" s="2" t="s">
        <v>40</v>
      </c>
      <c r="H1328" s="2" t="s">
        <v>59</v>
      </c>
      <c r="I1328" s="2"/>
      <c r="J1328" t="s">
        <v>60</v>
      </c>
    </row>
    <row r="1329" spans="1:10" x14ac:dyDescent="0.25">
      <c r="A1329" t="s">
        <v>8</v>
      </c>
      <c r="B1329" t="s">
        <v>9</v>
      </c>
      <c r="C1329" t="s">
        <v>833</v>
      </c>
      <c r="D1329" s="2" t="s">
        <v>1677</v>
      </c>
      <c r="F1329">
        <v>1</v>
      </c>
      <c r="G1329" s="2" t="s">
        <v>9</v>
      </c>
      <c r="H1329" s="2" t="s">
        <v>5594</v>
      </c>
      <c r="I1329" s="2" t="s">
        <v>1677</v>
      </c>
    </row>
    <row r="1330" spans="1:10" x14ac:dyDescent="0.25">
      <c r="A1330" t="s">
        <v>8</v>
      </c>
      <c r="B1330" t="s">
        <v>9</v>
      </c>
      <c r="C1330" t="s">
        <v>833</v>
      </c>
      <c r="D1330" s="2" t="s">
        <v>21</v>
      </c>
      <c r="E1330">
        <v>1</v>
      </c>
      <c r="G1330" s="2" t="s">
        <v>40</v>
      </c>
      <c r="H1330" s="2" t="s">
        <v>59</v>
      </c>
      <c r="I1330" s="2"/>
      <c r="J1330" t="s">
        <v>7036</v>
      </c>
    </row>
    <row r="1331" spans="1:10" x14ac:dyDescent="0.25">
      <c r="A1331" t="s">
        <v>8</v>
      </c>
      <c r="B1331" t="s">
        <v>9</v>
      </c>
      <c r="C1331" t="s">
        <v>833</v>
      </c>
      <c r="D1331" s="2" t="s">
        <v>18</v>
      </c>
      <c r="F1331">
        <v>1</v>
      </c>
      <c r="G1331" s="2" t="s">
        <v>9</v>
      </c>
      <c r="H1331" s="2" t="s">
        <v>82</v>
      </c>
      <c r="I1331" s="2" t="s">
        <v>18</v>
      </c>
    </row>
    <row r="1332" spans="1:10" x14ac:dyDescent="0.25">
      <c r="A1332" t="s">
        <v>8</v>
      </c>
      <c r="B1332" t="s">
        <v>9</v>
      </c>
      <c r="C1332" t="s">
        <v>833</v>
      </c>
      <c r="D1332" t="s">
        <v>22</v>
      </c>
      <c r="E1332">
        <v>1</v>
      </c>
      <c r="G1332" s="2" t="s">
        <v>40</v>
      </c>
      <c r="H1332" s="2" t="s">
        <v>59</v>
      </c>
      <c r="I1332" s="2"/>
      <c r="J1332" t="s">
        <v>7037</v>
      </c>
    </row>
    <row r="1333" spans="1:10" x14ac:dyDescent="0.25">
      <c r="A1333" t="s">
        <v>8</v>
      </c>
      <c r="B1333" t="s">
        <v>9</v>
      </c>
      <c r="C1333" t="s">
        <v>833</v>
      </c>
      <c r="D1333" t="s">
        <v>19</v>
      </c>
      <c r="F1333">
        <v>1</v>
      </c>
      <c r="G1333" s="2" t="s">
        <v>9</v>
      </c>
      <c r="H1333" s="2" t="s">
        <v>77</v>
      </c>
      <c r="I1333" s="2" t="s">
        <v>19</v>
      </c>
    </row>
    <row r="1334" spans="1:10" x14ac:dyDescent="0.25">
      <c r="A1334" t="s">
        <v>8</v>
      </c>
      <c r="B1334" t="s">
        <v>9</v>
      </c>
      <c r="C1334" t="s">
        <v>833</v>
      </c>
      <c r="D1334" s="2" t="s">
        <v>635</v>
      </c>
      <c r="G1334" s="2" t="s">
        <v>94</v>
      </c>
      <c r="H1334" s="2" t="s">
        <v>636</v>
      </c>
      <c r="I1334" s="2" t="s">
        <v>637</v>
      </c>
    </row>
    <row r="1335" spans="1:10" x14ac:dyDescent="0.25">
      <c r="A1335" t="s">
        <v>8</v>
      </c>
      <c r="B1335" t="s">
        <v>9</v>
      </c>
      <c r="C1335" t="s">
        <v>833</v>
      </c>
      <c r="D1335" s="2" t="s">
        <v>638</v>
      </c>
      <c r="F1335">
        <v>1</v>
      </c>
      <c r="G1335" s="2" t="s">
        <v>9</v>
      </c>
      <c r="H1335" s="2" t="s">
        <v>639</v>
      </c>
      <c r="I1335" s="2" t="s">
        <v>638</v>
      </c>
    </row>
    <row r="1336" spans="1:10" x14ac:dyDescent="0.25">
      <c r="A1336" t="s">
        <v>8</v>
      </c>
      <c r="B1336" t="s">
        <v>9</v>
      </c>
      <c r="C1336" t="s">
        <v>833</v>
      </c>
      <c r="D1336" t="s">
        <v>640</v>
      </c>
      <c r="G1336" t="s">
        <v>40</v>
      </c>
      <c r="H1336" t="s">
        <v>59</v>
      </c>
      <c r="I1336" t="s">
        <v>641</v>
      </c>
    </row>
    <row r="1337" spans="1:10" x14ac:dyDescent="0.25">
      <c r="A1337" t="s">
        <v>8</v>
      </c>
      <c r="B1337" t="s">
        <v>9</v>
      </c>
      <c r="C1337" t="s">
        <v>833</v>
      </c>
      <c r="D1337" t="s">
        <v>642</v>
      </c>
      <c r="G1337" t="s">
        <v>40</v>
      </c>
      <c r="H1337" t="s">
        <v>59</v>
      </c>
      <c r="I1337" t="s">
        <v>534</v>
      </c>
    </row>
    <row r="1338" spans="1:10" x14ac:dyDescent="0.25">
      <c r="A1338" t="s">
        <v>8</v>
      </c>
      <c r="B1338" t="s">
        <v>9</v>
      </c>
      <c r="C1338" t="s">
        <v>833</v>
      </c>
      <c r="D1338" t="s">
        <v>643</v>
      </c>
      <c r="G1338" t="s">
        <v>40</v>
      </c>
      <c r="H1338" t="s">
        <v>59</v>
      </c>
      <c r="I1338" t="s">
        <v>644</v>
      </c>
    </row>
    <row r="1339" spans="1:10" x14ac:dyDescent="0.25">
      <c r="A1339" t="s">
        <v>8</v>
      </c>
      <c r="B1339" t="s">
        <v>9</v>
      </c>
      <c r="C1339" t="s">
        <v>833</v>
      </c>
      <c r="D1339" t="s">
        <v>645</v>
      </c>
      <c r="G1339" t="s">
        <v>40</v>
      </c>
      <c r="H1339" t="s">
        <v>59</v>
      </c>
      <c r="I1339" t="s">
        <v>536</v>
      </c>
    </row>
    <row r="1340" spans="1:10" x14ac:dyDescent="0.25">
      <c r="A1340" t="s">
        <v>8</v>
      </c>
      <c r="B1340" t="s">
        <v>9</v>
      </c>
      <c r="C1340" t="s">
        <v>833</v>
      </c>
      <c r="D1340" t="s">
        <v>646</v>
      </c>
      <c r="G1340" t="s">
        <v>40</v>
      </c>
      <c r="H1340" t="s">
        <v>59</v>
      </c>
      <c r="I1340" t="s">
        <v>538</v>
      </c>
    </row>
    <row r="1341" spans="1:10" x14ac:dyDescent="0.25">
      <c r="A1341" t="s">
        <v>8</v>
      </c>
      <c r="B1341" t="s">
        <v>9</v>
      </c>
      <c r="C1341" t="s">
        <v>833</v>
      </c>
      <c r="D1341" t="s">
        <v>647</v>
      </c>
      <c r="G1341" t="s">
        <v>40</v>
      </c>
      <c r="H1341" t="s">
        <v>59</v>
      </c>
      <c r="I1341" t="s">
        <v>540</v>
      </c>
    </row>
    <row r="1342" spans="1:10" x14ac:dyDescent="0.25">
      <c r="A1342" t="s">
        <v>8</v>
      </c>
      <c r="B1342" t="s">
        <v>9</v>
      </c>
      <c r="C1342" t="s">
        <v>833</v>
      </c>
      <c r="D1342" t="s">
        <v>648</v>
      </c>
      <c r="G1342" t="s">
        <v>40</v>
      </c>
      <c r="H1342" t="s">
        <v>59</v>
      </c>
      <c r="I1342" t="s">
        <v>542</v>
      </c>
    </row>
    <row r="1343" spans="1:10" x14ac:dyDescent="0.25">
      <c r="A1343" t="s">
        <v>8</v>
      </c>
      <c r="B1343" t="s">
        <v>9</v>
      </c>
      <c r="C1343" t="s">
        <v>833</v>
      </c>
      <c r="D1343" t="s">
        <v>649</v>
      </c>
      <c r="G1343" t="s">
        <v>40</v>
      </c>
      <c r="H1343" t="s">
        <v>59</v>
      </c>
      <c r="I1343" t="s">
        <v>499</v>
      </c>
    </row>
    <row r="1344" spans="1:10" x14ac:dyDescent="0.25">
      <c r="A1344" t="s">
        <v>8</v>
      </c>
      <c r="B1344" t="s">
        <v>9</v>
      </c>
      <c r="C1344" t="s">
        <v>833</v>
      </c>
      <c r="D1344" t="s">
        <v>650</v>
      </c>
      <c r="G1344" t="s">
        <v>40</v>
      </c>
      <c r="H1344" t="s">
        <v>59</v>
      </c>
      <c r="I1344" t="s">
        <v>545</v>
      </c>
    </row>
    <row r="1345" spans="1:9" x14ac:dyDescent="0.25">
      <c r="A1345" t="s">
        <v>8</v>
      </c>
      <c r="B1345" t="s">
        <v>9</v>
      </c>
      <c r="C1345" t="s">
        <v>833</v>
      </c>
      <c r="D1345" t="s">
        <v>651</v>
      </c>
      <c r="G1345" t="s">
        <v>40</v>
      </c>
      <c r="H1345" t="s">
        <v>59</v>
      </c>
      <c r="I1345" t="s">
        <v>652</v>
      </c>
    </row>
    <row r="1346" spans="1:9" x14ac:dyDescent="0.25">
      <c r="A1346" t="s">
        <v>8</v>
      </c>
      <c r="B1346" t="s">
        <v>9</v>
      </c>
      <c r="C1346" t="s">
        <v>833</v>
      </c>
      <c r="D1346" t="s">
        <v>653</v>
      </c>
      <c r="G1346" t="s">
        <v>40</v>
      </c>
      <c r="H1346" t="s">
        <v>59</v>
      </c>
      <c r="I1346" t="s">
        <v>550</v>
      </c>
    </row>
    <row r="1347" spans="1:9" x14ac:dyDescent="0.25">
      <c r="A1347" t="s">
        <v>8</v>
      </c>
      <c r="B1347" t="s">
        <v>9</v>
      </c>
      <c r="C1347" t="s">
        <v>833</v>
      </c>
      <c r="D1347" t="s">
        <v>654</v>
      </c>
      <c r="G1347" t="s">
        <v>40</v>
      </c>
      <c r="H1347" t="s">
        <v>59</v>
      </c>
      <c r="I1347" t="s">
        <v>655</v>
      </c>
    </row>
    <row r="1348" spans="1:9" x14ac:dyDescent="0.25">
      <c r="A1348" t="s">
        <v>8</v>
      </c>
      <c r="B1348" t="s">
        <v>9</v>
      </c>
      <c r="C1348" t="s">
        <v>833</v>
      </c>
      <c r="D1348" t="s">
        <v>656</v>
      </c>
      <c r="G1348" t="s">
        <v>40</v>
      </c>
      <c r="H1348" t="s">
        <v>59</v>
      </c>
      <c r="I1348" t="s">
        <v>547</v>
      </c>
    </row>
    <row r="1349" spans="1:9" x14ac:dyDescent="0.25">
      <c r="A1349" t="s">
        <v>8</v>
      </c>
      <c r="B1349" t="s">
        <v>9</v>
      </c>
      <c r="C1349" t="s">
        <v>833</v>
      </c>
      <c r="D1349" t="s">
        <v>113</v>
      </c>
      <c r="G1349" t="s">
        <v>40</v>
      </c>
      <c r="H1349" t="s">
        <v>59</v>
      </c>
      <c r="I1349" t="s">
        <v>349</v>
      </c>
    </row>
    <row r="1350" spans="1:9" x14ac:dyDescent="0.25">
      <c r="A1350" t="s">
        <v>8</v>
      </c>
      <c r="B1350" t="s">
        <v>9</v>
      </c>
      <c r="C1350" t="s">
        <v>833</v>
      </c>
      <c r="D1350" t="s">
        <v>657</v>
      </c>
      <c r="G1350" t="s">
        <v>40</v>
      </c>
      <c r="H1350" t="s">
        <v>59</v>
      </c>
      <c r="I1350" t="s">
        <v>74</v>
      </c>
    </row>
    <row r="1351" spans="1:9" x14ac:dyDescent="0.25">
      <c r="A1351" t="s">
        <v>8</v>
      </c>
      <c r="B1351" t="s">
        <v>9</v>
      </c>
      <c r="C1351" t="s">
        <v>833</v>
      </c>
      <c r="D1351" t="s">
        <v>32</v>
      </c>
      <c r="G1351" t="s">
        <v>40</v>
      </c>
      <c r="H1351" t="s">
        <v>59</v>
      </c>
      <c r="I1351" t="s">
        <v>351</v>
      </c>
    </row>
    <row r="1352" spans="1:9" x14ac:dyDescent="0.25">
      <c r="A1352" t="s">
        <v>8</v>
      </c>
      <c r="B1352" t="s">
        <v>9</v>
      </c>
      <c r="C1352" t="s">
        <v>833</v>
      </c>
      <c r="D1352" t="s">
        <v>658</v>
      </c>
      <c r="G1352" t="s">
        <v>40</v>
      </c>
      <c r="H1352" t="s">
        <v>59</v>
      </c>
      <c r="I1352" t="s">
        <v>75</v>
      </c>
    </row>
    <row r="1353" spans="1:9" x14ac:dyDescent="0.25">
      <c r="A1353" t="s">
        <v>8</v>
      </c>
      <c r="B1353" t="s">
        <v>9</v>
      </c>
      <c r="C1353" t="s">
        <v>833</v>
      </c>
      <c r="D1353" t="s">
        <v>659</v>
      </c>
      <c r="G1353" t="s">
        <v>40</v>
      </c>
      <c r="H1353" t="s">
        <v>59</v>
      </c>
      <c r="I1353" t="s">
        <v>660</v>
      </c>
    </row>
    <row r="1354" spans="1:9" x14ac:dyDescent="0.25">
      <c r="A1354" t="s">
        <v>8</v>
      </c>
      <c r="B1354" t="s">
        <v>9</v>
      </c>
      <c r="C1354" t="s">
        <v>833</v>
      </c>
      <c r="D1354" t="s">
        <v>661</v>
      </c>
      <c r="G1354" t="s">
        <v>40</v>
      </c>
      <c r="H1354" t="s">
        <v>59</v>
      </c>
      <c r="I1354" t="s">
        <v>662</v>
      </c>
    </row>
    <row r="1355" spans="1:9" x14ac:dyDescent="0.25">
      <c r="A1355" t="s">
        <v>8</v>
      </c>
      <c r="B1355" t="s">
        <v>9</v>
      </c>
      <c r="C1355" t="s">
        <v>833</v>
      </c>
      <c r="D1355" t="s">
        <v>663</v>
      </c>
      <c r="G1355" t="s">
        <v>40</v>
      </c>
      <c r="H1355" t="s">
        <v>59</v>
      </c>
      <c r="I1355" t="s">
        <v>664</v>
      </c>
    </row>
    <row r="1356" spans="1:9" x14ac:dyDescent="0.25">
      <c r="A1356" t="s">
        <v>8</v>
      </c>
      <c r="B1356" t="s">
        <v>9</v>
      </c>
      <c r="C1356" t="s">
        <v>833</v>
      </c>
      <c r="D1356" t="s">
        <v>665</v>
      </c>
      <c r="G1356" t="s">
        <v>40</v>
      </c>
      <c r="H1356" t="s">
        <v>59</v>
      </c>
      <c r="I1356" t="s">
        <v>666</v>
      </c>
    </row>
    <row r="1357" spans="1:9" x14ac:dyDescent="0.25">
      <c r="A1357" t="s">
        <v>8</v>
      </c>
      <c r="B1357" t="s">
        <v>9</v>
      </c>
      <c r="C1357" t="s">
        <v>833</v>
      </c>
      <c r="D1357" t="s">
        <v>667</v>
      </c>
      <c r="G1357" t="s">
        <v>40</v>
      </c>
      <c r="H1357" t="s">
        <v>59</v>
      </c>
      <c r="I1357" t="s">
        <v>69</v>
      </c>
    </row>
    <row r="1358" spans="1:9" x14ac:dyDescent="0.25">
      <c r="A1358" t="s">
        <v>8</v>
      </c>
      <c r="B1358" t="s">
        <v>9</v>
      </c>
      <c r="C1358" t="s">
        <v>833</v>
      </c>
      <c r="D1358" t="s">
        <v>668</v>
      </c>
      <c r="G1358" t="s">
        <v>40</v>
      </c>
      <c r="H1358" t="s">
        <v>59</v>
      </c>
      <c r="I1358" t="s">
        <v>70</v>
      </c>
    </row>
    <row r="1359" spans="1:9" x14ac:dyDescent="0.25">
      <c r="A1359" t="s">
        <v>8</v>
      </c>
      <c r="B1359" t="s">
        <v>9</v>
      </c>
      <c r="C1359" t="s">
        <v>833</v>
      </c>
      <c r="D1359" t="s">
        <v>669</v>
      </c>
      <c r="G1359" t="s">
        <v>40</v>
      </c>
      <c r="H1359" t="s">
        <v>59</v>
      </c>
      <c r="I1359" t="s">
        <v>68</v>
      </c>
    </row>
    <row r="1360" spans="1:9" x14ac:dyDescent="0.25">
      <c r="A1360" t="s">
        <v>8</v>
      </c>
      <c r="B1360" t="s">
        <v>9</v>
      </c>
      <c r="C1360" t="s">
        <v>833</v>
      </c>
      <c r="D1360" t="s">
        <v>670</v>
      </c>
      <c r="G1360" t="s">
        <v>40</v>
      </c>
      <c r="H1360" t="s">
        <v>59</v>
      </c>
      <c r="I1360" t="s">
        <v>183</v>
      </c>
    </row>
    <row r="1361" spans="1:10" x14ac:dyDescent="0.25">
      <c r="A1361" t="s">
        <v>8</v>
      </c>
      <c r="B1361" t="s">
        <v>9</v>
      </c>
      <c r="C1361" t="s">
        <v>833</v>
      </c>
      <c r="D1361" t="s">
        <v>671</v>
      </c>
      <c r="G1361" t="s">
        <v>40</v>
      </c>
      <c r="H1361" t="s">
        <v>59</v>
      </c>
      <c r="I1361" t="s">
        <v>67</v>
      </c>
    </row>
    <row r="1362" spans="1:10" x14ac:dyDescent="0.25">
      <c r="A1362" t="s">
        <v>8</v>
      </c>
      <c r="B1362" t="s">
        <v>9</v>
      </c>
      <c r="C1362" t="s">
        <v>833</v>
      </c>
      <c r="D1362" t="s">
        <v>672</v>
      </c>
      <c r="G1362" t="s">
        <v>40</v>
      </c>
      <c r="H1362" t="s">
        <v>59</v>
      </c>
      <c r="I1362" t="s">
        <v>66</v>
      </c>
    </row>
    <row r="1363" spans="1:10" x14ac:dyDescent="0.25">
      <c r="A1363" t="s">
        <v>8</v>
      </c>
      <c r="B1363" t="s">
        <v>9</v>
      </c>
      <c r="C1363" t="s">
        <v>833</v>
      </c>
      <c r="D1363" t="s">
        <v>673</v>
      </c>
      <c r="G1363" t="s">
        <v>40</v>
      </c>
      <c r="H1363" t="s">
        <v>59</v>
      </c>
      <c r="I1363" t="s">
        <v>185</v>
      </c>
    </row>
    <row r="1364" spans="1:10" x14ac:dyDescent="0.25">
      <c r="A1364" t="s">
        <v>8</v>
      </c>
      <c r="B1364" t="s">
        <v>9</v>
      </c>
      <c r="C1364" t="s">
        <v>833</v>
      </c>
      <c r="D1364" t="s">
        <v>105</v>
      </c>
      <c r="F1364">
        <v>1</v>
      </c>
    </row>
    <row r="1365" spans="1:10" x14ac:dyDescent="0.25">
      <c r="A1365" t="s">
        <v>8</v>
      </c>
      <c r="B1365" t="s">
        <v>9</v>
      </c>
      <c r="C1365" t="s">
        <v>833</v>
      </c>
      <c r="D1365" t="s">
        <v>463</v>
      </c>
      <c r="F1365">
        <v>1</v>
      </c>
    </row>
    <row r="1366" spans="1:10" x14ac:dyDescent="0.25">
      <c r="A1366" t="s">
        <v>8</v>
      </c>
      <c r="B1366" t="s">
        <v>9</v>
      </c>
      <c r="C1366" t="s">
        <v>833</v>
      </c>
      <c r="D1366" t="s">
        <v>465</v>
      </c>
      <c r="F1366">
        <v>1</v>
      </c>
    </row>
    <row r="1367" spans="1:10" ht="210" x14ac:dyDescent="0.25">
      <c r="A1367" t="s">
        <v>8</v>
      </c>
      <c r="B1367" t="s">
        <v>9</v>
      </c>
      <c r="C1367" t="s">
        <v>833</v>
      </c>
      <c r="D1367" t="s">
        <v>1655</v>
      </c>
      <c r="E1367">
        <v>1</v>
      </c>
      <c r="G1367" t="s">
        <v>40</v>
      </c>
      <c r="H1367" t="s">
        <v>59</v>
      </c>
      <c r="J1367" s="1" t="s">
        <v>1656</v>
      </c>
    </row>
    <row r="1368" spans="1:10" x14ac:dyDescent="0.25">
      <c r="A1368" s="3" t="s">
        <v>8</v>
      </c>
      <c r="B1368" s="3" t="s">
        <v>9</v>
      </c>
      <c r="C1368" t="s">
        <v>1107</v>
      </c>
      <c r="D1368" t="s">
        <v>1108</v>
      </c>
      <c r="F1368">
        <v>1</v>
      </c>
    </row>
    <row r="1369" spans="1:10" x14ac:dyDescent="0.25">
      <c r="A1369" s="3" t="s">
        <v>8</v>
      </c>
      <c r="B1369" s="3" t="s">
        <v>9</v>
      </c>
      <c r="C1369" t="s">
        <v>1107</v>
      </c>
      <c r="D1369" t="s">
        <v>1109</v>
      </c>
      <c r="E1369">
        <v>1</v>
      </c>
      <c r="G1369" t="s">
        <v>40</v>
      </c>
      <c r="H1369" t="s">
        <v>1110</v>
      </c>
      <c r="J1369" t="s">
        <v>1111</v>
      </c>
    </row>
    <row r="1370" spans="1:10" x14ac:dyDescent="0.25">
      <c r="A1370" s="3" t="s">
        <v>8</v>
      </c>
      <c r="B1370" s="3" t="s">
        <v>9</v>
      </c>
      <c r="C1370" t="s">
        <v>1107</v>
      </c>
      <c r="D1370" t="s">
        <v>1109</v>
      </c>
      <c r="E1370">
        <v>1</v>
      </c>
      <c r="G1370" t="s">
        <v>40</v>
      </c>
      <c r="H1370" t="s">
        <v>1112</v>
      </c>
      <c r="J1370" t="s">
        <v>1113</v>
      </c>
    </row>
    <row r="1371" spans="1:10" x14ac:dyDescent="0.25">
      <c r="A1371" s="3" t="s">
        <v>8</v>
      </c>
      <c r="B1371" s="3" t="s">
        <v>9</v>
      </c>
      <c r="C1371" t="s">
        <v>1107</v>
      </c>
      <c r="D1371" t="s">
        <v>84</v>
      </c>
      <c r="F1371">
        <v>1</v>
      </c>
      <c r="G1371" t="s">
        <v>9</v>
      </c>
      <c r="H1371" t="s">
        <v>85</v>
      </c>
      <c r="I1371" t="s">
        <v>84</v>
      </c>
    </row>
    <row r="1372" spans="1:10" x14ac:dyDescent="0.25">
      <c r="A1372" s="3" t="s">
        <v>8</v>
      </c>
      <c r="B1372" s="3" t="s">
        <v>9</v>
      </c>
      <c r="C1372" t="s">
        <v>1107</v>
      </c>
      <c r="D1372" t="s">
        <v>1114</v>
      </c>
      <c r="G1372" t="s">
        <v>94</v>
      </c>
      <c r="H1372" t="s">
        <v>1115</v>
      </c>
      <c r="I1372" t="s">
        <v>286</v>
      </c>
    </row>
    <row r="1373" spans="1:10" x14ac:dyDescent="0.25">
      <c r="A1373" s="3" t="s">
        <v>8</v>
      </c>
      <c r="B1373" s="3" t="s">
        <v>9</v>
      </c>
      <c r="C1373" t="s">
        <v>1107</v>
      </c>
      <c r="D1373" t="s">
        <v>1114</v>
      </c>
      <c r="G1373" t="s">
        <v>94</v>
      </c>
      <c r="H1373" t="s">
        <v>1116</v>
      </c>
      <c r="I1373" t="s">
        <v>286</v>
      </c>
    </row>
    <row r="1374" spans="1:10" x14ac:dyDescent="0.25">
      <c r="A1374" s="3" t="s">
        <v>8</v>
      </c>
      <c r="B1374" s="3" t="s">
        <v>9</v>
      </c>
      <c r="C1374" t="s">
        <v>1107</v>
      </c>
      <c r="D1374" t="s">
        <v>1117</v>
      </c>
      <c r="G1374" t="s">
        <v>94</v>
      </c>
      <c r="H1374" t="s">
        <v>1115</v>
      </c>
      <c r="I1374" t="s">
        <v>454</v>
      </c>
    </row>
    <row r="1375" spans="1:10" x14ac:dyDescent="0.25">
      <c r="A1375" s="3" t="s">
        <v>8</v>
      </c>
      <c r="B1375" s="3" t="s">
        <v>9</v>
      </c>
      <c r="C1375" t="s">
        <v>1107</v>
      </c>
      <c r="D1375" t="s">
        <v>1117</v>
      </c>
      <c r="G1375" t="s">
        <v>94</v>
      </c>
      <c r="H1375" t="s">
        <v>1116</v>
      </c>
      <c r="I1375" t="s">
        <v>454</v>
      </c>
    </row>
    <row r="1376" spans="1:10" x14ac:dyDescent="0.25">
      <c r="A1376" s="3" t="s">
        <v>8</v>
      </c>
      <c r="B1376" s="3" t="s">
        <v>9</v>
      </c>
      <c r="C1376" t="s">
        <v>1107</v>
      </c>
      <c r="D1376" t="s">
        <v>553</v>
      </c>
      <c r="E1376">
        <v>1</v>
      </c>
      <c r="G1376" t="s">
        <v>94</v>
      </c>
      <c r="H1376" t="s">
        <v>1115</v>
      </c>
      <c r="J1376" t="s">
        <v>1118</v>
      </c>
    </row>
    <row r="1377" spans="1:10" x14ac:dyDescent="0.25">
      <c r="A1377" s="3" t="s">
        <v>8</v>
      </c>
      <c r="B1377" s="3" t="s">
        <v>9</v>
      </c>
      <c r="C1377" t="s">
        <v>1107</v>
      </c>
      <c r="D1377" t="s">
        <v>553</v>
      </c>
      <c r="E1377">
        <v>1</v>
      </c>
      <c r="G1377" t="s">
        <v>94</v>
      </c>
      <c r="H1377" t="s">
        <v>1116</v>
      </c>
      <c r="J1377" t="s">
        <v>1118</v>
      </c>
    </row>
    <row r="1378" spans="1:10" x14ac:dyDescent="0.25">
      <c r="A1378" s="3" t="s">
        <v>8</v>
      </c>
      <c r="B1378" s="3" t="s">
        <v>9</v>
      </c>
      <c r="C1378" t="s">
        <v>1107</v>
      </c>
      <c r="D1378" t="s">
        <v>1119</v>
      </c>
      <c r="G1378" t="s">
        <v>94</v>
      </c>
      <c r="H1378" t="s">
        <v>1116</v>
      </c>
      <c r="I1378" t="s">
        <v>159</v>
      </c>
    </row>
    <row r="1379" spans="1:10" x14ac:dyDescent="0.25">
      <c r="A1379" s="3" t="s">
        <v>8</v>
      </c>
      <c r="B1379" s="3" t="s">
        <v>9</v>
      </c>
      <c r="C1379" t="s">
        <v>1107</v>
      </c>
      <c r="D1379" t="s">
        <v>1119</v>
      </c>
      <c r="G1379" t="s">
        <v>94</v>
      </c>
      <c r="H1379" t="s">
        <v>1116</v>
      </c>
      <c r="I1379" t="s">
        <v>159</v>
      </c>
    </row>
    <row r="1380" spans="1:10" x14ac:dyDescent="0.25">
      <c r="A1380" s="3" t="s">
        <v>8</v>
      </c>
      <c r="B1380" s="3" t="s">
        <v>9</v>
      </c>
      <c r="C1380" t="s">
        <v>1107</v>
      </c>
      <c r="D1380" t="s">
        <v>1120</v>
      </c>
      <c r="G1380" t="s">
        <v>94</v>
      </c>
      <c r="H1380" t="s">
        <v>1121</v>
      </c>
      <c r="I1380" t="s">
        <v>286</v>
      </c>
    </row>
    <row r="1381" spans="1:10" x14ac:dyDescent="0.25">
      <c r="A1381" s="3" t="s">
        <v>8</v>
      </c>
      <c r="B1381" s="3" t="s">
        <v>9</v>
      </c>
      <c r="C1381" t="s">
        <v>1107</v>
      </c>
      <c r="D1381" t="s">
        <v>1122</v>
      </c>
      <c r="G1381" t="s">
        <v>94</v>
      </c>
      <c r="H1381" t="s">
        <v>1121</v>
      </c>
      <c r="I1381" t="s">
        <v>286</v>
      </c>
    </row>
    <row r="1382" spans="1:10" x14ac:dyDescent="0.25">
      <c r="A1382" s="3" t="s">
        <v>8</v>
      </c>
      <c r="B1382" s="3" t="s">
        <v>9</v>
      </c>
      <c r="C1382" t="s">
        <v>1107</v>
      </c>
      <c r="D1382" t="s">
        <v>1123</v>
      </c>
      <c r="E1382">
        <v>1</v>
      </c>
      <c r="G1382" t="s">
        <v>94</v>
      </c>
      <c r="H1382" s="3" t="s">
        <v>1121</v>
      </c>
      <c r="J1382" t="s">
        <v>1118</v>
      </c>
    </row>
    <row r="1383" spans="1:10" x14ac:dyDescent="0.25">
      <c r="A1383" s="3" t="s">
        <v>8</v>
      </c>
      <c r="B1383" s="3" t="s">
        <v>9</v>
      </c>
      <c r="C1383" t="s">
        <v>1107</v>
      </c>
      <c r="D1383" t="s">
        <v>1124</v>
      </c>
      <c r="G1383" t="s">
        <v>1125</v>
      </c>
      <c r="H1383" t="s">
        <v>1126</v>
      </c>
      <c r="I1383" t="s">
        <v>1127</v>
      </c>
    </row>
    <row r="1384" spans="1:10" ht="30" x14ac:dyDescent="0.25">
      <c r="A1384" s="3" t="s">
        <v>8</v>
      </c>
      <c r="B1384" s="3" t="s">
        <v>9</v>
      </c>
      <c r="C1384" t="s">
        <v>1107</v>
      </c>
      <c r="D1384" t="s">
        <v>1128</v>
      </c>
      <c r="E1384">
        <v>1</v>
      </c>
      <c r="G1384" t="s">
        <v>94</v>
      </c>
      <c r="H1384" t="s">
        <v>1115</v>
      </c>
      <c r="J1384" s="1" t="s">
        <v>1129</v>
      </c>
    </row>
    <row r="1385" spans="1:10" ht="30" x14ac:dyDescent="0.25">
      <c r="A1385" s="3" t="s">
        <v>8</v>
      </c>
      <c r="B1385" s="3" t="s">
        <v>9</v>
      </c>
      <c r="C1385" t="s">
        <v>1107</v>
      </c>
      <c r="D1385" t="s">
        <v>1130</v>
      </c>
      <c r="E1385">
        <v>1</v>
      </c>
      <c r="G1385" t="s">
        <v>94</v>
      </c>
      <c r="H1385" t="s">
        <v>1116</v>
      </c>
      <c r="J1385" s="1" t="s">
        <v>1131</v>
      </c>
    </row>
    <row r="1386" spans="1:10" x14ac:dyDescent="0.25">
      <c r="A1386" t="s">
        <v>8</v>
      </c>
      <c r="B1386" t="s">
        <v>9</v>
      </c>
      <c r="C1386" t="s">
        <v>39</v>
      </c>
      <c r="D1386" t="s">
        <v>10</v>
      </c>
      <c r="F1386">
        <v>1</v>
      </c>
      <c r="J1386" t="s">
        <v>1132</v>
      </c>
    </row>
    <row r="1387" spans="1:10" x14ac:dyDescent="0.25">
      <c r="A1387" t="s">
        <v>8</v>
      </c>
      <c r="B1387" t="s">
        <v>9</v>
      </c>
      <c r="C1387" t="s">
        <v>1133</v>
      </c>
      <c r="D1387" t="s">
        <v>1134</v>
      </c>
      <c r="E1387">
        <v>1</v>
      </c>
      <c r="F1387">
        <v>1</v>
      </c>
    </row>
    <row r="1388" spans="1:10" x14ac:dyDescent="0.25">
      <c r="A1388" t="s">
        <v>8</v>
      </c>
      <c r="B1388" t="s">
        <v>9</v>
      </c>
      <c r="C1388" t="s">
        <v>1133</v>
      </c>
      <c r="D1388" t="s">
        <v>1135</v>
      </c>
      <c r="E1388">
        <v>1</v>
      </c>
      <c r="F1388">
        <v>1</v>
      </c>
    </row>
    <row r="1389" spans="1:10" x14ac:dyDescent="0.25">
      <c r="A1389" t="s">
        <v>8</v>
      </c>
      <c r="B1389" t="s">
        <v>9</v>
      </c>
      <c r="C1389" t="s">
        <v>1133</v>
      </c>
      <c r="D1389" t="s">
        <v>1136</v>
      </c>
      <c r="G1389" t="s">
        <v>40</v>
      </c>
      <c r="H1389" t="s">
        <v>153</v>
      </c>
      <c r="I1389" t="s">
        <v>154</v>
      </c>
      <c r="J1389" t="s">
        <v>1137</v>
      </c>
    </row>
    <row r="1390" spans="1:10" x14ac:dyDescent="0.25">
      <c r="A1390" t="s">
        <v>8</v>
      </c>
      <c r="B1390" t="s">
        <v>9</v>
      </c>
      <c r="C1390" t="s">
        <v>1133</v>
      </c>
      <c r="D1390" t="s">
        <v>1138</v>
      </c>
      <c r="G1390" t="s">
        <v>40</v>
      </c>
      <c r="H1390" t="s">
        <v>153</v>
      </c>
      <c r="I1390" t="s">
        <v>157</v>
      </c>
      <c r="J1390" t="s">
        <v>1137</v>
      </c>
    </row>
    <row r="1391" spans="1:10" x14ac:dyDescent="0.25">
      <c r="A1391" t="s">
        <v>8</v>
      </c>
      <c r="B1391" t="s">
        <v>9</v>
      </c>
      <c r="C1391" t="s">
        <v>1133</v>
      </c>
      <c r="D1391" t="s">
        <v>1139</v>
      </c>
      <c r="G1391" t="s">
        <v>40</v>
      </c>
      <c r="H1391" t="s">
        <v>153</v>
      </c>
      <c r="I1391" t="s">
        <v>159</v>
      </c>
      <c r="J1391" t="s">
        <v>1137</v>
      </c>
    </row>
    <row r="1392" spans="1:10" x14ac:dyDescent="0.25">
      <c r="A1392" t="s">
        <v>8</v>
      </c>
      <c r="B1392" t="s">
        <v>9</v>
      </c>
      <c r="C1392" t="s">
        <v>1133</v>
      </c>
      <c r="D1392" t="s">
        <v>1140</v>
      </c>
      <c r="E1392">
        <v>1</v>
      </c>
      <c r="G1392" t="s">
        <v>40</v>
      </c>
      <c r="H1392" t="s">
        <v>153</v>
      </c>
      <c r="J1392" t="s">
        <v>1118</v>
      </c>
    </row>
    <row r="1393" spans="1:10" x14ac:dyDescent="0.25">
      <c r="A1393" t="s">
        <v>8</v>
      </c>
      <c r="B1393" t="s">
        <v>9</v>
      </c>
      <c r="C1393" t="s">
        <v>1133</v>
      </c>
      <c r="D1393" t="s">
        <v>10</v>
      </c>
      <c r="F1393">
        <v>1</v>
      </c>
    </row>
    <row r="1394" spans="1:10" x14ac:dyDescent="0.25">
      <c r="A1394" t="s">
        <v>8</v>
      </c>
      <c r="B1394" t="s">
        <v>9</v>
      </c>
      <c r="C1394" t="s">
        <v>1141</v>
      </c>
      <c r="D1394" t="s">
        <v>1142</v>
      </c>
      <c r="E1394">
        <v>1</v>
      </c>
      <c r="F1394">
        <v>1</v>
      </c>
    </row>
    <row r="1395" spans="1:10" x14ac:dyDescent="0.25">
      <c r="A1395" t="s">
        <v>8</v>
      </c>
      <c r="B1395" t="s">
        <v>9</v>
      </c>
      <c r="C1395" t="s">
        <v>1141</v>
      </c>
      <c r="D1395" t="s">
        <v>1143</v>
      </c>
      <c r="E1395">
        <v>1</v>
      </c>
      <c r="F1395">
        <v>1</v>
      </c>
    </row>
    <row r="1396" spans="1:10" x14ac:dyDescent="0.25">
      <c r="A1396" t="s">
        <v>8</v>
      </c>
      <c r="B1396" t="s">
        <v>9</v>
      </c>
      <c r="C1396" t="s">
        <v>1141</v>
      </c>
      <c r="D1396" t="s">
        <v>1144</v>
      </c>
      <c r="G1396" t="s">
        <v>40</v>
      </c>
      <c r="H1396" t="s">
        <v>153</v>
      </c>
      <c r="I1396" t="s">
        <v>154</v>
      </c>
      <c r="J1396" t="s">
        <v>1145</v>
      </c>
    </row>
    <row r="1397" spans="1:10" x14ac:dyDescent="0.25">
      <c r="A1397" t="s">
        <v>8</v>
      </c>
      <c r="B1397" t="s">
        <v>9</v>
      </c>
      <c r="C1397" t="s">
        <v>1141</v>
      </c>
      <c r="D1397" t="s">
        <v>1146</v>
      </c>
      <c r="G1397" t="s">
        <v>40</v>
      </c>
      <c r="H1397" t="s">
        <v>153</v>
      </c>
      <c r="I1397" t="s">
        <v>157</v>
      </c>
      <c r="J1397" t="s">
        <v>1145</v>
      </c>
    </row>
    <row r="1398" spans="1:10" x14ac:dyDescent="0.25">
      <c r="A1398" t="s">
        <v>8</v>
      </c>
      <c r="B1398" t="s">
        <v>9</v>
      </c>
      <c r="C1398" t="s">
        <v>1141</v>
      </c>
      <c r="D1398" t="s">
        <v>1147</v>
      </c>
      <c r="G1398" t="s">
        <v>40</v>
      </c>
      <c r="H1398" t="s">
        <v>153</v>
      </c>
      <c r="I1398" t="s">
        <v>159</v>
      </c>
      <c r="J1398" t="s">
        <v>1145</v>
      </c>
    </row>
    <row r="1399" spans="1:10" x14ac:dyDescent="0.25">
      <c r="A1399" t="s">
        <v>8</v>
      </c>
      <c r="B1399" t="s">
        <v>9</v>
      </c>
      <c r="C1399" t="s">
        <v>1141</v>
      </c>
      <c r="D1399" t="s">
        <v>1148</v>
      </c>
      <c r="E1399">
        <v>1</v>
      </c>
      <c r="G1399" t="s">
        <v>40</v>
      </c>
      <c r="H1399" t="s">
        <v>153</v>
      </c>
      <c r="J1399" t="s">
        <v>1118</v>
      </c>
    </row>
    <row r="1400" spans="1:10" x14ac:dyDescent="0.25">
      <c r="A1400" t="s">
        <v>8</v>
      </c>
      <c r="B1400" t="s">
        <v>9</v>
      </c>
      <c r="C1400" t="s">
        <v>1141</v>
      </c>
      <c r="D1400" t="s">
        <v>10</v>
      </c>
      <c r="F1400">
        <v>1</v>
      </c>
    </row>
    <row r="1401" spans="1:10" x14ac:dyDescent="0.25">
      <c r="A1401" t="s">
        <v>8</v>
      </c>
      <c r="B1401" t="s">
        <v>9</v>
      </c>
      <c r="C1401" t="s">
        <v>1149</v>
      </c>
      <c r="D1401" t="s">
        <v>1150</v>
      </c>
      <c r="F1401">
        <v>1</v>
      </c>
    </row>
    <row r="1402" spans="1:10" x14ac:dyDescent="0.25">
      <c r="A1402" t="s">
        <v>8</v>
      </c>
      <c r="B1402" t="s">
        <v>9</v>
      </c>
      <c r="C1402" t="s">
        <v>1149</v>
      </c>
      <c r="D1402" t="s">
        <v>1151</v>
      </c>
      <c r="E1402">
        <v>1</v>
      </c>
      <c r="G1402" t="s">
        <v>40</v>
      </c>
      <c r="H1402" t="s">
        <v>7309</v>
      </c>
      <c r="J1402" t="s">
        <v>7312</v>
      </c>
    </row>
    <row r="1403" spans="1:10" x14ac:dyDescent="0.25">
      <c r="A1403" t="s">
        <v>8</v>
      </c>
      <c r="B1403" t="s">
        <v>9</v>
      </c>
      <c r="C1403" t="s">
        <v>1149</v>
      </c>
      <c r="D1403" t="s">
        <v>84</v>
      </c>
      <c r="F1403">
        <v>1</v>
      </c>
    </row>
    <row r="1404" spans="1:10" x14ac:dyDescent="0.25">
      <c r="A1404" t="s">
        <v>8</v>
      </c>
      <c r="B1404" t="s">
        <v>9</v>
      </c>
      <c r="C1404" t="s">
        <v>1149</v>
      </c>
      <c r="D1404" t="s">
        <v>17</v>
      </c>
      <c r="F1404">
        <v>1</v>
      </c>
      <c r="G1404" t="s">
        <v>9</v>
      </c>
      <c r="H1404" t="s">
        <v>80</v>
      </c>
      <c r="I1404" t="s">
        <v>17</v>
      </c>
    </row>
    <row r="1405" spans="1:10" x14ac:dyDescent="0.25">
      <c r="A1405" t="s">
        <v>8</v>
      </c>
      <c r="B1405" t="s">
        <v>9</v>
      </c>
      <c r="C1405" t="s">
        <v>1149</v>
      </c>
      <c r="D1405" t="s">
        <v>20</v>
      </c>
      <c r="E1405">
        <v>1</v>
      </c>
      <c r="G1405" t="s">
        <v>40</v>
      </c>
      <c r="H1405" t="s">
        <v>7309</v>
      </c>
      <c r="J1405" t="s">
        <v>7317</v>
      </c>
    </row>
    <row r="1406" spans="1:10" x14ac:dyDescent="0.25">
      <c r="A1406" t="s">
        <v>8</v>
      </c>
      <c r="B1406" t="s">
        <v>9</v>
      </c>
      <c r="C1406" t="s">
        <v>1149</v>
      </c>
      <c r="D1406" t="s">
        <v>1152</v>
      </c>
      <c r="F1406">
        <v>1</v>
      </c>
      <c r="G1406" t="s">
        <v>9</v>
      </c>
      <c r="H1406" t="s">
        <v>2503</v>
      </c>
      <c r="I1406" t="s">
        <v>1152</v>
      </c>
    </row>
    <row r="1407" spans="1:10" x14ac:dyDescent="0.25">
      <c r="A1407" t="s">
        <v>8</v>
      </c>
      <c r="B1407" t="s">
        <v>9</v>
      </c>
      <c r="C1407" t="s">
        <v>1149</v>
      </c>
      <c r="D1407" t="s">
        <v>2504</v>
      </c>
      <c r="E1407">
        <v>1</v>
      </c>
      <c r="G1407" t="s">
        <v>40</v>
      </c>
      <c r="H1407" t="s">
        <v>7309</v>
      </c>
      <c r="J1407" t="s">
        <v>7316</v>
      </c>
    </row>
    <row r="1408" spans="1:10" x14ac:dyDescent="0.25">
      <c r="A1408" t="s">
        <v>8</v>
      </c>
      <c r="B1408" t="s">
        <v>9</v>
      </c>
      <c r="C1408" t="s">
        <v>1149</v>
      </c>
      <c r="D1408" t="s">
        <v>1153</v>
      </c>
      <c r="G1408" t="s">
        <v>40</v>
      </c>
      <c r="H1408" t="s">
        <v>7309</v>
      </c>
      <c r="I1408" t="s">
        <v>7310</v>
      </c>
      <c r="J1408" t="s">
        <v>7313</v>
      </c>
    </row>
    <row r="1409" spans="1:10" x14ac:dyDescent="0.25">
      <c r="A1409" t="s">
        <v>8</v>
      </c>
      <c r="B1409" t="s">
        <v>9</v>
      </c>
      <c r="C1409" t="s">
        <v>1149</v>
      </c>
      <c r="D1409" t="s">
        <v>1155</v>
      </c>
      <c r="G1409" t="s">
        <v>40</v>
      </c>
      <c r="H1409" t="s">
        <v>7309</v>
      </c>
      <c r="I1409" t="s">
        <v>157</v>
      </c>
      <c r="J1409" t="s">
        <v>7313</v>
      </c>
    </row>
    <row r="1410" spans="1:10" x14ac:dyDescent="0.25">
      <c r="A1410" t="s">
        <v>8</v>
      </c>
      <c r="B1410" t="s">
        <v>9</v>
      </c>
      <c r="C1410" t="s">
        <v>1149</v>
      </c>
      <c r="D1410" t="s">
        <v>1156</v>
      </c>
      <c r="G1410" t="s">
        <v>40</v>
      </c>
      <c r="H1410" t="s">
        <v>7309</v>
      </c>
      <c r="I1410" t="s">
        <v>159</v>
      </c>
      <c r="J1410" t="s">
        <v>7313</v>
      </c>
    </row>
    <row r="1411" spans="1:10" x14ac:dyDescent="0.25">
      <c r="A1411" t="s">
        <v>8</v>
      </c>
      <c r="B1411" t="s">
        <v>9</v>
      </c>
      <c r="C1411" t="s">
        <v>1149</v>
      </c>
      <c r="D1411" t="s">
        <v>1157</v>
      </c>
      <c r="E1411">
        <v>1</v>
      </c>
      <c r="G1411" t="s">
        <v>40</v>
      </c>
      <c r="H1411" t="s">
        <v>7309</v>
      </c>
      <c r="J1411" t="s">
        <v>7311</v>
      </c>
    </row>
    <row r="1412" spans="1:10" x14ac:dyDescent="0.25">
      <c r="A1412" t="s">
        <v>8</v>
      </c>
      <c r="B1412" t="s">
        <v>9</v>
      </c>
      <c r="C1412" t="s">
        <v>1149</v>
      </c>
      <c r="D1412" t="s">
        <v>27</v>
      </c>
      <c r="G1412" t="s">
        <v>40</v>
      </c>
      <c r="H1412" t="s">
        <v>7309</v>
      </c>
      <c r="I1412" t="s">
        <v>7314</v>
      </c>
      <c r="J1412" t="s">
        <v>7313</v>
      </c>
    </row>
    <row r="1413" spans="1:10" x14ac:dyDescent="0.25">
      <c r="A1413" t="s">
        <v>8</v>
      </c>
      <c r="B1413" t="s">
        <v>9</v>
      </c>
      <c r="C1413" t="s">
        <v>1149</v>
      </c>
      <c r="D1413" t="s">
        <v>1411</v>
      </c>
      <c r="G1413" t="s">
        <v>40</v>
      </c>
      <c r="H1413" t="s">
        <v>7309</v>
      </c>
      <c r="I1413" t="s">
        <v>7315</v>
      </c>
      <c r="J1413" t="s">
        <v>7313</v>
      </c>
    </row>
    <row r="1414" spans="1:10" x14ac:dyDescent="0.25">
      <c r="A1414" t="s">
        <v>8</v>
      </c>
      <c r="B1414" t="s">
        <v>9</v>
      </c>
      <c r="C1414" t="s">
        <v>1149</v>
      </c>
      <c r="D1414" t="s">
        <v>29</v>
      </c>
      <c r="G1414" t="s">
        <v>40</v>
      </c>
      <c r="H1414" t="s">
        <v>7309</v>
      </c>
      <c r="I1414" t="s">
        <v>7308</v>
      </c>
      <c r="J1414" t="s">
        <v>7313</v>
      </c>
    </row>
    <row r="1415" spans="1:10" x14ac:dyDescent="0.25">
      <c r="A1415" t="s">
        <v>8</v>
      </c>
      <c r="B1415" t="s">
        <v>9</v>
      </c>
      <c r="C1415" t="s">
        <v>1149</v>
      </c>
      <c r="D1415" t="s">
        <v>10</v>
      </c>
      <c r="F1415">
        <v>1</v>
      </c>
    </row>
    <row r="1416" spans="1:10" x14ac:dyDescent="0.25">
      <c r="A1416" t="s">
        <v>8</v>
      </c>
      <c r="B1416" t="s">
        <v>9</v>
      </c>
      <c r="C1416" t="s">
        <v>1158</v>
      </c>
      <c r="D1416" t="s">
        <v>1159</v>
      </c>
      <c r="E1416">
        <v>1</v>
      </c>
      <c r="F1416">
        <v>1</v>
      </c>
    </row>
    <row r="1417" spans="1:10" x14ac:dyDescent="0.25">
      <c r="A1417" t="s">
        <v>8</v>
      </c>
      <c r="B1417" t="s">
        <v>9</v>
      </c>
      <c r="C1417" t="s">
        <v>1158</v>
      </c>
      <c r="D1417" t="s">
        <v>1160</v>
      </c>
      <c r="E1417">
        <v>1</v>
      </c>
      <c r="F1417">
        <v>1</v>
      </c>
    </row>
    <row r="1418" spans="1:10" x14ac:dyDescent="0.25">
      <c r="A1418" t="s">
        <v>8</v>
      </c>
      <c r="B1418" t="s">
        <v>9</v>
      </c>
      <c r="C1418" t="s">
        <v>1158</v>
      </c>
      <c r="D1418" t="s">
        <v>1161</v>
      </c>
      <c r="G1418" t="s">
        <v>40</v>
      </c>
      <c r="H1418" t="s">
        <v>153</v>
      </c>
      <c r="I1418" t="s">
        <v>154</v>
      </c>
      <c r="J1418" t="s">
        <v>1162</v>
      </c>
    </row>
    <row r="1419" spans="1:10" x14ac:dyDescent="0.25">
      <c r="A1419" t="s">
        <v>8</v>
      </c>
      <c r="B1419" t="s">
        <v>9</v>
      </c>
      <c r="C1419" t="s">
        <v>1158</v>
      </c>
      <c r="D1419" t="s">
        <v>1163</v>
      </c>
      <c r="G1419" t="s">
        <v>40</v>
      </c>
      <c r="H1419" t="s">
        <v>153</v>
      </c>
      <c r="I1419" t="s">
        <v>157</v>
      </c>
      <c r="J1419" t="s">
        <v>1162</v>
      </c>
    </row>
    <row r="1420" spans="1:10" x14ac:dyDescent="0.25">
      <c r="A1420" t="s">
        <v>8</v>
      </c>
      <c r="B1420" t="s">
        <v>9</v>
      </c>
      <c r="C1420" t="s">
        <v>1158</v>
      </c>
      <c r="D1420" t="s">
        <v>1164</v>
      </c>
      <c r="G1420" t="s">
        <v>40</v>
      </c>
      <c r="H1420" t="s">
        <v>153</v>
      </c>
      <c r="I1420" t="s">
        <v>159</v>
      </c>
      <c r="J1420" t="s">
        <v>1162</v>
      </c>
    </row>
    <row r="1421" spans="1:10" x14ac:dyDescent="0.25">
      <c r="A1421" t="s">
        <v>8</v>
      </c>
      <c r="B1421" t="s">
        <v>9</v>
      </c>
      <c r="C1421" t="s">
        <v>1158</v>
      </c>
      <c r="D1421" t="s">
        <v>1165</v>
      </c>
      <c r="E1421">
        <v>1</v>
      </c>
      <c r="G1421" t="s">
        <v>40</v>
      </c>
      <c r="H1421" t="s">
        <v>153</v>
      </c>
      <c r="J1421" t="s">
        <v>1118</v>
      </c>
    </row>
    <row r="1422" spans="1:10" x14ac:dyDescent="0.25">
      <c r="A1422" t="s">
        <v>8</v>
      </c>
      <c r="B1422" t="s">
        <v>9</v>
      </c>
      <c r="C1422" t="s">
        <v>1158</v>
      </c>
      <c r="D1422" t="s">
        <v>10</v>
      </c>
      <c r="F1422">
        <v>1</v>
      </c>
    </row>
    <row r="1423" spans="1:10" x14ac:dyDescent="0.25">
      <c r="A1423" t="s">
        <v>8</v>
      </c>
      <c r="B1423" t="s">
        <v>9</v>
      </c>
      <c r="C1423" t="s">
        <v>82</v>
      </c>
      <c r="D1423" t="s">
        <v>18</v>
      </c>
      <c r="F1423">
        <v>1</v>
      </c>
    </row>
    <row r="1424" spans="1:10" x14ac:dyDescent="0.25">
      <c r="A1424" t="s">
        <v>8</v>
      </c>
      <c r="B1424" t="s">
        <v>9</v>
      </c>
      <c r="C1424" t="s">
        <v>82</v>
      </c>
      <c r="D1424" t="s">
        <v>21</v>
      </c>
      <c r="E1424">
        <v>1</v>
      </c>
      <c r="G1424" t="s">
        <v>40</v>
      </c>
      <c r="H1424" t="s">
        <v>100</v>
      </c>
      <c r="J1424" t="s">
        <v>101</v>
      </c>
    </row>
    <row r="1425" spans="1:10" x14ac:dyDescent="0.25">
      <c r="A1425" t="s">
        <v>8</v>
      </c>
      <c r="B1425" t="s">
        <v>9</v>
      </c>
      <c r="C1425" t="s">
        <v>82</v>
      </c>
      <c r="D1425" t="s">
        <v>84</v>
      </c>
      <c r="F1425">
        <v>1</v>
      </c>
      <c r="G1425" t="s">
        <v>9</v>
      </c>
      <c r="H1425" t="s">
        <v>85</v>
      </c>
      <c r="I1425" t="s">
        <v>84</v>
      </c>
    </row>
    <row r="1426" spans="1:10" x14ac:dyDescent="0.25">
      <c r="A1426" t="s">
        <v>8</v>
      </c>
      <c r="B1426" t="s">
        <v>9</v>
      </c>
      <c r="C1426" t="s">
        <v>82</v>
      </c>
      <c r="D1426" t="s">
        <v>27</v>
      </c>
      <c r="G1426" t="s">
        <v>40</v>
      </c>
      <c r="H1426" t="s">
        <v>100</v>
      </c>
      <c r="I1426" t="s">
        <v>41</v>
      </c>
    </row>
    <row r="1427" spans="1:10" x14ac:dyDescent="0.25">
      <c r="A1427" t="s">
        <v>8</v>
      </c>
      <c r="B1427" t="s">
        <v>9</v>
      </c>
      <c r="C1427" t="s">
        <v>82</v>
      </c>
      <c r="D1427" t="s">
        <v>34</v>
      </c>
      <c r="E1427">
        <v>1</v>
      </c>
      <c r="G1427" t="s">
        <v>40</v>
      </c>
      <c r="H1427" t="s">
        <v>100</v>
      </c>
      <c r="J1427" t="s">
        <v>932</v>
      </c>
    </row>
    <row r="1428" spans="1:10" x14ac:dyDescent="0.25">
      <c r="A1428" t="s">
        <v>8</v>
      </c>
      <c r="B1428" t="s">
        <v>9</v>
      </c>
      <c r="C1428" t="s">
        <v>82</v>
      </c>
      <c r="D1428" t="s">
        <v>32</v>
      </c>
      <c r="G1428" t="s">
        <v>40</v>
      </c>
      <c r="H1428" t="s">
        <v>100</v>
      </c>
      <c r="I1428" t="s">
        <v>104</v>
      </c>
    </row>
    <row r="1429" spans="1:10" x14ac:dyDescent="0.25">
      <c r="A1429" t="s">
        <v>8</v>
      </c>
      <c r="B1429" t="s">
        <v>9</v>
      </c>
      <c r="C1429" t="s">
        <v>82</v>
      </c>
      <c r="D1429" t="s">
        <v>33</v>
      </c>
      <c r="G1429" t="s">
        <v>40</v>
      </c>
      <c r="H1429" t="s">
        <v>100</v>
      </c>
      <c r="I1429" t="s">
        <v>87</v>
      </c>
    </row>
    <row r="1430" spans="1:10" x14ac:dyDescent="0.25">
      <c r="A1430" t="s">
        <v>8</v>
      </c>
      <c r="B1430" t="s">
        <v>9</v>
      </c>
      <c r="C1430" t="s">
        <v>82</v>
      </c>
      <c r="D1430" t="s">
        <v>10</v>
      </c>
      <c r="F1430">
        <v>1</v>
      </c>
    </row>
    <row r="1431" spans="1:10" x14ac:dyDescent="0.25">
      <c r="A1431" t="s">
        <v>8</v>
      </c>
      <c r="B1431" t="s">
        <v>9</v>
      </c>
      <c r="C1431" t="s">
        <v>109</v>
      </c>
      <c r="D1431" t="s">
        <v>108</v>
      </c>
      <c r="F1431">
        <v>1</v>
      </c>
    </row>
    <row r="1432" spans="1:10" x14ac:dyDescent="0.25">
      <c r="A1432" t="s">
        <v>8</v>
      </c>
      <c r="B1432" t="s">
        <v>9</v>
      </c>
      <c r="C1432" t="s">
        <v>109</v>
      </c>
      <c r="D1432" t="s">
        <v>111</v>
      </c>
      <c r="E1432">
        <v>1</v>
      </c>
      <c r="G1432" t="s">
        <v>40</v>
      </c>
      <c r="H1432" t="s">
        <v>100</v>
      </c>
      <c r="J1432" t="s">
        <v>101</v>
      </c>
    </row>
    <row r="1433" spans="1:10" x14ac:dyDescent="0.25">
      <c r="A1433" t="s">
        <v>8</v>
      </c>
      <c r="B1433" t="s">
        <v>9</v>
      </c>
      <c r="C1433" t="s">
        <v>109</v>
      </c>
      <c r="D1433" t="s">
        <v>84</v>
      </c>
      <c r="F1433">
        <v>1</v>
      </c>
      <c r="G1433" t="s">
        <v>9</v>
      </c>
      <c r="H1433" t="s">
        <v>85</v>
      </c>
      <c r="I1433" t="s">
        <v>84</v>
      </c>
    </row>
    <row r="1434" spans="1:10" x14ac:dyDescent="0.25">
      <c r="A1434" t="s">
        <v>8</v>
      </c>
      <c r="B1434" t="s">
        <v>9</v>
      </c>
      <c r="C1434" t="s">
        <v>109</v>
      </c>
      <c r="D1434" t="s">
        <v>27</v>
      </c>
      <c r="G1434" t="s">
        <v>40</v>
      </c>
      <c r="H1434" t="s">
        <v>100</v>
      </c>
      <c r="I1434" t="s">
        <v>41</v>
      </c>
    </row>
    <row r="1435" spans="1:10" x14ac:dyDescent="0.25">
      <c r="A1435" t="s">
        <v>8</v>
      </c>
      <c r="B1435" t="s">
        <v>9</v>
      </c>
      <c r="C1435" t="s">
        <v>109</v>
      </c>
      <c r="D1435" t="s">
        <v>112</v>
      </c>
      <c r="E1435">
        <v>1</v>
      </c>
      <c r="G1435" t="s">
        <v>40</v>
      </c>
      <c r="H1435" t="s">
        <v>100</v>
      </c>
      <c r="J1435" t="s">
        <v>932</v>
      </c>
    </row>
    <row r="1436" spans="1:10" x14ac:dyDescent="0.25">
      <c r="A1436" t="s">
        <v>8</v>
      </c>
      <c r="B1436" t="s">
        <v>9</v>
      </c>
      <c r="C1436" t="s">
        <v>109</v>
      </c>
      <c r="D1436" t="s">
        <v>113</v>
      </c>
      <c r="G1436" t="s">
        <v>40</v>
      </c>
      <c r="H1436" t="s">
        <v>100</v>
      </c>
      <c r="I1436" t="s">
        <v>104</v>
      </c>
    </row>
    <row r="1437" spans="1:10" x14ac:dyDescent="0.25">
      <c r="A1437" t="s">
        <v>8</v>
      </c>
      <c r="B1437" t="s">
        <v>9</v>
      </c>
      <c r="C1437" t="s">
        <v>109</v>
      </c>
      <c r="D1437" t="s">
        <v>114</v>
      </c>
      <c r="G1437" t="s">
        <v>40</v>
      </c>
      <c r="H1437" t="s">
        <v>100</v>
      </c>
      <c r="I1437" t="s">
        <v>87</v>
      </c>
    </row>
    <row r="1438" spans="1:10" x14ac:dyDescent="0.25">
      <c r="A1438" t="s">
        <v>8</v>
      </c>
      <c r="B1438" t="s">
        <v>9</v>
      </c>
      <c r="C1438" t="s">
        <v>109</v>
      </c>
      <c r="D1438" t="s">
        <v>10</v>
      </c>
      <c r="F1438">
        <v>1</v>
      </c>
    </row>
    <row r="1439" spans="1:10" x14ac:dyDescent="0.25">
      <c r="A1439" t="s">
        <v>8</v>
      </c>
      <c r="B1439" t="s">
        <v>9</v>
      </c>
      <c r="C1439" t="s">
        <v>1166</v>
      </c>
      <c r="D1439" t="s">
        <v>1167</v>
      </c>
      <c r="F1439">
        <v>1</v>
      </c>
    </row>
    <row r="1440" spans="1:10" x14ac:dyDescent="0.25">
      <c r="A1440" t="s">
        <v>8</v>
      </c>
      <c r="B1440" t="s">
        <v>9</v>
      </c>
      <c r="C1440" t="s">
        <v>1166</v>
      </c>
      <c r="D1440" t="s">
        <v>1168</v>
      </c>
      <c r="E1440">
        <v>1</v>
      </c>
      <c r="F1440">
        <v>1</v>
      </c>
      <c r="G1440" t="s">
        <v>131</v>
      </c>
      <c r="H1440" t="s">
        <v>1169</v>
      </c>
      <c r="J1440" t="s">
        <v>1170</v>
      </c>
    </row>
    <row r="1441" spans="1:10" x14ac:dyDescent="0.25">
      <c r="A1441" t="s">
        <v>8</v>
      </c>
      <c r="B1441" t="s">
        <v>9</v>
      </c>
      <c r="C1441" t="s">
        <v>1166</v>
      </c>
      <c r="D1441" t="s">
        <v>1171</v>
      </c>
      <c r="F1441">
        <v>1</v>
      </c>
    </row>
    <row r="1442" spans="1:10" x14ac:dyDescent="0.25">
      <c r="A1442" t="s">
        <v>8</v>
      </c>
      <c r="B1442" t="s">
        <v>9</v>
      </c>
      <c r="C1442" t="s">
        <v>1166</v>
      </c>
      <c r="D1442" t="s">
        <v>1172</v>
      </c>
      <c r="E1442">
        <v>1</v>
      </c>
      <c r="F1442">
        <v>1</v>
      </c>
      <c r="G1442" t="s">
        <v>131</v>
      </c>
      <c r="H1442" t="s">
        <v>1169</v>
      </c>
      <c r="J1442" t="s">
        <v>1173</v>
      </c>
    </row>
    <row r="1443" spans="1:10" x14ac:dyDescent="0.25">
      <c r="A1443" t="s">
        <v>8</v>
      </c>
      <c r="B1443" t="s">
        <v>9</v>
      </c>
      <c r="C1443" t="s">
        <v>1166</v>
      </c>
      <c r="D1443" t="s">
        <v>982</v>
      </c>
      <c r="F1443">
        <v>1</v>
      </c>
      <c r="G1443" t="s">
        <v>9</v>
      </c>
      <c r="H1443" t="s">
        <v>1038</v>
      </c>
      <c r="I1443" t="s">
        <v>982</v>
      </c>
    </row>
    <row r="1444" spans="1:10" x14ac:dyDescent="0.25">
      <c r="A1444" t="s">
        <v>8</v>
      </c>
      <c r="B1444" t="s">
        <v>9</v>
      </c>
      <c r="C1444" t="s">
        <v>1166</v>
      </c>
      <c r="D1444" t="s">
        <v>983</v>
      </c>
      <c r="E1444">
        <v>1</v>
      </c>
      <c r="F1444">
        <v>1</v>
      </c>
      <c r="G1444" t="s">
        <v>131</v>
      </c>
      <c r="H1444" t="s">
        <v>1169</v>
      </c>
      <c r="J1444" t="s">
        <v>1174</v>
      </c>
    </row>
    <row r="1445" spans="1:10" x14ac:dyDescent="0.25">
      <c r="A1445" t="s">
        <v>8</v>
      </c>
      <c r="B1445" t="s">
        <v>9</v>
      </c>
      <c r="C1445" t="s">
        <v>1166</v>
      </c>
      <c r="D1445" t="s">
        <v>300</v>
      </c>
      <c r="F1445">
        <v>1</v>
      </c>
      <c r="G1445" t="s">
        <v>9</v>
      </c>
      <c r="H1445" t="s">
        <v>833</v>
      </c>
      <c r="I1445" t="s">
        <v>300</v>
      </c>
    </row>
    <row r="1446" spans="1:10" x14ac:dyDescent="0.25">
      <c r="A1446" t="s">
        <v>8</v>
      </c>
      <c r="B1446" t="s">
        <v>9</v>
      </c>
      <c r="C1446" t="s">
        <v>1166</v>
      </c>
      <c r="D1446" t="s">
        <v>48</v>
      </c>
      <c r="E1446">
        <v>1</v>
      </c>
      <c r="F1446">
        <v>1</v>
      </c>
      <c r="G1446" t="s">
        <v>131</v>
      </c>
      <c r="H1446" t="s">
        <v>1169</v>
      </c>
      <c r="J1446" t="s">
        <v>1174</v>
      </c>
    </row>
    <row r="1447" spans="1:10" x14ac:dyDescent="0.25">
      <c r="A1447" t="s">
        <v>8</v>
      </c>
      <c r="B1447" t="s">
        <v>9</v>
      </c>
      <c r="C1447" t="s">
        <v>1166</v>
      </c>
      <c r="D1447" t="s">
        <v>1175</v>
      </c>
      <c r="F1447">
        <v>1</v>
      </c>
      <c r="G1447" t="s">
        <v>9</v>
      </c>
      <c r="H1447" t="s">
        <v>1176</v>
      </c>
      <c r="I1447" t="s">
        <v>1175</v>
      </c>
    </row>
    <row r="1448" spans="1:10" x14ac:dyDescent="0.25">
      <c r="A1448" t="s">
        <v>8</v>
      </c>
      <c r="B1448" t="s">
        <v>9</v>
      </c>
      <c r="C1448" t="s">
        <v>1166</v>
      </c>
      <c r="D1448" t="s">
        <v>1177</v>
      </c>
      <c r="E1448">
        <v>1</v>
      </c>
      <c r="F1448">
        <v>1</v>
      </c>
      <c r="G1448" t="s">
        <v>131</v>
      </c>
      <c r="H1448" t="s">
        <v>1169</v>
      </c>
      <c r="J1448" t="s">
        <v>1178</v>
      </c>
    </row>
    <row r="1449" spans="1:10" x14ac:dyDescent="0.25">
      <c r="A1449" t="s">
        <v>8</v>
      </c>
      <c r="B1449" t="s">
        <v>9</v>
      </c>
      <c r="C1449" t="s">
        <v>1166</v>
      </c>
      <c r="D1449" t="s">
        <v>84</v>
      </c>
      <c r="F1449">
        <v>1</v>
      </c>
      <c r="G1449" t="s">
        <v>9</v>
      </c>
      <c r="H1449" t="s">
        <v>85</v>
      </c>
      <c r="I1449" t="s">
        <v>84</v>
      </c>
    </row>
    <row r="1450" spans="1:10" x14ac:dyDescent="0.25">
      <c r="A1450" t="s">
        <v>8</v>
      </c>
      <c r="B1450" t="s">
        <v>9</v>
      </c>
      <c r="C1450" t="s">
        <v>1166</v>
      </c>
      <c r="D1450" t="s">
        <v>503</v>
      </c>
      <c r="G1450" t="s">
        <v>9</v>
      </c>
      <c r="H1450" t="s">
        <v>1194</v>
      </c>
      <c r="I1450" t="s">
        <v>503</v>
      </c>
    </row>
    <row r="1451" spans="1:10" x14ac:dyDescent="0.25">
      <c r="A1451" t="s">
        <v>8</v>
      </c>
      <c r="B1451" t="s">
        <v>9</v>
      </c>
      <c r="C1451" t="s">
        <v>1166</v>
      </c>
      <c r="D1451" t="s">
        <v>485</v>
      </c>
      <c r="G1451" t="s">
        <v>9</v>
      </c>
      <c r="H1451" t="s">
        <v>1194</v>
      </c>
      <c r="I1451" t="s">
        <v>485</v>
      </c>
    </row>
    <row r="1452" spans="1:10" x14ac:dyDescent="0.25">
      <c r="A1452" t="s">
        <v>8</v>
      </c>
      <c r="B1452" t="s">
        <v>9</v>
      </c>
      <c r="C1452" t="s">
        <v>1166</v>
      </c>
      <c r="D1452" t="s">
        <v>488</v>
      </c>
      <c r="G1452" t="s">
        <v>9</v>
      </c>
      <c r="H1452" t="s">
        <v>1194</v>
      </c>
      <c r="I1452" t="s">
        <v>488</v>
      </c>
    </row>
    <row r="1453" spans="1:10" x14ac:dyDescent="0.25">
      <c r="A1453" t="s">
        <v>8</v>
      </c>
      <c r="B1453" t="s">
        <v>9</v>
      </c>
      <c r="C1453" t="s">
        <v>1166</v>
      </c>
      <c r="D1453" t="s">
        <v>492</v>
      </c>
      <c r="G1453" t="s">
        <v>9</v>
      </c>
      <c r="H1453" t="s">
        <v>1194</v>
      </c>
      <c r="I1453" t="s">
        <v>492</v>
      </c>
    </row>
    <row r="1454" spans="1:10" x14ac:dyDescent="0.25">
      <c r="A1454" t="s">
        <v>8</v>
      </c>
      <c r="B1454" t="s">
        <v>9</v>
      </c>
      <c r="C1454" t="s">
        <v>1166</v>
      </c>
      <c r="D1454" t="s">
        <v>496</v>
      </c>
      <c r="G1454" t="s">
        <v>9</v>
      </c>
      <c r="H1454" t="s">
        <v>1194</v>
      </c>
      <c r="I1454" t="s">
        <v>496</v>
      </c>
    </row>
    <row r="1455" spans="1:10" x14ac:dyDescent="0.25">
      <c r="A1455" t="s">
        <v>8</v>
      </c>
      <c r="B1455" t="s">
        <v>9</v>
      </c>
      <c r="C1455" t="s">
        <v>1166</v>
      </c>
      <c r="D1455" t="s">
        <v>226</v>
      </c>
      <c r="G1455" t="s">
        <v>9</v>
      </c>
      <c r="H1455" t="s">
        <v>1194</v>
      </c>
      <c r="I1455" t="s">
        <v>226</v>
      </c>
    </row>
    <row r="1456" spans="1:10" x14ac:dyDescent="0.25">
      <c r="A1456" t="s">
        <v>8</v>
      </c>
      <c r="B1456" t="s">
        <v>9</v>
      </c>
      <c r="C1456" t="s">
        <v>1166</v>
      </c>
      <c r="D1456" t="s">
        <v>230</v>
      </c>
      <c r="G1456" t="s">
        <v>9</v>
      </c>
      <c r="H1456" t="s">
        <v>1194</v>
      </c>
      <c r="I1456" t="s">
        <v>230</v>
      </c>
    </row>
    <row r="1457" spans="1:9" x14ac:dyDescent="0.25">
      <c r="A1457" t="s">
        <v>8</v>
      </c>
      <c r="B1457" t="s">
        <v>9</v>
      </c>
      <c r="C1457" t="s">
        <v>1166</v>
      </c>
      <c r="D1457" t="s">
        <v>17</v>
      </c>
      <c r="G1457" t="s">
        <v>9</v>
      </c>
      <c r="H1457" t="s">
        <v>1194</v>
      </c>
      <c r="I1457" t="s">
        <v>17</v>
      </c>
    </row>
    <row r="1458" spans="1:9" x14ac:dyDescent="0.25">
      <c r="A1458" t="s">
        <v>8</v>
      </c>
      <c r="B1458" t="s">
        <v>9</v>
      </c>
      <c r="C1458" t="s">
        <v>1166</v>
      </c>
      <c r="D1458" t="s">
        <v>234</v>
      </c>
      <c r="G1458" t="s">
        <v>9</v>
      </c>
      <c r="H1458" t="s">
        <v>1194</v>
      </c>
      <c r="I1458" t="s">
        <v>234</v>
      </c>
    </row>
    <row r="1459" spans="1:9" x14ac:dyDescent="0.25">
      <c r="A1459" t="s">
        <v>8</v>
      </c>
      <c r="B1459" t="s">
        <v>9</v>
      </c>
      <c r="C1459" t="s">
        <v>1166</v>
      </c>
      <c r="D1459" t="s">
        <v>236</v>
      </c>
      <c r="G1459" t="s">
        <v>9</v>
      </c>
      <c r="H1459" t="s">
        <v>1194</v>
      </c>
      <c r="I1459" t="s">
        <v>236</v>
      </c>
    </row>
    <row r="1460" spans="1:9" x14ac:dyDescent="0.25">
      <c r="A1460" t="s">
        <v>8</v>
      </c>
      <c r="B1460" t="s">
        <v>9</v>
      </c>
      <c r="C1460" t="s">
        <v>1166</v>
      </c>
      <c r="D1460" t="s">
        <v>232</v>
      </c>
      <c r="G1460" t="s">
        <v>9</v>
      </c>
      <c r="H1460" t="s">
        <v>1194</v>
      </c>
      <c r="I1460" t="s">
        <v>232</v>
      </c>
    </row>
    <row r="1461" spans="1:9" x14ac:dyDescent="0.25">
      <c r="A1461" t="s">
        <v>8</v>
      </c>
      <c r="B1461" t="s">
        <v>9</v>
      </c>
      <c r="C1461" t="s">
        <v>1166</v>
      </c>
      <c r="D1461" t="s">
        <v>500</v>
      </c>
      <c r="G1461" t="s">
        <v>9</v>
      </c>
      <c r="H1461" t="s">
        <v>1194</v>
      </c>
      <c r="I1461" t="s">
        <v>500</v>
      </c>
    </row>
    <row r="1462" spans="1:9" x14ac:dyDescent="0.25">
      <c r="A1462" t="s">
        <v>8</v>
      </c>
      <c r="B1462" t="s">
        <v>9</v>
      </c>
      <c r="C1462" t="s">
        <v>1166</v>
      </c>
      <c r="D1462" t="s">
        <v>117</v>
      </c>
      <c r="G1462" t="s">
        <v>9</v>
      </c>
      <c r="H1462" t="s">
        <v>1194</v>
      </c>
      <c r="I1462" t="s">
        <v>117</v>
      </c>
    </row>
    <row r="1463" spans="1:9" x14ac:dyDescent="0.25">
      <c r="A1463" t="s">
        <v>8</v>
      </c>
      <c r="B1463" t="s">
        <v>9</v>
      </c>
      <c r="C1463" t="s">
        <v>1166</v>
      </c>
      <c r="D1463" t="s">
        <v>510</v>
      </c>
      <c r="G1463" t="s">
        <v>9</v>
      </c>
      <c r="H1463" t="s">
        <v>1194</v>
      </c>
      <c r="I1463" t="s">
        <v>510</v>
      </c>
    </row>
    <row r="1464" spans="1:9" x14ac:dyDescent="0.25">
      <c r="A1464" t="s">
        <v>8</v>
      </c>
      <c r="B1464" t="s">
        <v>9</v>
      </c>
      <c r="C1464" t="s">
        <v>1166</v>
      </c>
      <c r="D1464" t="s">
        <v>515</v>
      </c>
      <c r="G1464" t="s">
        <v>9</v>
      </c>
      <c r="H1464" t="s">
        <v>1194</v>
      </c>
      <c r="I1464" t="s">
        <v>515</v>
      </c>
    </row>
    <row r="1465" spans="1:9" x14ac:dyDescent="0.25">
      <c r="A1465" t="s">
        <v>8</v>
      </c>
      <c r="B1465" t="s">
        <v>9</v>
      </c>
      <c r="C1465" t="s">
        <v>1166</v>
      </c>
      <c r="D1465" t="s">
        <v>518</v>
      </c>
      <c r="G1465" t="s">
        <v>9</v>
      </c>
      <c r="H1465" t="s">
        <v>1194</v>
      </c>
      <c r="I1465" t="s">
        <v>518</v>
      </c>
    </row>
    <row r="1466" spans="1:9" x14ac:dyDescent="0.25">
      <c r="A1466" t="s">
        <v>8</v>
      </c>
      <c r="B1466" t="s">
        <v>9</v>
      </c>
      <c r="C1466" t="s">
        <v>1166</v>
      </c>
      <c r="D1466" t="s">
        <v>520</v>
      </c>
      <c r="G1466" t="s">
        <v>9</v>
      </c>
      <c r="H1466" t="s">
        <v>1194</v>
      </c>
      <c r="I1466" t="s">
        <v>520</v>
      </c>
    </row>
    <row r="1467" spans="1:9" x14ac:dyDescent="0.25">
      <c r="A1467" t="s">
        <v>8</v>
      </c>
      <c r="B1467" t="s">
        <v>9</v>
      </c>
      <c r="C1467" t="s">
        <v>1166</v>
      </c>
      <c r="D1467" t="s">
        <v>523</v>
      </c>
      <c r="G1467" t="s">
        <v>9</v>
      </c>
      <c r="H1467" t="s">
        <v>1194</v>
      </c>
      <c r="I1467" t="s">
        <v>523</v>
      </c>
    </row>
    <row r="1468" spans="1:9" x14ac:dyDescent="0.25">
      <c r="A1468" t="s">
        <v>8</v>
      </c>
      <c r="B1468" t="s">
        <v>9</v>
      </c>
      <c r="C1468" t="s">
        <v>1166</v>
      </c>
      <c r="D1468" t="s">
        <v>620</v>
      </c>
      <c r="G1468" t="s">
        <v>9</v>
      </c>
      <c r="H1468" t="s">
        <v>1194</v>
      </c>
      <c r="I1468" t="s">
        <v>620</v>
      </c>
    </row>
    <row r="1469" spans="1:9" x14ac:dyDescent="0.25">
      <c r="A1469" t="s">
        <v>8</v>
      </c>
      <c r="B1469" t="s">
        <v>9</v>
      </c>
      <c r="C1469" t="s">
        <v>1166</v>
      </c>
      <c r="D1469" t="s">
        <v>625</v>
      </c>
      <c r="G1469" t="s">
        <v>9</v>
      </c>
      <c r="H1469" t="s">
        <v>1194</v>
      </c>
      <c r="I1469" t="s">
        <v>625</v>
      </c>
    </row>
    <row r="1470" spans="1:9" x14ac:dyDescent="0.25">
      <c r="A1470" t="s">
        <v>8</v>
      </c>
      <c r="B1470" t="s">
        <v>9</v>
      </c>
      <c r="C1470" t="s">
        <v>1166</v>
      </c>
      <c r="D1470" t="s">
        <v>629</v>
      </c>
      <c r="G1470" t="s">
        <v>9</v>
      </c>
      <c r="H1470" t="s">
        <v>1194</v>
      </c>
      <c r="I1470" t="s">
        <v>629</v>
      </c>
    </row>
    <row r="1471" spans="1:9" x14ac:dyDescent="0.25">
      <c r="A1471" t="s">
        <v>8</v>
      </c>
      <c r="B1471" t="s">
        <v>9</v>
      </c>
      <c r="C1471" t="s">
        <v>1166</v>
      </c>
      <c r="D1471" t="s">
        <v>631</v>
      </c>
      <c r="G1471" t="s">
        <v>9</v>
      </c>
      <c r="H1471" t="s">
        <v>1194</v>
      </c>
      <c r="I1471" t="s">
        <v>631</v>
      </c>
    </row>
    <row r="1472" spans="1:9" x14ac:dyDescent="0.25">
      <c r="A1472" t="s">
        <v>8</v>
      </c>
      <c r="B1472" t="s">
        <v>9</v>
      </c>
      <c r="C1472" t="s">
        <v>1166</v>
      </c>
      <c r="D1472" t="s">
        <v>108</v>
      </c>
      <c r="G1472" t="s">
        <v>9</v>
      </c>
      <c r="H1472" t="s">
        <v>1194</v>
      </c>
      <c r="I1472" t="s">
        <v>108</v>
      </c>
    </row>
    <row r="1473" spans="1:9" x14ac:dyDescent="0.25">
      <c r="A1473" t="s">
        <v>8</v>
      </c>
      <c r="B1473" t="s">
        <v>9</v>
      </c>
      <c r="C1473" t="s">
        <v>1166</v>
      </c>
      <c r="D1473" t="s">
        <v>1677</v>
      </c>
      <c r="G1473" t="s">
        <v>9</v>
      </c>
      <c r="H1473" t="s">
        <v>1194</v>
      </c>
      <c r="I1473" t="s">
        <v>1677</v>
      </c>
    </row>
    <row r="1474" spans="1:9" x14ac:dyDescent="0.25">
      <c r="A1474" t="s">
        <v>8</v>
      </c>
      <c r="B1474" t="s">
        <v>9</v>
      </c>
      <c r="C1474" t="s">
        <v>1166</v>
      </c>
      <c r="D1474" t="s">
        <v>18</v>
      </c>
      <c r="G1474" t="s">
        <v>9</v>
      </c>
      <c r="H1474" t="s">
        <v>1194</v>
      </c>
      <c r="I1474" t="s">
        <v>18</v>
      </c>
    </row>
    <row r="1475" spans="1:9" x14ac:dyDescent="0.25">
      <c r="A1475" t="s">
        <v>8</v>
      </c>
      <c r="B1475" t="s">
        <v>9</v>
      </c>
      <c r="C1475" t="s">
        <v>1166</v>
      </c>
      <c r="D1475" t="s">
        <v>19</v>
      </c>
      <c r="G1475" t="s">
        <v>9</v>
      </c>
      <c r="H1475" t="s">
        <v>1194</v>
      </c>
      <c r="I1475" t="s">
        <v>19</v>
      </c>
    </row>
    <row r="1476" spans="1:9" x14ac:dyDescent="0.25">
      <c r="A1476" t="s">
        <v>8</v>
      </c>
      <c r="B1476" t="s">
        <v>9</v>
      </c>
      <c r="C1476" t="s">
        <v>1166</v>
      </c>
      <c r="D1476" t="s">
        <v>638</v>
      </c>
      <c r="G1476" t="s">
        <v>9</v>
      </c>
      <c r="H1476" t="s">
        <v>1194</v>
      </c>
      <c r="I1476" t="s">
        <v>638</v>
      </c>
    </row>
    <row r="1477" spans="1:9" x14ac:dyDescent="0.25">
      <c r="A1477" t="s">
        <v>8</v>
      </c>
      <c r="B1477" t="s">
        <v>9</v>
      </c>
      <c r="C1477" t="s">
        <v>1166</v>
      </c>
      <c r="D1477" t="s">
        <v>27</v>
      </c>
      <c r="G1477" t="s">
        <v>131</v>
      </c>
      <c r="H1477" t="s">
        <v>1169</v>
      </c>
      <c r="I1477" t="s">
        <v>41</v>
      </c>
    </row>
    <row r="1478" spans="1:9" x14ac:dyDescent="0.25">
      <c r="A1478" t="s">
        <v>8</v>
      </c>
      <c r="B1478" t="s">
        <v>9</v>
      </c>
      <c r="C1478" t="s">
        <v>1166</v>
      </c>
      <c r="D1478" t="s">
        <v>305</v>
      </c>
      <c r="G1478" t="s">
        <v>131</v>
      </c>
      <c r="H1478" t="s">
        <v>1169</v>
      </c>
      <c r="I1478" t="s">
        <v>306</v>
      </c>
    </row>
    <row r="1479" spans="1:9" x14ac:dyDescent="0.25">
      <c r="A1479" t="s">
        <v>8</v>
      </c>
      <c r="B1479" t="s">
        <v>9</v>
      </c>
      <c r="C1479" t="s">
        <v>1166</v>
      </c>
      <c r="D1479" t="s">
        <v>784</v>
      </c>
      <c r="G1479" t="s">
        <v>131</v>
      </c>
      <c r="H1479" t="s">
        <v>1169</v>
      </c>
      <c r="I1479" t="s">
        <v>308</v>
      </c>
    </row>
    <row r="1480" spans="1:9" x14ac:dyDescent="0.25">
      <c r="A1480" t="s">
        <v>8</v>
      </c>
      <c r="B1480" t="s">
        <v>9</v>
      </c>
      <c r="C1480" t="s">
        <v>1166</v>
      </c>
      <c r="D1480" t="s">
        <v>1179</v>
      </c>
      <c r="G1480" t="s">
        <v>131</v>
      </c>
      <c r="H1480" t="s">
        <v>1169</v>
      </c>
      <c r="I1480" t="s">
        <v>1180</v>
      </c>
    </row>
    <row r="1481" spans="1:9" x14ac:dyDescent="0.25">
      <c r="A1481" t="s">
        <v>8</v>
      </c>
      <c r="B1481" t="s">
        <v>9</v>
      </c>
      <c r="C1481" t="s">
        <v>1166</v>
      </c>
      <c r="D1481" t="s">
        <v>28</v>
      </c>
      <c r="G1481" t="s">
        <v>131</v>
      </c>
      <c r="H1481" t="s">
        <v>1169</v>
      </c>
      <c r="I1481" t="s">
        <v>42</v>
      </c>
    </row>
    <row r="1482" spans="1:9" x14ac:dyDescent="0.25">
      <c r="A1482" t="s">
        <v>8</v>
      </c>
      <c r="B1482" t="s">
        <v>9</v>
      </c>
      <c r="C1482" t="s">
        <v>1166</v>
      </c>
      <c r="D1482" t="s">
        <v>49</v>
      </c>
      <c r="G1482" t="s">
        <v>131</v>
      </c>
      <c r="H1482" t="s">
        <v>1169</v>
      </c>
      <c r="I1482" t="s">
        <v>72</v>
      </c>
    </row>
    <row r="1483" spans="1:9" x14ac:dyDescent="0.25">
      <c r="A1483" t="s">
        <v>8</v>
      </c>
      <c r="B1483" t="s">
        <v>9</v>
      </c>
      <c r="C1483" t="s">
        <v>1166</v>
      </c>
      <c r="D1483" t="s">
        <v>53</v>
      </c>
      <c r="G1483" t="s">
        <v>131</v>
      </c>
      <c r="H1483" t="s">
        <v>1169</v>
      </c>
      <c r="I1483" t="s">
        <v>70</v>
      </c>
    </row>
    <row r="1484" spans="1:9" x14ac:dyDescent="0.25">
      <c r="A1484" t="s">
        <v>8</v>
      </c>
      <c r="B1484" t="s">
        <v>9</v>
      </c>
      <c r="C1484" t="s">
        <v>1166</v>
      </c>
      <c r="D1484" t="s">
        <v>52</v>
      </c>
      <c r="G1484" t="s">
        <v>131</v>
      </c>
      <c r="H1484" t="s">
        <v>1169</v>
      </c>
      <c r="I1484" t="s">
        <v>69</v>
      </c>
    </row>
    <row r="1485" spans="1:9" x14ac:dyDescent="0.25">
      <c r="A1485" t="s">
        <v>8</v>
      </c>
      <c r="B1485" t="s">
        <v>9</v>
      </c>
      <c r="C1485" t="s">
        <v>1166</v>
      </c>
      <c r="D1485" t="s">
        <v>1181</v>
      </c>
      <c r="G1485" t="s">
        <v>131</v>
      </c>
      <c r="H1485" t="s">
        <v>1169</v>
      </c>
      <c r="I1485" t="s">
        <v>397</v>
      </c>
    </row>
    <row r="1486" spans="1:9" x14ac:dyDescent="0.25">
      <c r="A1486" t="s">
        <v>8</v>
      </c>
      <c r="B1486" t="s">
        <v>9</v>
      </c>
      <c r="C1486" t="s">
        <v>1166</v>
      </c>
      <c r="D1486" t="s">
        <v>146</v>
      </c>
      <c r="G1486" t="s">
        <v>131</v>
      </c>
      <c r="H1486" t="s">
        <v>1169</v>
      </c>
      <c r="I1486" t="s">
        <v>286</v>
      </c>
    </row>
    <row r="1487" spans="1:9" x14ac:dyDescent="0.25">
      <c r="A1487" t="s">
        <v>8</v>
      </c>
      <c r="B1487" t="s">
        <v>9</v>
      </c>
      <c r="C1487" t="s">
        <v>1166</v>
      </c>
      <c r="D1487" t="s">
        <v>1182</v>
      </c>
      <c r="G1487" t="s">
        <v>131</v>
      </c>
      <c r="H1487" t="s">
        <v>1169</v>
      </c>
      <c r="I1487" t="s">
        <v>317</v>
      </c>
    </row>
    <row r="1488" spans="1:9" x14ac:dyDescent="0.25">
      <c r="A1488" t="s">
        <v>8</v>
      </c>
      <c r="B1488" t="s">
        <v>9</v>
      </c>
      <c r="C1488" t="s">
        <v>1166</v>
      </c>
      <c r="D1488" t="s">
        <v>1183</v>
      </c>
      <c r="G1488" t="s">
        <v>131</v>
      </c>
      <c r="H1488" t="s">
        <v>1169</v>
      </c>
      <c r="I1488" t="s">
        <v>790</v>
      </c>
    </row>
    <row r="1489" spans="1:9" x14ac:dyDescent="0.25">
      <c r="A1489" t="s">
        <v>8</v>
      </c>
      <c r="B1489" t="s">
        <v>9</v>
      </c>
      <c r="C1489" t="s">
        <v>1166</v>
      </c>
      <c r="D1489" t="s">
        <v>1184</v>
      </c>
      <c r="G1489" t="s">
        <v>131</v>
      </c>
      <c r="H1489" t="s">
        <v>1169</v>
      </c>
      <c r="I1489" t="s">
        <v>681</v>
      </c>
    </row>
    <row r="1490" spans="1:9" x14ac:dyDescent="0.25">
      <c r="A1490" t="s">
        <v>8</v>
      </c>
      <c r="B1490" t="s">
        <v>9</v>
      </c>
      <c r="C1490" t="s">
        <v>1166</v>
      </c>
      <c r="D1490" t="s">
        <v>1185</v>
      </c>
      <c r="G1490" t="s">
        <v>131</v>
      </c>
      <c r="H1490" t="s">
        <v>1169</v>
      </c>
      <c r="I1490" t="s">
        <v>429</v>
      </c>
    </row>
    <row r="1491" spans="1:9" x14ac:dyDescent="0.25">
      <c r="A1491" t="s">
        <v>8</v>
      </c>
      <c r="B1491" t="s">
        <v>9</v>
      </c>
      <c r="C1491" t="s">
        <v>1166</v>
      </c>
      <c r="D1491" t="s">
        <v>1186</v>
      </c>
      <c r="G1491" t="s">
        <v>131</v>
      </c>
      <c r="H1491" t="s">
        <v>1169</v>
      </c>
      <c r="I1491" t="s">
        <v>329</v>
      </c>
    </row>
    <row r="1492" spans="1:9" x14ac:dyDescent="0.25">
      <c r="A1492" t="s">
        <v>8</v>
      </c>
      <c r="B1492" t="s">
        <v>9</v>
      </c>
      <c r="C1492" t="s">
        <v>1166</v>
      </c>
      <c r="D1492" t="s">
        <v>1187</v>
      </c>
      <c r="G1492" t="s">
        <v>131</v>
      </c>
      <c r="H1492" t="s">
        <v>1169</v>
      </c>
      <c r="I1492" t="s">
        <v>409</v>
      </c>
    </row>
    <row r="1493" spans="1:9" x14ac:dyDescent="0.25">
      <c r="A1493" t="s">
        <v>8</v>
      </c>
      <c r="B1493" t="s">
        <v>9</v>
      </c>
      <c r="C1493" t="s">
        <v>1166</v>
      </c>
      <c r="D1493" t="s">
        <v>1188</v>
      </c>
      <c r="G1493" t="s">
        <v>131</v>
      </c>
      <c r="H1493" t="s">
        <v>1169</v>
      </c>
      <c r="I1493" t="s">
        <v>1189</v>
      </c>
    </row>
    <row r="1494" spans="1:9" x14ac:dyDescent="0.25">
      <c r="A1494" t="s">
        <v>8</v>
      </c>
      <c r="B1494" t="s">
        <v>9</v>
      </c>
      <c r="C1494" t="s">
        <v>1166</v>
      </c>
      <c r="D1494" t="s">
        <v>610</v>
      </c>
      <c r="G1494" t="s">
        <v>131</v>
      </c>
      <c r="H1494" t="s">
        <v>1169</v>
      </c>
      <c r="I1494" t="s">
        <v>358</v>
      </c>
    </row>
    <row r="1495" spans="1:9" x14ac:dyDescent="0.25">
      <c r="A1495" t="s">
        <v>8</v>
      </c>
      <c r="B1495" t="s">
        <v>9</v>
      </c>
      <c r="C1495" t="s">
        <v>1166</v>
      </c>
      <c r="D1495" t="s">
        <v>611</v>
      </c>
      <c r="G1495" t="s">
        <v>131</v>
      </c>
      <c r="H1495" t="s">
        <v>1169</v>
      </c>
      <c r="I1495" t="s">
        <v>612</v>
      </c>
    </row>
    <row r="1496" spans="1:9" x14ac:dyDescent="0.25">
      <c r="A1496" t="s">
        <v>8</v>
      </c>
      <c r="B1496" t="s">
        <v>9</v>
      </c>
      <c r="C1496" t="s">
        <v>1166</v>
      </c>
      <c r="D1496" t="s">
        <v>1190</v>
      </c>
      <c r="G1496" t="s">
        <v>131</v>
      </c>
      <c r="H1496" t="s">
        <v>1169</v>
      </c>
      <c r="I1496" t="s">
        <v>349</v>
      </c>
    </row>
    <row r="1497" spans="1:9" x14ac:dyDescent="0.25">
      <c r="A1497" t="s">
        <v>8</v>
      </c>
      <c r="B1497" t="s">
        <v>9</v>
      </c>
      <c r="C1497" t="s">
        <v>1166</v>
      </c>
      <c r="D1497" t="s">
        <v>1191</v>
      </c>
      <c r="G1497" t="s">
        <v>131</v>
      </c>
      <c r="H1497" t="s">
        <v>1169</v>
      </c>
      <c r="I1497" t="s">
        <v>74</v>
      </c>
    </row>
    <row r="1498" spans="1:9" x14ac:dyDescent="0.25">
      <c r="A1498" t="s">
        <v>8</v>
      </c>
      <c r="B1498" t="s">
        <v>9</v>
      </c>
      <c r="C1498" t="s">
        <v>1166</v>
      </c>
      <c r="D1498" t="s">
        <v>1192</v>
      </c>
      <c r="G1498" t="s">
        <v>131</v>
      </c>
      <c r="H1498" t="s">
        <v>1169</v>
      </c>
      <c r="I1498" t="s">
        <v>351</v>
      </c>
    </row>
    <row r="1499" spans="1:9" x14ac:dyDescent="0.25">
      <c r="A1499" t="s">
        <v>8</v>
      </c>
      <c r="B1499" t="s">
        <v>9</v>
      </c>
      <c r="C1499" t="s">
        <v>1166</v>
      </c>
      <c r="D1499" t="s">
        <v>786</v>
      </c>
      <c r="G1499" t="s">
        <v>131</v>
      </c>
      <c r="H1499" t="s">
        <v>1169</v>
      </c>
      <c r="I1499" t="s">
        <v>862</v>
      </c>
    </row>
    <row r="1500" spans="1:9" x14ac:dyDescent="0.25">
      <c r="A1500" t="s">
        <v>8</v>
      </c>
      <c r="B1500" t="s">
        <v>9</v>
      </c>
      <c r="C1500" t="s">
        <v>1166</v>
      </c>
      <c r="D1500" t="s">
        <v>137</v>
      </c>
      <c r="G1500" t="s">
        <v>131</v>
      </c>
      <c r="H1500" t="s">
        <v>1169</v>
      </c>
      <c r="I1500" t="s">
        <v>864</v>
      </c>
    </row>
    <row r="1501" spans="1:9" x14ac:dyDescent="0.25">
      <c r="A1501" t="s">
        <v>8</v>
      </c>
      <c r="B1501" t="s">
        <v>9</v>
      </c>
      <c r="C1501" t="s">
        <v>1166</v>
      </c>
      <c r="D1501" t="s">
        <v>55</v>
      </c>
      <c r="G1501" t="s">
        <v>131</v>
      </c>
      <c r="H1501" t="s">
        <v>1169</v>
      </c>
      <c r="I1501" t="s">
        <v>866</v>
      </c>
    </row>
    <row r="1502" spans="1:9" x14ac:dyDescent="0.25">
      <c r="A1502" t="s">
        <v>8</v>
      </c>
      <c r="B1502" t="s">
        <v>9</v>
      </c>
      <c r="C1502" t="s">
        <v>1166</v>
      </c>
      <c r="D1502" t="s">
        <v>51</v>
      </c>
      <c r="G1502" t="s">
        <v>131</v>
      </c>
      <c r="H1502" t="s">
        <v>1169</v>
      </c>
      <c r="I1502" t="s">
        <v>71</v>
      </c>
    </row>
    <row r="1503" spans="1:9" x14ac:dyDescent="0.25">
      <c r="A1503" t="s">
        <v>8</v>
      </c>
      <c r="B1503" t="s">
        <v>9</v>
      </c>
      <c r="C1503" t="s">
        <v>1166</v>
      </c>
      <c r="D1503" t="s">
        <v>788</v>
      </c>
      <c r="G1503" t="s">
        <v>131</v>
      </c>
      <c r="H1503" t="s">
        <v>1169</v>
      </c>
      <c r="I1503" t="s">
        <v>614</v>
      </c>
    </row>
    <row r="1504" spans="1:9" x14ac:dyDescent="0.25">
      <c r="A1504" t="s">
        <v>8</v>
      </c>
      <c r="B1504" t="s">
        <v>9</v>
      </c>
      <c r="C1504" t="s">
        <v>1166</v>
      </c>
      <c r="D1504" t="s">
        <v>1193</v>
      </c>
      <c r="G1504" t="s">
        <v>131</v>
      </c>
      <c r="H1504" t="s">
        <v>1169</v>
      </c>
      <c r="I1504" t="s">
        <v>862</v>
      </c>
    </row>
    <row r="1505" spans="1:10" x14ac:dyDescent="0.25">
      <c r="A1505" t="s">
        <v>8</v>
      </c>
      <c r="B1505" t="s">
        <v>9</v>
      </c>
      <c r="C1505" t="s">
        <v>1166</v>
      </c>
      <c r="D1505" t="s">
        <v>54</v>
      </c>
      <c r="G1505" t="s">
        <v>131</v>
      </c>
      <c r="H1505" t="s">
        <v>1169</v>
      </c>
      <c r="I1505" t="s">
        <v>68</v>
      </c>
    </row>
    <row r="1506" spans="1:10" x14ac:dyDescent="0.25">
      <c r="A1506" t="s">
        <v>8</v>
      </c>
      <c r="B1506" t="s">
        <v>9</v>
      </c>
      <c r="C1506" t="s">
        <v>1166</v>
      </c>
      <c r="D1506" t="s">
        <v>56</v>
      </c>
      <c r="G1506" t="s">
        <v>131</v>
      </c>
      <c r="H1506" t="s">
        <v>1169</v>
      </c>
      <c r="I1506" t="s">
        <v>66</v>
      </c>
    </row>
    <row r="1507" spans="1:10" x14ac:dyDescent="0.25">
      <c r="A1507" t="s">
        <v>8</v>
      </c>
      <c r="B1507" t="s">
        <v>9</v>
      </c>
      <c r="C1507" t="s">
        <v>1166</v>
      </c>
      <c r="D1507" t="s">
        <v>10</v>
      </c>
      <c r="F1507">
        <v>1</v>
      </c>
    </row>
    <row r="1508" spans="1:10" x14ac:dyDescent="0.25">
      <c r="A1508" t="s">
        <v>8</v>
      </c>
      <c r="B1508" t="s">
        <v>9</v>
      </c>
      <c r="C1508" t="s">
        <v>1194</v>
      </c>
      <c r="D1508" t="s">
        <v>1171</v>
      </c>
      <c r="F1508">
        <v>1</v>
      </c>
    </row>
    <row r="1509" spans="1:10" x14ac:dyDescent="0.25">
      <c r="A1509" t="s">
        <v>8</v>
      </c>
      <c r="B1509" t="s">
        <v>9</v>
      </c>
      <c r="C1509" t="s">
        <v>1194</v>
      </c>
      <c r="D1509" t="s">
        <v>1172</v>
      </c>
      <c r="E1509">
        <v>1</v>
      </c>
      <c r="F1509">
        <v>1</v>
      </c>
      <c r="G1509" t="s">
        <v>131</v>
      </c>
      <c r="H1509" t="s">
        <v>1195</v>
      </c>
      <c r="J1509" t="s">
        <v>1170</v>
      </c>
    </row>
    <row r="1510" spans="1:10" x14ac:dyDescent="0.25">
      <c r="A1510" t="s">
        <v>8</v>
      </c>
      <c r="B1510" t="s">
        <v>9</v>
      </c>
      <c r="C1510" t="s">
        <v>1194</v>
      </c>
      <c r="D1510" t="s">
        <v>982</v>
      </c>
      <c r="F1510">
        <v>1</v>
      </c>
      <c r="G1510" t="s">
        <v>9</v>
      </c>
      <c r="H1510" t="s">
        <v>1038</v>
      </c>
      <c r="I1510" t="s">
        <v>982</v>
      </c>
    </row>
    <row r="1511" spans="1:10" x14ac:dyDescent="0.25">
      <c r="A1511" t="s">
        <v>8</v>
      </c>
      <c r="B1511" t="s">
        <v>9</v>
      </c>
      <c r="C1511" t="s">
        <v>1194</v>
      </c>
      <c r="D1511" t="s">
        <v>983</v>
      </c>
      <c r="E1511">
        <v>1</v>
      </c>
      <c r="F1511">
        <v>1</v>
      </c>
      <c r="G1511" t="s">
        <v>131</v>
      </c>
      <c r="H1511" t="s">
        <v>1195</v>
      </c>
      <c r="J1511" t="s">
        <v>1174</v>
      </c>
    </row>
    <row r="1512" spans="1:10" x14ac:dyDescent="0.25">
      <c r="A1512" t="s">
        <v>8</v>
      </c>
      <c r="B1512" t="s">
        <v>9</v>
      </c>
      <c r="C1512" t="s">
        <v>1194</v>
      </c>
      <c r="D1512" t="s">
        <v>300</v>
      </c>
      <c r="F1512">
        <v>1</v>
      </c>
      <c r="G1512" t="s">
        <v>9</v>
      </c>
      <c r="H1512" t="s">
        <v>833</v>
      </c>
      <c r="I1512" t="s">
        <v>300</v>
      </c>
    </row>
    <row r="1513" spans="1:10" x14ac:dyDescent="0.25">
      <c r="A1513" t="s">
        <v>8</v>
      </c>
      <c r="B1513" t="s">
        <v>9</v>
      </c>
      <c r="C1513" t="s">
        <v>1194</v>
      </c>
      <c r="D1513" t="s">
        <v>48</v>
      </c>
      <c r="E1513">
        <v>1</v>
      </c>
      <c r="F1513">
        <v>1</v>
      </c>
      <c r="G1513" t="s">
        <v>131</v>
      </c>
      <c r="H1513" t="s">
        <v>1195</v>
      </c>
      <c r="J1513" t="s">
        <v>1174</v>
      </c>
    </row>
    <row r="1514" spans="1:10" x14ac:dyDescent="0.25">
      <c r="A1514" t="s">
        <v>8</v>
      </c>
      <c r="B1514" t="s">
        <v>9</v>
      </c>
      <c r="C1514" t="s">
        <v>1194</v>
      </c>
      <c r="D1514" t="s">
        <v>84</v>
      </c>
      <c r="F1514">
        <v>1</v>
      </c>
      <c r="G1514" t="s">
        <v>9</v>
      </c>
      <c r="H1514" t="s">
        <v>85</v>
      </c>
      <c r="I1514" t="s">
        <v>84</v>
      </c>
    </row>
    <row r="1515" spans="1:10" x14ac:dyDescent="0.25">
      <c r="A1515" t="s">
        <v>8</v>
      </c>
      <c r="B1515" t="s">
        <v>9</v>
      </c>
      <c r="C1515" t="s">
        <v>1194</v>
      </c>
      <c r="D1515" t="s">
        <v>1196</v>
      </c>
      <c r="F1515">
        <v>1</v>
      </c>
      <c r="G1515" t="s">
        <v>9</v>
      </c>
      <c r="H1515" t="s">
        <v>124</v>
      </c>
      <c r="I1515" t="s">
        <v>125</v>
      </c>
    </row>
    <row r="1516" spans="1:10" x14ac:dyDescent="0.25">
      <c r="A1516" t="s">
        <v>8</v>
      </c>
      <c r="B1516" t="s">
        <v>9</v>
      </c>
      <c r="C1516" t="s">
        <v>1194</v>
      </c>
      <c r="D1516" t="s">
        <v>1197</v>
      </c>
      <c r="E1516">
        <v>1</v>
      </c>
      <c r="F1516">
        <v>1</v>
      </c>
      <c r="G1516" t="s">
        <v>131</v>
      </c>
      <c r="H1516" t="s">
        <v>1195</v>
      </c>
      <c r="J1516" t="s">
        <v>1198</v>
      </c>
    </row>
    <row r="1517" spans="1:10" x14ac:dyDescent="0.25">
      <c r="A1517" t="s">
        <v>8</v>
      </c>
      <c r="B1517" t="s">
        <v>9</v>
      </c>
      <c r="C1517" t="s">
        <v>1194</v>
      </c>
      <c r="D1517" t="s">
        <v>1199</v>
      </c>
      <c r="F1517">
        <v>1</v>
      </c>
      <c r="G1517" t="s">
        <v>9</v>
      </c>
      <c r="H1517" t="s">
        <v>124</v>
      </c>
      <c r="I1517" t="s">
        <v>125</v>
      </c>
    </row>
    <row r="1518" spans="1:10" x14ac:dyDescent="0.25">
      <c r="A1518" t="s">
        <v>8</v>
      </c>
      <c r="B1518" t="s">
        <v>9</v>
      </c>
      <c r="C1518" t="s">
        <v>1194</v>
      </c>
      <c r="D1518" t="s">
        <v>1200</v>
      </c>
      <c r="E1518">
        <v>1</v>
      </c>
      <c r="F1518">
        <v>1</v>
      </c>
      <c r="G1518" t="s">
        <v>131</v>
      </c>
      <c r="H1518" t="s">
        <v>1195</v>
      </c>
      <c r="J1518" t="s">
        <v>1201</v>
      </c>
    </row>
    <row r="1519" spans="1:10" x14ac:dyDescent="0.25">
      <c r="A1519" t="s">
        <v>8</v>
      </c>
      <c r="B1519" t="s">
        <v>9</v>
      </c>
      <c r="C1519" t="s">
        <v>1194</v>
      </c>
      <c r="D1519" t="s">
        <v>1202</v>
      </c>
      <c r="F1519">
        <v>1</v>
      </c>
      <c r="G1519" t="s">
        <v>9</v>
      </c>
      <c r="H1519" t="s">
        <v>124</v>
      </c>
      <c r="I1519" t="s">
        <v>125</v>
      </c>
    </row>
    <row r="1520" spans="1:10" x14ac:dyDescent="0.25">
      <c r="A1520" t="s">
        <v>8</v>
      </c>
      <c r="B1520" t="s">
        <v>9</v>
      </c>
      <c r="C1520" t="s">
        <v>1194</v>
      </c>
      <c r="D1520" t="s">
        <v>1203</v>
      </c>
      <c r="E1520">
        <v>1</v>
      </c>
      <c r="F1520">
        <v>1</v>
      </c>
      <c r="G1520" t="s">
        <v>131</v>
      </c>
      <c r="H1520" t="s">
        <v>1195</v>
      </c>
      <c r="J1520" t="s">
        <v>1204</v>
      </c>
    </row>
    <row r="1521" spans="1:10" x14ac:dyDescent="0.25">
      <c r="A1521" t="s">
        <v>8</v>
      </c>
      <c r="B1521" t="s">
        <v>9</v>
      </c>
      <c r="C1521" t="s">
        <v>1194</v>
      </c>
      <c r="D1521" t="s">
        <v>1205</v>
      </c>
      <c r="F1521">
        <v>1</v>
      </c>
      <c r="G1521" t="s">
        <v>9</v>
      </c>
      <c r="H1521" t="s">
        <v>124</v>
      </c>
      <c r="I1521" t="s">
        <v>125</v>
      </c>
    </row>
    <row r="1522" spans="1:10" x14ac:dyDescent="0.25">
      <c r="A1522" t="s">
        <v>8</v>
      </c>
      <c r="B1522" t="s">
        <v>9</v>
      </c>
      <c r="C1522" t="s">
        <v>1194</v>
      </c>
      <c r="D1522" t="s">
        <v>1206</v>
      </c>
      <c r="E1522">
        <v>1</v>
      </c>
      <c r="F1522">
        <v>1</v>
      </c>
      <c r="G1522" t="s">
        <v>131</v>
      </c>
      <c r="H1522" t="s">
        <v>1195</v>
      </c>
      <c r="J1522" t="s">
        <v>1207</v>
      </c>
    </row>
    <row r="1523" spans="1:10" x14ac:dyDescent="0.25">
      <c r="A1523" t="s">
        <v>8</v>
      </c>
      <c r="B1523" t="s">
        <v>9</v>
      </c>
      <c r="C1523" t="s">
        <v>1194</v>
      </c>
      <c r="D1523" t="s">
        <v>503</v>
      </c>
      <c r="G1523" t="s">
        <v>9</v>
      </c>
      <c r="H1523" t="s">
        <v>1038</v>
      </c>
      <c r="I1523" t="s">
        <v>503</v>
      </c>
    </row>
    <row r="1524" spans="1:10" x14ac:dyDescent="0.25">
      <c r="A1524" t="s">
        <v>8</v>
      </c>
      <c r="B1524" t="s">
        <v>9</v>
      </c>
      <c r="C1524" t="s">
        <v>1194</v>
      </c>
      <c r="D1524" t="s">
        <v>485</v>
      </c>
      <c r="G1524" t="s">
        <v>9</v>
      </c>
      <c r="H1524" t="s">
        <v>1038</v>
      </c>
      <c r="I1524" t="s">
        <v>485</v>
      </c>
    </row>
    <row r="1525" spans="1:10" x14ac:dyDescent="0.25">
      <c r="A1525" t="s">
        <v>8</v>
      </c>
      <c r="B1525" t="s">
        <v>9</v>
      </c>
      <c r="C1525" t="s">
        <v>1194</v>
      </c>
      <c r="D1525" t="s">
        <v>488</v>
      </c>
      <c r="G1525" t="s">
        <v>9</v>
      </c>
      <c r="H1525" t="s">
        <v>1038</v>
      </c>
      <c r="I1525" t="s">
        <v>488</v>
      </c>
    </row>
    <row r="1526" spans="1:10" x14ac:dyDescent="0.25">
      <c r="A1526" t="s">
        <v>8</v>
      </c>
      <c r="B1526" t="s">
        <v>9</v>
      </c>
      <c r="C1526" t="s">
        <v>1194</v>
      </c>
      <c r="D1526" t="s">
        <v>492</v>
      </c>
      <c r="G1526" t="s">
        <v>9</v>
      </c>
      <c r="H1526" t="s">
        <v>1038</v>
      </c>
      <c r="I1526" t="s">
        <v>492</v>
      </c>
    </row>
    <row r="1527" spans="1:10" x14ac:dyDescent="0.25">
      <c r="A1527" t="s">
        <v>8</v>
      </c>
      <c r="B1527" t="s">
        <v>9</v>
      </c>
      <c r="C1527" t="s">
        <v>1194</v>
      </c>
      <c r="D1527" t="s">
        <v>496</v>
      </c>
      <c r="G1527" t="s">
        <v>9</v>
      </c>
      <c r="H1527" t="s">
        <v>1038</v>
      </c>
      <c r="I1527" t="s">
        <v>496</v>
      </c>
    </row>
    <row r="1528" spans="1:10" x14ac:dyDescent="0.25">
      <c r="A1528" t="s">
        <v>8</v>
      </c>
      <c r="B1528" t="s">
        <v>9</v>
      </c>
      <c r="C1528" t="s">
        <v>1194</v>
      </c>
      <c r="D1528" t="s">
        <v>226</v>
      </c>
      <c r="G1528" t="s">
        <v>9</v>
      </c>
      <c r="H1528" t="s">
        <v>1038</v>
      </c>
      <c r="I1528" t="s">
        <v>226</v>
      </c>
    </row>
    <row r="1529" spans="1:10" x14ac:dyDescent="0.25">
      <c r="A1529" t="s">
        <v>8</v>
      </c>
      <c r="B1529" t="s">
        <v>9</v>
      </c>
      <c r="C1529" t="s">
        <v>1194</v>
      </c>
      <c r="D1529" t="s">
        <v>230</v>
      </c>
      <c r="G1529" t="s">
        <v>9</v>
      </c>
      <c r="H1529" t="s">
        <v>1038</v>
      </c>
      <c r="I1529" t="s">
        <v>230</v>
      </c>
    </row>
    <row r="1530" spans="1:10" x14ac:dyDescent="0.25">
      <c r="A1530" t="s">
        <v>8</v>
      </c>
      <c r="B1530" t="s">
        <v>9</v>
      </c>
      <c r="C1530" t="s">
        <v>1194</v>
      </c>
      <c r="D1530" t="s">
        <v>17</v>
      </c>
      <c r="G1530" t="s">
        <v>9</v>
      </c>
      <c r="H1530" t="s">
        <v>1038</v>
      </c>
      <c r="I1530" t="s">
        <v>17</v>
      </c>
    </row>
    <row r="1531" spans="1:10" x14ac:dyDescent="0.25">
      <c r="A1531" t="s">
        <v>8</v>
      </c>
      <c r="B1531" t="s">
        <v>9</v>
      </c>
      <c r="C1531" t="s">
        <v>1194</v>
      </c>
      <c r="D1531" t="s">
        <v>234</v>
      </c>
      <c r="G1531" t="s">
        <v>9</v>
      </c>
      <c r="H1531" t="s">
        <v>1038</v>
      </c>
      <c r="I1531" t="s">
        <v>234</v>
      </c>
    </row>
    <row r="1532" spans="1:10" x14ac:dyDescent="0.25">
      <c r="A1532" t="s">
        <v>8</v>
      </c>
      <c r="B1532" t="s">
        <v>9</v>
      </c>
      <c r="C1532" t="s">
        <v>1194</v>
      </c>
      <c r="D1532" t="s">
        <v>236</v>
      </c>
      <c r="G1532" t="s">
        <v>9</v>
      </c>
      <c r="H1532" t="s">
        <v>1038</v>
      </c>
      <c r="I1532" t="s">
        <v>236</v>
      </c>
    </row>
    <row r="1533" spans="1:10" x14ac:dyDescent="0.25">
      <c r="A1533" t="s">
        <v>8</v>
      </c>
      <c r="B1533" t="s">
        <v>9</v>
      </c>
      <c r="C1533" t="s">
        <v>1194</v>
      </c>
      <c r="D1533" t="s">
        <v>232</v>
      </c>
      <c r="G1533" t="s">
        <v>9</v>
      </c>
      <c r="H1533" t="s">
        <v>1038</v>
      </c>
      <c r="I1533" t="s">
        <v>232</v>
      </c>
    </row>
    <row r="1534" spans="1:10" x14ac:dyDescent="0.25">
      <c r="A1534" t="s">
        <v>8</v>
      </c>
      <c r="B1534" t="s">
        <v>9</v>
      </c>
      <c r="C1534" t="s">
        <v>1194</v>
      </c>
      <c r="D1534" t="s">
        <v>500</v>
      </c>
      <c r="G1534" t="s">
        <v>9</v>
      </c>
      <c r="H1534" t="s">
        <v>1038</v>
      </c>
      <c r="I1534" t="s">
        <v>500</v>
      </c>
    </row>
    <row r="1535" spans="1:10" x14ac:dyDescent="0.25">
      <c r="A1535" t="s">
        <v>8</v>
      </c>
      <c r="B1535" t="s">
        <v>9</v>
      </c>
      <c r="C1535" t="s">
        <v>1194</v>
      </c>
      <c r="D1535" t="s">
        <v>117</v>
      </c>
      <c r="G1535" t="s">
        <v>9</v>
      </c>
      <c r="H1535" t="s">
        <v>1038</v>
      </c>
      <c r="I1535" t="s">
        <v>117</v>
      </c>
    </row>
    <row r="1536" spans="1:10" x14ac:dyDescent="0.25">
      <c r="A1536" t="s">
        <v>8</v>
      </c>
      <c r="B1536" t="s">
        <v>9</v>
      </c>
      <c r="C1536" t="s">
        <v>1194</v>
      </c>
      <c r="D1536" t="s">
        <v>510</v>
      </c>
      <c r="G1536" t="s">
        <v>9</v>
      </c>
      <c r="H1536" t="s">
        <v>1038</v>
      </c>
      <c r="I1536" t="s">
        <v>510</v>
      </c>
    </row>
    <row r="1537" spans="1:9" x14ac:dyDescent="0.25">
      <c r="A1537" t="s">
        <v>8</v>
      </c>
      <c r="B1537" t="s">
        <v>9</v>
      </c>
      <c r="C1537" t="s">
        <v>1194</v>
      </c>
      <c r="D1537" t="s">
        <v>515</v>
      </c>
      <c r="G1537" t="s">
        <v>9</v>
      </c>
      <c r="H1537" t="s">
        <v>1038</v>
      </c>
      <c r="I1537" t="s">
        <v>515</v>
      </c>
    </row>
    <row r="1538" spans="1:9" x14ac:dyDescent="0.25">
      <c r="A1538" t="s">
        <v>8</v>
      </c>
      <c r="B1538" t="s">
        <v>9</v>
      </c>
      <c r="C1538" t="s">
        <v>1194</v>
      </c>
      <c r="D1538" t="s">
        <v>518</v>
      </c>
      <c r="G1538" t="s">
        <v>9</v>
      </c>
      <c r="H1538" t="s">
        <v>1038</v>
      </c>
      <c r="I1538" t="s">
        <v>518</v>
      </c>
    </row>
    <row r="1539" spans="1:9" x14ac:dyDescent="0.25">
      <c r="A1539" t="s">
        <v>8</v>
      </c>
      <c r="B1539" t="s">
        <v>9</v>
      </c>
      <c r="C1539" t="s">
        <v>1194</v>
      </c>
      <c r="D1539" t="s">
        <v>520</v>
      </c>
      <c r="G1539" t="s">
        <v>9</v>
      </c>
      <c r="H1539" t="s">
        <v>1038</v>
      </c>
      <c r="I1539" t="s">
        <v>520</v>
      </c>
    </row>
    <row r="1540" spans="1:9" x14ac:dyDescent="0.25">
      <c r="A1540" t="s">
        <v>8</v>
      </c>
      <c r="B1540" t="s">
        <v>9</v>
      </c>
      <c r="C1540" t="s">
        <v>1194</v>
      </c>
      <c r="D1540" t="s">
        <v>523</v>
      </c>
      <c r="G1540" t="s">
        <v>9</v>
      </c>
      <c r="H1540" t="s">
        <v>1038</v>
      </c>
      <c r="I1540" t="s">
        <v>523</v>
      </c>
    </row>
    <row r="1541" spans="1:9" x14ac:dyDescent="0.25">
      <c r="A1541" t="s">
        <v>8</v>
      </c>
      <c r="B1541" t="s">
        <v>9</v>
      </c>
      <c r="C1541" t="s">
        <v>1194</v>
      </c>
      <c r="D1541" t="s">
        <v>620</v>
      </c>
      <c r="G1541" t="s">
        <v>9</v>
      </c>
      <c r="H1541" t="s">
        <v>1038</v>
      </c>
      <c r="I1541" t="s">
        <v>620</v>
      </c>
    </row>
    <row r="1542" spans="1:9" x14ac:dyDescent="0.25">
      <c r="A1542" t="s">
        <v>8</v>
      </c>
      <c r="B1542" t="s">
        <v>9</v>
      </c>
      <c r="C1542" t="s">
        <v>1194</v>
      </c>
      <c r="D1542" t="s">
        <v>625</v>
      </c>
      <c r="G1542" t="s">
        <v>9</v>
      </c>
      <c r="H1542" t="s">
        <v>1038</v>
      </c>
      <c r="I1542" t="s">
        <v>625</v>
      </c>
    </row>
    <row r="1543" spans="1:9" x14ac:dyDescent="0.25">
      <c r="A1543" t="s">
        <v>8</v>
      </c>
      <c r="B1543" t="s">
        <v>9</v>
      </c>
      <c r="C1543" t="s">
        <v>1194</v>
      </c>
      <c r="D1543" t="s">
        <v>629</v>
      </c>
      <c r="G1543" t="s">
        <v>9</v>
      </c>
      <c r="H1543" t="s">
        <v>1038</v>
      </c>
      <c r="I1543" t="s">
        <v>629</v>
      </c>
    </row>
    <row r="1544" spans="1:9" x14ac:dyDescent="0.25">
      <c r="A1544" t="s">
        <v>8</v>
      </c>
      <c r="B1544" t="s">
        <v>9</v>
      </c>
      <c r="C1544" t="s">
        <v>1194</v>
      </c>
      <c r="D1544" t="s">
        <v>631</v>
      </c>
      <c r="G1544" t="s">
        <v>9</v>
      </c>
      <c r="H1544" t="s">
        <v>1038</v>
      </c>
      <c r="I1544" t="s">
        <v>631</v>
      </c>
    </row>
    <row r="1545" spans="1:9" x14ac:dyDescent="0.25">
      <c r="A1545" t="s">
        <v>8</v>
      </c>
      <c r="B1545" t="s">
        <v>9</v>
      </c>
      <c r="C1545" t="s">
        <v>1194</v>
      </c>
      <c r="D1545" t="s">
        <v>108</v>
      </c>
      <c r="G1545" t="s">
        <v>9</v>
      </c>
      <c r="H1545" t="s">
        <v>1038</v>
      </c>
      <c r="I1545" t="s">
        <v>108</v>
      </c>
    </row>
    <row r="1546" spans="1:9" x14ac:dyDescent="0.25">
      <c r="A1546" t="s">
        <v>8</v>
      </c>
      <c r="B1546" t="s">
        <v>9</v>
      </c>
      <c r="C1546" t="s">
        <v>1194</v>
      </c>
      <c r="D1546" t="s">
        <v>1677</v>
      </c>
      <c r="G1546" t="s">
        <v>9</v>
      </c>
      <c r="H1546" t="s">
        <v>1038</v>
      </c>
      <c r="I1546" t="s">
        <v>1677</v>
      </c>
    </row>
    <row r="1547" spans="1:9" x14ac:dyDescent="0.25">
      <c r="A1547" t="s">
        <v>8</v>
      </c>
      <c r="B1547" t="s">
        <v>9</v>
      </c>
      <c r="C1547" t="s">
        <v>1194</v>
      </c>
      <c r="D1547" t="s">
        <v>18</v>
      </c>
      <c r="G1547" t="s">
        <v>9</v>
      </c>
      <c r="H1547" t="s">
        <v>1038</v>
      </c>
      <c r="I1547" t="s">
        <v>18</v>
      </c>
    </row>
    <row r="1548" spans="1:9" x14ac:dyDescent="0.25">
      <c r="A1548" t="s">
        <v>8</v>
      </c>
      <c r="B1548" t="s">
        <v>9</v>
      </c>
      <c r="C1548" t="s">
        <v>1194</v>
      </c>
      <c r="D1548" t="s">
        <v>19</v>
      </c>
      <c r="G1548" t="s">
        <v>9</v>
      </c>
      <c r="H1548" t="s">
        <v>1038</v>
      </c>
      <c r="I1548" t="s">
        <v>19</v>
      </c>
    </row>
    <row r="1549" spans="1:9" x14ac:dyDescent="0.25">
      <c r="A1549" t="s">
        <v>8</v>
      </c>
      <c r="B1549" t="s">
        <v>9</v>
      </c>
      <c r="C1549" t="s">
        <v>1194</v>
      </c>
      <c r="D1549" t="s">
        <v>638</v>
      </c>
      <c r="G1549" t="s">
        <v>9</v>
      </c>
      <c r="H1549" t="s">
        <v>1038</v>
      </c>
      <c r="I1549" t="s">
        <v>638</v>
      </c>
    </row>
    <row r="1550" spans="1:9" x14ac:dyDescent="0.25">
      <c r="A1550" t="s">
        <v>8</v>
      </c>
      <c r="B1550" t="s">
        <v>9</v>
      </c>
      <c r="C1550" t="s">
        <v>1194</v>
      </c>
      <c r="D1550" t="s">
        <v>27</v>
      </c>
      <c r="G1550" t="s">
        <v>131</v>
      </c>
      <c r="H1550" t="s">
        <v>1195</v>
      </c>
      <c r="I1550" t="s">
        <v>41</v>
      </c>
    </row>
    <row r="1551" spans="1:9" x14ac:dyDescent="0.25">
      <c r="A1551" t="s">
        <v>8</v>
      </c>
      <c r="B1551" t="s">
        <v>9</v>
      </c>
      <c r="C1551" t="s">
        <v>1194</v>
      </c>
      <c r="D1551" t="s">
        <v>305</v>
      </c>
      <c r="G1551" t="s">
        <v>131</v>
      </c>
      <c r="H1551" t="s">
        <v>1195</v>
      </c>
      <c r="I1551" t="s">
        <v>306</v>
      </c>
    </row>
    <row r="1552" spans="1:9" x14ac:dyDescent="0.25">
      <c r="A1552" t="s">
        <v>8</v>
      </c>
      <c r="B1552" t="s">
        <v>9</v>
      </c>
      <c r="C1552" t="s">
        <v>1194</v>
      </c>
      <c r="D1552" t="s">
        <v>784</v>
      </c>
      <c r="G1552" t="s">
        <v>131</v>
      </c>
      <c r="H1552" t="s">
        <v>1195</v>
      </c>
      <c r="I1552" t="s">
        <v>308</v>
      </c>
    </row>
    <row r="1553" spans="1:9" x14ac:dyDescent="0.25">
      <c r="A1553" t="s">
        <v>8</v>
      </c>
      <c r="B1553" t="s">
        <v>9</v>
      </c>
      <c r="C1553" t="s">
        <v>1194</v>
      </c>
      <c r="D1553" t="s">
        <v>28</v>
      </c>
      <c r="G1553" t="s">
        <v>131</v>
      </c>
      <c r="H1553" t="s">
        <v>1195</v>
      </c>
      <c r="I1553" t="s">
        <v>42</v>
      </c>
    </row>
    <row r="1554" spans="1:9" x14ac:dyDescent="0.25">
      <c r="A1554" t="s">
        <v>8</v>
      </c>
      <c r="B1554" t="s">
        <v>9</v>
      </c>
      <c r="C1554" t="s">
        <v>1194</v>
      </c>
      <c r="D1554" t="s">
        <v>49</v>
      </c>
      <c r="G1554" t="s">
        <v>131</v>
      </c>
      <c r="H1554" t="s">
        <v>1195</v>
      </c>
      <c r="I1554" t="s">
        <v>72</v>
      </c>
    </row>
    <row r="1555" spans="1:9" x14ac:dyDescent="0.25">
      <c r="A1555" t="s">
        <v>8</v>
      </c>
      <c r="B1555" t="s">
        <v>9</v>
      </c>
      <c r="C1555" t="s">
        <v>1194</v>
      </c>
      <c r="D1555" t="s">
        <v>53</v>
      </c>
      <c r="G1555" t="s">
        <v>131</v>
      </c>
      <c r="H1555" t="s">
        <v>1195</v>
      </c>
      <c r="I1555" t="s">
        <v>70</v>
      </c>
    </row>
    <row r="1556" spans="1:9" x14ac:dyDescent="0.25">
      <c r="A1556" t="s">
        <v>8</v>
      </c>
      <c r="B1556" t="s">
        <v>9</v>
      </c>
      <c r="C1556" t="s">
        <v>1194</v>
      </c>
      <c r="D1556" t="s">
        <v>1188</v>
      </c>
      <c r="G1556" t="s">
        <v>131</v>
      </c>
      <c r="H1556" t="s">
        <v>1195</v>
      </c>
      <c r="I1556" t="s">
        <v>1189</v>
      </c>
    </row>
    <row r="1557" spans="1:9" x14ac:dyDescent="0.25">
      <c r="A1557" t="s">
        <v>8</v>
      </c>
      <c r="B1557" t="s">
        <v>9</v>
      </c>
      <c r="C1557" t="s">
        <v>1194</v>
      </c>
      <c r="D1557" t="s">
        <v>610</v>
      </c>
      <c r="G1557" t="s">
        <v>131</v>
      </c>
      <c r="H1557" t="s">
        <v>1195</v>
      </c>
      <c r="I1557" t="s">
        <v>358</v>
      </c>
    </row>
    <row r="1558" spans="1:9" x14ac:dyDescent="0.25">
      <c r="A1558" t="s">
        <v>8</v>
      </c>
      <c r="B1558" t="s">
        <v>9</v>
      </c>
      <c r="C1558" t="s">
        <v>1194</v>
      </c>
      <c r="D1558" t="s">
        <v>611</v>
      </c>
      <c r="G1558" t="s">
        <v>131</v>
      </c>
      <c r="H1558" t="s">
        <v>1195</v>
      </c>
      <c r="I1558" t="s">
        <v>612</v>
      </c>
    </row>
    <row r="1559" spans="1:9" x14ac:dyDescent="0.25">
      <c r="A1559" t="s">
        <v>8</v>
      </c>
      <c r="B1559" t="s">
        <v>9</v>
      </c>
      <c r="C1559" t="s">
        <v>1194</v>
      </c>
      <c r="D1559" t="s">
        <v>184</v>
      </c>
      <c r="G1559" t="s">
        <v>131</v>
      </c>
      <c r="H1559" t="s">
        <v>1195</v>
      </c>
      <c r="I1559" t="s">
        <v>185</v>
      </c>
    </row>
    <row r="1560" spans="1:9" x14ac:dyDescent="0.25">
      <c r="A1560" t="s">
        <v>8</v>
      </c>
      <c r="B1560" t="s">
        <v>9</v>
      </c>
      <c r="C1560" t="s">
        <v>1194</v>
      </c>
      <c r="D1560" t="s">
        <v>1208</v>
      </c>
      <c r="G1560" t="s">
        <v>131</v>
      </c>
      <c r="H1560" t="s">
        <v>1195</v>
      </c>
      <c r="I1560" t="s">
        <v>1209</v>
      </c>
    </row>
    <row r="1561" spans="1:9" x14ac:dyDescent="0.25">
      <c r="A1561" t="s">
        <v>8</v>
      </c>
      <c r="B1561" t="s">
        <v>9</v>
      </c>
      <c r="C1561" t="s">
        <v>1194</v>
      </c>
      <c r="D1561" t="s">
        <v>1210</v>
      </c>
      <c r="G1561" t="s">
        <v>131</v>
      </c>
      <c r="H1561" t="s">
        <v>1195</v>
      </c>
      <c r="I1561" t="s">
        <v>1211</v>
      </c>
    </row>
    <row r="1562" spans="1:9" x14ac:dyDescent="0.25">
      <c r="A1562" t="s">
        <v>8</v>
      </c>
      <c r="B1562" t="s">
        <v>9</v>
      </c>
      <c r="C1562" t="s">
        <v>1194</v>
      </c>
      <c r="D1562" t="s">
        <v>1212</v>
      </c>
      <c r="G1562" t="s">
        <v>131</v>
      </c>
      <c r="H1562" t="s">
        <v>1195</v>
      </c>
      <c r="I1562" t="s">
        <v>1213</v>
      </c>
    </row>
    <row r="1563" spans="1:9" x14ac:dyDescent="0.25">
      <c r="A1563" t="s">
        <v>8</v>
      </c>
      <c r="B1563" t="s">
        <v>9</v>
      </c>
      <c r="C1563" t="s">
        <v>1194</v>
      </c>
      <c r="D1563" t="s">
        <v>1214</v>
      </c>
      <c r="G1563" t="s">
        <v>131</v>
      </c>
      <c r="H1563" t="s">
        <v>1195</v>
      </c>
      <c r="I1563" t="s">
        <v>1215</v>
      </c>
    </row>
    <row r="1564" spans="1:9" x14ac:dyDescent="0.25">
      <c r="A1564" t="s">
        <v>8</v>
      </c>
      <c r="B1564" t="s">
        <v>9</v>
      </c>
      <c r="C1564" t="s">
        <v>1194</v>
      </c>
      <c r="D1564" t="s">
        <v>1216</v>
      </c>
      <c r="G1564" t="s">
        <v>131</v>
      </c>
      <c r="H1564" t="s">
        <v>1195</v>
      </c>
      <c r="I1564" t="s">
        <v>317</v>
      </c>
    </row>
    <row r="1565" spans="1:9" x14ac:dyDescent="0.25">
      <c r="A1565" t="s">
        <v>8</v>
      </c>
      <c r="B1565" t="s">
        <v>9</v>
      </c>
      <c r="C1565" t="s">
        <v>1194</v>
      </c>
      <c r="D1565" t="s">
        <v>680</v>
      </c>
      <c r="G1565" t="s">
        <v>131</v>
      </c>
      <c r="H1565" t="s">
        <v>1195</v>
      </c>
      <c r="I1565" t="s">
        <v>681</v>
      </c>
    </row>
    <row r="1566" spans="1:9" x14ac:dyDescent="0.25">
      <c r="A1566" t="s">
        <v>8</v>
      </c>
      <c r="B1566" t="s">
        <v>9</v>
      </c>
      <c r="C1566" t="s">
        <v>1194</v>
      </c>
      <c r="D1566" t="s">
        <v>1078</v>
      </c>
      <c r="G1566" t="s">
        <v>131</v>
      </c>
      <c r="H1566" t="s">
        <v>1195</v>
      </c>
      <c r="I1566" t="s">
        <v>416</v>
      </c>
    </row>
    <row r="1567" spans="1:9" x14ac:dyDescent="0.25">
      <c r="A1567" t="s">
        <v>8</v>
      </c>
      <c r="B1567" t="s">
        <v>9</v>
      </c>
      <c r="C1567" t="s">
        <v>1194</v>
      </c>
      <c r="D1567" t="s">
        <v>1217</v>
      </c>
      <c r="G1567" t="s">
        <v>131</v>
      </c>
      <c r="H1567" t="s">
        <v>1195</v>
      </c>
      <c r="I1567" t="s">
        <v>1218</v>
      </c>
    </row>
    <row r="1568" spans="1:9" x14ac:dyDescent="0.25">
      <c r="A1568" t="s">
        <v>8</v>
      </c>
      <c r="B1568" t="s">
        <v>9</v>
      </c>
      <c r="C1568" t="s">
        <v>1194</v>
      </c>
      <c r="D1568" t="s">
        <v>1219</v>
      </c>
      <c r="G1568" t="s">
        <v>131</v>
      </c>
      <c r="H1568" t="s">
        <v>1195</v>
      </c>
      <c r="I1568" t="s">
        <v>1220</v>
      </c>
    </row>
    <row r="1569" spans="1:10" x14ac:dyDescent="0.25">
      <c r="A1569" t="s">
        <v>8</v>
      </c>
      <c r="B1569" t="s">
        <v>9</v>
      </c>
      <c r="C1569" t="s">
        <v>1194</v>
      </c>
      <c r="D1569" t="s">
        <v>137</v>
      </c>
      <c r="G1569" t="s">
        <v>131</v>
      </c>
      <c r="H1569" t="s">
        <v>1195</v>
      </c>
      <c r="I1569" t="s">
        <v>183</v>
      </c>
    </row>
    <row r="1570" spans="1:10" x14ac:dyDescent="0.25">
      <c r="A1570" t="s">
        <v>8</v>
      </c>
      <c r="B1570" t="s">
        <v>9</v>
      </c>
      <c r="C1570" t="s">
        <v>1194</v>
      </c>
      <c r="D1570" t="s">
        <v>55</v>
      </c>
      <c r="G1570" t="s">
        <v>131</v>
      </c>
      <c r="H1570" t="s">
        <v>1195</v>
      </c>
      <c r="I1570" t="s">
        <v>67</v>
      </c>
    </row>
    <row r="1571" spans="1:10" x14ac:dyDescent="0.25">
      <c r="A1571" t="s">
        <v>8</v>
      </c>
      <c r="B1571" t="s">
        <v>9</v>
      </c>
      <c r="C1571" t="s">
        <v>1194</v>
      </c>
      <c r="D1571" t="s">
        <v>51</v>
      </c>
      <c r="G1571" t="s">
        <v>131</v>
      </c>
      <c r="H1571" t="s">
        <v>1195</v>
      </c>
      <c r="I1571" t="s">
        <v>71</v>
      </c>
    </row>
    <row r="1572" spans="1:10" x14ac:dyDescent="0.25">
      <c r="A1572" t="s">
        <v>8</v>
      </c>
      <c r="B1572" t="s">
        <v>9</v>
      </c>
      <c r="C1572" t="s">
        <v>1194</v>
      </c>
      <c r="D1572" t="s">
        <v>1221</v>
      </c>
      <c r="G1572" t="s">
        <v>131</v>
      </c>
      <c r="H1572" t="s">
        <v>1195</v>
      </c>
      <c r="I1572" t="s">
        <v>614</v>
      </c>
    </row>
    <row r="1573" spans="1:10" x14ac:dyDescent="0.25">
      <c r="A1573" t="s">
        <v>8</v>
      </c>
      <c r="B1573" t="s">
        <v>9</v>
      </c>
      <c r="C1573" t="s">
        <v>1194</v>
      </c>
      <c r="D1573" t="s">
        <v>615</v>
      </c>
      <c r="G1573" t="s">
        <v>131</v>
      </c>
      <c r="H1573" t="s">
        <v>1195</v>
      </c>
      <c r="I1573" t="s">
        <v>862</v>
      </c>
    </row>
    <row r="1574" spans="1:10" x14ac:dyDescent="0.25">
      <c r="A1574" t="s">
        <v>8</v>
      </c>
      <c r="B1574" t="s">
        <v>9</v>
      </c>
      <c r="C1574" t="s">
        <v>1194</v>
      </c>
      <c r="D1574" t="s">
        <v>52</v>
      </c>
      <c r="G1574" t="s">
        <v>131</v>
      </c>
      <c r="H1574" t="s">
        <v>1195</v>
      </c>
      <c r="I1574" t="s">
        <v>69</v>
      </c>
    </row>
    <row r="1575" spans="1:10" x14ac:dyDescent="0.25">
      <c r="A1575" t="s">
        <v>8</v>
      </c>
      <c r="B1575" t="s">
        <v>9</v>
      </c>
      <c r="C1575" t="s">
        <v>1194</v>
      </c>
      <c r="D1575" t="s">
        <v>54</v>
      </c>
      <c r="G1575" t="s">
        <v>131</v>
      </c>
      <c r="H1575" t="s">
        <v>1195</v>
      </c>
      <c r="I1575" t="s">
        <v>68</v>
      </c>
    </row>
    <row r="1576" spans="1:10" x14ac:dyDescent="0.25">
      <c r="A1576" t="s">
        <v>8</v>
      </c>
      <c r="B1576" t="s">
        <v>9</v>
      </c>
      <c r="C1576" t="s">
        <v>1194</v>
      </c>
      <c r="D1576" t="s">
        <v>56</v>
      </c>
      <c r="G1576" t="s">
        <v>131</v>
      </c>
      <c r="H1576" t="s">
        <v>1195</v>
      </c>
      <c r="I1576" t="s">
        <v>66</v>
      </c>
    </row>
    <row r="1577" spans="1:10" x14ac:dyDescent="0.25">
      <c r="A1577" t="s">
        <v>8</v>
      </c>
      <c r="B1577" t="s">
        <v>9</v>
      </c>
      <c r="C1577" t="s">
        <v>1194</v>
      </c>
      <c r="D1577" t="s">
        <v>10</v>
      </c>
      <c r="F1577">
        <v>1</v>
      </c>
    </row>
    <row r="1578" spans="1:10" x14ac:dyDescent="0.25">
      <c r="A1578" t="s">
        <v>8</v>
      </c>
      <c r="B1578" t="s">
        <v>9</v>
      </c>
      <c r="C1578" t="s">
        <v>1222</v>
      </c>
      <c r="D1578" t="s">
        <v>1223</v>
      </c>
      <c r="F1578">
        <v>1</v>
      </c>
    </row>
    <row r="1579" spans="1:10" x14ac:dyDescent="0.25">
      <c r="A1579" t="s">
        <v>8</v>
      </c>
      <c r="B1579" t="s">
        <v>9</v>
      </c>
      <c r="C1579" t="s">
        <v>1222</v>
      </c>
      <c r="D1579" t="s">
        <v>1224</v>
      </c>
      <c r="E1579">
        <v>1</v>
      </c>
      <c r="F1579">
        <v>1</v>
      </c>
      <c r="G1579" t="s">
        <v>131</v>
      </c>
      <c r="H1579" t="s">
        <v>1225</v>
      </c>
      <c r="J1579" t="s">
        <v>1170</v>
      </c>
    </row>
    <row r="1580" spans="1:10" x14ac:dyDescent="0.25">
      <c r="A1580" t="s">
        <v>8</v>
      </c>
      <c r="B1580" t="s">
        <v>9</v>
      </c>
      <c r="C1580" t="s">
        <v>1222</v>
      </c>
      <c r="D1580" t="s">
        <v>982</v>
      </c>
      <c r="F1580">
        <v>1</v>
      </c>
      <c r="G1580" t="s">
        <v>9</v>
      </c>
      <c r="H1580" t="s">
        <v>1038</v>
      </c>
      <c r="I1580" t="s">
        <v>982</v>
      </c>
    </row>
    <row r="1581" spans="1:10" x14ac:dyDescent="0.25">
      <c r="A1581" t="s">
        <v>8</v>
      </c>
      <c r="B1581" t="s">
        <v>9</v>
      </c>
      <c r="C1581" t="s">
        <v>1222</v>
      </c>
      <c r="D1581" t="s">
        <v>983</v>
      </c>
      <c r="E1581">
        <v>1</v>
      </c>
      <c r="F1581">
        <v>1</v>
      </c>
      <c r="G1581" t="s">
        <v>131</v>
      </c>
      <c r="H1581" t="s">
        <v>1225</v>
      </c>
      <c r="J1581" t="s">
        <v>1174</v>
      </c>
    </row>
    <row r="1582" spans="1:10" x14ac:dyDescent="0.25">
      <c r="A1582" t="s">
        <v>8</v>
      </c>
      <c r="B1582" t="s">
        <v>9</v>
      </c>
      <c r="C1582" t="s">
        <v>1222</v>
      </c>
      <c r="D1582" t="s">
        <v>300</v>
      </c>
      <c r="F1582">
        <v>1</v>
      </c>
      <c r="G1582" t="s">
        <v>9</v>
      </c>
      <c r="H1582" t="s">
        <v>833</v>
      </c>
      <c r="I1582" t="s">
        <v>300</v>
      </c>
    </row>
    <row r="1583" spans="1:10" x14ac:dyDescent="0.25">
      <c r="A1583" t="s">
        <v>8</v>
      </c>
      <c r="B1583" t="s">
        <v>9</v>
      </c>
      <c r="C1583" t="s">
        <v>1222</v>
      </c>
      <c r="D1583" t="s">
        <v>48</v>
      </c>
      <c r="E1583">
        <v>1</v>
      </c>
      <c r="F1583">
        <v>1</v>
      </c>
      <c r="G1583" t="s">
        <v>131</v>
      </c>
      <c r="H1583" t="s">
        <v>1225</v>
      </c>
      <c r="J1583" t="s">
        <v>1174</v>
      </c>
    </row>
    <row r="1584" spans="1:10" x14ac:dyDescent="0.25">
      <c r="A1584" t="s">
        <v>8</v>
      </c>
      <c r="B1584" t="s">
        <v>9</v>
      </c>
      <c r="C1584" t="s">
        <v>1222</v>
      </c>
      <c r="D1584" t="s">
        <v>473</v>
      </c>
      <c r="F1584">
        <v>1</v>
      </c>
      <c r="G1584" t="s">
        <v>9</v>
      </c>
      <c r="H1584" t="s">
        <v>472</v>
      </c>
      <c r="I1584" t="s">
        <v>473</v>
      </c>
    </row>
    <row r="1585" spans="1:10" x14ac:dyDescent="0.25">
      <c r="A1585" t="s">
        <v>8</v>
      </c>
      <c r="B1585" t="s">
        <v>9</v>
      </c>
      <c r="C1585" t="s">
        <v>1222</v>
      </c>
      <c r="D1585" t="s">
        <v>474</v>
      </c>
      <c r="E1585">
        <v>1</v>
      </c>
      <c r="F1585">
        <v>1</v>
      </c>
      <c r="G1585" t="s">
        <v>131</v>
      </c>
      <c r="H1585" t="s">
        <v>1225</v>
      </c>
      <c r="J1585" t="s">
        <v>1178</v>
      </c>
    </row>
    <row r="1586" spans="1:10" x14ac:dyDescent="0.25">
      <c r="A1586" t="s">
        <v>8</v>
      </c>
      <c r="B1586" t="s">
        <v>9</v>
      </c>
      <c r="C1586" t="s">
        <v>1222</v>
      </c>
      <c r="D1586" t="s">
        <v>84</v>
      </c>
      <c r="F1586">
        <v>1</v>
      </c>
      <c r="G1586" t="s">
        <v>9</v>
      </c>
      <c r="H1586" t="s">
        <v>85</v>
      </c>
      <c r="I1586" t="s">
        <v>84</v>
      </c>
    </row>
    <row r="1587" spans="1:10" x14ac:dyDescent="0.25">
      <c r="A1587" t="s">
        <v>8</v>
      </c>
      <c r="B1587" t="s">
        <v>9</v>
      </c>
      <c r="C1587" t="s">
        <v>1222</v>
      </c>
      <c r="D1587" t="s">
        <v>503</v>
      </c>
      <c r="G1587" t="s">
        <v>9</v>
      </c>
      <c r="H1587" t="s">
        <v>1038</v>
      </c>
      <c r="I1587" t="s">
        <v>503</v>
      </c>
    </row>
    <row r="1588" spans="1:10" x14ac:dyDescent="0.25">
      <c r="A1588" t="s">
        <v>8</v>
      </c>
      <c r="B1588" t="s">
        <v>9</v>
      </c>
      <c r="C1588" t="s">
        <v>1222</v>
      </c>
      <c r="D1588" t="s">
        <v>485</v>
      </c>
      <c r="G1588" t="s">
        <v>9</v>
      </c>
      <c r="H1588" t="s">
        <v>1038</v>
      </c>
      <c r="I1588" t="s">
        <v>485</v>
      </c>
    </row>
    <row r="1589" spans="1:10" x14ac:dyDescent="0.25">
      <c r="A1589" t="s">
        <v>8</v>
      </c>
      <c r="B1589" t="s">
        <v>9</v>
      </c>
      <c r="C1589" t="s">
        <v>1222</v>
      </c>
      <c r="D1589" t="s">
        <v>488</v>
      </c>
      <c r="G1589" t="s">
        <v>9</v>
      </c>
      <c r="H1589" t="s">
        <v>1038</v>
      </c>
      <c r="I1589" t="s">
        <v>488</v>
      </c>
    </row>
    <row r="1590" spans="1:10" x14ac:dyDescent="0.25">
      <c r="A1590" t="s">
        <v>8</v>
      </c>
      <c r="B1590" t="s">
        <v>9</v>
      </c>
      <c r="C1590" t="s">
        <v>1222</v>
      </c>
      <c r="D1590" t="s">
        <v>492</v>
      </c>
      <c r="G1590" t="s">
        <v>9</v>
      </c>
      <c r="H1590" t="s">
        <v>1038</v>
      </c>
      <c r="I1590" t="s">
        <v>492</v>
      </c>
    </row>
    <row r="1591" spans="1:10" x14ac:dyDescent="0.25">
      <c r="A1591" t="s">
        <v>8</v>
      </c>
      <c r="B1591" t="s">
        <v>9</v>
      </c>
      <c r="C1591" t="s">
        <v>1222</v>
      </c>
      <c r="D1591" t="s">
        <v>496</v>
      </c>
      <c r="G1591" t="s">
        <v>9</v>
      </c>
      <c r="H1591" t="s">
        <v>1038</v>
      </c>
      <c r="I1591" t="s">
        <v>496</v>
      </c>
    </row>
    <row r="1592" spans="1:10" x14ac:dyDescent="0.25">
      <c r="A1592" t="s">
        <v>8</v>
      </c>
      <c r="B1592" t="s">
        <v>9</v>
      </c>
      <c r="C1592" t="s">
        <v>1222</v>
      </c>
      <c r="D1592" t="s">
        <v>226</v>
      </c>
      <c r="G1592" t="s">
        <v>9</v>
      </c>
      <c r="H1592" t="s">
        <v>1038</v>
      </c>
      <c r="I1592" t="s">
        <v>226</v>
      </c>
    </row>
    <row r="1593" spans="1:10" x14ac:dyDescent="0.25">
      <c r="A1593" t="s">
        <v>8</v>
      </c>
      <c r="B1593" t="s">
        <v>9</v>
      </c>
      <c r="C1593" t="s">
        <v>1222</v>
      </c>
      <c r="D1593" t="s">
        <v>230</v>
      </c>
      <c r="G1593" t="s">
        <v>9</v>
      </c>
      <c r="H1593" t="s">
        <v>1038</v>
      </c>
      <c r="I1593" t="s">
        <v>230</v>
      </c>
    </row>
    <row r="1594" spans="1:10" x14ac:dyDescent="0.25">
      <c r="A1594" t="s">
        <v>8</v>
      </c>
      <c r="B1594" t="s">
        <v>9</v>
      </c>
      <c r="C1594" t="s">
        <v>1222</v>
      </c>
      <c r="D1594" t="s">
        <v>17</v>
      </c>
      <c r="G1594" t="s">
        <v>9</v>
      </c>
      <c r="H1594" t="s">
        <v>1038</v>
      </c>
      <c r="I1594" t="s">
        <v>17</v>
      </c>
    </row>
    <row r="1595" spans="1:10" x14ac:dyDescent="0.25">
      <c r="A1595" t="s">
        <v>8</v>
      </c>
      <c r="B1595" t="s">
        <v>9</v>
      </c>
      <c r="C1595" t="s">
        <v>1222</v>
      </c>
      <c r="D1595" t="s">
        <v>234</v>
      </c>
      <c r="G1595" t="s">
        <v>9</v>
      </c>
      <c r="H1595" t="s">
        <v>1038</v>
      </c>
      <c r="I1595" t="s">
        <v>234</v>
      </c>
    </row>
    <row r="1596" spans="1:10" x14ac:dyDescent="0.25">
      <c r="A1596" t="s">
        <v>8</v>
      </c>
      <c r="B1596" t="s">
        <v>9</v>
      </c>
      <c r="C1596" t="s">
        <v>1222</v>
      </c>
      <c r="D1596" t="s">
        <v>236</v>
      </c>
      <c r="G1596" t="s">
        <v>9</v>
      </c>
      <c r="H1596" t="s">
        <v>1038</v>
      </c>
      <c r="I1596" t="s">
        <v>236</v>
      </c>
    </row>
    <row r="1597" spans="1:10" x14ac:dyDescent="0.25">
      <c r="A1597" t="s">
        <v>8</v>
      </c>
      <c r="B1597" t="s">
        <v>9</v>
      </c>
      <c r="C1597" t="s">
        <v>1222</v>
      </c>
      <c r="D1597" t="s">
        <v>232</v>
      </c>
      <c r="G1597" t="s">
        <v>9</v>
      </c>
      <c r="H1597" t="s">
        <v>1038</v>
      </c>
      <c r="I1597" t="s">
        <v>232</v>
      </c>
    </row>
    <row r="1598" spans="1:10" x14ac:dyDescent="0.25">
      <c r="A1598" t="s">
        <v>8</v>
      </c>
      <c r="B1598" t="s">
        <v>9</v>
      </c>
      <c r="C1598" t="s">
        <v>1222</v>
      </c>
      <c r="D1598" t="s">
        <v>500</v>
      </c>
      <c r="G1598" t="s">
        <v>9</v>
      </c>
      <c r="H1598" t="s">
        <v>1038</v>
      </c>
      <c r="I1598" t="s">
        <v>500</v>
      </c>
    </row>
    <row r="1599" spans="1:10" x14ac:dyDescent="0.25">
      <c r="A1599" t="s">
        <v>8</v>
      </c>
      <c r="B1599" t="s">
        <v>9</v>
      </c>
      <c r="C1599" t="s">
        <v>1222</v>
      </c>
      <c r="D1599" t="s">
        <v>117</v>
      </c>
      <c r="G1599" t="s">
        <v>9</v>
      </c>
      <c r="H1599" t="s">
        <v>1038</v>
      </c>
      <c r="I1599" t="s">
        <v>117</v>
      </c>
    </row>
    <row r="1600" spans="1:10" x14ac:dyDescent="0.25">
      <c r="A1600" t="s">
        <v>8</v>
      </c>
      <c r="B1600" t="s">
        <v>9</v>
      </c>
      <c r="C1600" t="s">
        <v>1222</v>
      </c>
      <c r="D1600" t="s">
        <v>510</v>
      </c>
      <c r="G1600" t="s">
        <v>9</v>
      </c>
      <c r="H1600" t="s">
        <v>1038</v>
      </c>
      <c r="I1600" t="s">
        <v>510</v>
      </c>
    </row>
    <row r="1601" spans="1:9" x14ac:dyDescent="0.25">
      <c r="A1601" t="s">
        <v>8</v>
      </c>
      <c r="B1601" t="s">
        <v>9</v>
      </c>
      <c r="C1601" t="s">
        <v>1222</v>
      </c>
      <c r="D1601" t="s">
        <v>515</v>
      </c>
      <c r="G1601" t="s">
        <v>9</v>
      </c>
      <c r="H1601" t="s">
        <v>1038</v>
      </c>
      <c r="I1601" t="s">
        <v>515</v>
      </c>
    </row>
    <row r="1602" spans="1:9" x14ac:dyDescent="0.25">
      <c r="A1602" t="s">
        <v>8</v>
      </c>
      <c r="B1602" t="s">
        <v>9</v>
      </c>
      <c r="C1602" t="s">
        <v>1222</v>
      </c>
      <c r="D1602" t="s">
        <v>518</v>
      </c>
      <c r="G1602" t="s">
        <v>9</v>
      </c>
      <c r="H1602" t="s">
        <v>1038</v>
      </c>
      <c r="I1602" t="s">
        <v>518</v>
      </c>
    </row>
    <row r="1603" spans="1:9" x14ac:dyDescent="0.25">
      <c r="A1603" t="s">
        <v>8</v>
      </c>
      <c r="B1603" t="s">
        <v>9</v>
      </c>
      <c r="C1603" t="s">
        <v>1222</v>
      </c>
      <c r="D1603" t="s">
        <v>520</v>
      </c>
      <c r="G1603" t="s">
        <v>9</v>
      </c>
      <c r="H1603" t="s">
        <v>1038</v>
      </c>
      <c r="I1603" t="s">
        <v>520</v>
      </c>
    </row>
    <row r="1604" spans="1:9" x14ac:dyDescent="0.25">
      <c r="A1604" t="s">
        <v>8</v>
      </c>
      <c r="B1604" t="s">
        <v>9</v>
      </c>
      <c r="C1604" t="s">
        <v>1222</v>
      </c>
      <c r="D1604" t="s">
        <v>523</v>
      </c>
      <c r="G1604" t="s">
        <v>9</v>
      </c>
      <c r="H1604" t="s">
        <v>1038</v>
      </c>
      <c r="I1604" t="s">
        <v>523</v>
      </c>
    </row>
    <row r="1605" spans="1:9" x14ac:dyDescent="0.25">
      <c r="A1605" t="s">
        <v>8</v>
      </c>
      <c r="B1605" t="s">
        <v>9</v>
      </c>
      <c r="C1605" t="s">
        <v>1222</v>
      </c>
      <c r="D1605" t="s">
        <v>620</v>
      </c>
      <c r="G1605" t="s">
        <v>9</v>
      </c>
      <c r="H1605" t="s">
        <v>1038</v>
      </c>
      <c r="I1605" t="s">
        <v>620</v>
      </c>
    </row>
    <row r="1606" spans="1:9" x14ac:dyDescent="0.25">
      <c r="A1606" t="s">
        <v>8</v>
      </c>
      <c r="B1606" t="s">
        <v>9</v>
      </c>
      <c r="C1606" t="s">
        <v>1222</v>
      </c>
      <c r="D1606" t="s">
        <v>625</v>
      </c>
      <c r="G1606" t="s">
        <v>9</v>
      </c>
      <c r="H1606" t="s">
        <v>1038</v>
      </c>
      <c r="I1606" t="s">
        <v>625</v>
      </c>
    </row>
    <row r="1607" spans="1:9" x14ac:dyDescent="0.25">
      <c r="A1607" t="s">
        <v>8</v>
      </c>
      <c r="B1607" t="s">
        <v>9</v>
      </c>
      <c r="C1607" t="s">
        <v>1222</v>
      </c>
      <c r="D1607" t="s">
        <v>629</v>
      </c>
      <c r="G1607" t="s">
        <v>9</v>
      </c>
      <c r="H1607" t="s">
        <v>1038</v>
      </c>
      <c r="I1607" t="s">
        <v>629</v>
      </c>
    </row>
    <row r="1608" spans="1:9" x14ac:dyDescent="0.25">
      <c r="A1608" t="s">
        <v>8</v>
      </c>
      <c r="B1608" t="s">
        <v>9</v>
      </c>
      <c r="C1608" t="s">
        <v>1222</v>
      </c>
      <c r="D1608" t="s">
        <v>631</v>
      </c>
      <c r="G1608" t="s">
        <v>9</v>
      </c>
      <c r="H1608" t="s">
        <v>1038</v>
      </c>
      <c r="I1608" t="s">
        <v>631</v>
      </c>
    </row>
    <row r="1609" spans="1:9" x14ac:dyDescent="0.25">
      <c r="A1609" t="s">
        <v>8</v>
      </c>
      <c r="B1609" t="s">
        <v>9</v>
      </c>
      <c r="C1609" t="s">
        <v>1222</v>
      </c>
      <c r="D1609" t="s">
        <v>108</v>
      </c>
      <c r="G1609" t="s">
        <v>9</v>
      </c>
      <c r="H1609" t="s">
        <v>1038</v>
      </c>
      <c r="I1609" t="s">
        <v>108</v>
      </c>
    </row>
    <row r="1610" spans="1:9" x14ac:dyDescent="0.25">
      <c r="A1610" t="s">
        <v>8</v>
      </c>
      <c r="B1610" t="s">
        <v>9</v>
      </c>
      <c r="C1610" t="s">
        <v>1222</v>
      </c>
      <c r="D1610" t="s">
        <v>1677</v>
      </c>
      <c r="G1610" t="s">
        <v>9</v>
      </c>
      <c r="H1610" t="s">
        <v>1038</v>
      </c>
      <c r="I1610" t="s">
        <v>1677</v>
      </c>
    </row>
    <row r="1611" spans="1:9" x14ac:dyDescent="0.25">
      <c r="A1611" t="s">
        <v>8</v>
      </c>
      <c r="B1611" t="s">
        <v>9</v>
      </c>
      <c r="C1611" t="s">
        <v>1222</v>
      </c>
      <c r="D1611" t="s">
        <v>18</v>
      </c>
      <c r="G1611" t="s">
        <v>9</v>
      </c>
      <c r="H1611" t="s">
        <v>1038</v>
      </c>
      <c r="I1611" t="s">
        <v>18</v>
      </c>
    </row>
    <row r="1612" spans="1:9" x14ac:dyDescent="0.25">
      <c r="A1612" t="s">
        <v>8</v>
      </c>
      <c r="B1612" t="s">
        <v>9</v>
      </c>
      <c r="C1612" t="s">
        <v>1222</v>
      </c>
      <c r="D1612" t="s">
        <v>19</v>
      </c>
      <c r="G1612" t="s">
        <v>9</v>
      </c>
      <c r="H1612" t="s">
        <v>1038</v>
      </c>
      <c r="I1612" t="s">
        <v>19</v>
      </c>
    </row>
    <row r="1613" spans="1:9" x14ac:dyDescent="0.25">
      <c r="A1613" t="s">
        <v>8</v>
      </c>
      <c r="B1613" t="s">
        <v>9</v>
      </c>
      <c r="C1613" t="s">
        <v>1222</v>
      </c>
      <c r="D1613" t="s">
        <v>638</v>
      </c>
      <c r="G1613" t="s">
        <v>9</v>
      </c>
      <c r="H1613" t="s">
        <v>1038</v>
      </c>
      <c r="I1613" t="s">
        <v>638</v>
      </c>
    </row>
    <row r="1614" spans="1:9" x14ac:dyDescent="0.25">
      <c r="A1614" t="s">
        <v>8</v>
      </c>
      <c r="B1614" t="s">
        <v>9</v>
      </c>
      <c r="C1614" t="s">
        <v>1222</v>
      </c>
      <c r="D1614" t="s">
        <v>27</v>
      </c>
      <c r="G1614" t="s">
        <v>131</v>
      </c>
      <c r="H1614" t="s">
        <v>1225</v>
      </c>
      <c r="I1614" t="s">
        <v>41</v>
      </c>
    </row>
    <row r="1615" spans="1:9" x14ac:dyDescent="0.25">
      <c r="A1615" t="s">
        <v>8</v>
      </c>
      <c r="B1615" t="s">
        <v>9</v>
      </c>
      <c r="C1615" t="s">
        <v>1222</v>
      </c>
      <c r="D1615" t="s">
        <v>305</v>
      </c>
      <c r="G1615" t="s">
        <v>131</v>
      </c>
      <c r="H1615" t="s">
        <v>1225</v>
      </c>
      <c r="I1615" t="s">
        <v>306</v>
      </c>
    </row>
    <row r="1616" spans="1:9" x14ac:dyDescent="0.25">
      <c r="A1616" t="s">
        <v>8</v>
      </c>
      <c r="B1616" t="s">
        <v>9</v>
      </c>
      <c r="C1616" t="s">
        <v>1222</v>
      </c>
      <c r="D1616" t="s">
        <v>784</v>
      </c>
      <c r="G1616" t="s">
        <v>131</v>
      </c>
      <c r="H1616" t="s">
        <v>1225</v>
      </c>
      <c r="I1616" t="s">
        <v>308</v>
      </c>
    </row>
    <row r="1617" spans="1:9" x14ac:dyDescent="0.25">
      <c r="A1617" t="s">
        <v>8</v>
      </c>
      <c r="B1617" t="s">
        <v>9</v>
      </c>
      <c r="C1617" t="s">
        <v>1222</v>
      </c>
      <c r="D1617" t="s">
        <v>28</v>
      </c>
      <c r="G1617" t="s">
        <v>131</v>
      </c>
      <c r="H1617" t="s">
        <v>1225</v>
      </c>
      <c r="I1617" t="s">
        <v>42</v>
      </c>
    </row>
    <row r="1618" spans="1:9" x14ac:dyDescent="0.25">
      <c r="A1618" t="s">
        <v>8</v>
      </c>
      <c r="B1618" t="s">
        <v>9</v>
      </c>
      <c r="C1618" t="s">
        <v>1222</v>
      </c>
      <c r="D1618" t="s">
        <v>49</v>
      </c>
      <c r="G1618" t="s">
        <v>131</v>
      </c>
      <c r="H1618" t="s">
        <v>1225</v>
      </c>
      <c r="I1618" t="s">
        <v>72</v>
      </c>
    </row>
    <row r="1619" spans="1:9" x14ac:dyDescent="0.25">
      <c r="A1619" t="s">
        <v>8</v>
      </c>
      <c r="B1619" t="s">
        <v>9</v>
      </c>
      <c r="C1619" t="s">
        <v>1222</v>
      </c>
      <c r="D1619" t="s">
        <v>53</v>
      </c>
      <c r="G1619" t="s">
        <v>131</v>
      </c>
      <c r="H1619" t="s">
        <v>1225</v>
      </c>
      <c r="I1619" t="s">
        <v>70</v>
      </c>
    </row>
    <row r="1620" spans="1:9" x14ac:dyDescent="0.25">
      <c r="A1620" t="s">
        <v>8</v>
      </c>
      <c r="B1620" t="s">
        <v>9</v>
      </c>
      <c r="C1620" t="s">
        <v>1222</v>
      </c>
      <c r="D1620" t="s">
        <v>52</v>
      </c>
      <c r="G1620" t="s">
        <v>131</v>
      </c>
      <c r="H1620" t="s">
        <v>1225</v>
      </c>
      <c r="I1620" t="s">
        <v>69</v>
      </c>
    </row>
    <row r="1621" spans="1:9" x14ac:dyDescent="0.25">
      <c r="A1621" t="s">
        <v>8</v>
      </c>
      <c r="B1621" t="s">
        <v>9</v>
      </c>
      <c r="C1621" t="s">
        <v>1222</v>
      </c>
      <c r="D1621" t="s">
        <v>55</v>
      </c>
      <c r="G1621" t="s">
        <v>131</v>
      </c>
      <c r="H1621" t="s">
        <v>1225</v>
      </c>
      <c r="I1621" t="s">
        <v>67</v>
      </c>
    </row>
    <row r="1622" spans="1:9" x14ac:dyDescent="0.25">
      <c r="A1622" t="s">
        <v>8</v>
      </c>
      <c r="B1622" t="s">
        <v>9</v>
      </c>
      <c r="C1622" t="s">
        <v>1222</v>
      </c>
      <c r="D1622" t="s">
        <v>137</v>
      </c>
      <c r="G1622" t="s">
        <v>131</v>
      </c>
      <c r="H1622" t="s">
        <v>1225</v>
      </c>
      <c r="I1622" t="s">
        <v>183</v>
      </c>
    </row>
    <row r="1623" spans="1:9" x14ac:dyDescent="0.25">
      <c r="A1623" t="s">
        <v>8</v>
      </c>
      <c r="B1623" t="s">
        <v>9</v>
      </c>
      <c r="C1623" t="s">
        <v>1222</v>
      </c>
      <c r="D1623" t="s">
        <v>56</v>
      </c>
      <c r="G1623" t="s">
        <v>131</v>
      </c>
      <c r="H1623" t="s">
        <v>1225</v>
      </c>
      <c r="I1623" t="s">
        <v>66</v>
      </c>
    </row>
    <row r="1624" spans="1:9" x14ac:dyDescent="0.25">
      <c r="A1624" t="s">
        <v>8</v>
      </c>
      <c r="B1624" t="s">
        <v>9</v>
      </c>
      <c r="C1624" t="s">
        <v>1222</v>
      </c>
      <c r="D1624" t="s">
        <v>54</v>
      </c>
      <c r="G1624" t="s">
        <v>131</v>
      </c>
      <c r="H1624" t="s">
        <v>1225</v>
      </c>
      <c r="I1624" t="s">
        <v>68</v>
      </c>
    </row>
    <row r="1625" spans="1:9" x14ac:dyDescent="0.25">
      <c r="A1625" t="s">
        <v>8</v>
      </c>
      <c r="B1625" t="s">
        <v>9</v>
      </c>
      <c r="C1625" t="s">
        <v>1222</v>
      </c>
      <c r="D1625" t="s">
        <v>184</v>
      </c>
      <c r="G1625" t="s">
        <v>131</v>
      </c>
      <c r="H1625" t="s">
        <v>1225</v>
      </c>
      <c r="I1625" t="s">
        <v>185</v>
      </c>
    </row>
    <row r="1626" spans="1:9" x14ac:dyDescent="0.25">
      <c r="A1626" t="s">
        <v>8</v>
      </c>
      <c r="B1626" t="s">
        <v>9</v>
      </c>
      <c r="C1626" t="s">
        <v>1222</v>
      </c>
      <c r="D1626" t="s">
        <v>479</v>
      </c>
      <c r="G1626" t="s">
        <v>131</v>
      </c>
      <c r="H1626" t="s">
        <v>1225</v>
      </c>
      <c r="I1626" t="s">
        <v>286</v>
      </c>
    </row>
    <row r="1627" spans="1:9" x14ac:dyDescent="0.25">
      <c r="A1627" t="s">
        <v>8</v>
      </c>
      <c r="B1627" t="s">
        <v>9</v>
      </c>
      <c r="C1627" t="s">
        <v>1222</v>
      </c>
      <c r="D1627" t="s">
        <v>1182</v>
      </c>
      <c r="G1627" t="s">
        <v>131</v>
      </c>
      <c r="H1627" t="s">
        <v>1225</v>
      </c>
      <c r="I1627" t="s">
        <v>317</v>
      </c>
    </row>
    <row r="1628" spans="1:9" x14ac:dyDescent="0.25">
      <c r="A1628" t="s">
        <v>8</v>
      </c>
      <c r="B1628" t="s">
        <v>9</v>
      </c>
      <c r="C1628" t="s">
        <v>1222</v>
      </c>
      <c r="D1628" t="s">
        <v>1183</v>
      </c>
      <c r="G1628" t="s">
        <v>131</v>
      </c>
      <c r="H1628" t="s">
        <v>1225</v>
      </c>
      <c r="I1628" t="s">
        <v>790</v>
      </c>
    </row>
    <row r="1629" spans="1:9" x14ac:dyDescent="0.25">
      <c r="A1629" t="s">
        <v>8</v>
      </c>
      <c r="B1629" t="s">
        <v>9</v>
      </c>
      <c r="C1629" t="s">
        <v>1222</v>
      </c>
      <c r="D1629" t="s">
        <v>1226</v>
      </c>
      <c r="G1629" t="s">
        <v>131</v>
      </c>
      <c r="H1629" t="s">
        <v>1225</v>
      </c>
      <c r="I1629" t="s">
        <v>1227</v>
      </c>
    </row>
    <row r="1630" spans="1:9" x14ac:dyDescent="0.25">
      <c r="A1630" t="s">
        <v>8</v>
      </c>
      <c r="B1630" t="s">
        <v>9</v>
      </c>
      <c r="C1630" t="s">
        <v>1222</v>
      </c>
      <c r="D1630" t="s">
        <v>1184</v>
      </c>
      <c r="G1630" t="s">
        <v>131</v>
      </c>
      <c r="H1630" t="s">
        <v>1225</v>
      </c>
      <c r="I1630" t="s">
        <v>681</v>
      </c>
    </row>
    <row r="1631" spans="1:9" x14ac:dyDescent="0.25">
      <c r="A1631" t="s">
        <v>8</v>
      </c>
      <c r="B1631" t="s">
        <v>9</v>
      </c>
      <c r="C1631" t="s">
        <v>1222</v>
      </c>
      <c r="D1631" t="s">
        <v>1228</v>
      </c>
      <c r="G1631" t="s">
        <v>131</v>
      </c>
      <c r="H1631" t="s">
        <v>1225</v>
      </c>
      <c r="I1631" t="s">
        <v>1229</v>
      </c>
    </row>
    <row r="1632" spans="1:9" x14ac:dyDescent="0.25">
      <c r="A1632" t="s">
        <v>8</v>
      </c>
      <c r="B1632" t="s">
        <v>9</v>
      </c>
      <c r="C1632" t="s">
        <v>1222</v>
      </c>
      <c r="D1632" t="s">
        <v>1230</v>
      </c>
      <c r="G1632" t="s">
        <v>131</v>
      </c>
      <c r="H1632" t="s">
        <v>1225</v>
      </c>
      <c r="I1632" t="s">
        <v>182</v>
      </c>
    </row>
    <row r="1633" spans="1:10" x14ac:dyDescent="0.25">
      <c r="A1633" t="s">
        <v>8</v>
      </c>
      <c r="B1633" t="s">
        <v>9</v>
      </c>
      <c r="C1633" t="s">
        <v>1222</v>
      </c>
      <c r="D1633" t="s">
        <v>1185</v>
      </c>
      <c r="G1633" t="s">
        <v>131</v>
      </c>
      <c r="H1633" t="s">
        <v>1225</v>
      </c>
      <c r="I1633" t="s">
        <v>429</v>
      </c>
    </row>
    <row r="1634" spans="1:10" x14ac:dyDescent="0.25">
      <c r="A1634" t="s">
        <v>8</v>
      </c>
      <c r="B1634" t="s">
        <v>9</v>
      </c>
      <c r="C1634" t="s">
        <v>1222</v>
      </c>
      <c r="D1634" t="s">
        <v>1186</v>
      </c>
      <c r="G1634" t="s">
        <v>131</v>
      </c>
      <c r="H1634" t="s">
        <v>1225</v>
      </c>
      <c r="I1634" t="s">
        <v>329</v>
      </c>
    </row>
    <row r="1635" spans="1:10" x14ac:dyDescent="0.25">
      <c r="A1635" t="s">
        <v>8</v>
      </c>
      <c r="B1635" t="s">
        <v>9</v>
      </c>
      <c r="C1635" t="s">
        <v>1222</v>
      </c>
      <c r="D1635" t="s">
        <v>1187</v>
      </c>
      <c r="G1635" t="s">
        <v>131</v>
      </c>
      <c r="H1635" t="s">
        <v>1225</v>
      </c>
      <c r="I1635" t="s">
        <v>409</v>
      </c>
    </row>
    <row r="1636" spans="1:10" x14ac:dyDescent="0.25">
      <c r="A1636" t="s">
        <v>8</v>
      </c>
      <c r="B1636" t="s">
        <v>9</v>
      </c>
      <c r="C1636" t="s">
        <v>1222</v>
      </c>
      <c r="D1636" t="s">
        <v>1188</v>
      </c>
      <c r="G1636" t="s">
        <v>131</v>
      </c>
      <c r="H1636" t="s">
        <v>1225</v>
      </c>
      <c r="I1636" t="s">
        <v>1189</v>
      </c>
    </row>
    <row r="1637" spans="1:10" x14ac:dyDescent="0.25">
      <c r="A1637" t="s">
        <v>8</v>
      </c>
      <c r="B1637" t="s">
        <v>9</v>
      </c>
      <c r="C1637" t="s">
        <v>1222</v>
      </c>
      <c r="D1637" t="s">
        <v>1231</v>
      </c>
      <c r="G1637" t="s">
        <v>131</v>
      </c>
      <c r="H1637" t="s">
        <v>1225</v>
      </c>
      <c r="I1637" t="s">
        <v>1232</v>
      </c>
    </row>
    <row r="1638" spans="1:10" x14ac:dyDescent="0.25">
      <c r="A1638" t="s">
        <v>8</v>
      </c>
      <c r="B1638" t="s">
        <v>9</v>
      </c>
      <c r="C1638" t="s">
        <v>1222</v>
      </c>
      <c r="D1638" t="s">
        <v>1233</v>
      </c>
      <c r="G1638" t="s">
        <v>131</v>
      </c>
      <c r="H1638" t="s">
        <v>1225</v>
      </c>
      <c r="I1638" t="s">
        <v>1234</v>
      </c>
    </row>
    <row r="1639" spans="1:10" x14ac:dyDescent="0.25">
      <c r="A1639" t="s">
        <v>8</v>
      </c>
      <c r="B1639" t="s">
        <v>9</v>
      </c>
      <c r="C1639" t="s">
        <v>1222</v>
      </c>
      <c r="D1639" t="s">
        <v>610</v>
      </c>
      <c r="G1639" t="s">
        <v>131</v>
      </c>
      <c r="H1639" t="s">
        <v>1225</v>
      </c>
      <c r="I1639" t="s">
        <v>358</v>
      </c>
    </row>
    <row r="1640" spans="1:10" x14ac:dyDescent="0.25">
      <c r="A1640" t="s">
        <v>8</v>
      </c>
      <c r="B1640" t="s">
        <v>9</v>
      </c>
      <c r="C1640" t="s">
        <v>1222</v>
      </c>
      <c r="D1640" t="s">
        <v>611</v>
      </c>
      <c r="G1640" t="s">
        <v>131</v>
      </c>
      <c r="H1640" t="s">
        <v>1225</v>
      </c>
      <c r="I1640" t="s">
        <v>612</v>
      </c>
    </row>
    <row r="1641" spans="1:10" x14ac:dyDescent="0.25">
      <c r="A1641" t="s">
        <v>8</v>
      </c>
      <c r="B1641" t="s">
        <v>9</v>
      </c>
      <c r="C1641" t="s">
        <v>1222</v>
      </c>
      <c r="D1641" t="s">
        <v>51</v>
      </c>
      <c r="G1641" t="s">
        <v>131</v>
      </c>
      <c r="H1641" t="s">
        <v>1225</v>
      </c>
      <c r="I1641" t="s">
        <v>71</v>
      </c>
    </row>
    <row r="1642" spans="1:10" x14ac:dyDescent="0.25">
      <c r="A1642" t="s">
        <v>8</v>
      </c>
      <c r="B1642" t="s">
        <v>9</v>
      </c>
      <c r="C1642" t="s">
        <v>1222</v>
      </c>
      <c r="D1642" t="s">
        <v>788</v>
      </c>
      <c r="G1642" t="s">
        <v>131</v>
      </c>
      <c r="H1642" t="s">
        <v>1225</v>
      </c>
      <c r="I1642" t="s">
        <v>614</v>
      </c>
    </row>
    <row r="1643" spans="1:10" x14ac:dyDescent="0.25">
      <c r="A1643" t="s">
        <v>8</v>
      </c>
      <c r="B1643" t="s">
        <v>9</v>
      </c>
      <c r="C1643" t="s">
        <v>1222</v>
      </c>
      <c r="D1643" t="s">
        <v>1193</v>
      </c>
      <c r="G1643" t="s">
        <v>131</v>
      </c>
      <c r="H1643" t="s">
        <v>1225</v>
      </c>
      <c r="I1643" t="s">
        <v>862</v>
      </c>
    </row>
    <row r="1644" spans="1:10" x14ac:dyDescent="0.25">
      <c r="A1644" t="s">
        <v>8</v>
      </c>
      <c r="B1644" t="s">
        <v>9</v>
      </c>
      <c r="C1644" t="s">
        <v>1222</v>
      </c>
      <c r="D1644" t="s">
        <v>10</v>
      </c>
      <c r="F1644">
        <v>1</v>
      </c>
    </row>
    <row r="1645" spans="1:10" x14ac:dyDescent="0.25">
      <c r="A1645" t="s">
        <v>8</v>
      </c>
      <c r="B1645" t="s">
        <v>9</v>
      </c>
      <c r="C1645" t="s">
        <v>1038</v>
      </c>
      <c r="D1645" t="s">
        <v>982</v>
      </c>
      <c r="F1645">
        <v>1</v>
      </c>
    </row>
    <row r="1646" spans="1:10" x14ac:dyDescent="0.25">
      <c r="A1646" t="s">
        <v>8</v>
      </c>
      <c r="B1646" t="s">
        <v>9</v>
      </c>
      <c r="C1646" t="s">
        <v>1038</v>
      </c>
      <c r="D1646" t="s">
        <v>983</v>
      </c>
      <c r="E1646">
        <v>1</v>
      </c>
      <c r="F1646">
        <v>1</v>
      </c>
      <c r="G1646" t="s">
        <v>131</v>
      </c>
      <c r="H1646" t="s">
        <v>1235</v>
      </c>
      <c r="J1646" t="s">
        <v>1236</v>
      </c>
    </row>
    <row r="1647" spans="1:10" x14ac:dyDescent="0.25">
      <c r="A1647" t="s">
        <v>8</v>
      </c>
      <c r="B1647" t="s">
        <v>9</v>
      </c>
      <c r="C1647" t="s">
        <v>1038</v>
      </c>
      <c r="D1647" t="s">
        <v>300</v>
      </c>
      <c r="F1647">
        <v>1</v>
      </c>
      <c r="G1647" t="s">
        <v>9</v>
      </c>
      <c r="H1647" t="s">
        <v>833</v>
      </c>
      <c r="I1647" t="s">
        <v>300</v>
      </c>
    </row>
    <row r="1648" spans="1:10" x14ac:dyDescent="0.25">
      <c r="A1648" t="s">
        <v>8</v>
      </c>
      <c r="B1648" t="s">
        <v>9</v>
      </c>
      <c r="C1648" t="s">
        <v>1038</v>
      </c>
      <c r="D1648" t="s">
        <v>48</v>
      </c>
      <c r="E1648">
        <v>1</v>
      </c>
      <c r="F1648">
        <v>1</v>
      </c>
      <c r="G1648" t="s">
        <v>131</v>
      </c>
      <c r="H1648" t="s">
        <v>1235</v>
      </c>
      <c r="J1648" t="s">
        <v>1236</v>
      </c>
    </row>
    <row r="1649" spans="1:10" x14ac:dyDescent="0.25">
      <c r="A1649" t="s">
        <v>8</v>
      </c>
      <c r="B1649" t="s">
        <v>9</v>
      </c>
      <c r="C1649" t="s">
        <v>1038</v>
      </c>
      <c r="D1649" t="s">
        <v>84</v>
      </c>
      <c r="F1649">
        <v>1</v>
      </c>
      <c r="G1649" t="s">
        <v>9</v>
      </c>
      <c r="H1649" t="s">
        <v>85</v>
      </c>
      <c r="I1649" t="s">
        <v>84</v>
      </c>
    </row>
    <row r="1650" spans="1:10" x14ac:dyDescent="0.25">
      <c r="A1650" t="s">
        <v>8</v>
      </c>
      <c r="B1650" t="s">
        <v>9</v>
      </c>
      <c r="C1650" t="s">
        <v>1038</v>
      </c>
      <c r="D1650" t="s">
        <v>1237</v>
      </c>
      <c r="F1650">
        <v>1</v>
      </c>
      <c r="G1650" t="s">
        <v>9</v>
      </c>
      <c r="H1650" t="s">
        <v>1238</v>
      </c>
      <c r="I1650" t="s">
        <v>1237</v>
      </c>
    </row>
    <row r="1651" spans="1:10" x14ac:dyDescent="0.25">
      <c r="A1651" t="s">
        <v>8</v>
      </c>
      <c r="B1651" t="s">
        <v>9</v>
      </c>
      <c r="C1651" t="s">
        <v>1038</v>
      </c>
      <c r="D1651" t="s">
        <v>1239</v>
      </c>
      <c r="E1651">
        <v>1</v>
      </c>
      <c r="F1651">
        <v>1</v>
      </c>
      <c r="G1651" t="s">
        <v>131</v>
      </c>
      <c r="H1651" t="s">
        <v>1235</v>
      </c>
      <c r="J1651" t="s">
        <v>1240</v>
      </c>
    </row>
    <row r="1652" spans="1:10" x14ac:dyDescent="0.25">
      <c r="A1652" t="s">
        <v>8</v>
      </c>
      <c r="B1652" t="s">
        <v>9</v>
      </c>
      <c r="C1652" t="s">
        <v>1038</v>
      </c>
      <c r="D1652" t="s">
        <v>1241</v>
      </c>
      <c r="F1652">
        <v>1</v>
      </c>
      <c r="G1652" t="s">
        <v>9</v>
      </c>
      <c r="H1652" t="s">
        <v>690</v>
      </c>
      <c r="I1652" t="s">
        <v>691</v>
      </c>
    </row>
    <row r="1653" spans="1:10" x14ac:dyDescent="0.25">
      <c r="A1653" t="s">
        <v>8</v>
      </c>
      <c r="B1653" t="s">
        <v>9</v>
      </c>
      <c r="C1653" t="s">
        <v>1038</v>
      </c>
      <c r="D1653" t="s">
        <v>1242</v>
      </c>
      <c r="F1653">
        <v>1</v>
      </c>
      <c r="G1653" t="s">
        <v>131</v>
      </c>
      <c r="H1653" t="s">
        <v>1235</v>
      </c>
      <c r="I1653" t="s">
        <v>437</v>
      </c>
    </row>
    <row r="1654" spans="1:10" x14ac:dyDescent="0.25">
      <c r="A1654" t="s">
        <v>8</v>
      </c>
      <c r="B1654" t="s">
        <v>9</v>
      </c>
      <c r="C1654" t="s">
        <v>1038</v>
      </c>
      <c r="D1654" t="s">
        <v>1243</v>
      </c>
      <c r="F1654">
        <v>1</v>
      </c>
      <c r="G1654" t="s">
        <v>9</v>
      </c>
      <c r="H1654" t="s">
        <v>690</v>
      </c>
      <c r="I1654" t="s">
        <v>691</v>
      </c>
    </row>
    <row r="1655" spans="1:10" x14ac:dyDescent="0.25">
      <c r="A1655" t="s">
        <v>8</v>
      </c>
      <c r="B1655" t="s">
        <v>9</v>
      </c>
      <c r="C1655" t="s">
        <v>1038</v>
      </c>
      <c r="D1655" t="s">
        <v>1244</v>
      </c>
      <c r="F1655">
        <v>1</v>
      </c>
      <c r="G1655" t="s">
        <v>131</v>
      </c>
      <c r="H1655" t="s">
        <v>1235</v>
      </c>
      <c r="I1655" t="s">
        <v>438</v>
      </c>
    </row>
    <row r="1656" spans="1:10" x14ac:dyDescent="0.25">
      <c r="A1656" t="s">
        <v>8</v>
      </c>
      <c r="B1656" t="s">
        <v>9</v>
      </c>
      <c r="C1656" t="s">
        <v>1038</v>
      </c>
      <c r="D1656" t="s">
        <v>1245</v>
      </c>
      <c r="F1656">
        <v>1</v>
      </c>
      <c r="G1656" t="s">
        <v>9</v>
      </c>
      <c r="H1656" t="s">
        <v>690</v>
      </c>
      <c r="I1656" t="s">
        <v>691</v>
      </c>
    </row>
    <row r="1657" spans="1:10" x14ac:dyDescent="0.25">
      <c r="A1657" t="s">
        <v>8</v>
      </c>
      <c r="B1657" t="s">
        <v>9</v>
      </c>
      <c r="C1657" t="s">
        <v>1038</v>
      </c>
      <c r="D1657" t="s">
        <v>1246</v>
      </c>
      <c r="F1657">
        <v>1</v>
      </c>
      <c r="G1657" t="s">
        <v>131</v>
      </c>
      <c r="H1657" t="s">
        <v>1235</v>
      </c>
      <c r="I1657" t="s">
        <v>579</v>
      </c>
    </row>
    <row r="1658" spans="1:10" x14ac:dyDescent="0.25">
      <c r="A1658" t="s">
        <v>8</v>
      </c>
      <c r="B1658" t="s">
        <v>9</v>
      </c>
      <c r="C1658" t="s">
        <v>1038</v>
      </c>
      <c r="D1658" t="s">
        <v>1247</v>
      </c>
      <c r="F1658">
        <v>1</v>
      </c>
      <c r="G1658" t="s">
        <v>9</v>
      </c>
      <c r="H1658" t="s">
        <v>690</v>
      </c>
      <c r="I1658" t="s">
        <v>691</v>
      </c>
    </row>
    <row r="1659" spans="1:10" x14ac:dyDescent="0.25">
      <c r="A1659" t="s">
        <v>8</v>
      </c>
      <c r="B1659" t="s">
        <v>9</v>
      </c>
      <c r="C1659" t="s">
        <v>1038</v>
      </c>
      <c r="D1659" t="s">
        <v>1248</v>
      </c>
      <c r="F1659">
        <v>1</v>
      </c>
      <c r="G1659" t="s">
        <v>131</v>
      </c>
      <c r="H1659" t="s">
        <v>1235</v>
      </c>
      <c r="I1659" t="s">
        <v>581</v>
      </c>
    </row>
    <row r="1660" spans="1:10" x14ac:dyDescent="0.25">
      <c r="A1660" t="s">
        <v>8</v>
      </c>
      <c r="B1660" t="s">
        <v>9</v>
      </c>
      <c r="C1660" t="s">
        <v>1038</v>
      </c>
      <c r="D1660" t="s">
        <v>196</v>
      </c>
      <c r="F1660">
        <v>1</v>
      </c>
      <c r="G1660" t="s">
        <v>9</v>
      </c>
      <c r="H1660" t="s">
        <v>690</v>
      </c>
      <c r="I1660" t="s">
        <v>691</v>
      </c>
    </row>
    <row r="1661" spans="1:10" x14ac:dyDescent="0.25">
      <c r="A1661" t="s">
        <v>8</v>
      </c>
      <c r="B1661" t="s">
        <v>9</v>
      </c>
      <c r="C1661" t="s">
        <v>1038</v>
      </c>
      <c r="D1661" t="s">
        <v>193</v>
      </c>
      <c r="F1661">
        <v>1</v>
      </c>
      <c r="G1661" t="s">
        <v>131</v>
      </c>
      <c r="H1661" t="s">
        <v>1235</v>
      </c>
      <c r="I1661" t="s">
        <v>1249</v>
      </c>
    </row>
    <row r="1662" spans="1:10" x14ac:dyDescent="0.25">
      <c r="A1662" t="s">
        <v>8</v>
      </c>
      <c r="B1662" t="s">
        <v>9</v>
      </c>
      <c r="C1662" t="s">
        <v>1038</v>
      </c>
      <c r="D1662" t="s">
        <v>503</v>
      </c>
      <c r="G1662" t="s">
        <v>9</v>
      </c>
      <c r="H1662" t="s">
        <v>833</v>
      </c>
      <c r="I1662" t="s">
        <v>503</v>
      </c>
    </row>
    <row r="1663" spans="1:10" x14ac:dyDescent="0.25">
      <c r="A1663" t="s">
        <v>8</v>
      </c>
      <c r="B1663" t="s">
        <v>9</v>
      </c>
      <c r="C1663" t="s">
        <v>1038</v>
      </c>
      <c r="D1663" t="s">
        <v>485</v>
      </c>
      <c r="G1663" t="s">
        <v>9</v>
      </c>
      <c r="H1663" t="s">
        <v>833</v>
      </c>
      <c r="I1663" t="s">
        <v>485</v>
      </c>
    </row>
    <row r="1664" spans="1:10" x14ac:dyDescent="0.25">
      <c r="A1664" t="s">
        <v>8</v>
      </c>
      <c r="B1664" t="s">
        <v>9</v>
      </c>
      <c r="C1664" t="s">
        <v>1038</v>
      </c>
      <c r="D1664" t="s">
        <v>488</v>
      </c>
      <c r="G1664" t="s">
        <v>9</v>
      </c>
      <c r="H1664" t="s">
        <v>833</v>
      </c>
      <c r="I1664" t="s">
        <v>488</v>
      </c>
    </row>
    <row r="1665" spans="1:9" x14ac:dyDescent="0.25">
      <c r="A1665" t="s">
        <v>8</v>
      </c>
      <c r="B1665" t="s">
        <v>9</v>
      </c>
      <c r="C1665" t="s">
        <v>1038</v>
      </c>
      <c r="D1665" t="s">
        <v>492</v>
      </c>
      <c r="G1665" t="s">
        <v>9</v>
      </c>
      <c r="H1665" t="s">
        <v>833</v>
      </c>
      <c r="I1665" t="s">
        <v>492</v>
      </c>
    </row>
    <row r="1666" spans="1:9" x14ac:dyDescent="0.25">
      <c r="A1666" t="s">
        <v>8</v>
      </c>
      <c r="B1666" t="s">
        <v>9</v>
      </c>
      <c r="C1666" t="s">
        <v>1038</v>
      </c>
      <c r="D1666" t="s">
        <v>496</v>
      </c>
      <c r="G1666" t="s">
        <v>9</v>
      </c>
      <c r="H1666" t="s">
        <v>833</v>
      </c>
      <c r="I1666" t="s">
        <v>496</v>
      </c>
    </row>
    <row r="1667" spans="1:9" x14ac:dyDescent="0.25">
      <c r="A1667" t="s">
        <v>8</v>
      </c>
      <c r="B1667" t="s">
        <v>9</v>
      </c>
      <c r="C1667" t="s">
        <v>1038</v>
      </c>
      <c r="D1667" t="s">
        <v>226</v>
      </c>
      <c r="G1667" t="s">
        <v>9</v>
      </c>
      <c r="H1667" t="s">
        <v>833</v>
      </c>
      <c r="I1667" t="s">
        <v>226</v>
      </c>
    </row>
    <row r="1668" spans="1:9" x14ac:dyDescent="0.25">
      <c r="A1668" t="s">
        <v>8</v>
      </c>
      <c r="B1668" t="s">
        <v>9</v>
      </c>
      <c r="C1668" t="s">
        <v>1038</v>
      </c>
      <c r="D1668" t="s">
        <v>230</v>
      </c>
      <c r="G1668" t="s">
        <v>9</v>
      </c>
      <c r="H1668" t="s">
        <v>833</v>
      </c>
      <c r="I1668" t="s">
        <v>230</v>
      </c>
    </row>
    <row r="1669" spans="1:9" x14ac:dyDescent="0.25">
      <c r="A1669" t="s">
        <v>8</v>
      </c>
      <c r="B1669" t="s">
        <v>9</v>
      </c>
      <c r="C1669" t="s">
        <v>1038</v>
      </c>
      <c r="D1669" t="s">
        <v>17</v>
      </c>
      <c r="G1669" t="s">
        <v>9</v>
      </c>
      <c r="H1669" t="s">
        <v>833</v>
      </c>
      <c r="I1669" t="s">
        <v>17</v>
      </c>
    </row>
    <row r="1670" spans="1:9" x14ac:dyDescent="0.25">
      <c r="A1670" t="s">
        <v>8</v>
      </c>
      <c r="B1670" t="s">
        <v>9</v>
      </c>
      <c r="C1670" t="s">
        <v>1038</v>
      </c>
      <c r="D1670" t="s">
        <v>234</v>
      </c>
      <c r="G1670" t="s">
        <v>9</v>
      </c>
      <c r="H1670" t="s">
        <v>833</v>
      </c>
      <c r="I1670" t="s">
        <v>234</v>
      </c>
    </row>
    <row r="1671" spans="1:9" x14ac:dyDescent="0.25">
      <c r="A1671" t="s">
        <v>8</v>
      </c>
      <c r="B1671" t="s">
        <v>9</v>
      </c>
      <c r="C1671" t="s">
        <v>1038</v>
      </c>
      <c r="D1671" t="s">
        <v>236</v>
      </c>
      <c r="G1671" t="s">
        <v>9</v>
      </c>
      <c r="H1671" t="s">
        <v>833</v>
      </c>
      <c r="I1671" t="s">
        <v>236</v>
      </c>
    </row>
    <row r="1672" spans="1:9" x14ac:dyDescent="0.25">
      <c r="A1672" t="s">
        <v>8</v>
      </c>
      <c r="B1672" t="s">
        <v>9</v>
      </c>
      <c r="C1672" t="s">
        <v>1038</v>
      </c>
      <c r="D1672" t="s">
        <v>232</v>
      </c>
      <c r="G1672" t="s">
        <v>9</v>
      </c>
      <c r="H1672" t="s">
        <v>833</v>
      </c>
      <c r="I1672" t="s">
        <v>232</v>
      </c>
    </row>
    <row r="1673" spans="1:9" x14ac:dyDescent="0.25">
      <c r="A1673" t="s">
        <v>8</v>
      </c>
      <c r="B1673" t="s">
        <v>9</v>
      </c>
      <c r="C1673" t="s">
        <v>1038</v>
      </c>
      <c r="D1673" t="s">
        <v>500</v>
      </c>
      <c r="G1673" t="s">
        <v>9</v>
      </c>
      <c r="H1673" t="s">
        <v>833</v>
      </c>
      <c r="I1673" t="s">
        <v>500</v>
      </c>
    </row>
    <row r="1674" spans="1:9" x14ac:dyDescent="0.25">
      <c r="A1674" t="s">
        <v>8</v>
      </c>
      <c r="B1674" t="s">
        <v>9</v>
      </c>
      <c r="C1674" t="s">
        <v>1038</v>
      </c>
      <c r="D1674" t="s">
        <v>117</v>
      </c>
      <c r="G1674" t="s">
        <v>9</v>
      </c>
      <c r="H1674" t="s">
        <v>833</v>
      </c>
      <c r="I1674" t="s">
        <v>117</v>
      </c>
    </row>
    <row r="1675" spans="1:9" x14ac:dyDescent="0.25">
      <c r="A1675" t="s">
        <v>8</v>
      </c>
      <c r="B1675" t="s">
        <v>9</v>
      </c>
      <c r="C1675" t="s">
        <v>1038</v>
      </c>
      <c r="D1675" t="s">
        <v>510</v>
      </c>
      <c r="G1675" t="s">
        <v>9</v>
      </c>
      <c r="H1675" t="s">
        <v>833</v>
      </c>
      <c r="I1675" t="s">
        <v>510</v>
      </c>
    </row>
    <row r="1676" spans="1:9" x14ac:dyDescent="0.25">
      <c r="A1676" t="s">
        <v>8</v>
      </c>
      <c r="B1676" t="s">
        <v>9</v>
      </c>
      <c r="C1676" t="s">
        <v>1038</v>
      </c>
      <c r="D1676" t="s">
        <v>515</v>
      </c>
      <c r="G1676" t="s">
        <v>9</v>
      </c>
      <c r="H1676" t="s">
        <v>833</v>
      </c>
      <c r="I1676" t="s">
        <v>515</v>
      </c>
    </row>
    <row r="1677" spans="1:9" x14ac:dyDescent="0.25">
      <c r="A1677" t="s">
        <v>8</v>
      </c>
      <c r="B1677" t="s">
        <v>9</v>
      </c>
      <c r="C1677" t="s">
        <v>1038</v>
      </c>
      <c r="D1677" t="s">
        <v>518</v>
      </c>
      <c r="G1677" t="s">
        <v>9</v>
      </c>
      <c r="H1677" t="s">
        <v>833</v>
      </c>
      <c r="I1677" t="s">
        <v>518</v>
      </c>
    </row>
    <row r="1678" spans="1:9" x14ac:dyDescent="0.25">
      <c r="A1678" t="s">
        <v>8</v>
      </c>
      <c r="B1678" t="s">
        <v>9</v>
      </c>
      <c r="C1678" t="s">
        <v>1038</v>
      </c>
      <c r="D1678" t="s">
        <v>520</v>
      </c>
      <c r="G1678" t="s">
        <v>9</v>
      </c>
      <c r="H1678" t="s">
        <v>833</v>
      </c>
      <c r="I1678" t="s">
        <v>520</v>
      </c>
    </row>
    <row r="1679" spans="1:9" x14ac:dyDescent="0.25">
      <c r="A1679" t="s">
        <v>8</v>
      </c>
      <c r="B1679" t="s">
        <v>9</v>
      </c>
      <c r="C1679" t="s">
        <v>1038</v>
      </c>
      <c r="D1679" t="s">
        <v>523</v>
      </c>
      <c r="G1679" t="s">
        <v>9</v>
      </c>
      <c r="H1679" t="s">
        <v>833</v>
      </c>
      <c r="I1679" t="s">
        <v>523</v>
      </c>
    </row>
    <row r="1680" spans="1:9" x14ac:dyDescent="0.25">
      <c r="A1680" t="s">
        <v>8</v>
      </c>
      <c r="B1680" t="s">
        <v>9</v>
      </c>
      <c r="C1680" t="s">
        <v>1038</v>
      </c>
      <c r="D1680" t="s">
        <v>620</v>
      </c>
      <c r="G1680" t="s">
        <v>9</v>
      </c>
      <c r="H1680" t="s">
        <v>833</v>
      </c>
      <c r="I1680" t="s">
        <v>620</v>
      </c>
    </row>
    <row r="1681" spans="1:9" x14ac:dyDescent="0.25">
      <c r="A1681" t="s">
        <v>8</v>
      </c>
      <c r="B1681" t="s">
        <v>9</v>
      </c>
      <c r="C1681" t="s">
        <v>1038</v>
      </c>
      <c r="D1681" t="s">
        <v>625</v>
      </c>
      <c r="G1681" t="s">
        <v>9</v>
      </c>
      <c r="H1681" t="s">
        <v>833</v>
      </c>
      <c r="I1681" t="s">
        <v>625</v>
      </c>
    </row>
    <row r="1682" spans="1:9" x14ac:dyDescent="0.25">
      <c r="A1682" t="s">
        <v>8</v>
      </c>
      <c r="B1682" t="s">
        <v>9</v>
      </c>
      <c r="C1682" t="s">
        <v>1038</v>
      </c>
      <c r="D1682" t="s">
        <v>629</v>
      </c>
      <c r="G1682" t="s">
        <v>9</v>
      </c>
      <c r="H1682" t="s">
        <v>833</v>
      </c>
      <c r="I1682" t="s">
        <v>629</v>
      </c>
    </row>
    <row r="1683" spans="1:9" x14ac:dyDescent="0.25">
      <c r="A1683" t="s">
        <v>8</v>
      </c>
      <c r="B1683" t="s">
        <v>9</v>
      </c>
      <c r="C1683" t="s">
        <v>1038</v>
      </c>
      <c r="D1683" t="s">
        <v>631</v>
      </c>
      <c r="G1683" t="s">
        <v>9</v>
      </c>
      <c r="H1683" t="s">
        <v>833</v>
      </c>
      <c r="I1683" t="s">
        <v>631</v>
      </c>
    </row>
    <row r="1684" spans="1:9" x14ac:dyDescent="0.25">
      <c r="A1684" t="s">
        <v>8</v>
      </c>
      <c r="B1684" t="s">
        <v>9</v>
      </c>
      <c r="C1684" t="s">
        <v>1038</v>
      </c>
      <c r="D1684" t="s">
        <v>108</v>
      </c>
      <c r="G1684" t="s">
        <v>9</v>
      </c>
      <c r="H1684" t="s">
        <v>833</v>
      </c>
      <c r="I1684" t="s">
        <v>108</v>
      </c>
    </row>
    <row r="1685" spans="1:9" x14ac:dyDescent="0.25">
      <c r="A1685" t="s">
        <v>8</v>
      </c>
      <c r="B1685" t="s">
        <v>9</v>
      </c>
      <c r="C1685" t="s">
        <v>1038</v>
      </c>
      <c r="D1685" t="s">
        <v>1677</v>
      </c>
      <c r="G1685" t="s">
        <v>9</v>
      </c>
      <c r="H1685" t="s">
        <v>833</v>
      </c>
      <c r="I1685" t="s">
        <v>1677</v>
      </c>
    </row>
    <row r="1686" spans="1:9" x14ac:dyDescent="0.25">
      <c r="A1686" t="s">
        <v>8</v>
      </c>
      <c r="B1686" t="s">
        <v>9</v>
      </c>
      <c r="C1686" t="s">
        <v>1038</v>
      </c>
      <c r="D1686" t="s">
        <v>18</v>
      </c>
      <c r="G1686" t="s">
        <v>9</v>
      </c>
      <c r="H1686" t="s">
        <v>833</v>
      </c>
      <c r="I1686" t="s">
        <v>18</v>
      </c>
    </row>
    <row r="1687" spans="1:9" x14ac:dyDescent="0.25">
      <c r="A1687" t="s">
        <v>8</v>
      </c>
      <c r="B1687" t="s">
        <v>9</v>
      </c>
      <c r="C1687" t="s">
        <v>1038</v>
      </c>
      <c r="D1687" t="s">
        <v>19</v>
      </c>
      <c r="G1687" t="s">
        <v>9</v>
      </c>
      <c r="H1687" t="s">
        <v>833</v>
      </c>
      <c r="I1687" t="s">
        <v>19</v>
      </c>
    </row>
    <row r="1688" spans="1:9" x14ac:dyDescent="0.25">
      <c r="A1688" t="s">
        <v>8</v>
      </c>
      <c r="B1688" t="s">
        <v>9</v>
      </c>
      <c r="C1688" t="s">
        <v>1038</v>
      </c>
      <c r="D1688" t="s">
        <v>638</v>
      </c>
      <c r="G1688" t="s">
        <v>9</v>
      </c>
      <c r="H1688" t="s">
        <v>833</v>
      </c>
      <c r="I1688" t="s">
        <v>638</v>
      </c>
    </row>
    <row r="1689" spans="1:9" x14ac:dyDescent="0.25">
      <c r="A1689" t="s">
        <v>8</v>
      </c>
      <c r="B1689" t="s">
        <v>9</v>
      </c>
      <c r="C1689" t="s">
        <v>1038</v>
      </c>
      <c r="D1689" t="s">
        <v>28</v>
      </c>
      <c r="G1689" t="s">
        <v>131</v>
      </c>
      <c r="H1689" t="s">
        <v>1235</v>
      </c>
      <c r="I1689" t="s">
        <v>42</v>
      </c>
    </row>
    <row r="1690" spans="1:9" x14ac:dyDescent="0.25">
      <c r="A1690" t="s">
        <v>8</v>
      </c>
      <c r="B1690" t="s">
        <v>9</v>
      </c>
      <c r="C1690" t="s">
        <v>1038</v>
      </c>
      <c r="D1690" t="s">
        <v>49</v>
      </c>
      <c r="G1690" t="s">
        <v>131</v>
      </c>
      <c r="H1690" t="s">
        <v>1235</v>
      </c>
      <c r="I1690" t="s">
        <v>72</v>
      </c>
    </row>
    <row r="1691" spans="1:9" x14ac:dyDescent="0.25">
      <c r="A1691" t="s">
        <v>8</v>
      </c>
      <c r="B1691" t="s">
        <v>9</v>
      </c>
      <c r="C1691" t="s">
        <v>1038</v>
      </c>
      <c r="D1691" t="s">
        <v>305</v>
      </c>
      <c r="G1691" t="s">
        <v>131</v>
      </c>
      <c r="H1691" t="s">
        <v>1235</v>
      </c>
      <c r="I1691" t="s">
        <v>306</v>
      </c>
    </row>
    <row r="1692" spans="1:9" x14ac:dyDescent="0.25">
      <c r="A1692" t="s">
        <v>8</v>
      </c>
      <c r="B1692" t="s">
        <v>9</v>
      </c>
      <c r="C1692" t="s">
        <v>1038</v>
      </c>
      <c r="D1692" t="s">
        <v>27</v>
      </c>
      <c r="G1692" t="s">
        <v>131</v>
      </c>
      <c r="H1692" t="s">
        <v>1235</v>
      </c>
      <c r="I1692" t="s">
        <v>41</v>
      </c>
    </row>
    <row r="1693" spans="1:9" x14ac:dyDescent="0.25">
      <c r="A1693" t="s">
        <v>8</v>
      </c>
      <c r="B1693" t="s">
        <v>9</v>
      </c>
      <c r="C1693" t="s">
        <v>1038</v>
      </c>
      <c r="D1693" t="s">
        <v>53</v>
      </c>
      <c r="G1693" t="s">
        <v>131</v>
      </c>
      <c r="H1693" t="s">
        <v>1235</v>
      </c>
      <c r="I1693" t="s">
        <v>70</v>
      </c>
    </row>
    <row r="1694" spans="1:9" x14ac:dyDescent="0.25">
      <c r="A1694" t="s">
        <v>8</v>
      </c>
      <c r="B1694" t="s">
        <v>9</v>
      </c>
      <c r="C1694" t="s">
        <v>1038</v>
      </c>
      <c r="D1694" t="s">
        <v>52</v>
      </c>
      <c r="G1694" t="s">
        <v>131</v>
      </c>
      <c r="H1694" t="s">
        <v>1235</v>
      </c>
      <c r="I1694" t="s">
        <v>69</v>
      </c>
    </row>
    <row r="1695" spans="1:9" x14ac:dyDescent="0.25">
      <c r="A1695" t="s">
        <v>8</v>
      </c>
      <c r="B1695" t="s">
        <v>9</v>
      </c>
      <c r="C1695" t="s">
        <v>1038</v>
      </c>
      <c r="D1695" t="s">
        <v>55</v>
      </c>
      <c r="G1695" t="s">
        <v>131</v>
      </c>
      <c r="H1695" t="s">
        <v>1235</v>
      </c>
      <c r="I1695" t="s">
        <v>67</v>
      </c>
    </row>
    <row r="1696" spans="1:9" x14ac:dyDescent="0.25">
      <c r="A1696" t="s">
        <v>8</v>
      </c>
      <c r="B1696" t="s">
        <v>9</v>
      </c>
      <c r="C1696" t="s">
        <v>1038</v>
      </c>
      <c r="D1696" t="s">
        <v>137</v>
      </c>
      <c r="G1696" t="s">
        <v>131</v>
      </c>
      <c r="H1696" t="s">
        <v>1235</v>
      </c>
      <c r="I1696" t="s">
        <v>183</v>
      </c>
    </row>
    <row r="1697" spans="1:9" x14ac:dyDescent="0.25">
      <c r="A1697" t="s">
        <v>8</v>
      </c>
      <c r="B1697" t="s">
        <v>9</v>
      </c>
      <c r="C1697" t="s">
        <v>1038</v>
      </c>
      <c r="D1697" t="s">
        <v>56</v>
      </c>
      <c r="G1697" t="s">
        <v>131</v>
      </c>
      <c r="H1697" t="s">
        <v>1235</v>
      </c>
      <c r="I1697" t="s">
        <v>66</v>
      </c>
    </row>
    <row r="1698" spans="1:9" x14ac:dyDescent="0.25">
      <c r="A1698" t="s">
        <v>8</v>
      </c>
      <c r="B1698" t="s">
        <v>9</v>
      </c>
      <c r="C1698" t="s">
        <v>1038</v>
      </c>
      <c r="D1698" t="s">
        <v>54</v>
      </c>
      <c r="G1698" t="s">
        <v>131</v>
      </c>
      <c r="H1698" t="s">
        <v>1235</v>
      </c>
      <c r="I1698" t="s">
        <v>68</v>
      </c>
    </row>
    <row r="1699" spans="1:9" x14ac:dyDescent="0.25">
      <c r="A1699" t="s">
        <v>8</v>
      </c>
      <c r="B1699" t="s">
        <v>9</v>
      </c>
      <c r="C1699" t="s">
        <v>1038</v>
      </c>
      <c r="D1699" t="s">
        <v>184</v>
      </c>
      <c r="G1699" t="s">
        <v>131</v>
      </c>
      <c r="H1699" t="s">
        <v>1235</v>
      </c>
      <c r="I1699" t="s">
        <v>185</v>
      </c>
    </row>
    <row r="1700" spans="1:9" x14ac:dyDescent="0.25">
      <c r="A1700" t="s">
        <v>8</v>
      </c>
      <c r="B1700" t="s">
        <v>9</v>
      </c>
      <c r="C1700" t="s">
        <v>1038</v>
      </c>
      <c r="D1700" t="s">
        <v>1250</v>
      </c>
      <c r="G1700" t="s">
        <v>131</v>
      </c>
      <c r="H1700" t="s">
        <v>1235</v>
      </c>
      <c r="I1700" t="s">
        <v>321</v>
      </c>
    </row>
    <row r="1701" spans="1:9" x14ac:dyDescent="0.25">
      <c r="A1701" t="s">
        <v>8</v>
      </c>
      <c r="B1701" t="s">
        <v>9</v>
      </c>
      <c r="C1701" t="s">
        <v>1038</v>
      </c>
      <c r="D1701" t="s">
        <v>1251</v>
      </c>
      <c r="G1701" t="s">
        <v>131</v>
      </c>
      <c r="H1701" t="s">
        <v>1235</v>
      </c>
      <c r="I1701" t="s">
        <v>1252</v>
      </c>
    </row>
    <row r="1702" spans="1:9" x14ac:dyDescent="0.25">
      <c r="A1702" t="s">
        <v>8</v>
      </c>
      <c r="B1702" t="s">
        <v>9</v>
      </c>
      <c r="C1702" t="s">
        <v>1038</v>
      </c>
      <c r="D1702" t="s">
        <v>1050</v>
      </c>
      <c r="G1702" t="s">
        <v>131</v>
      </c>
      <c r="H1702" t="s">
        <v>1235</v>
      </c>
      <c r="I1702" t="s">
        <v>331</v>
      </c>
    </row>
    <row r="1703" spans="1:9" x14ac:dyDescent="0.25">
      <c r="A1703" t="s">
        <v>8</v>
      </c>
      <c r="B1703" t="s">
        <v>9</v>
      </c>
      <c r="C1703" t="s">
        <v>1038</v>
      </c>
      <c r="D1703" t="s">
        <v>1051</v>
      </c>
      <c r="G1703" t="s">
        <v>131</v>
      </c>
      <c r="H1703" t="s">
        <v>1235</v>
      </c>
      <c r="I1703" t="s">
        <v>333</v>
      </c>
    </row>
    <row r="1704" spans="1:9" x14ac:dyDescent="0.25">
      <c r="A1704" t="s">
        <v>8</v>
      </c>
      <c r="B1704" t="s">
        <v>9</v>
      </c>
      <c r="C1704" t="s">
        <v>1038</v>
      </c>
      <c r="D1704" t="s">
        <v>1253</v>
      </c>
      <c r="G1704" t="s">
        <v>131</v>
      </c>
      <c r="H1704" t="s">
        <v>1235</v>
      </c>
      <c r="I1704" t="s">
        <v>1254</v>
      </c>
    </row>
    <row r="1705" spans="1:9" x14ac:dyDescent="0.25">
      <c r="A1705" t="s">
        <v>8</v>
      </c>
      <c r="B1705" t="s">
        <v>9</v>
      </c>
      <c r="C1705" t="s">
        <v>1038</v>
      </c>
      <c r="D1705" t="s">
        <v>1255</v>
      </c>
      <c r="G1705" t="s">
        <v>131</v>
      </c>
      <c r="H1705" t="s">
        <v>1235</v>
      </c>
      <c r="I1705" t="s">
        <v>1256</v>
      </c>
    </row>
    <row r="1706" spans="1:9" x14ac:dyDescent="0.25">
      <c r="A1706" t="s">
        <v>8</v>
      </c>
      <c r="B1706" t="s">
        <v>9</v>
      </c>
      <c r="C1706" t="s">
        <v>1038</v>
      </c>
      <c r="D1706" t="s">
        <v>1257</v>
      </c>
      <c r="G1706" t="s">
        <v>131</v>
      </c>
      <c r="H1706" t="s">
        <v>1235</v>
      </c>
      <c r="I1706" t="s">
        <v>1258</v>
      </c>
    </row>
    <row r="1707" spans="1:9" x14ac:dyDescent="0.25">
      <c r="A1707" t="s">
        <v>8</v>
      </c>
      <c r="B1707" t="s">
        <v>9</v>
      </c>
      <c r="C1707" t="s">
        <v>1038</v>
      </c>
      <c r="D1707" t="s">
        <v>1259</v>
      </c>
      <c r="G1707" t="s">
        <v>131</v>
      </c>
      <c r="H1707" t="s">
        <v>1235</v>
      </c>
      <c r="I1707" t="s">
        <v>1260</v>
      </c>
    </row>
    <row r="1708" spans="1:9" x14ac:dyDescent="0.25">
      <c r="A1708" t="s">
        <v>8</v>
      </c>
      <c r="B1708" t="s">
        <v>9</v>
      </c>
      <c r="C1708" t="s">
        <v>1038</v>
      </c>
      <c r="D1708" t="s">
        <v>1261</v>
      </c>
      <c r="G1708" t="s">
        <v>131</v>
      </c>
      <c r="H1708" t="s">
        <v>1235</v>
      </c>
      <c r="I1708" t="s">
        <v>1262</v>
      </c>
    </row>
    <row r="1709" spans="1:9" x14ac:dyDescent="0.25">
      <c r="A1709" t="s">
        <v>8</v>
      </c>
      <c r="B1709" t="s">
        <v>9</v>
      </c>
      <c r="C1709" t="s">
        <v>1038</v>
      </c>
      <c r="D1709" t="s">
        <v>1263</v>
      </c>
      <c r="G1709" t="s">
        <v>131</v>
      </c>
      <c r="H1709" t="s">
        <v>1235</v>
      </c>
      <c r="I1709" t="s">
        <v>1264</v>
      </c>
    </row>
    <row r="1710" spans="1:9" x14ac:dyDescent="0.25">
      <c r="A1710" t="s">
        <v>8</v>
      </c>
      <c r="B1710" t="s">
        <v>9</v>
      </c>
      <c r="C1710" t="s">
        <v>1038</v>
      </c>
      <c r="D1710" t="s">
        <v>1265</v>
      </c>
      <c r="G1710" t="s">
        <v>131</v>
      </c>
      <c r="H1710" t="s">
        <v>1235</v>
      </c>
      <c r="I1710" t="s">
        <v>1266</v>
      </c>
    </row>
    <row r="1711" spans="1:9" x14ac:dyDescent="0.25">
      <c r="A1711" t="s">
        <v>8</v>
      </c>
      <c r="B1711" t="s">
        <v>9</v>
      </c>
      <c r="C1711" t="s">
        <v>1038</v>
      </c>
      <c r="D1711" t="s">
        <v>680</v>
      </c>
      <c r="G1711" t="s">
        <v>131</v>
      </c>
      <c r="H1711" t="s">
        <v>1235</v>
      </c>
      <c r="I1711" t="s">
        <v>681</v>
      </c>
    </row>
    <row r="1712" spans="1:9" x14ac:dyDescent="0.25">
      <c r="A1712" t="s">
        <v>8</v>
      </c>
      <c r="B1712" t="s">
        <v>9</v>
      </c>
      <c r="C1712" t="s">
        <v>1038</v>
      </c>
      <c r="D1712" t="s">
        <v>1267</v>
      </c>
      <c r="G1712" t="s">
        <v>131</v>
      </c>
      <c r="H1712" t="s">
        <v>1235</v>
      </c>
      <c r="I1712" t="s">
        <v>1268</v>
      </c>
    </row>
    <row r="1713" spans="1:9" x14ac:dyDescent="0.25">
      <c r="A1713" t="s">
        <v>8</v>
      </c>
      <c r="B1713" t="s">
        <v>9</v>
      </c>
      <c r="C1713" t="s">
        <v>1038</v>
      </c>
      <c r="D1713" t="s">
        <v>1269</v>
      </c>
      <c r="G1713" t="s">
        <v>131</v>
      </c>
      <c r="H1713" t="s">
        <v>1235</v>
      </c>
      <c r="I1713" t="s">
        <v>1270</v>
      </c>
    </row>
    <row r="1714" spans="1:9" x14ac:dyDescent="0.25">
      <c r="A1714" t="s">
        <v>8</v>
      </c>
      <c r="B1714" t="s">
        <v>9</v>
      </c>
      <c r="C1714" t="s">
        <v>1038</v>
      </c>
      <c r="D1714" t="s">
        <v>1057</v>
      </c>
      <c r="G1714" t="s">
        <v>131</v>
      </c>
      <c r="H1714" t="s">
        <v>1235</v>
      </c>
      <c r="I1714" t="s">
        <v>1271</v>
      </c>
    </row>
    <row r="1715" spans="1:9" x14ac:dyDescent="0.25">
      <c r="A1715" t="s">
        <v>8</v>
      </c>
      <c r="B1715" t="s">
        <v>9</v>
      </c>
      <c r="C1715" t="s">
        <v>1038</v>
      </c>
      <c r="D1715" t="s">
        <v>1272</v>
      </c>
      <c r="G1715" t="s">
        <v>131</v>
      </c>
      <c r="H1715" t="s">
        <v>1235</v>
      </c>
      <c r="I1715" t="s">
        <v>1056</v>
      </c>
    </row>
    <row r="1716" spans="1:9" x14ac:dyDescent="0.25">
      <c r="A1716" t="s">
        <v>8</v>
      </c>
      <c r="B1716" t="s">
        <v>9</v>
      </c>
      <c r="C1716" t="s">
        <v>1038</v>
      </c>
      <c r="D1716" t="s">
        <v>1273</v>
      </c>
      <c r="G1716" t="s">
        <v>131</v>
      </c>
      <c r="H1716" t="s">
        <v>1235</v>
      </c>
      <c r="I1716" t="s">
        <v>1274</v>
      </c>
    </row>
    <row r="1717" spans="1:9" x14ac:dyDescent="0.25">
      <c r="A1717" t="s">
        <v>8</v>
      </c>
      <c r="B1717" t="s">
        <v>9</v>
      </c>
      <c r="C1717" t="s">
        <v>1038</v>
      </c>
      <c r="D1717" t="s">
        <v>1275</v>
      </c>
      <c r="G1717" t="s">
        <v>131</v>
      </c>
      <c r="H1717" t="s">
        <v>1235</v>
      </c>
      <c r="I1717" t="s">
        <v>1276</v>
      </c>
    </row>
    <row r="1718" spans="1:9" x14ac:dyDescent="0.25">
      <c r="A1718" t="s">
        <v>8</v>
      </c>
      <c r="B1718" t="s">
        <v>9</v>
      </c>
      <c r="C1718" t="s">
        <v>1038</v>
      </c>
      <c r="D1718" t="s">
        <v>1277</v>
      </c>
      <c r="G1718" t="s">
        <v>131</v>
      </c>
      <c r="H1718" t="s">
        <v>1235</v>
      </c>
      <c r="I1718" t="s">
        <v>1278</v>
      </c>
    </row>
    <row r="1719" spans="1:9" x14ac:dyDescent="0.25">
      <c r="A1719" t="s">
        <v>8</v>
      </c>
      <c r="B1719" t="s">
        <v>9</v>
      </c>
      <c r="C1719" t="s">
        <v>1038</v>
      </c>
      <c r="D1719" t="s">
        <v>1279</v>
      </c>
      <c r="G1719" t="s">
        <v>131</v>
      </c>
      <c r="H1719" t="s">
        <v>1235</v>
      </c>
      <c r="I1719" t="s">
        <v>1280</v>
      </c>
    </row>
    <row r="1720" spans="1:9" x14ac:dyDescent="0.25">
      <c r="A1720" t="s">
        <v>8</v>
      </c>
      <c r="B1720" t="s">
        <v>9</v>
      </c>
      <c r="C1720" t="s">
        <v>1038</v>
      </c>
      <c r="D1720" t="s">
        <v>1281</v>
      </c>
      <c r="G1720" t="s">
        <v>131</v>
      </c>
      <c r="H1720" t="s">
        <v>1235</v>
      </c>
      <c r="I1720" t="s">
        <v>1282</v>
      </c>
    </row>
    <row r="1721" spans="1:9" x14ac:dyDescent="0.25">
      <c r="A1721" t="s">
        <v>8</v>
      </c>
      <c r="B1721" t="s">
        <v>9</v>
      </c>
      <c r="C1721" t="s">
        <v>1038</v>
      </c>
      <c r="D1721" t="s">
        <v>1283</v>
      </c>
      <c r="G1721" t="s">
        <v>131</v>
      </c>
      <c r="H1721" t="s">
        <v>1235</v>
      </c>
      <c r="I1721" t="s">
        <v>1284</v>
      </c>
    </row>
    <row r="1722" spans="1:9" x14ac:dyDescent="0.25">
      <c r="A1722" t="s">
        <v>8</v>
      </c>
      <c r="B1722" t="s">
        <v>9</v>
      </c>
      <c r="C1722" t="s">
        <v>1038</v>
      </c>
      <c r="D1722" t="s">
        <v>1285</v>
      </c>
      <c r="G1722" t="s">
        <v>131</v>
      </c>
      <c r="H1722" t="s">
        <v>1235</v>
      </c>
      <c r="I1722" t="s">
        <v>1286</v>
      </c>
    </row>
    <row r="1723" spans="1:9" x14ac:dyDescent="0.25">
      <c r="A1723" t="s">
        <v>8</v>
      </c>
      <c r="B1723" t="s">
        <v>9</v>
      </c>
      <c r="C1723" t="s">
        <v>1038</v>
      </c>
      <c r="D1723" t="s">
        <v>1287</v>
      </c>
      <c r="G1723" t="s">
        <v>131</v>
      </c>
      <c r="H1723" t="s">
        <v>1235</v>
      </c>
      <c r="I1723" t="s">
        <v>1288</v>
      </c>
    </row>
    <row r="1724" spans="1:9" x14ac:dyDescent="0.25">
      <c r="A1724" t="s">
        <v>8</v>
      </c>
      <c r="B1724" t="s">
        <v>9</v>
      </c>
      <c r="C1724" t="s">
        <v>1038</v>
      </c>
      <c r="D1724" t="s">
        <v>1289</v>
      </c>
      <c r="G1724" t="s">
        <v>131</v>
      </c>
      <c r="H1724" t="s">
        <v>1235</v>
      </c>
      <c r="I1724" t="s">
        <v>1290</v>
      </c>
    </row>
    <row r="1725" spans="1:9" x14ac:dyDescent="0.25">
      <c r="A1725" t="s">
        <v>8</v>
      </c>
      <c r="B1725" t="s">
        <v>9</v>
      </c>
      <c r="C1725" t="s">
        <v>1038</v>
      </c>
      <c r="D1725" t="s">
        <v>1291</v>
      </c>
      <c r="G1725" t="s">
        <v>131</v>
      </c>
      <c r="H1725" t="s">
        <v>1235</v>
      </c>
      <c r="I1725" t="s">
        <v>1292</v>
      </c>
    </row>
    <row r="1726" spans="1:9" x14ac:dyDescent="0.25">
      <c r="A1726" t="s">
        <v>8</v>
      </c>
      <c r="B1726" t="s">
        <v>9</v>
      </c>
      <c r="C1726" t="s">
        <v>1038</v>
      </c>
      <c r="D1726" t="s">
        <v>1293</v>
      </c>
      <c r="G1726" t="s">
        <v>131</v>
      </c>
      <c r="H1726" t="s">
        <v>1235</v>
      </c>
      <c r="I1726" t="s">
        <v>1294</v>
      </c>
    </row>
    <row r="1727" spans="1:9" x14ac:dyDescent="0.25">
      <c r="A1727" t="s">
        <v>8</v>
      </c>
      <c r="B1727" t="s">
        <v>9</v>
      </c>
      <c r="C1727" t="s">
        <v>1038</v>
      </c>
      <c r="D1727" t="s">
        <v>1295</v>
      </c>
      <c r="G1727" t="s">
        <v>131</v>
      </c>
      <c r="H1727" t="s">
        <v>1235</v>
      </c>
      <c r="I1727" t="s">
        <v>1296</v>
      </c>
    </row>
    <row r="1728" spans="1:9" x14ac:dyDescent="0.25">
      <c r="A1728" t="s">
        <v>8</v>
      </c>
      <c r="B1728" t="s">
        <v>9</v>
      </c>
      <c r="C1728" t="s">
        <v>1038</v>
      </c>
      <c r="D1728" t="s">
        <v>1297</v>
      </c>
      <c r="G1728" t="s">
        <v>131</v>
      </c>
      <c r="H1728" t="s">
        <v>1235</v>
      </c>
      <c r="I1728" t="s">
        <v>1298</v>
      </c>
    </row>
    <row r="1729" spans="1:9" x14ac:dyDescent="0.25">
      <c r="A1729" t="s">
        <v>8</v>
      </c>
      <c r="B1729" t="s">
        <v>9</v>
      </c>
      <c r="C1729" t="s">
        <v>1038</v>
      </c>
      <c r="D1729" t="s">
        <v>1299</v>
      </c>
      <c r="G1729" t="s">
        <v>131</v>
      </c>
      <c r="H1729" t="s">
        <v>1235</v>
      </c>
      <c r="I1729" t="s">
        <v>1300</v>
      </c>
    </row>
    <row r="1730" spans="1:9" x14ac:dyDescent="0.25">
      <c r="A1730" t="s">
        <v>8</v>
      </c>
      <c r="B1730" t="s">
        <v>9</v>
      </c>
      <c r="C1730" t="s">
        <v>1038</v>
      </c>
      <c r="D1730" t="s">
        <v>1301</v>
      </c>
      <c r="G1730" t="s">
        <v>131</v>
      </c>
      <c r="H1730" t="s">
        <v>1235</v>
      </c>
      <c r="I1730" t="s">
        <v>1302</v>
      </c>
    </row>
    <row r="1731" spans="1:9" x14ac:dyDescent="0.25">
      <c r="A1731" t="s">
        <v>8</v>
      </c>
      <c r="B1731" t="s">
        <v>9</v>
      </c>
      <c r="C1731" t="s">
        <v>1038</v>
      </c>
      <c r="D1731" t="s">
        <v>1303</v>
      </c>
      <c r="G1731" t="s">
        <v>131</v>
      </c>
      <c r="H1731" t="s">
        <v>1235</v>
      </c>
      <c r="I1731" t="s">
        <v>1304</v>
      </c>
    </row>
    <row r="1732" spans="1:9" x14ac:dyDescent="0.25">
      <c r="A1732" t="s">
        <v>8</v>
      </c>
      <c r="B1732" t="s">
        <v>9</v>
      </c>
      <c r="C1732" t="s">
        <v>1038</v>
      </c>
      <c r="D1732" t="s">
        <v>1305</v>
      </c>
      <c r="G1732" t="s">
        <v>131</v>
      </c>
      <c r="H1732" t="s">
        <v>1235</v>
      </c>
      <c r="I1732" t="s">
        <v>1306</v>
      </c>
    </row>
    <row r="1733" spans="1:9" x14ac:dyDescent="0.25">
      <c r="A1733" t="s">
        <v>8</v>
      </c>
      <c r="B1733" t="s">
        <v>9</v>
      </c>
      <c r="C1733" t="s">
        <v>1038</v>
      </c>
      <c r="D1733" t="s">
        <v>1307</v>
      </c>
      <c r="G1733" t="s">
        <v>131</v>
      </c>
      <c r="H1733" t="s">
        <v>1235</v>
      </c>
      <c r="I1733" t="s">
        <v>1308</v>
      </c>
    </row>
    <row r="1734" spans="1:9" x14ac:dyDescent="0.25">
      <c r="A1734" t="s">
        <v>8</v>
      </c>
      <c r="B1734" t="s">
        <v>9</v>
      </c>
      <c r="C1734" t="s">
        <v>1038</v>
      </c>
      <c r="D1734" t="s">
        <v>1309</v>
      </c>
      <c r="G1734" t="s">
        <v>131</v>
      </c>
      <c r="H1734" t="s">
        <v>1235</v>
      </c>
      <c r="I1734" t="s">
        <v>1310</v>
      </c>
    </row>
    <row r="1735" spans="1:9" x14ac:dyDescent="0.25">
      <c r="A1735" t="s">
        <v>8</v>
      </c>
      <c r="B1735" t="s">
        <v>9</v>
      </c>
      <c r="C1735" t="s">
        <v>1038</v>
      </c>
      <c r="D1735" t="s">
        <v>1311</v>
      </c>
      <c r="G1735" t="s">
        <v>131</v>
      </c>
      <c r="H1735" t="s">
        <v>1235</v>
      </c>
      <c r="I1735" t="s">
        <v>1312</v>
      </c>
    </row>
    <row r="1736" spans="1:9" x14ac:dyDescent="0.25">
      <c r="A1736" t="s">
        <v>8</v>
      </c>
      <c r="B1736" t="s">
        <v>9</v>
      </c>
      <c r="C1736" t="s">
        <v>1038</v>
      </c>
      <c r="D1736" t="s">
        <v>1313</v>
      </c>
      <c r="G1736" t="s">
        <v>131</v>
      </c>
      <c r="H1736" t="s">
        <v>1235</v>
      </c>
      <c r="I1736" t="s">
        <v>1314</v>
      </c>
    </row>
    <row r="1737" spans="1:9" x14ac:dyDescent="0.25">
      <c r="A1737" t="s">
        <v>8</v>
      </c>
      <c r="B1737" t="s">
        <v>9</v>
      </c>
      <c r="C1737" t="s">
        <v>1038</v>
      </c>
      <c r="D1737" t="s">
        <v>1315</v>
      </c>
      <c r="G1737" t="s">
        <v>131</v>
      </c>
      <c r="H1737" t="s">
        <v>1235</v>
      </c>
      <c r="I1737" t="s">
        <v>1316</v>
      </c>
    </row>
    <row r="1738" spans="1:9" x14ac:dyDescent="0.25">
      <c r="A1738" t="s">
        <v>8</v>
      </c>
      <c r="B1738" t="s">
        <v>9</v>
      </c>
      <c r="C1738" t="s">
        <v>1038</v>
      </c>
      <c r="D1738" t="s">
        <v>1317</v>
      </c>
      <c r="G1738" t="s">
        <v>131</v>
      </c>
      <c r="H1738" t="s">
        <v>1235</v>
      </c>
      <c r="I1738" t="s">
        <v>335</v>
      </c>
    </row>
    <row r="1739" spans="1:9" x14ac:dyDescent="0.25">
      <c r="A1739" t="s">
        <v>8</v>
      </c>
      <c r="B1739" t="s">
        <v>9</v>
      </c>
      <c r="C1739" t="s">
        <v>1038</v>
      </c>
      <c r="D1739" t="s">
        <v>1058</v>
      </c>
      <c r="G1739" t="s">
        <v>131</v>
      </c>
      <c r="H1739" t="s">
        <v>1235</v>
      </c>
      <c r="I1739" t="s">
        <v>337</v>
      </c>
    </row>
    <row r="1740" spans="1:9" x14ac:dyDescent="0.25">
      <c r="A1740" t="s">
        <v>8</v>
      </c>
      <c r="B1740" t="s">
        <v>9</v>
      </c>
      <c r="C1740" t="s">
        <v>1038</v>
      </c>
      <c r="D1740" t="s">
        <v>199</v>
      </c>
      <c r="G1740" t="s">
        <v>131</v>
      </c>
      <c r="H1740" t="s">
        <v>1235</v>
      </c>
      <c r="I1740" t="s">
        <v>1249</v>
      </c>
    </row>
    <row r="1741" spans="1:9" x14ac:dyDescent="0.25">
      <c r="A1741" t="s">
        <v>8</v>
      </c>
      <c r="B1741" t="s">
        <v>9</v>
      </c>
      <c r="C1741" t="s">
        <v>1038</v>
      </c>
      <c r="D1741" t="s">
        <v>1318</v>
      </c>
      <c r="G1741" t="s">
        <v>131</v>
      </c>
      <c r="H1741" t="s">
        <v>1235</v>
      </c>
      <c r="I1741" t="s">
        <v>349</v>
      </c>
    </row>
    <row r="1742" spans="1:9" x14ac:dyDescent="0.25">
      <c r="A1742" t="s">
        <v>8</v>
      </c>
      <c r="B1742" t="s">
        <v>9</v>
      </c>
      <c r="C1742" t="s">
        <v>1038</v>
      </c>
      <c r="D1742" t="s">
        <v>1319</v>
      </c>
      <c r="G1742" t="s">
        <v>131</v>
      </c>
      <c r="H1742" t="s">
        <v>1235</v>
      </c>
      <c r="I1742" t="s">
        <v>74</v>
      </c>
    </row>
    <row r="1743" spans="1:9" x14ac:dyDescent="0.25">
      <c r="A1743" t="s">
        <v>8</v>
      </c>
      <c r="B1743" t="s">
        <v>9</v>
      </c>
      <c r="C1743" t="s">
        <v>1038</v>
      </c>
      <c r="D1743" t="s">
        <v>1320</v>
      </c>
      <c r="G1743" t="s">
        <v>131</v>
      </c>
      <c r="H1743" t="s">
        <v>1235</v>
      </c>
      <c r="I1743" t="s">
        <v>351</v>
      </c>
    </row>
    <row r="1744" spans="1:9" x14ac:dyDescent="0.25">
      <c r="A1744" t="s">
        <v>8</v>
      </c>
      <c r="B1744" t="s">
        <v>9</v>
      </c>
      <c r="C1744" t="s">
        <v>1038</v>
      </c>
      <c r="D1744" t="s">
        <v>1321</v>
      </c>
      <c r="G1744" t="s">
        <v>131</v>
      </c>
      <c r="H1744" t="s">
        <v>1235</v>
      </c>
      <c r="I1744" t="s">
        <v>75</v>
      </c>
    </row>
    <row r="1745" spans="1:9" x14ac:dyDescent="0.25">
      <c r="A1745" t="s">
        <v>8</v>
      </c>
      <c r="B1745" t="s">
        <v>9</v>
      </c>
      <c r="C1745" t="s">
        <v>1038</v>
      </c>
      <c r="D1745" t="s">
        <v>1409</v>
      </c>
      <c r="G1745" t="s">
        <v>131</v>
      </c>
      <c r="H1745" t="s">
        <v>1235</v>
      </c>
      <c r="I1745" t="s">
        <v>356</v>
      </c>
    </row>
    <row r="1746" spans="1:9" x14ac:dyDescent="0.25">
      <c r="A1746" t="s">
        <v>8</v>
      </c>
      <c r="B1746" t="s">
        <v>9</v>
      </c>
      <c r="C1746" t="s">
        <v>1038</v>
      </c>
      <c r="D1746" t="s">
        <v>1323</v>
      </c>
      <c r="G1746" t="s">
        <v>131</v>
      </c>
      <c r="H1746" t="s">
        <v>1235</v>
      </c>
      <c r="I1746" t="s">
        <v>879</v>
      </c>
    </row>
    <row r="1747" spans="1:9" x14ac:dyDescent="0.25">
      <c r="A1747" t="s">
        <v>8</v>
      </c>
      <c r="B1747" t="s">
        <v>9</v>
      </c>
      <c r="C1747" t="s">
        <v>1038</v>
      </c>
      <c r="D1747" t="s">
        <v>1324</v>
      </c>
      <c r="G1747" t="s">
        <v>131</v>
      </c>
      <c r="H1747" t="s">
        <v>1235</v>
      </c>
      <c r="I1747" t="s">
        <v>662</v>
      </c>
    </row>
    <row r="1748" spans="1:9" x14ac:dyDescent="0.25">
      <c r="A1748" t="s">
        <v>8</v>
      </c>
      <c r="B1748" t="s">
        <v>9</v>
      </c>
      <c r="C1748" t="s">
        <v>1038</v>
      </c>
      <c r="D1748" t="s">
        <v>1325</v>
      </c>
      <c r="G1748" t="s">
        <v>131</v>
      </c>
      <c r="H1748" t="s">
        <v>1235</v>
      </c>
      <c r="I1748" t="s">
        <v>437</v>
      </c>
    </row>
    <row r="1749" spans="1:9" x14ac:dyDescent="0.25">
      <c r="A1749" t="s">
        <v>8</v>
      </c>
      <c r="B1749" t="s">
        <v>9</v>
      </c>
      <c r="C1749" t="s">
        <v>1038</v>
      </c>
      <c r="D1749" t="s">
        <v>1326</v>
      </c>
      <c r="G1749" t="s">
        <v>131</v>
      </c>
      <c r="H1749" t="s">
        <v>1235</v>
      </c>
      <c r="I1749" t="s">
        <v>438</v>
      </c>
    </row>
    <row r="1750" spans="1:9" x14ac:dyDescent="0.25">
      <c r="A1750" t="s">
        <v>8</v>
      </c>
      <c r="B1750" t="s">
        <v>9</v>
      </c>
      <c r="C1750" t="s">
        <v>1038</v>
      </c>
      <c r="D1750" t="s">
        <v>1327</v>
      </c>
      <c r="G1750" t="s">
        <v>131</v>
      </c>
      <c r="H1750" t="s">
        <v>1235</v>
      </c>
      <c r="I1750" t="s">
        <v>579</v>
      </c>
    </row>
    <row r="1751" spans="1:9" x14ac:dyDescent="0.25">
      <c r="A1751" t="s">
        <v>8</v>
      </c>
      <c r="B1751" t="s">
        <v>9</v>
      </c>
      <c r="C1751" t="s">
        <v>1038</v>
      </c>
      <c r="D1751" t="s">
        <v>1328</v>
      </c>
      <c r="G1751" t="s">
        <v>131</v>
      </c>
      <c r="H1751" t="s">
        <v>1235</v>
      </c>
      <c r="I1751" t="s">
        <v>581</v>
      </c>
    </row>
    <row r="1752" spans="1:9" x14ac:dyDescent="0.25">
      <c r="A1752" t="s">
        <v>8</v>
      </c>
      <c r="B1752" t="s">
        <v>9</v>
      </c>
      <c r="C1752" t="s">
        <v>1038</v>
      </c>
      <c r="D1752" t="s">
        <v>610</v>
      </c>
      <c r="G1752" t="s">
        <v>131</v>
      </c>
      <c r="H1752" t="s">
        <v>1235</v>
      </c>
      <c r="I1752" t="s">
        <v>358</v>
      </c>
    </row>
    <row r="1753" spans="1:9" x14ac:dyDescent="0.25">
      <c r="A1753" t="s">
        <v>8</v>
      </c>
      <c r="B1753" t="s">
        <v>9</v>
      </c>
      <c r="C1753" t="s">
        <v>1038</v>
      </c>
      <c r="D1753" t="s">
        <v>611</v>
      </c>
      <c r="G1753" t="s">
        <v>131</v>
      </c>
      <c r="H1753" t="s">
        <v>1235</v>
      </c>
      <c r="I1753" t="s">
        <v>612</v>
      </c>
    </row>
    <row r="1754" spans="1:9" x14ac:dyDescent="0.25">
      <c r="A1754" t="s">
        <v>8</v>
      </c>
      <c r="B1754" t="s">
        <v>9</v>
      </c>
      <c r="C1754" t="s">
        <v>1038</v>
      </c>
      <c r="D1754" t="s">
        <v>613</v>
      </c>
      <c r="G1754" t="s">
        <v>131</v>
      </c>
      <c r="H1754" t="s">
        <v>1235</v>
      </c>
      <c r="I1754" t="s">
        <v>71</v>
      </c>
    </row>
    <row r="1755" spans="1:9" x14ac:dyDescent="0.25">
      <c r="A1755" t="s">
        <v>8</v>
      </c>
      <c r="B1755" t="s">
        <v>9</v>
      </c>
      <c r="C1755" t="s">
        <v>1038</v>
      </c>
      <c r="D1755" t="s">
        <v>51</v>
      </c>
      <c r="G1755" t="s">
        <v>131</v>
      </c>
      <c r="H1755" t="s">
        <v>1235</v>
      </c>
      <c r="I1755" t="s">
        <v>614</v>
      </c>
    </row>
    <row r="1756" spans="1:9" x14ac:dyDescent="0.25">
      <c r="A1756" t="s">
        <v>8</v>
      </c>
      <c r="B1756" t="s">
        <v>9</v>
      </c>
      <c r="C1756" t="s">
        <v>1038</v>
      </c>
      <c r="D1756" t="s">
        <v>615</v>
      </c>
      <c r="G1756" t="s">
        <v>131</v>
      </c>
      <c r="H1756" t="s">
        <v>1235</v>
      </c>
      <c r="I1756" t="s">
        <v>862</v>
      </c>
    </row>
    <row r="1757" spans="1:9" x14ac:dyDescent="0.25">
      <c r="A1757" t="s">
        <v>8</v>
      </c>
      <c r="B1757" t="s">
        <v>9</v>
      </c>
      <c r="C1757" t="s">
        <v>1038</v>
      </c>
      <c r="D1757" t="s">
        <v>1329</v>
      </c>
      <c r="G1757" t="s">
        <v>131</v>
      </c>
      <c r="H1757" t="s">
        <v>1235</v>
      </c>
      <c r="I1757" t="s">
        <v>1330</v>
      </c>
    </row>
    <row r="1758" spans="1:9" x14ac:dyDescent="0.25">
      <c r="A1758" t="s">
        <v>8</v>
      </c>
      <c r="B1758" t="s">
        <v>9</v>
      </c>
      <c r="C1758" t="s">
        <v>1038</v>
      </c>
      <c r="D1758" t="s">
        <v>1331</v>
      </c>
      <c r="G1758" t="s">
        <v>131</v>
      </c>
      <c r="H1758" t="s">
        <v>1235</v>
      </c>
      <c r="I1758" t="s">
        <v>1332</v>
      </c>
    </row>
    <row r="1759" spans="1:9" x14ac:dyDescent="0.25">
      <c r="A1759" t="s">
        <v>8</v>
      </c>
      <c r="B1759" t="s">
        <v>9</v>
      </c>
      <c r="C1759" t="s">
        <v>1038</v>
      </c>
      <c r="D1759" t="s">
        <v>1333</v>
      </c>
      <c r="G1759" t="s">
        <v>131</v>
      </c>
      <c r="H1759" t="s">
        <v>1235</v>
      </c>
      <c r="I1759" t="s">
        <v>1334</v>
      </c>
    </row>
    <row r="1760" spans="1:9" x14ac:dyDescent="0.25">
      <c r="A1760" t="s">
        <v>8</v>
      </c>
      <c r="B1760" t="s">
        <v>9</v>
      </c>
      <c r="C1760" t="s">
        <v>1038</v>
      </c>
      <c r="D1760" t="s">
        <v>1335</v>
      </c>
      <c r="G1760" t="s">
        <v>131</v>
      </c>
      <c r="H1760" t="s">
        <v>1235</v>
      </c>
      <c r="I1760" t="s">
        <v>586</v>
      </c>
    </row>
    <row r="1761" spans="1:10" x14ac:dyDescent="0.25">
      <c r="A1761" t="s">
        <v>8</v>
      </c>
      <c r="B1761" t="s">
        <v>9</v>
      </c>
      <c r="C1761" t="s">
        <v>1038</v>
      </c>
      <c r="D1761" t="s">
        <v>1336</v>
      </c>
      <c r="G1761" t="s">
        <v>131</v>
      </c>
      <c r="H1761" t="s">
        <v>1235</v>
      </c>
      <c r="I1761" t="s">
        <v>1337</v>
      </c>
    </row>
    <row r="1762" spans="1:10" x14ac:dyDescent="0.25">
      <c r="A1762" t="s">
        <v>8</v>
      </c>
      <c r="B1762" t="s">
        <v>9</v>
      </c>
      <c r="C1762" t="s">
        <v>1038</v>
      </c>
      <c r="D1762" t="s">
        <v>1338</v>
      </c>
      <c r="G1762" t="s">
        <v>131</v>
      </c>
      <c r="H1762" t="s">
        <v>1235</v>
      </c>
      <c r="I1762" t="s">
        <v>1339</v>
      </c>
    </row>
    <row r="1763" spans="1:10" x14ac:dyDescent="0.25">
      <c r="A1763" t="s">
        <v>8</v>
      </c>
      <c r="B1763" t="s">
        <v>9</v>
      </c>
      <c r="C1763" t="s">
        <v>1038</v>
      </c>
      <c r="D1763" t="s">
        <v>1340</v>
      </c>
      <c r="G1763" t="s">
        <v>131</v>
      </c>
      <c r="H1763" t="s">
        <v>1235</v>
      </c>
      <c r="I1763" t="s">
        <v>1341</v>
      </c>
    </row>
    <row r="1764" spans="1:10" x14ac:dyDescent="0.25">
      <c r="A1764" t="s">
        <v>8</v>
      </c>
      <c r="B1764" t="s">
        <v>9</v>
      </c>
      <c r="C1764" t="s">
        <v>1038</v>
      </c>
      <c r="D1764" t="s">
        <v>1342</v>
      </c>
      <c r="G1764" t="s">
        <v>131</v>
      </c>
      <c r="H1764" t="s">
        <v>1235</v>
      </c>
      <c r="I1764" t="s">
        <v>1343</v>
      </c>
    </row>
    <row r="1765" spans="1:10" x14ac:dyDescent="0.25">
      <c r="A1765" t="s">
        <v>8</v>
      </c>
      <c r="B1765" t="s">
        <v>9</v>
      </c>
      <c r="C1765" t="s">
        <v>1038</v>
      </c>
      <c r="D1765" t="s">
        <v>1344</v>
      </c>
      <c r="G1765" t="s">
        <v>131</v>
      </c>
      <c r="H1765" t="s">
        <v>1235</v>
      </c>
      <c r="I1765" t="s">
        <v>1345</v>
      </c>
    </row>
    <row r="1766" spans="1:10" x14ac:dyDescent="0.25">
      <c r="A1766" t="s">
        <v>8</v>
      </c>
      <c r="B1766" t="s">
        <v>9</v>
      </c>
      <c r="C1766" t="s">
        <v>1038</v>
      </c>
      <c r="D1766" t="s">
        <v>1346</v>
      </c>
      <c r="G1766" t="s">
        <v>131</v>
      </c>
      <c r="H1766" t="s">
        <v>1235</v>
      </c>
      <c r="I1766" t="s">
        <v>1347</v>
      </c>
    </row>
    <row r="1767" spans="1:10" x14ac:dyDescent="0.25">
      <c r="A1767" t="s">
        <v>8</v>
      </c>
      <c r="B1767" t="s">
        <v>9</v>
      </c>
      <c r="C1767" t="s">
        <v>1038</v>
      </c>
      <c r="D1767" t="s">
        <v>1348</v>
      </c>
      <c r="G1767" t="s">
        <v>131</v>
      </c>
      <c r="H1767" t="s">
        <v>1235</v>
      </c>
      <c r="I1767" t="s">
        <v>509</v>
      </c>
    </row>
    <row r="1768" spans="1:10" x14ac:dyDescent="0.25">
      <c r="A1768" t="s">
        <v>8</v>
      </c>
      <c r="B1768" t="s">
        <v>9</v>
      </c>
      <c r="C1768" t="s">
        <v>1038</v>
      </c>
      <c r="D1768" t="s">
        <v>1349</v>
      </c>
      <c r="G1768" t="s">
        <v>131</v>
      </c>
      <c r="H1768" t="s">
        <v>1235</v>
      </c>
      <c r="I1768" t="s">
        <v>439</v>
      </c>
    </row>
    <row r="1769" spans="1:10" x14ac:dyDescent="0.25">
      <c r="A1769" t="s">
        <v>8</v>
      </c>
      <c r="B1769" t="s">
        <v>9</v>
      </c>
      <c r="C1769" t="s">
        <v>1038</v>
      </c>
      <c r="D1769" t="s">
        <v>1350</v>
      </c>
      <c r="G1769" t="s">
        <v>131</v>
      </c>
      <c r="H1769" t="s">
        <v>1235</v>
      </c>
      <c r="I1769" t="s">
        <v>440</v>
      </c>
    </row>
    <row r="1770" spans="1:10" x14ac:dyDescent="0.25">
      <c r="A1770" t="s">
        <v>8</v>
      </c>
      <c r="B1770" t="s">
        <v>9</v>
      </c>
      <c r="C1770" t="s">
        <v>1038</v>
      </c>
      <c r="D1770" t="s">
        <v>355</v>
      </c>
      <c r="G1770" t="s">
        <v>131</v>
      </c>
      <c r="H1770" t="s">
        <v>1235</v>
      </c>
      <c r="I1770" t="s">
        <v>441</v>
      </c>
    </row>
    <row r="1771" spans="1:10" x14ac:dyDescent="0.25">
      <c r="A1771" t="s">
        <v>8</v>
      </c>
      <c r="B1771" t="s">
        <v>9</v>
      </c>
      <c r="C1771" t="s">
        <v>1038</v>
      </c>
      <c r="D1771" t="s">
        <v>10</v>
      </c>
      <c r="F1771">
        <v>1</v>
      </c>
    </row>
    <row r="1772" spans="1:10" x14ac:dyDescent="0.25">
      <c r="A1772" t="s">
        <v>8</v>
      </c>
      <c r="B1772" t="s">
        <v>9</v>
      </c>
      <c r="C1772" t="s">
        <v>1351</v>
      </c>
      <c r="D1772" t="s">
        <v>1352</v>
      </c>
      <c r="E1772">
        <v>1</v>
      </c>
      <c r="F1772">
        <v>1</v>
      </c>
      <c r="J1772" t="s">
        <v>684</v>
      </c>
    </row>
    <row r="1773" spans="1:10" x14ac:dyDescent="0.25">
      <c r="A1773" t="s">
        <v>8</v>
      </c>
      <c r="B1773" t="s">
        <v>9</v>
      </c>
      <c r="C1773" t="s">
        <v>1351</v>
      </c>
      <c r="D1773" t="s">
        <v>1353</v>
      </c>
      <c r="E1773">
        <v>1</v>
      </c>
      <c r="H1773" t="s">
        <v>212</v>
      </c>
      <c r="I1773" t="s">
        <v>154</v>
      </c>
    </row>
    <row r="1774" spans="1:10" x14ac:dyDescent="0.25">
      <c r="A1774" t="s">
        <v>8</v>
      </c>
      <c r="B1774" t="s">
        <v>9</v>
      </c>
      <c r="C1774" t="s">
        <v>1351</v>
      </c>
      <c r="D1774" t="s">
        <v>84</v>
      </c>
      <c r="E1774">
        <v>1</v>
      </c>
      <c r="F1774">
        <v>1</v>
      </c>
      <c r="J1774" t="s">
        <v>41</v>
      </c>
    </row>
    <row r="1775" spans="1:10" x14ac:dyDescent="0.25">
      <c r="A1775" t="s">
        <v>8</v>
      </c>
      <c r="B1775" t="s">
        <v>9</v>
      </c>
      <c r="C1775" t="s">
        <v>1351</v>
      </c>
      <c r="D1775" t="s">
        <v>27</v>
      </c>
      <c r="G1775" t="s">
        <v>40</v>
      </c>
      <c r="H1775" t="s">
        <v>212</v>
      </c>
      <c r="I1775" t="s">
        <v>154</v>
      </c>
      <c r="J1775" t="s">
        <v>1355</v>
      </c>
    </row>
    <row r="1776" spans="1:10" x14ac:dyDescent="0.25">
      <c r="A1776" t="s">
        <v>8</v>
      </c>
      <c r="B1776" t="s">
        <v>9</v>
      </c>
      <c r="C1776" t="s">
        <v>1351</v>
      </c>
      <c r="D1776" t="s">
        <v>1354</v>
      </c>
      <c r="G1776" t="s">
        <v>40</v>
      </c>
      <c r="H1776" t="s">
        <v>212</v>
      </c>
      <c r="I1776" t="s">
        <v>154</v>
      </c>
      <c r="J1776" t="s">
        <v>1355</v>
      </c>
    </row>
    <row r="1777" spans="1:10" x14ac:dyDescent="0.25">
      <c r="A1777" t="s">
        <v>8</v>
      </c>
      <c r="B1777" t="s">
        <v>9</v>
      </c>
      <c r="C1777" t="s">
        <v>1351</v>
      </c>
      <c r="D1777" t="s">
        <v>1356</v>
      </c>
      <c r="G1777" t="s">
        <v>40</v>
      </c>
      <c r="H1777" t="s">
        <v>212</v>
      </c>
      <c r="I1777" t="s">
        <v>157</v>
      </c>
      <c r="J1777" t="s">
        <v>1355</v>
      </c>
    </row>
    <row r="1778" spans="1:10" x14ac:dyDescent="0.25">
      <c r="A1778" t="s">
        <v>8</v>
      </c>
      <c r="B1778" t="s">
        <v>9</v>
      </c>
      <c r="C1778" t="s">
        <v>1351</v>
      </c>
      <c r="D1778" t="s">
        <v>1357</v>
      </c>
      <c r="G1778" t="s">
        <v>40</v>
      </c>
      <c r="H1778" t="s">
        <v>212</v>
      </c>
      <c r="I1778" t="s">
        <v>159</v>
      </c>
      <c r="J1778" t="s">
        <v>161</v>
      </c>
    </row>
    <row r="1779" spans="1:10" x14ac:dyDescent="0.25">
      <c r="A1779" t="s">
        <v>8</v>
      </c>
      <c r="B1779" t="s">
        <v>9</v>
      </c>
      <c r="C1779" t="s">
        <v>1351</v>
      </c>
      <c r="D1779" t="s">
        <v>1318</v>
      </c>
      <c r="E1779">
        <v>1</v>
      </c>
    </row>
    <row r="1780" spans="1:10" x14ac:dyDescent="0.25">
      <c r="A1780" t="s">
        <v>8</v>
      </c>
      <c r="B1780" t="s">
        <v>9</v>
      </c>
      <c r="C1780" t="s">
        <v>1351</v>
      </c>
      <c r="D1780" t="s">
        <v>10</v>
      </c>
      <c r="F1780">
        <v>1</v>
      </c>
    </row>
    <row r="1781" spans="1:10" x14ac:dyDescent="0.25">
      <c r="A1781" t="s">
        <v>8</v>
      </c>
      <c r="B1781" t="s">
        <v>9</v>
      </c>
      <c r="C1781" t="s">
        <v>1358</v>
      </c>
      <c r="D1781" t="s">
        <v>1359</v>
      </c>
      <c r="E1781">
        <v>1</v>
      </c>
      <c r="F1781">
        <v>1</v>
      </c>
    </row>
    <row r="1782" spans="1:10" x14ac:dyDescent="0.25">
      <c r="A1782" t="s">
        <v>8</v>
      </c>
      <c r="B1782" t="s">
        <v>9</v>
      </c>
      <c r="C1782" t="s">
        <v>1358</v>
      </c>
      <c r="D1782" t="s">
        <v>1360</v>
      </c>
      <c r="E1782">
        <v>1</v>
      </c>
      <c r="F1782">
        <v>1</v>
      </c>
      <c r="J1782" t="s">
        <v>1362</v>
      </c>
    </row>
    <row r="1783" spans="1:10" x14ac:dyDescent="0.25">
      <c r="A1783" t="s">
        <v>8</v>
      </c>
      <c r="B1783" t="s">
        <v>9</v>
      </c>
      <c r="C1783" t="s">
        <v>1358</v>
      </c>
      <c r="D1783" t="s">
        <v>1361</v>
      </c>
      <c r="G1783" t="s">
        <v>40</v>
      </c>
      <c r="H1783" t="s">
        <v>153</v>
      </c>
      <c r="I1783" t="s">
        <v>154</v>
      </c>
      <c r="J1783" t="s">
        <v>1362</v>
      </c>
    </row>
    <row r="1784" spans="1:10" x14ac:dyDescent="0.25">
      <c r="A1784" t="s">
        <v>8</v>
      </c>
      <c r="B1784" t="s">
        <v>9</v>
      </c>
      <c r="C1784" t="s">
        <v>1358</v>
      </c>
      <c r="D1784" t="s">
        <v>1363</v>
      </c>
      <c r="G1784" t="s">
        <v>40</v>
      </c>
      <c r="H1784" t="s">
        <v>153</v>
      </c>
      <c r="I1784" t="s">
        <v>157</v>
      </c>
      <c r="J1784" t="s">
        <v>1362</v>
      </c>
    </row>
    <row r="1785" spans="1:10" x14ac:dyDescent="0.25">
      <c r="A1785" t="s">
        <v>8</v>
      </c>
      <c r="B1785" t="s">
        <v>9</v>
      </c>
      <c r="C1785" t="s">
        <v>1358</v>
      </c>
      <c r="D1785" t="s">
        <v>1364</v>
      </c>
      <c r="G1785" t="s">
        <v>40</v>
      </c>
      <c r="H1785" t="s">
        <v>153</v>
      </c>
      <c r="I1785" t="s">
        <v>159</v>
      </c>
      <c r="J1785" t="s">
        <v>161</v>
      </c>
    </row>
    <row r="1786" spans="1:10" x14ac:dyDescent="0.25">
      <c r="A1786" t="s">
        <v>8</v>
      </c>
      <c r="B1786" t="s">
        <v>9</v>
      </c>
      <c r="C1786" t="s">
        <v>1358</v>
      </c>
      <c r="D1786" t="s">
        <v>1365</v>
      </c>
      <c r="E1786">
        <v>1</v>
      </c>
      <c r="G1786" t="s">
        <v>40</v>
      </c>
      <c r="H1786" t="s">
        <v>153</v>
      </c>
    </row>
    <row r="1787" spans="1:10" x14ac:dyDescent="0.25">
      <c r="A1787" t="s">
        <v>8</v>
      </c>
      <c r="B1787" t="s">
        <v>9</v>
      </c>
      <c r="C1787" t="s">
        <v>1358</v>
      </c>
      <c r="D1787" t="s">
        <v>10</v>
      </c>
      <c r="F1787">
        <v>1</v>
      </c>
    </row>
    <row r="1788" spans="1:10" x14ac:dyDescent="0.25">
      <c r="A1788" t="s">
        <v>8</v>
      </c>
      <c r="B1788" t="s">
        <v>9</v>
      </c>
      <c r="C1788" t="s">
        <v>1366</v>
      </c>
      <c r="D1788" t="s">
        <v>1367</v>
      </c>
      <c r="F1788">
        <v>1</v>
      </c>
    </row>
    <row r="1789" spans="1:10" x14ac:dyDescent="0.25">
      <c r="A1789" t="s">
        <v>8</v>
      </c>
      <c r="B1789" t="s">
        <v>9</v>
      </c>
      <c r="C1789" t="s">
        <v>1366</v>
      </c>
      <c r="D1789" t="s">
        <v>1368</v>
      </c>
      <c r="F1789">
        <v>1</v>
      </c>
      <c r="G1789" t="s">
        <v>40</v>
      </c>
      <c r="H1789" t="s">
        <v>153</v>
      </c>
      <c r="I1789" t="s">
        <v>154</v>
      </c>
      <c r="J1789" t="s">
        <v>1370</v>
      </c>
    </row>
    <row r="1790" spans="1:10" x14ac:dyDescent="0.25">
      <c r="A1790" t="s">
        <v>8</v>
      </c>
      <c r="B1790" t="s">
        <v>9</v>
      </c>
      <c r="C1790" t="s">
        <v>1366</v>
      </c>
      <c r="D1790" t="s">
        <v>1369</v>
      </c>
      <c r="G1790" t="s">
        <v>40</v>
      </c>
      <c r="H1790" t="s">
        <v>153</v>
      </c>
      <c r="I1790" t="s">
        <v>154</v>
      </c>
      <c r="J1790" t="s">
        <v>1370</v>
      </c>
    </row>
    <row r="1791" spans="1:10" x14ac:dyDescent="0.25">
      <c r="A1791" t="s">
        <v>8</v>
      </c>
      <c r="B1791" t="s">
        <v>9</v>
      </c>
      <c r="C1791" t="s">
        <v>1366</v>
      </c>
      <c r="D1791" t="s">
        <v>1371</v>
      </c>
      <c r="G1791" t="s">
        <v>40</v>
      </c>
      <c r="H1791" t="s">
        <v>153</v>
      </c>
      <c r="I1791" t="s">
        <v>157</v>
      </c>
      <c r="J1791" t="s">
        <v>1370</v>
      </c>
    </row>
    <row r="1792" spans="1:10" x14ac:dyDescent="0.25">
      <c r="A1792" t="s">
        <v>8</v>
      </c>
      <c r="B1792" t="s">
        <v>9</v>
      </c>
      <c r="C1792" t="s">
        <v>1366</v>
      </c>
      <c r="D1792" t="s">
        <v>1372</v>
      </c>
      <c r="G1792" t="s">
        <v>40</v>
      </c>
      <c r="H1792" t="s">
        <v>153</v>
      </c>
      <c r="I1792" t="s">
        <v>159</v>
      </c>
      <c r="J1792" t="s">
        <v>1370</v>
      </c>
    </row>
    <row r="1793" spans="1:10" x14ac:dyDescent="0.25">
      <c r="A1793" t="s">
        <v>8</v>
      </c>
      <c r="B1793" t="s">
        <v>9</v>
      </c>
      <c r="C1793" t="s">
        <v>1366</v>
      </c>
      <c r="D1793" t="s">
        <v>1373</v>
      </c>
      <c r="E1793">
        <v>1</v>
      </c>
      <c r="G1793" t="s">
        <v>40</v>
      </c>
      <c r="H1793" t="s">
        <v>153</v>
      </c>
      <c r="J1793" t="s">
        <v>1118</v>
      </c>
    </row>
    <row r="1794" spans="1:10" x14ac:dyDescent="0.25">
      <c r="A1794" t="s">
        <v>8</v>
      </c>
      <c r="B1794" t="s">
        <v>9</v>
      </c>
      <c r="C1794" t="s">
        <v>1366</v>
      </c>
      <c r="D1794" t="s">
        <v>10</v>
      </c>
      <c r="F1794">
        <v>1</v>
      </c>
    </row>
    <row r="1795" spans="1:10" x14ac:dyDescent="0.25">
      <c r="A1795" t="s">
        <v>8</v>
      </c>
      <c r="B1795" t="s">
        <v>9</v>
      </c>
      <c r="C1795" t="s">
        <v>1374</v>
      </c>
      <c r="D1795" t="s">
        <v>1375</v>
      </c>
      <c r="F1795">
        <v>1</v>
      </c>
    </row>
    <row r="1796" spans="1:10" x14ac:dyDescent="0.25">
      <c r="A1796" t="s">
        <v>8</v>
      </c>
      <c r="B1796" t="s">
        <v>9</v>
      </c>
      <c r="C1796" t="s">
        <v>1374</v>
      </c>
      <c r="D1796" t="s">
        <v>1376</v>
      </c>
      <c r="G1796" t="s">
        <v>40</v>
      </c>
      <c r="H1796" t="s">
        <v>153</v>
      </c>
      <c r="I1796" t="s">
        <v>154</v>
      </c>
      <c r="J1796" t="s">
        <v>1378</v>
      </c>
    </row>
    <row r="1797" spans="1:10" x14ac:dyDescent="0.25">
      <c r="A1797" t="s">
        <v>8</v>
      </c>
      <c r="B1797" t="s">
        <v>9</v>
      </c>
      <c r="C1797" t="s">
        <v>1374</v>
      </c>
      <c r="D1797" t="s">
        <v>1377</v>
      </c>
      <c r="G1797" t="s">
        <v>40</v>
      </c>
      <c r="H1797" t="s">
        <v>153</v>
      </c>
      <c r="I1797" t="s">
        <v>154</v>
      </c>
      <c r="J1797" t="s">
        <v>1378</v>
      </c>
    </row>
    <row r="1798" spans="1:10" x14ac:dyDescent="0.25">
      <c r="A1798" t="s">
        <v>8</v>
      </c>
      <c r="B1798" t="s">
        <v>9</v>
      </c>
      <c r="C1798" t="s">
        <v>1374</v>
      </c>
      <c r="D1798" t="s">
        <v>1379</v>
      </c>
      <c r="G1798" t="s">
        <v>40</v>
      </c>
      <c r="H1798" t="s">
        <v>153</v>
      </c>
      <c r="I1798" t="s">
        <v>157</v>
      </c>
      <c r="J1798" t="s">
        <v>1380</v>
      </c>
    </row>
    <row r="1799" spans="1:10" x14ac:dyDescent="0.25">
      <c r="A1799" t="s">
        <v>8</v>
      </c>
      <c r="B1799" t="s">
        <v>9</v>
      </c>
      <c r="C1799" t="s">
        <v>1374</v>
      </c>
      <c r="D1799" t="s">
        <v>1381</v>
      </c>
      <c r="G1799" t="s">
        <v>40</v>
      </c>
      <c r="H1799" t="s">
        <v>153</v>
      </c>
      <c r="I1799" t="s">
        <v>159</v>
      </c>
      <c r="J1799" t="s">
        <v>1378</v>
      </c>
    </row>
    <row r="1800" spans="1:10" x14ac:dyDescent="0.25">
      <c r="A1800" t="s">
        <v>8</v>
      </c>
      <c r="B1800" t="s">
        <v>9</v>
      </c>
      <c r="C1800" t="s">
        <v>1374</v>
      </c>
      <c r="D1800" t="s">
        <v>1382</v>
      </c>
      <c r="E1800">
        <v>1</v>
      </c>
      <c r="G1800" t="s">
        <v>40</v>
      </c>
      <c r="H1800" t="s">
        <v>153</v>
      </c>
      <c r="J1800" t="s">
        <v>1118</v>
      </c>
    </row>
    <row r="1801" spans="1:10" x14ac:dyDescent="0.25">
      <c r="A1801" t="s">
        <v>8</v>
      </c>
      <c r="B1801" t="s">
        <v>9</v>
      </c>
      <c r="C1801" t="s">
        <v>1374</v>
      </c>
      <c r="D1801" t="s">
        <v>10</v>
      </c>
      <c r="F1801">
        <v>1</v>
      </c>
    </row>
    <row r="1802" spans="1:10" x14ac:dyDescent="0.25">
      <c r="A1802" t="s">
        <v>8</v>
      </c>
      <c r="B1802" t="s">
        <v>9</v>
      </c>
      <c r="C1802" t="s">
        <v>1383</v>
      </c>
      <c r="D1802" t="s">
        <v>1384</v>
      </c>
      <c r="F1802">
        <v>1</v>
      </c>
    </row>
    <row r="1803" spans="1:10" x14ac:dyDescent="0.25">
      <c r="A1803" t="s">
        <v>8</v>
      </c>
      <c r="B1803" t="s">
        <v>9</v>
      </c>
      <c r="C1803" t="s">
        <v>1383</v>
      </c>
      <c r="D1803" t="s">
        <v>1385</v>
      </c>
      <c r="G1803" t="s">
        <v>40</v>
      </c>
      <c r="H1803" t="s">
        <v>153</v>
      </c>
      <c r="I1803" t="s">
        <v>154</v>
      </c>
      <c r="J1803" t="s">
        <v>1387</v>
      </c>
    </row>
    <row r="1804" spans="1:10" x14ac:dyDescent="0.25">
      <c r="A1804" t="s">
        <v>8</v>
      </c>
      <c r="B1804" t="s">
        <v>9</v>
      </c>
      <c r="C1804" t="s">
        <v>1383</v>
      </c>
      <c r="D1804" t="s">
        <v>1386</v>
      </c>
      <c r="G1804" t="s">
        <v>40</v>
      </c>
      <c r="H1804" t="s">
        <v>153</v>
      </c>
      <c r="I1804" t="s">
        <v>154</v>
      </c>
      <c r="J1804" t="s">
        <v>1387</v>
      </c>
    </row>
    <row r="1805" spans="1:10" x14ac:dyDescent="0.25">
      <c r="A1805" t="s">
        <v>8</v>
      </c>
      <c r="B1805" t="s">
        <v>9</v>
      </c>
      <c r="C1805" t="s">
        <v>1383</v>
      </c>
      <c r="D1805" t="s">
        <v>1388</v>
      </c>
      <c r="G1805" t="s">
        <v>40</v>
      </c>
      <c r="H1805" t="s">
        <v>153</v>
      </c>
      <c r="I1805" t="s">
        <v>157</v>
      </c>
      <c r="J1805" t="s">
        <v>1387</v>
      </c>
    </row>
    <row r="1806" spans="1:10" x14ac:dyDescent="0.25">
      <c r="A1806" t="s">
        <v>8</v>
      </c>
      <c r="B1806" t="s">
        <v>9</v>
      </c>
      <c r="C1806" t="s">
        <v>1383</v>
      </c>
      <c r="D1806" t="s">
        <v>1389</v>
      </c>
      <c r="G1806" t="s">
        <v>40</v>
      </c>
      <c r="H1806" t="s">
        <v>153</v>
      </c>
      <c r="I1806" t="s">
        <v>159</v>
      </c>
      <c r="J1806" t="s">
        <v>1387</v>
      </c>
    </row>
    <row r="1807" spans="1:10" x14ac:dyDescent="0.25">
      <c r="A1807" t="s">
        <v>8</v>
      </c>
      <c r="B1807" t="s">
        <v>9</v>
      </c>
      <c r="C1807" t="s">
        <v>1383</v>
      </c>
      <c r="D1807" t="s">
        <v>1390</v>
      </c>
      <c r="E1807">
        <v>1</v>
      </c>
      <c r="G1807" t="s">
        <v>40</v>
      </c>
      <c r="H1807" t="s">
        <v>153</v>
      </c>
      <c r="J1807" t="s">
        <v>1118</v>
      </c>
    </row>
    <row r="1808" spans="1:10" x14ac:dyDescent="0.25">
      <c r="A1808" t="s">
        <v>8</v>
      </c>
      <c r="B1808" t="s">
        <v>9</v>
      </c>
      <c r="C1808" t="s">
        <v>1383</v>
      </c>
      <c r="D1808" t="s">
        <v>10</v>
      </c>
      <c r="F1808">
        <v>1</v>
      </c>
    </row>
    <row r="1809" spans="1:10" x14ac:dyDescent="0.25">
      <c r="A1809" t="s">
        <v>8</v>
      </c>
      <c r="B1809" t="s">
        <v>9</v>
      </c>
      <c r="C1809" t="s">
        <v>1391</v>
      </c>
      <c r="D1809" t="s">
        <v>1392</v>
      </c>
      <c r="F1809">
        <v>1</v>
      </c>
    </row>
    <row r="1810" spans="1:10" x14ac:dyDescent="0.25">
      <c r="A1810" t="s">
        <v>8</v>
      </c>
      <c r="B1810" t="s">
        <v>9</v>
      </c>
      <c r="C1810" t="s">
        <v>1391</v>
      </c>
      <c r="D1810" t="s">
        <v>1393</v>
      </c>
      <c r="G1810" t="s">
        <v>40</v>
      </c>
      <c r="H1810" t="s">
        <v>153</v>
      </c>
      <c r="I1810" t="s">
        <v>154</v>
      </c>
      <c r="J1810" t="s">
        <v>1395</v>
      </c>
    </row>
    <row r="1811" spans="1:10" x14ac:dyDescent="0.25">
      <c r="A1811" t="s">
        <v>8</v>
      </c>
      <c r="B1811" t="s">
        <v>9</v>
      </c>
      <c r="C1811" t="s">
        <v>1391</v>
      </c>
      <c r="D1811" t="s">
        <v>1394</v>
      </c>
      <c r="G1811" t="s">
        <v>40</v>
      </c>
      <c r="H1811" t="s">
        <v>153</v>
      </c>
      <c r="I1811" t="s">
        <v>154</v>
      </c>
      <c r="J1811" t="s">
        <v>1395</v>
      </c>
    </row>
    <row r="1812" spans="1:10" x14ac:dyDescent="0.25">
      <c r="A1812" t="s">
        <v>8</v>
      </c>
      <c r="B1812" t="s">
        <v>9</v>
      </c>
      <c r="C1812" t="s">
        <v>1391</v>
      </c>
      <c r="D1812" t="s">
        <v>1396</v>
      </c>
      <c r="G1812" t="s">
        <v>40</v>
      </c>
      <c r="H1812" t="s">
        <v>153</v>
      </c>
      <c r="I1812" t="s">
        <v>157</v>
      </c>
      <c r="J1812" t="s">
        <v>1395</v>
      </c>
    </row>
    <row r="1813" spans="1:10" x14ac:dyDescent="0.25">
      <c r="A1813" t="s">
        <v>8</v>
      </c>
      <c r="B1813" t="s">
        <v>9</v>
      </c>
      <c r="C1813" t="s">
        <v>1391</v>
      </c>
      <c r="D1813" t="s">
        <v>1397</v>
      </c>
      <c r="G1813" t="s">
        <v>40</v>
      </c>
      <c r="H1813" t="s">
        <v>153</v>
      </c>
      <c r="I1813" t="s">
        <v>159</v>
      </c>
      <c r="J1813" t="s">
        <v>1395</v>
      </c>
    </row>
    <row r="1814" spans="1:10" x14ac:dyDescent="0.25">
      <c r="A1814" t="s">
        <v>8</v>
      </c>
      <c r="B1814" t="s">
        <v>9</v>
      </c>
      <c r="C1814" t="s">
        <v>1391</v>
      </c>
      <c r="D1814" t="s">
        <v>1398</v>
      </c>
      <c r="E1814">
        <v>1</v>
      </c>
      <c r="G1814" t="s">
        <v>40</v>
      </c>
      <c r="H1814" t="s">
        <v>153</v>
      </c>
      <c r="J1814" t="s">
        <v>1118</v>
      </c>
    </row>
    <row r="1815" spans="1:10" x14ac:dyDescent="0.25">
      <c r="A1815" t="s">
        <v>8</v>
      </c>
      <c r="B1815" t="s">
        <v>9</v>
      </c>
      <c r="C1815" t="s">
        <v>1391</v>
      </c>
      <c r="D1815" t="s">
        <v>10</v>
      </c>
      <c r="F1815">
        <v>1</v>
      </c>
    </row>
    <row r="1816" spans="1:10" x14ac:dyDescent="0.25">
      <c r="A1816" t="s">
        <v>8</v>
      </c>
      <c r="B1816" t="s">
        <v>9</v>
      </c>
      <c r="C1816" t="s">
        <v>118</v>
      </c>
      <c r="D1816" t="s">
        <v>117</v>
      </c>
      <c r="F1816">
        <v>1</v>
      </c>
    </row>
    <row r="1817" spans="1:10" x14ac:dyDescent="0.25">
      <c r="A1817" t="s">
        <v>8</v>
      </c>
      <c r="B1817" t="s">
        <v>9</v>
      </c>
      <c r="C1817" t="s">
        <v>118</v>
      </c>
      <c r="D1817" t="s">
        <v>120</v>
      </c>
      <c r="E1817">
        <v>1</v>
      </c>
      <c r="G1817" t="s">
        <v>40</v>
      </c>
      <c r="H1817" t="s">
        <v>100</v>
      </c>
      <c r="J1817" t="s">
        <v>101</v>
      </c>
    </row>
    <row r="1818" spans="1:10" x14ac:dyDescent="0.25">
      <c r="A1818" t="s">
        <v>8</v>
      </c>
      <c r="B1818" t="s">
        <v>9</v>
      </c>
      <c r="C1818" t="s">
        <v>118</v>
      </c>
      <c r="D1818" t="s">
        <v>84</v>
      </c>
      <c r="F1818">
        <v>1</v>
      </c>
      <c r="G1818" t="s">
        <v>9</v>
      </c>
      <c r="H1818" t="s">
        <v>85</v>
      </c>
      <c r="I1818" t="s">
        <v>84</v>
      </c>
    </row>
    <row r="1819" spans="1:10" x14ac:dyDescent="0.25">
      <c r="A1819" t="s">
        <v>8</v>
      </c>
      <c r="B1819" t="s">
        <v>9</v>
      </c>
      <c r="C1819" t="s">
        <v>118</v>
      </c>
      <c r="D1819" t="s">
        <v>27</v>
      </c>
      <c r="G1819" t="s">
        <v>40</v>
      </c>
      <c r="H1819" t="s">
        <v>100</v>
      </c>
      <c r="I1819" t="s">
        <v>41</v>
      </c>
    </row>
    <row r="1820" spans="1:10" x14ac:dyDescent="0.25">
      <c r="A1820" t="s">
        <v>8</v>
      </c>
      <c r="B1820" t="s">
        <v>9</v>
      </c>
      <c r="C1820" t="s">
        <v>118</v>
      </c>
      <c r="D1820" t="s">
        <v>121</v>
      </c>
      <c r="E1820">
        <v>1</v>
      </c>
      <c r="G1820" t="s">
        <v>40</v>
      </c>
      <c r="H1820" t="s">
        <v>100</v>
      </c>
      <c r="J1820" t="s">
        <v>932</v>
      </c>
    </row>
    <row r="1821" spans="1:10" x14ac:dyDescent="0.25">
      <c r="A1821" t="s">
        <v>8</v>
      </c>
      <c r="B1821" t="s">
        <v>9</v>
      </c>
      <c r="C1821" t="s">
        <v>118</v>
      </c>
      <c r="D1821" t="s">
        <v>122</v>
      </c>
      <c r="G1821" t="s">
        <v>40</v>
      </c>
      <c r="H1821" t="s">
        <v>100</v>
      </c>
      <c r="I1821" t="s">
        <v>104</v>
      </c>
    </row>
    <row r="1822" spans="1:10" x14ac:dyDescent="0.25">
      <c r="A1822" t="s">
        <v>8</v>
      </c>
      <c r="B1822" t="s">
        <v>9</v>
      </c>
      <c r="C1822" t="s">
        <v>118</v>
      </c>
      <c r="D1822" t="s">
        <v>123</v>
      </c>
      <c r="G1822" t="s">
        <v>40</v>
      </c>
      <c r="H1822" t="s">
        <v>100</v>
      </c>
      <c r="I1822" t="s">
        <v>87</v>
      </c>
    </row>
    <row r="1823" spans="1:10" x14ac:dyDescent="0.25">
      <c r="A1823" t="s">
        <v>8</v>
      </c>
      <c r="B1823" t="s">
        <v>9</v>
      </c>
      <c r="C1823" t="s">
        <v>118</v>
      </c>
      <c r="D1823" t="s">
        <v>10</v>
      </c>
      <c r="F1823">
        <v>1</v>
      </c>
    </row>
    <row r="1824" spans="1:10" x14ac:dyDescent="0.25">
      <c r="A1824" t="s">
        <v>8</v>
      </c>
      <c r="B1824" t="s">
        <v>9</v>
      </c>
      <c r="C1824" t="s">
        <v>1399</v>
      </c>
      <c r="D1824" t="s">
        <v>1400</v>
      </c>
      <c r="F1824">
        <v>1</v>
      </c>
    </row>
    <row r="1825" spans="1:10" x14ac:dyDescent="0.25">
      <c r="A1825" t="s">
        <v>8</v>
      </c>
      <c r="B1825" t="s">
        <v>9</v>
      </c>
      <c r="C1825" t="s">
        <v>1399</v>
      </c>
      <c r="D1825" t="s">
        <v>1401</v>
      </c>
      <c r="G1825" t="s">
        <v>40</v>
      </c>
      <c r="H1825" t="s">
        <v>153</v>
      </c>
      <c r="I1825" t="s">
        <v>154</v>
      </c>
      <c r="J1825" t="s">
        <v>1154</v>
      </c>
    </row>
    <row r="1826" spans="1:10" x14ac:dyDescent="0.25">
      <c r="A1826" t="s">
        <v>8</v>
      </c>
      <c r="B1826" t="s">
        <v>9</v>
      </c>
      <c r="C1826" t="s">
        <v>1399</v>
      </c>
      <c r="D1826" t="s">
        <v>1402</v>
      </c>
      <c r="G1826" t="s">
        <v>40</v>
      </c>
      <c r="H1826" t="s">
        <v>153</v>
      </c>
      <c r="I1826" t="s">
        <v>154</v>
      </c>
      <c r="J1826" t="s">
        <v>1154</v>
      </c>
    </row>
    <row r="1827" spans="1:10" x14ac:dyDescent="0.25">
      <c r="A1827" t="s">
        <v>8</v>
      </c>
      <c r="B1827" t="s">
        <v>9</v>
      </c>
      <c r="C1827" t="s">
        <v>1399</v>
      </c>
      <c r="D1827" t="s">
        <v>1403</v>
      </c>
      <c r="G1827" t="s">
        <v>40</v>
      </c>
      <c r="H1827" t="s">
        <v>153</v>
      </c>
      <c r="I1827" t="s">
        <v>157</v>
      </c>
      <c r="J1827" t="s">
        <v>1154</v>
      </c>
    </row>
    <row r="1828" spans="1:10" x14ac:dyDescent="0.25">
      <c r="A1828" t="s">
        <v>8</v>
      </c>
      <c r="B1828" t="s">
        <v>9</v>
      </c>
      <c r="C1828" t="s">
        <v>1399</v>
      </c>
      <c r="D1828" t="s">
        <v>1404</v>
      </c>
      <c r="G1828" t="s">
        <v>40</v>
      </c>
      <c r="H1828" t="s">
        <v>153</v>
      </c>
      <c r="I1828" t="s">
        <v>159</v>
      </c>
      <c r="J1828" t="s">
        <v>1154</v>
      </c>
    </row>
    <row r="1829" spans="1:10" x14ac:dyDescent="0.25">
      <c r="A1829" t="s">
        <v>8</v>
      </c>
      <c r="B1829" t="s">
        <v>9</v>
      </c>
      <c r="C1829" t="s">
        <v>1399</v>
      </c>
      <c r="D1829" t="s">
        <v>1405</v>
      </c>
      <c r="E1829">
        <v>1</v>
      </c>
      <c r="G1829" t="s">
        <v>40</v>
      </c>
      <c r="H1829" t="s">
        <v>153</v>
      </c>
      <c r="J1829" t="s">
        <v>1118</v>
      </c>
    </row>
    <row r="1830" spans="1:10" x14ac:dyDescent="0.25">
      <c r="A1830" t="s">
        <v>8</v>
      </c>
      <c r="B1830" t="s">
        <v>9</v>
      </c>
      <c r="C1830" t="s">
        <v>1399</v>
      </c>
      <c r="D1830" t="s">
        <v>10</v>
      </c>
      <c r="F1830">
        <v>1</v>
      </c>
    </row>
    <row r="1831" spans="1:10" x14ac:dyDescent="0.25">
      <c r="A1831" t="s">
        <v>8</v>
      </c>
      <c r="B1831" t="s">
        <v>9</v>
      </c>
      <c r="C1831" t="s">
        <v>1238</v>
      </c>
      <c r="D1831" t="s">
        <v>1237</v>
      </c>
      <c r="F1831">
        <v>1</v>
      </c>
    </row>
    <row r="1832" spans="1:10" x14ac:dyDescent="0.25">
      <c r="A1832" t="s">
        <v>8</v>
      </c>
      <c r="B1832" t="s">
        <v>9</v>
      </c>
      <c r="C1832" t="s">
        <v>1238</v>
      </c>
      <c r="D1832" t="s">
        <v>1239</v>
      </c>
      <c r="E1832">
        <v>1</v>
      </c>
      <c r="G1832" t="s">
        <v>40</v>
      </c>
      <c r="H1832" t="s">
        <v>212</v>
      </c>
      <c r="J1832" t="s">
        <v>684</v>
      </c>
    </row>
    <row r="1833" spans="1:10" x14ac:dyDescent="0.25">
      <c r="A1833" t="s">
        <v>8</v>
      </c>
      <c r="B1833" t="s">
        <v>9</v>
      </c>
      <c r="C1833" t="s">
        <v>1238</v>
      </c>
      <c r="D1833" t="s">
        <v>84</v>
      </c>
      <c r="F1833">
        <v>1</v>
      </c>
    </row>
    <row r="1834" spans="1:10" x14ac:dyDescent="0.25">
      <c r="A1834" t="s">
        <v>8</v>
      </c>
      <c r="B1834" t="s">
        <v>9</v>
      </c>
      <c r="C1834" t="s">
        <v>1238</v>
      </c>
      <c r="D1834" t="s">
        <v>27</v>
      </c>
      <c r="G1834" t="s">
        <v>40</v>
      </c>
      <c r="H1834" t="s">
        <v>212</v>
      </c>
      <c r="I1834" t="s">
        <v>41</v>
      </c>
    </row>
    <row r="1835" spans="1:10" x14ac:dyDescent="0.25">
      <c r="A1835" t="s">
        <v>8</v>
      </c>
      <c r="B1835" t="s">
        <v>9</v>
      </c>
      <c r="C1835" t="s">
        <v>1238</v>
      </c>
      <c r="D1835" t="s">
        <v>1322</v>
      </c>
      <c r="G1835" t="s">
        <v>40</v>
      </c>
      <c r="H1835" t="s">
        <v>212</v>
      </c>
      <c r="I1835" t="s">
        <v>154</v>
      </c>
      <c r="J1835" t="s">
        <v>1406</v>
      </c>
    </row>
    <row r="1836" spans="1:10" x14ac:dyDescent="0.25">
      <c r="A1836" t="s">
        <v>8</v>
      </c>
      <c r="B1836" t="s">
        <v>9</v>
      </c>
      <c r="C1836" t="s">
        <v>1238</v>
      </c>
      <c r="D1836" t="s">
        <v>1407</v>
      </c>
      <c r="G1836" t="s">
        <v>40</v>
      </c>
      <c r="H1836" t="s">
        <v>212</v>
      </c>
      <c r="I1836" t="s">
        <v>157</v>
      </c>
      <c r="J1836" t="s">
        <v>1406</v>
      </c>
    </row>
    <row r="1837" spans="1:10" x14ac:dyDescent="0.25">
      <c r="A1837" t="s">
        <v>8</v>
      </c>
      <c r="B1837" t="s">
        <v>9</v>
      </c>
      <c r="C1837" t="s">
        <v>1238</v>
      </c>
      <c r="D1837" t="s">
        <v>1408</v>
      </c>
      <c r="G1837" t="s">
        <v>40</v>
      </c>
      <c r="H1837" t="s">
        <v>212</v>
      </c>
      <c r="I1837" t="s">
        <v>159</v>
      </c>
      <c r="J1837" t="s">
        <v>1406</v>
      </c>
    </row>
    <row r="1838" spans="1:10" x14ac:dyDescent="0.25">
      <c r="A1838" t="s">
        <v>8</v>
      </c>
      <c r="B1838" t="s">
        <v>9</v>
      </c>
      <c r="C1838" t="s">
        <v>1238</v>
      </c>
      <c r="D1838" t="s">
        <v>1409</v>
      </c>
      <c r="E1838">
        <v>1</v>
      </c>
      <c r="G1838" t="s">
        <v>40</v>
      </c>
      <c r="H1838" t="s">
        <v>212</v>
      </c>
      <c r="J1838" t="s">
        <v>1118</v>
      </c>
    </row>
    <row r="1839" spans="1:10" x14ac:dyDescent="0.25">
      <c r="A1839" t="s">
        <v>8</v>
      </c>
      <c r="B1839" t="s">
        <v>9</v>
      </c>
      <c r="C1839" t="s">
        <v>1238</v>
      </c>
      <c r="D1839" t="s">
        <v>10</v>
      </c>
      <c r="F1839">
        <v>1</v>
      </c>
      <c r="J1839" s="7"/>
    </row>
    <row r="1840" spans="1:10" x14ac:dyDescent="0.25">
      <c r="A1840" t="s">
        <v>8</v>
      </c>
      <c r="B1840" t="s">
        <v>9</v>
      </c>
      <c r="C1840" t="s">
        <v>1410</v>
      </c>
      <c r="D1840" t="s">
        <v>2907</v>
      </c>
      <c r="F1840">
        <v>1</v>
      </c>
    </row>
    <row r="1841" spans="1:10" x14ac:dyDescent="0.25">
      <c r="A1841" t="s">
        <v>8</v>
      </c>
      <c r="B1841" t="s">
        <v>9</v>
      </c>
      <c r="C1841" t="s">
        <v>1410</v>
      </c>
      <c r="D1841" s="9" t="s">
        <v>2961</v>
      </c>
      <c r="E1841">
        <v>1</v>
      </c>
      <c r="G1841" t="s">
        <v>131</v>
      </c>
      <c r="H1841" t="s">
        <v>1412</v>
      </c>
      <c r="J1841" t="s">
        <v>7061</v>
      </c>
    </row>
    <row r="1842" spans="1:10" x14ac:dyDescent="0.25">
      <c r="A1842" t="s">
        <v>8</v>
      </c>
      <c r="B1842" t="s">
        <v>9</v>
      </c>
      <c r="C1842" t="s">
        <v>1410</v>
      </c>
      <c r="D1842" s="9" t="s">
        <v>1411</v>
      </c>
      <c r="G1842" t="s">
        <v>131</v>
      </c>
      <c r="H1842" t="s">
        <v>1412</v>
      </c>
      <c r="I1842" t="s">
        <v>1412</v>
      </c>
      <c r="J1842" s="7"/>
    </row>
    <row r="1843" spans="1:10" x14ac:dyDescent="0.25">
      <c r="A1843" t="s">
        <v>8</v>
      </c>
      <c r="B1843" t="s">
        <v>9</v>
      </c>
      <c r="C1843" t="s">
        <v>1410</v>
      </c>
      <c r="D1843" t="s">
        <v>84</v>
      </c>
      <c r="F1843">
        <v>1</v>
      </c>
      <c r="G1843" t="s">
        <v>1603</v>
      </c>
    </row>
    <row r="1844" spans="1:10" x14ac:dyDescent="0.25">
      <c r="A1844" t="s">
        <v>8</v>
      </c>
      <c r="B1844" t="s">
        <v>9</v>
      </c>
      <c r="C1844" t="s">
        <v>1410</v>
      </c>
      <c r="D1844" s="9" t="s">
        <v>27</v>
      </c>
      <c r="G1844" t="s">
        <v>131</v>
      </c>
      <c r="H1844" t="s">
        <v>1412</v>
      </c>
      <c r="I1844" t="s">
        <v>41</v>
      </c>
      <c r="J1844" s="7"/>
    </row>
    <row r="1845" spans="1:10" x14ac:dyDescent="0.25">
      <c r="A1845" t="s">
        <v>8</v>
      </c>
      <c r="B1845" t="s">
        <v>9</v>
      </c>
      <c r="C1845" t="s">
        <v>1410</v>
      </c>
      <c r="D1845" s="9" t="s">
        <v>1413</v>
      </c>
      <c r="G1845" t="s">
        <v>131</v>
      </c>
      <c r="H1845" t="s">
        <v>1412</v>
      </c>
      <c r="I1845" t="s">
        <v>87</v>
      </c>
    </row>
    <row r="1846" spans="1:10" x14ac:dyDescent="0.25">
      <c r="A1846" t="s">
        <v>8</v>
      </c>
      <c r="B1846" t="s">
        <v>9</v>
      </c>
      <c r="C1846" t="s">
        <v>1410</v>
      </c>
      <c r="D1846" s="9" t="s">
        <v>1414</v>
      </c>
      <c r="E1846">
        <v>1</v>
      </c>
      <c r="G1846" t="s">
        <v>131</v>
      </c>
      <c r="H1846" t="s">
        <v>1412</v>
      </c>
      <c r="J1846" t="s">
        <v>1415</v>
      </c>
    </row>
    <row r="1847" spans="1:10" x14ac:dyDescent="0.25">
      <c r="A1847" t="s">
        <v>8</v>
      </c>
      <c r="B1847" t="s">
        <v>9</v>
      </c>
      <c r="C1847" t="s">
        <v>1410</v>
      </c>
      <c r="D1847" s="9" t="s">
        <v>1416</v>
      </c>
      <c r="G1847" t="s">
        <v>131</v>
      </c>
      <c r="H1847" t="s">
        <v>1412</v>
      </c>
      <c r="I1847" t="s">
        <v>662</v>
      </c>
      <c r="J1847" s="10"/>
    </row>
    <row r="1848" spans="1:10" x14ac:dyDescent="0.25">
      <c r="A1848" t="s">
        <v>8</v>
      </c>
      <c r="B1848" t="s">
        <v>9</v>
      </c>
      <c r="C1848" t="s">
        <v>1410</v>
      </c>
      <c r="D1848" s="9" t="s">
        <v>1417</v>
      </c>
      <c r="G1848" t="s">
        <v>131</v>
      </c>
      <c r="H1848" t="s">
        <v>1412</v>
      </c>
      <c r="I1848" t="s">
        <v>438</v>
      </c>
      <c r="J1848" s="10"/>
    </row>
    <row r="1849" spans="1:10" x14ac:dyDescent="0.25">
      <c r="A1849" t="s">
        <v>8</v>
      </c>
      <c r="B1849" t="s">
        <v>9</v>
      </c>
      <c r="C1849" t="s">
        <v>1410</v>
      </c>
      <c r="D1849" s="9" t="s">
        <v>1418</v>
      </c>
      <c r="G1849" t="s">
        <v>94</v>
      </c>
      <c r="H1849" s="8" t="s">
        <v>1419</v>
      </c>
      <c r="I1849" s="8" t="s">
        <v>454</v>
      </c>
      <c r="J1849" s="7"/>
    </row>
    <row r="1850" spans="1:10" x14ac:dyDescent="0.25">
      <c r="A1850" t="s">
        <v>8</v>
      </c>
      <c r="B1850" t="s">
        <v>9</v>
      </c>
      <c r="C1850" t="s">
        <v>1410</v>
      </c>
      <c r="D1850" s="9" t="s">
        <v>1420</v>
      </c>
      <c r="G1850" t="s">
        <v>131</v>
      </c>
      <c r="H1850" t="s">
        <v>1412</v>
      </c>
      <c r="I1850" t="s">
        <v>666</v>
      </c>
      <c r="J1850" s="10"/>
    </row>
    <row r="1851" spans="1:10" x14ac:dyDescent="0.25">
      <c r="A1851" t="s">
        <v>8</v>
      </c>
      <c r="B1851" t="s">
        <v>9</v>
      </c>
      <c r="C1851" t="s">
        <v>1410</v>
      </c>
      <c r="D1851" s="9" t="s">
        <v>1421</v>
      </c>
      <c r="G1851" t="s">
        <v>131</v>
      </c>
      <c r="H1851" t="s">
        <v>1412</v>
      </c>
      <c r="I1851" t="s">
        <v>664</v>
      </c>
      <c r="J1851" s="7"/>
    </row>
    <row r="1852" spans="1:10" x14ac:dyDescent="0.25">
      <c r="A1852" t="s">
        <v>8</v>
      </c>
      <c r="B1852" t="s">
        <v>9</v>
      </c>
      <c r="C1852" t="s">
        <v>1410</v>
      </c>
      <c r="D1852" s="9" t="s">
        <v>1422</v>
      </c>
      <c r="G1852" t="s">
        <v>131</v>
      </c>
      <c r="H1852" t="s">
        <v>1412</v>
      </c>
      <c r="I1852" t="s">
        <v>437</v>
      </c>
      <c r="J1852" s="7"/>
    </row>
    <row r="1853" spans="1:10" x14ac:dyDescent="0.25">
      <c r="A1853" t="s">
        <v>8</v>
      </c>
      <c r="B1853" t="s">
        <v>9</v>
      </c>
      <c r="C1853" t="s">
        <v>1410</v>
      </c>
      <c r="D1853" s="9" t="s">
        <v>1423</v>
      </c>
      <c r="G1853" t="s">
        <v>131</v>
      </c>
      <c r="H1853" t="s">
        <v>1412</v>
      </c>
      <c r="I1853" t="s">
        <v>575</v>
      </c>
      <c r="J1853" s="7"/>
    </row>
    <row r="1854" spans="1:10" x14ac:dyDescent="0.25">
      <c r="A1854" t="s">
        <v>8</v>
      </c>
      <c r="B1854" t="s">
        <v>9</v>
      </c>
      <c r="C1854" t="s">
        <v>1410</v>
      </c>
      <c r="D1854" s="9" t="s">
        <v>1424</v>
      </c>
      <c r="G1854" t="s">
        <v>131</v>
      </c>
      <c r="H1854" t="s">
        <v>1412</v>
      </c>
      <c r="I1854" t="s">
        <v>879</v>
      </c>
      <c r="J1854" s="7"/>
    </row>
    <row r="1855" spans="1:10" x14ac:dyDescent="0.25">
      <c r="A1855" t="s">
        <v>8</v>
      </c>
      <c r="B1855" t="s">
        <v>9</v>
      </c>
      <c r="C1855" t="s">
        <v>1410</v>
      </c>
      <c r="D1855" s="9" t="s">
        <v>10</v>
      </c>
      <c r="F1855">
        <v>1</v>
      </c>
      <c r="J1855" s="7"/>
    </row>
    <row r="1856" spans="1:10" x14ac:dyDescent="0.25">
      <c r="A1856" t="s">
        <v>8</v>
      </c>
      <c r="B1856" t="s">
        <v>9</v>
      </c>
      <c r="C1856" t="s">
        <v>1425</v>
      </c>
      <c r="D1856" t="s">
        <v>1426</v>
      </c>
      <c r="E1856">
        <v>1</v>
      </c>
      <c r="F1856">
        <v>1</v>
      </c>
      <c r="J1856" s="7"/>
    </row>
    <row r="1857" spans="1:10" x14ac:dyDescent="0.25">
      <c r="A1857" t="s">
        <v>8</v>
      </c>
      <c r="B1857" t="s">
        <v>9</v>
      </c>
      <c r="C1857" t="s">
        <v>1425</v>
      </c>
      <c r="D1857" t="s">
        <v>1427</v>
      </c>
      <c r="E1857">
        <v>1</v>
      </c>
      <c r="F1857">
        <v>1</v>
      </c>
      <c r="J1857" s="9"/>
    </row>
    <row r="1858" spans="1:10" x14ac:dyDescent="0.25">
      <c r="A1858" t="s">
        <v>8</v>
      </c>
      <c r="B1858" t="s">
        <v>9</v>
      </c>
      <c r="C1858" t="s">
        <v>1425</v>
      </c>
      <c r="D1858" t="s">
        <v>1428</v>
      </c>
      <c r="G1858" t="s">
        <v>40</v>
      </c>
      <c r="H1858" t="s">
        <v>153</v>
      </c>
      <c r="I1858" t="s">
        <v>154</v>
      </c>
      <c r="J1858" t="s">
        <v>1429</v>
      </c>
    </row>
    <row r="1859" spans="1:10" x14ac:dyDescent="0.25">
      <c r="A1859" t="s">
        <v>8</v>
      </c>
      <c r="B1859" t="s">
        <v>9</v>
      </c>
      <c r="C1859" t="s">
        <v>1425</v>
      </c>
      <c r="D1859" t="s">
        <v>1430</v>
      </c>
      <c r="G1859" t="s">
        <v>40</v>
      </c>
      <c r="H1859" t="s">
        <v>153</v>
      </c>
      <c r="I1859" t="s">
        <v>157</v>
      </c>
      <c r="J1859" t="s">
        <v>1429</v>
      </c>
    </row>
    <row r="1860" spans="1:10" x14ac:dyDescent="0.25">
      <c r="A1860" t="s">
        <v>8</v>
      </c>
      <c r="B1860" t="s">
        <v>9</v>
      </c>
      <c r="C1860" t="s">
        <v>1425</v>
      </c>
      <c r="D1860" t="s">
        <v>1431</v>
      </c>
      <c r="G1860" t="s">
        <v>40</v>
      </c>
      <c r="H1860" t="s">
        <v>153</v>
      </c>
      <c r="I1860" t="s">
        <v>159</v>
      </c>
      <c r="J1860" t="s">
        <v>1429</v>
      </c>
    </row>
    <row r="1861" spans="1:10" x14ac:dyDescent="0.25">
      <c r="A1861" t="s">
        <v>8</v>
      </c>
      <c r="B1861" t="s">
        <v>9</v>
      </c>
      <c r="C1861" t="s">
        <v>1425</v>
      </c>
      <c r="D1861" t="s">
        <v>1432</v>
      </c>
      <c r="E1861">
        <v>1</v>
      </c>
      <c r="G1861" t="s">
        <v>40</v>
      </c>
      <c r="H1861" t="s">
        <v>153</v>
      </c>
      <c r="J1861" t="s">
        <v>1118</v>
      </c>
    </row>
    <row r="1862" spans="1:10" x14ac:dyDescent="0.25">
      <c r="A1862" t="s">
        <v>8</v>
      </c>
      <c r="B1862" t="s">
        <v>9</v>
      </c>
      <c r="C1862" t="s">
        <v>1425</v>
      </c>
      <c r="D1862" t="s">
        <v>10</v>
      </c>
      <c r="F1862">
        <v>1</v>
      </c>
    </row>
    <row r="1863" spans="1:10" x14ac:dyDescent="0.25">
      <c r="A1863" s="7" t="s">
        <v>8</v>
      </c>
      <c r="B1863" s="7" t="s">
        <v>9</v>
      </c>
      <c r="C1863" s="7" t="s">
        <v>1433</v>
      </c>
      <c r="D1863" s="7" t="s">
        <v>1434</v>
      </c>
      <c r="E1863" s="7"/>
      <c r="F1863" s="7">
        <v>1</v>
      </c>
      <c r="G1863" s="7"/>
      <c r="H1863" s="7"/>
      <c r="I1863" s="7"/>
      <c r="J1863" s="7"/>
    </row>
    <row r="1864" spans="1:10" x14ac:dyDescent="0.25">
      <c r="A1864" s="7" t="s">
        <v>8</v>
      </c>
      <c r="B1864" s="7" t="s">
        <v>9</v>
      </c>
      <c r="C1864" s="7" t="s">
        <v>1433</v>
      </c>
      <c r="D1864" s="7" t="s">
        <v>1435</v>
      </c>
      <c r="E1864" s="7"/>
      <c r="F1864" s="7"/>
      <c r="G1864" s="8" t="s">
        <v>1437</v>
      </c>
      <c r="H1864" s="8" t="s">
        <v>1438</v>
      </c>
      <c r="I1864" s="9" t="s">
        <v>1439</v>
      </c>
    </row>
    <row r="1865" spans="1:10" x14ac:dyDescent="0.25">
      <c r="A1865" s="7" t="s">
        <v>8</v>
      </c>
      <c r="B1865" s="7" t="s">
        <v>9</v>
      </c>
      <c r="C1865" s="7" t="s">
        <v>1433</v>
      </c>
      <c r="D1865" s="7" t="s">
        <v>1436</v>
      </c>
      <c r="E1865" s="7"/>
      <c r="F1865" s="7"/>
      <c r="G1865" s="8" t="s">
        <v>1437</v>
      </c>
      <c r="H1865" s="8" t="s">
        <v>1438</v>
      </c>
      <c r="I1865" s="9" t="s">
        <v>1439</v>
      </c>
      <c r="J1865" s="7"/>
    </row>
    <row r="1866" spans="1:10" x14ac:dyDescent="0.25">
      <c r="A1866" s="7" t="s">
        <v>8</v>
      </c>
      <c r="B1866" s="7" t="s">
        <v>9</v>
      </c>
      <c r="C1866" s="7" t="s">
        <v>1433</v>
      </c>
      <c r="D1866" s="7" t="s">
        <v>1440</v>
      </c>
      <c r="E1866" s="10"/>
      <c r="F1866" s="7"/>
      <c r="G1866" s="8" t="s">
        <v>1437</v>
      </c>
      <c r="H1866" s="8" t="s">
        <v>1438</v>
      </c>
      <c r="I1866" s="9" t="s">
        <v>1441</v>
      </c>
      <c r="J1866" s="7"/>
    </row>
    <row r="1867" spans="1:10" x14ac:dyDescent="0.25">
      <c r="A1867" s="7" t="s">
        <v>8</v>
      </c>
      <c r="B1867" s="7" t="s">
        <v>9</v>
      </c>
      <c r="C1867" s="7" t="s">
        <v>1433</v>
      </c>
      <c r="D1867" s="7" t="s">
        <v>1442</v>
      </c>
      <c r="E1867" s="7"/>
      <c r="F1867" s="7"/>
      <c r="G1867" s="8" t="s">
        <v>1437</v>
      </c>
      <c r="H1867" s="8" t="s">
        <v>1438</v>
      </c>
      <c r="I1867" s="9" t="s">
        <v>1443</v>
      </c>
      <c r="J1867" s="7"/>
    </row>
    <row r="1868" spans="1:10" x14ac:dyDescent="0.25">
      <c r="A1868" s="7" t="s">
        <v>8</v>
      </c>
      <c r="B1868" s="7" t="s">
        <v>9</v>
      </c>
      <c r="C1868" s="7" t="s">
        <v>1433</v>
      </c>
      <c r="D1868" s="7" t="s">
        <v>1444</v>
      </c>
      <c r="E1868" s="7"/>
      <c r="F1868" s="7"/>
      <c r="G1868" s="8" t="s">
        <v>1437</v>
      </c>
      <c r="H1868" s="8" t="s">
        <v>1438</v>
      </c>
      <c r="I1868" s="9" t="s">
        <v>1445</v>
      </c>
      <c r="J1868" s="7"/>
    </row>
    <row r="1869" spans="1:10" x14ac:dyDescent="0.25">
      <c r="A1869" s="7" t="s">
        <v>8</v>
      </c>
      <c r="B1869" s="7" t="s">
        <v>9</v>
      </c>
      <c r="C1869" s="7" t="s">
        <v>1433</v>
      </c>
      <c r="D1869" s="7" t="s">
        <v>1446</v>
      </c>
      <c r="E1869" s="7"/>
      <c r="F1869" s="7"/>
      <c r="G1869" s="8" t="s">
        <v>1437</v>
      </c>
      <c r="H1869" s="8" t="s">
        <v>1438</v>
      </c>
      <c r="I1869" s="9" t="s">
        <v>1447</v>
      </c>
      <c r="J1869" s="7"/>
    </row>
    <row r="1870" spans="1:10" x14ac:dyDescent="0.25">
      <c r="A1870" s="7" t="s">
        <v>8</v>
      </c>
      <c r="B1870" s="7" t="s">
        <v>9</v>
      </c>
      <c r="C1870" s="7" t="s">
        <v>1433</v>
      </c>
      <c r="D1870" s="7" t="s">
        <v>1448</v>
      </c>
      <c r="E1870" s="7"/>
      <c r="F1870" s="7"/>
      <c r="G1870" s="8" t="s">
        <v>1437</v>
      </c>
      <c r="H1870" s="8" t="s">
        <v>1438</v>
      </c>
      <c r="I1870" s="9" t="s">
        <v>1449</v>
      </c>
      <c r="J1870" s="7"/>
    </row>
    <row r="1871" spans="1:10" x14ac:dyDescent="0.25">
      <c r="A1871" s="7" t="s">
        <v>8</v>
      </c>
      <c r="B1871" s="7" t="s">
        <v>9</v>
      </c>
      <c r="C1871" s="7" t="s">
        <v>1433</v>
      </c>
      <c r="D1871" s="7" t="s">
        <v>1450</v>
      </c>
      <c r="E1871" s="7"/>
      <c r="F1871" s="7"/>
      <c r="G1871" s="8" t="s">
        <v>1437</v>
      </c>
      <c r="H1871" s="8" t="s">
        <v>1438</v>
      </c>
      <c r="I1871" s="9" t="s">
        <v>1451</v>
      </c>
      <c r="J1871" s="7"/>
    </row>
    <row r="1872" spans="1:10" x14ac:dyDescent="0.25">
      <c r="A1872" s="7" t="s">
        <v>8</v>
      </c>
      <c r="B1872" s="7" t="s">
        <v>9</v>
      </c>
      <c r="C1872" s="7" t="s">
        <v>1433</v>
      </c>
      <c r="D1872" s="7" t="s">
        <v>1452</v>
      </c>
      <c r="E1872" s="7"/>
      <c r="F1872" s="7"/>
      <c r="G1872" s="8" t="s">
        <v>1437</v>
      </c>
      <c r="H1872" s="8" t="s">
        <v>1438</v>
      </c>
      <c r="I1872" s="9" t="s">
        <v>1453</v>
      </c>
      <c r="J1872" s="7"/>
    </row>
    <row r="1873" spans="1:10" x14ac:dyDescent="0.25">
      <c r="A1873" s="7" t="s">
        <v>8</v>
      </c>
      <c r="B1873" s="7" t="s">
        <v>9</v>
      </c>
      <c r="C1873" s="7" t="s">
        <v>1433</v>
      </c>
      <c r="D1873" s="7" t="s">
        <v>1454</v>
      </c>
      <c r="E1873" s="10"/>
      <c r="F1873" s="10"/>
      <c r="G1873" s="8" t="s">
        <v>1437</v>
      </c>
      <c r="H1873" s="8" t="s">
        <v>1438</v>
      </c>
      <c r="I1873" s="9" t="s">
        <v>1455</v>
      </c>
      <c r="J1873" s="7"/>
    </row>
    <row r="1874" spans="1:10" x14ac:dyDescent="0.25">
      <c r="A1874" s="7" t="s">
        <v>8</v>
      </c>
      <c r="B1874" s="7" t="s">
        <v>9</v>
      </c>
      <c r="C1874" s="7" t="s">
        <v>1433</v>
      </c>
      <c r="D1874" s="7" t="s">
        <v>1456</v>
      </c>
      <c r="E1874" s="10"/>
      <c r="F1874" s="10"/>
      <c r="G1874" s="8" t="s">
        <v>1437</v>
      </c>
      <c r="H1874" s="8" t="s">
        <v>1438</v>
      </c>
      <c r="I1874" s="9" t="s">
        <v>1457</v>
      </c>
      <c r="J1874" s="7"/>
    </row>
    <row r="1875" spans="1:10" x14ac:dyDescent="0.25">
      <c r="A1875" s="7" t="s">
        <v>8</v>
      </c>
      <c r="B1875" s="7" t="s">
        <v>9</v>
      </c>
      <c r="C1875" s="7" t="s">
        <v>1433</v>
      </c>
      <c r="D1875" s="7" t="s">
        <v>544</v>
      </c>
      <c r="E1875" s="10"/>
      <c r="F1875" s="10"/>
      <c r="G1875" s="8" t="s">
        <v>1437</v>
      </c>
      <c r="H1875" s="8" t="s">
        <v>1438</v>
      </c>
      <c r="I1875" s="9" t="s">
        <v>1458</v>
      </c>
      <c r="J1875" s="7"/>
    </row>
    <row r="1876" spans="1:10" x14ac:dyDescent="0.25">
      <c r="A1876" s="7" t="s">
        <v>8</v>
      </c>
      <c r="B1876" s="7" t="s">
        <v>9</v>
      </c>
      <c r="C1876" s="7" t="s">
        <v>1433</v>
      </c>
      <c r="D1876" s="7" t="s">
        <v>546</v>
      </c>
      <c r="E1876" s="7"/>
      <c r="F1876" s="7"/>
      <c r="G1876" s="8" t="s">
        <v>1437</v>
      </c>
      <c r="H1876" s="8" t="s">
        <v>1438</v>
      </c>
      <c r="I1876" s="9" t="s">
        <v>1459</v>
      </c>
      <c r="J1876" s="7"/>
    </row>
    <row r="1877" spans="1:10" x14ac:dyDescent="0.25">
      <c r="A1877" s="7" t="s">
        <v>8</v>
      </c>
      <c r="B1877" s="7" t="s">
        <v>9</v>
      </c>
      <c r="C1877" s="7" t="s">
        <v>1433</v>
      </c>
      <c r="D1877" s="7" t="s">
        <v>1460</v>
      </c>
      <c r="E1877" s="7"/>
      <c r="F1877" s="7"/>
      <c r="G1877" s="8" t="s">
        <v>1437</v>
      </c>
      <c r="H1877" s="8" t="s">
        <v>1438</v>
      </c>
      <c r="I1877" s="9" t="s">
        <v>1461</v>
      </c>
    </row>
    <row r="1878" spans="1:10" x14ac:dyDescent="0.25">
      <c r="A1878" s="7" t="s">
        <v>8</v>
      </c>
      <c r="B1878" s="7" t="s">
        <v>9</v>
      </c>
      <c r="C1878" s="7" t="s">
        <v>1433</v>
      </c>
      <c r="D1878" s="7" t="s">
        <v>1462</v>
      </c>
      <c r="E1878" s="7"/>
      <c r="F1878" s="7"/>
      <c r="G1878" s="8" t="s">
        <v>1437</v>
      </c>
      <c r="H1878" s="8" t="s">
        <v>1438</v>
      </c>
      <c r="I1878" s="9" t="s">
        <v>1463</v>
      </c>
    </row>
    <row r="1879" spans="1:10" x14ac:dyDescent="0.25">
      <c r="A1879" s="7" t="s">
        <v>8</v>
      </c>
      <c r="B1879" s="7" t="s">
        <v>9</v>
      </c>
      <c r="C1879" s="7" t="s">
        <v>1433</v>
      </c>
      <c r="D1879" s="7" t="s">
        <v>1464</v>
      </c>
      <c r="E1879" s="7"/>
      <c r="F1879" s="7"/>
      <c r="G1879" s="8" t="s">
        <v>1437</v>
      </c>
      <c r="H1879" s="8" t="s">
        <v>1438</v>
      </c>
      <c r="I1879" s="9" t="s">
        <v>1465</v>
      </c>
    </row>
    <row r="1880" spans="1:10" x14ac:dyDescent="0.25">
      <c r="A1880" s="7" t="s">
        <v>8</v>
      </c>
      <c r="B1880" s="7" t="s">
        <v>9</v>
      </c>
      <c r="C1880" s="7" t="s">
        <v>1433</v>
      </c>
      <c r="D1880" s="7" t="s">
        <v>1466</v>
      </c>
      <c r="E1880" s="7"/>
      <c r="F1880" s="7"/>
      <c r="G1880" s="8" t="s">
        <v>1437</v>
      </c>
      <c r="H1880" s="8" t="s">
        <v>1438</v>
      </c>
      <c r="I1880" s="9" t="s">
        <v>1467</v>
      </c>
    </row>
    <row r="1881" spans="1:10" x14ac:dyDescent="0.25">
      <c r="A1881" s="7" t="s">
        <v>8</v>
      </c>
      <c r="B1881" s="7" t="s">
        <v>9</v>
      </c>
      <c r="C1881" s="7" t="s">
        <v>1433</v>
      </c>
      <c r="D1881" s="7" t="s">
        <v>1468</v>
      </c>
      <c r="E1881" s="7"/>
      <c r="F1881" s="7"/>
      <c r="G1881" s="8" t="s">
        <v>1437</v>
      </c>
      <c r="H1881" s="8" t="s">
        <v>1438</v>
      </c>
      <c r="I1881" s="9" t="s">
        <v>1469</v>
      </c>
    </row>
    <row r="1882" spans="1:10" x14ac:dyDescent="0.25">
      <c r="A1882" s="7" t="s">
        <v>8</v>
      </c>
      <c r="B1882" s="7" t="s">
        <v>9</v>
      </c>
      <c r="C1882" s="7" t="s">
        <v>1433</v>
      </c>
      <c r="D1882" s="7" t="s">
        <v>1470</v>
      </c>
      <c r="E1882" s="7"/>
      <c r="F1882" s="7"/>
      <c r="G1882" s="8" t="s">
        <v>1437</v>
      </c>
      <c r="H1882" s="8" t="s">
        <v>1438</v>
      </c>
      <c r="I1882" s="9" t="s">
        <v>1471</v>
      </c>
    </row>
    <row r="1883" spans="1:10" x14ac:dyDescent="0.25">
      <c r="A1883" s="7" t="s">
        <v>8</v>
      </c>
      <c r="B1883" s="7" t="s">
        <v>9</v>
      </c>
      <c r="C1883" s="7" t="s">
        <v>1433</v>
      </c>
      <c r="D1883" s="7" t="s">
        <v>1472</v>
      </c>
      <c r="E1883" s="7"/>
      <c r="F1883" s="7"/>
      <c r="G1883" s="8" t="s">
        <v>1437</v>
      </c>
      <c r="H1883" s="8" t="s">
        <v>1438</v>
      </c>
      <c r="I1883" s="9" t="s">
        <v>1473</v>
      </c>
    </row>
    <row r="1884" spans="1:10" x14ac:dyDescent="0.25">
      <c r="A1884" s="7" t="s">
        <v>8</v>
      </c>
      <c r="B1884" s="7" t="s">
        <v>9</v>
      </c>
      <c r="C1884" s="7" t="s">
        <v>1433</v>
      </c>
      <c r="D1884" s="7" t="s">
        <v>1474</v>
      </c>
      <c r="E1884" s="7"/>
      <c r="F1884" s="7"/>
      <c r="G1884" s="8" t="s">
        <v>1437</v>
      </c>
      <c r="H1884" s="8" t="s">
        <v>1438</v>
      </c>
      <c r="I1884" s="9" t="s">
        <v>1475</v>
      </c>
    </row>
    <row r="1885" spans="1:10" x14ac:dyDescent="0.25">
      <c r="A1885" s="7" t="s">
        <v>8</v>
      </c>
      <c r="B1885" s="7" t="s">
        <v>9</v>
      </c>
      <c r="C1885" s="7" t="s">
        <v>1433</v>
      </c>
      <c r="D1885" s="7" t="s">
        <v>1476</v>
      </c>
      <c r="E1885" s="7"/>
      <c r="F1885" s="7"/>
      <c r="G1885" s="8" t="s">
        <v>1437</v>
      </c>
      <c r="H1885" s="8" t="s">
        <v>1438</v>
      </c>
      <c r="I1885" s="9" t="s">
        <v>1477</v>
      </c>
    </row>
    <row r="1886" spans="1:10" x14ac:dyDescent="0.25">
      <c r="A1886" s="7" t="s">
        <v>8</v>
      </c>
      <c r="B1886" s="7" t="s">
        <v>9</v>
      </c>
      <c r="C1886" s="7" t="s">
        <v>1433</v>
      </c>
      <c r="D1886" s="7" t="s">
        <v>1478</v>
      </c>
      <c r="E1886" s="7"/>
      <c r="F1886" s="7"/>
      <c r="G1886" s="8" t="s">
        <v>1437</v>
      </c>
      <c r="H1886" s="8" t="s">
        <v>1438</v>
      </c>
      <c r="I1886" s="9" t="s">
        <v>1479</v>
      </c>
    </row>
    <row r="1887" spans="1:10" x14ac:dyDescent="0.25">
      <c r="A1887" s="7" t="s">
        <v>8</v>
      </c>
      <c r="B1887" s="7" t="s">
        <v>9</v>
      </c>
      <c r="C1887" s="7" t="s">
        <v>1433</v>
      </c>
      <c r="D1887" s="7" t="s">
        <v>1480</v>
      </c>
      <c r="E1887" s="7"/>
      <c r="F1887" s="7"/>
      <c r="G1887" s="8" t="s">
        <v>1437</v>
      </c>
      <c r="H1887" s="8" t="s">
        <v>1438</v>
      </c>
      <c r="I1887" s="9" t="s">
        <v>1481</v>
      </c>
    </row>
    <row r="1888" spans="1:10" x14ac:dyDescent="0.25">
      <c r="A1888" s="7" t="s">
        <v>8</v>
      </c>
      <c r="B1888" s="7" t="s">
        <v>9</v>
      </c>
      <c r="C1888" s="7" t="s">
        <v>1433</v>
      </c>
      <c r="D1888" s="7" t="s">
        <v>1482</v>
      </c>
      <c r="E1888" s="7"/>
      <c r="F1888" s="7"/>
      <c r="G1888" s="8" t="s">
        <v>1437</v>
      </c>
      <c r="H1888" s="8" t="s">
        <v>1438</v>
      </c>
      <c r="I1888" s="9" t="s">
        <v>1483</v>
      </c>
    </row>
    <row r="1889" spans="1:9" x14ac:dyDescent="0.25">
      <c r="A1889" s="7" t="s">
        <v>8</v>
      </c>
      <c r="B1889" s="7" t="s">
        <v>9</v>
      </c>
      <c r="C1889" s="7" t="s">
        <v>1433</v>
      </c>
      <c r="D1889" s="7" t="s">
        <v>1484</v>
      </c>
      <c r="E1889" s="7"/>
      <c r="F1889" s="7"/>
      <c r="G1889" s="8" t="s">
        <v>1437</v>
      </c>
      <c r="H1889" s="8" t="s">
        <v>1438</v>
      </c>
      <c r="I1889" s="9" t="s">
        <v>1485</v>
      </c>
    </row>
    <row r="1890" spans="1:9" x14ac:dyDescent="0.25">
      <c r="A1890" s="7" t="s">
        <v>8</v>
      </c>
      <c r="B1890" s="7" t="s">
        <v>9</v>
      </c>
      <c r="C1890" s="7" t="s">
        <v>1433</v>
      </c>
      <c r="D1890" s="7" t="s">
        <v>1486</v>
      </c>
      <c r="E1890" s="7"/>
      <c r="F1890" s="7"/>
      <c r="G1890" s="8" t="s">
        <v>1437</v>
      </c>
      <c r="H1890" s="8" t="s">
        <v>1438</v>
      </c>
      <c r="I1890" s="9" t="s">
        <v>1487</v>
      </c>
    </row>
    <row r="1891" spans="1:9" x14ac:dyDescent="0.25">
      <c r="A1891" s="7" t="s">
        <v>8</v>
      </c>
      <c r="B1891" s="7" t="s">
        <v>9</v>
      </c>
      <c r="C1891" s="7" t="s">
        <v>1433</v>
      </c>
      <c r="D1891" s="7" t="s">
        <v>1488</v>
      </c>
      <c r="E1891" s="7"/>
      <c r="F1891" s="7"/>
      <c r="G1891" s="8" t="s">
        <v>1437</v>
      </c>
      <c r="H1891" s="8" t="s">
        <v>1438</v>
      </c>
      <c r="I1891" s="9" t="s">
        <v>1489</v>
      </c>
    </row>
    <row r="1892" spans="1:9" x14ac:dyDescent="0.25">
      <c r="A1892" s="7" t="s">
        <v>8</v>
      </c>
      <c r="B1892" s="7" t="s">
        <v>9</v>
      </c>
      <c r="C1892" s="7" t="s">
        <v>1433</v>
      </c>
      <c r="D1892" s="7" t="s">
        <v>1490</v>
      </c>
      <c r="E1892" s="7"/>
      <c r="F1892" s="7"/>
      <c r="G1892" s="8" t="s">
        <v>1437</v>
      </c>
      <c r="H1892" s="8" t="s">
        <v>1438</v>
      </c>
      <c r="I1892" s="9" t="s">
        <v>1491</v>
      </c>
    </row>
    <row r="1893" spans="1:9" x14ac:dyDescent="0.25">
      <c r="A1893" s="7" t="s">
        <v>8</v>
      </c>
      <c r="B1893" s="7" t="s">
        <v>9</v>
      </c>
      <c r="C1893" s="7" t="s">
        <v>1433</v>
      </c>
      <c r="D1893" s="7" t="s">
        <v>1492</v>
      </c>
      <c r="E1893" s="7"/>
      <c r="F1893" s="7"/>
      <c r="G1893" s="8" t="s">
        <v>1437</v>
      </c>
      <c r="H1893" s="8" t="s">
        <v>1438</v>
      </c>
      <c r="I1893" s="9" t="s">
        <v>1493</v>
      </c>
    </row>
    <row r="1894" spans="1:9" x14ac:dyDescent="0.25">
      <c r="A1894" s="7" t="s">
        <v>8</v>
      </c>
      <c r="B1894" s="7" t="s">
        <v>9</v>
      </c>
      <c r="C1894" s="7" t="s">
        <v>1433</v>
      </c>
      <c r="D1894" s="7" t="s">
        <v>1494</v>
      </c>
      <c r="E1894" s="7"/>
      <c r="F1894" s="7"/>
      <c r="G1894" s="8" t="s">
        <v>1437</v>
      </c>
      <c r="H1894" s="8" t="s">
        <v>1438</v>
      </c>
      <c r="I1894" s="9" t="s">
        <v>1495</v>
      </c>
    </row>
    <row r="1895" spans="1:9" x14ac:dyDescent="0.25">
      <c r="A1895" s="7" t="s">
        <v>8</v>
      </c>
      <c r="B1895" s="7" t="s">
        <v>9</v>
      </c>
      <c r="C1895" s="7" t="s">
        <v>1433</v>
      </c>
      <c r="D1895" s="7" t="s">
        <v>1496</v>
      </c>
      <c r="E1895" s="7"/>
      <c r="F1895" s="7"/>
      <c r="G1895" s="8" t="s">
        <v>1437</v>
      </c>
      <c r="H1895" s="8" t="s">
        <v>1438</v>
      </c>
      <c r="I1895" s="9" t="s">
        <v>1496</v>
      </c>
    </row>
    <row r="1896" spans="1:9" x14ac:dyDescent="0.25">
      <c r="A1896" s="7" t="s">
        <v>8</v>
      </c>
      <c r="B1896" s="7" t="s">
        <v>9</v>
      </c>
      <c r="C1896" s="7" t="s">
        <v>1433</v>
      </c>
      <c r="D1896" s="7" t="s">
        <v>1497</v>
      </c>
      <c r="E1896" s="7"/>
      <c r="F1896" s="7"/>
      <c r="G1896" s="8" t="s">
        <v>1437</v>
      </c>
      <c r="H1896" s="8" t="s">
        <v>1438</v>
      </c>
      <c r="I1896" s="9" t="s">
        <v>1498</v>
      </c>
    </row>
    <row r="1897" spans="1:9" x14ac:dyDescent="0.25">
      <c r="A1897" s="7" t="s">
        <v>8</v>
      </c>
      <c r="B1897" s="7" t="s">
        <v>9</v>
      </c>
      <c r="C1897" s="7" t="s">
        <v>1433</v>
      </c>
      <c r="D1897" s="7" t="s">
        <v>1499</v>
      </c>
      <c r="E1897" s="7"/>
      <c r="F1897" s="7"/>
      <c r="G1897" s="8" t="s">
        <v>1437</v>
      </c>
      <c r="H1897" s="8" t="s">
        <v>1438</v>
      </c>
      <c r="I1897" s="9" t="s">
        <v>1499</v>
      </c>
    </row>
    <row r="1898" spans="1:9" x14ac:dyDescent="0.25">
      <c r="A1898" s="7" t="s">
        <v>8</v>
      </c>
      <c r="B1898" s="7" t="s">
        <v>9</v>
      </c>
      <c r="C1898" s="7" t="s">
        <v>1433</v>
      </c>
      <c r="D1898" s="7" t="s">
        <v>1500</v>
      </c>
      <c r="E1898" s="7"/>
      <c r="F1898" s="7"/>
      <c r="G1898" s="8" t="s">
        <v>1437</v>
      </c>
      <c r="H1898" s="8" t="s">
        <v>1438</v>
      </c>
      <c r="I1898" s="9" t="s">
        <v>1501</v>
      </c>
    </row>
    <row r="1899" spans="1:9" x14ac:dyDescent="0.25">
      <c r="A1899" s="7" t="s">
        <v>8</v>
      </c>
      <c r="B1899" s="7" t="s">
        <v>9</v>
      </c>
      <c r="C1899" s="7" t="s">
        <v>1433</v>
      </c>
      <c r="D1899" s="7" t="s">
        <v>1502</v>
      </c>
      <c r="E1899" s="7"/>
      <c r="F1899" s="7"/>
      <c r="G1899" s="8" t="s">
        <v>1437</v>
      </c>
      <c r="H1899" s="8" t="s">
        <v>1438</v>
      </c>
      <c r="I1899" s="9" t="s">
        <v>1503</v>
      </c>
    </row>
    <row r="1900" spans="1:9" x14ac:dyDescent="0.25">
      <c r="A1900" s="7" t="s">
        <v>8</v>
      </c>
      <c r="B1900" s="7" t="s">
        <v>9</v>
      </c>
      <c r="C1900" s="7" t="s">
        <v>1433</v>
      </c>
      <c r="D1900" s="7" t="s">
        <v>1504</v>
      </c>
      <c r="E1900" s="7"/>
      <c r="F1900" s="7"/>
      <c r="G1900" s="8" t="s">
        <v>1437</v>
      </c>
      <c r="H1900" s="8" t="s">
        <v>1438</v>
      </c>
      <c r="I1900" s="9" t="s">
        <v>1505</v>
      </c>
    </row>
    <row r="1901" spans="1:9" x14ac:dyDescent="0.25">
      <c r="A1901" s="7" t="s">
        <v>8</v>
      </c>
      <c r="B1901" s="7" t="s">
        <v>9</v>
      </c>
      <c r="C1901" s="7" t="s">
        <v>1433</v>
      </c>
      <c r="D1901" s="7" t="s">
        <v>1506</v>
      </c>
      <c r="E1901" s="7"/>
      <c r="F1901" s="7"/>
      <c r="G1901" s="8" t="s">
        <v>1437</v>
      </c>
      <c r="H1901" s="8" t="s">
        <v>1438</v>
      </c>
      <c r="I1901" s="9" t="s">
        <v>1507</v>
      </c>
    </row>
    <row r="1902" spans="1:9" x14ac:dyDescent="0.25">
      <c r="A1902" s="7" t="s">
        <v>8</v>
      </c>
      <c r="B1902" s="7" t="s">
        <v>9</v>
      </c>
      <c r="C1902" s="7" t="s">
        <v>1433</v>
      </c>
      <c r="D1902" s="7" t="s">
        <v>1508</v>
      </c>
      <c r="E1902" s="7"/>
      <c r="F1902" s="7"/>
      <c r="G1902" s="8" t="s">
        <v>1437</v>
      </c>
      <c r="H1902" s="8" t="s">
        <v>1438</v>
      </c>
      <c r="I1902" s="9" t="s">
        <v>1509</v>
      </c>
    </row>
    <row r="1903" spans="1:9" x14ac:dyDescent="0.25">
      <c r="A1903" s="7" t="s">
        <v>8</v>
      </c>
      <c r="B1903" s="7" t="s">
        <v>9</v>
      </c>
      <c r="C1903" s="7" t="s">
        <v>1433</v>
      </c>
      <c r="D1903" s="7" t="s">
        <v>10</v>
      </c>
      <c r="E1903" s="7"/>
      <c r="F1903" s="7">
        <v>1</v>
      </c>
      <c r="I1903" s="9"/>
    </row>
    <row r="1904" spans="1:9" x14ac:dyDescent="0.25">
      <c r="A1904" t="s">
        <v>8</v>
      </c>
      <c r="B1904" s="7" t="s">
        <v>9</v>
      </c>
      <c r="C1904" t="s">
        <v>1425</v>
      </c>
      <c r="D1904" t="s">
        <v>1510</v>
      </c>
      <c r="F1904">
        <v>1</v>
      </c>
    </row>
    <row r="1905" spans="1:10" x14ac:dyDescent="0.25">
      <c r="A1905" t="s">
        <v>8</v>
      </c>
      <c r="B1905" s="7" t="s">
        <v>9</v>
      </c>
      <c r="C1905" t="s">
        <v>1425</v>
      </c>
      <c r="D1905" t="s">
        <v>1511</v>
      </c>
      <c r="E1905">
        <v>1</v>
      </c>
      <c r="G1905" t="s">
        <v>40</v>
      </c>
      <c r="H1905" t="s">
        <v>153</v>
      </c>
      <c r="I1905" t="s">
        <v>154</v>
      </c>
      <c r="J1905" t="s">
        <v>1513</v>
      </c>
    </row>
    <row r="1906" spans="1:10" x14ac:dyDescent="0.25">
      <c r="A1906" t="s">
        <v>8</v>
      </c>
      <c r="B1906" s="7" t="s">
        <v>9</v>
      </c>
      <c r="C1906" t="s">
        <v>1425</v>
      </c>
      <c r="D1906" t="s">
        <v>1512</v>
      </c>
      <c r="G1906" t="s">
        <v>40</v>
      </c>
      <c r="H1906" t="s">
        <v>153</v>
      </c>
      <c r="I1906" t="s">
        <v>154</v>
      </c>
      <c r="J1906" t="s">
        <v>1513</v>
      </c>
    </row>
    <row r="1907" spans="1:10" x14ac:dyDescent="0.25">
      <c r="A1907" t="s">
        <v>8</v>
      </c>
      <c r="B1907" s="7" t="s">
        <v>9</v>
      </c>
      <c r="C1907" t="s">
        <v>1425</v>
      </c>
      <c r="D1907" t="s">
        <v>1514</v>
      </c>
      <c r="G1907" t="s">
        <v>40</v>
      </c>
      <c r="H1907" t="s">
        <v>153</v>
      </c>
      <c r="I1907" t="s">
        <v>157</v>
      </c>
      <c r="J1907" t="s">
        <v>1513</v>
      </c>
    </row>
    <row r="1908" spans="1:10" x14ac:dyDescent="0.25">
      <c r="A1908" t="s">
        <v>8</v>
      </c>
      <c r="B1908" s="7" t="s">
        <v>9</v>
      </c>
      <c r="C1908" t="s">
        <v>1425</v>
      </c>
      <c r="D1908" t="s">
        <v>1515</v>
      </c>
      <c r="G1908" t="s">
        <v>40</v>
      </c>
      <c r="H1908" t="s">
        <v>153</v>
      </c>
      <c r="I1908" t="s">
        <v>159</v>
      </c>
      <c r="J1908" t="s">
        <v>1513</v>
      </c>
    </row>
    <row r="1909" spans="1:10" x14ac:dyDescent="0.25">
      <c r="A1909" t="s">
        <v>8</v>
      </c>
      <c r="B1909" s="7" t="s">
        <v>9</v>
      </c>
      <c r="C1909" t="s">
        <v>1425</v>
      </c>
      <c r="D1909" t="s">
        <v>1516</v>
      </c>
      <c r="E1909">
        <v>1</v>
      </c>
      <c r="G1909" t="s">
        <v>40</v>
      </c>
      <c r="H1909" t="s">
        <v>153</v>
      </c>
      <c r="J1909" t="s">
        <v>1118</v>
      </c>
    </row>
    <row r="1910" spans="1:10" x14ac:dyDescent="0.25">
      <c r="A1910" t="s">
        <v>8</v>
      </c>
      <c r="B1910" s="7" t="s">
        <v>9</v>
      </c>
      <c r="C1910" t="s">
        <v>1425</v>
      </c>
      <c r="D1910" t="s">
        <v>10</v>
      </c>
      <c r="F1910">
        <v>1</v>
      </c>
    </row>
    <row r="1911" spans="1:10" x14ac:dyDescent="0.25">
      <c r="A1911" t="s">
        <v>8</v>
      </c>
      <c r="B1911" t="s">
        <v>9</v>
      </c>
      <c r="C1911" t="s">
        <v>1517</v>
      </c>
      <c r="D1911" t="s">
        <v>1518</v>
      </c>
      <c r="F1911">
        <v>1</v>
      </c>
    </row>
    <row r="1912" spans="1:10" x14ac:dyDescent="0.25">
      <c r="A1912" t="s">
        <v>8</v>
      </c>
      <c r="B1912" t="s">
        <v>9</v>
      </c>
      <c r="C1912" t="s">
        <v>1517</v>
      </c>
      <c r="D1912" t="s">
        <v>48</v>
      </c>
      <c r="E1912">
        <v>1</v>
      </c>
      <c r="G1912" t="s">
        <v>40</v>
      </c>
      <c r="H1912" t="s">
        <v>1519</v>
      </c>
      <c r="J1912" t="s">
        <v>63</v>
      </c>
    </row>
    <row r="1913" spans="1:10" x14ac:dyDescent="0.25">
      <c r="A1913" t="s">
        <v>8</v>
      </c>
      <c r="B1913" t="s">
        <v>9</v>
      </c>
      <c r="C1913" t="s">
        <v>1517</v>
      </c>
      <c r="D1913" t="s">
        <v>300</v>
      </c>
      <c r="F1913">
        <v>1</v>
      </c>
      <c r="G1913" t="s">
        <v>9</v>
      </c>
      <c r="H1913" t="s">
        <v>833</v>
      </c>
      <c r="I1913" t="s">
        <v>300</v>
      </c>
    </row>
    <row r="1914" spans="1:10" x14ac:dyDescent="0.25">
      <c r="A1914" t="s">
        <v>8</v>
      </c>
      <c r="B1914" t="s">
        <v>9</v>
      </c>
      <c r="C1914" t="s">
        <v>1517</v>
      </c>
      <c r="D1914" t="s">
        <v>701</v>
      </c>
      <c r="F1914">
        <v>1</v>
      </c>
      <c r="G1914" t="s">
        <v>9</v>
      </c>
      <c r="H1914" t="s">
        <v>700</v>
      </c>
      <c r="I1914" t="s">
        <v>701</v>
      </c>
    </row>
    <row r="1915" spans="1:10" x14ac:dyDescent="0.25">
      <c r="A1915" t="s">
        <v>8</v>
      </c>
      <c r="B1915" t="s">
        <v>9</v>
      </c>
      <c r="C1915" t="s">
        <v>1517</v>
      </c>
      <c r="D1915" t="s">
        <v>702</v>
      </c>
      <c r="G1915" t="s">
        <v>40</v>
      </c>
      <c r="H1915" t="s">
        <v>1519</v>
      </c>
      <c r="I1915" s="2" t="s">
        <v>1520</v>
      </c>
    </row>
    <row r="1916" spans="1:10" x14ac:dyDescent="0.25">
      <c r="A1916" t="s">
        <v>8</v>
      </c>
      <c r="B1916" t="s">
        <v>9</v>
      </c>
      <c r="C1916" t="s">
        <v>1517</v>
      </c>
      <c r="D1916" t="s">
        <v>1521</v>
      </c>
      <c r="F1916">
        <v>1</v>
      </c>
      <c r="G1916" t="s">
        <v>9</v>
      </c>
      <c r="H1916" t="s">
        <v>1433</v>
      </c>
      <c r="I1916" s="2" t="s">
        <v>1434</v>
      </c>
    </row>
    <row r="1917" spans="1:10" x14ac:dyDescent="0.25">
      <c r="A1917" t="s">
        <v>8</v>
      </c>
      <c r="B1917" t="s">
        <v>9</v>
      </c>
      <c r="C1917" t="s">
        <v>1517</v>
      </c>
      <c r="D1917" t="s">
        <v>1522</v>
      </c>
      <c r="F1917">
        <v>1</v>
      </c>
      <c r="G1917" t="s">
        <v>9</v>
      </c>
      <c r="H1917" t="s">
        <v>1523</v>
      </c>
      <c r="I1917" t="s">
        <v>1524</v>
      </c>
    </row>
    <row r="1918" spans="1:10" x14ac:dyDescent="0.25">
      <c r="A1918" t="s">
        <v>8</v>
      </c>
      <c r="B1918" t="s">
        <v>9</v>
      </c>
      <c r="C1918" t="s">
        <v>1517</v>
      </c>
      <c r="D1918" t="s">
        <v>1525</v>
      </c>
      <c r="F1918">
        <v>1</v>
      </c>
      <c r="G1918" t="s">
        <v>9</v>
      </c>
      <c r="H1918" t="s">
        <v>1523</v>
      </c>
      <c r="I1918" t="s">
        <v>1524</v>
      </c>
    </row>
    <row r="1919" spans="1:10" x14ac:dyDescent="0.25">
      <c r="A1919" t="s">
        <v>8</v>
      </c>
      <c r="B1919" t="s">
        <v>9</v>
      </c>
      <c r="C1919" t="s">
        <v>1517</v>
      </c>
      <c r="D1919" t="s">
        <v>234</v>
      </c>
      <c r="F1919">
        <v>1</v>
      </c>
      <c r="G1919" t="s">
        <v>9</v>
      </c>
      <c r="H1919" t="s">
        <v>833</v>
      </c>
      <c r="I1919" t="s">
        <v>234</v>
      </c>
    </row>
    <row r="1920" spans="1:10" x14ac:dyDescent="0.25">
      <c r="A1920" t="s">
        <v>8</v>
      </c>
      <c r="B1920" t="s">
        <v>9</v>
      </c>
      <c r="C1920" t="s">
        <v>1517</v>
      </c>
      <c r="D1920" t="s">
        <v>244</v>
      </c>
      <c r="G1920" t="s">
        <v>9</v>
      </c>
      <c r="H1920" t="s">
        <v>833</v>
      </c>
      <c r="I1920" t="s">
        <v>244</v>
      </c>
    </row>
    <row r="1921" spans="1:9" x14ac:dyDescent="0.25">
      <c r="A1921" t="s">
        <v>8</v>
      </c>
      <c r="B1921" t="s">
        <v>9</v>
      </c>
      <c r="C1921" t="s">
        <v>1517</v>
      </c>
      <c r="D1921" t="s">
        <v>236</v>
      </c>
      <c r="F1921">
        <v>1</v>
      </c>
      <c r="G1921" t="s">
        <v>9</v>
      </c>
      <c r="H1921" t="s">
        <v>833</v>
      </c>
      <c r="I1921" t="s">
        <v>236</v>
      </c>
    </row>
    <row r="1922" spans="1:9" x14ac:dyDescent="0.25">
      <c r="A1922" t="s">
        <v>8</v>
      </c>
      <c r="B1922" t="s">
        <v>9</v>
      </c>
      <c r="C1922" t="s">
        <v>1517</v>
      </c>
      <c r="D1922" t="s">
        <v>247</v>
      </c>
      <c r="G1922" t="s">
        <v>9</v>
      </c>
      <c r="H1922" t="s">
        <v>833</v>
      </c>
      <c r="I1922" t="s">
        <v>247</v>
      </c>
    </row>
    <row r="1923" spans="1:9" x14ac:dyDescent="0.25">
      <c r="A1923" t="s">
        <v>8</v>
      </c>
      <c r="B1923" t="s">
        <v>9</v>
      </c>
      <c r="C1923" t="s">
        <v>1517</v>
      </c>
      <c r="D1923" t="s">
        <v>485</v>
      </c>
      <c r="F1923">
        <v>1</v>
      </c>
      <c r="G1923" s="2" t="s">
        <v>9</v>
      </c>
      <c r="H1923" t="s">
        <v>833</v>
      </c>
      <c r="I1923" t="s">
        <v>485</v>
      </c>
    </row>
    <row r="1924" spans="1:9" x14ac:dyDescent="0.25">
      <c r="A1924" t="s">
        <v>8</v>
      </c>
      <c r="B1924" t="s">
        <v>9</v>
      </c>
      <c r="C1924" t="s">
        <v>1517</v>
      </c>
      <c r="D1924" t="s">
        <v>483</v>
      </c>
      <c r="G1924" s="2" t="s">
        <v>9</v>
      </c>
      <c r="H1924" t="s">
        <v>833</v>
      </c>
      <c r="I1924" t="s">
        <v>483</v>
      </c>
    </row>
    <row r="1925" spans="1:9" x14ac:dyDescent="0.25">
      <c r="A1925" t="s">
        <v>8</v>
      </c>
      <c r="B1925" t="s">
        <v>9</v>
      </c>
      <c r="C1925" t="s">
        <v>1517</v>
      </c>
      <c r="D1925" t="s">
        <v>488</v>
      </c>
      <c r="F1925">
        <v>1</v>
      </c>
      <c r="G1925" s="2" t="s">
        <v>9</v>
      </c>
      <c r="H1925" t="s">
        <v>833</v>
      </c>
      <c r="I1925" t="s">
        <v>488</v>
      </c>
    </row>
    <row r="1926" spans="1:9" x14ac:dyDescent="0.25">
      <c r="A1926" t="s">
        <v>8</v>
      </c>
      <c r="B1926" t="s">
        <v>9</v>
      </c>
      <c r="C1926" t="s">
        <v>1517</v>
      </c>
      <c r="D1926" t="s">
        <v>487</v>
      </c>
      <c r="G1926" s="2" t="s">
        <v>9</v>
      </c>
      <c r="H1926" t="s">
        <v>833</v>
      </c>
      <c r="I1926" t="s">
        <v>487</v>
      </c>
    </row>
    <row r="1927" spans="1:9" x14ac:dyDescent="0.25">
      <c r="A1927" t="s">
        <v>8</v>
      </c>
      <c r="B1927" t="s">
        <v>9</v>
      </c>
      <c r="C1927" t="s">
        <v>1517</v>
      </c>
      <c r="D1927" t="s">
        <v>492</v>
      </c>
      <c r="F1927">
        <v>1</v>
      </c>
      <c r="G1927" s="2" t="s">
        <v>9</v>
      </c>
      <c r="H1927" t="s">
        <v>833</v>
      </c>
      <c r="I1927" t="s">
        <v>492</v>
      </c>
    </row>
    <row r="1928" spans="1:9" x14ac:dyDescent="0.25">
      <c r="A1928" t="s">
        <v>8</v>
      </c>
      <c r="B1928" t="s">
        <v>9</v>
      </c>
      <c r="C1928" t="s">
        <v>1517</v>
      </c>
      <c r="D1928" t="s">
        <v>490</v>
      </c>
      <c r="G1928" s="2" t="s">
        <v>9</v>
      </c>
      <c r="H1928" t="s">
        <v>833</v>
      </c>
      <c r="I1928" t="s">
        <v>490</v>
      </c>
    </row>
    <row r="1929" spans="1:9" x14ac:dyDescent="0.25">
      <c r="A1929" t="s">
        <v>8</v>
      </c>
      <c r="B1929" t="s">
        <v>9</v>
      </c>
      <c r="C1929" t="s">
        <v>1517</v>
      </c>
      <c r="D1929" t="s">
        <v>496</v>
      </c>
      <c r="F1929">
        <v>1</v>
      </c>
      <c r="G1929" s="2" t="s">
        <v>9</v>
      </c>
      <c r="H1929" t="s">
        <v>833</v>
      </c>
      <c r="I1929" t="s">
        <v>496</v>
      </c>
    </row>
    <row r="1930" spans="1:9" x14ac:dyDescent="0.25">
      <c r="A1930" t="s">
        <v>8</v>
      </c>
      <c r="B1930" t="s">
        <v>9</v>
      </c>
      <c r="C1930" t="s">
        <v>1517</v>
      </c>
      <c r="D1930" t="s">
        <v>494</v>
      </c>
      <c r="G1930" s="2" t="s">
        <v>9</v>
      </c>
      <c r="H1930" t="s">
        <v>833</v>
      </c>
      <c r="I1930" t="s">
        <v>494</v>
      </c>
    </row>
    <row r="1931" spans="1:9" x14ac:dyDescent="0.25">
      <c r="A1931" t="s">
        <v>8</v>
      </c>
      <c r="B1931" t="s">
        <v>9</v>
      </c>
      <c r="C1931" t="s">
        <v>1517</v>
      </c>
      <c r="D1931" t="s">
        <v>500</v>
      </c>
      <c r="F1931">
        <v>1</v>
      </c>
      <c r="G1931" s="2" t="s">
        <v>9</v>
      </c>
      <c r="H1931" t="s">
        <v>833</v>
      </c>
      <c r="I1931" t="s">
        <v>500</v>
      </c>
    </row>
    <row r="1932" spans="1:9" x14ac:dyDescent="0.25">
      <c r="A1932" t="s">
        <v>8</v>
      </c>
      <c r="B1932" t="s">
        <v>9</v>
      </c>
      <c r="C1932" t="s">
        <v>1517</v>
      </c>
      <c r="D1932" t="s">
        <v>498</v>
      </c>
      <c r="G1932" s="2" t="s">
        <v>9</v>
      </c>
      <c r="H1932" t="s">
        <v>833</v>
      </c>
      <c r="I1932" t="s">
        <v>498</v>
      </c>
    </row>
    <row r="1933" spans="1:9" x14ac:dyDescent="0.25">
      <c r="A1933" t="s">
        <v>8</v>
      </c>
      <c r="B1933" t="s">
        <v>9</v>
      </c>
      <c r="C1933" t="s">
        <v>1517</v>
      </c>
      <c r="D1933" t="s">
        <v>503</v>
      </c>
      <c r="F1933">
        <v>1</v>
      </c>
      <c r="G1933" s="2" t="s">
        <v>9</v>
      </c>
      <c r="H1933" t="s">
        <v>833</v>
      </c>
      <c r="I1933" t="s">
        <v>503</v>
      </c>
    </row>
    <row r="1934" spans="1:9" x14ac:dyDescent="0.25">
      <c r="A1934" t="s">
        <v>8</v>
      </c>
      <c r="B1934" t="s">
        <v>9</v>
      </c>
      <c r="C1934" t="s">
        <v>1517</v>
      </c>
      <c r="D1934" t="s">
        <v>502</v>
      </c>
      <c r="G1934" s="2" t="s">
        <v>9</v>
      </c>
      <c r="H1934" t="s">
        <v>833</v>
      </c>
      <c r="I1934" t="s">
        <v>502</v>
      </c>
    </row>
    <row r="1935" spans="1:9" x14ac:dyDescent="0.25">
      <c r="A1935" t="s">
        <v>8</v>
      </c>
      <c r="B1935" t="s">
        <v>9</v>
      </c>
      <c r="C1935" t="s">
        <v>1517</v>
      </c>
      <c r="D1935" t="s">
        <v>226</v>
      </c>
      <c r="F1935">
        <v>1</v>
      </c>
      <c r="G1935" s="2" t="s">
        <v>9</v>
      </c>
      <c r="H1935" t="s">
        <v>833</v>
      </c>
      <c r="I1935" t="s">
        <v>226</v>
      </c>
    </row>
    <row r="1936" spans="1:9" x14ac:dyDescent="0.25">
      <c r="A1936" t="s">
        <v>8</v>
      </c>
      <c r="B1936" t="s">
        <v>9</v>
      </c>
      <c r="C1936" t="s">
        <v>1517</v>
      </c>
      <c r="D1936" t="s">
        <v>227</v>
      </c>
      <c r="G1936" t="s">
        <v>9</v>
      </c>
      <c r="H1936" t="s">
        <v>833</v>
      </c>
      <c r="I1936" t="s">
        <v>227</v>
      </c>
    </row>
    <row r="1937" spans="1:11" x14ac:dyDescent="0.25">
      <c r="A1937" t="s">
        <v>8</v>
      </c>
      <c r="B1937" t="s">
        <v>9</v>
      </c>
      <c r="C1937" t="s">
        <v>1517</v>
      </c>
      <c r="D1937" t="s">
        <v>84</v>
      </c>
      <c r="F1937">
        <v>1</v>
      </c>
      <c r="G1937" t="s">
        <v>9</v>
      </c>
      <c r="H1937" t="s">
        <v>85</v>
      </c>
      <c r="I1937" t="s">
        <v>84</v>
      </c>
    </row>
    <row r="1938" spans="1:11" x14ac:dyDescent="0.25">
      <c r="A1938" t="s">
        <v>8</v>
      </c>
      <c r="B1938" t="s">
        <v>9</v>
      </c>
      <c r="C1938" t="s">
        <v>1517</v>
      </c>
      <c r="D1938" t="s">
        <v>17</v>
      </c>
      <c r="F1938">
        <v>1</v>
      </c>
      <c r="G1938" s="2" t="s">
        <v>9</v>
      </c>
      <c r="H1938" t="s">
        <v>833</v>
      </c>
      <c r="I1938" t="s">
        <v>17</v>
      </c>
    </row>
    <row r="1939" spans="1:11" x14ac:dyDescent="0.25">
      <c r="A1939" t="s">
        <v>8</v>
      </c>
      <c r="B1939" t="s">
        <v>9</v>
      </c>
      <c r="C1939" t="s">
        <v>1517</v>
      </c>
      <c r="D1939" t="s">
        <v>20</v>
      </c>
      <c r="G1939" t="s">
        <v>9</v>
      </c>
      <c r="H1939" t="s">
        <v>833</v>
      </c>
      <c r="I1939" t="s">
        <v>20</v>
      </c>
    </row>
    <row r="1940" spans="1:11" x14ac:dyDescent="0.25">
      <c r="A1940" t="s">
        <v>8</v>
      </c>
      <c r="B1940" t="s">
        <v>9</v>
      </c>
      <c r="C1940" t="s">
        <v>1517</v>
      </c>
      <c r="D1940" t="s">
        <v>230</v>
      </c>
      <c r="F1940">
        <v>1</v>
      </c>
      <c r="G1940" t="s">
        <v>9</v>
      </c>
      <c r="H1940" t="s">
        <v>833</v>
      </c>
      <c r="I1940" t="s">
        <v>230</v>
      </c>
    </row>
    <row r="1941" spans="1:11" x14ac:dyDescent="0.25">
      <c r="A1941" t="s">
        <v>8</v>
      </c>
      <c r="B1941" t="s">
        <v>9</v>
      </c>
      <c r="C1941" t="s">
        <v>1517</v>
      </c>
      <c r="D1941" t="s">
        <v>238</v>
      </c>
      <c r="G1941" t="s">
        <v>9</v>
      </c>
      <c r="H1941" t="s">
        <v>833</v>
      </c>
      <c r="I1941" t="s">
        <v>238</v>
      </c>
    </row>
    <row r="1942" spans="1:11" x14ac:dyDescent="0.25">
      <c r="A1942" t="s">
        <v>8</v>
      </c>
      <c r="B1942" t="s">
        <v>9</v>
      </c>
      <c r="C1942" t="s">
        <v>1517</v>
      </c>
      <c r="D1942" t="s">
        <v>232</v>
      </c>
      <c r="F1942">
        <v>1</v>
      </c>
      <c r="G1942" t="s">
        <v>9</v>
      </c>
      <c r="H1942" t="s">
        <v>833</v>
      </c>
      <c r="I1942" t="s">
        <v>232</v>
      </c>
    </row>
    <row r="1943" spans="1:11" x14ac:dyDescent="0.25">
      <c r="A1943" t="s">
        <v>8</v>
      </c>
      <c r="B1943" t="s">
        <v>9</v>
      </c>
      <c r="C1943" t="s">
        <v>1517</v>
      </c>
      <c r="D1943" t="s">
        <v>240</v>
      </c>
      <c r="G1943" s="2" t="s">
        <v>9</v>
      </c>
      <c r="H1943" t="s">
        <v>833</v>
      </c>
      <c r="I1943" t="s">
        <v>240</v>
      </c>
    </row>
    <row r="1944" spans="1:11" x14ac:dyDescent="0.25">
      <c r="A1944" t="s">
        <v>8</v>
      </c>
      <c r="B1944" t="s">
        <v>9</v>
      </c>
      <c r="C1944" t="s">
        <v>1517</v>
      </c>
      <c r="D1944" t="s">
        <v>117</v>
      </c>
      <c r="F1944">
        <v>1</v>
      </c>
      <c r="G1944" s="2" t="s">
        <v>9</v>
      </c>
      <c r="H1944" t="s">
        <v>833</v>
      </c>
      <c r="I1944" t="s">
        <v>117</v>
      </c>
    </row>
    <row r="1945" spans="1:11" x14ac:dyDescent="0.25">
      <c r="A1945" t="s">
        <v>8</v>
      </c>
      <c r="B1945" t="s">
        <v>9</v>
      </c>
      <c r="C1945" t="s">
        <v>1517</v>
      </c>
      <c r="D1945" t="s">
        <v>120</v>
      </c>
      <c r="G1945" s="2" t="s">
        <v>9</v>
      </c>
      <c r="H1945" t="s">
        <v>833</v>
      </c>
      <c r="I1945" t="s">
        <v>120</v>
      </c>
    </row>
    <row r="1946" spans="1:11" x14ac:dyDescent="0.25">
      <c r="A1946" t="s">
        <v>8</v>
      </c>
      <c r="B1946" t="s">
        <v>9</v>
      </c>
      <c r="C1946" t="s">
        <v>1517</v>
      </c>
      <c r="D1946" t="s">
        <v>510</v>
      </c>
      <c r="F1946">
        <v>1</v>
      </c>
      <c r="G1946" s="2" t="s">
        <v>9</v>
      </c>
      <c r="H1946" t="s">
        <v>833</v>
      </c>
      <c r="I1946" s="2" t="s">
        <v>512</v>
      </c>
    </row>
    <row r="1947" spans="1:11" x14ac:dyDescent="0.25">
      <c r="A1947" t="s">
        <v>8</v>
      </c>
      <c r="B1947" t="s">
        <v>9</v>
      </c>
      <c r="C1947" t="s">
        <v>1517</v>
      </c>
      <c r="D1947" t="s">
        <v>515</v>
      </c>
      <c r="F1947">
        <v>1</v>
      </c>
      <c r="G1947" s="2" t="s">
        <v>9</v>
      </c>
      <c r="H1947" t="s">
        <v>833</v>
      </c>
      <c r="I1947" s="2" t="s">
        <v>512</v>
      </c>
    </row>
    <row r="1948" spans="1:11" x14ac:dyDescent="0.25">
      <c r="A1948" t="s">
        <v>8</v>
      </c>
      <c r="B1948" t="s">
        <v>9</v>
      </c>
      <c r="C1948" t="s">
        <v>1517</v>
      </c>
      <c r="D1948" t="s">
        <v>518</v>
      </c>
      <c r="F1948">
        <v>1</v>
      </c>
      <c r="G1948" s="2" t="s">
        <v>9</v>
      </c>
      <c r="H1948" t="s">
        <v>833</v>
      </c>
      <c r="I1948" s="2" t="s">
        <v>512</v>
      </c>
      <c r="K1948" s="2"/>
    </row>
    <row r="1949" spans="1:11" x14ac:dyDescent="0.25">
      <c r="A1949" t="s">
        <v>8</v>
      </c>
      <c r="B1949" t="s">
        <v>9</v>
      </c>
      <c r="C1949" t="s">
        <v>1517</v>
      </c>
      <c r="D1949" t="s">
        <v>520</v>
      </c>
      <c r="F1949">
        <v>1</v>
      </c>
      <c r="G1949" s="2" t="s">
        <v>9</v>
      </c>
      <c r="H1949" t="s">
        <v>833</v>
      </c>
      <c r="I1949" s="2" t="s">
        <v>512</v>
      </c>
    </row>
    <row r="1950" spans="1:11" x14ac:dyDescent="0.25">
      <c r="A1950" t="s">
        <v>8</v>
      </c>
      <c r="B1950" t="s">
        <v>9</v>
      </c>
      <c r="C1950" t="s">
        <v>1517</v>
      </c>
      <c r="D1950" t="s">
        <v>523</v>
      </c>
      <c r="F1950">
        <v>1</v>
      </c>
      <c r="G1950" s="2" t="s">
        <v>9</v>
      </c>
      <c r="H1950" t="s">
        <v>833</v>
      </c>
      <c r="I1950" s="2" t="s">
        <v>512</v>
      </c>
    </row>
    <row r="1951" spans="1:11" x14ac:dyDescent="0.25">
      <c r="A1951" t="s">
        <v>8</v>
      </c>
      <c r="B1951" t="s">
        <v>9</v>
      </c>
      <c r="C1951" t="s">
        <v>1517</v>
      </c>
      <c r="D1951" t="s">
        <v>508</v>
      </c>
      <c r="G1951" s="2" t="s">
        <v>9</v>
      </c>
      <c r="H1951" t="s">
        <v>833</v>
      </c>
      <c r="I1951" t="s">
        <v>1526</v>
      </c>
    </row>
    <row r="1952" spans="1:11" x14ac:dyDescent="0.25">
      <c r="A1952" t="s">
        <v>8</v>
      </c>
      <c r="B1952" t="s">
        <v>9</v>
      </c>
      <c r="C1952" t="s">
        <v>1517</v>
      </c>
      <c r="D1952" t="s">
        <v>513</v>
      </c>
      <c r="G1952" s="2" t="s">
        <v>9</v>
      </c>
      <c r="H1952" t="s">
        <v>833</v>
      </c>
      <c r="I1952" t="s">
        <v>1526</v>
      </c>
    </row>
    <row r="1953" spans="1:11" x14ac:dyDescent="0.25">
      <c r="A1953" t="s">
        <v>8</v>
      </c>
      <c r="B1953" t="s">
        <v>9</v>
      </c>
      <c r="C1953" t="s">
        <v>1517</v>
      </c>
      <c r="D1953" t="s">
        <v>516</v>
      </c>
      <c r="G1953" s="2" t="s">
        <v>9</v>
      </c>
      <c r="H1953" t="s">
        <v>833</v>
      </c>
      <c r="I1953" t="s">
        <v>1526</v>
      </c>
    </row>
    <row r="1954" spans="1:11" x14ac:dyDescent="0.25">
      <c r="A1954" t="s">
        <v>8</v>
      </c>
      <c r="B1954" t="s">
        <v>9</v>
      </c>
      <c r="C1954" t="s">
        <v>1517</v>
      </c>
      <c r="D1954" t="s">
        <v>519</v>
      </c>
      <c r="G1954" s="2" t="s">
        <v>9</v>
      </c>
      <c r="H1954" t="s">
        <v>833</v>
      </c>
      <c r="I1954" t="s">
        <v>1526</v>
      </c>
    </row>
    <row r="1955" spans="1:11" x14ac:dyDescent="0.25">
      <c r="A1955" t="s">
        <v>8</v>
      </c>
      <c r="B1955" t="s">
        <v>9</v>
      </c>
      <c r="C1955" t="s">
        <v>1517</v>
      </c>
      <c r="D1955" t="s">
        <v>521</v>
      </c>
      <c r="G1955" s="2" t="s">
        <v>9</v>
      </c>
      <c r="H1955" t="s">
        <v>833</v>
      </c>
      <c r="I1955" t="s">
        <v>1526</v>
      </c>
    </row>
    <row r="1956" spans="1:11" x14ac:dyDescent="0.25">
      <c r="A1956" t="s">
        <v>8</v>
      </c>
      <c r="B1956" t="s">
        <v>9</v>
      </c>
      <c r="C1956" t="s">
        <v>1517</v>
      </c>
      <c r="D1956" t="s">
        <v>620</v>
      </c>
      <c r="F1956">
        <v>1</v>
      </c>
      <c r="G1956" s="2" t="s">
        <v>9</v>
      </c>
      <c r="H1956" t="s">
        <v>833</v>
      </c>
      <c r="I1956" t="s">
        <v>620</v>
      </c>
    </row>
    <row r="1957" spans="1:11" x14ac:dyDescent="0.25">
      <c r="A1957" t="s">
        <v>8</v>
      </c>
      <c r="B1957" t="s">
        <v>9</v>
      </c>
      <c r="C1957" t="s">
        <v>1517</v>
      </c>
      <c r="D1957" t="s">
        <v>618</v>
      </c>
      <c r="G1957" s="2" t="s">
        <v>9</v>
      </c>
      <c r="H1957" t="s">
        <v>833</v>
      </c>
      <c r="I1957" t="s">
        <v>618</v>
      </c>
    </row>
    <row r="1958" spans="1:11" x14ac:dyDescent="0.25">
      <c r="A1958" t="s">
        <v>8</v>
      </c>
      <c r="B1958" t="s">
        <v>9</v>
      </c>
      <c r="C1958" t="s">
        <v>1517</v>
      </c>
      <c r="D1958" t="s">
        <v>625</v>
      </c>
      <c r="F1958">
        <v>1</v>
      </c>
      <c r="G1958" s="2" t="s">
        <v>9</v>
      </c>
      <c r="H1958" t="s">
        <v>833</v>
      </c>
      <c r="I1958" t="s">
        <v>625</v>
      </c>
    </row>
    <row r="1959" spans="1:11" x14ac:dyDescent="0.25">
      <c r="A1959" t="s">
        <v>8</v>
      </c>
      <c r="B1959" t="s">
        <v>9</v>
      </c>
      <c r="C1959" t="s">
        <v>1517</v>
      </c>
      <c r="D1959" t="s">
        <v>623</v>
      </c>
      <c r="G1959" s="2" t="s">
        <v>9</v>
      </c>
      <c r="H1959" t="s">
        <v>833</v>
      </c>
      <c r="I1959" t="s">
        <v>623</v>
      </c>
    </row>
    <row r="1960" spans="1:11" x14ac:dyDescent="0.25">
      <c r="A1960" t="s">
        <v>8</v>
      </c>
      <c r="B1960" t="s">
        <v>9</v>
      </c>
      <c r="C1960" t="s">
        <v>1517</v>
      </c>
      <c r="D1960" t="s">
        <v>629</v>
      </c>
      <c r="F1960">
        <v>1</v>
      </c>
      <c r="G1960" s="2" t="s">
        <v>9</v>
      </c>
      <c r="H1960" t="s">
        <v>833</v>
      </c>
      <c r="I1960" t="s">
        <v>629</v>
      </c>
    </row>
    <row r="1961" spans="1:11" x14ac:dyDescent="0.25">
      <c r="A1961" t="s">
        <v>8</v>
      </c>
      <c r="B1961" t="s">
        <v>9</v>
      </c>
      <c r="C1961" t="s">
        <v>1517</v>
      </c>
      <c r="D1961" t="s">
        <v>628</v>
      </c>
      <c r="G1961" s="2" t="s">
        <v>9</v>
      </c>
      <c r="H1961" t="s">
        <v>833</v>
      </c>
      <c r="I1961" t="s">
        <v>628</v>
      </c>
    </row>
    <row r="1962" spans="1:11" x14ac:dyDescent="0.25">
      <c r="A1962" t="s">
        <v>8</v>
      </c>
      <c r="B1962" t="s">
        <v>9</v>
      </c>
      <c r="C1962" t="s">
        <v>1517</v>
      </c>
      <c r="D1962" t="s">
        <v>631</v>
      </c>
      <c r="F1962">
        <v>1</v>
      </c>
      <c r="G1962" s="2" t="s">
        <v>9</v>
      </c>
      <c r="H1962" t="s">
        <v>833</v>
      </c>
      <c r="I1962" t="s">
        <v>631</v>
      </c>
    </row>
    <row r="1963" spans="1:11" x14ac:dyDescent="0.25">
      <c r="A1963" t="s">
        <v>8</v>
      </c>
      <c r="B1963" t="s">
        <v>9</v>
      </c>
      <c r="C1963" t="s">
        <v>1517</v>
      </c>
      <c r="D1963" t="s">
        <v>630</v>
      </c>
      <c r="G1963" s="2" t="s">
        <v>9</v>
      </c>
      <c r="H1963" t="s">
        <v>833</v>
      </c>
      <c r="I1963" t="s">
        <v>630</v>
      </c>
    </row>
    <row r="1964" spans="1:11" x14ac:dyDescent="0.25">
      <c r="A1964" t="s">
        <v>8</v>
      </c>
      <c r="B1964" t="s">
        <v>9</v>
      </c>
      <c r="C1964" t="s">
        <v>1517</v>
      </c>
      <c r="D1964" t="s">
        <v>108</v>
      </c>
      <c r="F1964">
        <v>1</v>
      </c>
      <c r="G1964" s="2" t="s">
        <v>9</v>
      </c>
      <c r="H1964" t="s">
        <v>833</v>
      </c>
      <c r="I1964" t="s">
        <v>108</v>
      </c>
    </row>
    <row r="1965" spans="1:11" x14ac:dyDescent="0.25">
      <c r="A1965" t="s">
        <v>8</v>
      </c>
      <c r="B1965" t="s">
        <v>9</v>
      </c>
      <c r="C1965" t="s">
        <v>1517</v>
      </c>
      <c r="D1965" t="s">
        <v>111</v>
      </c>
      <c r="G1965" s="2" t="s">
        <v>9</v>
      </c>
      <c r="H1965" t="s">
        <v>833</v>
      </c>
      <c r="I1965" t="s">
        <v>111</v>
      </c>
    </row>
    <row r="1966" spans="1:11" x14ac:dyDescent="0.25">
      <c r="A1966" t="s">
        <v>8</v>
      </c>
      <c r="B1966" t="s">
        <v>9</v>
      </c>
      <c r="C1966" t="s">
        <v>1517</v>
      </c>
      <c r="D1966" t="s">
        <v>1677</v>
      </c>
      <c r="F1966">
        <v>1</v>
      </c>
      <c r="G1966" s="2" t="s">
        <v>9</v>
      </c>
      <c r="H1966" t="s">
        <v>833</v>
      </c>
      <c r="I1966" t="s">
        <v>1677</v>
      </c>
      <c r="J1966">
        <v>-1</v>
      </c>
      <c r="K1966" s="29" t="s">
        <v>1527</v>
      </c>
    </row>
    <row r="1967" spans="1:11" x14ac:dyDescent="0.25">
      <c r="A1967" t="s">
        <v>8</v>
      </c>
      <c r="B1967" t="s">
        <v>9</v>
      </c>
      <c r="C1967" t="s">
        <v>1517</v>
      </c>
      <c r="D1967" t="s">
        <v>2826</v>
      </c>
      <c r="G1967" s="2" t="s">
        <v>9</v>
      </c>
      <c r="H1967" t="s">
        <v>833</v>
      </c>
      <c r="I1967" t="s">
        <v>2826</v>
      </c>
    </row>
    <row r="1968" spans="1:11" x14ac:dyDescent="0.25">
      <c r="A1968" t="s">
        <v>8</v>
      </c>
      <c r="B1968" t="s">
        <v>9</v>
      </c>
      <c r="C1968" t="s">
        <v>1517</v>
      </c>
      <c r="D1968" t="s">
        <v>18</v>
      </c>
      <c r="F1968">
        <v>1</v>
      </c>
      <c r="G1968" s="2" t="s">
        <v>9</v>
      </c>
      <c r="H1968" t="s">
        <v>833</v>
      </c>
      <c r="I1968" t="s">
        <v>18</v>
      </c>
    </row>
    <row r="1969" spans="1:9" x14ac:dyDescent="0.25">
      <c r="A1969" t="s">
        <v>8</v>
      </c>
      <c r="B1969" t="s">
        <v>9</v>
      </c>
      <c r="C1969" t="s">
        <v>1517</v>
      </c>
      <c r="D1969" t="s">
        <v>21</v>
      </c>
      <c r="G1969" s="2" t="s">
        <v>9</v>
      </c>
      <c r="H1969" t="s">
        <v>833</v>
      </c>
      <c r="I1969" t="s">
        <v>21</v>
      </c>
    </row>
    <row r="1970" spans="1:9" x14ac:dyDescent="0.25">
      <c r="A1970" t="s">
        <v>8</v>
      </c>
      <c r="B1970" t="s">
        <v>9</v>
      </c>
      <c r="C1970" t="s">
        <v>1517</v>
      </c>
      <c r="D1970" t="s">
        <v>638</v>
      </c>
      <c r="F1970">
        <v>1</v>
      </c>
      <c r="G1970" s="2" t="s">
        <v>9</v>
      </c>
      <c r="H1970" t="s">
        <v>833</v>
      </c>
      <c r="I1970" t="s">
        <v>638</v>
      </c>
    </row>
    <row r="1971" spans="1:9" x14ac:dyDescent="0.25">
      <c r="A1971" t="s">
        <v>8</v>
      </c>
      <c r="B1971" t="s">
        <v>9</v>
      </c>
      <c r="C1971" t="s">
        <v>1517</v>
      </c>
      <c r="D1971" t="s">
        <v>635</v>
      </c>
      <c r="G1971" s="2" t="s">
        <v>9</v>
      </c>
      <c r="H1971" t="s">
        <v>833</v>
      </c>
      <c r="I1971" t="s">
        <v>635</v>
      </c>
    </row>
    <row r="1972" spans="1:9" x14ac:dyDescent="0.25">
      <c r="A1972" t="s">
        <v>8</v>
      </c>
      <c r="B1972" t="s">
        <v>9</v>
      </c>
      <c r="C1972" t="s">
        <v>1517</v>
      </c>
      <c r="D1972" t="s">
        <v>304</v>
      </c>
      <c r="G1972" t="s">
        <v>40</v>
      </c>
      <c r="H1972" t="s">
        <v>1519</v>
      </c>
      <c r="I1972" t="s">
        <v>72</v>
      </c>
    </row>
    <row r="1973" spans="1:9" x14ac:dyDescent="0.25">
      <c r="A1973" t="s">
        <v>8</v>
      </c>
      <c r="B1973" t="s">
        <v>9</v>
      </c>
      <c r="C1973" t="s">
        <v>1517</v>
      </c>
      <c r="D1973" t="s">
        <v>1528</v>
      </c>
      <c r="G1973" t="s">
        <v>40</v>
      </c>
      <c r="H1973" t="s">
        <v>1519</v>
      </c>
      <c r="I1973" t="s">
        <v>42</v>
      </c>
    </row>
    <row r="1974" spans="1:9" x14ac:dyDescent="0.25">
      <c r="A1974" t="s">
        <v>8</v>
      </c>
      <c r="B1974" t="s">
        <v>9</v>
      </c>
      <c r="C1974" t="s">
        <v>1517</v>
      </c>
      <c r="D1974" t="s">
        <v>27</v>
      </c>
      <c r="G1974" t="s">
        <v>40</v>
      </c>
      <c r="H1974" t="s">
        <v>1519</v>
      </c>
      <c r="I1974" t="s">
        <v>75</v>
      </c>
    </row>
    <row r="1975" spans="1:9" x14ac:dyDescent="0.25">
      <c r="A1975" s="2" t="s">
        <v>8</v>
      </c>
      <c r="B1975" s="2" t="s">
        <v>9</v>
      </c>
      <c r="C1975" t="s">
        <v>1517</v>
      </c>
      <c r="D1975" t="s">
        <v>1529</v>
      </c>
      <c r="G1975" t="s">
        <v>40</v>
      </c>
      <c r="H1975" t="s">
        <v>1519</v>
      </c>
      <c r="I1975" s="2" t="s">
        <v>1530</v>
      </c>
    </row>
    <row r="1976" spans="1:9" x14ac:dyDescent="0.25">
      <c r="A1976" t="s">
        <v>8</v>
      </c>
      <c r="B1976" t="s">
        <v>9</v>
      </c>
      <c r="C1976" t="s">
        <v>1517</v>
      </c>
      <c r="D1976" t="s">
        <v>704</v>
      </c>
      <c r="G1976" t="s">
        <v>40</v>
      </c>
      <c r="H1976" t="s">
        <v>1519</v>
      </c>
      <c r="I1976" s="2" t="s">
        <v>1520</v>
      </c>
    </row>
    <row r="1977" spans="1:9" x14ac:dyDescent="0.25">
      <c r="A1977" t="s">
        <v>8</v>
      </c>
      <c r="B1977" t="s">
        <v>9</v>
      </c>
      <c r="C1977" t="s">
        <v>1517</v>
      </c>
      <c r="D1977" t="s">
        <v>1531</v>
      </c>
      <c r="G1977" t="s">
        <v>40</v>
      </c>
      <c r="H1977" t="s">
        <v>1519</v>
      </c>
      <c r="I1977" t="s">
        <v>1532</v>
      </c>
    </row>
    <row r="1978" spans="1:9" x14ac:dyDescent="0.25">
      <c r="A1978" t="s">
        <v>8</v>
      </c>
      <c r="B1978" t="s">
        <v>9</v>
      </c>
      <c r="C1978" t="s">
        <v>1517</v>
      </c>
      <c r="D1978" t="s">
        <v>1533</v>
      </c>
      <c r="G1978" t="s">
        <v>40</v>
      </c>
      <c r="H1978" t="s">
        <v>1519</v>
      </c>
      <c r="I1978" t="s">
        <v>1534</v>
      </c>
    </row>
    <row r="1979" spans="1:9" x14ac:dyDescent="0.25">
      <c r="A1979" t="s">
        <v>8</v>
      </c>
      <c r="B1979" t="s">
        <v>9</v>
      </c>
      <c r="C1979" t="s">
        <v>1517</v>
      </c>
      <c r="D1979" t="s">
        <v>610</v>
      </c>
      <c r="G1979" t="s">
        <v>40</v>
      </c>
      <c r="H1979" t="s">
        <v>1519</v>
      </c>
      <c r="I1979" t="s">
        <v>358</v>
      </c>
    </row>
    <row r="1980" spans="1:9" x14ac:dyDescent="0.25">
      <c r="A1980" t="s">
        <v>8</v>
      </c>
      <c r="B1980" t="s">
        <v>9</v>
      </c>
      <c r="C1980" t="s">
        <v>1517</v>
      </c>
      <c r="D1980" t="s">
        <v>51</v>
      </c>
      <c r="G1980" t="s">
        <v>40</v>
      </c>
      <c r="H1980" t="s">
        <v>1519</v>
      </c>
      <c r="I1980" t="s">
        <v>71</v>
      </c>
    </row>
    <row r="1981" spans="1:9" x14ac:dyDescent="0.25">
      <c r="A1981" t="s">
        <v>8</v>
      </c>
      <c r="B1981" t="s">
        <v>9</v>
      </c>
      <c r="C1981" t="s">
        <v>1517</v>
      </c>
      <c r="D1981" t="s">
        <v>613</v>
      </c>
      <c r="G1981" t="s">
        <v>40</v>
      </c>
      <c r="H1981" t="s">
        <v>1519</v>
      </c>
      <c r="I1981" t="s">
        <v>614</v>
      </c>
    </row>
    <row r="1982" spans="1:9" x14ac:dyDescent="0.25">
      <c r="A1982" t="s">
        <v>8</v>
      </c>
      <c r="B1982" t="s">
        <v>9</v>
      </c>
      <c r="C1982" t="s">
        <v>1517</v>
      </c>
      <c r="D1982" t="s">
        <v>615</v>
      </c>
      <c r="G1982" t="s">
        <v>40</v>
      </c>
      <c r="H1982" t="s">
        <v>1519</v>
      </c>
      <c r="I1982" t="s">
        <v>616</v>
      </c>
    </row>
    <row r="1983" spans="1:9" x14ac:dyDescent="0.25">
      <c r="A1983" t="s">
        <v>8</v>
      </c>
      <c r="B1983" t="s">
        <v>9</v>
      </c>
      <c r="C1983" t="s">
        <v>1517</v>
      </c>
      <c r="D1983" t="s">
        <v>52</v>
      </c>
      <c r="G1983" t="s">
        <v>40</v>
      </c>
      <c r="H1983" t="s">
        <v>1519</v>
      </c>
      <c r="I1983" t="s">
        <v>69</v>
      </c>
    </row>
    <row r="1984" spans="1:9" x14ac:dyDescent="0.25">
      <c r="A1984" t="s">
        <v>8</v>
      </c>
      <c r="B1984" t="s">
        <v>9</v>
      </c>
      <c r="C1984" t="s">
        <v>1517</v>
      </c>
      <c r="D1984" t="s">
        <v>53</v>
      </c>
      <c r="G1984" t="s">
        <v>40</v>
      </c>
      <c r="H1984" t="s">
        <v>1519</v>
      </c>
      <c r="I1984" t="s">
        <v>70</v>
      </c>
    </row>
    <row r="1985" spans="1:10" x14ac:dyDescent="0.25">
      <c r="A1985" t="s">
        <v>8</v>
      </c>
      <c r="B1985" t="s">
        <v>9</v>
      </c>
      <c r="C1985" t="s">
        <v>1517</v>
      </c>
      <c r="D1985" t="s">
        <v>137</v>
      </c>
      <c r="G1985" t="s">
        <v>40</v>
      </c>
      <c r="H1985" t="s">
        <v>1519</v>
      </c>
      <c r="I1985" t="s">
        <v>183</v>
      </c>
    </row>
    <row r="1986" spans="1:10" x14ac:dyDescent="0.25">
      <c r="A1986" t="s">
        <v>8</v>
      </c>
      <c r="B1986" t="s">
        <v>9</v>
      </c>
      <c r="C1986" t="s">
        <v>1517</v>
      </c>
      <c r="D1986" t="s">
        <v>55</v>
      </c>
      <c r="G1986" t="s">
        <v>40</v>
      </c>
      <c r="H1986" t="s">
        <v>1519</v>
      </c>
      <c r="I1986" t="s">
        <v>67</v>
      </c>
    </row>
    <row r="1987" spans="1:10" x14ac:dyDescent="0.25">
      <c r="A1987" t="s">
        <v>8</v>
      </c>
      <c r="B1987" t="s">
        <v>9</v>
      </c>
      <c r="C1987" t="s">
        <v>1517</v>
      </c>
      <c r="D1987" t="s">
        <v>105</v>
      </c>
      <c r="F1987">
        <v>1</v>
      </c>
    </row>
    <row r="1988" spans="1:10" x14ac:dyDescent="0.25">
      <c r="A1988" t="s">
        <v>8</v>
      </c>
      <c r="B1988" t="s">
        <v>9</v>
      </c>
      <c r="C1988" t="s">
        <v>1517</v>
      </c>
      <c r="D1988" t="s">
        <v>463</v>
      </c>
      <c r="F1988">
        <v>1</v>
      </c>
    </row>
    <row r="1989" spans="1:10" x14ac:dyDescent="0.25">
      <c r="A1989" t="s">
        <v>8</v>
      </c>
      <c r="B1989" t="s">
        <v>9</v>
      </c>
      <c r="C1989" t="s">
        <v>1517</v>
      </c>
      <c r="D1989" t="s">
        <v>465</v>
      </c>
      <c r="F1989">
        <v>1</v>
      </c>
    </row>
    <row r="1990" spans="1:10" x14ac:dyDescent="0.25">
      <c r="A1990" t="s">
        <v>8</v>
      </c>
      <c r="B1990" t="s">
        <v>9</v>
      </c>
      <c r="C1990" t="s">
        <v>1535</v>
      </c>
      <c r="D1990" t="s">
        <v>1536</v>
      </c>
      <c r="F1990">
        <v>1</v>
      </c>
    </row>
    <row r="1991" spans="1:10" x14ac:dyDescent="0.25">
      <c r="A1991" t="s">
        <v>8</v>
      </c>
      <c r="B1991" t="s">
        <v>9</v>
      </c>
      <c r="C1991" t="s">
        <v>1535</v>
      </c>
      <c r="D1991" t="s">
        <v>48</v>
      </c>
      <c r="E1991">
        <v>1</v>
      </c>
      <c r="G1991" t="s">
        <v>40</v>
      </c>
      <c r="H1991" t="s">
        <v>1537</v>
      </c>
      <c r="J1991" t="s">
        <v>63</v>
      </c>
    </row>
    <row r="1992" spans="1:10" x14ac:dyDescent="0.25">
      <c r="A1992" t="s">
        <v>8</v>
      </c>
      <c r="B1992" t="s">
        <v>9</v>
      </c>
      <c r="C1992" t="s">
        <v>1535</v>
      </c>
      <c r="D1992" t="s">
        <v>300</v>
      </c>
      <c r="F1992">
        <v>1</v>
      </c>
      <c r="G1992" t="s">
        <v>9</v>
      </c>
      <c r="H1992" t="s">
        <v>833</v>
      </c>
      <c r="I1992" t="s">
        <v>300</v>
      </c>
    </row>
    <row r="1993" spans="1:10" x14ac:dyDescent="0.25">
      <c r="A1993" t="s">
        <v>8</v>
      </c>
      <c r="B1993" t="s">
        <v>9</v>
      </c>
      <c r="C1993" t="s">
        <v>1535</v>
      </c>
      <c r="D1993" t="s">
        <v>1096</v>
      </c>
      <c r="F1993">
        <v>1</v>
      </c>
      <c r="G1993" t="s">
        <v>9</v>
      </c>
      <c r="H1993" t="s">
        <v>1095</v>
      </c>
      <c r="I1993" t="s">
        <v>1096</v>
      </c>
    </row>
    <row r="1994" spans="1:10" x14ac:dyDescent="0.25">
      <c r="A1994" t="s">
        <v>8</v>
      </c>
      <c r="B1994" t="s">
        <v>9</v>
      </c>
      <c r="C1994" t="s">
        <v>1535</v>
      </c>
      <c r="D1994" t="s">
        <v>1097</v>
      </c>
      <c r="G1994" t="s">
        <v>40</v>
      </c>
      <c r="H1994" t="s">
        <v>1537</v>
      </c>
      <c r="I1994" s="2" t="s">
        <v>1538</v>
      </c>
    </row>
    <row r="1995" spans="1:10" x14ac:dyDescent="0.25">
      <c r="A1995" t="s">
        <v>8</v>
      </c>
      <c r="B1995" t="s">
        <v>9</v>
      </c>
      <c r="C1995" t="s">
        <v>1535</v>
      </c>
      <c r="D1995" t="s">
        <v>1088</v>
      </c>
      <c r="F1995">
        <v>1</v>
      </c>
      <c r="G1995" t="s">
        <v>9</v>
      </c>
      <c r="H1995" t="s">
        <v>1087</v>
      </c>
      <c r="I1995" t="s">
        <v>1088</v>
      </c>
    </row>
    <row r="1996" spans="1:10" x14ac:dyDescent="0.25">
      <c r="A1996" t="s">
        <v>8</v>
      </c>
      <c r="B1996" t="s">
        <v>9</v>
      </c>
      <c r="C1996" t="s">
        <v>1535</v>
      </c>
      <c r="D1996" t="s">
        <v>1089</v>
      </c>
      <c r="G1996" t="s">
        <v>40</v>
      </c>
      <c r="H1996" t="s">
        <v>1537</v>
      </c>
      <c r="I1996" t="s">
        <v>74</v>
      </c>
    </row>
    <row r="1997" spans="1:10" x14ac:dyDescent="0.25">
      <c r="A1997" t="s">
        <v>8</v>
      </c>
      <c r="B1997" t="s">
        <v>9</v>
      </c>
      <c r="C1997" t="s">
        <v>1535</v>
      </c>
      <c r="D1997" t="s">
        <v>1539</v>
      </c>
      <c r="F1997">
        <v>1</v>
      </c>
      <c r="G1997" t="s">
        <v>9</v>
      </c>
      <c r="H1997" t="s">
        <v>1523</v>
      </c>
      <c r="I1997" t="s">
        <v>1524</v>
      </c>
    </row>
    <row r="1998" spans="1:10" x14ac:dyDescent="0.25">
      <c r="A1998" t="s">
        <v>8</v>
      </c>
      <c r="B1998" t="s">
        <v>9</v>
      </c>
      <c r="C1998" t="s">
        <v>1535</v>
      </c>
      <c r="D1998" t="s">
        <v>1540</v>
      </c>
      <c r="F1998">
        <v>1</v>
      </c>
      <c r="G1998" t="s">
        <v>9</v>
      </c>
      <c r="H1998" t="s">
        <v>1523</v>
      </c>
      <c r="I1998" t="s">
        <v>1524</v>
      </c>
    </row>
    <row r="1999" spans="1:10" x14ac:dyDescent="0.25">
      <c r="A1999" t="s">
        <v>8</v>
      </c>
      <c r="B1999" t="s">
        <v>9</v>
      </c>
      <c r="C1999" t="s">
        <v>1535</v>
      </c>
      <c r="D1999" t="s">
        <v>1541</v>
      </c>
      <c r="F1999">
        <v>1</v>
      </c>
      <c r="G1999" t="s">
        <v>9</v>
      </c>
      <c r="H1999" t="s">
        <v>1523</v>
      </c>
      <c r="I1999" t="s">
        <v>1524</v>
      </c>
    </row>
    <row r="2000" spans="1:10" x14ac:dyDescent="0.25">
      <c r="A2000" t="s">
        <v>8</v>
      </c>
      <c r="B2000" t="s">
        <v>9</v>
      </c>
      <c r="C2000" t="s">
        <v>1535</v>
      </c>
      <c r="D2000" t="s">
        <v>1542</v>
      </c>
      <c r="F2000">
        <v>1</v>
      </c>
      <c r="G2000" t="s">
        <v>9</v>
      </c>
      <c r="H2000" t="s">
        <v>1523</v>
      </c>
      <c r="I2000" t="s">
        <v>1524</v>
      </c>
    </row>
    <row r="2001" spans="1:9" x14ac:dyDescent="0.25">
      <c r="A2001" t="s">
        <v>8</v>
      </c>
      <c r="B2001" t="s">
        <v>9</v>
      </c>
      <c r="C2001" t="s">
        <v>1535</v>
      </c>
      <c r="D2001" t="s">
        <v>1543</v>
      </c>
      <c r="F2001">
        <v>1</v>
      </c>
      <c r="G2001" t="s">
        <v>9</v>
      </c>
      <c r="H2001" t="s">
        <v>1523</v>
      </c>
      <c r="I2001" t="s">
        <v>1524</v>
      </c>
    </row>
    <row r="2002" spans="1:9" x14ac:dyDescent="0.25">
      <c r="A2002" t="s">
        <v>8</v>
      </c>
      <c r="B2002" t="s">
        <v>9</v>
      </c>
      <c r="C2002" t="s">
        <v>1535</v>
      </c>
      <c r="D2002" t="s">
        <v>1544</v>
      </c>
      <c r="F2002">
        <v>1</v>
      </c>
      <c r="G2002" t="s">
        <v>9</v>
      </c>
      <c r="H2002" t="s">
        <v>1523</v>
      </c>
      <c r="I2002" t="s">
        <v>1524</v>
      </c>
    </row>
    <row r="2003" spans="1:9" x14ac:dyDescent="0.25">
      <c r="A2003" t="s">
        <v>8</v>
      </c>
      <c r="B2003" t="s">
        <v>9</v>
      </c>
      <c r="C2003" t="s">
        <v>1535</v>
      </c>
      <c r="D2003" t="s">
        <v>1525</v>
      </c>
      <c r="F2003">
        <v>1</v>
      </c>
      <c r="G2003" t="s">
        <v>9</v>
      </c>
      <c r="H2003" t="s">
        <v>1523</v>
      </c>
      <c r="I2003" t="s">
        <v>1524</v>
      </c>
    </row>
    <row r="2004" spans="1:9" x14ac:dyDescent="0.25">
      <c r="A2004" t="s">
        <v>8</v>
      </c>
      <c r="B2004" t="s">
        <v>9</v>
      </c>
      <c r="C2004" t="s">
        <v>1535</v>
      </c>
      <c r="D2004" t="s">
        <v>234</v>
      </c>
      <c r="F2004">
        <v>1</v>
      </c>
      <c r="G2004" t="s">
        <v>9</v>
      </c>
      <c r="H2004" t="s">
        <v>833</v>
      </c>
      <c r="I2004" t="s">
        <v>234</v>
      </c>
    </row>
    <row r="2005" spans="1:9" x14ac:dyDescent="0.25">
      <c r="A2005" t="s">
        <v>8</v>
      </c>
      <c r="B2005" t="s">
        <v>9</v>
      </c>
      <c r="C2005" t="s">
        <v>1535</v>
      </c>
      <c r="D2005" t="s">
        <v>244</v>
      </c>
      <c r="G2005" t="s">
        <v>9</v>
      </c>
      <c r="H2005" t="s">
        <v>833</v>
      </c>
      <c r="I2005" t="s">
        <v>244</v>
      </c>
    </row>
    <row r="2006" spans="1:9" x14ac:dyDescent="0.25">
      <c r="A2006" t="s">
        <v>8</v>
      </c>
      <c r="B2006" t="s">
        <v>9</v>
      </c>
      <c r="C2006" t="s">
        <v>1535</v>
      </c>
      <c r="D2006" t="s">
        <v>236</v>
      </c>
      <c r="F2006">
        <v>1</v>
      </c>
      <c r="G2006" t="s">
        <v>9</v>
      </c>
      <c r="H2006" t="s">
        <v>833</v>
      </c>
      <c r="I2006" t="s">
        <v>236</v>
      </c>
    </row>
    <row r="2007" spans="1:9" x14ac:dyDescent="0.25">
      <c r="A2007" t="s">
        <v>8</v>
      </c>
      <c r="B2007" t="s">
        <v>9</v>
      </c>
      <c r="C2007" t="s">
        <v>1535</v>
      </c>
      <c r="D2007" t="s">
        <v>247</v>
      </c>
      <c r="G2007" t="s">
        <v>9</v>
      </c>
      <c r="H2007" t="s">
        <v>833</v>
      </c>
      <c r="I2007" t="s">
        <v>247</v>
      </c>
    </row>
    <row r="2008" spans="1:9" x14ac:dyDescent="0.25">
      <c r="A2008" t="s">
        <v>8</v>
      </c>
      <c r="B2008" t="s">
        <v>9</v>
      </c>
      <c r="C2008" t="s">
        <v>1535</v>
      </c>
      <c r="D2008" t="s">
        <v>485</v>
      </c>
      <c r="F2008">
        <v>1</v>
      </c>
      <c r="G2008" s="2" t="s">
        <v>9</v>
      </c>
      <c r="H2008" t="s">
        <v>833</v>
      </c>
      <c r="I2008" t="s">
        <v>485</v>
      </c>
    </row>
    <row r="2009" spans="1:9" x14ac:dyDescent="0.25">
      <c r="A2009" t="s">
        <v>8</v>
      </c>
      <c r="B2009" t="s">
        <v>9</v>
      </c>
      <c r="C2009" t="s">
        <v>1535</v>
      </c>
      <c r="D2009" t="s">
        <v>483</v>
      </c>
      <c r="G2009" s="2" t="s">
        <v>9</v>
      </c>
      <c r="H2009" t="s">
        <v>833</v>
      </c>
      <c r="I2009" t="s">
        <v>483</v>
      </c>
    </row>
    <row r="2010" spans="1:9" x14ac:dyDescent="0.25">
      <c r="A2010" t="s">
        <v>8</v>
      </c>
      <c r="B2010" t="s">
        <v>9</v>
      </c>
      <c r="C2010" t="s">
        <v>1535</v>
      </c>
      <c r="D2010" t="s">
        <v>488</v>
      </c>
      <c r="F2010">
        <v>1</v>
      </c>
      <c r="G2010" s="2" t="s">
        <v>9</v>
      </c>
      <c r="H2010" t="s">
        <v>833</v>
      </c>
      <c r="I2010" t="s">
        <v>488</v>
      </c>
    </row>
    <row r="2011" spans="1:9" x14ac:dyDescent="0.25">
      <c r="A2011" t="s">
        <v>8</v>
      </c>
      <c r="B2011" t="s">
        <v>9</v>
      </c>
      <c r="C2011" t="s">
        <v>1535</v>
      </c>
      <c r="D2011" t="s">
        <v>487</v>
      </c>
      <c r="G2011" s="2" t="s">
        <v>9</v>
      </c>
      <c r="H2011" t="s">
        <v>833</v>
      </c>
      <c r="I2011" t="s">
        <v>487</v>
      </c>
    </row>
    <row r="2012" spans="1:9" x14ac:dyDescent="0.25">
      <c r="A2012" t="s">
        <v>8</v>
      </c>
      <c r="B2012" t="s">
        <v>9</v>
      </c>
      <c r="C2012" t="s">
        <v>1535</v>
      </c>
      <c r="D2012" t="s">
        <v>492</v>
      </c>
      <c r="F2012">
        <v>1</v>
      </c>
      <c r="G2012" s="2" t="s">
        <v>9</v>
      </c>
      <c r="H2012" t="s">
        <v>833</v>
      </c>
      <c r="I2012" t="s">
        <v>492</v>
      </c>
    </row>
    <row r="2013" spans="1:9" x14ac:dyDescent="0.25">
      <c r="A2013" t="s">
        <v>8</v>
      </c>
      <c r="B2013" t="s">
        <v>9</v>
      </c>
      <c r="C2013" t="s">
        <v>1535</v>
      </c>
      <c r="D2013" t="s">
        <v>490</v>
      </c>
      <c r="G2013" s="2" t="s">
        <v>9</v>
      </c>
      <c r="H2013" t="s">
        <v>833</v>
      </c>
      <c r="I2013" t="s">
        <v>490</v>
      </c>
    </row>
    <row r="2014" spans="1:9" x14ac:dyDescent="0.25">
      <c r="A2014" t="s">
        <v>8</v>
      </c>
      <c r="B2014" t="s">
        <v>9</v>
      </c>
      <c r="C2014" t="s">
        <v>1535</v>
      </c>
      <c r="D2014" t="s">
        <v>496</v>
      </c>
      <c r="F2014">
        <v>1</v>
      </c>
      <c r="G2014" s="2" t="s">
        <v>9</v>
      </c>
      <c r="H2014" t="s">
        <v>833</v>
      </c>
      <c r="I2014" t="s">
        <v>496</v>
      </c>
    </row>
    <row r="2015" spans="1:9" x14ac:dyDescent="0.25">
      <c r="A2015" t="s">
        <v>8</v>
      </c>
      <c r="B2015" t="s">
        <v>9</v>
      </c>
      <c r="C2015" t="s">
        <v>1535</v>
      </c>
      <c r="D2015" t="s">
        <v>494</v>
      </c>
      <c r="G2015" s="2" t="s">
        <v>9</v>
      </c>
      <c r="H2015" t="s">
        <v>833</v>
      </c>
      <c r="I2015" t="s">
        <v>494</v>
      </c>
    </row>
    <row r="2016" spans="1:9" x14ac:dyDescent="0.25">
      <c r="A2016" t="s">
        <v>8</v>
      </c>
      <c r="B2016" t="s">
        <v>9</v>
      </c>
      <c r="C2016" t="s">
        <v>1535</v>
      </c>
      <c r="D2016" t="s">
        <v>500</v>
      </c>
      <c r="F2016">
        <v>1</v>
      </c>
      <c r="G2016" s="2" t="s">
        <v>9</v>
      </c>
      <c r="H2016" t="s">
        <v>833</v>
      </c>
      <c r="I2016" t="s">
        <v>500</v>
      </c>
    </row>
    <row r="2017" spans="1:9" x14ac:dyDescent="0.25">
      <c r="A2017" t="s">
        <v>8</v>
      </c>
      <c r="B2017" t="s">
        <v>9</v>
      </c>
      <c r="C2017" t="s">
        <v>1535</v>
      </c>
      <c r="D2017" t="s">
        <v>498</v>
      </c>
      <c r="G2017" s="2" t="s">
        <v>9</v>
      </c>
      <c r="H2017" t="s">
        <v>833</v>
      </c>
      <c r="I2017" t="s">
        <v>498</v>
      </c>
    </row>
    <row r="2018" spans="1:9" x14ac:dyDescent="0.25">
      <c r="A2018" t="s">
        <v>8</v>
      </c>
      <c r="B2018" t="s">
        <v>9</v>
      </c>
      <c r="C2018" t="s">
        <v>1535</v>
      </c>
      <c r="D2018" t="s">
        <v>503</v>
      </c>
      <c r="F2018">
        <v>1</v>
      </c>
      <c r="G2018" s="2" t="s">
        <v>9</v>
      </c>
      <c r="H2018" t="s">
        <v>833</v>
      </c>
      <c r="I2018" t="s">
        <v>503</v>
      </c>
    </row>
    <row r="2019" spans="1:9" x14ac:dyDescent="0.25">
      <c r="A2019" t="s">
        <v>8</v>
      </c>
      <c r="B2019" t="s">
        <v>9</v>
      </c>
      <c r="C2019" t="s">
        <v>1535</v>
      </c>
      <c r="D2019" t="s">
        <v>502</v>
      </c>
      <c r="G2019" s="2" t="s">
        <v>9</v>
      </c>
      <c r="H2019" t="s">
        <v>833</v>
      </c>
      <c r="I2019" t="s">
        <v>502</v>
      </c>
    </row>
    <row r="2020" spans="1:9" x14ac:dyDescent="0.25">
      <c r="A2020" t="s">
        <v>8</v>
      </c>
      <c r="B2020" t="s">
        <v>9</v>
      </c>
      <c r="C2020" t="s">
        <v>1535</v>
      </c>
      <c r="D2020" t="s">
        <v>226</v>
      </c>
      <c r="F2020">
        <v>1</v>
      </c>
      <c r="G2020" s="2" t="s">
        <v>9</v>
      </c>
      <c r="H2020" t="s">
        <v>833</v>
      </c>
      <c r="I2020" t="s">
        <v>226</v>
      </c>
    </row>
    <row r="2021" spans="1:9" x14ac:dyDescent="0.25">
      <c r="A2021" t="s">
        <v>8</v>
      </c>
      <c r="B2021" t="s">
        <v>9</v>
      </c>
      <c r="C2021" t="s">
        <v>1535</v>
      </c>
      <c r="D2021" t="s">
        <v>227</v>
      </c>
      <c r="G2021" t="s">
        <v>9</v>
      </c>
      <c r="H2021" t="s">
        <v>833</v>
      </c>
      <c r="I2021" t="s">
        <v>227</v>
      </c>
    </row>
    <row r="2022" spans="1:9" x14ac:dyDescent="0.25">
      <c r="A2022" t="s">
        <v>8</v>
      </c>
      <c r="B2022" t="s">
        <v>9</v>
      </c>
      <c r="C2022" t="s">
        <v>1535</v>
      </c>
      <c r="D2022" t="s">
        <v>84</v>
      </c>
      <c r="F2022">
        <v>1</v>
      </c>
      <c r="G2022" t="s">
        <v>9</v>
      </c>
      <c r="H2022" t="s">
        <v>85</v>
      </c>
      <c r="I2022" t="s">
        <v>84</v>
      </c>
    </row>
    <row r="2023" spans="1:9" x14ac:dyDescent="0.25">
      <c r="A2023" t="s">
        <v>8</v>
      </c>
      <c r="B2023" t="s">
        <v>9</v>
      </c>
      <c r="C2023" t="s">
        <v>1535</v>
      </c>
      <c r="D2023" t="s">
        <v>17</v>
      </c>
      <c r="F2023">
        <v>1</v>
      </c>
      <c r="G2023" s="2" t="s">
        <v>9</v>
      </c>
      <c r="H2023" t="s">
        <v>833</v>
      </c>
      <c r="I2023" t="s">
        <v>17</v>
      </c>
    </row>
    <row r="2024" spans="1:9" x14ac:dyDescent="0.25">
      <c r="A2024" t="s">
        <v>8</v>
      </c>
      <c r="B2024" t="s">
        <v>9</v>
      </c>
      <c r="C2024" t="s">
        <v>1535</v>
      </c>
      <c r="D2024" t="s">
        <v>20</v>
      </c>
      <c r="G2024" t="s">
        <v>9</v>
      </c>
      <c r="H2024" t="s">
        <v>833</v>
      </c>
      <c r="I2024" t="s">
        <v>20</v>
      </c>
    </row>
    <row r="2025" spans="1:9" x14ac:dyDescent="0.25">
      <c r="A2025" t="s">
        <v>8</v>
      </c>
      <c r="B2025" t="s">
        <v>9</v>
      </c>
      <c r="C2025" t="s">
        <v>1535</v>
      </c>
      <c r="D2025" t="s">
        <v>230</v>
      </c>
      <c r="F2025">
        <v>1</v>
      </c>
      <c r="G2025" t="s">
        <v>9</v>
      </c>
      <c r="H2025" t="s">
        <v>833</v>
      </c>
      <c r="I2025" t="s">
        <v>230</v>
      </c>
    </row>
    <row r="2026" spans="1:9" x14ac:dyDescent="0.25">
      <c r="A2026" t="s">
        <v>8</v>
      </c>
      <c r="B2026" t="s">
        <v>9</v>
      </c>
      <c r="C2026" t="s">
        <v>1535</v>
      </c>
      <c r="D2026" t="s">
        <v>238</v>
      </c>
      <c r="G2026" t="s">
        <v>9</v>
      </c>
      <c r="H2026" t="s">
        <v>833</v>
      </c>
      <c r="I2026" t="s">
        <v>238</v>
      </c>
    </row>
    <row r="2027" spans="1:9" x14ac:dyDescent="0.25">
      <c r="A2027" t="s">
        <v>8</v>
      </c>
      <c r="B2027" t="s">
        <v>9</v>
      </c>
      <c r="C2027" t="s">
        <v>1535</v>
      </c>
      <c r="D2027" t="s">
        <v>232</v>
      </c>
      <c r="F2027">
        <v>1</v>
      </c>
      <c r="G2027" t="s">
        <v>9</v>
      </c>
      <c r="H2027" t="s">
        <v>833</v>
      </c>
      <c r="I2027" t="s">
        <v>232</v>
      </c>
    </row>
    <row r="2028" spans="1:9" x14ac:dyDescent="0.25">
      <c r="A2028" t="s">
        <v>8</v>
      </c>
      <c r="B2028" t="s">
        <v>9</v>
      </c>
      <c r="C2028" t="s">
        <v>1535</v>
      </c>
      <c r="D2028" t="s">
        <v>240</v>
      </c>
      <c r="G2028" s="2" t="s">
        <v>9</v>
      </c>
      <c r="H2028" t="s">
        <v>833</v>
      </c>
      <c r="I2028" t="s">
        <v>240</v>
      </c>
    </row>
    <row r="2029" spans="1:9" x14ac:dyDescent="0.25">
      <c r="A2029" t="s">
        <v>8</v>
      </c>
      <c r="B2029" t="s">
        <v>9</v>
      </c>
      <c r="C2029" t="s">
        <v>1535</v>
      </c>
      <c r="D2029" t="s">
        <v>117</v>
      </c>
      <c r="F2029">
        <v>1</v>
      </c>
      <c r="G2029" s="2" t="s">
        <v>9</v>
      </c>
      <c r="H2029" t="s">
        <v>833</v>
      </c>
      <c r="I2029" t="s">
        <v>117</v>
      </c>
    </row>
    <row r="2030" spans="1:9" x14ac:dyDescent="0.25">
      <c r="A2030" t="s">
        <v>8</v>
      </c>
      <c r="B2030" t="s">
        <v>9</v>
      </c>
      <c r="C2030" t="s">
        <v>1535</v>
      </c>
      <c r="D2030" t="s">
        <v>120</v>
      </c>
      <c r="G2030" s="2" t="s">
        <v>9</v>
      </c>
      <c r="H2030" t="s">
        <v>833</v>
      </c>
      <c r="I2030" t="s">
        <v>120</v>
      </c>
    </row>
    <row r="2031" spans="1:9" x14ac:dyDescent="0.25">
      <c r="A2031" t="s">
        <v>8</v>
      </c>
      <c r="B2031" t="s">
        <v>9</v>
      </c>
      <c r="C2031" t="s">
        <v>1535</v>
      </c>
      <c r="D2031" t="s">
        <v>510</v>
      </c>
      <c r="F2031">
        <v>1</v>
      </c>
      <c r="G2031" s="2" t="s">
        <v>9</v>
      </c>
      <c r="H2031" t="s">
        <v>833</v>
      </c>
      <c r="I2031" s="2" t="s">
        <v>512</v>
      </c>
    </row>
    <row r="2032" spans="1:9" x14ac:dyDescent="0.25">
      <c r="A2032" t="s">
        <v>8</v>
      </c>
      <c r="B2032" t="s">
        <v>9</v>
      </c>
      <c r="C2032" t="s">
        <v>1535</v>
      </c>
      <c r="D2032" t="s">
        <v>515</v>
      </c>
      <c r="F2032">
        <v>1</v>
      </c>
      <c r="G2032" s="2" t="s">
        <v>9</v>
      </c>
      <c r="H2032" t="s">
        <v>833</v>
      </c>
      <c r="I2032" s="2" t="s">
        <v>512</v>
      </c>
    </row>
    <row r="2033" spans="1:11" x14ac:dyDescent="0.25">
      <c r="A2033" t="s">
        <v>8</v>
      </c>
      <c r="B2033" t="s">
        <v>9</v>
      </c>
      <c r="C2033" t="s">
        <v>1535</v>
      </c>
      <c r="D2033" t="s">
        <v>518</v>
      </c>
      <c r="F2033">
        <v>1</v>
      </c>
      <c r="G2033" s="2" t="s">
        <v>9</v>
      </c>
      <c r="H2033" t="s">
        <v>833</v>
      </c>
      <c r="I2033" s="2" t="s">
        <v>512</v>
      </c>
    </row>
    <row r="2034" spans="1:11" x14ac:dyDescent="0.25">
      <c r="A2034" t="s">
        <v>8</v>
      </c>
      <c r="B2034" t="s">
        <v>9</v>
      </c>
      <c r="C2034" t="s">
        <v>1535</v>
      </c>
      <c r="D2034" t="s">
        <v>520</v>
      </c>
      <c r="F2034">
        <v>1</v>
      </c>
      <c r="G2034" s="2" t="s">
        <v>9</v>
      </c>
      <c r="H2034" t="s">
        <v>833</v>
      </c>
      <c r="I2034" s="2" t="s">
        <v>512</v>
      </c>
      <c r="K2034" s="2"/>
    </row>
    <row r="2035" spans="1:11" x14ac:dyDescent="0.25">
      <c r="A2035" t="s">
        <v>8</v>
      </c>
      <c r="B2035" t="s">
        <v>9</v>
      </c>
      <c r="C2035" t="s">
        <v>1535</v>
      </c>
      <c r="D2035" t="s">
        <v>523</v>
      </c>
      <c r="F2035">
        <v>1</v>
      </c>
      <c r="G2035" s="2" t="s">
        <v>9</v>
      </c>
      <c r="H2035" t="s">
        <v>833</v>
      </c>
      <c r="I2035" s="2" t="s">
        <v>512</v>
      </c>
    </row>
    <row r="2036" spans="1:11" x14ac:dyDescent="0.25">
      <c r="A2036" t="s">
        <v>8</v>
      </c>
      <c r="B2036" t="s">
        <v>9</v>
      </c>
      <c r="C2036" t="s">
        <v>1535</v>
      </c>
      <c r="D2036" t="s">
        <v>508</v>
      </c>
      <c r="G2036" s="2" t="s">
        <v>9</v>
      </c>
      <c r="H2036" t="s">
        <v>833</v>
      </c>
      <c r="I2036" t="s">
        <v>1526</v>
      </c>
    </row>
    <row r="2037" spans="1:11" x14ac:dyDescent="0.25">
      <c r="A2037" t="s">
        <v>8</v>
      </c>
      <c r="B2037" t="s">
        <v>9</v>
      </c>
      <c r="C2037" t="s">
        <v>1535</v>
      </c>
      <c r="D2037" t="s">
        <v>513</v>
      </c>
      <c r="G2037" s="2" t="s">
        <v>9</v>
      </c>
      <c r="H2037" t="s">
        <v>833</v>
      </c>
      <c r="I2037" t="s">
        <v>1526</v>
      </c>
    </row>
    <row r="2038" spans="1:11" x14ac:dyDescent="0.25">
      <c r="A2038" t="s">
        <v>8</v>
      </c>
      <c r="B2038" t="s">
        <v>9</v>
      </c>
      <c r="C2038" t="s">
        <v>1535</v>
      </c>
      <c r="D2038" t="s">
        <v>516</v>
      </c>
      <c r="G2038" s="2" t="s">
        <v>9</v>
      </c>
      <c r="H2038" t="s">
        <v>833</v>
      </c>
      <c r="I2038" t="s">
        <v>1526</v>
      </c>
    </row>
    <row r="2039" spans="1:11" x14ac:dyDescent="0.25">
      <c r="A2039" t="s">
        <v>8</v>
      </c>
      <c r="B2039" t="s">
        <v>9</v>
      </c>
      <c r="C2039" t="s">
        <v>1535</v>
      </c>
      <c r="D2039" t="s">
        <v>519</v>
      </c>
      <c r="G2039" s="2" t="s">
        <v>9</v>
      </c>
      <c r="H2039" t="s">
        <v>833</v>
      </c>
      <c r="I2039" t="s">
        <v>1526</v>
      </c>
    </row>
    <row r="2040" spans="1:11" x14ac:dyDescent="0.25">
      <c r="A2040" t="s">
        <v>8</v>
      </c>
      <c r="B2040" t="s">
        <v>9</v>
      </c>
      <c r="C2040" t="s">
        <v>1535</v>
      </c>
      <c r="D2040" t="s">
        <v>521</v>
      </c>
      <c r="G2040" s="2" t="s">
        <v>9</v>
      </c>
      <c r="H2040" t="s">
        <v>833</v>
      </c>
      <c r="I2040" t="s">
        <v>1526</v>
      </c>
    </row>
    <row r="2041" spans="1:11" x14ac:dyDescent="0.25">
      <c r="A2041" t="s">
        <v>8</v>
      </c>
      <c r="B2041" t="s">
        <v>9</v>
      </c>
      <c r="C2041" t="s">
        <v>1535</v>
      </c>
      <c r="D2041" t="s">
        <v>620</v>
      </c>
      <c r="F2041">
        <v>1</v>
      </c>
      <c r="G2041" s="2" t="s">
        <v>9</v>
      </c>
      <c r="H2041" t="s">
        <v>833</v>
      </c>
      <c r="I2041" t="s">
        <v>620</v>
      </c>
    </row>
    <row r="2042" spans="1:11" x14ac:dyDescent="0.25">
      <c r="A2042" t="s">
        <v>8</v>
      </c>
      <c r="B2042" t="s">
        <v>9</v>
      </c>
      <c r="C2042" t="s">
        <v>1535</v>
      </c>
      <c r="D2042" t="s">
        <v>618</v>
      </c>
      <c r="G2042" s="2" t="s">
        <v>9</v>
      </c>
      <c r="H2042" t="s">
        <v>833</v>
      </c>
      <c r="I2042" t="s">
        <v>618</v>
      </c>
    </row>
    <row r="2043" spans="1:11" x14ac:dyDescent="0.25">
      <c r="A2043" t="s">
        <v>8</v>
      </c>
      <c r="B2043" t="s">
        <v>9</v>
      </c>
      <c r="C2043" t="s">
        <v>1535</v>
      </c>
      <c r="D2043" t="s">
        <v>625</v>
      </c>
      <c r="F2043">
        <v>1</v>
      </c>
      <c r="G2043" s="2" t="s">
        <v>9</v>
      </c>
      <c r="H2043" t="s">
        <v>833</v>
      </c>
      <c r="I2043" t="s">
        <v>625</v>
      </c>
    </row>
    <row r="2044" spans="1:11" x14ac:dyDescent="0.25">
      <c r="A2044" t="s">
        <v>8</v>
      </c>
      <c r="B2044" t="s">
        <v>9</v>
      </c>
      <c r="C2044" t="s">
        <v>1535</v>
      </c>
      <c r="D2044" t="s">
        <v>623</v>
      </c>
      <c r="G2044" s="2" t="s">
        <v>9</v>
      </c>
      <c r="H2044" t="s">
        <v>833</v>
      </c>
      <c r="I2044" t="s">
        <v>623</v>
      </c>
    </row>
    <row r="2045" spans="1:11" x14ac:dyDescent="0.25">
      <c r="A2045" t="s">
        <v>8</v>
      </c>
      <c r="B2045" t="s">
        <v>9</v>
      </c>
      <c r="C2045" t="s">
        <v>1535</v>
      </c>
      <c r="D2045" t="s">
        <v>629</v>
      </c>
      <c r="F2045">
        <v>1</v>
      </c>
      <c r="G2045" s="2" t="s">
        <v>9</v>
      </c>
      <c r="H2045" t="s">
        <v>833</v>
      </c>
      <c r="I2045" t="s">
        <v>629</v>
      </c>
    </row>
    <row r="2046" spans="1:11" x14ac:dyDescent="0.25">
      <c r="A2046" t="s">
        <v>8</v>
      </c>
      <c r="B2046" t="s">
        <v>9</v>
      </c>
      <c r="C2046" t="s">
        <v>1535</v>
      </c>
      <c r="D2046" t="s">
        <v>628</v>
      </c>
      <c r="G2046" s="2" t="s">
        <v>9</v>
      </c>
      <c r="H2046" t="s">
        <v>833</v>
      </c>
      <c r="I2046" t="s">
        <v>628</v>
      </c>
    </row>
    <row r="2047" spans="1:11" x14ac:dyDescent="0.25">
      <c r="A2047" t="s">
        <v>8</v>
      </c>
      <c r="B2047" t="s">
        <v>9</v>
      </c>
      <c r="C2047" t="s">
        <v>1535</v>
      </c>
      <c r="D2047" t="s">
        <v>631</v>
      </c>
      <c r="F2047">
        <v>1</v>
      </c>
      <c r="G2047" s="2" t="s">
        <v>9</v>
      </c>
      <c r="H2047" t="s">
        <v>833</v>
      </c>
      <c r="I2047" t="s">
        <v>631</v>
      </c>
    </row>
    <row r="2048" spans="1:11" x14ac:dyDescent="0.25">
      <c r="A2048" t="s">
        <v>8</v>
      </c>
      <c r="B2048" t="s">
        <v>9</v>
      </c>
      <c r="C2048" t="s">
        <v>1535</v>
      </c>
      <c r="D2048" t="s">
        <v>630</v>
      </c>
      <c r="G2048" s="2" t="s">
        <v>9</v>
      </c>
      <c r="H2048" t="s">
        <v>833</v>
      </c>
      <c r="I2048" t="s">
        <v>630</v>
      </c>
    </row>
    <row r="2049" spans="1:11" x14ac:dyDescent="0.25">
      <c r="A2049" t="s">
        <v>8</v>
      </c>
      <c r="B2049" t="s">
        <v>9</v>
      </c>
      <c r="C2049" t="s">
        <v>1535</v>
      </c>
      <c r="D2049" t="s">
        <v>108</v>
      </c>
      <c r="F2049">
        <v>1</v>
      </c>
      <c r="G2049" s="2" t="s">
        <v>9</v>
      </c>
      <c r="H2049" t="s">
        <v>833</v>
      </c>
      <c r="I2049" t="s">
        <v>108</v>
      </c>
    </row>
    <row r="2050" spans="1:11" x14ac:dyDescent="0.25">
      <c r="A2050" t="s">
        <v>8</v>
      </c>
      <c r="B2050" t="s">
        <v>9</v>
      </c>
      <c r="C2050" t="s">
        <v>1535</v>
      </c>
      <c r="D2050" t="s">
        <v>111</v>
      </c>
      <c r="G2050" s="2" t="s">
        <v>9</v>
      </c>
      <c r="H2050" t="s">
        <v>833</v>
      </c>
      <c r="I2050" t="s">
        <v>111</v>
      </c>
    </row>
    <row r="2051" spans="1:11" x14ac:dyDescent="0.25">
      <c r="A2051" t="s">
        <v>8</v>
      </c>
      <c r="B2051" t="s">
        <v>9</v>
      </c>
      <c r="C2051" t="s">
        <v>1535</v>
      </c>
      <c r="D2051" t="s">
        <v>1677</v>
      </c>
      <c r="F2051">
        <v>1</v>
      </c>
      <c r="G2051" s="2" t="s">
        <v>9</v>
      </c>
      <c r="H2051" t="s">
        <v>833</v>
      </c>
      <c r="I2051" t="s">
        <v>1677</v>
      </c>
      <c r="J2051">
        <v>-1</v>
      </c>
      <c r="K2051" s="29" t="s">
        <v>1527</v>
      </c>
    </row>
    <row r="2052" spans="1:11" x14ac:dyDescent="0.25">
      <c r="A2052" t="s">
        <v>8</v>
      </c>
      <c r="B2052" t="s">
        <v>9</v>
      </c>
      <c r="C2052" t="s">
        <v>1535</v>
      </c>
      <c r="D2052" t="s">
        <v>2826</v>
      </c>
      <c r="G2052" s="2" t="s">
        <v>9</v>
      </c>
      <c r="H2052" t="s">
        <v>833</v>
      </c>
      <c r="I2052" t="s">
        <v>2826</v>
      </c>
    </row>
    <row r="2053" spans="1:11" x14ac:dyDescent="0.25">
      <c r="A2053" t="s">
        <v>8</v>
      </c>
      <c r="B2053" t="s">
        <v>9</v>
      </c>
      <c r="C2053" t="s">
        <v>1535</v>
      </c>
      <c r="D2053" t="s">
        <v>18</v>
      </c>
      <c r="F2053">
        <v>1</v>
      </c>
      <c r="G2053" s="2" t="s">
        <v>9</v>
      </c>
      <c r="H2053" t="s">
        <v>833</v>
      </c>
      <c r="I2053" t="s">
        <v>18</v>
      </c>
    </row>
    <row r="2054" spans="1:11" x14ac:dyDescent="0.25">
      <c r="A2054" t="s">
        <v>8</v>
      </c>
      <c r="B2054" t="s">
        <v>9</v>
      </c>
      <c r="C2054" t="s">
        <v>1535</v>
      </c>
      <c r="D2054" t="s">
        <v>21</v>
      </c>
      <c r="G2054" s="2" t="s">
        <v>9</v>
      </c>
      <c r="H2054" t="s">
        <v>833</v>
      </c>
      <c r="I2054" t="s">
        <v>21</v>
      </c>
    </row>
    <row r="2055" spans="1:11" x14ac:dyDescent="0.25">
      <c r="A2055" t="s">
        <v>8</v>
      </c>
      <c r="B2055" t="s">
        <v>9</v>
      </c>
      <c r="C2055" t="s">
        <v>1535</v>
      </c>
      <c r="D2055" t="s">
        <v>638</v>
      </c>
      <c r="F2055">
        <v>1</v>
      </c>
      <c r="G2055" s="2" t="s">
        <v>9</v>
      </c>
      <c r="H2055" t="s">
        <v>833</v>
      </c>
      <c r="I2055" t="s">
        <v>638</v>
      </c>
    </row>
    <row r="2056" spans="1:11" x14ac:dyDescent="0.25">
      <c r="A2056" t="s">
        <v>8</v>
      </c>
      <c r="B2056" t="s">
        <v>9</v>
      </c>
      <c r="C2056" t="s">
        <v>1535</v>
      </c>
      <c r="D2056" t="s">
        <v>635</v>
      </c>
      <c r="G2056" s="2" t="s">
        <v>9</v>
      </c>
      <c r="H2056" t="s">
        <v>833</v>
      </c>
      <c r="I2056" t="s">
        <v>635</v>
      </c>
    </row>
    <row r="2057" spans="1:11" x14ac:dyDescent="0.25">
      <c r="A2057" t="s">
        <v>8</v>
      </c>
      <c r="B2057" t="s">
        <v>9</v>
      </c>
      <c r="C2057" t="s">
        <v>1535</v>
      </c>
      <c r="D2057" t="s">
        <v>304</v>
      </c>
      <c r="G2057" t="s">
        <v>40</v>
      </c>
      <c r="H2057" t="s">
        <v>1537</v>
      </c>
      <c r="I2057" t="s">
        <v>72</v>
      </c>
    </row>
    <row r="2058" spans="1:11" x14ac:dyDescent="0.25">
      <c r="A2058" t="s">
        <v>8</v>
      </c>
      <c r="B2058" t="s">
        <v>9</v>
      </c>
      <c r="C2058" t="s">
        <v>1535</v>
      </c>
      <c r="D2058" t="s">
        <v>1528</v>
      </c>
      <c r="G2058" t="s">
        <v>40</v>
      </c>
      <c r="H2058" t="s">
        <v>1537</v>
      </c>
      <c r="I2058" t="s">
        <v>42</v>
      </c>
    </row>
    <row r="2059" spans="1:11" x14ac:dyDescent="0.25">
      <c r="A2059" t="s">
        <v>8</v>
      </c>
      <c r="B2059" t="s">
        <v>9</v>
      </c>
      <c r="C2059" t="s">
        <v>1535</v>
      </c>
      <c r="D2059" t="s">
        <v>27</v>
      </c>
      <c r="G2059" t="s">
        <v>40</v>
      </c>
      <c r="H2059" t="s">
        <v>1537</v>
      </c>
      <c r="I2059" t="s">
        <v>441</v>
      </c>
    </row>
    <row r="2060" spans="1:11" x14ac:dyDescent="0.25">
      <c r="A2060" t="s">
        <v>8</v>
      </c>
      <c r="B2060" t="s">
        <v>9</v>
      </c>
      <c r="C2060" t="s">
        <v>1535</v>
      </c>
      <c r="D2060" t="s">
        <v>1545</v>
      </c>
      <c r="G2060" t="s">
        <v>40</v>
      </c>
      <c r="H2060" t="s">
        <v>1537</v>
      </c>
      <c r="I2060" t="s">
        <v>1546</v>
      </c>
    </row>
    <row r="2061" spans="1:11" x14ac:dyDescent="0.25">
      <c r="A2061" s="2" t="s">
        <v>8</v>
      </c>
      <c r="B2061" s="2" t="s">
        <v>9</v>
      </c>
      <c r="C2061" t="s">
        <v>1535</v>
      </c>
      <c r="D2061" t="s">
        <v>1547</v>
      </c>
      <c r="G2061" t="s">
        <v>40</v>
      </c>
      <c r="H2061" t="s">
        <v>1537</v>
      </c>
      <c r="I2061" s="2" t="s">
        <v>1548</v>
      </c>
    </row>
    <row r="2062" spans="1:11" x14ac:dyDescent="0.25">
      <c r="A2062" t="s">
        <v>8</v>
      </c>
      <c r="B2062" t="s">
        <v>9</v>
      </c>
      <c r="C2062" t="s">
        <v>1535</v>
      </c>
      <c r="D2062" t="s">
        <v>1098</v>
      </c>
      <c r="G2062" t="s">
        <v>40</v>
      </c>
      <c r="H2062" t="s">
        <v>1537</v>
      </c>
      <c r="I2062" s="2" t="s">
        <v>1538</v>
      </c>
    </row>
    <row r="2063" spans="1:11" x14ac:dyDescent="0.25">
      <c r="A2063" t="s">
        <v>8</v>
      </c>
      <c r="B2063" t="s">
        <v>9</v>
      </c>
      <c r="C2063" t="s">
        <v>1535</v>
      </c>
      <c r="D2063" t="s">
        <v>1549</v>
      </c>
      <c r="G2063" t="s">
        <v>40</v>
      </c>
      <c r="H2063" t="s">
        <v>1537</v>
      </c>
      <c r="I2063" t="s">
        <v>1550</v>
      </c>
    </row>
    <row r="2064" spans="1:11" x14ac:dyDescent="0.25">
      <c r="A2064" t="s">
        <v>8</v>
      </c>
      <c r="B2064" t="s">
        <v>9</v>
      </c>
      <c r="C2064" t="s">
        <v>1535</v>
      </c>
      <c r="D2064" t="s">
        <v>1551</v>
      </c>
      <c r="G2064" t="s">
        <v>40</v>
      </c>
      <c r="H2064" t="s">
        <v>1537</v>
      </c>
      <c r="I2064" t="s">
        <v>349</v>
      </c>
    </row>
    <row r="2065" spans="1:9" x14ac:dyDescent="0.25">
      <c r="A2065" t="s">
        <v>8</v>
      </c>
      <c r="B2065" t="s">
        <v>9</v>
      </c>
      <c r="C2065" t="s">
        <v>1535</v>
      </c>
      <c r="D2065" t="s">
        <v>1090</v>
      </c>
      <c r="G2065" t="s">
        <v>40</v>
      </c>
      <c r="H2065" t="s">
        <v>1537</v>
      </c>
      <c r="I2065" t="s">
        <v>74</v>
      </c>
    </row>
    <row r="2066" spans="1:9" x14ac:dyDescent="0.25">
      <c r="A2066" t="s">
        <v>8</v>
      </c>
      <c r="B2066" t="s">
        <v>9</v>
      </c>
      <c r="C2066" t="s">
        <v>1535</v>
      </c>
      <c r="D2066" t="s">
        <v>355</v>
      </c>
      <c r="G2066" t="s">
        <v>40</v>
      </c>
      <c r="H2066" t="s">
        <v>1537</v>
      </c>
      <c r="I2066" t="s">
        <v>443</v>
      </c>
    </row>
    <row r="2067" spans="1:9" x14ac:dyDescent="0.25">
      <c r="A2067" t="s">
        <v>8</v>
      </c>
      <c r="B2067" t="s">
        <v>9</v>
      </c>
      <c r="C2067" t="s">
        <v>1535</v>
      </c>
      <c r="D2067" t="s">
        <v>1552</v>
      </c>
      <c r="G2067" t="s">
        <v>40</v>
      </c>
      <c r="H2067" t="s">
        <v>1537</v>
      </c>
      <c r="I2067" t="s">
        <v>1553</v>
      </c>
    </row>
    <row r="2068" spans="1:9" x14ac:dyDescent="0.25">
      <c r="A2068" t="s">
        <v>8</v>
      </c>
      <c r="B2068" t="s">
        <v>9</v>
      </c>
      <c r="C2068" t="s">
        <v>1535</v>
      </c>
      <c r="D2068" t="s">
        <v>1554</v>
      </c>
      <c r="G2068" t="s">
        <v>40</v>
      </c>
      <c r="H2068" t="s">
        <v>1537</v>
      </c>
      <c r="I2068" t="s">
        <v>1555</v>
      </c>
    </row>
    <row r="2069" spans="1:9" x14ac:dyDescent="0.25">
      <c r="A2069" t="s">
        <v>8</v>
      </c>
      <c r="B2069" t="s">
        <v>9</v>
      </c>
      <c r="C2069" t="s">
        <v>1535</v>
      </c>
      <c r="D2069" t="s">
        <v>1556</v>
      </c>
      <c r="G2069" t="s">
        <v>40</v>
      </c>
      <c r="H2069" t="s">
        <v>1537</v>
      </c>
      <c r="I2069" t="s">
        <v>1557</v>
      </c>
    </row>
    <row r="2070" spans="1:9" x14ac:dyDescent="0.25">
      <c r="A2070" t="s">
        <v>8</v>
      </c>
      <c r="B2070" t="s">
        <v>9</v>
      </c>
      <c r="C2070" t="s">
        <v>1535</v>
      </c>
      <c r="D2070" t="s">
        <v>1558</v>
      </c>
      <c r="G2070" t="s">
        <v>40</v>
      </c>
      <c r="H2070" t="s">
        <v>1537</v>
      </c>
      <c r="I2070" t="s">
        <v>1559</v>
      </c>
    </row>
    <row r="2071" spans="1:9" x14ac:dyDescent="0.25">
      <c r="A2071" t="s">
        <v>8</v>
      </c>
      <c r="B2071" t="s">
        <v>9</v>
      </c>
      <c r="C2071" t="s">
        <v>1535</v>
      </c>
      <c r="D2071" t="s">
        <v>1560</v>
      </c>
      <c r="G2071" t="s">
        <v>40</v>
      </c>
      <c r="H2071" t="s">
        <v>1537</v>
      </c>
      <c r="I2071" t="s">
        <v>1561</v>
      </c>
    </row>
    <row r="2072" spans="1:9" x14ac:dyDescent="0.25">
      <c r="A2072" t="s">
        <v>8</v>
      </c>
      <c r="B2072" t="s">
        <v>9</v>
      </c>
      <c r="C2072" t="s">
        <v>1535</v>
      </c>
      <c r="D2072" t="s">
        <v>610</v>
      </c>
      <c r="G2072" t="s">
        <v>40</v>
      </c>
      <c r="H2072" t="s">
        <v>1537</v>
      </c>
      <c r="I2072" t="s">
        <v>358</v>
      </c>
    </row>
    <row r="2073" spans="1:9" x14ac:dyDescent="0.25">
      <c r="A2073" t="s">
        <v>8</v>
      </c>
      <c r="B2073" t="s">
        <v>9</v>
      </c>
      <c r="C2073" t="s">
        <v>1535</v>
      </c>
      <c r="D2073" t="s">
        <v>51</v>
      </c>
      <c r="G2073" t="s">
        <v>40</v>
      </c>
      <c r="H2073" t="s">
        <v>1537</v>
      </c>
      <c r="I2073" t="s">
        <v>71</v>
      </c>
    </row>
    <row r="2074" spans="1:9" x14ac:dyDescent="0.25">
      <c r="A2074" t="s">
        <v>8</v>
      </c>
      <c r="B2074" t="s">
        <v>9</v>
      </c>
      <c r="C2074" t="s">
        <v>1535</v>
      </c>
      <c r="D2074" t="s">
        <v>613</v>
      </c>
      <c r="G2074" t="s">
        <v>40</v>
      </c>
      <c r="H2074" t="s">
        <v>1537</v>
      </c>
      <c r="I2074" t="s">
        <v>614</v>
      </c>
    </row>
    <row r="2075" spans="1:9" x14ac:dyDescent="0.25">
      <c r="A2075" t="s">
        <v>8</v>
      </c>
      <c r="B2075" t="s">
        <v>9</v>
      </c>
      <c r="C2075" t="s">
        <v>1535</v>
      </c>
      <c r="D2075" t="s">
        <v>615</v>
      </c>
      <c r="G2075" t="s">
        <v>40</v>
      </c>
      <c r="H2075" t="s">
        <v>1537</v>
      </c>
      <c r="I2075" t="s">
        <v>616</v>
      </c>
    </row>
    <row r="2076" spans="1:9" x14ac:dyDescent="0.25">
      <c r="A2076" t="s">
        <v>8</v>
      </c>
      <c r="B2076" t="s">
        <v>9</v>
      </c>
      <c r="C2076" t="s">
        <v>1535</v>
      </c>
      <c r="D2076" t="s">
        <v>52</v>
      </c>
      <c r="G2076" t="s">
        <v>40</v>
      </c>
      <c r="H2076" t="s">
        <v>1537</v>
      </c>
      <c r="I2076" t="s">
        <v>69</v>
      </c>
    </row>
    <row r="2077" spans="1:9" x14ac:dyDescent="0.25">
      <c r="A2077" t="s">
        <v>8</v>
      </c>
      <c r="B2077" t="s">
        <v>9</v>
      </c>
      <c r="C2077" t="s">
        <v>1535</v>
      </c>
      <c r="D2077" t="s">
        <v>53</v>
      </c>
      <c r="G2077" t="s">
        <v>40</v>
      </c>
      <c r="H2077" t="s">
        <v>1537</v>
      </c>
      <c r="I2077" t="s">
        <v>70</v>
      </c>
    </row>
    <row r="2078" spans="1:9" x14ac:dyDescent="0.25">
      <c r="A2078" t="s">
        <v>8</v>
      </c>
      <c r="B2078" t="s">
        <v>9</v>
      </c>
      <c r="C2078" t="s">
        <v>1535</v>
      </c>
      <c r="D2078" t="s">
        <v>137</v>
      </c>
      <c r="G2078" t="s">
        <v>40</v>
      </c>
      <c r="H2078" t="s">
        <v>1537</v>
      </c>
      <c r="I2078" t="s">
        <v>183</v>
      </c>
    </row>
    <row r="2079" spans="1:9" x14ac:dyDescent="0.25">
      <c r="A2079" t="s">
        <v>8</v>
      </c>
      <c r="B2079" t="s">
        <v>9</v>
      </c>
      <c r="C2079" t="s">
        <v>1535</v>
      </c>
      <c r="D2079" t="s">
        <v>55</v>
      </c>
      <c r="G2079" t="s">
        <v>40</v>
      </c>
      <c r="H2079" t="s">
        <v>1537</v>
      </c>
      <c r="I2079" t="s">
        <v>67</v>
      </c>
    </row>
    <row r="2080" spans="1:9" x14ac:dyDescent="0.25">
      <c r="A2080" t="s">
        <v>8</v>
      </c>
      <c r="B2080" t="s">
        <v>9</v>
      </c>
      <c r="C2080" t="s">
        <v>1535</v>
      </c>
      <c r="D2080" t="s">
        <v>105</v>
      </c>
      <c r="F2080">
        <v>1</v>
      </c>
    </row>
    <row r="2081" spans="1:9" x14ac:dyDescent="0.25">
      <c r="A2081" t="s">
        <v>8</v>
      </c>
      <c r="B2081" t="s">
        <v>9</v>
      </c>
      <c r="C2081" t="s">
        <v>1535</v>
      </c>
      <c r="D2081" t="s">
        <v>463</v>
      </c>
      <c r="F2081">
        <v>1</v>
      </c>
    </row>
    <row r="2082" spans="1:9" x14ac:dyDescent="0.25">
      <c r="A2082" t="s">
        <v>8</v>
      </c>
      <c r="B2082" t="s">
        <v>9</v>
      </c>
      <c r="C2082" t="s">
        <v>1535</v>
      </c>
      <c r="D2082" t="s">
        <v>465</v>
      </c>
      <c r="F2082">
        <v>1</v>
      </c>
    </row>
    <row r="2083" spans="1:9" x14ac:dyDescent="0.25">
      <c r="A2083" t="s">
        <v>8</v>
      </c>
      <c r="B2083" t="s">
        <v>9</v>
      </c>
      <c r="C2083" t="s">
        <v>1562</v>
      </c>
      <c r="D2083" t="s">
        <v>1563</v>
      </c>
      <c r="F2083">
        <v>1</v>
      </c>
    </row>
    <row r="2084" spans="1:9" x14ac:dyDescent="0.25">
      <c r="A2084" t="s">
        <v>8</v>
      </c>
      <c r="B2084" t="s">
        <v>9</v>
      </c>
      <c r="C2084" t="s">
        <v>1562</v>
      </c>
      <c r="D2084" t="s">
        <v>84</v>
      </c>
      <c r="F2084">
        <v>1</v>
      </c>
      <c r="G2084" t="s">
        <v>9</v>
      </c>
      <c r="H2084" t="s">
        <v>833</v>
      </c>
      <c r="I2084" t="s">
        <v>84</v>
      </c>
    </row>
    <row r="2085" spans="1:9" x14ac:dyDescent="0.25">
      <c r="A2085" t="s">
        <v>8</v>
      </c>
      <c r="B2085" t="s">
        <v>9</v>
      </c>
      <c r="C2085" t="s">
        <v>1562</v>
      </c>
      <c r="D2085" t="s">
        <v>84</v>
      </c>
      <c r="F2085">
        <v>1</v>
      </c>
      <c r="G2085" t="s">
        <v>9</v>
      </c>
      <c r="H2085" t="s">
        <v>827</v>
      </c>
      <c r="I2085" t="s">
        <v>84</v>
      </c>
    </row>
    <row r="2086" spans="1:9" x14ac:dyDescent="0.25">
      <c r="A2086" t="s">
        <v>8</v>
      </c>
      <c r="B2086" t="s">
        <v>9</v>
      </c>
      <c r="C2086" t="s">
        <v>1562</v>
      </c>
      <c r="D2086" t="s">
        <v>84</v>
      </c>
      <c r="F2086">
        <v>1</v>
      </c>
      <c r="G2086" t="s">
        <v>9</v>
      </c>
      <c r="H2086" t="s">
        <v>778</v>
      </c>
      <c r="I2086" t="s">
        <v>84</v>
      </c>
    </row>
    <row r="2087" spans="1:9" x14ac:dyDescent="0.25">
      <c r="A2087" t="s">
        <v>8</v>
      </c>
      <c r="B2087" t="s">
        <v>9</v>
      </c>
      <c r="C2087" t="s">
        <v>1562</v>
      </c>
      <c r="D2087" t="s">
        <v>84</v>
      </c>
      <c r="F2087">
        <v>1</v>
      </c>
      <c r="G2087" t="s">
        <v>9</v>
      </c>
      <c r="H2087" t="s">
        <v>1038</v>
      </c>
      <c r="I2087" t="s">
        <v>84</v>
      </c>
    </row>
    <row r="2088" spans="1:9" x14ac:dyDescent="0.25">
      <c r="A2088" t="s">
        <v>8</v>
      </c>
      <c r="B2088" t="s">
        <v>9</v>
      </c>
      <c r="C2088" t="s">
        <v>1562</v>
      </c>
      <c r="D2088" t="s">
        <v>84</v>
      </c>
      <c r="F2088">
        <v>1</v>
      </c>
      <c r="G2088" t="s">
        <v>9</v>
      </c>
      <c r="H2088" t="s">
        <v>1222</v>
      </c>
      <c r="I2088" t="s">
        <v>84</v>
      </c>
    </row>
    <row r="2089" spans="1:9" x14ac:dyDescent="0.25">
      <c r="A2089" t="s">
        <v>8</v>
      </c>
      <c r="B2089" t="s">
        <v>9</v>
      </c>
      <c r="C2089" t="s">
        <v>1562</v>
      </c>
      <c r="D2089" t="s">
        <v>84</v>
      </c>
      <c r="F2089">
        <v>1</v>
      </c>
      <c r="G2089" t="s">
        <v>9</v>
      </c>
      <c r="H2089" t="s">
        <v>1194</v>
      </c>
      <c r="I2089" t="s">
        <v>84</v>
      </c>
    </row>
    <row r="2090" spans="1:9" x14ac:dyDescent="0.25">
      <c r="A2090" t="s">
        <v>8</v>
      </c>
      <c r="B2090" t="s">
        <v>9</v>
      </c>
      <c r="C2090" t="s">
        <v>1562</v>
      </c>
      <c r="D2090" t="s">
        <v>84</v>
      </c>
      <c r="F2090">
        <v>1</v>
      </c>
      <c r="G2090" t="s">
        <v>9</v>
      </c>
      <c r="H2090" t="s">
        <v>1166</v>
      </c>
      <c r="I2090" t="s">
        <v>84</v>
      </c>
    </row>
    <row r="2091" spans="1:9" x14ac:dyDescent="0.25">
      <c r="A2091" t="s">
        <v>8</v>
      </c>
      <c r="B2091" t="s">
        <v>9</v>
      </c>
      <c r="C2091" t="s">
        <v>1562</v>
      </c>
      <c r="D2091" t="s">
        <v>84</v>
      </c>
      <c r="F2091">
        <v>1</v>
      </c>
      <c r="G2091" t="s">
        <v>9</v>
      </c>
      <c r="H2091" t="s">
        <v>430</v>
      </c>
      <c r="I2091" t="s">
        <v>84</v>
      </c>
    </row>
    <row r="2092" spans="1:9" x14ac:dyDescent="0.25">
      <c r="A2092" t="s">
        <v>8</v>
      </c>
      <c r="B2092" t="s">
        <v>9</v>
      </c>
      <c r="C2092" t="s">
        <v>1562</v>
      </c>
      <c r="D2092" t="s">
        <v>84</v>
      </c>
      <c r="F2092">
        <v>1</v>
      </c>
      <c r="G2092" t="s">
        <v>9</v>
      </c>
      <c r="H2092" t="s">
        <v>287</v>
      </c>
      <c r="I2092" t="s">
        <v>84</v>
      </c>
    </row>
    <row r="2093" spans="1:9" x14ac:dyDescent="0.25">
      <c r="A2093" t="s">
        <v>8</v>
      </c>
      <c r="B2093" t="s">
        <v>9</v>
      </c>
      <c r="C2093" t="s">
        <v>1562</v>
      </c>
      <c r="D2093" t="s">
        <v>84</v>
      </c>
      <c r="F2093">
        <v>1</v>
      </c>
      <c r="G2093" t="s">
        <v>9</v>
      </c>
      <c r="H2093" t="s">
        <v>387</v>
      </c>
      <c r="I2093" t="s">
        <v>84</v>
      </c>
    </row>
    <row r="2094" spans="1:9" x14ac:dyDescent="0.25">
      <c r="A2094" t="s">
        <v>8</v>
      </c>
      <c r="B2094" t="s">
        <v>9</v>
      </c>
      <c r="C2094" t="s">
        <v>1562</v>
      </c>
      <c r="D2094" t="s">
        <v>84</v>
      </c>
      <c r="F2094">
        <v>1</v>
      </c>
      <c r="G2094" t="s">
        <v>9</v>
      </c>
      <c r="H2094" t="s">
        <v>979</v>
      </c>
      <c r="I2094" t="s">
        <v>84</v>
      </c>
    </row>
    <row r="2095" spans="1:9" x14ac:dyDescent="0.25">
      <c r="A2095" t="s">
        <v>8</v>
      </c>
      <c r="B2095" t="s">
        <v>9</v>
      </c>
      <c r="C2095" t="s">
        <v>1562</v>
      </c>
      <c r="D2095" t="s">
        <v>84</v>
      </c>
      <c r="F2095">
        <v>1</v>
      </c>
      <c r="G2095" t="s">
        <v>9</v>
      </c>
      <c r="H2095" t="s">
        <v>973</v>
      </c>
      <c r="I2095" t="s">
        <v>84</v>
      </c>
    </row>
    <row r="2096" spans="1:9" x14ac:dyDescent="0.25">
      <c r="A2096" t="s">
        <v>8</v>
      </c>
      <c r="B2096" t="s">
        <v>9</v>
      </c>
      <c r="C2096" t="s">
        <v>1562</v>
      </c>
      <c r="D2096" t="s">
        <v>300</v>
      </c>
      <c r="F2096">
        <v>1</v>
      </c>
      <c r="G2096" t="s">
        <v>9</v>
      </c>
      <c r="H2096" t="s">
        <v>833</v>
      </c>
      <c r="I2096" t="s">
        <v>300</v>
      </c>
    </row>
    <row r="2097" spans="1:9" x14ac:dyDescent="0.25">
      <c r="A2097" t="s">
        <v>8</v>
      </c>
      <c r="B2097" t="s">
        <v>9</v>
      </c>
      <c r="C2097" t="s">
        <v>1562</v>
      </c>
      <c r="D2097" t="s">
        <v>48</v>
      </c>
      <c r="G2097" t="s">
        <v>9</v>
      </c>
      <c r="H2097" t="s">
        <v>833</v>
      </c>
      <c r="I2097" t="s">
        <v>48</v>
      </c>
    </row>
    <row r="2098" spans="1:9" x14ac:dyDescent="0.25">
      <c r="A2098" t="s">
        <v>8</v>
      </c>
      <c r="B2098" t="s">
        <v>9</v>
      </c>
      <c r="C2098" t="s">
        <v>1562</v>
      </c>
      <c r="D2098" t="s">
        <v>300</v>
      </c>
      <c r="F2098">
        <v>1</v>
      </c>
      <c r="G2098" t="s">
        <v>9</v>
      </c>
      <c r="H2098" t="s">
        <v>827</v>
      </c>
      <c r="I2098" t="s">
        <v>300</v>
      </c>
    </row>
    <row r="2099" spans="1:9" x14ac:dyDescent="0.25">
      <c r="A2099" t="s">
        <v>8</v>
      </c>
      <c r="B2099" t="s">
        <v>9</v>
      </c>
      <c r="C2099" t="s">
        <v>1562</v>
      </c>
      <c r="D2099" t="s">
        <v>48</v>
      </c>
      <c r="G2099" t="s">
        <v>9</v>
      </c>
      <c r="H2099" t="s">
        <v>827</v>
      </c>
      <c r="I2099" t="s">
        <v>48</v>
      </c>
    </row>
    <row r="2100" spans="1:9" x14ac:dyDescent="0.25">
      <c r="A2100" t="s">
        <v>8</v>
      </c>
      <c r="B2100" t="s">
        <v>9</v>
      </c>
      <c r="C2100" t="s">
        <v>1562</v>
      </c>
      <c r="D2100" t="s">
        <v>300</v>
      </c>
      <c r="F2100">
        <v>1</v>
      </c>
      <c r="G2100" t="s">
        <v>9</v>
      </c>
      <c r="H2100" t="s">
        <v>778</v>
      </c>
      <c r="I2100" t="s">
        <v>300</v>
      </c>
    </row>
    <row r="2101" spans="1:9" x14ac:dyDescent="0.25">
      <c r="A2101" t="s">
        <v>8</v>
      </c>
      <c r="B2101" t="s">
        <v>9</v>
      </c>
      <c r="C2101" t="s">
        <v>1562</v>
      </c>
      <c r="D2101" t="s">
        <v>48</v>
      </c>
      <c r="G2101" t="s">
        <v>9</v>
      </c>
      <c r="H2101" t="s">
        <v>778</v>
      </c>
      <c r="I2101" t="s">
        <v>48</v>
      </c>
    </row>
    <row r="2102" spans="1:9" x14ac:dyDescent="0.25">
      <c r="A2102" t="s">
        <v>8</v>
      </c>
      <c r="B2102" t="s">
        <v>9</v>
      </c>
      <c r="C2102" t="s">
        <v>1562</v>
      </c>
      <c r="D2102" t="s">
        <v>300</v>
      </c>
      <c r="F2102">
        <v>1</v>
      </c>
      <c r="G2102" t="s">
        <v>9</v>
      </c>
      <c r="H2102" t="s">
        <v>1038</v>
      </c>
      <c r="I2102" t="s">
        <v>300</v>
      </c>
    </row>
    <row r="2103" spans="1:9" x14ac:dyDescent="0.25">
      <c r="A2103" t="s">
        <v>8</v>
      </c>
      <c r="B2103" t="s">
        <v>9</v>
      </c>
      <c r="C2103" t="s">
        <v>1562</v>
      </c>
      <c r="D2103" t="s">
        <v>48</v>
      </c>
      <c r="G2103" t="s">
        <v>9</v>
      </c>
      <c r="H2103" t="s">
        <v>1038</v>
      </c>
      <c r="I2103" t="s">
        <v>48</v>
      </c>
    </row>
    <row r="2104" spans="1:9" x14ac:dyDescent="0.25">
      <c r="A2104" t="s">
        <v>8</v>
      </c>
      <c r="B2104" t="s">
        <v>9</v>
      </c>
      <c r="C2104" t="s">
        <v>1562</v>
      </c>
      <c r="D2104" t="s">
        <v>300</v>
      </c>
      <c r="F2104">
        <v>1</v>
      </c>
      <c r="G2104" t="s">
        <v>9</v>
      </c>
      <c r="H2104" t="s">
        <v>1222</v>
      </c>
      <c r="I2104" t="s">
        <v>300</v>
      </c>
    </row>
    <row r="2105" spans="1:9" x14ac:dyDescent="0.25">
      <c r="A2105" t="s">
        <v>8</v>
      </c>
      <c r="B2105" t="s">
        <v>9</v>
      </c>
      <c r="C2105" t="s">
        <v>1562</v>
      </c>
      <c r="D2105" t="s">
        <v>48</v>
      </c>
      <c r="G2105" t="s">
        <v>9</v>
      </c>
      <c r="H2105" t="s">
        <v>1222</v>
      </c>
      <c r="I2105" t="s">
        <v>48</v>
      </c>
    </row>
    <row r="2106" spans="1:9" x14ac:dyDescent="0.25">
      <c r="A2106" t="s">
        <v>8</v>
      </c>
      <c r="B2106" t="s">
        <v>9</v>
      </c>
      <c r="C2106" t="s">
        <v>1562</v>
      </c>
      <c r="D2106" t="s">
        <v>300</v>
      </c>
      <c r="F2106">
        <v>1</v>
      </c>
      <c r="G2106" t="s">
        <v>9</v>
      </c>
      <c r="H2106" t="s">
        <v>1194</v>
      </c>
      <c r="I2106" t="s">
        <v>300</v>
      </c>
    </row>
    <row r="2107" spans="1:9" x14ac:dyDescent="0.25">
      <c r="A2107" t="s">
        <v>8</v>
      </c>
      <c r="B2107" t="s">
        <v>9</v>
      </c>
      <c r="C2107" t="s">
        <v>1562</v>
      </c>
      <c r="D2107" t="s">
        <v>48</v>
      </c>
      <c r="G2107" t="s">
        <v>9</v>
      </c>
      <c r="H2107" t="s">
        <v>1194</v>
      </c>
      <c r="I2107" t="s">
        <v>48</v>
      </c>
    </row>
    <row r="2108" spans="1:9" x14ac:dyDescent="0.25">
      <c r="A2108" t="s">
        <v>8</v>
      </c>
      <c r="B2108" t="s">
        <v>9</v>
      </c>
      <c r="C2108" t="s">
        <v>1562</v>
      </c>
      <c r="D2108" t="s">
        <v>300</v>
      </c>
      <c r="F2108">
        <v>1</v>
      </c>
      <c r="G2108" t="s">
        <v>9</v>
      </c>
      <c r="H2108" t="s">
        <v>1166</v>
      </c>
      <c r="I2108" t="s">
        <v>300</v>
      </c>
    </row>
    <row r="2109" spans="1:9" x14ac:dyDescent="0.25">
      <c r="A2109" t="s">
        <v>8</v>
      </c>
      <c r="B2109" t="s">
        <v>9</v>
      </c>
      <c r="C2109" t="s">
        <v>1562</v>
      </c>
      <c r="D2109" t="s">
        <v>48</v>
      </c>
      <c r="G2109" t="s">
        <v>9</v>
      </c>
      <c r="H2109" t="s">
        <v>1166</v>
      </c>
      <c r="I2109" t="s">
        <v>48</v>
      </c>
    </row>
    <row r="2110" spans="1:9" x14ac:dyDescent="0.25">
      <c r="A2110" t="s">
        <v>8</v>
      </c>
      <c r="B2110" t="s">
        <v>9</v>
      </c>
      <c r="C2110" t="s">
        <v>1562</v>
      </c>
      <c r="D2110" t="s">
        <v>300</v>
      </c>
      <c r="F2110">
        <v>1</v>
      </c>
      <c r="G2110" t="s">
        <v>9</v>
      </c>
      <c r="H2110" t="s">
        <v>430</v>
      </c>
      <c r="I2110" t="s">
        <v>300</v>
      </c>
    </row>
    <row r="2111" spans="1:9" x14ac:dyDescent="0.25">
      <c r="A2111" t="s">
        <v>8</v>
      </c>
      <c r="B2111" t="s">
        <v>9</v>
      </c>
      <c r="C2111" t="s">
        <v>1562</v>
      </c>
      <c r="D2111" t="s">
        <v>48</v>
      </c>
      <c r="G2111" t="s">
        <v>9</v>
      </c>
      <c r="H2111" t="s">
        <v>430</v>
      </c>
      <c r="I2111" t="s">
        <v>48</v>
      </c>
    </row>
    <row r="2112" spans="1:9" x14ac:dyDescent="0.25">
      <c r="A2112" t="s">
        <v>8</v>
      </c>
      <c r="B2112" t="s">
        <v>9</v>
      </c>
      <c r="C2112" t="s">
        <v>1562</v>
      </c>
      <c r="D2112" t="s">
        <v>300</v>
      </c>
      <c r="F2112">
        <v>1</v>
      </c>
      <c r="G2112" t="s">
        <v>9</v>
      </c>
      <c r="H2112" t="s">
        <v>287</v>
      </c>
      <c r="I2112" t="s">
        <v>300</v>
      </c>
    </row>
    <row r="2113" spans="1:9" x14ac:dyDescent="0.25">
      <c r="A2113" t="s">
        <v>8</v>
      </c>
      <c r="B2113" t="s">
        <v>9</v>
      </c>
      <c r="C2113" t="s">
        <v>1562</v>
      </c>
      <c r="D2113" t="s">
        <v>48</v>
      </c>
      <c r="G2113" t="s">
        <v>9</v>
      </c>
      <c r="H2113" t="s">
        <v>287</v>
      </c>
      <c r="I2113" t="s">
        <v>48</v>
      </c>
    </row>
    <row r="2114" spans="1:9" x14ac:dyDescent="0.25">
      <c r="A2114" t="s">
        <v>8</v>
      </c>
      <c r="B2114" t="s">
        <v>9</v>
      </c>
      <c r="C2114" t="s">
        <v>1562</v>
      </c>
      <c r="D2114" t="s">
        <v>300</v>
      </c>
      <c r="F2114">
        <v>1</v>
      </c>
      <c r="G2114" t="s">
        <v>9</v>
      </c>
      <c r="H2114" t="s">
        <v>387</v>
      </c>
      <c r="I2114" t="s">
        <v>300</v>
      </c>
    </row>
    <row r="2115" spans="1:9" x14ac:dyDescent="0.25">
      <c r="A2115" t="s">
        <v>8</v>
      </c>
      <c r="B2115" t="s">
        <v>9</v>
      </c>
      <c r="C2115" t="s">
        <v>1562</v>
      </c>
      <c r="D2115" t="s">
        <v>48</v>
      </c>
      <c r="G2115" t="s">
        <v>9</v>
      </c>
      <c r="H2115" t="s">
        <v>387</v>
      </c>
      <c r="I2115" t="s">
        <v>48</v>
      </c>
    </row>
    <row r="2116" spans="1:9" x14ac:dyDescent="0.25">
      <c r="A2116" t="s">
        <v>8</v>
      </c>
      <c r="B2116" t="s">
        <v>9</v>
      </c>
      <c r="C2116" t="s">
        <v>1562</v>
      </c>
      <c r="D2116" t="s">
        <v>300</v>
      </c>
      <c r="F2116">
        <v>1</v>
      </c>
      <c r="G2116" t="s">
        <v>9</v>
      </c>
      <c r="H2116" t="s">
        <v>979</v>
      </c>
      <c r="I2116" t="s">
        <v>300</v>
      </c>
    </row>
    <row r="2117" spans="1:9" x14ac:dyDescent="0.25">
      <c r="A2117" t="s">
        <v>8</v>
      </c>
      <c r="B2117" t="s">
        <v>9</v>
      </c>
      <c r="C2117" t="s">
        <v>1562</v>
      </c>
      <c r="D2117" t="s">
        <v>48</v>
      </c>
      <c r="G2117" t="s">
        <v>9</v>
      </c>
      <c r="H2117" t="s">
        <v>979</v>
      </c>
      <c r="I2117" t="s">
        <v>48</v>
      </c>
    </row>
    <row r="2118" spans="1:9" x14ac:dyDescent="0.25">
      <c r="A2118" t="s">
        <v>8</v>
      </c>
      <c r="B2118" t="s">
        <v>9</v>
      </c>
      <c r="C2118" t="s">
        <v>1562</v>
      </c>
      <c r="D2118" t="s">
        <v>300</v>
      </c>
      <c r="F2118">
        <v>1</v>
      </c>
      <c r="G2118" t="s">
        <v>9</v>
      </c>
      <c r="H2118" t="s">
        <v>973</v>
      </c>
      <c r="I2118" t="s">
        <v>300</v>
      </c>
    </row>
    <row r="2119" spans="1:9" x14ac:dyDescent="0.25">
      <c r="A2119" t="s">
        <v>8</v>
      </c>
      <c r="B2119" t="s">
        <v>9</v>
      </c>
      <c r="C2119" t="s">
        <v>1562</v>
      </c>
      <c r="D2119" t="s">
        <v>48</v>
      </c>
      <c r="G2119" t="s">
        <v>9</v>
      </c>
      <c r="H2119" t="s">
        <v>973</v>
      </c>
      <c r="I2119" t="s">
        <v>48</v>
      </c>
    </row>
    <row r="2120" spans="1:9" x14ac:dyDescent="0.25">
      <c r="A2120" t="s">
        <v>8</v>
      </c>
      <c r="B2120" t="s">
        <v>9</v>
      </c>
      <c r="C2120" t="s">
        <v>1562</v>
      </c>
      <c r="D2120" t="s">
        <v>234</v>
      </c>
      <c r="G2120" t="s">
        <v>9</v>
      </c>
      <c r="H2120" t="s">
        <v>833</v>
      </c>
      <c r="I2120" t="s">
        <v>234</v>
      </c>
    </row>
    <row r="2121" spans="1:9" x14ac:dyDescent="0.25">
      <c r="A2121" t="s">
        <v>8</v>
      </c>
      <c r="B2121" t="s">
        <v>9</v>
      </c>
      <c r="C2121" t="s">
        <v>1562</v>
      </c>
      <c r="D2121" t="s">
        <v>236</v>
      </c>
      <c r="G2121" t="s">
        <v>9</v>
      </c>
      <c r="H2121" t="s">
        <v>833</v>
      </c>
      <c r="I2121" t="s">
        <v>236</v>
      </c>
    </row>
    <row r="2122" spans="1:9" x14ac:dyDescent="0.25">
      <c r="A2122" t="s">
        <v>8</v>
      </c>
      <c r="B2122" t="s">
        <v>9</v>
      </c>
      <c r="C2122" t="s">
        <v>1562</v>
      </c>
      <c r="D2122" t="s">
        <v>485</v>
      </c>
      <c r="G2122" t="s">
        <v>9</v>
      </c>
      <c r="H2122" t="s">
        <v>833</v>
      </c>
      <c r="I2122" t="s">
        <v>485</v>
      </c>
    </row>
    <row r="2123" spans="1:9" x14ac:dyDescent="0.25">
      <c r="A2123" t="s">
        <v>8</v>
      </c>
      <c r="B2123" t="s">
        <v>9</v>
      </c>
      <c r="C2123" t="s">
        <v>1562</v>
      </c>
      <c r="D2123" t="s">
        <v>488</v>
      </c>
      <c r="G2123" t="s">
        <v>9</v>
      </c>
      <c r="H2123" t="s">
        <v>833</v>
      </c>
      <c r="I2123" t="s">
        <v>488</v>
      </c>
    </row>
    <row r="2124" spans="1:9" x14ac:dyDescent="0.25">
      <c r="A2124" t="s">
        <v>8</v>
      </c>
      <c r="B2124" t="s">
        <v>9</v>
      </c>
      <c r="C2124" t="s">
        <v>1562</v>
      </c>
      <c r="D2124" t="s">
        <v>492</v>
      </c>
      <c r="G2124" t="s">
        <v>9</v>
      </c>
      <c r="H2124" t="s">
        <v>833</v>
      </c>
      <c r="I2124" t="s">
        <v>492</v>
      </c>
    </row>
    <row r="2125" spans="1:9" x14ac:dyDescent="0.25">
      <c r="A2125" t="s">
        <v>8</v>
      </c>
      <c r="B2125" t="s">
        <v>9</v>
      </c>
      <c r="C2125" t="s">
        <v>1562</v>
      </c>
      <c r="D2125" t="s">
        <v>496</v>
      </c>
      <c r="G2125" t="s">
        <v>9</v>
      </c>
      <c r="H2125" t="s">
        <v>833</v>
      </c>
      <c r="I2125" t="s">
        <v>496</v>
      </c>
    </row>
    <row r="2126" spans="1:9" x14ac:dyDescent="0.25">
      <c r="A2126" t="s">
        <v>8</v>
      </c>
      <c r="B2126" t="s">
        <v>9</v>
      </c>
      <c r="C2126" t="s">
        <v>1562</v>
      </c>
      <c r="D2126" t="s">
        <v>500</v>
      </c>
      <c r="G2126" t="s">
        <v>9</v>
      </c>
      <c r="H2126" t="s">
        <v>833</v>
      </c>
      <c r="I2126" t="s">
        <v>500</v>
      </c>
    </row>
    <row r="2127" spans="1:9" x14ac:dyDescent="0.25">
      <c r="A2127" t="s">
        <v>8</v>
      </c>
      <c r="B2127" t="s">
        <v>9</v>
      </c>
      <c r="C2127" t="s">
        <v>1562</v>
      </c>
      <c r="D2127" t="s">
        <v>503</v>
      </c>
      <c r="G2127" t="s">
        <v>9</v>
      </c>
      <c r="H2127" t="s">
        <v>833</v>
      </c>
      <c r="I2127" t="s">
        <v>503</v>
      </c>
    </row>
    <row r="2128" spans="1:9" x14ac:dyDescent="0.25">
      <c r="A2128" t="s">
        <v>8</v>
      </c>
      <c r="B2128" t="s">
        <v>9</v>
      </c>
      <c r="C2128" t="s">
        <v>1562</v>
      </c>
      <c r="D2128" t="s">
        <v>226</v>
      </c>
      <c r="G2128" t="s">
        <v>9</v>
      </c>
      <c r="H2128" t="s">
        <v>833</v>
      </c>
      <c r="I2128" t="s">
        <v>226</v>
      </c>
    </row>
    <row r="2129" spans="1:9" x14ac:dyDescent="0.25">
      <c r="A2129" t="s">
        <v>8</v>
      </c>
      <c r="B2129" t="s">
        <v>9</v>
      </c>
      <c r="C2129" t="s">
        <v>1562</v>
      </c>
      <c r="D2129" t="s">
        <v>17</v>
      </c>
      <c r="G2129" t="s">
        <v>9</v>
      </c>
      <c r="H2129" t="s">
        <v>833</v>
      </c>
      <c r="I2129" t="s">
        <v>17</v>
      </c>
    </row>
    <row r="2130" spans="1:9" x14ac:dyDescent="0.25">
      <c r="A2130" t="s">
        <v>8</v>
      </c>
      <c r="B2130" t="s">
        <v>9</v>
      </c>
      <c r="C2130" t="s">
        <v>1562</v>
      </c>
      <c r="D2130" t="s">
        <v>230</v>
      </c>
      <c r="G2130" t="s">
        <v>9</v>
      </c>
      <c r="H2130" t="s">
        <v>833</v>
      </c>
      <c r="I2130" t="s">
        <v>230</v>
      </c>
    </row>
    <row r="2131" spans="1:9" x14ac:dyDescent="0.25">
      <c r="A2131" t="s">
        <v>8</v>
      </c>
      <c r="B2131" t="s">
        <v>9</v>
      </c>
      <c r="C2131" t="s">
        <v>1562</v>
      </c>
      <c r="D2131" t="s">
        <v>232</v>
      </c>
      <c r="G2131" t="s">
        <v>9</v>
      </c>
      <c r="H2131" t="s">
        <v>833</v>
      </c>
      <c r="I2131" t="s">
        <v>232</v>
      </c>
    </row>
    <row r="2132" spans="1:9" x14ac:dyDescent="0.25">
      <c r="A2132" t="s">
        <v>8</v>
      </c>
      <c r="B2132" t="s">
        <v>9</v>
      </c>
      <c r="C2132" t="s">
        <v>1562</v>
      </c>
      <c r="D2132" t="s">
        <v>117</v>
      </c>
      <c r="G2132" t="s">
        <v>9</v>
      </c>
      <c r="H2132" t="s">
        <v>833</v>
      </c>
      <c r="I2132" t="s">
        <v>117</v>
      </c>
    </row>
    <row r="2133" spans="1:9" x14ac:dyDescent="0.25">
      <c r="A2133" t="s">
        <v>8</v>
      </c>
      <c r="B2133" t="s">
        <v>9</v>
      </c>
      <c r="C2133" t="s">
        <v>1562</v>
      </c>
      <c r="D2133" t="s">
        <v>510</v>
      </c>
      <c r="G2133" t="s">
        <v>9</v>
      </c>
      <c r="H2133" t="s">
        <v>833</v>
      </c>
      <c r="I2133" t="s">
        <v>510</v>
      </c>
    </row>
    <row r="2134" spans="1:9" x14ac:dyDescent="0.25">
      <c r="A2134" t="s">
        <v>8</v>
      </c>
      <c r="B2134" t="s">
        <v>9</v>
      </c>
      <c r="C2134" t="s">
        <v>1562</v>
      </c>
      <c r="D2134" t="s">
        <v>515</v>
      </c>
      <c r="G2134" t="s">
        <v>9</v>
      </c>
      <c r="H2134" t="s">
        <v>833</v>
      </c>
      <c r="I2134" t="s">
        <v>515</v>
      </c>
    </row>
    <row r="2135" spans="1:9" x14ac:dyDescent="0.25">
      <c r="A2135" t="s">
        <v>8</v>
      </c>
      <c r="B2135" t="s">
        <v>9</v>
      </c>
      <c r="C2135" t="s">
        <v>1562</v>
      </c>
      <c r="D2135" t="s">
        <v>518</v>
      </c>
      <c r="G2135" t="s">
        <v>9</v>
      </c>
      <c r="H2135" t="s">
        <v>833</v>
      </c>
      <c r="I2135" t="s">
        <v>518</v>
      </c>
    </row>
    <row r="2136" spans="1:9" x14ac:dyDescent="0.25">
      <c r="A2136" t="s">
        <v>8</v>
      </c>
      <c r="B2136" t="s">
        <v>9</v>
      </c>
      <c r="C2136" t="s">
        <v>1562</v>
      </c>
      <c r="D2136" t="s">
        <v>520</v>
      </c>
      <c r="G2136" t="s">
        <v>9</v>
      </c>
      <c r="H2136" t="s">
        <v>833</v>
      </c>
      <c r="I2136" t="s">
        <v>520</v>
      </c>
    </row>
    <row r="2137" spans="1:9" x14ac:dyDescent="0.25">
      <c r="A2137" t="s">
        <v>8</v>
      </c>
      <c r="B2137" t="s">
        <v>9</v>
      </c>
      <c r="C2137" t="s">
        <v>1562</v>
      </c>
      <c r="D2137" t="s">
        <v>523</v>
      </c>
      <c r="G2137" t="s">
        <v>9</v>
      </c>
      <c r="H2137" t="s">
        <v>833</v>
      </c>
      <c r="I2137" t="s">
        <v>523</v>
      </c>
    </row>
    <row r="2138" spans="1:9" x14ac:dyDescent="0.25">
      <c r="A2138" t="s">
        <v>8</v>
      </c>
      <c r="B2138" t="s">
        <v>9</v>
      </c>
      <c r="C2138" t="s">
        <v>1562</v>
      </c>
      <c r="D2138" t="s">
        <v>620</v>
      </c>
      <c r="G2138" t="s">
        <v>9</v>
      </c>
      <c r="H2138" t="s">
        <v>833</v>
      </c>
      <c r="I2138" t="s">
        <v>620</v>
      </c>
    </row>
    <row r="2139" spans="1:9" x14ac:dyDescent="0.25">
      <c r="A2139" t="s">
        <v>8</v>
      </c>
      <c r="B2139" t="s">
        <v>9</v>
      </c>
      <c r="C2139" t="s">
        <v>1562</v>
      </c>
      <c r="D2139" t="s">
        <v>625</v>
      </c>
      <c r="G2139" t="s">
        <v>9</v>
      </c>
      <c r="H2139" t="s">
        <v>833</v>
      </c>
      <c r="I2139" t="s">
        <v>625</v>
      </c>
    </row>
    <row r="2140" spans="1:9" x14ac:dyDescent="0.25">
      <c r="A2140" t="s">
        <v>8</v>
      </c>
      <c r="B2140" t="s">
        <v>9</v>
      </c>
      <c r="C2140" t="s">
        <v>1562</v>
      </c>
      <c r="D2140" t="s">
        <v>629</v>
      </c>
      <c r="G2140" t="s">
        <v>9</v>
      </c>
      <c r="H2140" t="s">
        <v>833</v>
      </c>
      <c r="I2140" t="s">
        <v>629</v>
      </c>
    </row>
    <row r="2141" spans="1:9" x14ac:dyDescent="0.25">
      <c r="A2141" t="s">
        <v>8</v>
      </c>
      <c r="B2141" t="s">
        <v>9</v>
      </c>
      <c r="C2141" t="s">
        <v>1562</v>
      </c>
      <c r="D2141" t="s">
        <v>631</v>
      </c>
      <c r="G2141" t="s">
        <v>9</v>
      </c>
      <c r="H2141" t="s">
        <v>833</v>
      </c>
      <c r="I2141" t="s">
        <v>631</v>
      </c>
    </row>
    <row r="2142" spans="1:9" x14ac:dyDescent="0.25">
      <c r="A2142" t="s">
        <v>8</v>
      </c>
      <c r="B2142" t="s">
        <v>9</v>
      </c>
      <c r="C2142" t="s">
        <v>1562</v>
      </c>
      <c r="D2142" t="s">
        <v>108</v>
      </c>
      <c r="G2142" t="s">
        <v>9</v>
      </c>
      <c r="H2142" t="s">
        <v>833</v>
      </c>
      <c r="I2142" t="s">
        <v>108</v>
      </c>
    </row>
    <row r="2143" spans="1:9" x14ac:dyDescent="0.25">
      <c r="A2143" t="s">
        <v>8</v>
      </c>
      <c r="B2143" t="s">
        <v>9</v>
      </c>
      <c r="C2143" t="s">
        <v>1562</v>
      </c>
      <c r="D2143" t="s">
        <v>1677</v>
      </c>
      <c r="G2143" t="s">
        <v>9</v>
      </c>
      <c r="H2143" t="s">
        <v>833</v>
      </c>
      <c r="I2143" t="s">
        <v>1677</v>
      </c>
    </row>
    <row r="2144" spans="1:9" x14ac:dyDescent="0.25">
      <c r="A2144" t="s">
        <v>8</v>
      </c>
      <c r="B2144" t="s">
        <v>9</v>
      </c>
      <c r="C2144" t="s">
        <v>1562</v>
      </c>
      <c r="D2144" t="s">
        <v>19</v>
      </c>
      <c r="G2144" t="s">
        <v>9</v>
      </c>
      <c r="H2144" t="s">
        <v>833</v>
      </c>
      <c r="I2144" t="s">
        <v>19</v>
      </c>
    </row>
    <row r="2145" spans="1:9" x14ac:dyDescent="0.25">
      <c r="A2145" t="s">
        <v>8</v>
      </c>
      <c r="B2145" t="s">
        <v>9</v>
      </c>
      <c r="C2145" t="s">
        <v>1562</v>
      </c>
      <c r="D2145" t="s">
        <v>18</v>
      </c>
      <c r="G2145" t="s">
        <v>9</v>
      </c>
      <c r="H2145" t="s">
        <v>833</v>
      </c>
      <c r="I2145" t="s">
        <v>18</v>
      </c>
    </row>
    <row r="2146" spans="1:9" x14ac:dyDescent="0.25">
      <c r="A2146" t="s">
        <v>8</v>
      </c>
      <c r="B2146" t="s">
        <v>9</v>
      </c>
      <c r="C2146" t="s">
        <v>1562</v>
      </c>
      <c r="D2146" t="s">
        <v>638</v>
      </c>
      <c r="G2146" t="s">
        <v>9</v>
      </c>
      <c r="H2146" t="s">
        <v>833</v>
      </c>
      <c r="I2146" t="s">
        <v>638</v>
      </c>
    </row>
    <row r="2147" spans="1:9" x14ac:dyDescent="0.25">
      <c r="A2147" t="s">
        <v>8</v>
      </c>
      <c r="B2147" t="s">
        <v>9</v>
      </c>
      <c r="C2147" t="s">
        <v>1562</v>
      </c>
      <c r="D2147" t="s">
        <v>781</v>
      </c>
      <c r="F2147">
        <v>1</v>
      </c>
      <c r="G2147" t="s">
        <v>9</v>
      </c>
      <c r="H2147" t="s">
        <v>827</v>
      </c>
      <c r="I2147" t="s">
        <v>781</v>
      </c>
    </row>
    <row r="2148" spans="1:9" x14ac:dyDescent="0.25">
      <c r="A2148" t="s">
        <v>8</v>
      </c>
      <c r="B2148" t="s">
        <v>9</v>
      </c>
      <c r="C2148" t="s">
        <v>1562</v>
      </c>
      <c r="D2148" t="s">
        <v>782</v>
      </c>
      <c r="G2148" t="s">
        <v>9</v>
      </c>
      <c r="H2148" t="s">
        <v>827</v>
      </c>
      <c r="I2148" t="s">
        <v>782</v>
      </c>
    </row>
    <row r="2149" spans="1:9" x14ac:dyDescent="0.25">
      <c r="A2149" t="s">
        <v>8</v>
      </c>
      <c r="B2149" t="s">
        <v>9</v>
      </c>
      <c r="C2149" t="s">
        <v>1562</v>
      </c>
      <c r="D2149" t="s">
        <v>982</v>
      </c>
      <c r="F2149">
        <v>1</v>
      </c>
      <c r="G2149" t="s">
        <v>9</v>
      </c>
      <c r="H2149" t="s">
        <v>1038</v>
      </c>
      <c r="I2149" t="s">
        <v>982</v>
      </c>
    </row>
    <row r="2150" spans="1:9" x14ac:dyDescent="0.25">
      <c r="A2150" t="s">
        <v>8</v>
      </c>
      <c r="B2150" t="s">
        <v>9</v>
      </c>
      <c r="C2150" t="s">
        <v>1562</v>
      </c>
      <c r="D2150" t="s">
        <v>983</v>
      </c>
      <c r="G2150" t="s">
        <v>9</v>
      </c>
      <c r="H2150" t="s">
        <v>1038</v>
      </c>
      <c r="I2150" t="s">
        <v>983</v>
      </c>
    </row>
    <row r="2151" spans="1:9" x14ac:dyDescent="0.25">
      <c r="A2151" t="s">
        <v>8</v>
      </c>
      <c r="B2151" t="s">
        <v>9</v>
      </c>
      <c r="C2151" t="s">
        <v>1562</v>
      </c>
      <c r="D2151" t="s">
        <v>982</v>
      </c>
      <c r="F2151">
        <v>1</v>
      </c>
      <c r="G2151" t="s">
        <v>9</v>
      </c>
      <c r="H2151" t="s">
        <v>979</v>
      </c>
      <c r="I2151" t="s">
        <v>982</v>
      </c>
    </row>
    <row r="2152" spans="1:9" x14ac:dyDescent="0.25">
      <c r="A2152" t="s">
        <v>8</v>
      </c>
      <c r="B2152" t="s">
        <v>9</v>
      </c>
      <c r="C2152" t="s">
        <v>1562</v>
      </c>
      <c r="D2152" t="s">
        <v>983</v>
      </c>
      <c r="G2152" t="s">
        <v>9</v>
      </c>
      <c r="H2152" t="s">
        <v>979</v>
      </c>
      <c r="I2152" t="s">
        <v>983</v>
      </c>
    </row>
    <row r="2153" spans="1:9" x14ac:dyDescent="0.25">
      <c r="A2153" t="s">
        <v>8</v>
      </c>
      <c r="B2153" t="s">
        <v>9</v>
      </c>
      <c r="C2153" t="s">
        <v>1562</v>
      </c>
      <c r="D2153" t="s">
        <v>982</v>
      </c>
      <c r="F2153">
        <v>1</v>
      </c>
      <c r="G2153" t="s">
        <v>9</v>
      </c>
      <c r="H2153" t="s">
        <v>1222</v>
      </c>
      <c r="I2153" t="s">
        <v>982</v>
      </c>
    </row>
    <row r="2154" spans="1:9" x14ac:dyDescent="0.25">
      <c r="A2154" t="s">
        <v>8</v>
      </c>
      <c r="B2154" t="s">
        <v>9</v>
      </c>
      <c r="C2154" t="s">
        <v>1562</v>
      </c>
      <c r="D2154" t="s">
        <v>983</v>
      </c>
      <c r="G2154" t="s">
        <v>9</v>
      </c>
      <c r="H2154" t="s">
        <v>1222</v>
      </c>
      <c r="I2154" t="s">
        <v>983</v>
      </c>
    </row>
    <row r="2155" spans="1:9" x14ac:dyDescent="0.25">
      <c r="A2155" t="s">
        <v>8</v>
      </c>
      <c r="B2155" t="s">
        <v>9</v>
      </c>
      <c r="C2155" t="s">
        <v>1562</v>
      </c>
      <c r="D2155" t="s">
        <v>982</v>
      </c>
      <c r="F2155">
        <v>1</v>
      </c>
      <c r="G2155" t="s">
        <v>9</v>
      </c>
      <c r="H2155" t="s">
        <v>1194</v>
      </c>
      <c r="I2155" t="s">
        <v>982</v>
      </c>
    </row>
    <row r="2156" spans="1:9" x14ac:dyDescent="0.25">
      <c r="A2156" t="s">
        <v>8</v>
      </c>
      <c r="B2156" t="s">
        <v>9</v>
      </c>
      <c r="C2156" t="s">
        <v>1562</v>
      </c>
      <c r="D2156" t="s">
        <v>983</v>
      </c>
      <c r="G2156" t="s">
        <v>9</v>
      </c>
      <c r="H2156" t="s">
        <v>1194</v>
      </c>
      <c r="I2156" t="s">
        <v>983</v>
      </c>
    </row>
    <row r="2157" spans="1:9" x14ac:dyDescent="0.25">
      <c r="A2157" t="s">
        <v>8</v>
      </c>
      <c r="B2157" t="s">
        <v>9</v>
      </c>
      <c r="C2157" t="s">
        <v>1562</v>
      </c>
      <c r="D2157" t="s">
        <v>982</v>
      </c>
      <c r="F2157">
        <v>1</v>
      </c>
      <c r="G2157" t="s">
        <v>9</v>
      </c>
      <c r="H2157" t="s">
        <v>1166</v>
      </c>
      <c r="I2157" t="s">
        <v>982</v>
      </c>
    </row>
    <row r="2158" spans="1:9" x14ac:dyDescent="0.25">
      <c r="A2158" t="s">
        <v>8</v>
      </c>
      <c r="B2158" t="s">
        <v>9</v>
      </c>
      <c r="C2158" t="s">
        <v>1562</v>
      </c>
      <c r="D2158" t="s">
        <v>983</v>
      </c>
      <c r="G2158" t="s">
        <v>9</v>
      </c>
      <c r="H2158" t="s">
        <v>1166</v>
      </c>
      <c r="I2158" t="s">
        <v>983</v>
      </c>
    </row>
    <row r="2159" spans="1:9" x14ac:dyDescent="0.25">
      <c r="A2159" t="s">
        <v>8</v>
      </c>
      <c r="B2159" t="s">
        <v>9</v>
      </c>
      <c r="C2159" t="s">
        <v>1562</v>
      </c>
      <c r="D2159" t="s">
        <v>1223</v>
      </c>
      <c r="F2159">
        <v>1</v>
      </c>
      <c r="G2159" t="s">
        <v>9</v>
      </c>
      <c r="H2159" t="s">
        <v>1222</v>
      </c>
      <c r="I2159" t="s">
        <v>1223</v>
      </c>
    </row>
    <row r="2160" spans="1:9" x14ac:dyDescent="0.25">
      <c r="A2160" t="s">
        <v>8</v>
      </c>
      <c r="B2160" t="s">
        <v>9</v>
      </c>
      <c r="C2160" t="s">
        <v>1562</v>
      </c>
      <c r="D2160" t="s">
        <v>1224</v>
      </c>
      <c r="G2160" t="s">
        <v>9</v>
      </c>
      <c r="H2160" t="s">
        <v>1222</v>
      </c>
      <c r="I2160" t="s">
        <v>1224</v>
      </c>
    </row>
    <row r="2161" spans="1:9" x14ac:dyDescent="0.25">
      <c r="A2161" t="s">
        <v>8</v>
      </c>
      <c r="B2161" t="s">
        <v>9</v>
      </c>
      <c r="C2161" t="s">
        <v>1562</v>
      </c>
      <c r="D2161" t="s">
        <v>473</v>
      </c>
      <c r="F2161">
        <v>1</v>
      </c>
      <c r="G2161" t="s">
        <v>9</v>
      </c>
      <c r="H2161" t="s">
        <v>1222</v>
      </c>
      <c r="I2161" t="s">
        <v>473</v>
      </c>
    </row>
    <row r="2162" spans="1:9" x14ac:dyDescent="0.25">
      <c r="A2162" t="s">
        <v>8</v>
      </c>
      <c r="B2162" t="s">
        <v>9</v>
      </c>
      <c r="C2162" t="s">
        <v>1562</v>
      </c>
      <c r="D2162" t="s">
        <v>1171</v>
      </c>
      <c r="F2162">
        <v>1</v>
      </c>
      <c r="G2162" t="s">
        <v>9</v>
      </c>
      <c r="H2162" t="s">
        <v>1194</v>
      </c>
      <c r="I2162" t="s">
        <v>1171</v>
      </c>
    </row>
    <row r="2163" spans="1:9" x14ac:dyDescent="0.25">
      <c r="A2163" t="s">
        <v>8</v>
      </c>
      <c r="B2163" t="s">
        <v>9</v>
      </c>
      <c r="C2163" t="s">
        <v>1562</v>
      </c>
      <c r="D2163" t="s">
        <v>1172</v>
      </c>
      <c r="G2163" t="s">
        <v>9</v>
      </c>
      <c r="H2163" t="s">
        <v>1194</v>
      </c>
      <c r="I2163" t="s">
        <v>1172</v>
      </c>
    </row>
    <row r="2164" spans="1:9" x14ac:dyDescent="0.25">
      <c r="A2164" t="s">
        <v>8</v>
      </c>
      <c r="B2164" t="s">
        <v>9</v>
      </c>
      <c r="C2164" t="s">
        <v>1562</v>
      </c>
      <c r="D2164" t="s">
        <v>1171</v>
      </c>
      <c r="F2164">
        <v>1</v>
      </c>
      <c r="G2164" t="s">
        <v>9</v>
      </c>
      <c r="H2164" t="s">
        <v>1166</v>
      </c>
      <c r="I2164" t="s">
        <v>1171</v>
      </c>
    </row>
    <row r="2165" spans="1:9" x14ac:dyDescent="0.25">
      <c r="A2165" t="s">
        <v>8</v>
      </c>
      <c r="B2165" t="s">
        <v>9</v>
      </c>
      <c r="C2165" t="s">
        <v>1562</v>
      </c>
      <c r="D2165" t="s">
        <v>1172</v>
      </c>
      <c r="G2165" t="s">
        <v>9</v>
      </c>
      <c r="H2165" t="s">
        <v>1166</v>
      </c>
      <c r="I2165" t="s">
        <v>1172</v>
      </c>
    </row>
    <row r="2166" spans="1:9" x14ac:dyDescent="0.25">
      <c r="A2166" t="s">
        <v>8</v>
      </c>
      <c r="B2166" t="s">
        <v>9</v>
      </c>
      <c r="C2166" t="s">
        <v>1562</v>
      </c>
      <c r="D2166" t="s">
        <v>1167</v>
      </c>
      <c r="F2166">
        <v>1</v>
      </c>
      <c r="G2166" t="s">
        <v>9</v>
      </c>
      <c r="H2166" t="s">
        <v>1166</v>
      </c>
      <c r="I2166" t="s">
        <v>1167</v>
      </c>
    </row>
    <row r="2167" spans="1:9" x14ac:dyDescent="0.25">
      <c r="A2167" t="s">
        <v>8</v>
      </c>
      <c r="B2167" t="s">
        <v>9</v>
      </c>
      <c r="C2167" t="s">
        <v>1562</v>
      </c>
      <c r="D2167" t="s">
        <v>1168</v>
      </c>
      <c r="G2167" t="s">
        <v>9</v>
      </c>
      <c r="H2167" t="s">
        <v>1166</v>
      </c>
      <c r="I2167" t="s">
        <v>1168</v>
      </c>
    </row>
    <row r="2168" spans="1:9" x14ac:dyDescent="0.25">
      <c r="A2168" t="s">
        <v>8</v>
      </c>
      <c r="B2168" t="s">
        <v>9</v>
      </c>
      <c r="C2168" t="s">
        <v>1562</v>
      </c>
      <c r="D2168" t="s">
        <v>139</v>
      </c>
      <c r="F2168">
        <v>1</v>
      </c>
      <c r="G2168" t="s">
        <v>9</v>
      </c>
      <c r="H2168" t="s">
        <v>7320</v>
      </c>
      <c r="I2168" t="s">
        <v>139</v>
      </c>
    </row>
    <row r="2169" spans="1:9" x14ac:dyDescent="0.25">
      <c r="A2169" t="s">
        <v>8</v>
      </c>
      <c r="B2169" t="s">
        <v>9</v>
      </c>
      <c r="C2169" t="s">
        <v>1562</v>
      </c>
      <c r="D2169" t="s">
        <v>292</v>
      </c>
      <c r="F2169">
        <v>1</v>
      </c>
      <c r="G2169" t="s">
        <v>9</v>
      </c>
      <c r="H2169" t="s">
        <v>430</v>
      </c>
      <c r="I2169" t="s">
        <v>292</v>
      </c>
    </row>
    <row r="2170" spans="1:9" x14ac:dyDescent="0.25">
      <c r="A2170" t="s">
        <v>8</v>
      </c>
      <c r="B2170" t="s">
        <v>9</v>
      </c>
      <c r="C2170" t="s">
        <v>1562</v>
      </c>
      <c r="D2170" t="s">
        <v>295</v>
      </c>
      <c r="G2170" t="s">
        <v>9</v>
      </c>
      <c r="H2170" t="s">
        <v>430</v>
      </c>
      <c r="I2170" t="s">
        <v>295</v>
      </c>
    </row>
    <row r="2171" spans="1:9" x14ac:dyDescent="0.25">
      <c r="A2171" t="s">
        <v>8</v>
      </c>
      <c r="B2171" t="s">
        <v>9</v>
      </c>
      <c r="C2171" t="s">
        <v>1562</v>
      </c>
      <c r="D2171" t="s">
        <v>292</v>
      </c>
      <c r="F2171">
        <v>1</v>
      </c>
      <c r="G2171" t="s">
        <v>9</v>
      </c>
      <c r="H2171" t="s">
        <v>287</v>
      </c>
      <c r="I2171" t="s">
        <v>292</v>
      </c>
    </row>
    <row r="2172" spans="1:9" x14ac:dyDescent="0.25">
      <c r="A2172" t="s">
        <v>8</v>
      </c>
      <c r="B2172" t="s">
        <v>9</v>
      </c>
      <c r="C2172" t="s">
        <v>1562</v>
      </c>
      <c r="D2172" t="s">
        <v>295</v>
      </c>
      <c r="G2172" t="s">
        <v>9</v>
      </c>
      <c r="H2172" t="s">
        <v>287</v>
      </c>
      <c r="I2172" t="s">
        <v>295</v>
      </c>
    </row>
    <row r="2173" spans="1:9" x14ac:dyDescent="0.25">
      <c r="A2173" t="s">
        <v>8</v>
      </c>
      <c r="B2173" t="s">
        <v>9</v>
      </c>
      <c r="C2173" t="s">
        <v>1562</v>
      </c>
      <c r="D2173" t="s">
        <v>292</v>
      </c>
      <c r="F2173">
        <v>1</v>
      </c>
      <c r="G2173" t="s">
        <v>9</v>
      </c>
      <c r="H2173" t="s">
        <v>387</v>
      </c>
      <c r="I2173" t="s">
        <v>292</v>
      </c>
    </row>
    <row r="2174" spans="1:9" x14ac:dyDescent="0.25">
      <c r="A2174" t="s">
        <v>8</v>
      </c>
      <c r="B2174" t="s">
        <v>9</v>
      </c>
      <c r="C2174" t="s">
        <v>1562</v>
      </c>
      <c r="D2174" t="s">
        <v>295</v>
      </c>
      <c r="G2174" t="s">
        <v>9</v>
      </c>
      <c r="H2174" t="s">
        <v>387</v>
      </c>
      <c r="I2174" t="s">
        <v>295</v>
      </c>
    </row>
    <row r="2175" spans="1:9" x14ac:dyDescent="0.25">
      <c r="A2175" t="s">
        <v>8</v>
      </c>
      <c r="B2175" t="s">
        <v>9</v>
      </c>
      <c r="C2175" t="s">
        <v>1562</v>
      </c>
      <c r="D2175" t="s">
        <v>292</v>
      </c>
      <c r="F2175">
        <v>1</v>
      </c>
      <c r="G2175" t="s">
        <v>9</v>
      </c>
      <c r="H2175" t="s">
        <v>979</v>
      </c>
      <c r="I2175" t="s">
        <v>292</v>
      </c>
    </row>
    <row r="2176" spans="1:9" x14ac:dyDescent="0.25">
      <c r="A2176" t="s">
        <v>8</v>
      </c>
      <c r="B2176" t="s">
        <v>9</v>
      </c>
      <c r="C2176" t="s">
        <v>1562</v>
      </c>
      <c r="D2176" t="s">
        <v>295</v>
      </c>
      <c r="G2176" t="s">
        <v>9</v>
      </c>
      <c r="H2176" t="s">
        <v>979</v>
      </c>
      <c r="I2176" t="s">
        <v>295</v>
      </c>
    </row>
    <row r="2177" spans="1:10" x14ac:dyDescent="0.25">
      <c r="A2177" t="s">
        <v>8</v>
      </c>
      <c r="B2177" t="s">
        <v>9</v>
      </c>
      <c r="C2177" t="s">
        <v>1562</v>
      </c>
      <c r="D2177" t="s">
        <v>288</v>
      </c>
      <c r="F2177">
        <v>1</v>
      </c>
      <c r="G2177" t="s">
        <v>9</v>
      </c>
      <c r="H2177" t="s">
        <v>287</v>
      </c>
      <c r="I2177" t="s">
        <v>288</v>
      </c>
    </row>
    <row r="2178" spans="1:10" x14ac:dyDescent="0.25">
      <c r="A2178" t="s">
        <v>8</v>
      </c>
      <c r="B2178" t="s">
        <v>9</v>
      </c>
      <c r="C2178" t="s">
        <v>1562</v>
      </c>
      <c r="D2178" t="s">
        <v>289</v>
      </c>
      <c r="G2178" t="s">
        <v>9</v>
      </c>
      <c r="H2178" t="s">
        <v>287</v>
      </c>
      <c r="I2178" t="s">
        <v>289</v>
      </c>
    </row>
    <row r="2179" spans="1:10" x14ac:dyDescent="0.25">
      <c r="A2179" t="s">
        <v>8</v>
      </c>
      <c r="B2179" t="s">
        <v>9</v>
      </c>
      <c r="C2179" t="s">
        <v>1562</v>
      </c>
      <c r="D2179" t="s">
        <v>293</v>
      </c>
      <c r="F2179">
        <v>1</v>
      </c>
      <c r="G2179" t="s">
        <v>9</v>
      </c>
      <c r="H2179" t="s">
        <v>287</v>
      </c>
      <c r="I2179" t="s">
        <v>293</v>
      </c>
    </row>
    <row r="2180" spans="1:10" x14ac:dyDescent="0.25">
      <c r="A2180" t="s">
        <v>8</v>
      </c>
      <c r="B2180" t="s">
        <v>9</v>
      </c>
      <c r="C2180" t="s">
        <v>1562</v>
      </c>
      <c r="D2180" t="s">
        <v>294</v>
      </c>
      <c r="F2180">
        <v>1</v>
      </c>
      <c r="G2180" t="s">
        <v>9</v>
      </c>
      <c r="H2180" t="s">
        <v>287</v>
      </c>
      <c r="I2180" t="s">
        <v>294</v>
      </c>
    </row>
    <row r="2181" spans="1:10" x14ac:dyDescent="0.25">
      <c r="A2181" t="s">
        <v>8</v>
      </c>
      <c r="B2181" t="s">
        <v>9</v>
      </c>
      <c r="C2181" t="s">
        <v>1562</v>
      </c>
      <c r="D2181" t="s">
        <v>288</v>
      </c>
      <c r="F2181">
        <v>1</v>
      </c>
      <c r="G2181" t="s">
        <v>9</v>
      </c>
      <c r="H2181" t="s">
        <v>387</v>
      </c>
      <c r="I2181" t="s">
        <v>288</v>
      </c>
    </row>
    <row r="2182" spans="1:10" x14ac:dyDescent="0.25">
      <c r="A2182" t="s">
        <v>8</v>
      </c>
      <c r="B2182" t="s">
        <v>9</v>
      </c>
      <c r="C2182" t="s">
        <v>1562</v>
      </c>
      <c r="D2182" t="s">
        <v>289</v>
      </c>
      <c r="G2182" t="s">
        <v>9</v>
      </c>
      <c r="H2182" t="s">
        <v>387</v>
      </c>
      <c r="I2182" t="s">
        <v>289</v>
      </c>
    </row>
    <row r="2183" spans="1:10" x14ac:dyDescent="0.25">
      <c r="A2183" t="s">
        <v>8</v>
      </c>
      <c r="B2183" t="s">
        <v>9</v>
      </c>
      <c r="C2183" t="s">
        <v>1562</v>
      </c>
      <c r="D2183" t="s">
        <v>388</v>
      </c>
      <c r="F2183">
        <v>1</v>
      </c>
      <c r="G2183" t="s">
        <v>9</v>
      </c>
      <c r="H2183" t="s">
        <v>387</v>
      </c>
      <c r="I2183" t="s">
        <v>388</v>
      </c>
    </row>
    <row r="2184" spans="1:10" x14ac:dyDescent="0.25">
      <c r="A2184" t="s">
        <v>8</v>
      </c>
      <c r="B2184" t="s">
        <v>9</v>
      </c>
      <c r="C2184" t="s">
        <v>1562</v>
      </c>
      <c r="D2184" t="s">
        <v>389</v>
      </c>
      <c r="G2184" t="s">
        <v>9</v>
      </c>
      <c r="H2184" t="s">
        <v>387</v>
      </c>
      <c r="I2184" t="s">
        <v>389</v>
      </c>
    </row>
    <row r="2185" spans="1:10" x14ac:dyDescent="0.25">
      <c r="A2185" t="s">
        <v>8</v>
      </c>
      <c r="B2185" t="s">
        <v>9</v>
      </c>
      <c r="C2185" t="s">
        <v>1562</v>
      </c>
      <c r="D2185" t="s">
        <v>978</v>
      </c>
      <c r="F2185">
        <v>1</v>
      </c>
      <c r="G2185" t="s">
        <v>9</v>
      </c>
      <c r="H2185" t="s">
        <v>979</v>
      </c>
      <c r="I2185" t="s">
        <v>978</v>
      </c>
    </row>
    <row r="2186" spans="1:10" x14ac:dyDescent="0.25">
      <c r="A2186" t="s">
        <v>8</v>
      </c>
      <c r="B2186" t="s">
        <v>9</v>
      </c>
      <c r="C2186" t="s">
        <v>1562</v>
      </c>
      <c r="D2186" t="s">
        <v>980</v>
      </c>
      <c r="G2186" t="s">
        <v>9</v>
      </c>
      <c r="H2186" t="s">
        <v>979</v>
      </c>
      <c r="I2186" t="s">
        <v>980</v>
      </c>
    </row>
    <row r="2187" spans="1:10" x14ac:dyDescent="0.25">
      <c r="A2187" t="s">
        <v>8</v>
      </c>
      <c r="B2187" t="s">
        <v>9</v>
      </c>
      <c r="C2187" t="s">
        <v>1562</v>
      </c>
      <c r="D2187" t="s">
        <v>987</v>
      </c>
      <c r="F2187">
        <v>1</v>
      </c>
      <c r="G2187" t="s">
        <v>9</v>
      </c>
      <c r="H2187" t="s">
        <v>979</v>
      </c>
      <c r="I2187" t="s">
        <v>987</v>
      </c>
    </row>
    <row r="2188" spans="1:10" x14ac:dyDescent="0.25">
      <c r="A2188" t="s">
        <v>8</v>
      </c>
      <c r="B2188" t="s">
        <v>9</v>
      </c>
      <c r="C2188" t="s">
        <v>1562</v>
      </c>
      <c r="D2188" t="s">
        <v>974</v>
      </c>
      <c r="F2188">
        <v>1</v>
      </c>
      <c r="G2188" t="s">
        <v>9</v>
      </c>
      <c r="H2188" t="s">
        <v>973</v>
      </c>
      <c r="I2188" t="s">
        <v>974</v>
      </c>
    </row>
    <row r="2189" spans="1:10" x14ac:dyDescent="0.25">
      <c r="A2189" t="s">
        <v>8</v>
      </c>
      <c r="B2189" t="s">
        <v>9</v>
      </c>
      <c r="C2189" t="s">
        <v>1562</v>
      </c>
      <c r="D2189" t="s">
        <v>975</v>
      </c>
      <c r="G2189" t="s">
        <v>9</v>
      </c>
      <c r="H2189" t="s">
        <v>973</v>
      </c>
      <c r="I2189" t="s">
        <v>975</v>
      </c>
    </row>
    <row r="2190" spans="1:10" x14ac:dyDescent="0.25">
      <c r="A2190" t="s">
        <v>8</v>
      </c>
      <c r="B2190" t="s">
        <v>9</v>
      </c>
      <c r="C2190" t="s">
        <v>1562</v>
      </c>
      <c r="D2190" t="s">
        <v>1044</v>
      </c>
      <c r="F2190">
        <v>1</v>
      </c>
      <c r="G2190" t="s">
        <v>9</v>
      </c>
      <c r="H2190" t="s">
        <v>1043</v>
      </c>
      <c r="I2190" t="s">
        <v>1044</v>
      </c>
    </row>
    <row r="2191" spans="1:10" x14ac:dyDescent="0.25">
      <c r="A2191" t="s">
        <v>8</v>
      </c>
      <c r="B2191" t="s">
        <v>9</v>
      </c>
      <c r="C2191" t="s">
        <v>1562</v>
      </c>
      <c r="D2191" t="s">
        <v>1564</v>
      </c>
      <c r="E2191">
        <v>1</v>
      </c>
      <c r="G2191" t="s">
        <v>9</v>
      </c>
      <c r="H2191" s="1" t="s">
        <v>833</v>
      </c>
      <c r="J2191" s="1" t="s">
        <v>1565</v>
      </c>
    </row>
    <row r="2192" spans="1:10" x14ac:dyDescent="0.25">
      <c r="A2192" t="s">
        <v>8</v>
      </c>
      <c r="B2192" t="s">
        <v>9</v>
      </c>
      <c r="C2192" t="s">
        <v>1562</v>
      </c>
      <c r="D2192" t="s">
        <v>1564</v>
      </c>
      <c r="E2192">
        <v>1</v>
      </c>
      <c r="G2192" t="s">
        <v>9</v>
      </c>
      <c r="H2192" s="1" t="s">
        <v>827</v>
      </c>
      <c r="J2192" s="1" t="s">
        <v>1566</v>
      </c>
    </row>
    <row r="2193" spans="1:10" x14ac:dyDescent="0.25">
      <c r="A2193" t="s">
        <v>8</v>
      </c>
      <c r="B2193" t="s">
        <v>9</v>
      </c>
      <c r="C2193" t="s">
        <v>1562</v>
      </c>
      <c r="D2193" t="s">
        <v>1564</v>
      </c>
      <c r="E2193">
        <v>1</v>
      </c>
      <c r="G2193" t="s">
        <v>9</v>
      </c>
      <c r="H2193" s="1" t="s">
        <v>778</v>
      </c>
      <c r="J2193" s="1" t="s">
        <v>1665</v>
      </c>
    </row>
    <row r="2194" spans="1:10" x14ac:dyDescent="0.25">
      <c r="A2194" t="s">
        <v>8</v>
      </c>
      <c r="B2194" t="s">
        <v>9</v>
      </c>
      <c r="C2194" t="s">
        <v>1562</v>
      </c>
      <c r="D2194" t="s">
        <v>1564</v>
      </c>
      <c r="E2194">
        <v>1</v>
      </c>
      <c r="G2194" t="s">
        <v>9</v>
      </c>
      <c r="H2194" s="1" t="s">
        <v>1038</v>
      </c>
      <c r="J2194" s="1" t="s">
        <v>1567</v>
      </c>
    </row>
    <row r="2195" spans="1:10" x14ac:dyDescent="0.25">
      <c r="A2195" s="14" t="s">
        <v>8</v>
      </c>
      <c r="B2195" s="14" t="s">
        <v>9</v>
      </c>
      <c r="C2195" s="14" t="s">
        <v>1562</v>
      </c>
      <c r="D2195" s="14" t="s">
        <v>1564</v>
      </c>
      <c r="E2195" s="14">
        <v>1</v>
      </c>
      <c r="F2195" s="14"/>
      <c r="G2195" s="14" t="s">
        <v>9</v>
      </c>
      <c r="H2195" s="1" t="s">
        <v>1222</v>
      </c>
      <c r="I2195" s="14"/>
      <c r="J2195" s="30" t="s">
        <v>1568</v>
      </c>
    </row>
    <row r="2196" spans="1:10" x14ac:dyDescent="0.25">
      <c r="A2196" s="14" t="s">
        <v>8</v>
      </c>
      <c r="B2196" s="14" t="s">
        <v>9</v>
      </c>
      <c r="C2196" s="14" t="s">
        <v>1562</v>
      </c>
      <c r="D2196" s="14" t="s">
        <v>1564</v>
      </c>
      <c r="E2196" s="14">
        <v>1</v>
      </c>
      <c r="F2196" s="14"/>
      <c r="G2196" s="14" t="s">
        <v>9</v>
      </c>
      <c r="H2196" s="1" t="s">
        <v>1194</v>
      </c>
      <c r="I2196" s="14"/>
      <c r="J2196" s="30" t="s">
        <v>1569</v>
      </c>
    </row>
    <row r="2197" spans="1:10" x14ac:dyDescent="0.25">
      <c r="A2197" t="s">
        <v>8</v>
      </c>
      <c r="B2197" t="s">
        <v>9</v>
      </c>
      <c r="C2197" t="s">
        <v>1562</v>
      </c>
      <c r="D2197" t="s">
        <v>1564</v>
      </c>
      <c r="E2197">
        <v>1</v>
      </c>
      <c r="G2197" t="s">
        <v>9</v>
      </c>
      <c r="H2197" s="1" t="s">
        <v>1166</v>
      </c>
      <c r="J2197" s="1" t="s">
        <v>1570</v>
      </c>
    </row>
    <row r="2198" spans="1:10" x14ac:dyDescent="0.25">
      <c r="A2198" t="s">
        <v>8</v>
      </c>
      <c r="B2198" t="s">
        <v>9</v>
      </c>
      <c r="C2198" t="s">
        <v>1562</v>
      </c>
      <c r="D2198" t="s">
        <v>1564</v>
      </c>
      <c r="E2198">
        <v>1</v>
      </c>
      <c r="G2198" t="s">
        <v>9</v>
      </c>
      <c r="H2198" s="1" t="s">
        <v>430</v>
      </c>
      <c r="J2198" s="1" t="s">
        <v>1663</v>
      </c>
    </row>
    <row r="2199" spans="1:10" x14ac:dyDescent="0.25">
      <c r="A2199" t="s">
        <v>8</v>
      </c>
      <c r="B2199" t="s">
        <v>9</v>
      </c>
      <c r="C2199" t="s">
        <v>1562</v>
      </c>
      <c r="D2199" t="s">
        <v>1564</v>
      </c>
      <c r="E2199">
        <v>1</v>
      </c>
      <c r="G2199" t="s">
        <v>9</v>
      </c>
      <c r="H2199" s="1" t="s">
        <v>287</v>
      </c>
      <c r="J2199" s="1" t="s">
        <v>1571</v>
      </c>
    </row>
    <row r="2200" spans="1:10" x14ac:dyDescent="0.25">
      <c r="A2200" t="s">
        <v>8</v>
      </c>
      <c r="B2200" t="s">
        <v>9</v>
      </c>
      <c r="C2200" t="s">
        <v>1562</v>
      </c>
      <c r="D2200" t="s">
        <v>1564</v>
      </c>
      <c r="E2200">
        <v>1</v>
      </c>
      <c r="G2200" t="s">
        <v>9</v>
      </c>
      <c r="H2200" s="1" t="s">
        <v>387</v>
      </c>
      <c r="J2200" s="1" t="s">
        <v>1664</v>
      </c>
    </row>
    <row r="2201" spans="1:10" x14ac:dyDescent="0.25">
      <c r="A2201" s="14" t="s">
        <v>8</v>
      </c>
      <c r="B2201" s="14" t="s">
        <v>9</v>
      </c>
      <c r="C2201" s="14" t="s">
        <v>1562</v>
      </c>
      <c r="D2201" s="14" t="s">
        <v>1564</v>
      </c>
      <c r="E2201" s="14">
        <v>1</v>
      </c>
      <c r="F2201" s="14"/>
      <c r="G2201" s="14" t="s">
        <v>9</v>
      </c>
      <c r="H2201" s="1" t="s">
        <v>979</v>
      </c>
      <c r="I2201" s="14"/>
      <c r="J2201" s="30" t="s">
        <v>1572</v>
      </c>
    </row>
    <row r="2202" spans="1:10" x14ac:dyDescent="0.25">
      <c r="A2202" s="14" t="s">
        <v>8</v>
      </c>
      <c r="B2202" s="14" t="s">
        <v>9</v>
      </c>
      <c r="C2202" s="14" t="s">
        <v>1562</v>
      </c>
      <c r="D2202" s="14" t="s">
        <v>1564</v>
      </c>
      <c r="E2202" s="14">
        <v>1</v>
      </c>
      <c r="F2202" s="14"/>
      <c r="G2202" s="14" t="s">
        <v>9</v>
      </c>
      <c r="H2202" s="1" t="s">
        <v>973</v>
      </c>
      <c r="I2202" s="14"/>
      <c r="J2202" s="30" t="s">
        <v>1573</v>
      </c>
    </row>
    <row r="2203" spans="1:10" x14ac:dyDescent="0.25">
      <c r="A2203" t="s">
        <v>8</v>
      </c>
      <c r="B2203" t="s">
        <v>9</v>
      </c>
      <c r="C2203" t="s">
        <v>1562</v>
      </c>
      <c r="D2203" t="s">
        <v>49</v>
      </c>
      <c r="E2203" s="14"/>
      <c r="F2203" s="14"/>
      <c r="G2203" t="s">
        <v>9</v>
      </c>
      <c r="H2203" s="1" t="s">
        <v>833</v>
      </c>
      <c r="I2203" t="s">
        <v>49</v>
      </c>
    </row>
    <row r="2204" spans="1:10" x14ac:dyDescent="0.25">
      <c r="A2204" t="s">
        <v>8</v>
      </c>
      <c r="B2204" t="s">
        <v>9</v>
      </c>
      <c r="C2204" t="s">
        <v>1562</v>
      </c>
      <c r="D2204" t="s">
        <v>49</v>
      </c>
      <c r="E2204" s="14"/>
      <c r="F2204" s="14"/>
      <c r="G2204" t="s">
        <v>9</v>
      </c>
      <c r="H2204" s="1" t="s">
        <v>827</v>
      </c>
      <c r="I2204" t="s">
        <v>49</v>
      </c>
    </row>
    <row r="2205" spans="1:10" x14ac:dyDescent="0.25">
      <c r="A2205" t="s">
        <v>8</v>
      </c>
      <c r="B2205" t="s">
        <v>9</v>
      </c>
      <c r="C2205" t="s">
        <v>1562</v>
      </c>
      <c r="D2205" t="s">
        <v>49</v>
      </c>
      <c r="E2205" s="14"/>
      <c r="F2205" s="14"/>
      <c r="G2205" t="s">
        <v>9</v>
      </c>
      <c r="H2205" s="1" t="s">
        <v>827</v>
      </c>
      <c r="I2205" t="s">
        <v>49</v>
      </c>
    </row>
    <row r="2206" spans="1:10" x14ac:dyDescent="0.25">
      <c r="A2206" t="s">
        <v>8</v>
      </c>
      <c r="B2206" t="s">
        <v>9</v>
      </c>
      <c r="C2206" t="s">
        <v>1562</v>
      </c>
      <c r="D2206" t="s">
        <v>49</v>
      </c>
      <c r="E2206" s="14"/>
      <c r="F2206" s="14"/>
      <c r="G2206" t="s">
        <v>9</v>
      </c>
      <c r="H2206" s="1" t="s">
        <v>1038</v>
      </c>
      <c r="I2206" t="s">
        <v>49</v>
      </c>
    </row>
    <row r="2207" spans="1:10" x14ac:dyDescent="0.25">
      <c r="A2207" t="s">
        <v>8</v>
      </c>
      <c r="B2207" t="s">
        <v>9</v>
      </c>
      <c r="C2207" t="s">
        <v>1562</v>
      </c>
      <c r="D2207" t="s">
        <v>49</v>
      </c>
      <c r="E2207" s="14"/>
      <c r="F2207" s="14"/>
      <c r="G2207" t="s">
        <v>9</v>
      </c>
      <c r="H2207" s="1" t="s">
        <v>1222</v>
      </c>
      <c r="I2207" t="s">
        <v>49</v>
      </c>
    </row>
    <row r="2208" spans="1:10" x14ac:dyDescent="0.25">
      <c r="A2208" t="s">
        <v>8</v>
      </c>
      <c r="B2208" t="s">
        <v>9</v>
      </c>
      <c r="C2208" t="s">
        <v>1562</v>
      </c>
      <c r="D2208" t="s">
        <v>49</v>
      </c>
      <c r="E2208" s="14"/>
      <c r="F2208" s="14"/>
      <c r="G2208" t="s">
        <v>9</v>
      </c>
      <c r="H2208" s="1" t="s">
        <v>1194</v>
      </c>
      <c r="I2208" t="s">
        <v>49</v>
      </c>
    </row>
    <row r="2209" spans="1:9" x14ac:dyDescent="0.25">
      <c r="A2209" t="s">
        <v>8</v>
      </c>
      <c r="B2209" t="s">
        <v>9</v>
      </c>
      <c r="C2209" t="s">
        <v>1562</v>
      </c>
      <c r="D2209" t="s">
        <v>49</v>
      </c>
      <c r="E2209" s="14"/>
      <c r="F2209" s="14"/>
      <c r="G2209" t="s">
        <v>9</v>
      </c>
      <c r="H2209" s="1" t="s">
        <v>1166</v>
      </c>
      <c r="I2209" t="s">
        <v>49</v>
      </c>
    </row>
    <row r="2210" spans="1:9" x14ac:dyDescent="0.25">
      <c r="A2210" t="s">
        <v>8</v>
      </c>
      <c r="B2210" t="s">
        <v>9</v>
      </c>
      <c r="C2210" t="s">
        <v>1562</v>
      </c>
      <c r="D2210" t="s">
        <v>49</v>
      </c>
      <c r="E2210" s="14"/>
      <c r="F2210" s="14"/>
      <c r="G2210" t="s">
        <v>9</v>
      </c>
      <c r="H2210" s="1" t="s">
        <v>430</v>
      </c>
      <c r="I2210" t="s">
        <v>49</v>
      </c>
    </row>
    <row r="2211" spans="1:9" x14ac:dyDescent="0.25">
      <c r="A2211" t="s">
        <v>8</v>
      </c>
      <c r="B2211" t="s">
        <v>9</v>
      </c>
      <c r="C2211" t="s">
        <v>1562</v>
      </c>
      <c r="D2211" t="s">
        <v>49</v>
      </c>
      <c r="E2211" s="14"/>
      <c r="F2211" s="14"/>
      <c r="G2211" t="s">
        <v>9</v>
      </c>
      <c r="H2211" s="1" t="s">
        <v>287</v>
      </c>
      <c r="I2211" t="s">
        <v>49</v>
      </c>
    </row>
    <row r="2212" spans="1:9" x14ac:dyDescent="0.25">
      <c r="A2212" t="s">
        <v>8</v>
      </c>
      <c r="B2212" t="s">
        <v>9</v>
      </c>
      <c r="C2212" t="s">
        <v>1562</v>
      </c>
      <c r="D2212" t="s">
        <v>49</v>
      </c>
      <c r="E2212" s="14"/>
      <c r="F2212" s="14"/>
      <c r="G2212" t="s">
        <v>9</v>
      </c>
      <c r="H2212" s="1" t="s">
        <v>387</v>
      </c>
      <c r="I2212" t="s">
        <v>49</v>
      </c>
    </row>
    <row r="2213" spans="1:9" x14ac:dyDescent="0.25">
      <c r="A2213" t="s">
        <v>8</v>
      </c>
      <c r="B2213" t="s">
        <v>9</v>
      </c>
      <c r="C2213" t="s">
        <v>1562</v>
      </c>
      <c r="D2213" t="s">
        <v>49</v>
      </c>
      <c r="E2213" s="14"/>
      <c r="F2213" s="14"/>
      <c r="G2213" t="s">
        <v>9</v>
      </c>
      <c r="H2213" s="1" t="s">
        <v>979</v>
      </c>
      <c r="I2213" t="s">
        <v>49</v>
      </c>
    </row>
    <row r="2214" spans="1:9" x14ac:dyDescent="0.25">
      <c r="A2214" t="s">
        <v>8</v>
      </c>
      <c r="B2214" t="s">
        <v>9</v>
      </c>
      <c r="C2214" t="s">
        <v>1562</v>
      </c>
      <c r="D2214" t="s">
        <v>49</v>
      </c>
      <c r="E2214" s="14"/>
      <c r="F2214" s="14"/>
      <c r="G2214" t="s">
        <v>9</v>
      </c>
      <c r="H2214" s="1" t="s">
        <v>973</v>
      </c>
      <c r="I2214" t="s">
        <v>49</v>
      </c>
    </row>
    <row r="2215" spans="1:9" x14ac:dyDescent="0.25">
      <c r="A2215" t="s">
        <v>8</v>
      </c>
      <c r="B2215" t="s">
        <v>9</v>
      </c>
      <c r="C2215" t="s">
        <v>1562</v>
      </c>
      <c r="D2215" t="s">
        <v>27</v>
      </c>
      <c r="E2215" s="14"/>
      <c r="F2215" s="14"/>
      <c r="G2215" t="s">
        <v>9</v>
      </c>
      <c r="H2215" s="1" t="s">
        <v>833</v>
      </c>
      <c r="I2215" t="s">
        <v>27</v>
      </c>
    </row>
    <row r="2216" spans="1:9" x14ac:dyDescent="0.25">
      <c r="A2216" t="s">
        <v>8</v>
      </c>
      <c r="B2216" t="s">
        <v>9</v>
      </c>
      <c r="C2216" t="s">
        <v>1562</v>
      </c>
      <c r="D2216" t="s">
        <v>27</v>
      </c>
      <c r="E2216" s="14"/>
      <c r="F2216" s="14"/>
      <c r="G2216" t="s">
        <v>9</v>
      </c>
      <c r="H2216" s="1" t="s">
        <v>827</v>
      </c>
      <c r="I2216" t="s">
        <v>27</v>
      </c>
    </row>
    <row r="2217" spans="1:9" x14ac:dyDescent="0.25">
      <c r="A2217" t="s">
        <v>8</v>
      </c>
      <c r="B2217" t="s">
        <v>9</v>
      </c>
      <c r="C2217" t="s">
        <v>1562</v>
      </c>
      <c r="D2217" t="s">
        <v>27</v>
      </c>
      <c r="E2217" s="14"/>
      <c r="F2217" s="14"/>
      <c r="G2217" t="s">
        <v>9</v>
      </c>
      <c r="H2217" s="1" t="s">
        <v>778</v>
      </c>
      <c r="I2217" t="s">
        <v>27</v>
      </c>
    </row>
    <row r="2218" spans="1:9" x14ac:dyDescent="0.25">
      <c r="A2218" t="s">
        <v>8</v>
      </c>
      <c r="B2218" t="s">
        <v>9</v>
      </c>
      <c r="C2218" t="s">
        <v>1562</v>
      </c>
      <c r="D2218" t="s">
        <v>27</v>
      </c>
      <c r="E2218" s="14"/>
      <c r="F2218" s="14"/>
      <c r="G2218" t="s">
        <v>9</v>
      </c>
      <c r="H2218" s="1" t="s">
        <v>1038</v>
      </c>
      <c r="I2218" t="s">
        <v>27</v>
      </c>
    </row>
    <row r="2219" spans="1:9" x14ac:dyDescent="0.25">
      <c r="A2219" t="s">
        <v>8</v>
      </c>
      <c r="B2219" t="s">
        <v>9</v>
      </c>
      <c r="C2219" t="s">
        <v>1562</v>
      </c>
      <c r="D2219" t="s">
        <v>27</v>
      </c>
      <c r="E2219" s="14"/>
      <c r="F2219" s="14"/>
      <c r="G2219" t="s">
        <v>9</v>
      </c>
      <c r="H2219" s="1" t="s">
        <v>1222</v>
      </c>
      <c r="I2219" t="s">
        <v>27</v>
      </c>
    </row>
    <row r="2220" spans="1:9" x14ac:dyDescent="0.25">
      <c r="A2220" t="s">
        <v>8</v>
      </c>
      <c r="B2220" t="s">
        <v>9</v>
      </c>
      <c r="C2220" t="s">
        <v>1562</v>
      </c>
      <c r="D2220" t="s">
        <v>27</v>
      </c>
      <c r="E2220" s="14"/>
      <c r="F2220" s="14"/>
      <c r="G2220" t="s">
        <v>9</v>
      </c>
      <c r="H2220" s="1" t="s">
        <v>1194</v>
      </c>
      <c r="I2220" t="s">
        <v>27</v>
      </c>
    </row>
    <row r="2221" spans="1:9" x14ac:dyDescent="0.25">
      <c r="A2221" t="s">
        <v>8</v>
      </c>
      <c r="B2221" t="s">
        <v>9</v>
      </c>
      <c r="C2221" t="s">
        <v>1562</v>
      </c>
      <c r="D2221" t="s">
        <v>27</v>
      </c>
      <c r="E2221" s="14"/>
      <c r="F2221" s="14"/>
      <c r="G2221" t="s">
        <v>9</v>
      </c>
      <c r="H2221" s="1" t="s">
        <v>1166</v>
      </c>
      <c r="I2221" t="s">
        <v>27</v>
      </c>
    </row>
    <row r="2222" spans="1:9" x14ac:dyDescent="0.25">
      <c r="A2222" t="s">
        <v>8</v>
      </c>
      <c r="B2222" t="s">
        <v>9</v>
      </c>
      <c r="C2222" t="s">
        <v>1562</v>
      </c>
      <c r="D2222" t="s">
        <v>27</v>
      </c>
      <c r="E2222" s="14"/>
      <c r="F2222" s="14"/>
      <c r="G2222" t="s">
        <v>9</v>
      </c>
      <c r="H2222" s="1" t="s">
        <v>430</v>
      </c>
      <c r="I2222" t="s">
        <v>27</v>
      </c>
    </row>
    <row r="2223" spans="1:9" x14ac:dyDescent="0.25">
      <c r="A2223" t="s">
        <v>8</v>
      </c>
      <c r="B2223" t="s">
        <v>9</v>
      </c>
      <c r="C2223" t="s">
        <v>1562</v>
      </c>
      <c r="D2223" t="s">
        <v>27</v>
      </c>
      <c r="E2223" s="14"/>
      <c r="F2223" s="14"/>
      <c r="G2223" t="s">
        <v>9</v>
      </c>
      <c r="H2223" s="1" t="s">
        <v>287</v>
      </c>
      <c r="I2223" t="s">
        <v>27</v>
      </c>
    </row>
    <row r="2224" spans="1:9" x14ac:dyDescent="0.25">
      <c r="A2224" t="s">
        <v>8</v>
      </c>
      <c r="B2224" t="s">
        <v>9</v>
      </c>
      <c r="C2224" t="s">
        <v>1562</v>
      </c>
      <c r="D2224" t="s">
        <v>27</v>
      </c>
      <c r="E2224" s="14"/>
      <c r="F2224" s="14"/>
      <c r="G2224" t="s">
        <v>9</v>
      </c>
      <c r="H2224" s="1" t="s">
        <v>387</v>
      </c>
      <c r="I2224" t="s">
        <v>27</v>
      </c>
    </row>
    <row r="2225" spans="1:10" x14ac:dyDescent="0.25">
      <c r="A2225" t="s">
        <v>8</v>
      </c>
      <c r="B2225" t="s">
        <v>9</v>
      </c>
      <c r="C2225" t="s">
        <v>1562</v>
      </c>
      <c r="D2225" t="s">
        <v>27</v>
      </c>
      <c r="E2225" s="14"/>
      <c r="F2225" s="14"/>
      <c r="G2225" t="s">
        <v>9</v>
      </c>
      <c r="H2225" s="1" t="s">
        <v>979</v>
      </c>
      <c r="I2225" t="s">
        <v>27</v>
      </c>
    </row>
    <row r="2226" spans="1:10" x14ac:dyDescent="0.25">
      <c r="A2226" t="s">
        <v>8</v>
      </c>
      <c r="B2226" t="s">
        <v>9</v>
      </c>
      <c r="C2226" t="s">
        <v>1562</v>
      </c>
      <c r="D2226" t="s">
        <v>27</v>
      </c>
      <c r="E2226" s="14"/>
      <c r="F2226" s="14"/>
      <c r="G2226" t="s">
        <v>9</v>
      </c>
      <c r="H2226" s="1" t="s">
        <v>973</v>
      </c>
      <c r="I2226" t="s">
        <v>27</v>
      </c>
    </row>
    <row r="2227" spans="1:10" x14ac:dyDescent="0.25">
      <c r="A2227" t="s">
        <v>8</v>
      </c>
      <c r="B2227" t="s">
        <v>9</v>
      </c>
      <c r="C2227" t="s">
        <v>1562</v>
      </c>
      <c r="D2227" t="s">
        <v>28</v>
      </c>
      <c r="E2227" s="14"/>
      <c r="F2227" s="14"/>
      <c r="G2227" t="s">
        <v>9</v>
      </c>
      <c r="H2227" s="1" t="s">
        <v>833</v>
      </c>
      <c r="I2227" t="s">
        <v>28</v>
      </c>
    </row>
    <row r="2228" spans="1:10" x14ac:dyDescent="0.25">
      <c r="A2228" t="s">
        <v>8</v>
      </c>
      <c r="B2228" t="s">
        <v>9</v>
      </c>
      <c r="C2228" t="s">
        <v>1562</v>
      </c>
      <c r="D2228" t="s">
        <v>28</v>
      </c>
      <c r="E2228" s="14"/>
      <c r="F2228" s="14"/>
      <c r="G2228" t="s">
        <v>9</v>
      </c>
      <c r="H2228" s="1" t="s">
        <v>827</v>
      </c>
      <c r="I2228" t="s">
        <v>28</v>
      </c>
    </row>
    <row r="2229" spans="1:10" x14ac:dyDescent="0.25">
      <c r="A2229" t="s">
        <v>8</v>
      </c>
      <c r="B2229" t="s">
        <v>9</v>
      </c>
      <c r="C2229" t="s">
        <v>1562</v>
      </c>
      <c r="D2229" t="s">
        <v>28</v>
      </c>
      <c r="E2229" s="14"/>
      <c r="F2229" s="14"/>
      <c r="G2229" t="s">
        <v>9</v>
      </c>
      <c r="H2229" s="1" t="s">
        <v>778</v>
      </c>
      <c r="I2229" t="s">
        <v>28</v>
      </c>
    </row>
    <row r="2230" spans="1:10" x14ac:dyDescent="0.25">
      <c r="A2230" t="s">
        <v>8</v>
      </c>
      <c r="B2230" t="s">
        <v>9</v>
      </c>
      <c r="C2230" t="s">
        <v>1562</v>
      </c>
      <c r="D2230" t="s">
        <v>28</v>
      </c>
      <c r="E2230" s="14"/>
      <c r="F2230" s="14"/>
      <c r="G2230" t="s">
        <v>9</v>
      </c>
      <c r="H2230" s="1" t="s">
        <v>1038</v>
      </c>
      <c r="I2230" t="s">
        <v>28</v>
      </c>
    </row>
    <row r="2231" spans="1:10" x14ac:dyDescent="0.25">
      <c r="A2231" t="s">
        <v>8</v>
      </c>
      <c r="B2231" t="s">
        <v>9</v>
      </c>
      <c r="C2231" t="s">
        <v>1562</v>
      </c>
      <c r="D2231" t="s">
        <v>28</v>
      </c>
      <c r="E2231" s="14"/>
      <c r="F2231" s="14"/>
      <c r="G2231" t="s">
        <v>9</v>
      </c>
      <c r="H2231" s="1" t="s">
        <v>1222</v>
      </c>
      <c r="I2231" t="s">
        <v>28</v>
      </c>
    </row>
    <row r="2232" spans="1:10" x14ac:dyDescent="0.25">
      <c r="A2232" t="s">
        <v>8</v>
      </c>
      <c r="B2232" t="s">
        <v>9</v>
      </c>
      <c r="C2232" t="s">
        <v>1562</v>
      </c>
      <c r="D2232" t="s">
        <v>28</v>
      </c>
      <c r="E2232" s="14"/>
      <c r="F2232" s="14"/>
      <c r="G2232" t="s">
        <v>9</v>
      </c>
      <c r="H2232" s="1" t="s">
        <v>1194</v>
      </c>
      <c r="I2232" t="s">
        <v>28</v>
      </c>
    </row>
    <row r="2233" spans="1:10" x14ac:dyDescent="0.25">
      <c r="A2233" t="s">
        <v>8</v>
      </c>
      <c r="B2233" t="s">
        <v>9</v>
      </c>
      <c r="C2233" t="s">
        <v>1562</v>
      </c>
      <c r="D2233" t="s">
        <v>28</v>
      </c>
      <c r="E2233" s="14"/>
      <c r="F2233" s="14"/>
      <c r="G2233" t="s">
        <v>9</v>
      </c>
      <c r="H2233" s="1" t="s">
        <v>1166</v>
      </c>
      <c r="I2233" t="s">
        <v>28</v>
      </c>
    </row>
    <row r="2234" spans="1:10" x14ac:dyDescent="0.25">
      <c r="A2234" t="s">
        <v>8</v>
      </c>
      <c r="B2234" t="s">
        <v>9</v>
      </c>
      <c r="C2234" t="s">
        <v>1562</v>
      </c>
      <c r="D2234" t="s">
        <v>28</v>
      </c>
      <c r="E2234" s="14"/>
      <c r="F2234" s="14"/>
      <c r="G2234" t="s">
        <v>9</v>
      </c>
      <c r="H2234" s="1" t="s">
        <v>430</v>
      </c>
      <c r="I2234" t="s">
        <v>28</v>
      </c>
    </row>
    <row r="2235" spans="1:10" x14ac:dyDescent="0.25">
      <c r="A2235" t="s">
        <v>8</v>
      </c>
      <c r="B2235" t="s">
        <v>9</v>
      </c>
      <c r="C2235" t="s">
        <v>1562</v>
      </c>
      <c r="D2235" t="s">
        <v>28</v>
      </c>
      <c r="E2235" s="14"/>
      <c r="F2235" s="14"/>
      <c r="G2235" t="s">
        <v>9</v>
      </c>
      <c r="H2235" s="1" t="s">
        <v>287</v>
      </c>
      <c r="I2235" t="s">
        <v>28</v>
      </c>
    </row>
    <row r="2236" spans="1:10" x14ac:dyDescent="0.25">
      <c r="A2236" t="s">
        <v>8</v>
      </c>
      <c r="B2236" t="s">
        <v>9</v>
      </c>
      <c r="C2236" t="s">
        <v>1562</v>
      </c>
      <c r="D2236" t="s">
        <v>28</v>
      </c>
      <c r="E2236" s="14"/>
      <c r="F2236" s="14"/>
      <c r="G2236" t="s">
        <v>9</v>
      </c>
      <c r="H2236" s="1" t="s">
        <v>387</v>
      </c>
      <c r="I2236" t="s">
        <v>28</v>
      </c>
    </row>
    <row r="2237" spans="1:10" x14ac:dyDescent="0.25">
      <c r="A2237" t="s">
        <v>8</v>
      </c>
      <c r="B2237" t="s">
        <v>9</v>
      </c>
      <c r="C2237" t="s">
        <v>1562</v>
      </c>
      <c r="D2237" t="s">
        <v>28</v>
      </c>
      <c r="E2237" s="14"/>
      <c r="F2237" s="14"/>
      <c r="G2237" t="s">
        <v>9</v>
      </c>
      <c r="H2237" s="1" t="s">
        <v>979</v>
      </c>
      <c r="I2237" t="s">
        <v>28</v>
      </c>
    </row>
    <row r="2238" spans="1:10" x14ac:dyDescent="0.25">
      <c r="A2238" t="s">
        <v>8</v>
      </c>
      <c r="B2238" t="s">
        <v>9</v>
      </c>
      <c r="C2238" t="s">
        <v>1562</v>
      </c>
      <c r="D2238" t="s">
        <v>28</v>
      </c>
      <c r="E2238" s="14"/>
      <c r="F2238" s="14"/>
      <c r="G2238" t="s">
        <v>9</v>
      </c>
      <c r="H2238" s="1" t="s">
        <v>973</v>
      </c>
      <c r="I2238" t="s">
        <v>28</v>
      </c>
    </row>
    <row r="2239" spans="1:10" x14ac:dyDescent="0.25">
      <c r="A2239" t="s">
        <v>8</v>
      </c>
      <c r="B2239" t="s">
        <v>9</v>
      </c>
      <c r="C2239" t="s">
        <v>1562</v>
      </c>
      <c r="D2239" t="s">
        <v>305</v>
      </c>
      <c r="E2239" s="14">
        <v>1</v>
      </c>
      <c r="F2239" s="14"/>
      <c r="G2239" t="s">
        <v>9</v>
      </c>
      <c r="H2239" s="1" t="s">
        <v>833</v>
      </c>
      <c r="J2239" t="s">
        <v>1603</v>
      </c>
    </row>
    <row r="2240" spans="1:10" x14ac:dyDescent="0.25">
      <c r="A2240" t="s">
        <v>8</v>
      </c>
      <c r="B2240" t="s">
        <v>9</v>
      </c>
      <c r="C2240" t="s">
        <v>1562</v>
      </c>
      <c r="D2240" t="s">
        <v>305</v>
      </c>
      <c r="E2240">
        <v>1</v>
      </c>
      <c r="F2240" s="14"/>
      <c r="G2240" t="s">
        <v>9</v>
      </c>
      <c r="H2240" s="1" t="s">
        <v>827</v>
      </c>
      <c r="J2240" t="s">
        <v>1603</v>
      </c>
    </row>
    <row r="2241" spans="1:10" x14ac:dyDescent="0.25">
      <c r="A2241" t="s">
        <v>8</v>
      </c>
      <c r="B2241" t="s">
        <v>9</v>
      </c>
      <c r="C2241" t="s">
        <v>1562</v>
      </c>
      <c r="D2241" t="s">
        <v>305</v>
      </c>
      <c r="E2241">
        <v>1</v>
      </c>
      <c r="F2241" s="14"/>
      <c r="G2241" t="s">
        <v>9</v>
      </c>
      <c r="H2241" s="1" t="s">
        <v>778</v>
      </c>
      <c r="J2241" t="s">
        <v>1603</v>
      </c>
    </row>
    <row r="2242" spans="1:10" x14ac:dyDescent="0.25">
      <c r="A2242" t="s">
        <v>8</v>
      </c>
      <c r="B2242" t="s">
        <v>9</v>
      </c>
      <c r="C2242" t="s">
        <v>1562</v>
      </c>
      <c r="D2242" t="s">
        <v>305</v>
      </c>
      <c r="E2242" s="14"/>
      <c r="F2242" s="14"/>
      <c r="G2242" t="s">
        <v>9</v>
      </c>
      <c r="H2242" s="1" t="s">
        <v>1038</v>
      </c>
      <c r="I2242" t="s">
        <v>305</v>
      </c>
    </row>
    <row r="2243" spans="1:10" x14ac:dyDescent="0.25">
      <c r="A2243" t="s">
        <v>8</v>
      </c>
      <c r="B2243" t="s">
        <v>9</v>
      </c>
      <c r="C2243" t="s">
        <v>1562</v>
      </c>
      <c r="D2243" t="s">
        <v>305</v>
      </c>
      <c r="E2243" s="14"/>
      <c r="F2243" s="14"/>
      <c r="G2243" t="s">
        <v>9</v>
      </c>
      <c r="H2243" s="1" t="s">
        <v>1222</v>
      </c>
      <c r="I2243" t="s">
        <v>305</v>
      </c>
    </row>
    <row r="2244" spans="1:10" x14ac:dyDescent="0.25">
      <c r="A2244" t="s">
        <v>8</v>
      </c>
      <c r="B2244" t="s">
        <v>9</v>
      </c>
      <c r="C2244" t="s">
        <v>1562</v>
      </c>
      <c r="D2244" t="s">
        <v>305</v>
      </c>
      <c r="E2244" s="14"/>
      <c r="F2244" s="14"/>
      <c r="G2244" t="s">
        <v>9</v>
      </c>
      <c r="H2244" s="1" t="s">
        <v>1194</v>
      </c>
      <c r="I2244" t="s">
        <v>305</v>
      </c>
    </row>
    <row r="2245" spans="1:10" x14ac:dyDescent="0.25">
      <c r="A2245" t="s">
        <v>8</v>
      </c>
      <c r="B2245" t="s">
        <v>9</v>
      </c>
      <c r="C2245" t="s">
        <v>1562</v>
      </c>
      <c r="D2245" t="s">
        <v>305</v>
      </c>
      <c r="E2245" s="14"/>
      <c r="F2245" s="14"/>
      <c r="G2245" t="s">
        <v>9</v>
      </c>
      <c r="H2245" s="1" t="s">
        <v>1166</v>
      </c>
      <c r="I2245" t="s">
        <v>305</v>
      </c>
    </row>
    <row r="2246" spans="1:10" x14ac:dyDescent="0.25">
      <c r="A2246" t="s">
        <v>8</v>
      </c>
      <c r="B2246" t="s">
        <v>9</v>
      </c>
      <c r="C2246" t="s">
        <v>1562</v>
      </c>
      <c r="D2246" t="s">
        <v>305</v>
      </c>
      <c r="E2246" s="14"/>
      <c r="F2246" s="14"/>
      <c r="G2246" t="s">
        <v>9</v>
      </c>
      <c r="H2246" s="1" t="s">
        <v>430</v>
      </c>
      <c r="I2246" t="s">
        <v>305</v>
      </c>
    </row>
    <row r="2247" spans="1:10" x14ac:dyDescent="0.25">
      <c r="A2247" t="s">
        <v>8</v>
      </c>
      <c r="B2247" t="s">
        <v>9</v>
      </c>
      <c r="C2247" t="s">
        <v>1562</v>
      </c>
      <c r="D2247" t="s">
        <v>305</v>
      </c>
      <c r="E2247" s="14"/>
      <c r="F2247" s="14"/>
      <c r="G2247" t="s">
        <v>9</v>
      </c>
      <c r="H2247" s="1" t="s">
        <v>287</v>
      </c>
      <c r="I2247" t="s">
        <v>305</v>
      </c>
    </row>
    <row r="2248" spans="1:10" x14ac:dyDescent="0.25">
      <c r="A2248" t="s">
        <v>8</v>
      </c>
      <c r="B2248" t="s">
        <v>9</v>
      </c>
      <c r="C2248" t="s">
        <v>1562</v>
      </c>
      <c r="D2248" t="s">
        <v>305</v>
      </c>
      <c r="E2248" s="14"/>
      <c r="F2248" s="14"/>
      <c r="G2248" t="s">
        <v>9</v>
      </c>
      <c r="H2248" s="1" t="s">
        <v>387</v>
      </c>
      <c r="I2248" t="s">
        <v>305</v>
      </c>
    </row>
    <row r="2249" spans="1:10" x14ac:dyDescent="0.25">
      <c r="A2249" t="s">
        <v>8</v>
      </c>
      <c r="B2249" t="s">
        <v>9</v>
      </c>
      <c r="C2249" t="s">
        <v>1562</v>
      </c>
      <c r="D2249" t="s">
        <v>305</v>
      </c>
      <c r="E2249" s="14"/>
      <c r="F2249" s="14"/>
      <c r="G2249" t="s">
        <v>9</v>
      </c>
      <c r="H2249" s="1" t="s">
        <v>979</v>
      </c>
      <c r="I2249" t="s">
        <v>305</v>
      </c>
    </row>
    <row r="2250" spans="1:10" x14ac:dyDescent="0.25">
      <c r="A2250" t="s">
        <v>8</v>
      </c>
      <c r="B2250" t="s">
        <v>9</v>
      </c>
      <c r="C2250" t="s">
        <v>1562</v>
      </c>
      <c r="D2250" t="s">
        <v>305</v>
      </c>
      <c r="E2250" s="14"/>
      <c r="F2250" s="14"/>
      <c r="G2250" t="s">
        <v>9</v>
      </c>
      <c r="H2250" s="1" t="s">
        <v>973</v>
      </c>
      <c r="I2250" t="s">
        <v>305</v>
      </c>
    </row>
    <row r="2251" spans="1:10" x14ac:dyDescent="0.25">
      <c r="A2251" t="s">
        <v>8</v>
      </c>
      <c r="B2251" t="s">
        <v>9</v>
      </c>
      <c r="C2251" t="s">
        <v>1562</v>
      </c>
      <c r="D2251" t="s">
        <v>784</v>
      </c>
      <c r="E2251">
        <v>1</v>
      </c>
      <c r="G2251" t="s">
        <v>9</v>
      </c>
      <c r="H2251" s="1" t="s">
        <v>833</v>
      </c>
      <c r="J2251" t="s">
        <v>1603</v>
      </c>
    </row>
    <row r="2252" spans="1:10" x14ac:dyDescent="0.25">
      <c r="A2252" t="s">
        <v>8</v>
      </c>
      <c r="B2252" t="s">
        <v>9</v>
      </c>
      <c r="C2252" t="s">
        <v>1562</v>
      </c>
      <c r="D2252" t="s">
        <v>784</v>
      </c>
      <c r="G2252" t="s">
        <v>9</v>
      </c>
      <c r="H2252" s="1" t="s">
        <v>827</v>
      </c>
      <c r="I2252" t="s">
        <v>784</v>
      </c>
    </row>
    <row r="2253" spans="1:10" x14ac:dyDescent="0.25">
      <c r="A2253" t="s">
        <v>8</v>
      </c>
      <c r="B2253" t="s">
        <v>9</v>
      </c>
      <c r="C2253" t="s">
        <v>1562</v>
      </c>
      <c r="D2253" t="s">
        <v>784</v>
      </c>
      <c r="G2253" t="s">
        <v>9</v>
      </c>
      <c r="H2253" s="1" t="s">
        <v>778</v>
      </c>
      <c r="I2253" t="s">
        <v>784</v>
      </c>
    </row>
    <row r="2254" spans="1:10" x14ac:dyDescent="0.25">
      <c r="A2254" t="s">
        <v>8</v>
      </c>
      <c r="B2254" t="s">
        <v>9</v>
      </c>
      <c r="C2254" t="s">
        <v>1562</v>
      </c>
      <c r="D2254" t="s">
        <v>784</v>
      </c>
      <c r="E2254">
        <v>1</v>
      </c>
      <c r="G2254" t="s">
        <v>9</v>
      </c>
      <c r="H2254" s="1" t="s">
        <v>1038</v>
      </c>
      <c r="J2254" t="s">
        <v>1603</v>
      </c>
    </row>
    <row r="2255" spans="1:10" x14ac:dyDescent="0.25">
      <c r="A2255" t="s">
        <v>8</v>
      </c>
      <c r="B2255" t="s">
        <v>9</v>
      </c>
      <c r="C2255" t="s">
        <v>1562</v>
      </c>
      <c r="D2255" t="s">
        <v>784</v>
      </c>
      <c r="G2255" t="s">
        <v>9</v>
      </c>
      <c r="H2255" s="1" t="s">
        <v>1222</v>
      </c>
      <c r="I2255" t="s">
        <v>784</v>
      </c>
    </row>
    <row r="2256" spans="1:10" x14ac:dyDescent="0.25">
      <c r="A2256" t="s">
        <v>8</v>
      </c>
      <c r="B2256" t="s">
        <v>9</v>
      </c>
      <c r="C2256" t="s">
        <v>1562</v>
      </c>
      <c r="D2256" t="s">
        <v>784</v>
      </c>
      <c r="G2256" t="s">
        <v>9</v>
      </c>
      <c r="H2256" s="1" t="s">
        <v>1194</v>
      </c>
      <c r="I2256" t="s">
        <v>784</v>
      </c>
    </row>
    <row r="2257" spans="1:10" x14ac:dyDescent="0.25">
      <c r="A2257" t="s">
        <v>8</v>
      </c>
      <c r="B2257" t="s">
        <v>9</v>
      </c>
      <c r="C2257" t="s">
        <v>1562</v>
      </c>
      <c r="D2257" t="s">
        <v>784</v>
      </c>
      <c r="G2257" t="s">
        <v>9</v>
      </c>
      <c r="H2257" s="1" t="s">
        <v>1166</v>
      </c>
      <c r="I2257" t="s">
        <v>784</v>
      </c>
    </row>
    <row r="2258" spans="1:10" x14ac:dyDescent="0.25">
      <c r="A2258" t="s">
        <v>8</v>
      </c>
      <c r="B2258" t="s">
        <v>9</v>
      </c>
      <c r="C2258" t="s">
        <v>1562</v>
      </c>
      <c r="D2258" t="s">
        <v>784</v>
      </c>
      <c r="E2258">
        <v>1</v>
      </c>
      <c r="G2258" t="s">
        <v>9</v>
      </c>
      <c r="H2258" s="1" t="s">
        <v>430</v>
      </c>
      <c r="J2258" t="s">
        <v>1603</v>
      </c>
    </row>
    <row r="2259" spans="1:10" x14ac:dyDescent="0.25">
      <c r="A2259" t="s">
        <v>8</v>
      </c>
      <c r="B2259" t="s">
        <v>9</v>
      </c>
      <c r="C2259" t="s">
        <v>1562</v>
      </c>
      <c r="D2259" t="s">
        <v>784</v>
      </c>
      <c r="G2259" t="s">
        <v>9</v>
      </c>
      <c r="H2259" s="1" t="s">
        <v>287</v>
      </c>
      <c r="I2259" t="s">
        <v>784</v>
      </c>
    </row>
    <row r="2260" spans="1:10" x14ac:dyDescent="0.25">
      <c r="A2260" t="s">
        <v>8</v>
      </c>
      <c r="B2260" t="s">
        <v>9</v>
      </c>
      <c r="C2260" t="s">
        <v>1562</v>
      </c>
      <c r="D2260" t="s">
        <v>784</v>
      </c>
      <c r="G2260" t="s">
        <v>9</v>
      </c>
      <c r="H2260" s="1" t="s">
        <v>387</v>
      </c>
      <c r="I2260" t="s">
        <v>784</v>
      </c>
    </row>
    <row r="2261" spans="1:10" x14ac:dyDescent="0.25">
      <c r="A2261" t="s">
        <v>8</v>
      </c>
      <c r="B2261" t="s">
        <v>9</v>
      </c>
      <c r="C2261" t="s">
        <v>1562</v>
      </c>
      <c r="D2261" t="s">
        <v>784</v>
      </c>
      <c r="G2261" t="s">
        <v>9</v>
      </c>
      <c r="H2261" s="1" t="s">
        <v>979</v>
      </c>
      <c r="I2261" t="s">
        <v>784</v>
      </c>
    </row>
    <row r="2262" spans="1:10" x14ac:dyDescent="0.25">
      <c r="A2262" t="s">
        <v>8</v>
      </c>
      <c r="B2262" t="s">
        <v>9</v>
      </c>
      <c r="C2262" t="s">
        <v>1562</v>
      </c>
      <c r="D2262" t="s">
        <v>784</v>
      </c>
      <c r="G2262" t="s">
        <v>9</v>
      </c>
      <c r="H2262" s="1" t="s">
        <v>973</v>
      </c>
      <c r="I2262" t="s">
        <v>784</v>
      </c>
    </row>
    <row r="2263" spans="1:10" x14ac:dyDescent="0.25">
      <c r="A2263" t="s">
        <v>8</v>
      </c>
      <c r="B2263" t="s">
        <v>9</v>
      </c>
      <c r="C2263" t="s">
        <v>1562</v>
      </c>
      <c r="D2263" t="s">
        <v>1574</v>
      </c>
      <c r="E2263">
        <v>1</v>
      </c>
      <c r="G2263" t="s">
        <v>9</v>
      </c>
      <c r="H2263" s="1" t="s">
        <v>833</v>
      </c>
      <c r="J2263" s="1" t="s">
        <v>1565</v>
      </c>
    </row>
    <row r="2264" spans="1:10" x14ac:dyDescent="0.25">
      <c r="A2264" t="s">
        <v>8</v>
      </c>
      <c r="B2264" t="s">
        <v>9</v>
      </c>
      <c r="C2264" t="s">
        <v>1562</v>
      </c>
      <c r="D2264" t="s">
        <v>1574</v>
      </c>
      <c r="E2264">
        <v>1</v>
      </c>
      <c r="G2264" t="s">
        <v>9</v>
      </c>
      <c r="H2264" s="1" t="s">
        <v>827</v>
      </c>
      <c r="J2264" s="1" t="s">
        <v>1566</v>
      </c>
    </row>
    <row r="2265" spans="1:10" x14ac:dyDescent="0.25">
      <c r="A2265" t="s">
        <v>8</v>
      </c>
      <c r="B2265" t="s">
        <v>9</v>
      </c>
      <c r="C2265" t="s">
        <v>1562</v>
      </c>
      <c r="D2265" t="s">
        <v>1574</v>
      </c>
      <c r="E2265">
        <v>1</v>
      </c>
      <c r="G2265" t="s">
        <v>9</v>
      </c>
      <c r="H2265" s="1" t="s">
        <v>778</v>
      </c>
      <c r="J2265" s="1" t="s">
        <v>1665</v>
      </c>
    </row>
    <row r="2266" spans="1:10" x14ac:dyDescent="0.25">
      <c r="A2266" t="s">
        <v>8</v>
      </c>
      <c r="B2266" t="s">
        <v>9</v>
      </c>
      <c r="C2266" t="s">
        <v>1562</v>
      </c>
      <c r="D2266" t="s">
        <v>1574</v>
      </c>
      <c r="E2266">
        <v>1</v>
      </c>
      <c r="G2266" t="s">
        <v>9</v>
      </c>
      <c r="H2266" s="1" t="s">
        <v>1038</v>
      </c>
      <c r="J2266" s="1" t="s">
        <v>1567</v>
      </c>
    </row>
    <row r="2267" spans="1:10" x14ac:dyDescent="0.25">
      <c r="A2267" t="s">
        <v>8</v>
      </c>
      <c r="B2267" t="s">
        <v>9</v>
      </c>
      <c r="C2267" t="s">
        <v>1562</v>
      </c>
      <c r="D2267" t="s">
        <v>1574</v>
      </c>
      <c r="E2267">
        <v>1</v>
      </c>
      <c r="G2267" t="s">
        <v>9</v>
      </c>
      <c r="H2267" s="1" t="s">
        <v>1222</v>
      </c>
      <c r="I2267" s="14"/>
      <c r="J2267" s="30" t="s">
        <v>1568</v>
      </c>
    </row>
    <row r="2268" spans="1:10" x14ac:dyDescent="0.25">
      <c r="A2268" t="s">
        <v>8</v>
      </c>
      <c r="B2268" t="s">
        <v>9</v>
      </c>
      <c r="C2268" t="s">
        <v>1562</v>
      </c>
      <c r="D2268" t="s">
        <v>1574</v>
      </c>
      <c r="E2268">
        <v>1</v>
      </c>
      <c r="G2268" t="s">
        <v>9</v>
      </c>
      <c r="H2268" s="1" t="s">
        <v>1194</v>
      </c>
      <c r="I2268" s="14"/>
      <c r="J2268" s="30" t="s">
        <v>1569</v>
      </c>
    </row>
    <row r="2269" spans="1:10" x14ac:dyDescent="0.25">
      <c r="A2269" t="s">
        <v>8</v>
      </c>
      <c r="B2269" t="s">
        <v>9</v>
      </c>
      <c r="C2269" t="s">
        <v>1562</v>
      </c>
      <c r="D2269" t="s">
        <v>1574</v>
      </c>
      <c r="E2269">
        <v>1</v>
      </c>
      <c r="G2269" t="s">
        <v>9</v>
      </c>
      <c r="H2269" s="1" t="s">
        <v>1166</v>
      </c>
      <c r="J2269" s="1" t="s">
        <v>1570</v>
      </c>
    </row>
    <row r="2270" spans="1:10" x14ac:dyDescent="0.25">
      <c r="A2270" t="s">
        <v>8</v>
      </c>
      <c r="B2270" t="s">
        <v>9</v>
      </c>
      <c r="C2270" t="s">
        <v>1562</v>
      </c>
      <c r="D2270" t="s">
        <v>1574</v>
      </c>
      <c r="E2270">
        <v>1</v>
      </c>
      <c r="G2270" t="s">
        <v>9</v>
      </c>
      <c r="H2270" s="1" t="s">
        <v>430</v>
      </c>
      <c r="J2270" s="1" t="s">
        <v>1663</v>
      </c>
    </row>
    <row r="2271" spans="1:10" x14ac:dyDescent="0.25">
      <c r="A2271" t="s">
        <v>8</v>
      </c>
      <c r="B2271" t="s">
        <v>9</v>
      </c>
      <c r="C2271" t="s">
        <v>1562</v>
      </c>
      <c r="D2271" t="s">
        <v>1574</v>
      </c>
      <c r="E2271">
        <v>1</v>
      </c>
      <c r="G2271" t="s">
        <v>9</v>
      </c>
      <c r="H2271" s="1" t="s">
        <v>287</v>
      </c>
      <c r="J2271" s="1" t="s">
        <v>1571</v>
      </c>
    </row>
    <row r="2272" spans="1:10" x14ac:dyDescent="0.25">
      <c r="A2272" t="s">
        <v>8</v>
      </c>
      <c r="B2272" t="s">
        <v>9</v>
      </c>
      <c r="C2272" t="s">
        <v>1562</v>
      </c>
      <c r="D2272" t="s">
        <v>1574</v>
      </c>
      <c r="E2272">
        <v>1</v>
      </c>
      <c r="G2272" t="s">
        <v>9</v>
      </c>
      <c r="H2272" s="1" t="s">
        <v>387</v>
      </c>
      <c r="J2272" s="1" t="s">
        <v>1664</v>
      </c>
    </row>
    <row r="2273" spans="1:10" x14ac:dyDescent="0.25">
      <c r="A2273" t="s">
        <v>8</v>
      </c>
      <c r="B2273" t="s">
        <v>9</v>
      </c>
      <c r="C2273" t="s">
        <v>1562</v>
      </c>
      <c r="D2273" t="s">
        <v>1574</v>
      </c>
      <c r="E2273">
        <v>1</v>
      </c>
      <c r="G2273" t="s">
        <v>9</v>
      </c>
      <c r="H2273" s="1" t="s">
        <v>979</v>
      </c>
      <c r="I2273" s="14"/>
      <c r="J2273" s="30" t="s">
        <v>1572</v>
      </c>
    </row>
    <row r="2274" spans="1:10" x14ac:dyDescent="0.25">
      <c r="A2274" t="s">
        <v>8</v>
      </c>
      <c r="B2274" t="s">
        <v>9</v>
      </c>
      <c r="C2274" t="s">
        <v>1562</v>
      </c>
      <c r="D2274" t="s">
        <v>1574</v>
      </c>
      <c r="E2274">
        <v>1</v>
      </c>
      <c r="G2274" t="s">
        <v>9</v>
      </c>
      <c r="H2274" s="1" t="s">
        <v>973</v>
      </c>
      <c r="I2274" s="14"/>
      <c r="J2274" s="30" t="s">
        <v>1573</v>
      </c>
    </row>
    <row r="2275" spans="1:10" x14ac:dyDescent="0.25">
      <c r="A2275" t="s">
        <v>8</v>
      </c>
      <c r="B2275" t="s">
        <v>9</v>
      </c>
      <c r="C2275" t="s">
        <v>1562</v>
      </c>
      <c r="D2275" t="s">
        <v>1668</v>
      </c>
      <c r="E2275">
        <v>1</v>
      </c>
      <c r="G2275" t="s">
        <v>9</v>
      </c>
      <c r="H2275" s="1" t="s">
        <v>833</v>
      </c>
      <c r="I2275" s="14"/>
      <c r="J2275">
        <v>1</v>
      </c>
    </row>
    <row r="2276" spans="1:10" x14ac:dyDescent="0.25">
      <c r="A2276" t="s">
        <v>8</v>
      </c>
      <c r="B2276" t="s">
        <v>9</v>
      </c>
      <c r="C2276" t="s">
        <v>1562</v>
      </c>
      <c r="D2276" t="s">
        <v>1103</v>
      </c>
      <c r="G2276" t="s">
        <v>9</v>
      </c>
      <c r="H2276" s="1" t="s">
        <v>833</v>
      </c>
      <c r="I2276" t="s">
        <v>1103</v>
      </c>
    </row>
    <row r="2277" spans="1:10" x14ac:dyDescent="0.25">
      <c r="A2277" t="s">
        <v>8</v>
      </c>
      <c r="B2277" t="s">
        <v>9</v>
      </c>
      <c r="C2277" t="s">
        <v>1562</v>
      </c>
      <c r="D2277" t="s">
        <v>1104</v>
      </c>
      <c r="G2277" t="s">
        <v>9</v>
      </c>
      <c r="H2277" s="1" t="s">
        <v>833</v>
      </c>
      <c r="I2277" t="s">
        <v>1104</v>
      </c>
    </row>
    <row r="2278" spans="1:10" x14ac:dyDescent="0.25">
      <c r="A2278" t="s">
        <v>8</v>
      </c>
      <c r="B2278" t="s">
        <v>9</v>
      </c>
      <c r="C2278" t="s">
        <v>1562</v>
      </c>
      <c r="D2278" t="s">
        <v>1105</v>
      </c>
      <c r="G2278" t="s">
        <v>9</v>
      </c>
      <c r="H2278" s="1" t="s">
        <v>833</v>
      </c>
      <c r="I2278" t="s">
        <v>1105</v>
      </c>
    </row>
    <row r="2279" spans="1:10" x14ac:dyDescent="0.25">
      <c r="A2279" t="s">
        <v>8</v>
      </c>
      <c r="B2279" t="s">
        <v>9</v>
      </c>
      <c r="C2279" t="s">
        <v>1562</v>
      </c>
      <c r="D2279" t="s">
        <v>1667</v>
      </c>
      <c r="E2279">
        <v>1</v>
      </c>
      <c r="G2279" t="s">
        <v>9</v>
      </c>
      <c r="H2279" s="1" t="s">
        <v>827</v>
      </c>
      <c r="J2279">
        <v>1</v>
      </c>
    </row>
    <row r="2280" spans="1:10" x14ac:dyDescent="0.25">
      <c r="A2280" t="s">
        <v>8</v>
      </c>
      <c r="B2280" t="s">
        <v>9</v>
      </c>
      <c r="C2280" t="s">
        <v>1562</v>
      </c>
      <c r="D2280" t="s">
        <v>1666</v>
      </c>
      <c r="E2280">
        <v>1</v>
      </c>
      <c r="G2280" t="s">
        <v>9</v>
      </c>
      <c r="H2280" s="1" t="s">
        <v>778</v>
      </c>
      <c r="J2280">
        <v>1</v>
      </c>
    </row>
    <row r="2281" spans="1:10" x14ac:dyDescent="0.25">
      <c r="A2281" t="s">
        <v>8</v>
      </c>
      <c r="B2281" t="s">
        <v>9</v>
      </c>
      <c r="C2281" t="s">
        <v>1562</v>
      </c>
      <c r="D2281" t="s">
        <v>1575</v>
      </c>
      <c r="G2281" t="s">
        <v>9</v>
      </c>
      <c r="H2281" s="1" t="s">
        <v>827</v>
      </c>
      <c r="I2281" t="s">
        <v>851</v>
      </c>
    </row>
    <row r="2282" spans="1:10" x14ac:dyDescent="0.25">
      <c r="A2282" t="s">
        <v>8</v>
      </c>
      <c r="B2282" t="s">
        <v>9</v>
      </c>
      <c r="C2282" t="s">
        <v>1562</v>
      </c>
      <c r="D2282" t="s">
        <v>1576</v>
      </c>
      <c r="G2282" t="s">
        <v>9</v>
      </c>
      <c r="H2282" s="1" t="s">
        <v>827</v>
      </c>
      <c r="I2282" t="s">
        <v>852</v>
      </c>
    </row>
    <row r="2283" spans="1:10" x14ac:dyDescent="0.25">
      <c r="A2283" t="s">
        <v>8</v>
      </c>
      <c r="B2283" t="s">
        <v>9</v>
      </c>
      <c r="C2283" t="s">
        <v>1562</v>
      </c>
      <c r="D2283" t="s">
        <v>1577</v>
      </c>
      <c r="G2283" t="s">
        <v>9</v>
      </c>
      <c r="H2283" s="1" t="s">
        <v>827</v>
      </c>
      <c r="I2283" t="s">
        <v>853</v>
      </c>
    </row>
    <row r="2284" spans="1:10" x14ac:dyDescent="0.25">
      <c r="A2284" t="s">
        <v>8</v>
      </c>
      <c r="B2284" t="s">
        <v>9</v>
      </c>
      <c r="C2284" t="s">
        <v>1562</v>
      </c>
      <c r="D2284" t="s">
        <v>1578</v>
      </c>
      <c r="G2284" t="s">
        <v>9</v>
      </c>
      <c r="H2284" s="1" t="s">
        <v>827</v>
      </c>
      <c r="I2284" t="s">
        <v>1579</v>
      </c>
    </row>
    <row r="2285" spans="1:10" x14ac:dyDescent="0.25">
      <c r="A2285" t="s">
        <v>8</v>
      </c>
      <c r="B2285" t="s">
        <v>9</v>
      </c>
      <c r="C2285" t="s">
        <v>1562</v>
      </c>
      <c r="D2285" t="s">
        <v>1580</v>
      </c>
      <c r="E2285">
        <v>1</v>
      </c>
      <c r="G2285" t="s">
        <v>9</v>
      </c>
      <c r="H2285" s="1" t="s">
        <v>827</v>
      </c>
      <c r="J2285" t="s">
        <v>1581</v>
      </c>
    </row>
    <row r="2286" spans="1:10" x14ac:dyDescent="0.25">
      <c r="A2286" t="s">
        <v>8</v>
      </c>
      <c r="B2286" t="s">
        <v>9</v>
      </c>
      <c r="C2286" t="s">
        <v>1562</v>
      </c>
      <c r="D2286" t="s">
        <v>1582</v>
      </c>
      <c r="G2286" t="s">
        <v>9</v>
      </c>
      <c r="H2286" s="1" t="s">
        <v>827</v>
      </c>
      <c r="I2286" t="s">
        <v>721</v>
      </c>
    </row>
    <row r="2287" spans="1:10" x14ac:dyDescent="0.25">
      <c r="A2287" t="s">
        <v>8</v>
      </c>
      <c r="B2287" t="s">
        <v>9</v>
      </c>
      <c r="C2287" t="s">
        <v>1562</v>
      </c>
      <c r="D2287" t="s">
        <v>1583</v>
      </c>
      <c r="E2287">
        <v>1</v>
      </c>
      <c r="G2287" t="s">
        <v>9</v>
      </c>
      <c r="H2287" s="1" t="s">
        <v>827</v>
      </c>
      <c r="J2287" t="s">
        <v>1584</v>
      </c>
    </row>
    <row r="2288" spans="1:10" x14ac:dyDescent="0.25">
      <c r="A2288" t="s">
        <v>8</v>
      </c>
      <c r="B2288" t="s">
        <v>9</v>
      </c>
      <c r="C2288" t="s">
        <v>1562</v>
      </c>
      <c r="D2288" t="s">
        <v>1585</v>
      </c>
      <c r="G2288" t="s">
        <v>9</v>
      </c>
      <c r="H2288" s="1" t="s">
        <v>827</v>
      </c>
      <c r="I2288" t="s">
        <v>1586</v>
      </c>
    </row>
    <row r="2289" spans="1:10" x14ac:dyDescent="0.25">
      <c r="A2289" t="s">
        <v>8</v>
      </c>
      <c r="B2289" t="s">
        <v>9</v>
      </c>
      <c r="C2289" t="s">
        <v>1562</v>
      </c>
      <c r="D2289" t="s">
        <v>1675</v>
      </c>
      <c r="E2289">
        <v>1</v>
      </c>
      <c r="G2289" t="s">
        <v>9</v>
      </c>
      <c r="H2289" s="1" t="s">
        <v>1038</v>
      </c>
      <c r="J2289">
        <v>1</v>
      </c>
    </row>
    <row r="2290" spans="1:10" x14ac:dyDescent="0.25">
      <c r="A2290" t="s">
        <v>8</v>
      </c>
      <c r="B2290" t="s">
        <v>9</v>
      </c>
      <c r="C2290" t="s">
        <v>1562</v>
      </c>
      <c r="D2290" t="s">
        <v>1255</v>
      </c>
      <c r="G2290" t="s">
        <v>9</v>
      </c>
      <c r="H2290" s="1" t="s">
        <v>1038</v>
      </c>
      <c r="I2290" t="s">
        <v>1255</v>
      </c>
    </row>
    <row r="2291" spans="1:10" x14ac:dyDescent="0.25">
      <c r="A2291" t="s">
        <v>8</v>
      </c>
      <c r="B2291" t="s">
        <v>9</v>
      </c>
      <c r="C2291" t="s">
        <v>1562</v>
      </c>
      <c r="D2291" t="s">
        <v>1257</v>
      </c>
      <c r="G2291" t="s">
        <v>9</v>
      </c>
      <c r="H2291" s="1" t="s">
        <v>1038</v>
      </c>
      <c r="I2291" t="s">
        <v>1257</v>
      </c>
    </row>
    <row r="2292" spans="1:10" x14ac:dyDescent="0.25">
      <c r="A2292" t="s">
        <v>8</v>
      </c>
      <c r="B2292" t="s">
        <v>9</v>
      </c>
      <c r="C2292" t="s">
        <v>1562</v>
      </c>
      <c r="D2292" t="s">
        <v>1259</v>
      </c>
      <c r="G2292" t="s">
        <v>9</v>
      </c>
      <c r="H2292" s="1" t="s">
        <v>1038</v>
      </c>
      <c r="I2292" t="s">
        <v>1259</v>
      </c>
    </row>
    <row r="2293" spans="1:10" x14ac:dyDescent="0.25">
      <c r="A2293" t="s">
        <v>8</v>
      </c>
      <c r="B2293" t="s">
        <v>9</v>
      </c>
      <c r="C2293" t="s">
        <v>1562</v>
      </c>
      <c r="D2293" t="s">
        <v>1261</v>
      </c>
      <c r="G2293" t="s">
        <v>9</v>
      </c>
      <c r="H2293" s="1" t="s">
        <v>1038</v>
      </c>
      <c r="I2293" t="s">
        <v>1261</v>
      </c>
    </row>
    <row r="2294" spans="1:10" x14ac:dyDescent="0.25">
      <c r="A2294" t="s">
        <v>8</v>
      </c>
      <c r="B2294" t="s">
        <v>9</v>
      </c>
      <c r="C2294" t="s">
        <v>1562</v>
      </c>
      <c r="D2294" t="s">
        <v>1263</v>
      </c>
      <c r="G2294" t="s">
        <v>9</v>
      </c>
      <c r="H2294" s="1" t="s">
        <v>1038</v>
      </c>
      <c r="I2294" t="s">
        <v>1263</v>
      </c>
    </row>
    <row r="2295" spans="1:10" x14ac:dyDescent="0.25">
      <c r="A2295" t="s">
        <v>8</v>
      </c>
      <c r="B2295" t="s">
        <v>9</v>
      </c>
      <c r="C2295" t="s">
        <v>1562</v>
      </c>
      <c r="D2295" t="s">
        <v>1265</v>
      </c>
      <c r="G2295" t="s">
        <v>9</v>
      </c>
      <c r="H2295" s="1" t="s">
        <v>1038</v>
      </c>
      <c r="I2295" t="s">
        <v>1265</v>
      </c>
    </row>
    <row r="2296" spans="1:10" x14ac:dyDescent="0.25">
      <c r="A2296" t="s">
        <v>8</v>
      </c>
      <c r="B2296" t="s">
        <v>9</v>
      </c>
      <c r="C2296" t="s">
        <v>1562</v>
      </c>
      <c r="D2296" t="s">
        <v>1273</v>
      </c>
      <c r="G2296" t="s">
        <v>9</v>
      </c>
      <c r="H2296" s="1" t="s">
        <v>1038</v>
      </c>
      <c r="I2296" t="s">
        <v>1273</v>
      </c>
    </row>
    <row r="2297" spans="1:10" x14ac:dyDescent="0.25">
      <c r="A2297" t="s">
        <v>8</v>
      </c>
      <c r="B2297" t="s">
        <v>9</v>
      </c>
      <c r="C2297" t="s">
        <v>1562</v>
      </c>
      <c r="D2297" t="s">
        <v>1275</v>
      </c>
      <c r="G2297" t="s">
        <v>9</v>
      </c>
      <c r="H2297" s="1" t="s">
        <v>1038</v>
      </c>
      <c r="I2297" t="s">
        <v>1275</v>
      </c>
    </row>
    <row r="2298" spans="1:10" x14ac:dyDescent="0.25">
      <c r="A2298" t="s">
        <v>8</v>
      </c>
      <c r="B2298" t="s">
        <v>9</v>
      </c>
      <c r="C2298" t="s">
        <v>1562</v>
      </c>
      <c r="D2298" t="s">
        <v>1277</v>
      </c>
      <c r="G2298" t="s">
        <v>9</v>
      </c>
      <c r="H2298" s="1" t="s">
        <v>1038</v>
      </c>
      <c r="I2298" t="s">
        <v>1277</v>
      </c>
    </row>
    <row r="2299" spans="1:10" x14ac:dyDescent="0.25">
      <c r="A2299" t="s">
        <v>8</v>
      </c>
      <c r="B2299" t="s">
        <v>9</v>
      </c>
      <c r="C2299" t="s">
        <v>1562</v>
      </c>
      <c r="D2299" t="s">
        <v>1279</v>
      </c>
      <c r="G2299" t="s">
        <v>9</v>
      </c>
      <c r="H2299" s="1" t="s">
        <v>1038</v>
      </c>
      <c r="I2299" t="s">
        <v>1279</v>
      </c>
    </row>
    <row r="2300" spans="1:10" x14ac:dyDescent="0.25">
      <c r="A2300" t="s">
        <v>8</v>
      </c>
      <c r="B2300" t="s">
        <v>9</v>
      </c>
      <c r="C2300" t="s">
        <v>1562</v>
      </c>
      <c r="D2300" t="s">
        <v>1281</v>
      </c>
      <c r="G2300" t="s">
        <v>9</v>
      </c>
      <c r="H2300" s="1" t="s">
        <v>1038</v>
      </c>
      <c r="I2300" t="s">
        <v>1281</v>
      </c>
    </row>
    <row r="2301" spans="1:10" x14ac:dyDescent="0.25">
      <c r="A2301" t="s">
        <v>8</v>
      </c>
      <c r="B2301" t="s">
        <v>9</v>
      </c>
      <c r="C2301" t="s">
        <v>1562</v>
      </c>
      <c r="D2301" t="s">
        <v>1283</v>
      </c>
      <c r="G2301" t="s">
        <v>9</v>
      </c>
      <c r="H2301" s="1" t="s">
        <v>1038</v>
      </c>
      <c r="I2301" t="s">
        <v>1283</v>
      </c>
    </row>
    <row r="2302" spans="1:10" x14ac:dyDescent="0.25">
      <c r="A2302" t="s">
        <v>8</v>
      </c>
      <c r="B2302" t="s">
        <v>9</v>
      </c>
      <c r="C2302" t="s">
        <v>1562</v>
      </c>
      <c r="D2302" t="s">
        <v>1285</v>
      </c>
      <c r="G2302" t="s">
        <v>9</v>
      </c>
      <c r="H2302" s="1" t="s">
        <v>1038</v>
      </c>
      <c r="I2302" t="s">
        <v>1285</v>
      </c>
    </row>
    <row r="2303" spans="1:10" x14ac:dyDescent="0.25">
      <c r="A2303" t="s">
        <v>8</v>
      </c>
      <c r="B2303" t="s">
        <v>9</v>
      </c>
      <c r="C2303" t="s">
        <v>1562</v>
      </c>
      <c r="D2303" t="s">
        <v>1287</v>
      </c>
      <c r="G2303" t="s">
        <v>9</v>
      </c>
      <c r="H2303" s="1" t="s">
        <v>1038</v>
      </c>
      <c r="I2303" t="s">
        <v>1287</v>
      </c>
    </row>
    <row r="2304" spans="1:10" x14ac:dyDescent="0.25">
      <c r="A2304" t="s">
        <v>8</v>
      </c>
      <c r="B2304" t="s">
        <v>9</v>
      </c>
      <c r="C2304" t="s">
        <v>1562</v>
      </c>
      <c r="D2304" t="s">
        <v>1289</v>
      </c>
      <c r="G2304" t="s">
        <v>9</v>
      </c>
      <c r="H2304" s="1" t="s">
        <v>1038</v>
      </c>
      <c r="I2304" t="s">
        <v>1289</v>
      </c>
    </row>
    <row r="2305" spans="1:10" x14ac:dyDescent="0.25">
      <c r="A2305" t="s">
        <v>8</v>
      </c>
      <c r="B2305" t="s">
        <v>9</v>
      </c>
      <c r="C2305" t="s">
        <v>1562</v>
      </c>
      <c r="D2305" t="s">
        <v>1291</v>
      </c>
      <c r="G2305" t="s">
        <v>9</v>
      </c>
      <c r="H2305" s="1" t="s">
        <v>1038</v>
      </c>
      <c r="I2305" t="s">
        <v>1291</v>
      </c>
    </row>
    <row r="2306" spans="1:10" x14ac:dyDescent="0.25">
      <c r="A2306" t="s">
        <v>8</v>
      </c>
      <c r="B2306" t="s">
        <v>9</v>
      </c>
      <c r="C2306" t="s">
        <v>1562</v>
      </c>
      <c r="D2306" t="s">
        <v>1293</v>
      </c>
      <c r="G2306" t="s">
        <v>9</v>
      </c>
      <c r="H2306" s="1" t="s">
        <v>1038</v>
      </c>
      <c r="I2306" t="s">
        <v>1293</v>
      </c>
    </row>
    <row r="2307" spans="1:10" x14ac:dyDescent="0.25">
      <c r="A2307" t="s">
        <v>8</v>
      </c>
      <c r="B2307" t="s">
        <v>9</v>
      </c>
      <c r="C2307" t="s">
        <v>1562</v>
      </c>
      <c r="D2307" t="s">
        <v>1295</v>
      </c>
      <c r="G2307" t="s">
        <v>9</v>
      </c>
      <c r="H2307" s="1" t="s">
        <v>1038</v>
      </c>
      <c r="I2307" t="s">
        <v>1295</v>
      </c>
    </row>
    <row r="2308" spans="1:10" x14ac:dyDescent="0.25">
      <c r="A2308" t="s">
        <v>8</v>
      </c>
      <c r="B2308" t="s">
        <v>9</v>
      </c>
      <c r="C2308" t="s">
        <v>1562</v>
      </c>
      <c r="D2308" t="s">
        <v>1297</v>
      </c>
      <c r="G2308" t="s">
        <v>9</v>
      </c>
      <c r="H2308" s="1" t="s">
        <v>1038</v>
      </c>
      <c r="I2308" t="s">
        <v>1297</v>
      </c>
    </row>
    <row r="2309" spans="1:10" x14ac:dyDescent="0.25">
      <c r="A2309" t="s">
        <v>8</v>
      </c>
      <c r="B2309" t="s">
        <v>9</v>
      </c>
      <c r="C2309" t="s">
        <v>1562</v>
      </c>
      <c r="D2309" t="s">
        <v>1299</v>
      </c>
      <c r="G2309" t="s">
        <v>9</v>
      </c>
      <c r="H2309" s="1" t="s">
        <v>1038</v>
      </c>
      <c r="I2309" t="s">
        <v>1299</v>
      </c>
    </row>
    <row r="2310" spans="1:10" x14ac:dyDescent="0.25">
      <c r="A2310" t="s">
        <v>8</v>
      </c>
      <c r="B2310" t="s">
        <v>9</v>
      </c>
      <c r="C2310" t="s">
        <v>1562</v>
      </c>
      <c r="D2310" t="s">
        <v>1301</v>
      </c>
      <c r="G2310" t="s">
        <v>9</v>
      </c>
      <c r="H2310" s="1" t="s">
        <v>1038</v>
      </c>
      <c r="I2310" t="s">
        <v>1301</v>
      </c>
    </row>
    <row r="2311" spans="1:10" x14ac:dyDescent="0.25">
      <c r="A2311" t="s">
        <v>8</v>
      </c>
      <c r="B2311" t="s">
        <v>9</v>
      </c>
      <c r="C2311" t="s">
        <v>1562</v>
      </c>
      <c r="D2311" t="s">
        <v>1303</v>
      </c>
      <c r="G2311" t="s">
        <v>9</v>
      </c>
      <c r="H2311" s="1" t="s">
        <v>1038</v>
      </c>
      <c r="I2311" t="s">
        <v>1303</v>
      </c>
      <c r="J2311">
        <v>1</v>
      </c>
    </row>
    <row r="2312" spans="1:10" x14ac:dyDescent="0.25">
      <c r="A2312" t="s">
        <v>8</v>
      </c>
      <c r="B2312" t="s">
        <v>9</v>
      </c>
      <c r="C2312" t="s">
        <v>1562</v>
      </c>
      <c r="D2312" t="s">
        <v>1305</v>
      </c>
      <c r="G2312" t="s">
        <v>9</v>
      </c>
      <c r="H2312" s="1" t="s">
        <v>1038</v>
      </c>
      <c r="I2312" t="s">
        <v>1305</v>
      </c>
    </row>
    <row r="2313" spans="1:10" x14ac:dyDescent="0.25">
      <c r="A2313" t="s">
        <v>8</v>
      </c>
      <c r="B2313" t="s">
        <v>9</v>
      </c>
      <c r="C2313" t="s">
        <v>1562</v>
      </c>
      <c r="D2313" t="s">
        <v>1307</v>
      </c>
      <c r="G2313" t="s">
        <v>9</v>
      </c>
      <c r="H2313" s="1" t="s">
        <v>1038</v>
      </c>
      <c r="I2313" t="s">
        <v>1307</v>
      </c>
    </row>
    <row r="2314" spans="1:10" x14ac:dyDescent="0.25">
      <c r="A2314" t="s">
        <v>8</v>
      </c>
      <c r="B2314" t="s">
        <v>9</v>
      </c>
      <c r="C2314" t="s">
        <v>1562</v>
      </c>
      <c r="D2314" t="s">
        <v>1309</v>
      </c>
      <c r="G2314" t="s">
        <v>9</v>
      </c>
      <c r="H2314" s="1" t="s">
        <v>1038</v>
      </c>
      <c r="I2314" t="s">
        <v>1309</v>
      </c>
    </row>
    <row r="2315" spans="1:10" x14ac:dyDescent="0.25">
      <c r="A2315" t="s">
        <v>8</v>
      </c>
      <c r="B2315" t="s">
        <v>9</v>
      </c>
      <c r="C2315" t="s">
        <v>1562</v>
      </c>
      <c r="D2315" t="s">
        <v>1311</v>
      </c>
      <c r="G2315" t="s">
        <v>9</v>
      </c>
      <c r="H2315" s="1" t="s">
        <v>1038</v>
      </c>
      <c r="I2315" t="s">
        <v>1311</v>
      </c>
    </row>
    <row r="2316" spans="1:10" x14ac:dyDescent="0.25">
      <c r="A2316" t="s">
        <v>8</v>
      </c>
      <c r="B2316" t="s">
        <v>9</v>
      </c>
      <c r="C2316" t="s">
        <v>1562</v>
      </c>
      <c r="D2316" t="s">
        <v>1313</v>
      </c>
      <c r="G2316" t="s">
        <v>9</v>
      </c>
      <c r="H2316" s="1" t="s">
        <v>1038</v>
      </c>
      <c r="I2316" t="s">
        <v>1313</v>
      </c>
    </row>
    <row r="2317" spans="1:10" x14ac:dyDescent="0.25">
      <c r="A2317" t="s">
        <v>8</v>
      </c>
      <c r="B2317" t="s">
        <v>9</v>
      </c>
      <c r="C2317" t="s">
        <v>1562</v>
      </c>
      <c r="D2317" t="s">
        <v>1315</v>
      </c>
      <c r="G2317" t="s">
        <v>9</v>
      </c>
      <c r="H2317" s="1" t="s">
        <v>1038</v>
      </c>
      <c r="I2317" t="s">
        <v>1315</v>
      </c>
    </row>
    <row r="2318" spans="1:10" x14ac:dyDescent="0.25">
      <c r="A2318" t="s">
        <v>8</v>
      </c>
      <c r="B2318" t="s">
        <v>9</v>
      </c>
      <c r="C2318" t="s">
        <v>1562</v>
      </c>
      <c r="D2318" t="s">
        <v>1340</v>
      </c>
      <c r="G2318" t="s">
        <v>9</v>
      </c>
      <c r="H2318" s="1" t="s">
        <v>1038</v>
      </c>
      <c r="I2318" t="s">
        <v>1340</v>
      </c>
    </row>
    <row r="2319" spans="1:10" x14ac:dyDescent="0.25">
      <c r="A2319" t="s">
        <v>8</v>
      </c>
      <c r="B2319" t="s">
        <v>9</v>
      </c>
      <c r="C2319" t="s">
        <v>1562</v>
      </c>
      <c r="D2319" t="s">
        <v>1336</v>
      </c>
      <c r="G2319" t="s">
        <v>9</v>
      </c>
      <c r="H2319" s="1" t="s">
        <v>1038</v>
      </c>
      <c r="I2319" t="s">
        <v>1336</v>
      </c>
    </row>
    <row r="2320" spans="1:10" x14ac:dyDescent="0.25">
      <c r="A2320" t="s">
        <v>8</v>
      </c>
      <c r="B2320" t="s">
        <v>9</v>
      </c>
      <c r="C2320" t="s">
        <v>1562</v>
      </c>
      <c r="D2320" t="s">
        <v>1342</v>
      </c>
      <c r="G2320" t="s">
        <v>9</v>
      </c>
      <c r="H2320" s="1" t="s">
        <v>1038</v>
      </c>
      <c r="I2320" t="s">
        <v>1342</v>
      </c>
    </row>
    <row r="2321" spans="1:10" x14ac:dyDescent="0.25">
      <c r="A2321" t="s">
        <v>8</v>
      </c>
      <c r="B2321" t="s">
        <v>9</v>
      </c>
      <c r="C2321" t="s">
        <v>1562</v>
      </c>
      <c r="D2321" t="s">
        <v>1344</v>
      </c>
      <c r="G2321" t="s">
        <v>9</v>
      </c>
      <c r="H2321" s="1" t="s">
        <v>1038</v>
      </c>
      <c r="I2321" t="s">
        <v>1344</v>
      </c>
    </row>
    <row r="2322" spans="1:10" x14ac:dyDescent="0.25">
      <c r="A2322" t="s">
        <v>8</v>
      </c>
      <c r="B2322" t="s">
        <v>9</v>
      </c>
      <c r="C2322" t="s">
        <v>1562</v>
      </c>
      <c r="D2322" t="s">
        <v>1346</v>
      </c>
      <c r="G2322" t="s">
        <v>9</v>
      </c>
      <c r="H2322" s="1" t="s">
        <v>1038</v>
      </c>
      <c r="I2322" t="s">
        <v>1346</v>
      </c>
    </row>
    <row r="2323" spans="1:10" x14ac:dyDescent="0.25">
      <c r="A2323" t="s">
        <v>8</v>
      </c>
      <c r="B2323" t="s">
        <v>9</v>
      </c>
      <c r="C2323" t="s">
        <v>1562</v>
      </c>
      <c r="D2323" t="s">
        <v>1674</v>
      </c>
      <c r="E2323">
        <v>1</v>
      </c>
      <c r="G2323" t="s">
        <v>9</v>
      </c>
      <c r="H2323" s="1" t="s">
        <v>1194</v>
      </c>
      <c r="I2323" s="14"/>
      <c r="J2323">
        <v>1</v>
      </c>
    </row>
    <row r="2324" spans="1:10" x14ac:dyDescent="0.25">
      <c r="A2324" t="s">
        <v>8</v>
      </c>
      <c r="B2324" t="s">
        <v>9</v>
      </c>
      <c r="C2324" t="s">
        <v>1562</v>
      </c>
      <c r="D2324" t="s">
        <v>1587</v>
      </c>
      <c r="G2324" t="s">
        <v>9</v>
      </c>
      <c r="H2324" s="1" t="s">
        <v>1194</v>
      </c>
      <c r="I2324" t="s">
        <v>1216</v>
      </c>
    </row>
    <row r="2325" spans="1:10" x14ac:dyDescent="0.25">
      <c r="A2325" t="s">
        <v>8</v>
      </c>
      <c r="B2325" t="s">
        <v>9</v>
      </c>
      <c r="C2325" t="s">
        <v>1562</v>
      </c>
      <c r="D2325" t="s">
        <v>1673</v>
      </c>
      <c r="E2325">
        <v>1</v>
      </c>
      <c r="G2325" t="s">
        <v>9</v>
      </c>
      <c r="H2325" s="1" t="s">
        <v>1222</v>
      </c>
      <c r="I2325" s="14"/>
      <c r="J2325">
        <v>1</v>
      </c>
    </row>
    <row r="2326" spans="1:10" x14ac:dyDescent="0.25">
      <c r="A2326" t="s">
        <v>8</v>
      </c>
      <c r="B2326" t="s">
        <v>9</v>
      </c>
      <c r="C2326" t="s">
        <v>1562</v>
      </c>
      <c r="D2326" t="s">
        <v>1588</v>
      </c>
      <c r="G2326" t="s">
        <v>9</v>
      </c>
      <c r="H2326" s="1" t="s">
        <v>1222</v>
      </c>
      <c r="I2326" t="s">
        <v>1182</v>
      </c>
    </row>
    <row r="2327" spans="1:10" x14ac:dyDescent="0.25">
      <c r="A2327" t="s">
        <v>8</v>
      </c>
      <c r="B2327" t="s">
        <v>9</v>
      </c>
      <c r="C2327" t="s">
        <v>1562</v>
      </c>
      <c r="D2327" t="s">
        <v>1672</v>
      </c>
      <c r="E2327">
        <v>1</v>
      </c>
      <c r="G2327" t="s">
        <v>9</v>
      </c>
      <c r="H2327" s="1" t="s">
        <v>1166</v>
      </c>
      <c r="I2327" s="14"/>
      <c r="J2327">
        <v>1</v>
      </c>
    </row>
    <row r="2328" spans="1:10" x14ac:dyDescent="0.25">
      <c r="A2328" t="s">
        <v>8</v>
      </c>
      <c r="B2328" t="s">
        <v>9</v>
      </c>
      <c r="C2328" t="s">
        <v>1562</v>
      </c>
      <c r="D2328" t="s">
        <v>1589</v>
      </c>
      <c r="G2328" t="s">
        <v>9</v>
      </c>
      <c r="H2328" s="1" t="s">
        <v>1166</v>
      </c>
      <c r="I2328" t="s">
        <v>1182</v>
      </c>
    </row>
    <row r="2329" spans="1:10" x14ac:dyDescent="0.25">
      <c r="A2329" t="s">
        <v>8</v>
      </c>
      <c r="B2329" t="s">
        <v>9</v>
      </c>
      <c r="C2329" t="s">
        <v>1562</v>
      </c>
      <c r="D2329" t="s">
        <v>1670</v>
      </c>
      <c r="E2329">
        <v>1</v>
      </c>
      <c r="G2329" t="s">
        <v>9</v>
      </c>
      <c r="H2329" s="1" t="s">
        <v>430</v>
      </c>
      <c r="I2329" s="14"/>
      <c r="J2329">
        <v>1</v>
      </c>
    </row>
    <row r="2330" spans="1:10" x14ac:dyDescent="0.25">
      <c r="A2330" t="s">
        <v>8</v>
      </c>
      <c r="B2330" t="s">
        <v>9</v>
      </c>
      <c r="C2330" t="s">
        <v>1562</v>
      </c>
      <c r="D2330" t="s">
        <v>1590</v>
      </c>
      <c r="E2330">
        <v>1</v>
      </c>
      <c r="G2330" t="s">
        <v>9</v>
      </c>
      <c r="H2330" s="1" t="s">
        <v>287</v>
      </c>
      <c r="I2330" s="14"/>
      <c r="J2330">
        <v>1</v>
      </c>
    </row>
    <row r="2331" spans="1:10" x14ac:dyDescent="0.25">
      <c r="A2331" t="s">
        <v>8</v>
      </c>
      <c r="B2331" t="s">
        <v>9</v>
      </c>
      <c r="C2331" t="s">
        <v>1562</v>
      </c>
      <c r="D2331" t="s">
        <v>1591</v>
      </c>
      <c r="G2331" t="s">
        <v>9</v>
      </c>
      <c r="H2331" s="1" t="s">
        <v>287</v>
      </c>
      <c r="I2331" t="s">
        <v>266</v>
      </c>
    </row>
    <row r="2332" spans="1:10" x14ac:dyDescent="0.25">
      <c r="A2332" t="s">
        <v>8</v>
      </c>
      <c r="B2332" t="s">
        <v>9</v>
      </c>
      <c r="C2332" t="s">
        <v>1562</v>
      </c>
      <c r="D2332" t="s">
        <v>1592</v>
      </c>
      <c r="G2332" t="s">
        <v>9</v>
      </c>
      <c r="H2332" s="1" t="s">
        <v>287</v>
      </c>
      <c r="I2332" t="s">
        <v>320</v>
      </c>
    </row>
    <row r="2333" spans="1:10" x14ac:dyDescent="0.25">
      <c r="A2333" t="s">
        <v>8</v>
      </c>
      <c r="B2333" t="s">
        <v>9</v>
      </c>
      <c r="C2333" t="s">
        <v>1562</v>
      </c>
      <c r="D2333" t="s">
        <v>1593</v>
      </c>
      <c r="G2333" t="s">
        <v>9</v>
      </c>
      <c r="H2333" s="1" t="s">
        <v>287</v>
      </c>
      <c r="I2333" t="s">
        <v>322</v>
      </c>
    </row>
    <row r="2334" spans="1:10" x14ac:dyDescent="0.25">
      <c r="A2334" t="s">
        <v>8</v>
      </c>
      <c r="B2334" t="s">
        <v>9</v>
      </c>
      <c r="C2334" t="s">
        <v>1562</v>
      </c>
      <c r="D2334" t="s">
        <v>1594</v>
      </c>
      <c r="E2334">
        <v>1</v>
      </c>
      <c r="G2334" t="s">
        <v>9</v>
      </c>
      <c r="H2334" s="1" t="s">
        <v>287</v>
      </c>
      <c r="J2334" t="s">
        <v>1595</v>
      </c>
    </row>
    <row r="2335" spans="1:10" x14ac:dyDescent="0.25">
      <c r="A2335" t="s">
        <v>8</v>
      </c>
      <c r="B2335" t="s">
        <v>9</v>
      </c>
      <c r="C2335" t="s">
        <v>1562</v>
      </c>
      <c r="D2335" t="s">
        <v>1671</v>
      </c>
      <c r="E2335">
        <v>1</v>
      </c>
      <c r="G2335" t="s">
        <v>9</v>
      </c>
      <c r="H2335" s="1" t="s">
        <v>387</v>
      </c>
      <c r="I2335" s="14"/>
      <c r="J2335">
        <v>1</v>
      </c>
    </row>
    <row r="2336" spans="1:10" x14ac:dyDescent="0.25">
      <c r="A2336" t="s">
        <v>8</v>
      </c>
      <c r="B2336" t="s">
        <v>9</v>
      </c>
      <c r="C2336" t="s">
        <v>1562</v>
      </c>
      <c r="D2336" t="s">
        <v>1669</v>
      </c>
      <c r="E2336">
        <v>1</v>
      </c>
      <c r="G2336" t="s">
        <v>9</v>
      </c>
      <c r="H2336" s="1" t="s">
        <v>979</v>
      </c>
      <c r="I2336" s="14"/>
      <c r="J2336">
        <v>1</v>
      </c>
    </row>
    <row r="2337" spans="1:10" x14ac:dyDescent="0.25">
      <c r="A2337" t="s">
        <v>8</v>
      </c>
      <c r="B2337" t="s">
        <v>9</v>
      </c>
      <c r="C2337" t="s">
        <v>1562</v>
      </c>
      <c r="D2337" t="s">
        <v>1596</v>
      </c>
      <c r="G2337" t="s">
        <v>9</v>
      </c>
      <c r="H2337" s="1" t="s">
        <v>979</v>
      </c>
      <c r="I2337" t="s">
        <v>1596</v>
      </c>
    </row>
    <row r="2338" spans="1:10" x14ac:dyDescent="0.25">
      <c r="A2338" t="s">
        <v>8</v>
      </c>
      <c r="B2338" t="s">
        <v>9</v>
      </c>
      <c r="C2338" t="s">
        <v>1562</v>
      </c>
      <c r="D2338" t="s">
        <v>1676</v>
      </c>
      <c r="E2338">
        <v>1</v>
      </c>
      <c r="G2338" t="s">
        <v>9</v>
      </c>
      <c r="H2338" s="1" t="s">
        <v>973</v>
      </c>
      <c r="I2338" s="14"/>
      <c r="J2338">
        <v>1</v>
      </c>
    </row>
    <row r="2339" spans="1:10" x14ac:dyDescent="0.25">
      <c r="A2339" t="s">
        <v>8</v>
      </c>
      <c r="B2339" t="s">
        <v>9</v>
      </c>
      <c r="C2339" t="s">
        <v>1562</v>
      </c>
      <c r="D2339" t="s">
        <v>1597</v>
      </c>
      <c r="G2339" t="s">
        <v>9</v>
      </c>
      <c r="H2339" s="1" t="s">
        <v>973</v>
      </c>
      <c r="I2339" t="s">
        <v>1597</v>
      </c>
    </row>
    <row r="2340" spans="1:10" x14ac:dyDescent="0.25">
      <c r="A2340" t="s">
        <v>8</v>
      </c>
      <c r="B2340" t="s">
        <v>9</v>
      </c>
      <c r="C2340" t="s">
        <v>1562</v>
      </c>
      <c r="D2340" t="s">
        <v>10</v>
      </c>
      <c r="F2340">
        <v>1</v>
      </c>
    </row>
    <row r="2341" spans="1:10" x14ac:dyDescent="0.25">
      <c r="A2341" t="s">
        <v>8</v>
      </c>
      <c r="B2341" t="s">
        <v>9</v>
      </c>
      <c r="C2341" t="s">
        <v>1598</v>
      </c>
      <c r="D2341" t="s">
        <v>1599</v>
      </c>
      <c r="F2341">
        <v>1</v>
      </c>
    </row>
    <row r="2342" spans="1:10" x14ac:dyDescent="0.25">
      <c r="A2342" t="s">
        <v>8</v>
      </c>
      <c r="B2342" t="s">
        <v>9</v>
      </c>
      <c r="C2342" t="s">
        <v>1598</v>
      </c>
      <c r="D2342" t="s">
        <v>84</v>
      </c>
      <c r="F2342">
        <v>1</v>
      </c>
      <c r="G2342" t="s">
        <v>9</v>
      </c>
      <c r="H2342" t="s">
        <v>1562</v>
      </c>
      <c r="I2342" t="s">
        <v>84</v>
      </c>
    </row>
    <row r="2343" spans="1:10" x14ac:dyDescent="0.25">
      <c r="A2343" t="s">
        <v>8</v>
      </c>
      <c r="B2343" t="s">
        <v>9</v>
      </c>
      <c r="C2343" t="s">
        <v>1598</v>
      </c>
      <c r="D2343" t="s">
        <v>300</v>
      </c>
      <c r="F2343">
        <v>1</v>
      </c>
      <c r="G2343" t="s">
        <v>9</v>
      </c>
      <c r="H2343" t="s">
        <v>1562</v>
      </c>
      <c r="I2343" t="s">
        <v>300</v>
      </c>
    </row>
    <row r="2344" spans="1:10" x14ac:dyDescent="0.25">
      <c r="A2344" t="s">
        <v>8</v>
      </c>
      <c r="B2344" t="s">
        <v>9</v>
      </c>
      <c r="C2344" t="s">
        <v>1598</v>
      </c>
      <c r="D2344" t="s">
        <v>48</v>
      </c>
      <c r="G2344" t="s">
        <v>9</v>
      </c>
      <c r="H2344" t="s">
        <v>1562</v>
      </c>
      <c r="I2344" t="s">
        <v>48</v>
      </c>
    </row>
    <row r="2345" spans="1:10" x14ac:dyDescent="0.25">
      <c r="A2345" t="s">
        <v>8</v>
      </c>
      <c r="B2345" t="s">
        <v>9</v>
      </c>
      <c r="C2345" t="s">
        <v>1598</v>
      </c>
      <c r="D2345" t="s">
        <v>234</v>
      </c>
      <c r="F2345">
        <v>1</v>
      </c>
      <c r="G2345" t="s">
        <v>9</v>
      </c>
      <c r="H2345" t="s">
        <v>1562</v>
      </c>
      <c r="I2345" t="s">
        <v>234</v>
      </c>
    </row>
    <row r="2346" spans="1:10" x14ac:dyDescent="0.25">
      <c r="A2346" t="s">
        <v>8</v>
      </c>
      <c r="B2346" t="s">
        <v>9</v>
      </c>
      <c r="C2346" t="s">
        <v>1598</v>
      </c>
      <c r="D2346" t="s">
        <v>236</v>
      </c>
      <c r="F2346">
        <v>1</v>
      </c>
      <c r="G2346" t="s">
        <v>9</v>
      </c>
      <c r="H2346" t="s">
        <v>1562</v>
      </c>
      <c r="I2346" t="s">
        <v>236</v>
      </c>
    </row>
    <row r="2347" spans="1:10" x14ac:dyDescent="0.25">
      <c r="A2347" t="s">
        <v>8</v>
      </c>
      <c r="B2347" t="s">
        <v>9</v>
      </c>
      <c r="C2347" t="s">
        <v>1598</v>
      </c>
      <c r="D2347" t="s">
        <v>485</v>
      </c>
      <c r="F2347">
        <v>1</v>
      </c>
      <c r="G2347" t="s">
        <v>9</v>
      </c>
      <c r="H2347" t="s">
        <v>1562</v>
      </c>
      <c r="I2347" t="s">
        <v>485</v>
      </c>
    </row>
    <row r="2348" spans="1:10" x14ac:dyDescent="0.25">
      <c r="A2348" t="s">
        <v>8</v>
      </c>
      <c r="B2348" t="s">
        <v>9</v>
      </c>
      <c r="C2348" t="s">
        <v>1598</v>
      </c>
      <c r="D2348" t="s">
        <v>488</v>
      </c>
      <c r="F2348">
        <v>1</v>
      </c>
      <c r="G2348" t="s">
        <v>9</v>
      </c>
      <c r="H2348" t="s">
        <v>1562</v>
      </c>
      <c r="I2348" t="s">
        <v>488</v>
      </c>
    </row>
    <row r="2349" spans="1:10" x14ac:dyDescent="0.25">
      <c r="A2349" t="s">
        <v>8</v>
      </c>
      <c r="B2349" t="s">
        <v>9</v>
      </c>
      <c r="C2349" t="s">
        <v>1598</v>
      </c>
      <c r="D2349" t="s">
        <v>492</v>
      </c>
      <c r="F2349">
        <v>1</v>
      </c>
      <c r="G2349" t="s">
        <v>9</v>
      </c>
      <c r="H2349" t="s">
        <v>1562</v>
      </c>
      <c r="I2349" t="s">
        <v>492</v>
      </c>
    </row>
    <row r="2350" spans="1:10" x14ac:dyDescent="0.25">
      <c r="A2350" t="s">
        <v>8</v>
      </c>
      <c r="B2350" t="s">
        <v>9</v>
      </c>
      <c r="C2350" t="s">
        <v>1598</v>
      </c>
      <c r="D2350" t="s">
        <v>496</v>
      </c>
      <c r="F2350">
        <v>1</v>
      </c>
      <c r="G2350" t="s">
        <v>9</v>
      </c>
      <c r="H2350" t="s">
        <v>1562</v>
      </c>
      <c r="I2350" t="s">
        <v>496</v>
      </c>
    </row>
    <row r="2351" spans="1:10" x14ac:dyDescent="0.25">
      <c r="A2351" t="s">
        <v>8</v>
      </c>
      <c r="B2351" t="s">
        <v>9</v>
      </c>
      <c r="C2351" t="s">
        <v>1598</v>
      </c>
      <c r="D2351" t="s">
        <v>500</v>
      </c>
      <c r="F2351">
        <v>1</v>
      </c>
      <c r="G2351" t="s">
        <v>9</v>
      </c>
      <c r="H2351" t="s">
        <v>1562</v>
      </c>
      <c r="I2351" t="s">
        <v>500</v>
      </c>
    </row>
    <row r="2352" spans="1:10" x14ac:dyDescent="0.25">
      <c r="A2352" t="s">
        <v>8</v>
      </c>
      <c r="B2352" t="s">
        <v>9</v>
      </c>
      <c r="C2352" t="s">
        <v>1598</v>
      </c>
      <c r="D2352" t="s">
        <v>503</v>
      </c>
      <c r="F2352">
        <v>1</v>
      </c>
      <c r="G2352" t="s">
        <v>9</v>
      </c>
      <c r="H2352" t="s">
        <v>1562</v>
      </c>
      <c r="I2352" t="s">
        <v>503</v>
      </c>
    </row>
    <row r="2353" spans="1:9" x14ac:dyDescent="0.25">
      <c r="A2353" t="s">
        <v>8</v>
      </c>
      <c r="B2353" t="s">
        <v>9</v>
      </c>
      <c r="C2353" t="s">
        <v>1598</v>
      </c>
      <c r="D2353" t="s">
        <v>226</v>
      </c>
      <c r="F2353">
        <v>1</v>
      </c>
      <c r="G2353" t="s">
        <v>9</v>
      </c>
      <c r="H2353" t="s">
        <v>1562</v>
      </c>
      <c r="I2353" t="s">
        <v>226</v>
      </c>
    </row>
    <row r="2354" spans="1:9" x14ac:dyDescent="0.25">
      <c r="A2354" t="s">
        <v>8</v>
      </c>
      <c r="B2354" t="s">
        <v>9</v>
      </c>
      <c r="C2354" t="s">
        <v>1598</v>
      </c>
      <c r="D2354" t="s">
        <v>17</v>
      </c>
      <c r="F2354">
        <v>1</v>
      </c>
      <c r="G2354" t="s">
        <v>9</v>
      </c>
      <c r="H2354" t="s">
        <v>1562</v>
      </c>
      <c r="I2354" t="s">
        <v>17</v>
      </c>
    </row>
    <row r="2355" spans="1:9" x14ac:dyDescent="0.25">
      <c r="A2355" t="s">
        <v>8</v>
      </c>
      <c r="B2355" t="s">
        <v>9</v>
      </c>
      <c r="C2355" t="s">
        <v>1598</v>
      </c>
      <c r="D2355" t="s">
        <v>230</v>
      </c>
      <c r="F2355">
        <v>1</v>
      </c>
      <c r="G2355" t="s">
        <v>9</v>
      </c>
      <c r="H2355" t="s">
        <v>1562</v>
      </c>
      <c r="I2355" t="s">
        <v>230</v>
      </c>
    </row>
    <row r="2356" spans="1:9" x14ac:dyDescent="0.25">
      <c r="A2356" t="s">
        <v>8</v>
      </c>
      <c r="B2356" t="s">
        <v>9</v>
      </c>
      <c r="C2356" t="s">
        <v>1598</v>
      </c>
      <c r="D2356" t="s">
        <v>232</v>
      </c>
      <c r="F2356">
        <v>1</v>
      </c>
      <c r="G2356" t="s">
        <v>9</v>
      </c>
      <c r="H2356" t="s">
        <v>1562</v>
      </c>
      <c r="I2356" t="s">
        <v>232</v>
      </c>
    </row>
    <row r="2357" spans="1:9" x14ac:dyDescent="0.25">
      <c r="A2357" t="s">
        <v>8</v>
      </c>
      <c r="B2357" t="s">
        <v>9</v>
      </c>
      <c r="C2357" t="s">
        <v>1598</v>
      </c>
      <c r="D2357" t="s">
        <v>117</v>
      </c>
      <c r="F2357">
        <v>1</v>
      </c>
      <c r="G2357" t="s">
        <v>9</v>
      </c>
      <c r="H2357" t="s">
        <v>1562</v>
      </c>
      <c r="I2357" t="s">
        <v>117</v>
      </c>
    </row>
    <row r="2358" spans="1:9" x14ac:dyDescent="0.25">
      <c r="A2358" t="s">
        <v>8</v>
      </c>
      <c r="B2358" t="s">
        <v>9</v>
      </c>
      <c r="C2358" t="s">
        <v>1598</v>
      </c>
      <c r="D2358" t="s">
        <v>510</v>
      </c>
      <c r="F2358">
        <v>1</v>
      </c>
      <c r="G2358" t="s">
        <v>9</v>
      </c>
      <c r="H2358" t="s">
        <v>1562</v>
      </c>
      <c r="I2358" t="s">
        <v>510</v>
      </c>
    </row>
    <row r="2359" spans="1:9" x14ac:dyDescent="0.25">
      <c r="A2359" t="s">
        <v>8</v>
      </c>
      <c r="B2359" t="s">
        <v>9</v>
      </c>
      <c r="C2359" t="s">
        <v>1598</v>
      </c>
      <c r="D2359" t="s">
        <v>515</v>
      </c>
      <c r="F2359">
        <v>1</v>
      </c>
      <c r="G2359" t="s">
        <v>9</v>
      </c>
      <c r="H2359" t="s">
        <v>1562</v>
      </c>
      <c r="I2359" t="s">
        <v>515</v>
      </c>
    </row>
    <row r="2360" spans="1:9" x14ac:dyDescent="0.25">
      <c r="A2360" t="s">
        <v>8</v>
      </c>
      <c r="B2360" t="s">
        <v>9</v>
      </c>
      <c r="C2360" t="s">
        <v>1598</v>
      </c>
      <c r="D2360" t="s">
        <v>518</v>
      </c>
      <c r="F2360">
        <v>1</v>
      </c>
      <c r="G2360" t="s">
        <v>9</v>
      </c>
      <c r="H2360" t="s">
        <v>1562</v>
      </c>
      <c r="I2360" t="s">
        <v>518</v>
      </c>
    </row>
    <row r="2361" spans="1:9" x14ac:dyDescent="0.25">
      <c r="A2361" t="s">
        <v>8</v>
      </c>
      <c r="B2361" t="s">
        <v>9</v>
      </c>
      <c r="C2361" t="s">
        <v>1598</v>
      </c>
      <c r="D2361" t="s">
        <v>520</v>
      </c>
      <c r="F2361">
        <v>1</v>
      </c>
      <c r="G2361" t="s">
        <v>9</v>
      </c>
      <c r="H2361" t="s">
        <v>1562</v>
      </c>
      <c r="I2361" t="s">
        <v>520</v>
      </c>
    </row>
    <row r="2362" spans="1:9" x14ac:dyDescent="0.25">
      <c r="A2362" t="s">
        <v>8</v>
      </c>
      <c r="B2362" t="s">
        <v>9</v>
      </c>
      <c r="C2362" t="s">
        <v>1598</v>
      </c>
      <c r="D2362" t="s">
        <v>523</v>
      </c>
      <c r="F2362">
        <v>1</v>
      </c>
      <c r="G2362" t="s">
        <v>9</v>
      </c>
      <c r="H2362" t="s">
        <v>1562</v>
      </c>
      <c r="I2362" t="s">
        <v>523</v>
      </c>
    </row>
    <row r="2363" spans="1:9" x14ac:dyDescent="0.25">
      <c r="A2363" t="s">
        <v>8</v>
      </c>
      <c r="B2363" t="s">
        <v>9</v>
      </c>
      <c r="C2363" t="s">
        <v>1598</v>
      </c>
      <c r="D2363" t="s">
        <v>620</v>
      </c>
      <c r="F2363">
        <v>1</v>
      </c>
      <c r="G2363" t="s">
        <v>9</v>
      </c>
      <c r="H2363" t="s">
        <v>1562</v>
      </c>
      <c r="I2363" t="s">
        <v>620</v>
      </c>
    </row>
    <row r="2364" spans="1:9" x14ac:dyDescent="0.25">
      <c r="A2364" t="s">
        <v>8</v>
      </c>
      <c r="B2364" t="s">
        <v>9</v>
      </c>
      <c r="C2364" t="s">
        <v>1598</v>
      </c>
      <c r="D2364" t="s">
        <v>625</v>
      </c>
      <c r="F2364">
        <v>1</v>
      </c>
      <c r="G2364" t="s">
        <v>9</v>
      </c>
      <c r="H2364" t="s">
        <v>1562</v>
      </c>
      <c r="I2364" t="s">
        <v>625</v>
      </c>
    </row>
    <row r="2365" spans="1:9" x14ac:dyDescent="0.25">
      <c r="A2365" t="s">
        <v>8</v>
      </c>
      <c r="B2365" t="s">
        <v>9</v>
      </c>
      <c r="C2365" t="s">
        <v>1598</v>
      </c>
      <c r="D2365" t="s">
        <v>629</v>
      </c>
      <c r="F2365">
        <v>1</v>
      </c>
      <c r="G2365" t="s">
        <v>9</v>
      </c>
      <c r="H2365" t="s">
        <v>1562</v>
      </c>
      <c r="I2365" t="s">
        <v>629</v>
      </c>
    </row>
    <row r="2366" spans="1:9" x14ac:dyDescent="0.25">
      <c r="A2366" t="s">
        <v>8</v>
      </c>
      <c r="B2366" t="s">
        <v>9</v>
      </c>
      <c r="C2366" t="s">
        <v>1598</v>
      </c>
      <c r="D2366" t="s">
        <v>631</v>
      </c>
      <c r="F2366">
        <v>1</v>
      </c>
      <c r="G2366" t="s">
        <v>9</v>
      </c>
      <c r="H2366" t="s">
        <v>1562</v>
      </c>
      <c r="I2366" t="s">
        <v>631</v>
      </c>
    </row>
    <row r="2367" spans="1:9" x14ac:dyDescent="0.25">
      <c r="A2367" t="s">
        <v>8</v>
      </c>
      <c r="B2367" t="s">
        <v>9</v>
      </c>
      <c r="C2367" t="s">
        <v>1598</v>
      </c>
      <c r="D2367" t="s">
        <v>108</v>
      </c>
      <c r="F2367">
        <v>1</v>
      </c>
      <c r="G2367" t="s">
        <v>9</v>
      </c>
      <c r="H2367" t="s">
        <v>1562</v>
      </c>
      <c r="I2367" t="s">
        <v>108</v>
      </c>
    </row>
    <row r="2368" spans="1:9" x14ac:dyDescent="0.25">
      <c r="A2368" t="s">
        <v>8</v>
      </c>
      <c r="B2368" t="s">
        <v>9</v>
      </c>
      <c r="C2368" t="s">
        <v>1598</v>
      </c>
      <c r="D2368" t="s">
        <v>1677</v>
      </c>
      <c r="F2368">
        <v>1</v>
      </c>
      <c r="G2368" t="s">
        <v>9</v>
      </c>
      <c r="H2368" t="s">
        <v>1562</v>
      </c>
      <c r="I2368" t="s">
        <v>1677</v>
      </c>
    </row>
    <row r="2369" spans="1:10" x14ac:dyDescent="0.25">
      <c r="A2369" t="s">
        <v>8</v>
      </c>
      <c r="B2369" t="s">
        <v>9</v>
      </c>
      <c r="C2369" t="s">
        <v>1598</v>
      </c>
      <c r="D2369" t="s">
        <v>19</v>
      </c>
      <c r="F2369">
        <v>1</v>
      </c>
      <c r="G2369" t="s">
        <v>9</v>
      </c>
      <c r="H2369" t="s">
        <v>1562</v>
      </c>
      <c r="I2369" t="s">
        <v>19</v>
      </c>
    </row>
    <row r="2370" spans="1:10" x14ac:dyDescent="0.25">
      <c r="A2370" t="s">
        <v>8</v>
      </c>
      <c r="B2370" t="s">
        <v>9</v>
      </c>
      <c r="C2370" t="s">
        <v>1598</v>
      </c>
      <c r="D2370" t="s">
        <v>18</v>
      </c>
      <c r="F2370">
        <v>1</v>
      </c>
      <c r="G2370" t="s">
        <v>9</v>
      </c>
      <c r="H2370" t="s">
        <v>1562</v>
      </c>
      <c r="I2370" t="s">
        <v>18</v>
      </c>
    </row>
    <row r="2371" spans="1:10" x14ac:dyDescent="0.25">
      <c r="A2371" t="s">
        <v>8</v>
      </c>
      <c r="B2371" t="s">
        <v>9</v>
      </c>
      <c r="C2371" t="s">
        <v>1598</v>
      </c>
      <c r="D2371" t="s">
        <v>638</v>
      </c>
      <c r="F2371">
        <v>1</v>
      </c>
      <c r="G2371" t="s">
        <v>9</v>
      </c>
      <c r="H2371" t="s">
        <v>1562</v>
      </c>
      <c r="I2371" t="s">
        <v>638</v>
      </c>
    </row>
    <row r="2372" spans="1:10" x14ac:dyDescent="0.25">
      <c r="A2372" t="s">
        <v>8</v>
      </c>
      <c r="B2372" t="s">
        <v>9</v>
      </c>
      <c r="C2372" t="s">
        <v>1598</v>
      </c>
      <c r="D2372" t="s">
        <v>355</v>
      </c>
      <c r="G2372" t="s">
        <v>9</v>
      </c>
      <c r="H2372" t="s">
        <v>833</v>
      </c>
      <c r="I2372" t="s">
        <v>355</v>
      </c>
    </row>
    <row r="2373" spans="1:10" x14ac:dyDescent="0.25">
      <c r="A2373" t="s">
        <v>8</v>
      </c>
      <c r="B2373" t="s">
        <v>9</v>
      </c>
      <c r="C2373" t="s">
        <v>1598</v>
      </c>
      <c r="D2373" t="s">
        <v>528</v>
      </c>
      <c r="G2373" t="s">
        <v>9</v>
      </c>
      <c r="H2373" t="s">
        <v>833</v>
      </c>
      <c r="I2373" t="s">
        <v>528</v>
      </c>
    </row>
    <row r="2374" spans="1:10" x14ac:dyDescent="0.25">
      <c r="A2374" t="s">
        <v>8</v>
      </c>
      <c r="B2374" t="s">
        <v>9</v>
      </c>
      <c r="C2374" t="s">
        <v>1598</v>
      </c>
      <c r="D2374" t="s">
        <v>196</v>
      </c>
      <c r="F2374">
        <v>1</v>
      </c>
      <c r="G2374" t="s">
        <v>9</v>
      </c>
      <c r="H2374" t="s">
        <v>2291</v>
      </c>
      <c r="I2374" t="s">
        <v>196</v>
      </c>
    </row>
    <row r="2375" spans="1:10" x14ac:dyDescent="0.25">
      <c r="A2375" t="s">
        <v>8</v>
      </c>
      <c r="B2375" t="s">
        <v>9</v>
      </c>
      <c r="C2375" t="s">
        <v>1598</v>
      </c>
      <c r="D2375" t="s">
        <v>49</v>
      </c>
      <c r="E2375" s="14"/>
      <c r="F2375" s="14"/>
      <c r="G2375" t="s">
        <v>9</v>
      </c>
      <c r="H2375" t="s">
        <v>1562</v>
      </c>
      <c r="I2375" t="s">
        <v>49</v>
      </c>
    </row>
    <row r="2376" spans="1:10" x14ac:dyDescent="0.25">
      <c r="A2376" t="s">
        <v>8</v>
      </c>
      <c r="B2376" t="s">
        <v>9</v>
      </c>
      <c r="C2376" t="s">
        <v>1598</v>
      </c>
      <c r="D2376" t="s">
        <v>27</v>
      </c>
      <c r="E2376" s="14"/>
      <c r="F2376" s="14"/>
      <c r="G2376" t="s">
        <v>9</v>
      </c>
      <c r="H2376" t="s">
        <v>1562</v>
      </c>
      <c r="I2376" t="s">
        <v>27</v>
      </c>
    </row>
    <row r="2377" spans="1:10" x14ac:dyDescent="0.25">
      <c r="A2377" t="s">
        <v>8</v>
      </c>
      <c r="B2377" t="s">
        <v>9</v>
      </c>
      <c r="C2377" t="s">
        <v>1598</v>
      </c>
      <c r="D2377" t="s">
        <v>28</v>
      </c>
      <c r="E2377" s="14"/>
      <c r="F2377" s="14"/>
      <c r="G2377" t="s">
        <v>9</v>
      </c>
      <c r="H2377" t="s">
        <v>1562</v>
      </c>
      <c r="I2377" t="s">
        <v>28</v>
      </c>
    </row>
    <row r="2378" spans="1:10" x14ac:dyDescent="0.25">
      <c r="A2378" t="s">
        <v>8</v>
      </c>
      <c r="B2378" t="s">
        <v>9</v>
      </c>
      <c r="C2378" t="s">
        <v>1598</v>
      </c>
      <c r="D2378" t="s">
        <v>1668</v>
      </c>
      <c r="E2378" s="14">
        <v>1</v>
      </c>
      <c r="G2378" t="s">
        <v>9</v>
      </c>
      <c r="H2378" t="s">
        <v>1562</v>
      </c>
      <c r="I2378" t="s">
        <v>1668</v>
      </c>
      <c r="J2378" t="s">
        <v>1600</v>
      </c>
    </row>
    <row r="2379" spans="1:10" x14ac:dyDescent="0.25">
      <c r="A2379" t="s">
        <v>8</v>
      </c>
      <c r="B2379" t="s">
        <v>9</v>
      </c>
      <c r="C2379" t="s">
        <v>1598</v>
      </c>
      <c r="D2379" t="s">
        <v>1103</v>
      </c>
      <c r="E2379" s="14">
        <v>1</v>
      </c>
      <c r="G2379" t="s">
        <v>9</v>
      </c>
      <c r="H2379" t="s">
        <v>1562</v>
      </c>
      <c r="I2379" t="s">
        <v>1103</v>
      </c>
      <c r="J2379" t="s">
        <v>1600</v>
      </c>
    </row>
    <row r="2380" spans="1:10" x14ac:dyDescent="0.25">
      <c r="A2380" t="s">
        <v>8</v>
      </c>
      <c r="B2380" t="s">
        <v>9</v>
      </c>
      <c r="C2380" t="s">
        <v>1598</v>
      </c>
      <c r="D2380" t="s">
        <v>1104</v>
      </c>
      <c r="E2380" s="14">
        <v>1</v>
      </c>
      <c r="G2380" t="s">
        <v>9</v>
      </c>
      <c r="H2380" t="s">
        <v>1562</v>
      </c>
      <c r="I2380" t="s">
        <v>1104</v>
      </c>
      <c r="J2380" t="s">
        <v>1600</v>
      </c>
    </row>
    <row r="2381" spans="1:10" x14ac:dyDescent="0.25">
      <c r="A2381" t="s">
        <v>8</v>
      </c>
      <c r="B2381" t="s">
        <v>9</v>
      </c>
      <c r="C2381" t="s">
        <v>1598</v>
      </c>
      <c r="D2381" t="s">
        <v>1105</v>
      </c>
      <c r="E2381" s="14">
        <v>1</v>
      </c>
      <c r="G2381" t="s">
        <v>9</v>
      </c>
      <c r="H2381" t="s">
        <v>1562</v>
      </c>
      <c r="I2381" t="s">
        <v>1105</v>
      </c>
      <c r="J2381" t="s">
        <v>1600</v>
      </c>
    </row>
    <row r="2382" spans="1:10" x14ac:dyDescent="0.25">
      <c r="A2382" t="s">
        <v>8</v>
      </c>
      <c r="B2382" t="s">
        <v>9</v>
      </c>
      <c r="C2382" t="s">
        <v>1598</v>
      </c>
      <c r="D2382" t="s">
        <v>1667</v>
      </c>
      <c r="E2382" s="14">
        <v>1</v>
      </c>
      <c r="G2382" t="s">
        <v>9</v>
      </c>
      <c r="H2382" t="s">
        <v>1562</v>
      </c>
      <c r="I2382" t="s">
        <v>1667</v>
      </c>
      <c r="J2382" t="s">
        <v>1600</v>
      </c>
    </row>
    <row r="2383" spans="1:10" x14ac:dyDescent="0.25">
      <c r="A2383" t="s">
        <v>8</v>
      </c>
      <c r="B2383" t="s">
        <v>9</v>
      </c>
      <c r="C2383" t="s">
        <v>1598</v>
      </c>
      <c r="D2383" t="s">
        <v>1666</v>
      </c>
      <c r="E2383" s="14">
        <v>1</v>
      </c>
      <c r="G2383" t="s">
        <v>9</v>
      </c>
      <c r="H2383" t="s">
        <v>1562</v>
      </c>
      <c r="I2383" t="s">
        <v>1666</v>
      </c>
      <c r="J2383" t="s">
        <v>1600</v>
      </c>
    </row>
    <row r="2384" spans="1:10" x14ac:dyDescent="0.25">
      <c r="A2384" t="s">
        <v>8</v>
      </c>
      <c r="B2384" t="s">
        <v>9</v>
      </c>
      <c r="C2384" t="s">
        <v>1598</v>
      </c>
      <c r="D2384" t="s">
        <v>1575</v>
      </c>
      <c r="E2384" s="14">
        <v>1</v>
      </c>
      <c r="G2384" t="s">
        <v>9</v>
      </c>
      <c r="H2384" t="s">
        <v>1562</v>
      </c>
      <c r="I2384" t="s">
        <v>1575</v>
      </c>
      <c r="J2384" t="s">
        <v>1600</v>
      </c>
    </row>
    <row r="2385" spans="1:10" x14ac:dyDescent="0.25">
      <c r="A2385" t="s">
        <v>8</v>
      </c>
      <c r="B2385" t="s">
        <v>9</v>
      </c>
      <c r="C2385" t="s">
        <v>1598</v>
      </c>
      <c r="D2385" t="s">
        <v>1576</v>
      </c>
      <c r="E2385" s="14">
        <v>1</v>
      </c>
      <c r="G2385" t="s">
        <v>9</v>
      </c>
      <c r="H2385" t="s">
        <v>1562</v>
      </c>
      <c r="I2385" t="s">
        <v>1576</v>
      </c>
      <c r="J2385" t="s">
        <v>1600</v>
      </c>
    </row>
    <row r="2386" spans="1:10" x14ac:dyDescent="0.25">
      <c r="A2386" t="s">
        <v>8</v>
      </c>
      <c r="B2386" t="s">
        <v>9</v>
      </c>
      <c r="C2386" t="s">
        <v>1598</v>
      </c>
      <c r="D2386" t="s">
        <v>1577</v>
      </c>
      <c r="E2386" s="14">
        <v>1</v>
      </c>
      <c r="G2386" t="s">
        <v>9</v>
      </c>
      <c r="H2386" t="s">
        <v>1562</v>
      </c>
      <c r="I2386" t="s">
        <v>1577</v>
      </c>
      <c r="J2386" t="s">
        <v>1600</v>
      </c>
    </row>
    <row r="2387" spans="1:10" x14ac:dyDescent="0.25">
      <c r="A2387" t="s">
        <v>8</v>
      </c>
      <c r="B2387" t="s">
        <v>9</v>
      </c>
      <c r="C2387" t="s">
        <v>1598</v>
      </c>
      <c r="D2387" t="s">
        <v>1578</v>
      </c>
      <c r="E2387" s="14">
        <v>1</v>
      </c>
      <c r="G2387" t="s">
        <v>9</v>
      </c>
      <c r="H2387" t="s">
        <v>1562</v>
      </c>
      <c r="I2387" t="s">
        <v>1578</v>
      </c>
      <c r="J2387" t="s">
        <v>1600</v>
      </c>
    </row>
    <row r="2388" spans="1:10" x14ac:dyDescent="0.25">
      <c r="A2388" t="s">
        <v>8</v>
      </c>
      <c r="B2388" t="s">
        <v>9</v>
      </c>
      <c r="C2388" t="s">
        <v>1598</v>
      </c>
      <c r="D2388" t="s">
        <v>1580</v>
      </c>
      <c r="E2388" s="14">
        <v>1</v>
      </c>
      <c r="G2388" t="s">
        <v>9</v>
      </c>
      <c r="H2388" t="s">
        <v>1562</v>
      </c>
      <c r="I2388" t="s">
        <v>1580</v>
      </c>
      <c r="J2388" t="s">
        <v>1600</v>
      </c>
    </row>
    <row r="2389" spans="1:10" x14ac:dyDescent="0.25">
      <c r="A2389" t="s">
        <v>8</v>
      </c>
      <c r="B2389" t="s">
        <v>9</v>
      </c>
      <c r="C2389" t="s">
        <v>1598</v>
      </c>
      <c r="D2389" t="s">
        <v>1582</v>
      </c>
      <c r="E2389" s="14">
        <v>1</v>
      </c>
      <c r="G2389" t="s">
        <v>9</v>
      </c>
      <c r="H2389" t="s">
        <v>1562</v>
      </c>
      <c r="I2389" t="s">
        <v>1582</v>
      </c>
      <c r="J2389" t="s">
        <v>1600</v>
      </c>
    </row>
    <row r="2390" spans="1:10" x14ac:dyDescent="0.25">
      <c r="A2390" t="s">
        <v>8</v>
      </c>
      <c r="B2390" t="s">
        <v>9</v>
      </c>
      <c r="C2390" t="s">
        <v>1598</v>
      </c>
      <c r="D2390" t="s">
        <v>1583</v>
      </c>
      <c r="E2390" s="14">
        <v>1</v>
      </c>
      <c r="G2390" t="s">
        <v>9</v>
      </c>
      <c r="H2390" t="s">
        <v>1562</v>
      </c>
      <c r="I2390" t="s">
        <v>1583</v>
      </c>
      <c r="J2390" t="s">
        <v>1600</v>
      </c>
    </row>
    <row r="2391" spans="1:10" x14ac:dyDescent="0.25">
      <c r="A2391" t="s">
        <v>8</v>
      </c>
      <c r="B2391" t="s">
        <v>9</v>
      </c>
      <c r="C2391" t="s">
        <v>1598</v>
      </c>
      <c r="D2391" t="s">
        <v>1585</v>
      </c>
      <c r="E2391" s="14">
        <v>1</v>
      </c>
      <c r="G2391" t="s">
        <v>9</v>
      </c>
      <c r="H2391" t="s">
        <v>1562</v>
      </c>
      <c r="I2391" t="s">
        <v>1585</v>
      </c>
      <c r="J2391" t="s">
        <v>1600</v>
      </c>
    </row>
    <row r="2392" spans="1:10" x14ac:dyDescent="0.25">
      <c r="A2392" t="s">
        <v>8</v>
      </c>
      <c r="B2392" t="s">
        <v>9</v>
      </c>
      <c r="C2392" t="s">
        <v>1598</v>
      </c>
      <c r="D2392" t="s">
        <v>1675</v>
      </c>
      <c r="E2392" s="14">
        <v>1</v>
      </c>
      <c r="G2392" t="s">
        <v>9</v>
      </c>
      <c r="H2392" t="s">
        <v>1562</v>
      </c>
      <c r="I2392" t="s">
        <v>1675</v>
      </c>
      <c r="J2392" t="s">
        <v>1600</v>
      </c>
    </row>
    <row r="2393" spans="1:10" x14ac:dyDescent="0.25">
      <c r="A2393" t="s">
        <v>8</v>
      </c>
      <c r="B2393" t="s">
        <v>9</v>
      </c>
      <c r="C2393" t="s">
        <v>1598</v>
      </c>
      <c r="D2393" t="s">
        <v>1255</v>
      </c>
      <c r="E2393" s="14">
        <v>1</v>
      </c>
      <c r="G2393" t="s">
        <v>9</v>
      </c>
      <c r="H2393" t="s">
        <v>1562</v>
      </c>
      <c r="I2393" t="s">
        <v>1255</v>
      </c>
      <c r="J2393" t="s">
        <v>1600</v>
      </c>
    </row>
    <row r="2394" spans="1:10" x14ac:dyDescent="0.25">
      <c r="A2394" t="s">
        <v>8</v>
      </c>
      <c r="B2394" t="s">
        <v>9</v>
      </c>
      <c r="C2394" t="s">
        <v>1598</v>
      </c>
      <c r="D2394" t="s">
        <v>1257</v>
      </c>
      <c r="E2394" s="14">
        <v>1</v>
      </c>
      <c r="G2394" t="s">
        <v>9</v>
      </c>
      <c r="H2394" t="s">
        <v>1562</v>
      </c>
      <c r="I2394" t="s">
        <v>1257</v>
      </c>
      <c r="J2394" t="s">
        <v>1600</v>
      </c>
    </row>
    <row r="2395" spans="1:10" x14ac:dyDescent="0.25">
      <c r="A2395" t="s">
        <v>8</v>
      </c>
      <c r="B2395" t="s">
        <v>9</v>
      </c>
      <c r="C2395" t="s">
        <v>1598</v>
      </c>
      <c r="D2395" t="s">
        <v>1259</v>
      </c>
      <c r="E2395" s="14">
        <v>1</v>
      </c>
      <c r="G2395" t="s">
        <v>9</v>
      </c>
      <c r="H2395" t="s">
        <v>1562</v>
      </c>
      <c r="I2395" t="s">
        <v>1259</v>
      </c>
      <c r="J2395" t="s">
        <v>1600</v>
      </c>
    </row>
    <row r="2396" spans="1:10" x14ac:dyDescent="0.25">
      <c r="A2396" t="s">
        <v>8</v>
      </c>
      <c r="B2396" t="s">
        <v>9</v>
      </c>
      <c r="C2396" t="s">
        <v>1598</v>
      </c>
      <c r="D2396" t="s">
        <v>1261</v>
      </c>
      <c r="E2396" s="14">
        <v>1</v>
      </c>
      <c r="G2396" t="s">
        <v>9</v>
      </c>
      <c r="H2396" t="s">
        <v>1562</v>
      </c>
      <c r="I2396" t="s">
        <v>1261</v>
      </c>
      <c r="J2396" t="s">
        <v>1600</v>
      </c>
    </row>
    <row r="2397" spans="1:10" x14ac:dyDescent="0.25">
      <c r="A2397" t="s">
        <v>8</v>
      </c>
      <c r="B2397" t="s">
        <v>9</v>
      </c>
      <c r="C2397" t="s">
        <v>1598</v>
      </c>
      <c r="D2397" t="s">
        <v>1263</v>
      </c>
      <c r="E2397" s="14">
        <v>1</v>
      </c>
      <c r="G2397" t="s">
        <v>9</v>
      </c>
      <c r="H2397" t="s">
        <v>1562</v>
      </c>
      <c r="I2397" t="s">
        <v>1263</v>
      </c>
      <c r="J2397" t="s">
        <v>1600</v>
      </c>
    </row>
    <row r="2398" spans="1:10" x14ac:dyDescent="0.25">
      <c r="A2398" t="s">
        <v>8</v>
      </c>
      <c r="B2398" t="s">
        <v>9</v>
      </c>
      <c r="C2398" t="s">
        <v>1598</v>
      </c>
      <c r="D2398" t="s">
        <v>1265</v>
      </c>
      <c r="E2398" s="14">
        <v>1</v>
      </c>
      <c r="G2398" t="s">
        <v>9</v>
      </c>
      <c r="H2398" t="s">
        <v>1562</v>
      </c>
      <c r="I2398" t="s">
        <v>1265</v>
      </c>
      <c r="J2398" t="s">
        <v>1600</v>
      </c>
    </row>
    <row r="2399" spans="1:10" x14ac:dyDescent="0.25">
      <c r="A2399" t="s">
        <v>8</v>
      </c>
      <c r="B2399" t="s">
        <v>9</v>
      </c>
      <c r="C2399" t="s">
        <v>1598</v>
      </c>
      <c r="D2399" t="s">
        <v>1273</v>
      </c>
      <c r="E2399" s="14">
        <v>1</v>
      </c>
      <c r="G2399" t="s">
        <v>9</v>
      </c>
      <c r="H2399" t="s">
        <v>1562</v>
      </c>
      <c r="I2399" t="s">
        <v>1273</v>
      </c>
      <c r="J2399" t="s">
        <v>1600</v>
      </c>
    </row>
    <row r="2400" spans="1:10" x14ac:dyDescent="0.25">
      <c r="A2400" t="s">
        <v>8</v>
      </c>
      <c r="B2400" t="s">
        <v>9</v>
      </c>
      <c r="C2400" t="s">
        <v>1598</v>
      </c>
      <c r="D2400" t="s">
        <v>1275</v>
      </c>
      <c r="E2400" s="14">
        <v>1</v>
      </c>
      <c r="G2400" t="s">
        <v>9</v>
      </c>
      <c r="H2400" t="s">
        <v>1562</v>
      </c>
      <c r="I2400" t="s">
        <v>1275</v>
      </c>
      <c r="J2400" t="s">
        <v>1600</v>
      </c>
    </row>
    <row r="2401" spans="1:10" x14ac:dyDescent="0.25">
      <c r="A2401" t="s">
        <v>8</v>
      </c>
      <c r="B2401" t="s">
        <v>9</v>
      </c>
      <c r="C2401" t="s">
        <v>1598</v>
      </c>
      <c r="D2401" t="s">
        <v>1277</v>
      </c>
      <c r="E2401" s="14">
        <v>1</v>
      </c>
      <c r="G2401" t="s">
        <v>9</v>
      </c>
      <c r="H2401" t="s">
        <v>1562</v>
      </c>
      <c r="I2401" t="s">
        <v>1277</v>
      </c>
      <c r="J2401" t="s">
        <v>1600</v>
      </c>
    </row>
    <row r="2402" spans="1:10" x14ac:dyDescent="0.25">
      <c r="A2402" t="s">
        <v>8</v>
      </c>
      <c r="B2402" t="s">
        <v>9</v>
      </c>
      <c r="C2402" t="s">
        <v>1598</v>
      </c>
      <c r="D2402" t="s">
        <v>1279</v>
      </c>
      <c r="E2402" s="14">
        <v>1</v>
      </c>
      <c r="G2402" t="s">
        <v>9</v>
      </c>
      <c r="H2402" t="s">
        <v>1562</v>
      </c>
      <c r="I2402" t="s">
        <v>1279</v>
      </c>
      <c r="J2402" t="s">
        <v>1600</v>
      </c>
    </row>
    <row r="2403" spans="1:10" x14ac:dyDescent="0.25">
      <c r="A2403" t="s">
        <v>8</v>
      </c>
      <c r="B2403" t="s">
        <v>9</v>
      </c>
      <c r="C2403" t="s">
        <v>1598</v>
      </c>
      <c r="D2403" t="s">
        <v>1281</v>
      </c>
      <c r="E2403" s="14">
        <v>1</v>
      </c>
      <c r="G2403" t="s">
        <v>9</v>
      </c>
      <c r="H2403" t="s">
        <v>1562</v>
      </c>
      <c r="I2403" t="s">
        <v>1281</v>
      </c>
      <c r="J2403" t="s">
        <v>1600</v>
      </c>
    </row>
    <row r="2404" spans="1:10" x14ac:dyDescent="0.25">
      <c r="A2404" t="s">
        <v>8</v>
      </c>
      <c r="B2404" t="s">
        <v>9</v>
      </c>
      <c r="C2404" t="s">
        <v>1598</v>
      </c>
      <c r="D2404" t="s">
        <v>1283</v>
      </c>
      <c r="E2404" s="14">
        <v>1</v>
      </c>
      <c r="G2404" t="s">
        <v>9</v>
      </c>
      <c r="H2404" t="s">
        <v>1562</v>
      </c>
      <c r="I2404" t="s">
        <v>1283</v>
      </c>
      <c r="J2404" t="s">
        <v>1600</v>
      </c>
    </row>
    <row r="2405" spans="1:10" x14ac:dyDescent="0.25">
      <c r="A2405" t="s">
        <v>8</v>
      </c>
      <c r="B2405" t="s">
        <v>9</v>
      </c>
      <c r="C2405" t="s">
        <v>1598</v>
      </c>
      <c r="D2405" t="s">
        <v>1285</v>
      </c>
      <c r="E2405" s="14">
        <v>1</v>
      </c>
      <c r="G2405" t="s">
        <v>9</v>
      </c>
      <c r="H2405" t="s">
        <v>1562</v>
      </c>
      <c r="I2405" t="s">
        <v>1285</v>
      </c>
      <c r="J2405" t="s">
        <v>1600</v>
      </c>
    </row>
    <row r="2406" spans="1:10" x14ac:dyDescent="0.25">
      <c r="A2406" t="s">
        <v>8</v>
      </c>
      <c r="B2406" t="s">
        <v>9</v>
      </c>
      <c r="C2406" t="s">
        <v>1598</v>
      </c>
      <c r="D2406" t="s">
        <v>1287</v>
      </c>
      <c r="E2406" s="14">
        <v>1</v>
      </c>
      <c r="G2406" t="s">
        <v>9</v>
      </c>
      <c r="H2406" t="s">
        <v>1562</v>
      </c>
      <c r="I2406" t="s">
        <v>1287</v>
      </c>
      <c r="J2406" t="s">
        <v>1600</v>
      </c>
    </row>
    <row r="2407" spans="1:10" x14ac:dyDescent="0.25">
      <c r="A2407" t="s">
        <v>8</v>
      </c>
      <c r="B2407" t="s">
        <v>9</v>
      </c>
      <c r="C2407" t="s">
        <v>1598</v>
      </c>
      <c r="D2407" t="s">
        <v>1289</v>
      </c>
      <c r="E2407" s="14">
        <v>1</v>
      </c>
      <c r="G2407" t="s">
        <v>9</v>
      </c>
      <c r="H2407" t="s">
        <v>1562</v>
      </c>
      <c r="I2407" t="s">
        <v>1289</v>
      </c>
      <c r="J2407" t="s">
        <v>1600</v>
      </c>
    </row>
    <row r="2408" spans="1:10" x14ac:dyDescent="0.25">
      <c r="A2408" t="s">
        <v>8</v>
      </c>
      <c r="B2408" t="s">
        <v>9</v>
      </c>
      <c r="C2408" t="s">
        <v>1598</v>
      </c>
      <c r="D2408" t="s">
        <v>1291</v>
      </c>
      <c r="E2408" s="14">
        <v>1</v>
      </c>
      <c r="G2408" t="s">
        <v>9</v>
      </c>
      <c r="H2408" t="s">
        <v>1562</v>
      </c>
      <c r="I2408" t="s">
        <v>1291</v>
      </c>
      <c r="J2408" t="s">
        <v>1600</v>
      </c>
    </row>
    <row r="2409" spans="1:10" x14ac:dyDescent="0.25">
      <c r="A2409" t="s">
        <v>8</v>
      </c>
      <c r="B2409" t="s">
        <v>9</v>
      </c>
      <c r="C2409" t="s">
        <v>1598</v>
      </c>
      <c r="D2409" t="s">
        <v>1293</v>
      </c>
      <c r="E2409" s="14">
        <v>1</v>
      </c>
      <c r="G2409" t="s">
        <v>9</v>
      </c>
      <c r="H2409" t="s">
        <v>1562</v>
      </c>
      <c r="I2409" t="s">
        <v>1293</v>
      </c>
      <c r="J2409" t="s">
        <v>1600</v>
      </c>
    </row>
    <row r="2410" spans="1:10" x14ac:dyDescent="0.25">
      <c r="A2410" t="s">
        <v>8</v>
      </c>
      <c r="B2410" t="s">
        <v>9</v>
      </c>
      <c r="C2410" t="s">
        <v>1598</v>
      </c>
      <c r="D2410" t="s">
        <v>1295</v>
      </c>
      <c r="E2410" s="14">
        <v>1</v>
      </c>
      <c r="G2410" t="s">
        <v>9</v>
      </c>
      <c r="H2410" t="s">
        <v>1562</v>
      </c>
      <c r="I2410" t="s">
        <v>1295</v>
      </c>
      <c r="J2410" t="s">
        <v>1600</v>
      </c>
    </row>
    <row r="2411" spans="1:10" x14ac:dyDescent="0.25">
      <c r="A2411" t="s">
        <v>8</v>
      </c>
      <c r="B2411" t="s">
        <v>9</v>
      </c>
      <c r="C2411" t="s">
        <v>1598</v>
      </c>
      <c r="D2411" t="s">
        <v>1297</v>
      </c>
      <c r="E2411" s="14">
        <v>1</v>
      </c>
      <c r="G2411" t="s">
        <v>9</v>
      </c>
      <c r="H2411" t="s">
        <v>1562</v>
      </c>
      <c r="I2411" t="s">
        <v>1297</v>
      </c>
      <c r="J2411" t="s">
        <v>1600</v>
      </c>
    </row>
    <row r="2412" spans="1:10" x14ac:dyDescent="0.25">
      <c r="A2412" t="s">
        <v>8</v>
      </c>
      <c r="B2412" t="s">
        <v>9</v>
      </c>
      <c r="C2412" t="s">
        <v>1598</v>
      </c>
      <c r="D2412" t="s">
        <v>1299</v>
      </c>
      <c r="E2412" s="14">
        <v>1</v>
      </c>
      <c r="G2412" t="s">
        <v>9</v>
      </c>
      <c r="H2412" t="s">
        <v>1562</v>
      </c>
      <c r="I2412" t="s">
        <v>1299</v>
      </c>
      <c r="J2412" t="s">
        <v>1600</v>
      </c>
    </row>
    <row r="2413" spans="1:10" x14ac:dyDescent="0.25">
      <c r="A2413" t="s">
        <v>8</v>
      </c>
      <c r="B2413" t="s">
        <v>9</v>
      </c>
      <c r="C2413" t="s">
        <v>1598</v>
      </c>
      <c r="D2413" t="s">
        <v>1301</v>
      </c>
      <c r="E2413" s="14">
        <v>1</v>
      </c>
      <c r="G2413" t="s">
        <v>9</v>
      </c>
      <c r="H2413" t="s">
        <v>1562</v>
      </c>
      <c r="I2413" t="s">
        <v>1301</v>
      </c>
      <c r="J2413" t="s">
        <v>1600</v>
      </c>
    </row>
    <row r="2414" spans="1:10" x14ac:dyDescent="0.25">
      <c r="A2414" t="s">
        <v>8</v>
      </c>
      <c r="B2414" t="s">
        <v>9</v>
      </c>
      <c r="C2414" t="s">
        <v>1598</v>
      </c>
      <c r="D2414" t="s">
        <v>1303</v>
      </c>
      <c r="E2414" s="14">
        <v>1</v>
      </c>
      <c r="G2414" t="s">
        <v>9</v>
      </c>
      <c r="H2414" t="s">
        <v>1562</v>
      </c>
      <c r="I2414" t="s">
        <v>1303</v>
      </c>
      <c r="J2414" t="s">
        <v>1600</v>
      </c>
    </row>
    <row r="2415" spans="1:10" x14ac:dyDescent="0.25">
      <c r="A2415" t="s">
        <v>8</v>
      </c>
      <c r="B2415" t="s">
        <v>9</v>
      </c>
      <c r="C2415" t="s">
        <v>1598</v>
      </c>
      <c r="D2415" t="s">
        <v>1305</v>
      </c>
      <c r="E2415" s="14">
        <v>1</v>
      </c>
      <c r="G2415" t="s">
        <v>9</v>
      </c>
      <c r="H2415" t="s">
        <v>1562</v>
      </c>
      <c r="I2415" t="s">
        <v>1305</v>
      </c>
      <c r="J2415" t="s">
        <v>1600</v>
      </c>
    </row>
    <row r="2416" spans="1:10" x14ac:dyDescent="0.25">
      <c r="A2416" t="s">
        <v>8</v>
      </c>
      <c r="B2416" t="s">
        <v>9</v>
      </c>
      <c r="C2416" t="s">
        <v>1598</v>
      </c>
      <c r="D2416" t="s">
        <v>1307</v>
      </c>
      <c r="E2416" s="14">
        <v>1</v>
      </c>
      <c r="G2416" t="s">
        <v>9</v>
      </c>
      <c r="H2416" t="s">
        <v>1562</v>
      </c>
      <c r="I2416" t="s">
        <v>1307</v>
      </c>
      <c r="J2416" t="s">
        <v>1600</v>
      </c>
    </row>
    <row r="2417" spans="1:11" x14ac:dyDescent="0.25">
      <c r="A2417" t="s">
        <v>8</v>
      </c>
      <c r="B2417" t="s">
        <v>9</v>
      </c>
      <c r="C2417" t="s">
        <v>1598</v>
      </c>
      <c r="D2417" t="s">
        <v>1309</v>
      </c>
      <c r="E2417" s="14">
        <v>1</v>
      </c>
      <c r="G2417" t="s">
        <v>9</v>
      </c>
      <c r="H2417" t="s">
        <v>1562</v>
      </c>
      <c r="I2417" t="s">
        <v>1309</v>
      </c>
      <c r="J2417" t="s">
        <v>1600</v>
      </c>
      <c r="K2417" s="14"/>
    </row>
    <row r="2418" spans="1:11" x14ac:dyDescent="0.25">
      <c r="A2418" t="s">
        <v>8</v>
      </c>
      <c r="B2418" t="s">
        <v>9</v>
      </c>
      <c r="C2418" t="s">
        <v>1598</v>
      </c>
      <c r="D2418" t="s">
        <v>1311</v>
      </c>
      <c r="E2418" s="14">
        <v>1</v>
      </c>
      <c r="G2418" t="s">
        <v>9</v>
      </c>
      <c r="H2418" t="s">
        <v>1562</v>
      </c>
      <c r="I2418" t="s">
        <v>1311</v>
      </c>
      <c r="J2418" t="s">
        <v>1600</v>
      </c>
    </row>
    <row r="2419" spans="1:11" x14ac:dyDescent="0.25">
      <c r="A2419" t="s">
        <v>8</v>
      </c>
      <c r="B2419" t="s">
        <v>9</v>
      </c>
      <c r="C2419" t="s">
        <v>1598</v>
      </c>
      <c r="D2419" t="s">
        <v>1313</v>
      </c>
      <c r="E2419" s="14">
        <v>1</v>
      </c>
      <c r="G2419" t="s">
        <v>9</v>
      </c>
      <c r="H2419" t="s">
        <v>1562</v>
      </c>
      <c r="I2419" t="s">
        <v>1313</v>
      </c>
      <c r="J2419" t="s">
        <v>1600</v>
      </c>
    </row>
    <row r="2420" spans="1:11" x14ac:dyDescent="0.25">
      <c r="A2420" t="s">
        <v>8</v>
      </c>
      <c r="B2420" t="s">
        <v>9</v>
      </c>
      <c r="C2420" t="s">
        <v>1598</v>
      </c>
      <c r="D2420" t="s">
        <v>1315</v>
      </c>
      <c r="E2420" s="14">
        <v>1</v>
      </c>
      <c r="G2420" t="s">
        <v>9</v>
      </c>
      <c r="H2420" t="s">
        <v>1562</v>
      </c>
      <c r="I2420" t="s">
        <v>1315</v>
      </c>
      <c r="J2420" t="s">
        <v>1600</v>
      </c>
    </row>
    <row r="2421" spans="1:11" x14ac:dyDescent="0.25">
      <c r="A2421" t="s">
        <v>8</v>
      </c>
      <c r="B2421" t="s">
        <v>9</v>
      </c>
      <c r="C2421" t="s">
        <v>1598</v>
      </c>
      <c r="D2421" t="s">
        <v>1340</v>
      </c>
      <c r="E2421" s="14">
        <v>1</v>
      </c>
      <c r="G2421" t="s">
        <v>9</v>
      </c>
      <c r="H2421" t="s">
        <v>1562</v>
      </c>
      <c r="I2421" t="s">
        <v>1340</v>
      </c>
      <c r="J2421" t="s">
        <v>1600</v>
      </c>
    </row>
    <row r="2422" spans="1:11" x14ac:dyDescent="0.25">
      <c r="A2422" t="s">
        <v>8</v>
      </c>
      <c r="B2422" t="s">
        <v>9</v>
      </c>
      <c r="C2422" t="s">
        <v>1598</v>
      </c>
      <c r="D2422" t="s">
        <v>1336</v>
      </c>
      <c r="E2422" s="14">
        <v>1</v>
      </c>
      <c r="G2422" t="s">
        <v>9</v>
      </c>
      <c r="H2422" t="s">
        <v>1562</v>
      </c>
      <c r="I2422" t="s">
        <v>1336</v>
      </c>
      <c r="J2422" t="s">
        <v>1600</v>
      </c>
    </row>
    <row r="2423" spans="1:11" x14ac:dyDescent="0.25">
      <c r="A2423" t="s">
        <v>8</v>
      </c>
      <c r="B2423" t="s">
        <v>9</v>
      </c>
      <c r="C2423" t="s">
        <v>1598</v>
      </c>
      <c r="D2423" t="s">
        <v>1342</v>
      </c>
      <c r="E2423" s="14">
        <v>1</v>
      </c>
      <c r="G2423" t="s">
        <v>9</v>
      </c>
      <c r="H2423" t="s">
        <v>1562</v>
      </c>
      <c r="I2423" t="s">
        <v>1342</v>
      </c>
      <c r="J2423" t="s">
        <v>1600</v>
      </c>
    </row>
    <row r="2424" spans="1:11" x14ac:dyDescent="0.25">
      <c r="A2424" t="s">
        <v>8</v>
      </c>
      <c r="B2424" t="s">
        <v>9</v>
      </c>
      <c r="C2424" t="s">
        <v>1598</v>
      </c>
      <c r="D2424" t="s">
        <v>1344</v>
      </c>
      <c r="E2424" s="14">
        <v>1</v>
      </c>
      <c r="G2424" t="s">
        <v>9</v>
      </c>
      <c r="H2424" t="s">
        <v>1562</v>
      </c>
      <c r="I2424" t="s">
        <v>1344</v>
      </c>
      <c r="J2424" t="s">
        <v>1600</v>
      </c>
    </row>
    <row r="2425" spans="1:11" x14ac:dyDescent="0.25">
      <c r="A2425" t="s">
        <v>8</v>
      </c>
      <c r="B2425" t="s">
        <v>9</v>
      </c>
      <c r="C2425" t="s">
        <v>1598</v>
      </c>
      <c r="D2425" t="s">
        <v>1346</v>
      </c>
      <c r="E2425" s="14">
        <v>1</v>
      </c>
      <c r="G2425" t="s">
        <v>9</v>
      </c>
      <c r="H2425" t="s">
        <v>1562</v>
      </c>
      <c r="I2425" t="s">
        <v>1346</v>
      </c>
      <c r="J2425" t="s">
        <v>1600</v>
      </c>
    </row>
    <row r="2426" spans="1:11" x14ac:dyDescent="0.25">
      <c r="A2426" t="s">
        <v>8</v>
      </c>
      <c r="B2426" t="s">
        <v>9</v>
      </c>
      <c r="C2426" t="s">
        <v>1598</v>
      </c>
      <c r="D2426" t="s">
        <v>1674</v>
      </c>
      <c r="E2426" s="14">
        <v>1</v>
      </c>
      <c r="G2426" t="s">
        <v>9</v>
      </c>
      <c r="H2426" t="s">
        <v>1562</v>
      </c>
      <c r="I2426" t="s">
        <v>1674</v>
      </c>
      <c r="J2426" t="s">
        <v>1600</v>
      </c>
    </row>
    <row r="2427" spans="1:11" x14ac:dyDescent="0.25">
      <c r="A2427" t="s">
        <v>8</v>
      </c>
      <c r="B2427" t="s">
        <v>9</v>
      </c>
      <c r="C2427" t="s">
        <v>1598</v>
      </c>
      <c r="D2427" t="s">
        <v>1587</v>
      </c>
      <c r="E2427" s="14">
        <v>1</v>
      </c>
      <c r="G2427" t="s">
        <v>9</v>
      </c>
      <c r="H2427" t="s">
        <v>1562</v>
      </c>
      <c r="I2427" t="s">
        <v>1587</v>
      </c>
      <c r="J2427" t="s">
        <v>1600</v>
      </c>
    </row>
    <row r="2428" spans="1:11" x14ac:dyDescent="0.25">
      <c r="A2428" t="s">
        <v>8</v>
      </c>
      <c r="B2428" t="s">
        <v>9</v>
      </c>
      <c r="C2428" t="s">
        <v>1598</v>
      </c>
      <c r="D2428" t="s">
        <v>1673</v>
      </c>
      <c r="E2428" s="14">
        <v>1</v>
      </c>
      <c r="G2428" t="s">
        <v>9</v>
      </c>
      <c r="H2428" t="s">
        <v>1562</v>
      </c>
      <c r="I2428" t="s">
        <v>1673</v>
      </c>
      <c r="J2428" t="s">
        <v>1600</v>
      </c>
      <c r="K2428" s="2"/>
    </row>
    <row r="2429" spans="1:11" x14ac:dyDescent="0.25">
      <c r="A2429" t="s">
        <v>8</v>
      </c>
      <c r="B2429" t="s">
        <v>9</v>
      </c>
      <c r="C2429" t="s">
        <v>1598</v>
      </c>
      <c r="D2429" t="s">
        <v>1588</v>
      </c>
      <c r="E2429" s="14">
        <v>1</v>
      </c>
      <c r="G2429" t="s">
        <v>9</v>
      </c>
      <c r="H2429" t="s">
        <v>1562</v>
      </c>
      <c r="I2429" t="s">
        <v>1588</v>
      </c>
      <c r="J2429" t="s">
        <v>1600</v>
      </c>
    </row>
    <row r="2430" spans="1:11" x14ac:dyDescent="0.25">
      <c r="A2430" t="s">
        <v>8</v>
      </c>
      <c r="B2430" t="s">
        <v>9</v>
      </c>
      <c r="C2430" t="s">
        <v>1598</v>
      </c>
      <c r="D2430" t="s">
        <v>1672</v>
      </c>
      <c r="E2430" s="14">
        <v>1</v>
      </c>
      <c r="G2430" t="s">
        <v>9</v>
      </c>
      <c r="H2430" t="s">
        <v>1562</v>
      </c>
      <c r="I2430" t="s">
        <v>1672</v>
      </c>
      <c r="J2430" t="s">
        <v>1600</v>
      </c>
    </row>
    <row r="2431" spans="1:11" x14ac:dyDescent="0.25">
      <c r="A2431" t="s">
        <v>8</v>
      </c>
      <c r="B2431" t="s">
        <v>9</v>
      </c>
      <c r="C2431" t="s">
        <v>1598</v>
      </c>
      <c r="D2431" t="s">
        <v>1589</v>
      </c>
      <c r="E2431" s="14">
        <v>1</v>
      </c>
      <c r="G2431" t="s">
        <v>9</v>
      </c>
      <c r="H2431" t="s">
        <v>1562</v>
      </c>
      <c r="I2431" t="s">
        <v>1589</v>
      </c>
      <c r="J2431" t="s">
        <v>1600</v>
      </c>
    </row>
    <row r="2432" spans="1:11" x14ac:dyDescent="0.25">
      <c r="A2432" t="s">
        <v>8</v>
      </c>
      <c r="B2432" t="s">
        <v>9</v>
      </c>
      <c r="C2432" t="s">
        <v>1598</v>
      </c>
      <c r="D2432" t="s">
        <v>1670</v>
      </c>
      <c r="E2432" s="14">
        <v>1</v>
      </c>
      <c r="G2432" t="s">
        <v>9</v>
      </c>
      <c r="H2432" t="s">
        <v>1562</v>
      </c>
      <c r="I2432" t="s">
        <v>1670</v>
      </c>
      <c r="J2432" t="s">
        <v>1600</v>
      </c>
    </row>
    <row r="2433" spans="1:10" x14ac:dyDescent="0.25">
      <c r="A2433" t="s">
        <v>8</v>
      </c>
      <c r="B2433" t="s">
        <v>9</v>
      </c>
      <c r="C2433" t="s">
        <v>1598</v>
      </c>
      <c r="D2433" t="s">
        <v>1590</v>
      </c>
      <c r="E2433" s="14">
        <v>1</v>
      </c>
      <c r="G2433" t="s">
        <v>9</v>
      </c>
      <c r="H2433" t="s">
        <v>1562</v>
      </c>
      <c r="I2433" t="s">
        <v>1590</v>
      </c>
      <c r="J2433" t="s">
        <v>1600</v>
      </c>
    </row>
    <row r="2434" spans="1:10" x14ac:dyDescent="0.25">
      <c r="A2434" t="s">
        <v>8</v>
      </c>
      <c r="B2434" t="s">
        <v>9</v>
      </c>
      <c r="C2434" t="s">
        <v>1598</v>
      </c>
      <c r="D2434" t="s">
        <v>1591</v>
      </c>
      <c r="E2434" s="14">
        <v>1</v>
      </c>
      <c r="G2434" t="s">
        <v>9</v>
      </c>
      <c r="H2434" t="s">
        <v>1562</v>
      </c>
      <c r="I2434" t="s">
        <v>1591</v>
      </c>
      <c r="J2434" t="s">
        <v>1600</v>
      </c>
    </row>
    <row r="2435" spans="1:10" x14ac:dyDescent="0.25">
      <c r="A2435" t="s">
        <v>8</v>
      </c>
      <c r="B2435" t="s">
        <v>9</v>
      </c>
      <c r="C2435" t="s">
        <v>1598</v>
      </c>
      <c r="D2435" t="s">
        <v>1592</v>
      </c>
      <c r="E2435" s="14">
        <v>1</v>
      </c>
      <c r="G2435" t="s">
        <v>9</v>
      </c>
      <c r="H2435" t="s">
        <v>1562</v>
      </c>
      <c r="I2435" t="s">
        <v>1592</v>
      </c>
      <c r="J2435" t="s">
        <v>1600</v>
      </c>
    </row>
    <row r="2436" spans="1:10" x14ac:dyDescent="0.25">
      <c r="A2436" t="s">
        <v>8</v>
      </c>
      <c r="B2436" t="s">
        <v>9</v>
      </c>
      <c r="C2436" t="s">
        <v>1598</v>
      </c>
      <c r="D2436" t="s">
        <v>1593</v>
      </c>
      <c r="E2436" s="14">
        <v>1</v>
      </c>
      <c r="G2436" t="s">
        <v>9</v>
      </c>
      <c r="H2436" t="s">
        <v>1562</v>
      </c>
      <c r="I2436" t="s">
        <v>1593</v>
      </c>
      <c r="J2436" t="s">
        <v>1600</v>
      </c>
    </row>
    <row r="2437" spans="1:10" x14ac:dyDescent="0.25">
      <c r="A2437" t="s">
        <v>8</v>
      </c>
      <c r="B2437" t="s">
        <v>9</v>
      </c>
      <c r="C2437" t="s">
        <v>1598</v>
      </c>
      <c r="D2437" t="s">
        <v>1594</v>
      </c>
      <c r="E2437" s="14">
        <v>1</v>
      </c>
      <c r="G2437" t="s">
        <v>9</v>
      </c>
      <c r="H2437" t="s">
        <v>1562</v>
      </c>
      <c r="I2437" t="s">
        <v>1594</v>
      </c>
      <c r="J2437" t="s">
        <v>1600</v>
      </c>
    </row>
    <row r="2438" spans="1:10" x14ac:dyDescent="0.25">
      <c r="A2438" t="s">
        <v>8</v>
      </c>
      <c r="B2438" t="s">
        <v>9</v>
      </c>
      <c r="C2438" t="s">
        <v>1598</v>
      </c>
      <c r="D2438" t="s">
        <v>1671</v>
      </c>
      <c r="E2438" s="14">
        <v>1</v>
      </c>
      <c r="G2438" t="s">
        <v>9</v>
      </c>
      <c r="H2438" t="s">
        <v>1562</v>
      </c>
      <c r="I2438" t="s">
        <v>1671</v>
      </c>
      <c r="J2438" t="s">
        <v>1600</v>
      </c>
    </row>
    <row r="2439" spans="1:10" x14ac:dyDescent="0.25">
      <c r="A2439" t="s">
        <v>8</v>
      </c>
      <c r="B2439" t="s">
        <v>9</v>
      </c>
      <c r="C2439" t="s">
        <v>1598</v>
      </c>
      <c r="D2439" t="s">
        <v>1669</v>
      </c>
      <c r="E2439" s="14">
        <v>1</v>
      </c>
      <c r="G2439" t="s">
        <v>9</v>
      </c>
      <c r="H2439" t="s">
        <v>1562</v>
      </c>
      <c r="I2439" t="s">
        <v>1669</v>
      </c>
      <c r="J2439" t="s">
        <v>1600</v>
      </c>
    </row>
    <row r="2440" spans="1:10" x14ac:dyDescent="0.25">
      <c r="A2440" t="s">
        <v>8</v>
      </c>
      <c r="B2440" t="s">
        <v>9</v>
      </c>
      <c r="C2440" t="s">
        <v>1598</v>
      </c>
      <c r="D2440" t="s">
        <v>1596</v>
      </c>
      <c r="E2440" s="14">
        <v>1</v>
      </c>
      <c r="G2440" t="s">
        <v>9</v>
      </c>
      <c r="H2440" t="s">
        <v>1562</v>
      </c>
      <c r="I2440" t="s">
        <v>1596</v>
      </c>
      <c r="J2440" t="s">
        <v>1600</v>
      </c>
    </row>
    <row r="2441" spans="1:10" x14ac:dyDescent="0.25">
      <c r="A2441" t="s">
        <v>8</v>
      </c>
      <c r="B2441" t="s">
        <v>9</v>
      </c>
      <c r="C2441" t="s">
        <v>1598</v>
      </c>
      <c r="D2441" t="s">
        <v>1676</v>
      </c>
      <c r="E2441" s="14">
        <v>1</v>
      </c>
      <c r="G2441" t="s">
        <v>9</v>
      </c>
      <c r="H2441" t="s">
        <v>1562</v>
      </c>
      <c r="I2441" t="s">
        <v>1676</v>
      </c>
      <c r="J2441" t="s">
        <v>1600</v>
      </c>
    </row>
    <row r="2442" spans="1:10" x14ac:dyDescent="0.25">
      <c r="A2442" t="s">
        <v>8</v>
      </c>
      <c r="B2442" t="s">
        <v>9</v>
      </c>
      <c r="C2442" t="s">
        <v>1598</v>
      </c>
      <c r="D2442" t="s">
        <v>1597</v>
      </c>
      <c r="E2442" s="14">
        <v>1</v>
      </c>
      <c r="G2442" t="s">
        <v>9</v>
      </c>
      <c r="H2442" t="s">
        <v>1562</v>
      </c>
      <c r="I2442" t="s">
        <v>1597</v>
      </c>
      <c r="J2442" t="s">
        <v>1600</v>
      </c>
    </row>
    <row r="2443" spans="1:10" x14ac:dyDescent="0.25">
      <c r="A2443" t="s">
        <v>8</v>
      </c>
      <c r="B2443" t="s">
        <v>9</v>
      </c>
      <c r="C2443" t="s">
        <v>1598</v>
      </c>
      <c r="D2443" t="s">
        <v>1881</v>
      </c>
      <c r="E2443" s="14"/>
      <c r="F2443" s="14">
        <v>1</v>
      </c>
      <c r="G2443" t="s">
        <v>9</v>
      </c>
      <c r="H2443" t="s">
        <v>5139</v>
      </c>
      <c r="I2443" t="s">
        <v>1881</v>
      </c>
    </row>
    <row r="2444" spans="1:10" x14ac:dyDescent="0.25">
      <c r="A2444" t="s">
        <v>8</v>
      </c>
      <c r="B2444" t="s">
        <v>9</v>
      </c>
      <c r="C2444" t="s">
        <v>1598</v>
      </c>
      <c r="D2444" t="s">
        <v>1882</v>
      </c>
      <c r="E2444" s="14"/>
      <c r="F2444" s="14">
        <v>1</v>
      </c>
      <c r="G2444" t="s">
        <v>9</v>
      </c>
      <c r="H2444" t="s">
        <v>5154</v>
      </c>
      <c r="I2444" t="s">
        <v>1882</v>
      </c>
    </row>
    <row r="2445" spans="1:10" x14ac:dyDescent="0.25">
      <c r="A2445" t="s">
        <v>8</v>
      </c>
      <c r="B2445" t="s">
        <v>9</v>
      </c>
      <c r="C2445" t="s">
        <v>1598</v>
      </c>
      <c r="D2445" t="s">
        <v>1883</v>
      </c>
      <c r="E2445" s="14"/>
      <c r="F2445" s="14">
        <v>1</v>
      </c>
      <c r="G2445" t="s">
        <v>9</v>
      </c>
      <c r="H2445" t="s">
        <v>5070</v>
      </c>
      <c r="I2445" t="s">
        <v>1883</v>
      </c>
    </row>
    <row r="2446" spans="1:10" x14ac:dyDescent="0.25">
      <c r="A2446" t="s">
        <v>8</v>
      </c>
      <c r="B2446" t="s">
        <v>9</v>
      </c>
      <c r="C2446" t="s">
        <v>1598</v>
      </c>
      <c r="D2446" t="s">
        <v>1884</v>
      </c>
      <c r="E2446" s="14"/>
      <c r="F2446" s="14">
        <v>1</v>
      </c>
      <c r="G2446" t="s">
        <v>9</v>
      </c>
      <c r="H2446" t="s">
        <v>5097</v>
      </c>
      <c r="I2446" t="s">
        <v>1884</v>
      </c>
    </row>
    <row r="2447" spans="1:10" x14ac:dyDescent="0.25">
      <c r="A2447" t="s">
        <v>8</v>
      </c>
      <c r="B2447" t="s">
        <v>9</v>
      </c>
      <c r="C2447" t="s">
        <v>1598</v>
      </c>
      <c r="D2447" t="s">
        <v>1885</v>
      </c>
      <c r="E2447" s="14"/>
      <c r="F2447" s="14">
        <v>1</v>
      </c>
      <c r="G2447" t="s">
        <v>9</v>
      </c>
      <c r="H2447" t="s">
        <v>5055</v>
      </c>
      <c r="I2447" t="s">
        <v>1885</v>
      </c>
    </row>
    <row r="2448" spans="1:10" x14ac:dyDescent="0.25">
      <c r="A2448" t="s">
        <v>8</v>
      </c>
      <c r="B2448" t="s">
        <v>9</v>
      </c>
      <c r="C2448" t="s">
        <v>1598</v>
      </c>
      <c r="D2448" t="s">
        <v>1886</v>
      </c>
      <c r="E2448" s="14"/>
      <c r="F2448" s="14">
        <v>1</v>
      </c>
      <c r="G2448" t="s">
        <v>9</v>
      </c>
      <c r="H2448" t="s">
        <v>5124</v>
      </c>
      <c r="I2448" t="s">
        <v>1886</v>
      </c>
    </row>
    <row r="2449" spans="1:11" x14ac:dyDescent="0.25">
      <c r="A2449" t="s">
        <v>8</v>
      </c>
      <c r="B2449" t="s">
        <v>9</v>
      </c>
      <c r="C2449" t="s">
        <v>1598</v>
      </c>
      <c r="D2449" t="s">
        <v>1762</v>
      </c>
      <c r="E2449" s="14"/>
      <c r="F2449" s="14">
        <v>1</v>
      </c>
      <c r="G2449" t="s">
        <v>9</v>
      </c>
      <c r="H2449" t="s">
        <v>1763</v>
      </c>
      <c r="I2449" t="s">
        <v>1762</v>
      </c>
    </row>
    <row r="2450" spans="1:11" x14ac:dyDescent="0.25">
      <c r="A2450" t="s">
        <v>8</v>
      </c>
      <c r="B2450" t="s">
        <v>9</v>
      </c>
      <c r="C2450" t="s">
        <v>1598</v>
      </c>
      <c r="D2450" t="s">
        <v>1250</v>
      </c>
      <c r="E2450" s="14"/>
      <c r="G2450" t="s">
        <v>9</v>
      </c>
      <c r="H2450" t="s">
        <v>1038</v>
      </c>
      <c r="I2450" t="s">
        <v>1250</v>
      </c>
    </row>
    <row r="2451" spans="1:11" x14ac:dyDescent="0.25">
      <c r="A2451" t="s">
        <v>8</v>
      </c>
      <c r="B2451" t="s">
        <v>9</v>
      </c>
      <c r="C2451" t="s">
        <v>1598</v>
      </c>
      <c r="D2451" t="s">
        <v>1050</v>
      </c>
      <c r="E2451" s="14"/>
      <c r="G2451" t="s">
        <v>9</v>
      </c>
      <c r="H2451" t="s">
        <v>1038</v>
      </c>
      <c r="I2451" t="s">
        <v>1050</v>
      </c>
    </row>
    <row r="2452" spans="1:11" x14ac:dyDescent="0.25">
      <c r="A2452" t="s">
        <v>8</v>
      </c>
      <c r="B2452" t="s">
        <v>9</v>
      </c>
      <c r="C2452" t="s">
        <v>1598</v>
      </c>
      <c r="D2452" t="s">
        <v>1051</v>
      </c>
      <c r="E2452" s="14"/>
      <c r="G2452" t="s">
        <v>9</v>
      </c>
      <c r="H2452" t="s">
        <v>1038</v>
      </c>
      <c r="I2452" t="s">
        <v>1051</v>
      </c>
    </row>
    <row r="2453" spans="1:11" x14ac:dyDescent="0.25">
      <c r="A2453" t="s">
        <v>8</v>
      </c>
      <c r="B2453" t="s">
        <v>9</v>
      </c>
      <c r="C2453" t="s">
        <v>1598</v>
      </c>
      <c r="D2453" t="s">
        <v>10</v>
      </c>
      <c r="E2453" s="14"/>
      <c r="F2453">
        <v>1</v>
      </c>
    </row>
    <row r="2454" spans="1:11" x14ac:dyDescent="0.25">
      <c r="A2454" t="s">
        <v>8</v>
      </c>
      <c r="B2454" t="s">
        <v>9</v>
      </c>
      <c r="C2454" s="13" t="s">
        <v>282</v>
      </c>
      <c r="D2454" t="s">
        <v>283</v>
      </c>
      <c r="F2454">
        <v>1</v>
      </c>
      <c r="I2454" s="7"/>
    </row>
    <row r="2455" spans="1:11" x14ac:dyDescent="0.25">
      <c r="A2455" t="s">
        <v>8</v>
      </c>
      <c r="B2455" t="s">
        <v>9</v>
      </c>
      <c r="C2455" s="13" t="s">
        <v>282</v>
      </c>
      <c r="D2455" t="s">
        <v>284</v>
      </c>
      <c r="E2455">
        <v>1</v>
      </c>
      <c r="G2455" t="s">
        <v>40</v>
      </c>
      <c r="H2455" t="s">
        <v>1631</v>
      </c>
      <c r="I2455" s="7"/>
      <c r="J2455" t="s">
        <v>285</v>
      </c>
    </row>
    <row r="2456" spans="1:11" x14ac:dyDescent="0.25">
      <c r="C2456" s="13" t="s">
        <v>282</v>
      </c>
      <c r="D2456" s="21" t="s">
        <v>390</v>
      </c>
      <c r="F2456">
        <v>1</v>
      </c>
      <c r="G2456" t="s">
        <v>9</v>
      </c>
      <c r="H2456" s="21" t="s">
        <v>934</v>
      </c>
      <c r="I2456" s="21" t="s">
        <v>390</v>
      </c>
    </row>
    <row r="2457" spans="1:11" x14ac:dyDescent="0.25">
      <c r="C2457" s="13" t="s">
        <v>282</v>
      </c>
      <c r="D2457" s="21" t="s">
        <v>391</v>
      </c>
      <c r="G2457" t="s">
        <v>40</v>
      </c>
      <c r="H2457" t="s">
        <v>1631</v>
      </c>
      <c r="I2457" s="7" t="s">
        <v>420</v>
      </c>
    </row>
    <row r="2458" spans="1:11" x14ac:dyDescent="0.25">
      <c r="C2458" s="13" t="s">
        <v>282</v>
      </c>
      <c r="D2458" s="21" t="s">
        <v>84</v>
      </c>
      <c r="F2458">
        <v>1</v>
      </c>
      <c r="I2458" s="7"/>
    </row>
    <row r="2459" spans="1:11" x14ac:dyDescent="0.25">
      <c r="A2459" t="s">
        <v>8</v>
      </c>
      <c r="B2459" t="s">
        <v>9</v>
      </c>
      <c r="C2459" s="13" t="s">
        <v>282</v>
      </c>
      <c r="D2459" t="s">
        <v>1626</v>
      </c>
      <c r="G2459" t="s">
        <v>40</v>
      </c>
      <c r="H2459" t="s">
        <v>1631</v>
      </c>
      <c r="I2459" t="s">
        <v>1632</v>
      </c>
    </row>
    <row r="2460" spans="1:11" x14ac:dyDescent="0.25">
      <c r="A2460" t="s">
        <v>8</v>
      </c>
      <c r="B2460" t="s">
        <v>9</v>
      </c>
      <c r="C2460" s="13" t="s">
        <v>282</v>
      </c>
      <c r="D2460" t="s">
        <v>1032</v>
      </c>
      <c r="G2460" t="s">
        <v>40</v>
      </c>
      <c r="H2460" t="s">
        <v>1631</v>
      </c>
      <c r="I2460" t="s">
        <v>427</v>
      </c>
      <c r="K2460" t="s">
        <v>904</v>
      </c>
    </row>
    <row r="2461" spans="1:11" x14ac:dyDescent="0.25">
      <c r="A2461" t="s">
        <v>8</v>
      </c>
      <c r="B2461" t="s">
        <v>9</v>
      </c>
      <c r="C2461" s="13" t="s">
        <v>282</v>
      </c>
      <c r="D2461" t="s">
        <v>27</v>
      </c>
      <c r="G2461" t="s">
        <v>40</v>
      </c>
      <c r="H2461" t="s">
        <v>1631</v>
      </c>
      <c r="I2461" t="s">
        <v>165</v>
      </c>
    </row>
    <row r="2462" spans="1:11" ht="135" x14ac:dyDescent="0.25">
      <c r="A2462" t="s">
        <v>8</v>
      </c>
      <c r="B2462" t="s">
        <v>9</v>
      </c>
      <c r="C2462" s="13" t="s">
        <v>282</v>
      </c>
      <c r="D2462" t="s">
        <v>1627</v>
      </c>
      <c r="E2462">
        <v>1</v>
      </c>
      <c r="G2462" t="s">
        <v>40</v>
      </c>
      <c r="H2462" t="s">
        <v>1631</v>
      </c>
      <c r="J2462" s="1" t="s">
        <v>7056</v>
      </c>
    </row>
    <row r="2463" spans="1:11" x14ac:dyDescent="0.25">
      <c r="C2463" s="13" t="s">
        <v>282</v>
      </c>
      <c r="D2463" s="21" t="s">
        <v>5475</v>
      </c>
      <c r="G2463" t="s">
        <v>40</v>
      </c>
      <c r="H2463" t="s">
        <v>1631</v>
      </c>
      <c r="I2463" t="s">
        <v>286</v>
      </c>
    </row>
    <row r="2464" spans="1:11" x14ac:dyDescent="0.25">
      <c r="C2464" s="13" t="s">
        <v>282</v>
      </c>
      <c r="D2464" s="21" t="s">
        <v>5477</v>
      </c>
      <c r="G2464" t="s">
        <v>40</v>
      </c>
      <c r="H2464" t="s">
        <v>1631</v>
      </c>
      <c r="I2464" t="s">
        <v>87</v>
      </c>
    </row>
    <row r="2465" spans="1:10" x14ac:dyDescent="0.25">
      <c r="C2465" s="13" t="s">
        <v>282</v>
      </c>
      <c r="D2465" s="21" t="s">
        <v>5473</v>
      </c>
      <c r="E2465">
        <v>1</v>
      </c>
      <c r="G2465" t="s">
        <v>40</v>
      </c>
      <c r="H2465" t="s">
        <v>1631</v>
      </c>
    </row>
    <row r="2466" spans="1:10" x14ac:dyDescent="0.25">
      <c r="A2466" t="s">
        <v>8</v>
      </c>
      <c r="B2466" t="s">
        <v>9</v>
      </c>
      <c r="C2466" s="13" t="s">
        <v>282</v>
      </c>
      <c r="D2466" t="s">
        <v>1628</v>
      </c>
      <c r="G2466" t="s">
        <v>40</v>
      </c>
      <c r="H2466" t="s">
        <v>1631</v>
      </c>
      <c r="I2466" t="s">
        <v>7055</v>
      </c>
    </row>
    <row r="2467" spans="1:10" x14ac:dyDescent="0.25">
      <c r="A2467" t="s">
        <v>8</v>
      </c>
      <c r="B2467" t="s">
        <v>9</v>
      </c>
      <c r="C2467" s="13" t="s">
        <v>282</v>
      </c>
      <c r="D2467" t="s">
        <v>1629</v>
      </c>
      <c r="G2467" t="s">
        <v>40</v>
      </c>
      <c r="H2467" t="s">
        <v>1631</v>
      </c>
      <c r="I2467" t="s">
        <v>182</v>
      </c>
    </row>
    <row r="2468" spans="1:10" x14ac:dyDescent="0.25">
      <c r="A2468" t="s">
        <v>8</v>
      </c>
      <c r="B2468" t="s">
        <v>9</v>
      </c>
      <c r="C2468" s="13" t="s">
        <v>282</v>
      </c>
      <c r="D2468" t="s">
        <v>419</v>
      </c>
      <c r="G2468" t="s">
        <v>40</v>
      </c>
      <c r="H2468" t="s">
        <v>1631</v>
      </c>
      <c r="I2468" t="s">
        <v>420</v>
      </c>
    </row>
    <row r="2469" spans="1:10" x14ac:dyDescent="0.25">
      <c r="A2469" t="s">
        <v>8</v>
      </c>
      <c r="B2469" t="s">
        <v>9</v>
      </c>
      <c r="C2469" s="13" t="s">
        <v>282</v>
      </c>
      <c r="D2469" t="s">
        <v>1630</v>
      </c>
      <c r="G2469" t="s">
        <v>40</v>
      </c>
      <c r="H2469" t="s">
        <v>1631</v>
      </c>
      <c r="I2469" t="s">
        <v>790</v>
      </c>
    </row>
    <row r="2470" spans="1:10" x14ac:dyDescent="0.25">
      <c r="C2470" s="13" t="s">
        <v>282</v>
      </c>
      <c r="D2470" t="s">
        <v>10</v>
      </c>
      <c r="F2470">
        <v>1</v>
      </c>
    </row>
    <row r="2471" spans="1:10" x14ac:dyDescent="0.25">
      <c r="A2471" t="s">
        <v>8</v>
      </c>
      <c r="B2471" t="s">
        <v>9</v>
      </c>
      <c r="C2471" t="s">
        <v>1633</v>
      </c>
      <c r="D2471" t="s">
        <v>1604</v>
      </c>
      <c r="F2471">
        <v>1</v>
      </c>
    </row>
    <row r="2472" spans="1:10" x14ac:dyDescent="0.25">
      <c r="A2472" t="s">
        <v>8</v>
      </c>
      <c r="B2472" t="s">
        <v>9</v>
      </c>
      <c r="C2472" t="s">
        <v>1633</v>
      </c>
      <c r="D2472" t="s">
        <v>1605</v>
      </c>
      <c r="E2472">
        <v>1</v>
      </c>
      <c r="G2472" t="s">
        <v>40</v>
      </c>
      <c r="H2472" t="s">
        <v>1637</v>
      </c>
      <c r="J2472" t="s">
        <v>989</v>
      </c>
    </row>
    <row r="2473" spans="1:10" x14ac:dyDescent="0.25">
      <c r="A2473" t="s">
        <v>8</v>
      </c>
      <c r="B2473" t="s">
        <v>9</v>
      </c>
      <c r="C2473" t="s">
        <v>1633</v>
      </c>
      <c r="D2473" t="s">
        <v>84</v>
      </c>
      <c r="F2473">
        <v>1</v>
      </c>
      <c r="G2473" t="s">
        <v>9</v>
      </c>
      <c r="H2473" t="s">
        <v>85</v>
      </c>
      <c r="I2473" t="s">
        <v>84</v>
      </c>
    </row>
    <row r="2474" spans="1:10" x14ac:dyDescent="0.25">
      <c r="A2474" t="s">
        <v>8</v>
      </c>
      <c r="B2474" t="s">
        <v>9</v>
      </c>
      <c r="C2474" t="s">
        <v>1633</v>
      </c>
      <c r="D2474" t="s">
        <v>27</v>
      </c>
      <c r="G2474" t="s">
        <v>40</v>
      </c>
      <c r="H2474" t="s">
        <v>1637</v>
      </c>
      <c r="I2474" t="s">
        <v>165</v>
      </c>
    </row>
    <row r="2475" spans="1:10" x14ac:dyDescent="0.25">
      <c r="A2475" t="s">
        <v>8</v>
      </c>
      <c r="B2475" t="s">
        <v>9</v>
      </c>
      <c r="C2475" t="s">
        <v>1633</v>
      </c>
      <c r="D2475" t="s">
        <v>1634</v>
      </c>
      <c r="G2475" t="s">
        <v>40</v>
      </c>
      <c r="H2475" t="s">
        <v>1637</v>
      </c>
      <c r="I2475" t="s">
        <v>286</v>
      </c>
    </row>
    <row r="2476" spans="1:10" x14ac:dyDescent="0.25">
      <c r="A2476" t="s">
        <v>8</v>
      </c>
      <c r="B2476" t="s">
        <v>9</v>
      </c>
      <c r="C2476" t="s">
        <v>1633</v>
      </c>
      <c r="D2476" t="s">
        <v>1635</v>
      </c>
      <c r="G2476" t="s">
        <v>40</v>
      </c>
      <c r="H2476" t="s">
        <v>1637</v>
      </c>
      <c r="I2476" t="s">
        <v>87</v>
      </c>
    </row>
    <row r="2477" spans="1:10" x14ac:dyDescent="0.25">
      <c r="A2477" t="s">
        <v>8</v>
      </c>
      <c r="B2477" t="s">
        <v>9</v>
      </c>
      <c r="C2477" t="s">
        <v>1633</v>
      </c>
      <c r="D2477" t="s">
        <v>1636</v>
      </c>
      <c r="E2477">
        <v>1</v>
      </c>
      <c r="G2477" t="s">
        <v>40</v>
      </c>
      <c r="H2477" t="s">
        <v>1637</v>
      </c>
      <c r="J2477" t="s">
        <v>7054</v>
      </c>
    </row>
    <row r="2478" spans="1:10" x14ac:dyDescent="0.25">
      <c r="A2478" t="s">
        <v>8</v>
      </c>
      <c r="B2478" t="s">
        <v>9</v>
      </c>
      <c r="C2478" t="s">
        <v>1633</v>
      </c>
      <c r="D2478" t="s">
        <v>10</v>
      </c>
      <c r="F2478">
        <v>1</v>
      </c>
    </row>
    <row r="2479" spans="1:10" x14ac:dyDescent="0.25">
      <c r="A2479" t="s">
        <v>8</v>
      </c>
      <c r="B2479" t="s">
        <v>9</v>
      </c>
      <c r="C2479" t="s">
        <v>1640</v>
      </c>
      <c r="D2479" t="s">
        <v>5745</v>
      </c>
      <c r="F2479">
        <v>1</v>
      </c>
    </row>
    <row r="2480" spans="1:10" x14ac:dyDescent="0.25">
      <c r="A2480" t="s">
        <v>8</v>
      </c>
      <c r="B2480" t="s">
        <v>9</v>
      </c>
      <c r="C2480" t="s">
        <v>1640</v>
      </c>
      <c r="D2480" t="s">
        <v>5747</v>
      </c>
      <c r="G2480" t="s">
        <v>131</v>
      </c>
      <c r="H2480" t="s">
        <v>153</v>
      </c>
      <c r="I2480" t="s">
        <v>154</v>
      </c>
      <c r="J2480" t="s">
        <v>1645</v>
      </c>
    </row>
    <row r="2481" spans="1:10" x14ac:dyDescent="0.25">
      <c r="A2481" t="s">
        <v>8</v>
      </c>
      <c r="B2481" t="s">
        <v>9</v>
      </c>
      <c r="C2481" t="s">
        <v>1640</v>
      </c>
      <c r="D2481" t="s">
        <v>1641</v>
      </c>
      <c r="E2481">
        <v>1</v>
      </c>
      <c r="G2481" t="s">
        <v>131</v>
      </c>
      <c r="H2481" t="s">
        <v>153</v>
      </c>
      <c r="J2481" t="s">
        <v>277</v>
      </c>
    </row>
    <row r="2482" spans="1:10" x14ac:dyDescent="0.25">
      <c r="A2482" t="s">
        <v>8</v>
      </c>
      <c r="B2482" t="s">
        <v>9</v>
      </c>
      <c r="C2482" t="s">
        <v>1640</v>
      </c>
      <c r="D2482" t="s">
        <v>1642</v>
      </c>
      <c r="G2482" t="s">
        <v>131</v>
      </c>
      <c r="H2482" t="s">
        <v>153</v>
      </c>
      <c r="I2482" t="s">
        <v>154</v>
      </c>
      <c r="J2482" t="s">
        <v>1645</v>
      </c>
    </row>
    <row r="2483" spans="1:10" x14ac:dyDescent="0.25">
      <c r="A2483" t="s">
        <v>8</v>
      </c>
      <c r="B2483" t="s">
        <v>9</v>
      </c>
      <c r="C2483" t="s">
        <v>1640</v>
      </c>
      <c r="D2483" t="s">
        <v>1643</v>
      </c>
      <c r="G2483" t="s">
        <v>131</v>
      </c>
      <c r="H2483" t="s">
        <v>153</v>
      </c>
      <c r="I2483" t="s">
        <v>159</v>
      </c>
      <c r="J2483" t="s">
        <v>1645</v>
      </c>
    </row>
    <row r="2484" spans="1:10" x14ac:dyDescent="0.25">
      <c r="A2484" t="s">
        <v>8</v>
      </c>
      <c r="B2484" t="s">
        <v>9</v>
      </c>
      <c r="C2484" t="s">
        <v>1640</v>
      </c>
      <c r="D2484" t="s">
        <v>1644</v>
      </c>
      <c r="G2484" t="s">
        <v>131</v>
      </c>
      <c r="H2484" t="s">
        <v>153</v>
      </c>
      <c r="I2484" t="s">
        <v>157</v>
      </c>
      <c r="J2484" t="s">
        <v>1645</v>
      </c>
    </row>
    <row r="2485" spans="1:10" x14ac:dyDescent="0.25">
      <c r="A2485" t="s">
        <v>8</v>
      </c>
      <c r="B2485" t="s">
        <v>9</v>
      </c>
      <c r="C2485" t="s">
        <v>1640</v>
      </c>
      <c r="D2485" t="s">
        <v>10</v>
      </c>
      <c r="F2485">
        <v>1</v>
      </c>
    </row>
    <row r="2486" spans="1:10" x14ac:dyDescent="0.25">
      <c r="A2486" t="s">
        <v>8</v>
      </c>
      <c r="B2486" t="s">
        <v>9</v>
      </c>
      <c r="C2486" t="s">
        <v>1647</v>
      </c>
      <c r="D2486" t="s">
        <v>6797</v>
      </c>
      <c r="E2486">
        <v>1</v>
      </c>
    </row>
    <row r="2487" spans="1:10" x14ac:dyDescent="0.25">
      <c r="A2487" t="s">
        <v>8</v>
      </c>
      <c r="B2487" t="s">
        <v>9</v>
      </c>
      <c r="C2487" t="s">
        <v>1647</v>
      </c>
      <c r="D2487" t="s">
        <v>6799</v>
      </c>
      <c r="G2487" t="s">
        <v>131</v>
      </c>
      <c r="H2487" t="s">
        <v>153</v>
      </c>
      <c r="I2487" t="s">
        <v>154</v>
      </c>
      <c r="J2487" t="s">
        <v>1648</v>
      </c>
    </row>
    <row r="2488" spans="1:10" x14ac:dyDescent="0.25">
      <c r="A2488" t="s">
        <v>8</v>
      </c>
      <c r="B2488" t="s">
        <v>9</v>
      </c>
      <c r="C2488" t="s">
        <v>1647</v>
      </c>
      <c r="D2488" t="s">
        <v>1652</v>
      </c>
      <c r="E2488">
        <v>1</v>
      </c>
      <c r="J2488" t="s">
        <v>1646</v>
      </c>
    </row>
    <row r="2489" spans="1:10" x14ac:dyDescent="0.25">
      <c r="A2489" t="s">
        <v>8</v>
      </c>
      <c r="B2489" t="s">
        <v>9</v>
      </c>
      <c r="C2489" t="s">
        <v>1647</v>
      </c>
      <c r="D2489" t="s">
        <v>1651</v>
      </c>
      <c r="G2489" t="s">
        <v>131</v>
      </c>
      <c r="H2489" t="s">
        <v>153</v>
      </c>
      <c r="I2489" t="s">
        <v>154</v>
      </c>
      <c r="J2489" t="s">
        <v>1648</v>
      </c>
    </row>
    <row r="2490" spans="1:10" x14ac:dyDescent="0.25">
      <c r="A2490" t="s">
        <v>8</v>
      </c>
      <c r="B2490" t="s">
        <v>9</v>
      </c>
      <c r="C2490" t="s">
        <v>1647</v>
      </c>
      <c r="D2490" t="s">
        <v>1650</v>
      </c>
      <c r="G2490" t="s">
        <v>131</v>
      </c>
      <c r="H2490" t="s">
        <v>153</v>
      </c>
      <c r="I2490" t="s">
        <v>159</v>
      </c>
      <c r="J2490" t="s">
        <v>1648</v>
      </c>
    </row>
    <row r="2491" spans="1:10" x14ac:dyDescent="0.25">
      <c r="A2491" t="s">
        <v>8</v>
      </c>
      <c r="B2491" t="s">
        <v>9</v>
      </c>
      <c r="C2491" t="s">
        <v>1647</v>
      </c>
      <c r="D2491" t="s">
        <v>1649</v>
      </c>
      <c r="G2491" t="s">
        <v>131</v>
      </c>
      <c r="H2491" t="s">
        <v>153</v>
      </c>
      <c r="I2491" t="s">
        <v>157</v>
      </c>
      <c r="J2491" t="s">
        <v>1648</v>
      </c>
    </row>
    <row r="2492" spans="1:10" x14ac:dyDescent="0.25">
      <c r="A2492" t="s">
        <v>8</v>
      </c>
      <c r="B2492" t="s">
        <v>9</v>
      </c>
      <c r="C2492" t="s">
        <v>1647</v>
      </c>
      <c r="D2492" t="s">
        <v>10</v>
      </c>
      <c r="F2492">
        <v>1</v>
      </c>
    </row>
    <row r="2493" spans="1:10" x14ac:dyDescent="0.25">
      <c r="A2493" t="s">
        <v>8</v>
      </c>
      <c r="B2493" t="s">
        <v>9</v>
      </c>
      <c r="C2493" t="s">
        <v>902</v>
      </c>
      <c r="D2493" t="s">
        <v>293</v>
      </c>
      <c r="F2493">
        <v>1</v>
      </c>
    </row>
    <row r="2494" spans="1:10" x14ac:dyDescent="0.25">
      <c r="A2494" t="s">
        <v>8</v>
      </c>
      <c r="B2494" t="s">
        <v>9</v>
      </c>
      <c r="C2494" t="s">
        <v>902</v>
      </c>
      <c r="D2494" t="s">
        <v>297</v>
      </c>
      <c r="E2494">
        <v>1</v>
      </c>
      <c r="G2494" t="s">
        <v>131</v>
      </c>
      <c r="H2494" s="13" t="s">
        <v>903</v>
      </c>
      <c r="J2494" t="s">
        <v>7063</v>
      </c>
    </row>
    <row r="2495" spans="1:10" x14ac:dyDescent="0.25">
      <c r="A2495" t="s">
        <v>8</v>
      </c>
      <c r="B2495" t="s">
        <v>9</v>
      </c>
      <c r="C2495" t="s">
        <v>902</v>
      </c>
      <c r="D2495" t="s">
        <v>1638</v>
      </c>
      <c r="E2495">
        <v>1</v>
      </c>
      <c r="G2495" t="s">
        <v>131</v>
      </c>
      <c r="H2495" s="13" t="s">
        <v>903</v>
      </c>
      <c r="J2495" t="s">
        <v>7062</v>
      </c>
    </row>
    <row r="2496" spans="1:10" x14ac:dyDescent="0.25">
      <c r="A2496" t="s">
        <v>8</v>
      </c>
      <c r="B2496" t="s">
        <v>9</v>
      </c>
      <c r="C2496" t="s">
        <v>902</v>
      </c>
      <c r="D2496" t="s">
        <v>340</v>
      </c>
      <c r="G2496" t="s">
        <v>40</v>
      </c>
      <c r="H2496" t="s">
        <v>903</v>
      </c>
      <c r="I2496" t="s">
        <v>341</v>
      </c>
    </row>
    <row r="2497" spans="1:10" x14ac:dyDescent="0.25">
      <c r="A2497" t="s">
        <v>8</v>
      </c>
      <c r="B2497" t="s">
        <v>9</v>
      </c>
      <c r="C2497" t="s">
        <v>902</v>
      </c>
      <c r="D2497" t="s">
        <v>1639</v>
      </c>
      <c r="G2497" t="s">
        <v>40</v>
      </c>
      <c r="H2497" t="s">
        <v>903</v>
      </c>
      <c r="I2497" t="s">
        <v>252</v>
      </c>
    </row>
    <row r="2498" spans="1:10" x14ac:dyDescent="0.25">
      <c r="A2498" t="s">
        <v>8</v>
      </c>
      <c r="B2498" t="s">
        <v>9</v>
      </c>
      <c r="C2498" t="s">
        <v>902</v>
      </c>
      <c r="D2498" t="s">
        <v>27</v>
      </c>
      <c r="G2498" t="s">
        <v>40</v>
      </c>
      <c r="H2498" t="s">
        <v>903</v>
      </c>
      <c r="I2498" t="s">
        <v>165</v>
      </c>
    </row>
    <row r="2499" spans="1:10" x14ac:dyDescent="0.25">
      <c r="A2499" t="s">
        <v>8</v>
      </c>
      <c r="B2499" t="s">
        <v>9</v>
      </c>
      <c r="C2499" t="s">
        <v>902</v>
      </c>
      <c r="D2499" t="s">
        <v>10</v>
      </c>
      <c r="F2499">
        <v>1</v>
      </c>
    </row>
    <row r="2500" spans="1:10" x14ac:dyDescent="0.25">
      <c r="A2500" t="s">
        <v>8</v>
      </c>
      <c r="B2500" t="s">
        <v>9</v>
      </c>
      <c r="C2500" t="s">
        <v>902</v>
      </c>
      <c r="D2500" t="s">
        <v>338</v>
      </c>
      <c r="G2500" t="s">
        <v>131</v>
      </c>
      <c r="H2500" s="13" t="s">
        <v>903</v>
      </c>
      <c r="I2500" t="s">
        <v>339</v>
      </c>
    </row>
    <row r="2501" spans="1:10" x14ac:dyDescent="0.25">
      <c r="A2501" t="s">
        <v>8</v>
      </c>
      <c r="B2501" t="s">
        <v>9</v>
      </c>
      <c r="C2501" t="s">
        <v>902</v>
      </c>
      <c r="D2501" t="s">
        <v>344</v>
      </c>
      <c r="G2501" t="s">
        <v>131</v>
      </c>
      <c r="H2501" s="13" t="s">
        <v>903</v>
      </c>
      <c r="I2501" t="s">
        <v>345</v>
      </c>
    </row>
    <row r="2502" spans="1:10" x14ac:dyDescent="0.25">
      <c r="A2502" t="s">
        <v>8</v>
      </c>
      <c r="B2502" t="s">
        <v>9</v>
      </c>
      <c r="C2502" t="s">
        <v>1043</v>
      </c>
      <c r="D2502" t="s">
        <v>1044</v>
      </c>
      <c r="F2502">
        <v>1</v>
      </c>
    </row>
    <row r="2503" spans="1:10" x14ac:dyDescent="0.25">
      <c r="A2503" t="s">
        <v>8</v>
      </c>
      <c r="B2503" t="s">
        <v>9</v>
      </c>
      <c r="C2503" t="s">
        <v>1043</v>
      </c>
      <c r="D2503" t="s">
        <v>1657</v>
      </c>
      <c r="E2503">
        <v>1</v>
      </c>
      <c r="G2503" t="s">
        <v>1658</v>
      </c>
      <c r="H2503" t="s">
        <v>914</v>
      </c>
      <c r="I2503" t="s">
        <v>1659</v>
      </c>
      <c r="J2503" t="s">
        <v>1660</v>
      </c>
    </row>
    <row r="2504" spans="1:10" x14ac:dyDescent="0.25">
      <c r="A2504" t="s">
        <v>8</v>
      </c>
      <c r="B2504" t="s">
        <v>9</v>
      </c>
      <c r="C2504" t="s">
        <v>1043</v>
      </c>
      <c r="D2504" t="s">
        <v>1574</v>
      </c>
      <c r="E2504">
        <v>1</v>
      </c>
      <c r="G2504" t="s">
        <v>1658</v>
      </c>
      <c r="H2504" t="s">
        <v>914</v>
      </c>
      <c r="I2504" t="s">
        <v>1659</v>
      </c>
      <c r="J2504" t="s">
        <v>1574</v>
      </c>
    </row>
    <row r="2505" spans="1:10" x14ac:dyDescent="0.25">
      <c r="A2505" t="s">
        <v>8</v>
      </c>
      <c r="B2505" t="s">
        <v>9</v>
      </c>
      <c r="C2505" t="s">
        <v>1043</v>
      </c>
      <c r="D2505" t="s">
        <v>1661</v>
      </c>
      <c r="E2505">
        <v>1</v>
      </c>
      <c r="G2505" t="s">
        <v>1658</v>
      </c>
      <c r="H2505" t="s">
        <v>914</v>
      </c>
      <c r="I2505" t="s">
        <v>1659</v>
      </c>
      <c r="J2505" t="s">
        <v>1662</v>
      </c>
    </row>
    <row r="2506" spans="1:10" x14ac:dyDescent="0.25">
      <c r="A2506" t="s">
        <v>8</v>
      </c>
      <c r="B2506" t="s">
        <v>9</v>
      </c>
      <c r="C2506" t="s">
        <v>1043</v>
      </c>
      <c r="D2506" t="s">
        <v>10</v>
      </c>
      <c r="F2506">
        <v>1</v>
      </c>
    </row>
    <row r="2507" spans="1:10" x14ac:dyDescent="0.25">
      <c r="A2507" t="s">
        <v>8</v>
      </c>
      <c r="B2507" t="s">
        <v>9</v>
      </c>
      <c r="C2507" t="s">
        <v>1678</v>
      </c>
      <c r="D2507" t="s">
        <v>1878</v>
      </c>
      <c r="F2507">
        <v>1</v>
      </c>
    </row>
    <row r="2508" spans="1:10" x14ac:dyDescent="0.25">
      <c r="A2508" t="s">
        <v>8</v>
      </c>
      <c r="B2508" t="s">
        <v>9</v>
      </c>
      <c r="C2508" t="s">
        <v>1678</v>
      </c>
      <c r="D2508" t="s">
        <v>46</v>
      </c>
      <c r="F2508">
        <v>1</v>
      </c>
    </row>
    <row r="2509" spans="1:10" x14ac:dyDescent="0.25">
      <c r="A2509" t="s">
        <v>8</v>
      </c>
      <c r="B2509" t="s">
        <v>9</v>
      </c>
      <c r="C2509" t="s">
        <v>1678</v>
      </c>
      <c r="D2509" t="s">
        <v>1679</v>
      </c>
      <c r="F2509">
        <v>1</v>
      </c>
    </row>
    <row r="2510" spans="1:10" x14ac:dyDescent="0.25">
      <c r="A2510" t="s">
        <v>8</v>
      </c>
      <c r="B2510" t="s">
        <v>9</v>
      </c>
      <c r="C2510" t="s">
        <v>1678</v>
      </c>
      <c r="D2510" t="s">
        <v>1680</v>
      </c>
      <c r="F2510">
        <v>1</v>
      </c>
    </row>
    <row r="2511" spans="1:10" x14ac:dyDescent="0.25">
      <c r="A2511" t="s">
        <v>8</v>
      </c>
      <c r="B2511" t="s">
        <v>9</v>
      </c>
      <c r="C2511" t="s">
        <v>1678</v>
      </c>
      <c r="D2511" t="s">
        <v>196</v>
      </c>
      <c r="F2511">
        <v>1</v>
      </c>
    </row>
    <row r="2512" spans="1:10" x14ac:dyDescent="0.25">
      <c r="A2512" t="s">
        <v>8</v>
      </c>
      <c r="B2512" t="s">
        <v>9</v>
      </c>
      <c r="C2512" t="s">
        <v>1678</v>
      </c>
      <c r="D2512" t="s">
        <v>84</v>
      </c>
      <c r="F2512">
        <v>1</v>
      </c>
    </row>
    <row r="2513" spans="1:9" x14ac:dyDescent="0.25">
      <c r="A2513" t="s">
        <v>8</v>
      </c>
      <c r="B2513" t="s">
        <v>9</v>
      </c>
      <c r="C2513" t="s">
        <v>1678</v>
      </c>
      <c r="D2513" s="21" t="s">
        <v>226</v>
      </c>
    </row>
    <row r="2514" spans="1:9" x14ac:dyDescent="0.25">
      <c r="A2514" t="s">
        <v>8</v>
      </c>
      <c r="B2514" t="s">
        <v>9</v>
      </c>
      <c r="C2514" t="s">
        <v>1678</v>
      </c>
      <c r="D2514" s="21" t="s">
        <v>227</v>
      </c>
    </row>
    <row r="2515" spans="1:9" x14ac:dyDescent="0.25">
      <c r="A2515" t="s">
        <v>8</v>
      </c>
      <c r="B2515" t="s">
        <v>9</v>
      </c>
      <c r="C2515" t="s">
        <v>1678</v>
      </c>
      <c r="D2515" t="s">
        <v>1681</v>
      </c>
      <c r="F2515">
        <v>1</v>
      </c>
    </row>
    <row r="2516" spans="1:9" x14ac:dyDescent="0.25">
      <c r="A2516" t="s">
        <v>8</v>
      </c>
      <c r="B2516" t="s">
        <v>9</v>
      </c>
      <c r="C2516" t="s">
        <v>1678</v>
      </c>
      <c r="D2516" t="s">
        <v>1682</v>
      </c>
      <c r="F2516">
        <v>1</v>
      </c>
    </row>
    <row r="2517" spans="1:9" x14ac:dyDescent="0.25">
      <c r="A2517" t="s">
        <v>8</v>
      </c>
      <c r="B2517" t="s">
        <v>9</v>
      </c>
      <c r="C2517" t="s">
        <v>1678</v>
      </c>
      <c r="D2517" t="s">
        <v>496</v>
      </c>
      <c r="F2517">
        <v>1</v>
      </c>
    </row>
    <row r="2518" spans="1:9" x14ac:dyDescent="0.25">
      <c r="A2518" t="s">
        <v>8</v>
      </c>
      <c r="B2518" t="s">
        <v>9</v>
      </c>
      <c r="C2518" t="s">
        <v>1678</v>
      </c>
      <c r="D2518" t="s">
        <v>1683</v>
      </c>
      <c r="E2518">
        <v>1</v>
      </c>
    </row>
    <row r="2519" spans="1:9" x14ac:dyDescent="0.25">
      <c r="A2519" t="s">
        <v>8</v>
      </c>
      <c r="B2519" t="s">
        <v>9</v>
      </c>
      <c r="C2519" t="s">
        <v>1678</v>
      </c>
      <c r="D2519" t="s">
        <v>47</v>
      </c>
      <c r="E2519">
        <v>1</v>
      </c>
    </row>
    <row r="2520" spans="1:9" x14ac:dyDescent="0.25">
      <c r="A2520" t="s">
        <v>8</v>
      </c>
      <c r="B2520" t="s">
        <v>9</v>
      </c>
      <c r="C2520" t="s">
        <v>1678</v>
      </c>
      <c r="D2520" t="s">
        <v>1684</v>
      </c>
      <c r="E2520">
        <v>1</v>
      </c>
    </row>
    <row r="2521" spans="1:9" x14ac:dyDescent="0.25">
      <c r="A2521" t="s">
        <v>8</v>
      </c>
      <c r="B2521" t="s">
        <v>9</v>
      </c>
      <c r="C2521" t="s">
        <v>1678</v>
      </c>
      <c r="D2521" t="s">
        <v>193</v>
      </c>
      <c r="E2521">
        <v>1</v>
      </c>
    </row>
    <row r="2522" spans="1:9" x14ac:dyDescent="0.25">
      <c r="A2522" t="s">
        <v>8</v>
      </c>
      <c r="B2522" t="s">
        <v>9</v>
      </c>
      <c r="C2522" t="s">
        <v>1678</v>
      </c>
      <c r="D2522" t="s">
        <v>494</v>
      </c>
      <c r="E2522">
        <v>1</v>
      </c>
    </row>
    <row r="2523" spans="1:9" x14ac:dyDescent="0.25">
      <c r="A2523" t="s">
        <v>8</v>
      </c>
      <c r="B2523" t="s">
        <v>9</v>
      </c>
      <c r="C2523" t="s">
        <v>1678</v>
      </c>
      <c r="D2523" t="s">
        <v>300</v>
      </c>
      <c r="F2523">
        <v>1</v>
      </c>
      <c r="H2523" t="s">
        <v>833</v>
      </c>
      <c r="I2523" t="s">
        <v>300</v>
      </c>
    </row>
    <row r="2524" spans="1:9" x14ac:dyDescent="0.25">
      <c r="A2524" t="s">
        <v>8</v>
      </c>
      <c r="B2524" t="s">
        <v>9</v>
      </c>
      <c r="C2524" t="s">
        <v>1678</v>
      </c>
      <c r="D2524" t="s">
        <v>355</v>
      </c>
      <c r="H2524" t="s">
        <v>833</v>
      </c>
      <c r="I2524" t="s">
        <v>355</v>
      </c>
    </row>
    <row r="2525" spans="1:9" x14ac:dyDescent="0.25">
      <c r="A2525" t="s">
        <v>8</v>
      </c>
      <c r="B2525" t="s">
        <v>9</v>
      </c>
      <c r="C2525" t="s">
        <v>1678</v>
      </c>
      <c r="D2525" t="s">
        <v>528</v>
      </c>
      <c r="H2525" t="s">
        <v>833</v>
      </c>
      <c r="I2525" t="s">
        <v>528</v>
      </c>
    </row>
    <row r="2526" spans="1:9" x14ac:dyDescent="0.25">
      <c r="A2526" t="s">
        <v>8</v>
      </c>
      <c r="B2526" t="s">
        <v>9</v>
      </c>
      <c r="C2526" t="s">
        <v>1678</v>
      </c>
      <c r="D2526" t="s">
        <v>503</v>
      </c>
      <c r="F2526">
        <v>1</v>
      </c>
      <c r="H2526" t="s">
        <v>833</v>
      </c>
      <c r="I2526" t="s">
        <v>503</v>
      </c>
    </row>
    <row r="2527" spans="1:9" x14ac:dyDescent="0.25">
      <c r="A2527" t="s">
        <v>8</v>
      </c>
      <c r="B2527" t="s">
        <v>9</v>
      </c>
      <c r="C2527" t="s">
        <v>1678</v>
      </c>
      <c r="D2527" t="s">
        <v>485</v>
      </c>
      <c r="F2527">
        <v>1</v>
      </c>
      <c r="H2527" t="s">
        <v>833</v>
      </c>
      <c r="I2527" t="s">
        <v>485</v>
      </c>
    </row>
    <row r="2528" spans="1:9" x14ac:dyDescent="0.25">
      <c r="A2528" t="s">
        <v>8</v>
      </c>
      <c r="B2528" t="s">
        <v>9</v>
      </c>
      <c r="C2528" t="s">
        <v>1678</v>
      </c>
      <c r="D2528" t="s">
        <v>488</v>
      </c>
      <c r="F2528">
        <v>1</v>
      </c>
      <c r="H2528" t="s">
        <v>833</v>
      </c>
      <c r="I2528" t="s">
        <v>488</v>
      </c>
    </row>
    <row r="2529" spans="1:9" x14ac:dyDescent="0.25">
      <c r="A2529" t="s">
        <v>8</v>
      </c>
      <c r="B2529" t="s">
        <v>9</v>
      </c>
      <c r="C2529" t="s">
        <v>1678</v>
      </c>
      <c r="D2529" t="s">
        <v>492</v>
      </c>
      <c r="F2529">
        <v>1</v>
      </c>
      <c r="H2529" t="s">
        <v>833</v>
      </c>
      <c r="I2529" t="s">
        <v>492</v>
      </c>
    </row>
    <row r="2530" spans="1:9" x14ac:dyDescent="0.25">
      <c r="A2530" t="s">
        <v>8</v>
      </c>
      <c r="B2530" t="s">
        <v>9</v>
      </c>
      <c r="C2530" t="s">
        <v>1678</v>
      </c>
      <c r="D2530" t="s">
        <v>230</v>
      </c>
      <c r="F2530">
        <v>1</v>
      </c>
      <c r="H2530" t="s">
        <v>833</v>
      </c>
      <c r="I2530" t="s">
        <v>230</v>
      </c>
    </row>
    <row r="2531" spans="1:9" x14ac:dyDescent="0.25">
      <c r="A2531" t="s">
        <v>8</v>
      </c>
      <c r="B2531" t="s">
        <v>9</v>
      </c>
      <c r="C2531" t="s">
        <v>1678</v>
      </c>
      <c r="D2531" t="s">
        <v>17</v>
      </c>
      <c r="F2531">
        <v>1</v>
      </c>
      <c r="H2531" t="s">
        <v>833</v>
      </c>
      <c r="I2531" t="s">
        <v>17</v>
      </c>
    </row>
    <row r="2532" spans="1:9" x14ac:dyDescent="0.25">
      <c r="A2532" t="s">
        <v>8</v>
      </c>
      <c r="B2532" t="s">
        <v>9</v>
      </c>
      <c r="C2532" t="s">
        <v>1678</v>
      </c>
      <c r="D2532" t="s">
        <v>234</v>
      </c>
      <c r="F2532">
        <v>1</v>
      </c>
      <c r="H2532" t="s">
        <v>833</v>
      </c>
      <c r="I2532" t="s">
        <v>234</v>
      </c>
    </row>
    <row r="2533" spans="1:9" x14ac:dyDescent="0.25">
      <c r="A2533" t="s">
        <v>8</v>
      </c>
      <c r="B2533" t="s">
        <v>9</v>
      </c>
      <c r="C2533" t="s">
        <v>1678</v>
      </c>
      <c r="D2533" t="s">
        <v>236</v>
      </c>
      <c r="F2533">
        <v>1</v>
      </c>
      <c r="H2533" t="s">
        <v>833</v>
      </c>
      <c r="I2533" t="s">
        <v>236</v>
      </c>
    </row>
    <row r="2534" spans="1:9" x14ac:dyDescent="0.25">
      <c r="A2534" t="s">
        <v>8</v>
      </c>
      <c r="B2534" t="s">
        <v>9</v>
      </c>
      <c r="C2534" t="s">
        <v>1678</v>
      </c>
      <c r="D2534" t="s">
        <v>232</v>
      </c>
      <c r="F2534">
        <v>1</v>
      </c>
      <c r="H2534" t="s">
        <v>833</v>
      </c>
      <c r="I2534" t="s">
        <v>232</v>
      </c>
    </row>
    <row r="2535" spans="1:9" x14ac:dyDescent="0.25">
      <c r="A2535" t="s">
        <v>8</v>
      </c>
      <c r="B2535" t="s">
        <v>9</v>
      </c>
      <c r="C2535" t="s">
        <v>1678</v>
      </c>
      <c r="D2535" t="s">
        <v>500</v>
      </c>
      <c r="F2535">
        <v>1</v>
      </c>
      <c r="H2535" t="s">
        <v>833</v>
      </c>
      <c r="I2535" t="s">
        <v>500</v>
      </c>
    </row>
    <row r="2536" spans="1:9" x14ac:dyDescent="0.25">
      <c r="A2536" t="s">
        <v>8</v>
      </c>
      <c r="B2536" t="s">
        <v>9</v>
      </c>
      <c r="C2536" t="s">
        <v>1678</v>
      </c>
      <c r="D2536" t="s">
        <v>117</v>
      </c>
      <c r="F2536">
        <v>1</v>
      </c>
      <c r="H2536" t="s">
        <v>833</v>
      </c>
      <c r="I2536" t="s">
        <v>117</v>
      </c>
    </row>
    <row r="2537" spans="1:9" x14ac:dyDescent="0.25">
      <c r="A2537" t="s">
        <v>8</v>
      </c>
      <c r="B2537" t="s">
        <v>9</v>
      </c>
      <c r="C2537" t="s">
        <v>1678</v>
      </c>
      <c r="D2537" t="s">
        <v>510</v>
      </c>
      <c r="F2537">
        <v>1</v>
      </c>
      <c r="H2537" t="s">
        <v>833</v>
      </c>
      <c r="I2537" t="s">
        <v>510</v>
      </c>
    </row>
    <row r="2538" spans="1:9" x14ac:dyDescent="0.25">
      <c r="A2538" t="s">
        <v>8</v>
      </c>
      <c r="B2538" t="s">
        <v>9</v>
      </c>
      <c r="C2538" t="s">
        <v>1678</v>
      </c>
      <c r="D2538" t="s">
        <v>515</v>
      </c>
      <c r="F2538">
        <v>1</v>
      </c>
      <c r="H2538" t="s">
        <v>833</v>
      </c>
      <c r="I2538" t="s">
        <v>515</v>
      </c>
    </row>
    <row r="2539" spans="1:9" x14ac:dyDescent="0.25">
      <c r="A2539" t="s">
        <v>8</v>
      </c>
      <c r="B2539" t="s">
        <v>9</v>
      </c>
      <c r="C2539" t="s">
        <v>1678</v>
      </c>
      <c r="D2539" t="s">
        <v>518</v>
      </c>
      <c r="F2539">
        <v>1</v>
      </c>
      <c r="H2539" t="s">
        <v>833</v>
      </c>
      <c r="I2539" t="s">
        <v>518</v>
      </c>
    </row>
    <row r="2540" spans="1:9" x14ac:dyDescent="0.25">
      <c r="A2540" t="s">
        <v>8</v>
      </c>
      <c r="B2540" t="s">
        <v>9</v>
      </c>
      <c r="C2540" t="s">
        <v>1678</v>
      </c>
      <c r="D2540" t="s">
        <v>520</v>
      </c>
      <c r="F2540">
        <v>1</v>
      </c>
      <c r="H2540" t="s">
        <v>833</v>
      </c>
      <c r="I2540" t="s">
        <v>520</v>
      </c>
    </row>
    <row r="2541" spans="1:9" x14ac:dyDescent="0.25">
      <c r="A2541" t="s">
        <v>8</v>
      </c>
      <c r="B2541" t="s">
        <v>9</v>
      </c>
      <c r="C2541" t="s">
        <v>1678</v>
      </c>
      <c r="D2541" t="s">
        <v>523</v>
      </c>
      <c r="F2541">
        <v>1</v>
      </c>
      <c r="H2541" t="s">
        <v>833</v>
      </c>
      <c r="I2541" t="s">
        <v>523</v>
      </c>
    </row>
    <row r="2542" spans="1:9" x14ac:dyDescent="0.25">
      <c r="A2542" t="s">
        <v>8</v>
      </c>
      <c r="B2542" t="s">
        <v>9</v>
      </c>
      <c r="C2542" t="s">
        <v>1678</v>
      </c>
      <c r="D2542" t="s">
        <v>184</v>
      </c>
      <c r="F2542">
        <v>1</v>
      </c>
      <c r="H2542" t="s">
        <v>833</v>
      </c>
      <c r="I2542" t="s">
        <v>184</v>
      </c>
    </row>
    <row r="2543" spans="1:9" x14ac:dyDescent="0.25">
      <c r="A2543" t="s">
        <v>8</v>
      </c>
      <c r="B2543" t="s">
        <v>9</v>
      </c>
      <c r="C2543" t="s">
        <v>1678</v>
      </c>
      <c r="D2543" t="s">
        <v>620</v>
      </c>
      <c r="F2543">
        <v>1</v>
      </c>
      <c r="H2543" t="s">
        <v>833</v>
      </c>
      <c r="I2543" t="s">
        <v>620</v>
      </c>
    </row>
    <row r="2544" spans="1:9" x14ac:dyDescent="0.25">
      <c r="A2544" t="s">
        <v>8</v>
      </c>
      <c r="B2544" t="s">
        <v>9</v>
      </c>
      <c r="C2544" t="s">
        <v>1678</v>
      </c>
      <c r="D2544" t="s">
        <v>625</v>
      </c>
      <c r="F2544">
        <v>1</v>
      </c>
      <c r="H2544" t="s">
        <v>833</v>
      </c>
      <c r="I2544" t="s">
        <v>625</v>
      </c>
    </row>
    <row r="2545" spans="1:10" x14ac:dyDescent="0.25">
      <c r="A2545" t="s">
        <v>8</v>
      </c>
      <c r="B2545" t="s">
        <v>9</v>
      </c>
      <c r="C2545" t="s">
        <v>1678</v>
      </c>
      <c r="D2545" t="s">
        <v>629</v>
      </c>
      <c r="F2545">
        <v>1</v>
      </c>
      <c r="H2545" t="s">
        <v>833</v>
      </c>
      <c r="I2545" t="s">
        <v>629</v>
      </c>
    </row>
    <row r="2546" spans="1:10" x14ac:dyDescent="0.25">
      <c r="A2546" t="s">
        <v>8</v>
      </c>
      <c r="B2546" t="s">
        <v>9</v>
      </c>
      <c r="C2546" t="s">
        <v>1678</v>
      </c>
      <c r="D2546" t="s">
        <v>631</v>
      </c>
      <c r="F2546">
        <v>1</v>
      </c>
      <c r="H2546" t="s">
        <v>833</v>
      </c>
      <c r="I2546" t="s">
        <v>631</v>
      </c>
    </row>
    <row r="2547" spans="1:10" x14ac:dyDescent="0.25">
      <c r="A2547" t="s">
        <v>8</v>
      </c>
      <c r="B2547" t="s">
        <v>9</v>
      </c>
      <c r="C2547" t="s">
        <v>1678</v>
      </c>
      <c r="D2547" t="s">
        <v>108</v>
      </c>
      <c r="F2547">
        <v>1</v>
      </c>
      <c r="H2547" t="s">
        <v>833</v>
      </c>
      <c r="I2547" t="s">
        <v>108</v>
      </c>
    </row>
    <row r="2548" spans="1:10" x14ac:dyDescent="0.25">
      <c r="A2548" t="s">
        <v>8</v>
      </c>
      <c r="B2548" t="s">
        <v>9</v>
      </c>
      <c r="C2548" t="s">
        <v>1678</v>
      </c>
      <c r="D2548" t="s">
        <v>1677</v>
      </c>
      <c r="F2548">
        <v>1</v>
      </c>
      <c r="H2548" t="s">
        <v>833</v>
      </c>
      <c r="I2548" t="s">
        <v>1677</v>
      </c>
    </row>
    <row r="2549" spans="1:10" x14ac:dyDescent="0.25">
      <c r="A2549" t="s">
        <v>8</v>
      </c>
      <c r="B2549" t="s">
        <v>9</v>
      </c>
      <c r="C2549" t="s">
        <v>1678</v>
      </c>
      <c r="D2549" t="s">
        <v>18</v>
      </c>
      <c r="F2549">
        <v>1</v>
      </c>
      <c r="H2549" t="s">
        <v>833</v>
      </c>
      <c r="I2549" t="s">
        <v>18</v>
      </c>
    </row>
    <row r="2550" spans="1:10" x14ac:dyDescent="0.25">
      <c r="A2550" t="s">
        <v>8</v>
      </c>
      <c r="B2550" t="s">
        <v>9</v>
      </c>
      <c r="C2550" t="s">
        <v>1678</v>
      </c>
      <c r="D2550" t="s">
        <v>1875</v>
      </c>
      <c r="E2550">
        <v>1</v>
      </c>
    </row>
    <row r="2551" spans="1:10" x14ac:dyDescent="0.25">
      <c r="A2551" t="s">
        <v>8</v>
      </c>
      <c r="B2551" t="s">
        <v>9</v>
      </c>
      <c r="C2551" t="s">
        <v>1678</v>
      </c>
      <c r="D2551" t="s">
        <v>1762</v>
      </c>
      <c r="G2551" t="s">
        <v>8</v>
      </c>
      <c r="H2551" t="s">
        <v>1763</v>
      </c>
      <c r="I2551" t="s">
        <v>1762</v>
      </c>
    </row>
    <row r="2552" spans="1:10" x14ac:dyDescent="0.25">
      <c r="A2552" t="s">
        <v>8</v>
      </c>
      <c r="B2552" t="s">
        <v>9</v>
      </c>
      <c r="C2552" t="s">
        <v>1678</v>
      </c>
      <c r="D2552" t="s">
        <v>1764</v>
      </c>
      <c r="G2552" t="s">
        <v>8</v>
      </c>
      <c r="H2552" t="s">
        <v>1763</v>
      </c>
      <c r="I2552" t="s">
        <v>1764</v>
      </c>
    </row>
    <row r="2553" spans="1:10" x14ac:dyDescent="0.25">
      <c r="A2553" t="s">
        <v>8</v>
      </c>
      <c r="B2553" t="s">
        <v>9</v>
      </c>
      <c r="C2553" t="s">
        <v>1678</v>
      </c>
      <c r="D2553" t="s">
        <v>1876</v>
      </c>
    </row>
    <row r="2554" spans="1:10" x14ac:dyDescent="0.25">
      <c r="A2554" t="s">
        <v>8</v>
      </c>
      <c r="B2554" t="s">
        <v>9</v>
      </c>
      <c r="C2554" t="s">
        <v>1678</v>
      </c>
      <c r="D2554" t="s">
        <v>27</v>
      </c>
      <c r="G2554" t="s">
        <v>94</v>
      </c>
      <c r="H2554" t="s">
        <v>1685</v>
      </c>
      <c r="I2554" t="s">
        <v>1686</v>
      </c>
    </row>
    <row r="2555" spans="1:10" x14ac:dyDescent="0.25">
      <c r="A2555" t="s">
        <v>8</v>
      </c>
      <c r="B2555" t="s">
        <v>9</v>
      </c>
      <c r="C2555" t="s">
        <v>1678</v>
      </c>
      <c r="D2555" t="s">
        <v>1687</v>
      </c>
      <c r="G2555" t="s">
        <v>1125</v>
      </c>
      <c r="H2555" t="s">
        <v>1688</v>
      </c>
      <c r="I2555" t="s">
        <v>1689</v>
      </c>
    </row>
    <row r="2556" spans="1:10" x14ac:dyDescent="0.25">
      <c r="A2556" t="s">
        <v>8</v>
      </c>
      <c r="B2556" t="s">
        <v>9</v>
      </c>
      <c r="C2556" t="s">
        <v>1678</v>
      </c>
      <c r="D2556" t="s">
        <v>1877</v>
      </c>
    </row>
    <row r="2557" spans="1:10" x14ac:dyDescent="0.25">
      <c r="A2557" t="s">
        <v>8</v>
      </c>
      <c r="B2557" t="s">
        <v>9</v>
      </c>
      <c r="C2557" t="s">
        <v>1678</v>
      </c>
      <c r="D2557" t="s">
        <v>2477</v>
      </c>
      <c r="G2557" t="s">
        <v>94</v>
      </c>
      <c r="H2557" t="s">
        <v>1685</v>
      </c>
      <c r="I2557" t="s">
        <v>1690</v>
      </c>
    </row>
    <row r="2558" spans="1:10" x14ac:dyDescent="0.25">
      <c r="A2558" t="s">
        <v>8</v>
      </c>
      <c r="B2558" t="s">
        <v>9</v>
      </c>
      <c r="C2558" t="s">
        <v>1678</v>
      </c>
      <c r="D2558" t="s">
        <v>1691</v>
      </c>
      <c r="G2558" t="s">
        <v>94</v>
      </c>
      <c r="H2558" t="s">
        <v>1685</v>
      </c>
      <c r="I2558" t="s">
        <v>1692</v>
      </c>
    </row>
    <row r="2559" spans="1:10" x14ac:dyDescent="0.25">
      <c r="A2559" t="s">
        <v>8</v>
      </c>
      <c r="B2559" t="s">
        <v>9</v>
      </c>
      <c r="C2559" t="s">
        <v>1678</v>
      </c>
      <c r="D2559" t="s">
        <v>1693</v>
      </c>
      <c r="G2559" t="s">
        <v>94</v>
      </c>
      <c r="H2559" t="s">
        <v>1694</v>
      </c>
      <c r="I2559" t="s">
        <v>1695</v>
      </c>
      <c r="J2559" t="s">
        <v>1696</v>
      </c>
    </row>
    <row r="2560" spans="1:10" s="2" customFormat="1" x14ac:dyDescent="0.25">
      <c r="A2560" t="s">
        <v>8</v>
      </c>
      <c r="B2560" t="s">
        <v>9</v>
      </c>
      <c r="C2560" t="s">
        <v>1678</v>
      </c>
      <c r="D2560" t="s">
        <v>1697</v>
      </c>
      <c r="E2560"/>
      <c r="F2560"/>
      <c r="G2560" t="s">
        <v>94</v>
      </c>
      <c r="H2560" t="s">
        <v>1694</v>
      </c>
      <c r="I2560" t="s">
        <v>1698</v>
      </c>
      <c r="J2560" t="s">
        <v>1696</v>
      </c>
    </row>
    <row r="2561" spans="1:10" x14ac:dyDescent="0.25">
      <c r="A2561" t="s">
        <v>8</v>
      </c>
      <c r="B2561" t="s">
        <v>9</v>
      </c>
      <c r="C2561" t="s">
        <v>1678</v>
      </c>
      <c r="D2561" t="s">
        <v>1699</v>
      </c>
      <c r="G2561" t="s">
        <v>94</v>
      </c>
      <c r="H2561" t="s">
        <v>1694</v>
      </c>
      <c r="I2561" t="s">
        <v>1700</v>
      </c>
      <c r="J2561" t="s">
        <v>1696</v>
      </c>
    </row>
    <row r="2562" spans="1:10" x14ac:dyDescent="0.25">
      <c r="A2562" t="s">
        <v>8</v>
      </c>
      <c r="B2562" t="s">
        <v>9</v>
      </c>
      <c r="C2562" t="s">
        <v>1678</v>
      </c>
      <c r="D2562" t="s">
        <v>1701</v>
      </c>
      <c r="G2562" t="s">
        <v>94</v>
      </c>
      <c r="H2562" t="s">
        <v>1694</v>
      </c>
      <c r="I2562" t="s">
        <v>1702</v>
      </c>
      <c r="J2562" t="s">
        <v>1696</v>
      </c>
    </row>
    <row r="2563" spans="1:10" x14ac:dyDescent="0.25">
      <c r="A2563" t="s">
        <v>8</v>
      </c>
      <c r="B2563" t="s">
        <v>9</v>
      </c>
      <c r="C2563" t="s">
        <v>1678</v>
      </c>
      <c r="D2563" t="s">
        <v>1703</v>
      </c>
      <c r="G2563" t="s">
        <v>94</v>
      </c>
      <c r="H2563" t="s">
        <v>1694</v>
      </c>
      <c r="I2563" t="s">
        <v>1704</v>
      </c>
      <c r="J2563" t="s">
        <v>1696</v>
      </c>
    </row>
    <row r="2564" spans="1:10" x14ac:dyDescent="0.25">
      <c r="A2564" t="s">
        <v>8</v>
      </c>
      <c r="B2564" t="s">
        <v>9</v>
      </c>
      <c r="C2564" t="s">
        <v>1678</v>
      </c>
      <c r="D2564" t="s">
        <v>1705</v>
      </c>
      <c r="G2564" t="s">
        <v>94</v>
      </c>
      <c r="H2564" t="s">
        <v>1694</v>
      </c>
      <c r="I2564" t="s">
        <v>1706</v>
      </c>
      <c r="J2564" t="s">
        <v>1696</v>
      </c>
    </row>
    <row r="2565" spans="1:10" x14ac:dyDescent="0.25">
      <c r="A2565" t="s">
        <v>8</v>
      </c>
      <c r="B2565" t="s">
        <v>9</v>
      </c>
      <c r="C2565" t="s">
        <v>1678</v>
      </c>
      <c r="D2565" t="s">
        <v>1707</v>
      </c>
      <c r="G2565" t="s">
        <v>94</v>
      </c>
      <c r="H2565" t="s">
        <v>1694</v>
      </c>
      <c r="I2565" t="s">
        <v>1708</v>
      </c>
      <c r="J2565" t="s">
        <v>1696</v>
      </c>
    </row>
    <row r="2566" spans="1:10" x14ac:dyDescent="0.25">
      <c r="A2566" t="s">
        <v>8</v>
      </c>
      <c r="B2566" t="s">
        <v>9</v>
      </c>
      <c r="C2566" t="s">
        <v>1678</v>
      </c>
      <c r="D2566" t="s">
        <v>1709</v>
      </c>
      <c r="G2566" t="s">
        <v>94</v>
      </c>
      <c r="H2566" t="s">
        <v>1694</v>
      </c>
      <c r="I2566" t="s">
        <v>1710</v>
      </c>
      <c r="J2566" t="s">
        <v>1696</v>
      </c>
    </row>
    <row r="2567" spans="1:10" x14ac:dyDescent="0.25">
      <c r="A2567" t="s">
        <v>8</v>
      </c>
      <c r="B2567" t="s">
        <v>9</v>
      </c>
      <c r="C2567" t="s">
        <v>1678</v>
      </c>
      <c r="D2567" t="s">
        <v>1711</v>
      </c>
      <c r="G2567" t="s">
        <v>94</v>
      </c>
      <c r="H2567" t="s">
        <v>1694</v>
      </c>
      <c r="I2567" t="s">
        <v>1712</v>
      </c>
      <c r="J2567" t="s">
        <v>1696</v>
      </c>
    </row>
    <row r="2568" spans="1:10" x14ac:dyDescent="0.25">
      <c r="A2568" t="s">
        <v>8</v>
      </c>
      <c r="B2568" t="s">
        <v>9</v>
      </c>
      <c r="C2568" t="s">
        <v>1678</v>
      </c>
      <c r="D2568" t="s">
        <v>1713</v>
      </c>
      <c r="G2568" t="s">
        <v>94</v>
      </c>
      <c r="H2568" t="s">
        <v>1694</v>
      </c>
      <c r="I2568" t="s">
        <v>1714</v>
      </c>
      <c r="J2568" t="s">
        <v>1696</v>
      </c>
    </row>
    <row r="2569" spans="1:10" x14ac:dyDescent="0.25">
      <c r="A2569" t="s">
        <v>8</v>
      </c>
      <c r="B2569" t="s">
        <v>9</v>
      </c>
      <c r="C2569" t="s">
        <v>1678</v>
      </c>
      <c r="D2569" t="s">
        <v>1715</v>
      </c>
      <c r="G2569" t="s">
        <v>94</v>
      </c>
      <c r="H2569" t="s">
        <v>1716</v>
      </c>
      <c r="I2569" t="s">
        <v>1714</v>
      </c>
      <c r="J2569" t="s">
        <v>1717</v>
      </c>
    </row>
    <row r="2570" spans="1:10" x14ac:dyDescent="0.25">
      <c r="A2570" t="s">
        <v>8</v>
      </c>
      <c r="B2570" t="s">
        <v>9</v>
      </c>
      <c r="C2570" t="s">
        <v>1678</v>
      </c>
      <c r="D2570" t="s">
        <v>1718</v>
      </c>
      <c r="G2570" t="s">
        <v>94</v>
      </c>
      <c r="H2570" t="s">
        <v>1716</v>
      </c>
      <c r="I2570" t="s">
        <v>1714</v>
      </c>
      <c r="J2570" t="s">
        <v>1719</v>
      </c>
    </row>
    <row r="2571" spans="1:10" x14ac:dyDescent="0.25">
      <c r="A2571" t="s">
        <v>8</v>
      </c>
      <c r="B2571" t="s">
        <v>9</v>
      </c>
      <c r="C2571" t="s">
        <v>1678</v>
      </c>
      <c r="D2571" t="s">
        <v>1720</v>
      </c>
      <c r="E2571">
        <v>1</v>
      </c>
      <c r="J2571" t="s">
        <v>1721</v>
      </c>
    </row>
    <row r="2572" spans="1:10" x14ac:dyDescent="0.25">
      <c r="A2572" t="s">
        <v>8</v>
      </c>
      <c r="B2572" t="s">
        <v>9</v>
      </c>
      <c r="C2572" t="s">
        <v>1678</v>
      </c>
      <c r="D2572" t="s">
        <v>1722</v>
      </c>
      <c r="G2572" t="s">
        <v>94</v>
      </c>
      <c r="H2572" t="s">
        <v>1716</v>
      </c>
      <c r="I2572" t="s">
        <v>1714</v>
      </c>
      <c r="J2572" t="s">
        <v>1723</v>
      </c>
    </row>
    <row r="2573" spans="1:10" x14ac:dyDescent="0.25">
      <c r="A2573" t="s">
        <v>8</v>
      </c>
      <c r="B2573" t="s">
        <v>9</v>
      </c>
      <c r="C2573" t="s">
        <v>1678</v>
      </c>
      <c r="D2573" t="s">
        <v>1724</v>
      </c>
      <c r="G2573" t="s">
        <v>94</v>
      </c>
      <c r="H2573" t="s">
        <v>1716</v>
      </c>
      <c r="I2573" t="s">
        <v>1714</v>
      </c>
      <c r="J2573" t="s">
        <v>1725</v>
      </c>
    </row>
    <row r="2574" spans="1:10" x14ac:dyDescent="0.25">
      <c r="A2574" t="s">
        <v>8</v>
      </c>
      <c r="B2574" t="s">
        <v>9</v>
      </c>
      <c r="C2574" t="s">
        <v>1678</v>
      </c>
      <c r="D2574" t="s">
        <v>1726</v>
      </c>
      <c r="E2574">
        <v>1</v>
      </c>
      <c r="J2574" t="s">
        <v>1727</v>
      </c>
    </row>
    <row r="2575" spans="1:10" x14ac:dyDescent="0.25">
      <c r="A2575" t="s">
        <v>8</v>
      </c>
      <c r="B2575" t="s">
        <v>9</v>
      </c>
      <c r="C2575" t="s">
        <v>1678</v>
      </c>
      <c r="D2575" t="s">
        <v>1728</v>
      </c>
      <c r="G2575" t="s">
        <v>94</v>
      </c>
      <c r="H2575" t="s">
        <v>1716</v>
      </c>
      <c r="I2575" t="s">
        <v>1714</v>
      </c>
      <c r="J2575" t="s">
        <v>1729</v>
      </c>
    </row>
    <row r="2576" spans="1:10" x14ac:dyDescent="0.25">
      <c r="A2576" t="s">
        <v>8</v>
      </c>
      <c r="B2576" t="s">
        <v>9</v>
      </c>
      <c r="C2576" t="s">
        <v>1678</v>
      </c>
      <c r="D2576" t="s">
        <v>1730</v>
      </c>
      <c r="G2576" t="s">
        <v>94</v>
      </c>
      <c r="H2576" t="s">
        <v>1716</v>
      </c>
      <c r="I2576" t="s">
        <v>1714</v>
      </c>
      <c r="J2576" t="s">
        <v>1731</v>
      </c>
    </row>
    <row r="2577" spans="1:10" x14ac:dyDescent="0.25">
      <c r="A2577" t="s">
        <v>8</v>
      </c>
      <c r="B2577" t="s">
        <v>9</v>
      </c>
      <c r="C2577" t="s">
        <v>1678</v>
      </c>
      <c r="D2577" t="s">
        <v>1732</v>
      </c>
      <c r="E2577">
        <v>1</v>
      </c>
      <c r="J2577" t="s">
        <v>1733</v>
      </c>
    </row>
    <row r="2578" spans="1:10" x14ac:dyDescent="0.25">
      <c r="A2578" t="s">
        <v>8</v>
      </c>
      <c r="B2578" t="s">
        <v>9</v>
      </c>
      <c r="C2578" t="s">
        <v>1678</v>
      </c>
      <c r="D2578" t="s">
        <v>1734</v>
      </c>
      <c r="G2578" t="s">
        <v>94</v>
      </c>
      <c r="H2578" t="s">
        <v>1716</v>
      </c>
      <c r="I2578" t="s">
        <v>1714</v>
      </c>
      <c r="J2578" t="s">
        <v>1735</v>
      </c>
    </row>
    <row r="2579" spans="1:10" x14ac:dyDescent="0.25">
      <c r="A2579" t="s">
        <v>8</v>
      </c>
      <c r="B2579" t="s">
        <v>9</v>
      </c>
      <c r="C2579" t="s">
        <v>1678</v>
      </c>
      <c r="D2579" t="s">
        <v>1736</v>
      </c>
      <c r="G2579" t="s">
        <v>94</v>
      </c>
      <c r="H2579" t="s">
        <v>1716</v>
      </c>
      <c r="I2579" t="s">
        <v>1714</v>
      </c>
      <c r="J2579" t="s">
        <v>1737</v>
      </c>
    </row>
    <row r="2580" spans="1:10" x14ac:dyDescent="0.25">
      <c r="A2580" t="s">
        <v>8</v>
      </c>
      <c r="B2580" t="s">
        <v>9</v>
      </c>
      <c r="C2580" t="s">
        <v>1678</v>
      </c>
      <c r="D2580" t="s">
        <v>1738</v>
      </c>
      <c r="E2580">
        <v>1</v>
      </c>
      <c r="J2580" t="s">
        <v>1739</v>
      </c>
    </row>
    <row r="2581" spans="1:10" x14ac:dyDescent="0.25">
      <c r="A2581" t="s">
        <v>8</v>
      </c>
      <c r="B2581" t="s">
        <v>9</v>
      </c>
      <c r="C2581" t="s">
        <v>1678</v>
      </c>
      <c r="D2581" t="s">
        <v>1740</v>
      </c>
      <c r="G2581" t="s">
        <v>94</v>
      </c>
      <c r="H2581" t="s">
        <v>1716</v>
      </c>
      <c r="I2581" t="s">
        <v>1714</v>
      </c>
      <c r="J2581" t="s">
        <v>1741</v>
      </c>
    </row>
    <row r="2582" spans="1:10" x14ac:dyDescent="0.25">
      <c r="A2582" t="s">
        <v>8</v>
      </c>
      <c r="B2582" t="s">
        <v>9</v>
      </c>
      <c r="C2582" t="s">
        <v>1678</v>
      </c>
      <c r="D2582" t="s">
        <v>1742</v>
      </c>
      <c r="G2582" t="s">
        <v>94</v>
      </c>
      <c r="H2582" t="s">
        <v>1716</v>
      </c>
      <c r="I2582" t="s">
        <v>1714</v>
      </c>
      <c r="J2582" t="s">
        <v>1743</v>
      </c>
    </row>
    <row r="2583" spans="1:10" x14ac:dyDescent="0.25">
      <c r="A2583" t="s">
        <v>8</v>
      </c>
      <c r="B2583" t="s">
        <v>9</v>
      </c>
      <c r="C2583" t="s">
        <v>1678</v>
      </c>
      <c r="D2583" t="s">
        <v>1744</v>
      </c>
      <c r="E2583">
        <v>1</v>
      </c>
      <c r="J2583" t="s">
        <v>1745</v>
      </c>
    </row>
    <row r="2584" spans="1:10" x14ac:dyDescent="0.25">
      <c r="A2584" t="s">
        <v>8</v>
      </c>
      <c r="B2584" t="s">
        <v>9</v>
      </c>
      <c r="C2584" t="s">
        <v>1678</v>
      </c>
      <c r="D2584" t="s">
        <v>1746</v>
      </c>
      <c r="G2584" t="s">
        <v>94</v>
      </c>
      <c r="H2584" t="s">
        <v>1716</v>
      </c>
      <c r="I2584" t="s">
        <v>1714</v>
      </c>
      <c r="J2584" t="s">
        <v>1747</v>
      </c>
    </row>
    <row r="2585" spans="1:10" x14ac:dyDescent="0.25">
      <c r="A2585" t="s">
        <v>8</v>
      </c>
      <c r="B2585" t="s">
        <v>9</v>
      </c>
      <c r="C2585" t="s">
        <v>1678</v>
      </c>
      <c r="D2585" t="s">
        <v>1748</v>
      </c>
      <c r="G2585" t="s">
        <v>94</v>
      </c>
      <c r="H2585" t="s">
        <v>1716</v>
      </c>
      <c r="I2585" t="s">
        <v>1714</v>
      </c>
      <c r="J2585" t="s">
        <v>1749</v>
      </c>
    </row>
    <row r="2586" spans="1:10" x14ac:dyDescent="0.25">
      <c r="A2586" t="s">
        <v>8</v>
      </c>
      <c r="B2586" t="s">
        <v>9</v>
      </c>
      <c r="C2586" t="s">
        <v>1678</v>
      </c>
      <c r="D2586" t="s">
        <v>1750</v>
      </c>
      <c r="E2586">
        <v>1</v>
      </c>
      <c r="J2586" t="s">
        <v>1751</v>
      </c>
    </row>
    <row r="2587" spans="1:10" x14ac:dyDescent="0.25">
      <c r="A2587" s="2" t="s">
        <v>8</v>
      </c>
      <c r="B2587" s="2" t="s">
        <v>9</v>
      </c>
      <c r="C2587" s="2" t="s">
        <v>1678</v>
      </c>
      <c r="D2587" s="21" t="s">
        <v>1765</v>
      </c>
      <c r="E2587" s="2"/>
      <c r="F2587" s="2"/>
      <c r="G2587" s="2"/>
      <c r="H2587" s="2"/>
      <c r="I2587" s="2"/>
    </row>
    <row r="2588" spans="1:10" x14ac:dyDescent="0.25">
      <c r="A2588" t="s">
        <v>8</v>
      </c>
      <c r="B2588" t="s">
        <v>9</v>
      </c>
      <c r="C2588" t="s">
        <v>1678</v>
      </c>
      <c r="D2588" s="21" t="s">
        <v>1766</v>
      </c>
    </row>
    <row r="2589" spans="1:10" x14ac:dyDescent="0.25">
      <c r="A2589" t="s">
        <v>8</v>
      </c>
      <c r="B2589" t="s">
        <v>9</v>
      </c>
      <c r="C2589" t="s">
        <v>1678</v>
      </c>
      <c r="D2589" s="21" t="s">
        <v>1767</v>
      </c>
    </row>
    <row r="2590" spans="1:10" x14ac:dyDescent="0.25">
      <c r="A2590" t="s">
        <v>8</v>
      </c>
      <c r="B2590" t="s">
        <v>9</v>
      </c>
      <c r="C2590" t="s">
        <v>1678</v>
      </c>
      <c r="D2590" s="21" t="s">
        <v>1768</v>
      </c>
    </row>
    <row r="2591" spans="1:10" x14ac:dyDescent="0.25">
      <c r="A2591" t="s">
        <v>8</v>
      </c>
      <c r="B2591" t="s">
        <v>9</v>
      </c>
      <c r="C2591" t="s">
        <v>1678</v>
      </c>
      <c r="D2591" s="21" t="s">
        <v>1769</v>
      </c>
    </row>
    <row r="2592" spans="1:10" x14ac:dyDescent="0.25">
      <c r="A2592" t="s">
        <v>8</v>
      </c>
      <c r="B2592" t="s">
        <v>9</v>
      </c>
      <c r="C2592" t="s">
        <v>1678</v>
      </c>
      <c r="D2592" s="21" t="s">
        <v>1770</v>
      </c>
    </row>
    <row r="2593" spans="1:4" x14ac:dyDescent="0.25">
      <c r="A2593" t="s">
        <v>8</v>
      </c>
      <c r="B2593" t="s">
        <v>9</v>
      </c>
      <c r="C2593" t="s">
        <v>1678</v>
      </c>
      <c r="D2593" s="21" t="s">
        <v>1771</v>
      </c>
    </row>
    <row r="2594" spans="1:4" x14ac:dyDescent="0.25">
      <c r="A2594" t="s">
        <v>8</v>
      </c>
      <c r="B2594" t="s">
        <v>9</v>
      </c>
      <c r="C2594" t="s">
        <v>1678</v>
      </c>
      <c r="D2594" s="21" t="s">
        <v>1772</v>
      </c>
    </row>
    <row r="2595" spans="1:4" x14ac:dyDescent="0.25">
      <c r="A2595" t="s">
        <v>8</v>
      </c>
      <c r="B2595" t="s">
        <v>9</v>
      </c>
      <c r="C2595" t="s">
        <v>1678</v>
      </c>
      <c r="D2595" s="21" t="s">
        <v>1773</v>
      </c>
    </row>
    <row r="2596" spans="1:4" x14ac:dyDescent="0.25">
      <c r="A2596" t="s">
        <v>8</v>
      </c>
      <c r="B2596" t="s">
        <v>9</v>
      </c>
      <c r="C2596" t="s">
        <v>1678</v>
      </c>
      <c r="D2596" s="21" t="s">
        <v>1774</v>
      </c>
    </row>
    <row r="2597" spans="1:4" x14ac:dyDescent="0.25">
      <c r="A2597" t="s">
        <v>8</v>
      </c>
      <c r="B2597" t="s">
        <v>9</v>
      </c>
      <c r="C2597" t="s">
        <v>1678</v>
      </c>
      <c r="D2597" s="21" t="s">
        <v>1775</v>
      </c>
    </row>
    <row r="2598" spans="1:4" x14ac:dyDescent="0.25">
      <c r="A2598" t="s">
        <v>8</v>
      </c>
      <c r="B2598" t="s">
        <v>9</v>
      </c>
      <c r="C2598" t="s">
        <v>1678</v>
      </c>
      <c r="D2598" s="21" t="s">
        <v>1776</v>
      </c>
    </row>
    <row r="2599" spans="1:4" x14ac:dyDescent="0.25">
      <c r="A2599" t="s">
        <v>8</v>
      </c>
      <c r="B2599" t="s">
        <v>9</v>
      </c>
      <c r="C2599" t="s">
        <v>1678</v>
      </c>
      <c r="D2599" s="21" t="s">
        <v>1777</v>
      </c>
    </row>
    <row r="2600" spans="1:4" x14ac:dyDescent="0.25">
      <c r="A2600" t="s">
        <v>8</v>
      </c>
      <c r="B2600" t="s">
        <v>9</v>
      </c>
      <c r="C2600" t="s">
        <v>1678</v>
      </c>
      <c r="D2600" s="21" t="s">
        <v>1778</v>
      </c>
    </row>
    <row r="2601" spans="1:4" x14ac:dyDescent="0.25">
      <c r="A2601" t="s">
        <v>8</v>
      </c>
      <c r="B2601" t="s">
        <v>9</v>
      </c>
      <c r="C2601" t="s">
        <v>1678</v>
      </c>
      <c r="D2601" s="21" t="s">
        <v>1779</v>
      </c>
    </row>
    <row r="2602" spans="1:4" x14ac:dyDescent="0.25">
      <c r="A2602" t="s">
        <v>8</v>
      </c>
      <c r="B2602" t="s">
        <v>9</v>
      </c>
      <c r="C2602" t="s">
        <v>1678</v>
      </c>
      <c r="D2602" s="21" t="s">
        <v>1780</v>
      </c>
    </row>
    <row r="2603" spans="1:4" x14ac:dyDescent="0.25">
      <c r="A2603" t="s">
        <v>8</v>
      </c>
      <c r="B2603" t="s">
        <v>9</v>
      </c>
      <c r="C2603" t="s">
        <v>1678</v>
      </c>
      <c r="D2603" s="21" t="s">
        <v>1781</v>
      </c>
    </row>
    <row r="2604" spans="1:4" x14ac:dyDescent="0.25">
      <c r="A2604" t="s">
        <v>8</v>
      </c>
      <c r="B2604" t="s">
        <v>9</v>
      </c>
      <c r="C2604" t="s">
        <v>1678</v>
      </c>
      <c r="D2604" s="21" t="s">
        <v>1782</v>
      </c>
    </row>
    <row r="2605" spans="1:4" x14ac:dyDescent="0.25">
      <c r="A2605" t="s">
        <v>8</v>
      </c>
      <c r="B2605" t="s">
        <v>9</v>
      </c>
      <c r="C2605" t="s">
        <v>1678</v>
      </c>
      <c r="D2605" s="21" t="s">
        <v>1783</v>
      </c>
    </row>
    <row r="2606" spans="1:4" x14ac:dyDescent="0.25">
      <c r="A2606" t="s">
        <v>8</v>
      </c>
      <c r="B2606" t="s">
        <v>9</v>
      </c>
      <c r="C2606" t="s">
        <v>1678</v>
      </c>
      <c r="D2606" s="21" t="s">
        <v>1784</v>
      </c>
    </row>
    <row r="2607" spans="1:4" x14ac:dyDescent="0.25">
      <c r="A2607" t="s">
        <v>8</v>
      </c>
      <c r="B2607" t="s">
        <v>9</v>
      </c>
      <c r="C2607" t="s">
        <v>1678</v>
      </c>
      <c r="D2607" s="21" t="s">
        <v>1785</v>
      </c>
    </row>
    <row r="2608" spans="1:4" x14ac:dyDescent="0.25">
      <c r="A2608" t="s">
        <v>8</v>
      </c>
      <c r="B2608" t="s">
        <v>9</v>
      </c>
      <c r="C2608" t="s">
        <v>1678</v>
      </c>
      <c r="D2608" s="21" t="s">
        <v>1786</v>
      </c>
    </row>
    <row r="2609" spans="1:4" x14ac:dyDescent="0.25">
      <c r="A2609" t="s">
        <v>8</v>
      </c>
      <c r="B2609" t="s">
        <v>9</v>
      </c>
      <c r="C2609" t="s">
        <v>1678</v>
      </c>
      <c r="D2609" s="21" t="s">
        <v>1787</v>
      </c>
    </row>
    <row r="2610" spans="1:4" x14ac:dyDescent="0.25">
      <c r="A2610" t="s">
        <v>8</v>
      </c>
      <c r="B2610" t="s">
        <v>9</v>
      </c>
      <c r="C2610" t="s">
        <v>1678</v>
      </c>
      <c r="D2610" s="21" t="s">
        <v>1788</v>
      </c>
    </row>
    <row r="2611" spans="1:4" x14ac:dyDescent="0.25">
      <c r="A2611" t="s">
        <v>8</v>
      </c>
      <c r="B2611" t="s">
        <v>9</v>
      </c>
      <c r="C2611" t="s">
        <v>1678</v>
      </c>
      <c r="D2611" s="21" t="s">
        <v>1789</v>
      </c>
    </row>
    <row r="2612" spans="1:4" x14ac:dyDescent="0.25">
      <c r="A2612" t="s">
        <v>8</v>
      </c>
      <c r="B2612" t="s">
        <v>9</v>
      </c>
      <c r="C2612" t="s">
        <v>1678</v>
      </c>
      <c r="D2612" s="21" t="s">
        <v>1790</v>
      </c>
    </row>
    <row r="2613" spans="1:4" x14ac:dyDescent="0.25">
      <c r="A2613" t="s">
        <v>8</v>
      </c>
      <c r="B2613" t="s">
        <v>9</v>
      </c>
      <c r="C2613" t="s">
        <v>1678</v>
      </c>
      <c r="D2613" s="21" t="s">
        <v>1791</v>
      </c>
    </row>
    <row r="2614" spans="1:4" x14ac:dyDescent="0.25">
      <c r="A2614" t="s">
        <v>8</v>
      </c>
      <c r="B2614" t="s">
        <v>9</v>
      </c>
      <c r="C2614" t="s">
        <v>1678</v>
      </c>
      <c r="D2614" s="21" t="s">
        <v>1792</v>
      </c>
    </row>
    <row r="2615" spans="1:4" x14ac:dyDescent="0.25">
      <c r="A2615" t="s">
        <v>8</v>
      </c>
      <c r="B2615" t="s">
        <v>9</v>
      </c>
      <c r="C2615" t="s">
        <v>1678</v>
      </c>
      <c r="D2615" s="21" t="s">
        <v>1793</v>
      </c>
    </row>
    <row r="2616" spans="1:4" x14ac:dyDescent="0.25">
      <c r="A2616" t="s">
        <v>8</v>
      </c>
      <c r="B2616" t="s">
        <v>9</v>
      </c>
      <c r="C2616" t="s">
        <v>1678</v>
      </c>
      <c r="D2616" s="21" t="s">
        <v>1794</v>
      </c>
    </row>
    <row r="2617" spans="1:4" x14ac:dyDescent="0.25">
      <c r="A2617" t="s">
        <v>8</v>
      </c>
      <c r="B2617" t="s">
        <v>9</v>
      </c>
      <c r="C2617" t="s">
        <v>1678</v>
      </c>
      <c r="D2617" s="21" t="s">
        <v>1795</v>
      </c>
    </row>
    <row r="2618" spans="1:4" x14ac:dyDescent="0.25">
      <c r="A2618" t="s">
        <v>8</v>
      </c>
      <c r="B2618" t="s">
        <v>9</v>
      </c>
      <c r="C2618" t="s">
        <v>1678</v>
      </c>
      <c r="D2618" s="21" t="s">
        <v>1796</v>
      </c>
    </row>
    <row r="2619" spans="1:4" x14ac:dyDescent="0.25">
      <c r="A2619" t="s">
        <v>8</v>
      </c>
      <c r="B2619" t="s">
        <v>9</v>
      </c>
      <c r="C2619" t="s">
        <v>1678</v>
      </c>
      <c r="D2619" s="21" t="s">
        <v>1797</v>
      </c>
    </row>
    <row r="2620" spans="1:4" x14ac:dyDescent="0.25">
      <c r="A2620" t="s">
        <v>8</v>
      </c>
      <c r="B2620" t="s">
        <v>9</v>
      </c>
      <c r="C2620" t="s">
        <v>1678</v>
      </c>
      <c r="D2620" s="21" t="s">
        <v>1798</v>
      </c>
    </row>
    <row r="2621" spans="1:4" x14ac:dyDescent="0.25">
      <c r="A2621" t="s">
        <v>8</v>
      </c>
      <c r="B2621" t="s">
        <v>9</v>
      </c>
      <c r="C2621" t="s">
        <v>1678</v>
      </c>
      <c r="D2621" s="21" t="s">
        <v>1799</v>
      </c>
    </row>
    <row r="2622" spans="1:4" x14ac:dyDescent="0.25">
      <c r="A2622" t="s">
        <v>8</v>
      </c>
      <c r="B2622" t="s">
        <v>9</v>
      </c>
      <c r="C2622" t="s">
        <v>1678</v>
      </c>
      <c r="D2622" s="21" t="s">
        <v>1800</v>
      </c>
    </row>
    <row r="2623" spans="1:4" x14ac:dyDescent="0.25">
      <c r="A2623" t="s">
        <v>8</v>
      </c>
      <c r="B2623" t="s">
        <v>9</v>
      </c>
      <c r="C2623" t="s">
        <v>1678</v>
      </c>
      <c r="D2623" s="21" t="s">
        <v>1801</v>
      </c>
    </row>
    <row r="2624" spans="1:4" x14ac:dyDescent="0.25">
      <c r="A2624" t="s">
        <v>8</v>
      </c>
      <c r="B2624" t="s">
        <v>9</v>
      </c>
      <c r="C2624" t="s">
        <v>1678</v>
      </c>
      <c r="D2624" s="21" t="s">
        <v>1802</v>
      </c>
    </row>
    <row r="2625" spans="1:4" x14ac:dyDescent="0.25">
      <c r="A2625" t="s">
        <v>8</v>
      </c>
      <c r="B2625" t="s">
        <v>9</v>
      </c>
      <c r="C2625" t="s">
        <v>1678</v>
      </c>
      <c r="D2625" s="21" t="s">
        <v>1803</v>
      </c>
    </row>
    <row r="2626" spans="1:4" x14ac:dyDescent="0.25">
      <c r="A2626" t="s">
        <v>8</v>
      </c>
      <c r="B2626" t="s">
        <v>9</v>
      </c>
      <c r="C2626" t="s">
        <v>1678</v>
      </c>
      <c r="D2626" s="21" t="s">
        <v>1804</v>
      </c>
    </row>
    <row r="2627" spans="1:4" x14ac:dyDescent="0.25">
      <c r="A2627" t="s">
        <v>8</v>
      </c>
      <c r="B2627" t="s">
        <v>9</v>
      </c>
      <c r="C2627" t="s">
        <v>1678</v>
      </c>
      <c r="D2627" s="21" t="s">
        <v>1805</v>
      </c>
    </row>
    <row r="2628" spans="1:4" x14ac:dyDescent="0.25">
      <c r="A2628" t="s">
        <v>8</v>
      </c>
      <c r="B2628" t="s">
        <v>9</v>
      </c>
      <c r="C2628" t="s">
        <v>1678</v>
      </c>
      <c r="D2628" s="21" t="s">
        <v>1806</v>
      </c>
    </row>
    <row r="2629" spans="1:4" x14ac:dyDescent="0.25">
      <c r="A2629" t="s">
        <v>8</v>
      </c>
      <c r="B2629" t="s">
        <v>9</v>
      </c>
      <c r="C2629" t="s">
        <v>1678</v>
      </c>
      <c r="D2629" s="21" t="s">
        <v>1807</v>
      </c>
    </row>
    <row r="2630" spans="1:4" x14ac:dyDescent="0.25">
      <c r="A2630" t="s">
        <v>8</v>
      </c>
      <c r="B2630" t="s">
        <v>9</v>
      </c>
      <c r="C2630" t="s">
        <v>1678</v>
      </c>
      <c r="D2630" s="21" t="s">
        <v>1808</v>
      </c>
    </row>
    <row r="2631" spans="1:4" x14ac:dyDescent="0.25">
      <c r="A2631" t="s">
        <v>8</v>
      </c>
      <c r="B2631" t="s">
        <v>9</v>
      </c>
      <c r="C2631" t="s">
        <v>1678</v>
      </c>
      <c r="D2631" s="21" t="s">
        <v>1809</v>
      </c>
    </row>
    <row r="2632" spans="1:4" x14ac:dyDescent="0.25">
      <c r="A2632" t="s">
        <v>8</v>
      </c>
      <c r="B2632" t="s">
        <v>9</v>
      </c>
      <c r="C2632" t="s">
        <v>1678</v>
      </c>
      <c r="D2632" s="21" t="s">
        <v>1810</v>
      </c>
    </row>
    <row r="2633" spans="1:4" x14ac:dyDescent="0.25">
      <c r="A2633" t="s">
        <v>8</v>
      </c>
      <c r="B2633" t="s">
        <v>9</v>
      </c>
      <c r="C2633" t="s">
        <v>1678</v>
      </c>
      <c r="D2633" s="21" t="s">
        <v>1811</v>
      </c>
    </row>
    <row r="2634" spans="1:4" x14ac:dyDescent="0.25">
      <c r="A2634" t="s">
        <v>8</v>
      </c>
      <c r="B2634" t="s">
        <v>9</v>
      </c>
      <c r="C2634" t="s">
        <v>1678</v>
      </c>
      <c r="D2634" s="21" t="s">
        <v>1812</v>
      </c>
    </row>
    <row r="2635" spans="1:4" x14ac:dyDescent="0.25">
      <c r="A2635" t="s">
        <v>8</v>
      </c>
      <c r="B2635" t="s">
        <v>9</v>
      </c>
      <c r="C2635" t="s">
        <v>1678</v>
      </c>
      <c r="D2635" s="21" t="s">
        <v>1813</v>
      </c>
    </row>
    <row r="2636" spans="1:4" x14ac:dyDescent="0.25">
      <c r="A2636" t="s">
        <v>8</v>
      </c>
      <c r="B2636" t="s">
        <v>9</v>
      </c>
      <c r="C2636" t="s">
        <v>1678</v>
      </c>
      <c r="D2636" s="21" t="s">
        <v>1814</v>
      </c>
    </row>
    <row r="2637" spans="1:4" x14ac:dyDescent="0.25">
      <c r="A2637" t="s">
        <v>8</v>
      </c>
      <c r="B2637" t="s">
        <v>9</v>
      </c>
      <c r="C2637" t="s">
        <v>1678</v>
      </c>
      <c r="D2637" s="21" t="s">
        <v>1815</v>
      </c>
    </row>
    <row r="2638" spans="1:4" x14ac:dyDescent="0.25">
      <c r="A2638" t="s">
        <v>8</v>
      </c>
      <c r="B2638" t="s">
        <v>9</v>
      </c>
      <c r="C2638" t="s">
        <v>1678</v>
      </c>
      <c r="D2638" s="21" t="s">
        <v>1816</v>
      </c>
    </row>
    <row r="2639" spans="1:4" x14ac:dyDescent="0.25">
      <c r="A2639" t="s">
        <v>8</v>
      </c>
      <c r="B2639" t="s">
        <v>9</v>
      </c>
      <c r="C2639" t="s">
        <v>1678</v>
      </c>
      <c r="D2639" s="21" t="s">
        <v>1817</v>
      </c>
    </row>
    <row r="2640" spans="1:4" x14ac:dyDescent="0.25">
      <c r="A2640" t="s">
        <v>8</v>
      </c>
      <c r="B2640" t="s">
        <v>9</v>
      </c>
      <c r="C2640" t="s">
        <v>1678</v>
      </c>
      <c r="D2640" s="21" t="s">
        <v>1818</v>
      </c>
    </row>
    <row r="2641" spans="1:10" x14ac:dyDescent="0.25">
      <c r="A2641" t="s">
        <v>8</v>
      </c>
      <c r="B2641" t="s">
        <v>9</v>
      </c>
      <c r="C2641" t="s">
        <v>1678</v>
      </c>
      <c r="D2641" s="21" t="s">
        <v>1819</v>
      </c>
    </row>
    <row r="2642" spans="1:10" x14ac:dyDescent="0.25">
      <c r="A2642" t="s">
        <v>8</v>
      </c>
      <c r="B2642" t="s">
        <v>9</v>
      </c>
      <c r="C2642" t="s">
        <v>1678</v>
      </c>
      <c r="D2642" s="21" t="s">
        <v>1820</v>
      </c>
    </row>
    <row r="2643" spans="1:10" x14ac:dyDescent="0.25">
      <c r="A2643" t="s">
        <v>8</v>
      </c>
      <c r="B2643" t="s">
        <v>9</v>
      </c>
      <c r="C2643" t="s">
        <v>1678</v>
      </c>
      <c r="D2643" s="21" t="s">
        <v>1821</v>
      </c>
    </row>
    <row r="2644" spans="1:10" x14ac:dyDescent="0.25">
      <c r="A2644" t="s">
        <v>8</v>
      </c>
      <c r="B2644" t="s">
        <v>9</v>
      </c>
      <c r="C2644" t="s">
        <v>1678</v>
      </c>
      <c r="D2644" s="21" t="s">
        <v>1822</v>
      </c>
    </row>
    <row r="2645" spans="1:10" x14ac:dyDescent="0.25">
      <c r="A2645" t="s">
        <v>8</v>
      </c>
      <c r="B2645" t="s">
        <v>9</v>
      </c>
      <c r="C2645" t="s">
        <v>1678</v>
      </c>
      <c r="D2645" s="21" t="s">
        <v>1823</v>
      </c>
    </row>
    <row r="2646" spans="1:10" x14ac:dyDescent="0.25">
      <c r="A2646" t="s">
        <v>8</v>
      </c>
      <c r="B2646" t="s">
        <v>9</v>
      </c>
      <c r="C2646" t="s">
        <v>1678</v>
      </c>
      <c r="D2646" s="21" t="s">
        <v>1824</v>
      </c>
    </row>
    <row r="2647" spans="1:10" x14ac:dyDescent="0.25">
      <c r="A2647" t="s">
        <v>8</v>
      </c>
      <c r="B2647" t="s">
        <v>9</v>
      </c>
      <c r="C2647" t="s">
        <v>1678</v>
      </c>
      <c r="D2647" s="21" t="s">
        <v>1752</v>
      </c>
      <c r="E2647">
        <v>1</v>
      </c>
      <c r="J2647" t="s">
        <v>1753</v>
      </c>
    </row>
    <row r="2648" spans="1:10" x14ac:dyDescent="0.25">
      <c r="A2648" t="s">
        <v>8</v>
      </c>
      <c r="B2648" t="s">
        <v>9</v>
      </c>
      <c r="C2648" t="s">
        <v>1678</v>
      </c>
      <c r="D2648" s="21" t="s">
        <v>1825</v>
      </c>
    </row>
    <row r="2649" spans="1:10" x14ac:dyDescent="0.25">
      <c r="A2649" t="s">
        <v>8</v>
      </c>
      <c r="B2649" t="s">
        <v>9</v>
      </c>
      <c r="C2649" t="s">
        <v>1678</v>
      </c>
      <c r="D2649" s="21" t="s">
        <v>1826</v>
      </c>
    </row>
    <row r="2650" spans="1:10" x14ac:dyDescent="0.25">
      <c r="A2650" t="s">
        <v>8</v>
      </c>
      <c r="B2650" t="s">
        <v>9</v>
      </c>
      <c r="C2650" t="s">
        <v>1678</v>
      </c>
      <c r="D2650" s="21" t="s">
        <v>1827</v>
      </c>
    </row>
    <row r="2651" spans="1:10" x14ac:dyDescent="0.25">
      <c r="A2651" t="s">
        <v>8</v>
      </c>
      <c r="B2651" t="s">
        <v>9</v>
      </c>
      <c r="C2651" t="s">
        <v>1678</v>
      </c>
      <c r="D2651" s="21" t="s">
        <v>1828</v>
      </c>
    </row>
    <row r="2652" spans="1:10" x14ac:dyDescent="0.25">
      <c r="A2652" t="s">
        <v>8</v>
      </c>
      <c r="B2652" t="s">
        <v>9</v>
      </c>
      <c r="C2652" t="s">
        <v>1678</v>
      </c>
      <c r="D2652" s="21" t="s">
        <v>1829</v>
      </c>
    </row>
    <row r="2653" spans="1:10" x14ac:dyDescent="0.25">
      <c r="A2653" t="s">
        <v>8</v>
      </c>
      <c r="B2653" t="s">
        <v>9</v>
      </c>
      <c r="C2653" t="s">
        <v>1678</v>
      </c>
      <c r="D2653" s="21" t="s">
        <v>1830</v>
      </c>
    </row>
    <row r="2654" spans="1:10" x14ac:dyDescent="0.25">
      <c r="A2654" t="s">
        <v>8</v>
      </c>
      <c r="B2654" t="s">
        <v>9</v>
      </c>
      <c r="C2654" t="s">
        <v>1678</v>
      </c>
      <c r="D2654" s="21" t="s">
        <v>1831</v>
      </c>
    </row>
    <row r="2655" spans="1:10" x14ac:dyDescent="0.25">
      <c r="A2655" t="s">
        <v>8</v>
      </c>
      <c r="B2655" t="s">
        <v>9</v>
      </c>
      <c r="C2655" t="s">
        <v>1678</v>
      </c>
      <c r="D2655" s="21" t="s">
        <v>1832</v>
      </c>
    </row>
    <row r="2656" spans="1:10" x14ac:dyDescent="0.25">
      <c r="A2656" t="s">
        <v>8</v>
      </c>
      <c r="B2656" t="s">
        <v>9</v>
      </c>
      <c r="C2656" t="s">
        <v>1678</v>
      </c>
      <c r="D2656" s="21" t="s">
        <v>1833</v>
      </c>
    </row>
    <row r="2657" spans="1:10" x14ac:dyDescent="0.25">
      <c r="A2657" t="s">
        <v>8</v>
      </c>
      <c r="B2657" t="s">
        <v>9</v>
      </c>
      <c r="C2657" t="s">
        <v>1678</v>
      </c>
      <c r="D2657" s="21" t="s">
        <v>1834</v>
      </c>
    </row>
    <row r="2658" spans="1:10" x14ac:dyDescent="0.25">
      <c r="A2658" t="s">
        <v>8</v>
      </c>
      <c r="B2658" t="s">
        <v>9</v>
      </c>
      <c r="C2658" t="s">
        <v>1678</v>
      </c>
      <c r="D2658" s="21" t="s">
        <v>1835</v>
      </c>
    </row>
    <row r="2659" spans="1:10" x14ac:dyDescent="0.25">
      <c r="A2659" t="s">
        <v>8</v>
      </c>
      <c r="B2659" t="s">
        <v>9</v>
      </c>
      <c r="C2659" t="s">
        <v>1678</v>
      </c>
      <c r="D2659" s="21" t="s">
        <v>1836</v>
      </c>
    </row>
    <row r="2660" spans="1:10" x14ac:dyDescent="0.25">
      <c r="A2660" t="s">
        <v>8</v>
      </c>
      <c r="B2660" t="s">
        <v>9</v>
      </c>
      <c r="C2660" t="s">
        <v>1678</v>
      </c>
      <c r="D2660" s="21" t="s">
        <v>1754</v>
      </c>
      <c r="E2660">
        <v>1</v>
      </c>
      <c r="J2660" t="s">
        <v>1755</v>
      </c>
    </row>
    <row r="2661" spans="1:10" x14ac:dyDescent="0.25">
      <c r="A2661" t="s">
        <v>8</v>
      </c>
      <c r="B2661" t="s">
        <v>9</v>
      </c>
      <c r="C2661" t="s">
        <v>1678</v>
      </c>
      <c r="D2661" s="21" t="s">
        <v>1837</v>
      </c>
    </row>
    <row r="2662" spans="1:10" x14ac:dyDescent="0.25">
      <c r="A2662" t="s">
        <v>8</v>
      </c>
      <c r="B2662" t="s">
        <v>9</v>
      </c>
      <c r="C2662" t="s">
        <v>1678</v>
      </c>
      <c r="D2662" s="21" t="s">
        <v>1838</v>
      </c>
    </row>
    <row r="2663" spans="1:10" x14ac:dyDescent="0.25">
      <c r="A2663" t="s">
        <v>8</v>
      </c>
      <c r="B2663" t="s">
        <v>9</v>
      </c>
      <c r="C2663" t="s">
        <v>1678</v>
      </c>
      <c r="D2663" s="21" t="s">
        <v>1839</v>
      </c>
    </row>
    <row r="2664" spans="1:10" x14ac:dyDescent="0.25">
      <c r="A2664" t="s">
        <v>8</v>
      </c>
      <c r="B2664" t="s">
        <v>9</v>
      </c>
      <c r="C2664" t="s">
        <v>1678</v>
      </c>
      <c r="D2664" s="21" t="s">
        <v>1840</v>
      </c>
    </row>
    <row r="2665" spans="1:10" x14ac:dyDescent="0.25">
      <c r="A2665" t="s">
        <v>8</v>
      </c>
      <c r="B2665" t="s">
        <v>9</v>
      </c>
      <c r="C2665" t="s">
        <v>1678</v>
      </c>
      <c r="D2665" s="21" t="s">
        <v>1841</v>
      </c>
    </row>
    <row r="2666" spans="1:10" x14ac:dyDescent="0.25">
      <c r="A2666" t="s">
        <v>8</v>
      </c>
      <c r="B2666" t="s">
        <v>9</v>
      </c>
      <c r="C2666" t="s">
        <v>1678</v>
      </c>
      <c r="D2666" s="21" t="s">
        <v>1842</v>
      </c>
    </row>
    <row r="2667" spans="1:10" x14ac:dyDescent="0.25">
      <c r="A2667" t="s">
        <v>8</v>
      </c>
      <c r="B2667" t="s">
        <v>9</v>
      </c>
      <c r="C2667" t="s">
        <v>1678</v>
      </c>
      <c r="D2667" s="21" t="s">
        <v>1843</v>
      </c>
    </row>
    <row r="2668" spans="1:10" x14ac:dyDescent="0.25">
      <c r="A2668" t="s">
        <v>8</v>
      </c>
      <c r="B2668" t="s">
        <v>9</v>
      </c>
      <c r="C2668" t="s">
        <v>1678</v>
      </c>
      <c r="D2668" s="21" t="s">
        <v>1844</v>
      </c>
    </row>
    <row r="2669" spans="1:10" x14ac:dyDescent="0.25">
      <c r="A2669" t="s">
        <v>8</v>
      </c>
      <c r="B2669" t="s">
        <v>9</v>
      </c>
      <c r="C2669" t="s">
        <v>1678</v>
      </c>
      <c r="D2669" s="21" t="s">
        <v>1845</v>
      </c>
    </row>
    <row r="2670" spans="1:10" x14ac:dyDescent="0.25">
      <c r="A2670" t="s">
        <v>8</v>
      </c>
      <c r="B2670" t="s">
        <v>9</v>
      </c>
      <c r="C2670" t="s">
        <v>1678</v>
      </c>
      <c r="D2670" s="21" t="s">
        <v>1846</v>
      </c>
    </row>
    <row r="2671" spans="1:10" x14ac:dyDescent="0.25">
      <c r="A2671" t="s">
        <v>8</v>
      </c>
      <c r="B2671" t="s">
        <v>9</v>
      </c>
      <c r="C2671" t="s">
        <v>1678</v>
      </c>
      <c r="D2671" s="21" t="s">
        <v>1847</v>
      </c>
    </row>
    <row r="2672" spans="1:10" x14ac:dyDescent="0.25">
      <c r="A2672" t="s">
        <v>8</v>
      </c>
      <c r="B2672" t="s">
        <v>9</v>
      </c>
      <c r="C2672" t="s">
        <v>1678</v>
      </c>
      <c r="D2672" s="21" t="s">
        <v>1848</v>
      </c>
    </row>
    <row r="2673" spans="1:10" x14ac:dyDescent="0.25">
      <c r="A2673" t="s">
        <v>8</v>
      </c>
      <c r="B2673" t="s">
        <v>9</v>
      </c>
      <c r="C2673" t="s">
        <v>1678</v>
      </c>
      <c r="D2673" s="21" t="s">
        <v>1756</v>
      </c>
      <c r="E2673">
        <v>1</v>
      </c>
      <c r="J2673" t="s">
        <v>1757</v>
      </c>
    </row>
    <row r="2674" spans="1:10" x14ac:dyDescent="0.25">
      <c r="A2674" t="s">
        <v>8</v>
      </c>
      <c r="B2674" t="s">
        <v>9</v>
      </c>
      <c r="C2674" t="s">
        <v>1678</v>
      </c>
      <c r="D2674" s="21" t="s">
        <v>1849</v>
      </c>
    </row>
    <row r="2675" spans="1:10" x14ac:dyDescent="0.25">
      <c r="A2675" t="s">
        <v>8</v>
      </c>
      <c r="B2675" t="s">
        <v>9</v>
      </c>
      <c r="C2675" t="s">
        <v>1678</v>
      </c>
      <c r="D2675" s="21" t="s">
        <v>1850</v>
      </c>
    </row>
    <row r="2676" spans="1:10" x14ac:dyDescent="0.25">
      <c r="A2676" t="s">
        <v>8</v>
      </c>
      <c r="B2676" t="s">
        <v>9</v>
      </c>
      <c r="C2676" t="s">
        <v>1678</v>
      </c>
      <c r="D2676" s="21" t="s">
        <v>1851</v>
      </c>
    </row>
    <row r="2677" spans="1:10" x14ac:dyDescent="0.25">
      <c r="A2677" t="s">
        <v>8</v>
      </c>
      <c r="B2677" t="s">
        <v>9</v>
      </c>
      <c r="C2677" t="s">
        <v>1678</v>
      </c>
      <c r="D2677" s="21" t="s">
        <v>1852</v>
      </c>
    </row>
    <row r="2678" spans="1:10" x14ac:dyDescent="0.25">
      <c r="A2678" t="s">
        <v>8</v>
      </c>
      <c r="B2678" t="s">
        <v>9</v>
      </c>
      <c r="C2678" t="s">
        <v>1678</v>
      </c>
      <c r="D2678" s="21" t="s">
        <v>1853</v>
      </c>
    </row>
    <row r="2679" spans="1:10" x14ac:dyDescent="0.25">
      <c r="A2679" t="s">
        <v>8</v>
      </c>
      <c r="B2679" t="s">
        <v>9</v>
      </c>
      <c r="C2679" t="s">
        <v>1678</v>
      </c>
      <c r="D2679" s="21" t="s">
        <v>1854</v>
      </c>
    </row>
    <row r="2680" spans="1:10" x14ac:dyDescent="0.25">
      <c r="A2680" t="s">
        <v>8</v>
      </c>
      <c r="B2680" t="s">
        <v>9</v>
      </c>
      <c r="C2680" t="s">
        <v>1678</v>
      </c>
      <c r="D2680" s="21" t="s">
        <v>1855</v>
      </c>
    </row>
    <row r="2681" spans="1:10" x14ac:dyDescent="0.25">
      <c r="A2681" t="s">
        <v>8</v>
      </c>
      <c r="B2681" t="s">
        <v>9</v>
      </c>
      <c r="C2681" t="s">
        <v>1678</v>
      </c>
      <c r="D2681" s="21" t="s">
        <v>1856</v>
      </c>
    </row>
    <row r="2682" spans="1:10" x14ac:dyDescent="0.25">
      <c r="A2682" t="s">
        <v>8</v>
      </c>
      <c r="B2682" t="s">
        <v>9</v>
      </c>
      <c r="C2682" t="s">
        <v>1678</v>
      </c>
      <c r="D2682" s="21" t="s">
        <v>1857</v>
      </c>
    </row>
    <row r="2683" spans="1:10" x14ac:dyDescent="0.25">
      <c r="A2683" t="s">
        <v>8</v>
      </c>
      <c r="B2683" t="s">
        <v>9</v>
      </c>
      <c r="C2683" t="s">
        <v>1678</v>
      </c>
      <c r="D2683" s="21" t="s">
        <v>1858</v>
      </c>
    </row>
    <row r="2684" spans="1:10" x14ac:dyDescent="0.25">
      <c r="A2684" t="s">
        <v>8</v>
      </c>
      <c r="B2684" t="s">
        <v>9</v>
      </c>
      <c r="C2684" t="s">
        <v>1678</v>
      </c>
      <c r="D2684" s="21" t="s">
        <v>1859</v>
      </c>
    </row>
    <row r="2685" spans="1:10" x14ac:dyDescent="0.25">
      <c r="A2685" t="s">
        <v>8</v>
      </c>
      <c r="B2685" t="s">
        <v>9</v>
      </c>
      <c r="C2685" t="s">
        <v>1678</v>
      </c>
      <c r="D2685" s="21" t="s">
        <v>1860</v>
      </c>
    </row>
    <row r="2686" spans="1:10" x14ac:dyDescent="0.25">
      <c r="A2686" t="s">
        <v>8</v>
      </c>
      <c r="B2686" t="s">
        <v>9</v>
      </c>
      <c r="C2686" t="s">
        <v>1678</v>
      </c>
      <c r="D2686" s="21" t="s">
        <v>1758</v>
      </c>
      <c r="E2686">
        <v>1</v>
      </c>
      <c r="J2686" t="s">
        <v>1759</v>
      </c>
    </row>
    <row r="2687" spans="1:10" x14ac:dyDescent="0.25">
      <c r="A2687" t="s">
        <v>8</v>
      </c>
      <c r="B2687" t="s">
        <v>9</v>
      </c>
      <c r="C2687" t="s">
        <v>1678</v>
      </c>
      <c r="D2687" s="21" t="s">
        <v>1861</v>
      </c>
    </row>
    <row r="2688" spans="1:10" x14ac:dyDescent="0.25">
      <c r="A2688" t="s">
        <v>8</v>
      </c>
      <c r="B2688" t="s">
        <v>9</v>
      </c>
      <c r="C2688" t="s">
        <v>1678</v>
      </c>
      <c r="D2688" s="21" t="s">
        <v>1862</v>
      </c>
    </row>
    <row r="2689" spans="1:10" x14ac:dyDescent="0.25">
      <c r="A2689" t="s">
        <v>8</v>
      </c>
      <c r="B2689" t="s">
        <v>9</v>
      </c>
      <c r="C2689" t="s">
        <v>1678</v>
      </c>
      <c r="D2689" s="21" t="s">
        <v>1863</v>
      </c>
    </row>
    <row r="2690" spans="1:10" x14ac:dyDescent="0.25">
      <c r="A2690" t="s">
        <v>8</v>
      </c>
      <c r="B2690" t="s">
        <v>9</v>
      </c>
      <c r="C2690" t="s">
        <v>1678</v>
      </c>
      <c r="D2690" s="21" t="s">
        <v>1864</v>
      </c>
    </row>
    <row r="2691" spans="1:10" x14ac:dyDescent="0.25">
      <c r="A2691" t="s">
        <v>8</v>
      </c>
      <c r="B2691" t="s">
        <v>9</v>
      </c>
      <c r="C2691" t="s">
        <v>1678</v>
      </c>
      <c r="D2691" s="21" t="s">
        <v>1865</v>
      </c>
    </row>
    <row r="2692" spans="1:10" x14ac:dyDescent="0.25">
      <c r="A2692" t="s">
        <v>8</v>
      </c>
      <c r="B2692" t="s">
        <v>9</v>
      </c>
      <c r="C2692" t="s">
        <v>1678</v>
      </c>
      <c r="D2692" s="21" t="s">
        <v>1866</v>
      </c>
    </row>
    <row r="2693" spans="1:10" x14ac:dyDescent="0.25">
      <c r="A2693" t="s">
        <v>8</v>
      </c>
      <c r="B2693" t="s">
        <v>9</v>
      </c>
      <c r="C2693" t="s">
        <v>1678</v>
      </c>
      <c r="D2693" s="21" t="s">
        <v>1867</v>
      </c>
    </row>
    <row r="2694" spans="1:10" x14ac:dyDescent="0.25">
      <c r="A2694" t="s">
        <v>8</v>
      </c>
      <c r="B2694" t="s">
        <v>9</v>
      </c>
      <c r="C2694" t="s">
        <v>1678</v>
      </c>
      <c r="D2694" s="21" t="s">
        <v>1868</v>
      </c>
    </row>
    <row r="2695" spans="1:10" x14ac:dyDescent="0.25">
      <c r="A2695" t="s">
        <v>8</v>
      </c>
      <c r="B2695" t="s">
        <v>9</v>
      </c>
      <c r="C2695" t="s">
        <v>1678</v>
      </c>
      <c r="D2695" s="21" t="s">
        <v>1869</v>
      </c>
    </row>
    <row r="2696" spans="1:10" x14ac:dyDescent="0.25">
      <c r="A2696" t="s">
        <v>8</v>
      </c>
      <c r="B2696" t="s">
        <v>9</v>
      </c>
      <c r="C2696" t="s">
        <v>1678</v>
      </c>
      <c r="D2696" s="21" t="s">
        <v>1870</v>
      </c>
    </row>
    <row r="2697" spans="1:10" x14ac:dyDescent="0.25">
      <c r="A2697" t="s">
        <v>8</v>
      </c>
      <c r="B2697" t="s">
        <v>9</v>
      </c>
      <c r="C2697" t="s">
        <v>1678</v>
      </c>
      <c r="D2697" s="21" t="s">
        <v>1871</v>
      </c>
    </row>
    <row r="2698" spans="1:10" x14ac:dyDescent="0.25">
      <c r="A2698" t="s">
        <v>8</v>
      </c>
      <c r="B2698" t="s">
        <v>9</v>
      </c>
      <c r="C2698" t="s">
        <v>1678</v>
      </c>
      <c r="D2698" s="21" t="s">
        <v>1872</v>
      </c>
    </row>
    <row r="2699" spans="1:10" x14ac:dyDescent="0.25">
      <c r="A2699" t="s">
        <v>8</v>
      </c>
      <c r="B2699" t="s">
        <v>9</v>
      </c>
      <c r="C2699" t="s">
        <v>1678</v>
      </c>
      <c r="D2699" s="21" t="s">
        <v>1760</v>
      </c>
      <c r="E2699">
        <v>1</v>
      </c>
      <c r="J2699" t="s">
        <v>1761</v>
      </c>
    </row>
    <row r="2700" spans="1:10" x14ac:dyDescent="0.25">
      <c r="A2700" t="s">
        <v>8</v>
      </c>
      <c r="B2700" t="s">
        <v>9</v>
      </c>
      <c r="C2700" t="s">
        <v>1678</v>
      </c>
      <c r="D2700" s="21" t="s">
        <v>1873</v>
      </c>
    </row>
    <row r="2701" spans="1:10" x14ac:dyDescent="0.25">
      <c r="A2701" t="s">
        <v>8</v>
      </c>
      <c r="B2701" t="s">
        <v>9</v>
      </c>
      <c r="C2701" t="s">
        <v>1678</v>
      </c>
      <c r="D2701" s="21" t="s">
        <v>1874</v>
      </c>
    </row>
    <row r="2702" spans="1:10" x14ac:dyDescent="0.25">
      <c r="A2702" t="s">
        <v>8</v>
      </c>
      <c r="B2702" t="s">
        <v>9</v>
      </c>
      <c r="C2702" t="s">
        <v>1879</v>
      </c>
      <c r="D2702" t="s">
        <v>1679</v>
      </c>
      <c r="G2702" t="s">
        <v>9</v>
      </c>
      <c r="H2702" t="s">
        <v>2085</v>
      </c>
      <c r="I2702" t="s">
        <v>1679</v>
      </c>
    </row>
    <row r="2703" spans="1:10" x14ac:dyDescent="0.25">
      <c r="A2703" t="s">
        <v>8</v>
      </c>
      <c r="B2703" t="s">
        <v>9</v>
      </c>
      <c r="C2703" t="s">
        <v>1879</v>
      </c>
      <c r="D2703" t="s">
        <v>1679</v>
      </c>
      <c r="G2703" t="s">
        <v>9</v>
      </c>
      <c r="H2703" t="s">
        <v>2086</v>
      </c>
      <c r="I2703" t="s">
        <v>1679</v>
      </c>
    </row>
    <row r="2704" spans="1:10" x14ac:dyDescent="0.25">
      <c r="A2704" t="s">
        <v>8</v>
      </c>
      <c r="B2704" t="s">
        <v>9</v>
      </c>
      <c r="C2704" t="s">
        <v>1879</v>
      </c>
      <c r="D2704" t="s">
        <v>1680</v>
      </c>
      <c r="G2704" t="s">
        <v>9</v>
      </c>
      <c r="H2704" t="s">
        <v>2085</v>
      </c>
      <c r="I2704" t="s">
        <v>1680</v>
      </c>
    </row>
    <row r="2705" spans="1:9" x14ac:dyDescent="0.25">
      <c r="A2705" t="s">
        <v>8</v>
      </c>
      <c r="B2705" t="s">
        <v>9</v>
      </c>
      <c r="C2705" t="s">
        <v>1879</v>
      </c>
      <c r="D2705" t="s">
        <v>1680</v>
      </c>
      <c r="G2705" t="s">
        <v>9</v>
      </c>
      <c r="H2705" t="s">
        <v>2086</v>
      </c>
      <c r="I2705" t="s">
        <v>1680</v>
      </c>
    </row>
    <row r="2706" spans="1:9" x14ac:dyDescent="0.25">
      <c r="A2706" t="s">
        <v>8</v>
      </c>
      <c r="B2706" t="s">
        <v>9</v>
      </c>
      <c r="C2706" t="s">
        <v>1879</v>
      </c>
      <c r="D2706" t="s">
        <v>1880</v>
      </c>
      <c r="G2706" t="s">
        <v>9</v>
      </c>
      <c r="H2706" t="s">
        <v>2085</v>
      </c>
      <c r="I2706" t="s">
        <v>1880</v>
      </c>
    </row>
    <row r="2707" spans="1:9" x14ac:dyDescent="0.25">
      <c r="A2707" t="s">
        <v>8</v>
      </c>
      <c r="B2707" t="s">
        <v>9</v>
      </c>
      <c r="C2707" t="s">
        <v>1879</v>
      </c>
      <c r="D2707" t="s">
        <v>1880</v>
      </c>
      <c r="G2707" t="s">
        <v>9</v>
      </c>
      <c r="H2707" t="s">
        <v>2086</v>
      </c>
      <c r="I2707" t="s">
        <v>1880</v>
      </c>
    </row>
    <row r="2708" spans="1:9" x14ac:dyDescent="0.25">
      <c r="A2708" t="s">
        <v>8</v>
      </c>
      <c r="B2708" t="s">
        <v>9</v>
      </c>
      <c r="C2708" t="s">
        <v>1879</v>
      </c>
      <c r="D2708" t="s">
        <v>1108</v>
      </c>
      <c r="G2708" t="s">
        <v>9</v>
      </c>
      <c r="H2708" t="s">
        <v>2085</v>
      </c>
      <c r="I2708" t="s">
        <v>1108</v>
      </c>
    </row>
    <row r="2709" spans="1:9" x14ac:dyDescent="0.25">
      <c r="A2709" t="s">
        <v>8</v>
      </c>
      <c r="B2709" t="s">
        <v>9</v>
      </c>
      <c r="C2709" t="s">
        <v>1879</v>
      </c>
      <c r="D2709" t="s">
        <v>1108</v>
      </c>
      <c r="G2709" t="s">
        <v>9</v>
      </c>
      <c r="H2709" t="s">
        <v>2086</v>
      </c>
      <c r="I2709" t="s">
        <v>1108</v>
      </c>
    </row>
    <row r="2710" spans="1:9" x14ac:dyDescent="0.25">
      <c r="A2710" t="s">
        <v>8</v>
      </c>
      <c r="B2710" t="s">
        <v>9</v>
      </c>
      <c r="C2710" t="s">
        <v>1879</v>
      </c>
      <c r="D2710" t="s">
        <v>84</v>
      </c>
      <c r="G2710" t="s">
        <v>9</v>
      </c>
      <c r="H2710" t="s">
        <v>2085</v>
      </c>
      <c r="I2710" t="s">
        <v>84</v>
      </c>
    </row>
    <row r="2711" spans="1:9" x14ac:dyDescent="0.25">
      <c r="A2711" t="s">
        <v>8</v>
      </c>
      <c r="B2711" t="s">
        <v>9</v>
      </c>
      <c r="C2711" t="s">
        <v>1879</v>
      </c>
      <c r="D2711" t="s">
        <v>84</v>
      </c>
      <c r="G2711" t="s">
        <v>9</v>
      </c>
      <c r="H2711" t="s">
        <v>2086</v>
      </c>
      <c r="I2711" t="s">
        <v>84</v>
      </c>
    </row>
    <row r="2712" spans="1:9" x14ac:dyDescent="0.25">
      <c r="A2712" t="s">
        <v>8</v>
      </c>
      <c r="B2712" t="s">
        <v>9</v>
      </c>
      <c r="C2712" t="s">
        <v>1879</v>
      </c>
      <c r="D2712" t="s">
        <v>46</v>
      </c>
      <c r="G2712" t="s">
        <v>9</v>
      </c>
      <c r="H2712" t="s">
        <v>2085</v>
      </c>
      <c r="I2712" t="s">
        <v>46</v>
      </c>
    </row>
    <row r="2713" spans="1:9" x14ac:dyDescent="0.25">
      <c r="A2713" t="s">
        <v>8</v>
      </c>
      <c r="B2713" t="s">
        <v>9</v>
      </c>
      <c r="C2713" t="s">
        <v>1879</v>
      </c>
      <c r="D2713" t="s">
        <v>46</v>
      </c>
      <c r="G2713" t="s">
        <v>9</v>
      </c>
      <c r="H2713" t="s">
        <v>2086</v>
      </c>
      <c r="I2713" t="s">
        <v>46</v>
      </c>
    </row>
    <row r="2714" spans="1:9" x14ac:dyDescent="0.25">
      <c r="A2714" t="s">
        <v>8</v>
      </c>
      <c r="B2714" t="s">
        <v>9</v>
      </c>
      <c r="C2714" t="s">
        <v>1879</v>
      </c>
      <c r="D2714" t="s">
        <v>196</v>
      </c>
      <c r="G2714" t="s">
        <v>9</v>
      </c>
      <c r="H2714" t="s">
        <v>2085</v>
      </c>
      <c r="I2714" t="s">
        <v>196</v>
      </c>
    </row>
    <row r="2715" spans="1:9" x14ac:dyDescent="0.25">
      <c r="A2715" t="s">
        <v>8</v>
      </c>
      <c r="B2715" t="s">
        <v>9</v>
      </c>
      <c r="C2715" t="s">
        <v>1879</v>
      </c>
      <c r="D2715" t="s">
        <v>196</v>
      </c>
      <c r="G2715" t="s">
        <v>9</v>
      </c>
      <c r="H2715" t="s">
        <v>2086</v>
      </c>
      <c r="I2715" t="s">
        <v>196</v>
      </c>
    </row>
    <row r="2716" spans="1:9" x14ac:dyDescent="0.25">
      <c r="A2716" t="s">
        <v>8</v>
      </c>
      <c r="B2716" t="s">
        <v>9</v>
      </c>
      <c r="C2716" t="s">
        <v>1879</v>
      </c>
      <c r="D2716" t="s">
        <v>1877</v>
      </c>
      <c r="G2716" t="s">
        <v>9</v>
      </c>
      <c r="H2716" t="s">
        <v>2085</v>
      </c>
      <c r="I2716" t="s">
        <v>1877</v>
      </c>
    </row>
    <row r="2717" spans="1:9" x14ac:dyDescent="0.25">
      <c r="A2717" t="s">
        <v>8</v>
      </c>
      <c r="B2717" t="s">
        <v>9</v>
      </c>
      <c r="C2717" t="s">
        <v>1879</v>
      </c>
      <c r="D2717" t="s">
        <v>1877</v>
      </c>
      <c r="G2717" t="s">
        <v>9</v>
      </c>
      <c r="H2717" t="s">
        <v>2086</v>
      </c>
      <c r="I2717" t="s">
        <v>1877</v>
      </c>
    </row>
    <row r="2718" spans="1:9" x14ac:dyDescent="0.25">
      <c r="A2718" t="s">
        <v>8</v>
      </c>
      <c r="B2718" t="s">
        <v>9</v>
      </c>
      <c r="C2718" t="s">
        <v>1879</v>
      </c>
      <c r="D2718" t="s">
        <v>226</v>
      </c>
      <c r="G2718" t="s">
        <v>9</v>
      </c>
      <c r="H2718" t="s">
        <v>2085</v>
      </c>
      <c r="I2718" t="s">
        <v>226</v>
      </c>
    </row>
    <row r="2719" spans="1:9" x14ac:dyDescent="0.25">
      <c r="A2719" t="s">
        <v>8</v>
      </c>
      <c r="B2719" t="s">
        <v>9</v>
      </c>
      <c r="C2719" t="s">
        <v>1879</v>
      </c>
      <c r="D2719" t="s">
        <v>226</v>
      </c>
      <c r="G2719" t="s">
        <v>9</v>
      </c>
      <c r="H2719" t="s">
        <v>2086</v>
      </c>
      <c r="I2719" t="s">
        <v>226</v>
      </c>
    </row>
    <row r="2720" spans="1:9" x14ac:dyDescent="0.25">
      <c r="A2720" t="s">
        <v>8</v>
      </c>
      <c r="B2720" t="s">
        <v>9</v>
      </c>
      <c r="C2720" t="s">
        <v>1879</v>
      </c>
      <c r="D2720" t="s">
        <v>355</v>
      </c>
      <c r="G2720" t="s">
        <v>9</v>
      </c>
      <c r="H2720" t="s">
        <v>2085</v>
      </c>
      <c r="I2720" t="s">
        <v>355</v>
      </c>
    </row>
    <row r="2721" spans="1:9" x14ac:dyDescent="0.25">
      <c r="A2721" t="s">
        <v>8</v>
      </c>
      <c r="B2721" t="s">
        <v>9</v>
      </c>
      <c r="C2721" t="s">
        <v>1879</v>
      </c>
      <c r="D2721" t="s">
        <v>355</v>
      </c>
      <c r="G2721" t="s">
        <v>9</v>
      </c>
      <c r="H2721" t="s">
        <v>2086</v>
      </c>
      <c r="I2721" t="s">
        <v>355</v>
      </c>
    </row>
    <row r="2722" spans="1:9" x14ac:dyDescent="0.25">
      <c r="A2722" t="s">
        <v>8</v>
      </c>
      <c r="B2722" t="s">
        <v>9</v>
      </c>
      <c r="C2722" t="s">
        <v>1879</v>
      </c>
      <c r="D2722" t="s">
        <v>528</v>
      </c>
      <c r="G2722" t="s">
        <v>9</v>
      </c>
      <c r="H2722" t="s">
        <v>2085</v>
      </c>
      <c r="I2722" t="s">
        <v>528</v>
      </c>
    </row>
    <row r="2723" spans="1:9" x14ac:dyDescent="0.25">
      <c r="A2723" t="s">
        <v>8</v>
      </c>
      <c r="B2723" t="s">
        <v>9</v>
      </c>
      <c r="C2723" t="s">
        <v>1879</v>
      </c>
      <c r="D2723" t="s">
        <v>528</v>
      </c>
      <c r="G2723" t="s">
        <v>9</v>
      </c>
      <c r="H2723" t="s">
        <v>2086</v>
      </c>
      <c r="I2723" t="s">
        <v>528</v>
      </c>
    </row>
    <row r="2724" spans="1:9" x14ac:dyDescent="0.25">
      <c r="A2724" t="s">
        <v>8</v>
      </c>
      <c r="B2724" t="s">
        <v>9</v>
      </c>
      <c r="C2724" t="s">
        <v>1879</v>
      </c>
      <c r="D2724" t="s">
        <v>1114</v>
      </c>
      <c r="G2724" t="s">
        <v>9</v>
      </c>
      <c r="H2724" t="s">
        <v>2085</v>
      </c>
      <c r="I2724" t="s">
        <v>1114</v>
      </c>
    </row>
    <row r="2725" spans="1:9" x14ac:dyDescent="0.25">
      <c r="A2725" t="s">
        <v>8</v>
      </c>
      <c r="B2725" t="s">
        <v>9</v>
      </c>
      <c r="C2725" t="s">
        <v>1879</v>
      </c>
      <c r="D2725" t="s">
        <v>1114</v>
      </c>
      <c r="G2725" t="s">
        <v>9</v>
      </c>
      <c r="H2725" t="s">
        <v>2085</v>
      </c>
      <c r="I2725" t="s">
        <v>1114</v>
      </c>
    </row>
    <row r="2726" spans="1:9" x14ac:dyDescent="0.25">
      <c r="A2726" t="s">
        <v>8</v>
      </c>
      <c r="B2726" t="s">
        <v>9</v>
      </c>
      <c r="C2726" t="s">
        <v>1879</v>
      </c>
      <c r="D2726" t="s">
        <v>1120</v>
      </c>
      <c r="G2726" t="s">
        <v>9</v>
      </c>
      <c r="H2726" t="s">
        <v>2086</v>
      </c>
      <c r="I2726" t="s">
        <v>1120</v>
      </c>
    </row>
    <row r="2727" spans="1:9" x14ac:dyDescent="0.25">
      <c r="A2727" t="s">
        <v>8</v>
      </c>
      <c r="B2727" t="s">
        <v>9</v>
      </c>
      <c r="C2727" t="s">
        <v>1879</v>
      </c>
      <c r="D2727" t="s">
        <v>300</v>
      </c>
      <c r="G2727" t="s">
        <v>9</v>
      </c>
      <c r="H2727" t="s">
        <v>833</v>
      </c>
      <c r="I2727" t="s">
        <v>300</v>
      </c>
    </row>
    <row r="2728" spans="1:9" x14ac:dyDescent="0.25">
      <c r="A2728" t="s">
        <v>8</v>
      </c>
      <c r="B2728" t="s">
        <v>9</v>
      </c>
      <c r="C2728" t="s">
        <v>1879</v>
      </c>
      <c r="D2728" t="s">
        <v>503</v>
      </c>
      <c r="G2728" t="s">
        <v>9</v>
      </c>
      <c r="H2728" t="s">
        <v>833</v>
      </c>
      <c r="I2728" t="s">
        <v>503</v>
      </c>
    </row>
    <row r="2729" spans="1:9" x14ac:dyDescent="0.25">
      <c r="A2729" t="s">
        <v>8</v>
      </c>
      <c r="B2729" t="s">
        <v>9</v>
      </c>
      <c r="C2729" t="s">
        <v>1879</v>
      </c>
      <c r="D2729" t="s">
        <v>485</v>
      </c>
      <c r="G2729" t="s">
        <v>9</v>
      </c>
      <c r="H2729" t="s">
        <v>833</v>
      </c>
      <c r="I2729" t="s">
        <v>485</v>
      </c>
    </row>
    <row r="2730" spans="1:9" x14ac:dyDescent="0.25">
      <c r="A2730" t="s">
        <v>8</v>
      </c>
      <c r="B2730" t="s">
        <v>9</v>
      </c>
      <c r="C2730" t="s">
        <v>1879</v>
      </c>
      <c r="D2730" t="s">
        <v>488</v>
      </c>
      <c r="G2730" t="s">
        <v>9</v>
      </c>
      <c r="H2730" t="s">
        <v>833</v>
      </c>
      <c r="I2730" t="s">
        <v>488</v>
      </c>
    </row>
    <row r="2731" spans="1:9" x14ac:dyDescent="0.25">
      <c r="A2731" t="s">
        <v>8</v>
      </c>
      <c r="B2731" t="s">
        <v>9</v>
      </c>
      <c r="C2731" t="s">
        <v>1879</v>
      </c>
      <c r="D2731" t="s">
        <v>492</v>
      </c>
      <c r="G2731" t="s">
        <v>9</v>
      </c>
      <c r="H2731" t="s">
        <v>833</v>
      </c>
      <c r="I2731" t="s">
        <v>492</v>
      </c>
    </row>
    <row r="2732" spans="1:9" x14ac:dyDescent="0.25">
      <c r="A2732" t="s">
        <v>8</v>
      </c>
      <c r="B2732" t="s">
        <v>9</v>
      </c>
      <c r="C2732" t="s">
        <v>1879</v>
      </c>
      <c r="D2732" t="s">
        <v>496</v>
      </c>
      <c r="G2732" t="s">
        <v>9</v>
      </c>
      <c r="H2732" t="s">
        <v>833</v>
      </c>
      <c r="I2732" t="s">
        <v>496</v>
      </c>
    </row>
    <row r="2733" spans="1:9" x14ac:dyDescent="0.25">
      <c r="A2733" t="s">
        <v>8</v>
      </c>
      <c r="B2733" t="s">
        <v>9</v>
      </c>
      <c r="C2733" t="s">
        <v>1879</v>
      </c>
      <c r="D2733" t="s">
        <v>230</v>
      </c>
      <c r="G2733" t="s">
        <v>9</v>
      </c>
      <c r="H2733" t="s">
        <v>833</v>
      </c>
      <c r="I2733" t="s">
        <v>230</v>
      </c>
    </row>
    <row r="2734" spans="1:9" x14ac:dyDescent="0.25">
      <c r="A2734" t="s">
        <v>8</v>
      </c>
      <c r="B2734" t="s">
        <v>9</v>
      </c>
      <c r="C2734" t="s">
        <v>1879</v>
      </c>
      <c r="D2734" t="s">
        <v>17</v>
      </c>
      <c r="G2734" t="s">
        <v>9</v>
      </c>
      <c r="H2734" t="s">
        <v>833</v>
      </c>
      <c r="I2734" t="s">
        <v>17</v>
      </c>
    </row>
    <row r="2735" spans="1:9" x14ac:dyDescent="0.25">
      <c r="A2735" t="s">
        <v>8</v>
      </c>
      <c r="B2735" t="s">
        <v>9</v>
      </c>
      <c r="C2735" t="s">
        <v>1879</v>
      </c>
      <c r="D2735" t="s">
        <v>234</v>
      </c>
      <c r="G2735" t="s">
        <v>9</v>
      </c>
      <c r="H2735" t="s">
        <v>833</v>
      </c>
      <c r="I2735" t="s">
        <v>234</v>
      </c>
    </row>
    <row r="2736" spans="1:9" x14ac:dyDescent="0.25">
      <c r="A2736" t="s">
        <v>8</v>
      </c>
      <c r="B2736" t="s">
        <v>9</v>
      </c>
      <c r="C2736" t="s">
        <v>1879</v>
      </c>
      <c r="D2736" t="s">
        <v>236</v>
      </c>
      <c r="G2736" t="s">
        <v>9</v>
      </c>
      <c r="H2736" t="s">
        <v>833</v>
      </c>
      <c r="I2736" t="s">
        <v>236</v>
      </c>
    </row>
    <row r="2737" spans="1:9" x14ac:dyDescent="0.25">
      <c r="A2737" t="s">
        <v>8</v>
      </c>
      <c r="B2737" t="s">
        <v>9</v>
      </c>
      <c r="C2737" t="s">
        <v>1879</v>
      </c>
      <c r="D2737" t="s">
        <v>232</v>
      </c>
      <c r="G2737" t="s">
        <v>9</v>
      </c>
      <c r="H2737" t="s">
        <v>833</v>
      </c>
      <c r="I2737" t="s">
        <v>232</v>
      </c>
    </row>
    <row r="2738" spans="1:9" x14ac:dyDescent="0.25">
      <c r="A2738" t="s">
        <v>8</v>
      </c>
      <c r="B2738" t="s">
        <v>9</v>
      </c>
      <c r="C2738" t="s">
        <v>1879</v>
      </c>
      <c r="D2738" t="s">
        <v>117</v>
      </c>
      <c r="G2738" t="s">
        <v>9</v>
      </c>
      <c r="H2738" t="s">
        <v>833</v>
      </c>
      <c r="I2738" t="s">
        <v>117</v>
      </c>
    </row>
    <row r="2739" spans="1:9" x14ac:dyDescent="0.25">
      <c r="A2739" t="s">
        <v>8</v>
      </c>
      <c r="B2739" t="s">
        <v>9</v>
      </c>
      <c r="C2739" t="s">
        <v>1879</v>
      </c>
      <c r="D2739" t="s">
        <v>108</v>
      </c>
      <c r="G2739" t="s">
        <v>9</v>
      </c>
      <c r="H2739" t="s">
        <v>833</v>
      </c>
      <c r="I2739" t="s">
        <v>108</v>
      </c>
    </row>
    <row r="2740" spans="1:9" x14ac:dyDescent="0.25">
      <c r="A2740" t="s">
        <v>8</v>
      </c>
      <c r="B2740" t="s">
        <v>9</v>
      </c>
      <c r="C2740" t="s">
        <v>1879</v>
      </c>
      <c r="D2740" t="s">
        <v>1677</v>
      </c>
      <c r="G2740" t="s">
        <v>9</v>
      </c>
      <c r="H2740" t="s">
        <v>833</v>
      </c>
      <c r="I2740" t="s">
        <v>1677</v>
      </c>
    </row>
    <row r="2741" spans="1:9" x14ac:dyDescent="0.25">
      <c r="A2741" t="s">
        <v>8</v>
      </c>
      <c r="B2741" t="s">
        <v>9</v>
      </c>
      <c r="C2741" t="s">
        <v>1879</v>
      </c>
      <c r="D2741" t="s">
        <v>18</v>
      </c>
      <c r="G2741" t="s">
        <v>9</v>
      </c>
      <c r="H2741" t="s">
        <v>833</v>
      </c>
      <c r="I2741" t="s">
        <v>18</v>
      </c>
    </row>
    <row r="2742" spans="1:9" x14ac:dyDescent="0.25">
      <c r="A2742" t="s">
        <v>8</v>
      </c>
      <c r="B2742" t="s">
        <v>9</v>
      </c>
      <c r="C2742" t="s">
        <v>1879</v>
      </c>
      <c r="D2742" t="s">
        <v>19</v>
      </c>
      <c r="G2742" t="s">
        <v>9</v>
      </c>
      <c r="H2742" t="s">
        <v>833</v>
      </c>
      <c r="I2742" t="s">
        <v>19</v>
      </c>
    </row>
    <row r="2743" spans="1:9" x14ac:dyDescent="0.25">
      <c r="A2743" t="s">
        <v>8</v>
      </c>
      <c r="B2743" t="s">
        <v>9</v>
      </c>
      <c r="C2743" t="s">
        <v>1879</v>
      </c>
      <c r="D2743" t="s">
        <v>638</v>
      </c>
      <c r="G2743" t="s">
        <v>9</v>
      </c>
      <c r="H2743" t="s">
        <v>833</v>
      </c>
      <c r="I2743" t="s">
        <v>638</v>
      </c>
    </row>
    <row r="2744" spans="1:9" x14ac:dyDescent="0.25">
      <c r="A2744" t="s">
        <v>8</v>
      </c>
      <c r="B2744" t="s">
        <v>9</v>
      </c>
      <c r="C2744" t="s">
        <v>1879</v>
      </c>
      <c r="D2744" t="s">
        <v>500</v>
      </c>
      <c r="G2744" t="s">
        <v>9</v>
      </c>
      <c r="H2744" t="s">
        <v>833</v>
      </c>
      <c r="I2744" t="s">
        <v>500</v>
      </c>
    </row>
    <row r="2745" spans="1:9" x14ac:dyDescent="0.25">
      <c r="A2745" t="s">
        <v>8</v>
      </c>
      <c r="B2745" t="s">
        <v>9</v>
      </c>
      <c r="C2745" t="s">
        <v>1879</v>
      </c>
      <c r="D2745" t="s">
        <v>510</v>
      </c>
      <c r="G2745" t="s">
        <v>9</v>
      </c>
      <c r="H2745" t="s">
        <v>833</v>
      </c>
      <c r="I2745" t="s">
        <v>510</v>
      </c>
    </row>
    <row r="2746" spans="1:9" x14ac:dyDescent="0.25">
      <c r="A2746" t="s">
        <v>8</v>
      </c>
      <c r="B2746" t="s">
        <v>9</v>
      </c>
      <c r="C2746" t="s">
        <v>1879</v>
      </c>
      <c r="D2746" t="s">
        <v>515</v>
      </c>
      <c r="G2746" t="s">
        <v>9</v>
      </c>
      <c r="H2746" t="s">
        <v>833</v>
      </c>
      <c r="I2746" t="s">
        <v>515</v>
      </c>
    </row>
    <row r="2747" spans="1:9" x14ac:dyDescent="0.25">
      <c r="A2747" t="s">
        <v>8</v>
      </c>
      <c r="B2747" t="s">
        <v>9</v>
      </c>
      <c r="C2747" t="s">
        <v>1879</v>
      </c>
      <c r="D2747" t="s">
        <v>518</v>
      </c>
      <c r="G2747" t="s">
        <v>9</v>
      </c>
      <c r="H2747" t="s">
        <v>833</v>
      </c>
      <c r="I2747" t="s">
        <v>518</v>
      </c>
    </row>
    <row r="2748" spans="1:9" x14ac:dyDescent="0.25">
      <c r="A2748" t="s">
        <v>8</v>
      </c>
      <c r="B2748" t="s">
        <v>9</v>
      </c>
      <c r="C2748" t="s">
        <v>1879</v>
      </c>
      <c r="D2748" t="s">
        <v>520</v>
      </c>
      <c r="G2748" t="s">
        <v>9</v>
      </c>
      <c r="H2748" t="s">
        <v>833</v>
      </c>
      <c r="I2748" t="s">
        <v>520</v>
      </c>
    </row>
    <row r="2749" spans="1:9" x14ac:dyDescent="0.25">
      <c r="A2749" t="s">
        <v>8</v>
      </c>
      <c r="B2749" t="s">
        <v>9</v>
      </c>
      <c r="C2749" t="s">
        <v>1879</v>
      </c>
      <c r="D2749" t="s">
        <v>523</v>
      </c>
      <c r="G2749" t="s">
        <v>9</v>
      </c>
      <c r="H2749" t="s">
        <v>833</v>
      </c>
      <c r="I2749" t="s">
        <v>523</v>
      </c>
    </row>
    <row r="2750" spans="1:9" x14ac:dyDescent="0.25">
      <c r="A2750" t="s">
        <v>8</v>
      </c>
      <c r="B2750" t="s">
        <v>9</v>
      </c>
      <c r="C2750" t="s">
        <v>1879</v>
      </c>
      <c r="D2750" t="s">
        <v>184</v>
      </c>
      <c r="G2750" t="s">
        <v>9</v>
      </c>
      <c r="H2750" t="s">
        <v>833</v>
      </c>
      <c r="I2750" t="s">
        <v>184</v>
      </c>
    </row>
    <row r="2751" spans="1:9" x14ac:dyDescent="0.25">
      <c r="A2751" t="s">
        <v>8</v>
      </c>
      <c r="B2751" t="s">
        <v>9</v>
      </c>
      <c r="C2751" t="s">
        <v>1879</v>
      </c>
      <c r="D2751" t="s">
        <v>620</v>
      </c>
      <c r="G2751" t="s">
        <v>9</v>
      </c>
      <c r="H2751" t="s">
        <v>833</v>
      </c>
      <c r="I2751" t="s">
        <v>620</v>
      </c>
    </row>
    <row r="2752" spans="1:9" x14ac:dyDescent="0.25">
      <c r="A2752" t="s">
        <v>8</v>
      </c>
      <c r="B2752" t="s">
        <v>9</v>
      </c>
      <c r="C2752" t="s">
        <v>1879</v>
      </c>
      <c r="D2752" t="s">
        <v>625</v>
      </c>
      <c r="G2752" t="s">
        <v>9</v>
      </c>
      <c r="H2752" t="s">
        <v>833</v>
      </c>
      <c r="I2752" t="s">
        <v>625</v>
      </c>
    </row>
    <row r="2753" spans="1:9" x14ac:dyDescent="0.25">
      <c r="A2753" t="s">
        <v>8</v>
      </c>
      <c r="B2753" t="s">
        <v>9</v>
      </c>
      <c r="C2753" t="s">
        <v>1879</v>
      </c>
      <c r="D2753" t="s">
        <v>629</v>
      </c>
      <c r="G2753" t="s">
        <v>9</v>
      </c>
      <c r="H2753" t="s">
        <v>833</v>
      </c>
      <c r="I2753" t="s">
        <v>629</v>
      </c>
    </row>
    <row r="2754" spans="1:9" x14ac:dyDescent="0.25">
      <c r="A2754" t="s">
        <v>8</v>
      </c>
      <c r="B2754" t="s">
        <v>9</v>
      </c>
      <c r="C2754" t="s">
        <v>1879</v>
      </c>
      <c r="D2754" t="s">
        <v>631</v>
      </c>
      <c r="G2754" t="s">
        <v>9</v>
      </c>
      <c r="H2754" t="s">
        <v>833</v>
      </c>
      <c r="I2754" t="s">
        <v>631</v>
      </c>
    </row>
    <row r="2755" spans="1:9" x14ac:dyDescent="0.25">
      <c r="A2755" t="s">
        <v>8</v>
      </c>
      <c r="B2755" t="s">
        <v>9</v>
      </c>
      <c r="C2755" t="s">
        <v>1879</v>
      </c>
      <c r="D2755" t="s">
        <v>1762</v>
      </c>
      <c r="G2755" t="s">
        <v>9</v>
      </c>
      <c r="H2755" t="s">
        <v>1678</v>
      </c>
      <c r="I2755" t="s">
        <v>1762</v>
      </c>
    </row>
    <row r="2756" spans="1:9" x14ac:dyDescent="0.25">
      <c r="A2756" t="s">
        <v>8</v>
      </c>
      <c r="B2756" t="s">
        <v>9</v>
      </c>
      <c r="C2756" t="s">
        <v>1879</v>
      </c>
      <c r="D2756" t="s">
        <v>1881</v>
      </c>
      <c r="G2756" t="s">
        <v>9</v>
      </c>
      <c r="H2756" t="s">
        <v>2087</v>
      </c>
      <c r="I2756" t="s">
        <v>1881</v>
      </c>
    </row>
    <row r="2757" spans="1:9" x14ac:dyDescent="0.25">
      <c r="A2757" t="s">
        <v>8</v>
      </c>
      <c r="B2757" t="s">
        <v>9</v>
      </c>
      <c r="C2757" t="s">
        <v>1879</v>
      </c>
      <c r="D2757" t="s">
        <v>1882</v>
      </c>
      <c r="G2757" t="s">
        <v>9</v>
      </c>
      <c r="H2757" t="s">
        <v>2087</v>
      </c>
      <c r="I2757" t="s">
        <v>1882</v>
      </c>
    </row>
    <row r="2758" spans="1:9" x14ac:dyDescent="0.25">
      <c r="A2758" t="s">
        <v>8</v>
      </c>
      <c r="B2758" t="s">
        <v>9</v>
      </c>
      <c r="C2758" t="s">
        <v>1879</v>
      </c>
      <c r="D2758" t="s">
        <v>1883</v>
      </c>
      <c r="G2758" t="s">
        <v>9</v>
      </c>
      <c r="H2758" t="s">
        <v>2087</v>
      </c>
      <c r="I2758" t="s">
        <v>1883</v>
      </c>
    </row>
    <row r="2759" spans="1:9" x14ac:dyDescent="0.25">
      <c r="A2759" t="s">
        <v>8</v>
      </c>
      <c r="B2759" t="s">
        <v>9</v>
      </c>
      <c r="C2759" t="s">
        <v>1879</v>
      </c>
      <c r="D2759" t="s">
        <v>1884</v>
      </c>
      <c r="G2759" t="s">
        <v>9</v>
      </c>
      <c r="H2759" t="s">
        <v>2087</v>
      </c>
      <c r="I2759" t="s">
        <v>1884</v>
      </c>
    </row>
    <row r="2760" spans="1:9" x14ac:dyDescent="0.25">
      <c r="A2760" t="s">
        <v>8</v>
      </c>
      <c r="B2760" t="s">
        <v>9</v>
      </c>
      <c r="C2760" t="s">
        <v>1879</v>
      </c>
      <c r="D2760" t="s">
        <v>1885</v>
      </c>
      <c r="G2760" t="s">
        <v>9</v>
      </c>
      <c r="H2760" t="s">
        <v>2087</v>
      </c>
      <c r="I2760" t="s">
        <v>1885</v>
      </c>
    </row>
    <row r="2761" spans="1:9" x14ac:dyDescent="0.25">
      <c r="A2761" t="s">
        <v>8</v>
      </c>
      <c r="B2761" t="s">
        <v>9</v>
      </c>
      <c r="C2761" t="s">
        <v>1879</v>
      </c>
      <c r="D2761" t="s">
        <v>1886</v>
      </c>
      <c r="G2761" t="s">
        <v>9</v>
      </c>
      <c r="H2761" t="s">
        <v>2087</v>
      </c>
      <c r="I2761" t="s">
        <v>1886</v>
      </c>
    </row>
    <row r="2762" spans="1:9" x14ac:dyDescent="0.25">
      <c r="A2762" t="s">
        <v>8</v>
      </c>
      <c r="B2762" t="s">
        <v>9</v>
      </c>
      <c r="C2762" t="s">
        <v>1879</v>
      </c>
      <c r="D2762" t="s">
        <v>1887</v>
      </c>
      <c r="G2762" t="s">
        <v>9</v>
      </c>
      <c r="H2762" t="s">
        <v>2086</v>
      </c>
      <c r="I2762" t="s">
        <v>1887</v>
      </c>
    </row>
    <row r="2763" spans="1:9" x14ac:dyDescent="0.25">
      <c r="A2763" t="s">
        <v>8</v>
      </c>
      <c r="B2763" t="s">
        <v>9</v>
      </c>
      <c r="C2763" t="s">
        <v>1879</v>
      </c>
      <c r="D2763" t="s">
        <v>1888</v>
      </c>
      <c r="G2763" t="s">
        <v>9</v>
      </c>
      <c r="H2763" t="s">
        <v>2086</v>
      </c>
      <c r="I2763" t="s">
        <v>1888</v>
      </c>
    </row>
    <row r="2764" spans="1:9" x14ac:dyDescent="0.25">
      <c r="A2764" t="s">
        <v>8</v>
      </c>
      <c r="B2764" t="s">
        <v>9</v>
      </c>
      <c r="C2764" t="s">
        <v>1879</v>
      </c>
      <c r="D2764" t="s">
        <v>1889</v>
      </c>
      <c r="G2764" t="s">
        <v>9</v>
      </c>
      <c r="H2764" t="s">
        <v>2086</v>
      </c>
      <c r="I2764" t="s">
        <v>1889</v>
      </c>
    </row>
    <row r="2765" spans="1:9" x14ac:dyDescent="0.25">
      <c r="A2765" t="s">
        <v>8</v>
      </c>
      <c r="B2765" t="s">
        <v>9</v>
      </c>
      <c r="C2765" t="s">
        <v>1879</v>
      </c>
      <c r="D2765" t="s">
        <v>1890</v>
      </c>
      <c r="G2765" t="s">
        <v>9</v>
      </c>
      <c r="H2765" t="s">
        <v>2086</v>
      </c>
      <c r="I2765" t="s">
        <v>1890</v>
      </c>
    </row>
    <row r="2766" spans="1:9" x14ac:dyDescent="0.25">
      <c r="A2766" t="s">
        <v>8</v>
      </c>
      <c r="B2766" t="s">
        <v>9</v>
      </c>
      <c r="C2766" t="s">
        <v>1879</v>
      </c>
      <c r="D2766" t="s">
        <v>1891</v>
      </c>
      <c r="G2766" t="s">
        <v>9</v>
      </c>
      <c r="H2766" t="s">
        <v>2086</v>
      </c>
      <c r="I2766" t="s">
        <v>1891</v>
      </c>
    </row>
    <row r="2767" spans="1:9" x14ac:dyDescent="0.25">
      <c r="A2767" t="s">
        <v>8</v>
      </c>
      <c r="B2767" t="s">
        <v>9</v>
      </c>
      <c r="C2767" t="s">
        <v>1879</v>
      </c>
      <c r="D2767" t="s">
        <v>1892</v>
      </c>
      <c r="G2767" t="s">
        <v>9</v>
      </c>
      <c r="H2767" t="s">
        <v>2086</v>
      </c>
      <c r="I2767" t="s">
        <v>1892</v>
      </c>
    </row>
    <row r="2768" spans="1:9" x14ac:dyDescent="0.25">
      <c r="A2768" t="s">
        <v>8</v>
      </c>
      <c r="B2768" t="s">
        <v>9</v>
      </c>
      <c r="C2768" t="s">
        <v>1879</v>
      </c>
      <c r="D2768" t="s">
        <v>1893</v>
      </c>
      <c r="G2768" t="s">
        <v>9</v>
      </c>
      <c r="H2768" t="s">
        <v>2086</v>
      </c>
      <c r="I2768" t="s">
        <v>1893</v>
      </c>
    </row>
    <row r="2769" spans="1:9" x14ac:dyDescent="0.25">
      <c r="A2769" t="s">
        <v>8</v>
      </c>
      <c r="B2769" t="s">
        <v>9</v>
      </c>
      <c r="C2769" t="s">
        <v>1879</v>
      </c>
      <c r="D2769" t="s">
        <v>1894</v>
      </c>
      <c r="G2769" t="s">
        <v>9</v>
      </c>
      <c r="H2769" t="s">
        <v>2086</v>
      </c>
      <c r="I2769" t="s">
        <v>1894</v>
      </c>
    </row>
    <row r="2770" spans="1:9" x14ac:dyDescent="0.25">
      <c r="A2770" t="s">
        <v>8</v>
      </c>
      <c r="B2770" t="s">
        <v>9</v>
      </c>
      <c r="C2770" t="s">
        <v>1879</v>
      </c>
      <c r="D2770" t="s">
        <v>1895</v>
      </c>
      <c r="G2770" t="s">
        <v>9</v>
      </c>
      <c r="H2770" t="s">
        <v>2086</v>
      </c>
      <c r="I2770" t="s">
        <v>1895</v>
      </c>
    </row>
    <row r="2771" spans="1:9" x14ac:dyDescent="0.25">
      <c r="A2771" t="s">
        <v>8</v>
      </c>
      <c r="B2771" t="s">
        <v>9</v>
      </c>
      <c r="C2771" t="s">
        <v>1879</v>
      </c>
      <c r="D2771" t="s">
        <v>1896</v>
      </c>
      <c r="G2771" t="s">
        <v>9</v>
      </c>
      <c r="H2771" t="s">
        <v>2086</v>
      </c>
      <c r="I2771" t="s">
        <v>1896</v>
      </c>
    </row>
    <row r="2772" spans="1:9" x14ac:dyDescent="0.25">
      <c r="A2772" t="s">
        <v>8</v>
      </c>
      <c r="B2772" t="s">
        <v>9</v>
      </c>
      <c r="C2772" t="s">
        <v>1879</v>
      </c>
      <c r="D2772" t="s">
        <v>1897</v>
      </c>
      <c r="G2772" t="s">
        <v>9</v>
      </c>
      <c r="H2772" t="s">
        <v>2086</v>
      </c>
      <c r="I2772" t="s">
        <v>1897</v>
      </c>
    </row>
    <row r="2773" spans="1:9" x14ac:dyDescent="0.25">
      <c r="A2773" t="s">
        <v>8</v>
      </c>
      <c r="B2773" t="s">
        <v>9</v>
      </c>
      <c r="C2773" t="s">
        <v>1879</v>
      </c>
      <c r="D2773" t="s">
        <v>1898</v>
      </c>
      <c r="G2773" t="s">
        <v>9</v>
      </c>
      <c r="H2773" t="s">
        <v>2086</v>
      </c>
      <c r="I2773" t="s">
        <v>1898</v>
      </c>
    </row>
    <row r="2774" spans="1:9" x14ac:dyDescent="0.25">
      <c r="A2774" t="s">
        <v>8</v>
      </c>
      <c r="B2774" t="s">
        <v>9</v>
      </c>
      <c r="C2774" t="s">
        <v>1879</v>
      </c>
      <c r="D2774" t="s">
        <v>1899</v>
      </c>
      <c r="G2774" t="s">
        <v>9</v>
      </c>
      <c r="H2774" t="s">
        <v>2086</v>
      </c>
      <c r="I2774" t="s">
        <v>1899</v>
      </c>
    </row>
    <row r="2775" spans="1:9" x14ac:dyDescent="0.25">
      <c r="A2775" t="s">
        <v>8</v>
      </c>
      <c r="B2775" t="s">
        <v>9</v>
      </c>
      <c r="C2775" t="s">
        <v>1879</v>
      </c>
      <c r="D2775" t="s">
        <v>1900</v>
      </c>
      <c r="G2775" t="s">
        <v>9</v>
      </c>
      <c r="H2775" t="s">
        <v>2086</v>
      </c>
      <c r="I2775" t="s">
        <v>1900</v>
      </c>
    </row>
    <row r="2776" spans="1:9" x14ac:dyDescent="0.25">
      <c r="A2776" t="s">
        <v>8</v>
      </c>
      <c r="B2776" t="s">
        <v>9</v>
      </c>
      <c r="C2776" t="s">
        <v>1879</v>
      </c>
      <c r="D2776" t="s">
        <v>1901</v>
      </c>
      <c r="G2776" t="s">
        <v>9</v>
      </c>
      <c r="H2776" t="s">
        <v>2086</v>
      </c>
      <c r="I2776" t="s">
        <v>1901</v>
      </c>
    </row>
    <row r="2777" spans="1:9" x14ac:dyDescent="0.25">
      <c r="A2777" t="s">
        <v>8</v>
      </c>
      <c r="B2777" t="s">
        <v>9</v>
      </c>
      <c r="C2777" t="s">
        <v>1879</v>
      </c>
      <c r="D2777" t="s">
        <v>1902</v>
      </c>
      <c r="G2777" t="s">
        <v>9</v>
      </c>
      <c r="H2777" t="s">
        <v>2086</v>
      </c>
      <c r="I2777" t="s">
        <v>1902</v>
      </c>
    </row>
    <row r="2778" spans="1:9" x14ac:dyDescent="0.25">
      <c r="A2778" t="s">
        <v>8</v>
      </c>
      <c r="B2778" t="s">
        <v>9</v>
      </c>
      <c r="C2778" t="s">
        <v>1879</v>
      </c>
      <c r="D2778" t="s">
        <v>1903</v>
      </c>
      <c r="G2778" t="s">
        <v>9</v>
      </c>
      <c r="H2778" t="s">
        <v>2086</v>
      </c>
      <c r="I2778" t="s">
        <v>1903</v>
      </c>
    </row>
    <row r="2779" spans="1:9" x14ac:dyDescent="0.25">
      <c r="A2779" t="s">
        <v>8</v>
      </c>
      <c r="B2779" t="s">
        <v>9</v>
      </c>
      <c r="C2779" t="s">
        <v>1879</v>
      </c>
      <c r="D2779" t="s">
        <v>1904</v>
      </c>
      <c r="G2779" t="s">
        <v>9</v>
      </c>
      <c r="H2779" t="s">
        <v>2086</v>
      </c>
      <c r="I2779" t="s">
        <v>1904</v>
      </c>
    </row>
    <row r="2780" spans="1:9" x14ac:dyDescent="0.25">
      <c r="A2780" t="s">
        <v>8</v>
      </c>
      <c r="B2780" t="s">
        <v>9</v>
      </c>
      <c r="C2780" t="s">
        <v>1879</v>
      </c>
      <c r="D2780" t="s">
        <v>1905</v>
      </c>
      <c r="G2780" t="s">
        <v>9</v>
      </c>
      <c r="H2780" t="s">
        <v>2086</v>
      </c>
      <c r="I2780" t="s">
        <v>1905</v>
      </c>
    </row>
    <row r="2781" spans="1:9" x14ac:dyDescent="0.25">
      <c r="A2781" t="s">
        <v>8</v>
      </c>
      <c r="B2781" t="s">
        <v>9</v>
      </c>
      <c r="C2781" t="s">
        <v>1879</v>
      </c>
      <c r="D2781" t="s">
        <v>1906</v>
      </c>
      <c r="G2781" t="s">
        <v>9</v>
      </c>
      <c r="H2781" t="s">
        <v>2086</v>
      </c>
      <c r="I2781" t="s">
        <v>1906</v>
      </c>
    </row>
    <row r="2782" spans="1:9" x14ac:dyDescent="0.25">
      <c r="A2782" t="s">
        <v>8</v>
      </c>
      <c r="B2782" t="s">
        <v>9</v>
      </c>
      <c r="C2782" t="s">
        <v>1879</v>
      </c>
      <c r="D2782" t="s">
        <v>1907</v>
      </c>
      <c r="G2782" t="s">
        <v>9</v>
      </c>
      <c r="H2782" t="s">
        <v>2086</v>
      </c>
      <c r="I2782" t="s">
        <v>1907</v>
      </c>
    </row>
    <row r="2783" spans="1:9" x14ac:dyDescent="0.25">
      <c r="A2783" t="s">
        <v>8</v>
      </c>
      <c r="B2783" t="s">
        <v>9</v>
      </c>
      <c r="C2783" t="s">
        <v>1879</v>
      </c>
      <c r="D2783" t="s">
        <v>1908</v>
      </c>
      <c r="G2783" t="s">
        <v>9</v>
      </c>
      <c r="H2783" t="s">
        <v>2086</v>
      </c>
      <c r="I2783" t="s">
        <v>1908</v>
      </c>
    </row>
    <row r="2784" spans="1:9" x14ac:dyDescent="0.25">
      <c r="A2784" t="s">
        <v>8</v>
      </c>
      <c r="B2784" t="s">
        <v>9</v>
      </c>
      <c r="C2784" t="s">
        <v>1879</v>
      </c>
      <c r="D2784" t="s">
        <v>1909</v>
      </c>
      <c r="G2784" t="s">
        <v>9</v>
      </c>
      <c r="H2784" t="s">
        <v>2086</v>
      </c>
      <c r="I2784" t="s">
        <v>1909</v>
      </c>
    </row>
    <row r="2785" spans="1:9" x14ac:dyDescent="0.25">
      <c r="A2785" t="s">
        <v>8</v>
      </c>
      <c r="B2785" t="s">
        <v>9</v>
      </c>
      <c r="C2785" t="s">
        <v>1879</v>
      </c>
      <c r="D2785" t="s">
        <v>1910</v>
      </c>
      <c r="G2785" t="s">
        <v>9</v>
      </c>
      <c r="H2785" t="s">
        <v>2086</v>
      </c>
      <c r="I2785" t="s">
        <v>1910</v>
      </c>
    </row>
    <row r="2786" spans="1:9" x14ac:dyDescent="0.25">
      <c r="A2786" t="s">
        <v>8</v>
      </c>
      <c r="B2786" t="s">
        <v>9</v>
      </c>
      <c r="C2786" t="s">
        <v>1879</v>
      </c>
      <c r="D2786" t="s">
        <v>1911</v>
      </c>
      <c r="G2786" t="s">
        <v>9</v>
      </c>
      <c r="H2786" t="s">
        <v>2086</v>
      </c>
      <c r="I2786" t="s">
        <v>1911</v>
      </c>
    </row>
    <row r="2787" spans="1:9" x14ac:dyDescent="0.25">
      <c r="A2787" t="s">
        <v>8</v>
      </c>
      <c r="B2787" t="s">
        <v>9</v>
      </c>
      <c r="C2787" t="s">
        <v>1879</v>
      </c>
      <c r="D2787" t="s">
        <v>1912</v>
      </c>
      <c r="G2787" t="s">
        <v>9</v>
      </c>
      <c r="H2787" t="s">
        <v>2086</v>
      </c>
      <c r="I2787" t="s">
        <v>1912</v>
      </c>
    </row>
    <row r="2788" spans="1:9" x14ac:dyDescent="0.25">
      <c r="A2788" t="s">
        <v>8</v>
      </c>
      <c r="B2788" t="s">
        <v>9</v>
      </c>
      <c r="C2788" t="s">
        <v>1879</v>
      </c>
      <c r="D2788" t="s">
        <v>1913</v>
      </c>
      <c r="G2788" t="s">
        <v>9</v>
      </c>
      <c r="H2788" t="s">
        <v>2086</v>
      </c>
      <c r="I2788" t="s">
        <v>1913</v>
      </c>
    </row>
    <row r="2789" spans="1:9" x14ac:dyDescent="0.25">
      <c r="A2789" t="s">
        <v>8</v>
      </c>
      <c r="B2789" t="s">
        <v>9</v>
      </c>
      <c r="C2789" t="s">
        <v>1879</v>
      </c>
      <c r="D2789" t="s">
        <v>1914</v>
      </c>
      <c r="G2789" t="s">
        <v>9</v>
      </c>
      <c r="H2789" t="s">
        <v>2086</v>
      </c>
      <c r="I2789" t="s">
        <v>1914</v>
      </c>
    </row>
    <row r="2790" spans="1:9" x14ac:dyDescent="0.25">
      <c r="A2790" t="s">
        <v>8</v>
      </c>
      <c r="B2790" t="s">
        <v>9</v>
      </c>
      <c r="C2790" t="s">
        <v>1879</v>
      </c>
      <c r="D2790" t="s">
        <v>1915</v>
      </c>
      <c r="G2790" t="s">
        <v>9</v>
      </c>
      <c r="H2790" t="s">
        <v>2086</v>
      </c>
      <c r="I2790" t="s">
        <v>1915</v>
      </c>
    </row>
    <row r="2791" spans="1:9" x14ac:dyDescent="0.25">
      <c r="A2791" t="s">
        <v>8</v>
      </c>
      <c r="B2791" t="s">
        <v>9</v>
      </c>
      <c r="C2791" t="s">
        <v>1879</v>
      </c>
      <c r="D2791" t="s">
        <v>1916</v>
      </c>
      <c r="G2791" t="s">
        <v>9</v>
      </c>
      <c r="H2791" t="s">
        <v>2086</v>
      </c>
      <c r="I2791" t="s">
        <v>1916</v>
      </c>
    </row>
    <row r="2792" spans="1:9" x14ac:dyDescent="0.25">
      <c r="A2792" t="s">
        <v>8</v>
      </c>
      <c r="B2792" t="s">
        <v>9</v>
      </c>
      <c r="C2792" t="s">
        <v>1879</v>
      </c>
      <c r="D2792" t="s">
        <v>1917</v>
      </c>
      <c r="G2792" t="s">
        <v>9</v>
      </c>
      <c r="H2792" t="s">
        <v>2085</v>
      </c>
      <c r="I2792" t="s">
        <v>1917</v>
      </c>
    </row>
    <row r="2793" spans="1:9" x14ac:dyDescent="0.25">
      <c r="A2793" t="s">
        <v>8</v>
      </c>
      <c r="B2793" t="s">
        <v>9</v>
      </c>
      <c r="C2793" t="s">
        <v>1879</v>
      </c>
      <c r="D2793" t="s">
        <v>1918</v>
      </c>
      <c r="G2793" t="s">
        <v>9</v>
      </c>
      <c r="H2793" t="s">
        <v>2085</v>
      </c>
      <c r="I2793" t="s">
        <v>1918</v>
      </c>
    </row>
    <row r="2794" spans="1:9" x14ac:dyDescent="0.25">
      <c r="A2794" t="s">
        <v>8</v>
      </c>
      <c r="B2794" t="s">
        <v>9</v>
      </c>
      <c r="C2794" t="s">
        <v>1879</v>
      </c>
      <c r="D2794" t="s">
        <v>1919</v>
      </c>
      <c r="G2794" t="s">
        <v>9</v>
      </c>
      <c r="H2794" t="s">
        <v>2085</v>
      </c>
      <c r="I2794" t="s">
        <v>1919</v>
      </c>
    </row>
    <row r="2795" spans="1:9" x14ac:dyDescent="0.25">
      <c r="A2795" t="s">
        <v>8</v>
      </c>
      <c r="B2795" t="s">
        <v>9</v>
      </c>
      <c r="C2795" t="s">
        <v>1879</v>
      </c>
      <c r="D2795" t="s">
        <v>1920</v>
      </c>
      <c r="G2795" t="s">
        <v>9</v>
      </c>
      <c r="H2795" t="s">
        <v>2086</v>
      </c>
      <c r="I2795" t="s">
        <v>1887</v>
      </c>
    </row>
    <row r="2796" spans="1:9" x14ac:dyDescent="0.25">
      <c r="A2796" t="s">
        <v>8</v>
      </c>
      <c r="B2796" t="s">
        <v>9</v>
      </c>
      <c r="C2796" t="s">
        <v>1879</v>
      </c>
      <c r="D2796" t="s">
        <v>1921</v>
      </c>
      <c r="G2796" t="s">
        <v>9</v>
      </c>
      <c r="H2796" t="s">
        <v>2086</v>
      </c>
      <c r="I2796" t="s">
        <v>1887</v>
      </c>
    </row>
    <row r="2797" spans="1:9" x14ac:dyDescent="0.25">
      <c r="A2797" t="s">
        <v>8</v>
      </c>
      <c r="B2797" t="s">
        <v>9</v>
      </c>
      <c r="C2797" t="s">
        <v>1879</v>
      </c>
      <c r="D2797" t="s">
        <v>1922</v>
      </c>
      <c r="G2797" t="s">
        <v>9</v>
      </c>
      <c r="H2797" t="s">
        <v>2086</v>
      </c>
      <c r="I2797" t="s">
        <v>1887</v>
      </c>
    </row>
    <row r="2798" spans="1:9" x14ac:dyDescent="0.25">
      <c r="A2798" t="s">
        <v>8</v>
      </c>
      <c r="B2798" t="s">
        <v>9</v>
      </c>
      <c r="C2798" t="s">
        <v>1879</v>
      </c>
      <c r="D2798" t="s">
        <v>1923</v>
      </c>
      <c r="G2798" t="s">
        <v>9</v>
      </c>
      <c r="H2798" t="s">
        <v>2086</v>
      </c>
      <c r="I2798" t="s">
        <v>1887</v>
      </c>
    </row>
    <row r="2799" spans="1:9" x14ac:dyDescent="0.25">
      <c r="A2799" t="s">
        <v>8</v>
      </c>
      <c r="B2799" t="s">
        <v>9</v>
      </c>
      <c r="C2799" t="s">
        <v>1879</v>
      </c>
      <c r="D2799" t="s">
        <v>1924</v>
      </c>
      <c r="G2799" t="s">
        <v>9</v>
      </c>
      <c r="H2799" t="s">
        <v>2086</v>
      </c>
      <c r="I2799" t="s">
        <v>1887</v>
      </c>
    </row>
    <row r="2800" spans="1:9" x14ac:dyDescent="0.25">
      <c r="A2800" t="s">
        <v>8</v>
      </c>
      <c r="B2800" t="s">
        <v>9</v>
      </c>
      <c r="C2800" t="s">
        <v>1879</v>
      </c>
      <c r="D2800" t="s">
        <v>1925</v>
      </c>
      <c r="G2800" t="s">
        <v>9</v>
      </c>
      <c r="H2800" t="s">
        <v>2086</v>
      </c>
      <c r="I2800" t="s">
        <v>1888</v>
      </c>
    </row>
    <row r="2801" spans="1:9" x14ac:dyDescent="0.25">
      <c r="A2801" t="s">
        <v>8</v>
      </c>
      <c r="B2801" t="s">
        <v>9</v>
      </c>
      <c r="C2801" t="s">
        <v>1879</v>
      </c>
      <c r="D2801" t="s">
        <v>1926</v>
      </c>
      <c r="G2801" t="s">
        <v>9</v>
      </c>
      <c r="H2801" t="s">
        <v>2086</v>
      </c>
      <c r="I2801" t="s">
        <v>1888</v>
      </c>
    </row>
    <row r="2802" spans="1:9" x14ac:dyDescent="0.25">
      <c r="A2802" t="s">
        <v>8</v>
      </c>
      <c r="B2802" t="s">
        <v>9</v>
      </c>
      <c r="C2802" t="s">
        <v>1879</v>
      </c>
      <c r="D2802" t="s">
        <v>1927</v>
      </c>
      <c r="G2802" t="s">
        <v>9</v>
      </c>
      <c r="H2802" t="s">
        <v>2086</v>
      </c>
      <c r="I2802" t="s">
        <v>1888</v>
      </c>
    </row>
    <row r="2803" spans="1:9" x14ac:dyDescent="0.25">
      <c r="A2803" t="s">
        <v>8</v>
      </c>
      <c r="B2803" t="s">
        <v>9</v>
      </c>
      <c r="C2803" t="s">
        <v>1879</v>
      </c>
      <c r="D2803" t="s">
        <v>1928</v>
      </c>
      <c r="G2803" t="s">
        <v>9</v>
      </c>
      <c r="H2803" t="s">
        <v>2086</v>
      </c>
      <c r="I2803" t="s">
        <v>1888</v>
      </c>
    </row>
    <row r="2804" spans="1:9" x14ac:dyDescent="0.25">
      <c r="A2804" t="s">
        <v>8</v>
      </c>
      <c r="B2804" t="s">
        <v>9</v>
      </c>
      <c r="C2804" t="s">
        <v>1879</v>
      </c>
      <c r="D2804" t="s">
        <v>1929</v>
      </c>
      <c r="G2804" t="s">
        <v>9</v>
      </c>
      <c r="H2804" t="s">
        <v>2086</v>
      </c>
      <c r="I2804" t="s">
        <v>1888</v>
      </c>
    </row>
    <row r="2805" spans="1:9" x14ac:dyDescent="0.25">
      <c r="A2805" t="s">
        <v>8</v>
      </c>
      <c r="B2805" t="s">
        <v>9</v>
      </c>
      <c r="C2805" t="s">
        <v>1879</v>
      </c>
      <c r="D2805" t="s">
        <v>1930</v>
      </c>
      <c r="G2805" t="s">
        <v>9</v>
      </c>
      <c r="H2805" t="s">
        <v>2086</v>
      </c>
      <c r="I2805" t="s">
        <v>1889</v>
      </c>
    </row>
    <row r="2806" spans="1:9" x14ac:dyDescent="0.25">
      <c r="A2806" t="s">
        <v>8</v>
      </c>
      <c r="B2806" t="s">
        <v>9</v>
      </c>
      <c r="C2806" t="s">
        <v>1879</v>
      </c>
      <c r="D2806" t="s">
        <v>1931</v>
      </c>
      <c r="G2806" t="s">
        <v>9</v>
      </c>
      <c r="H2806" t="s">
        <v>2086</v>
      </c>
      <c r="I2806" t="s">
        <v>1889</v>
      </c>
    </row>
    <row r="2807" spans="1:9" x14ac:dyDescent="0.25">
      <c r="A2807" t="s">
        <v>8</v>
      </c>
      <c r="B2807" t="s">
        <v>9</v>
      </c>
      <c r="C2807" t="s">
        <v>1879</v>
      </c>
      <c r="D2807" t="s">
        <v>1932</v>
      </c>
      <c r="G2807" t="s">
        <v>9</v>
      </c>
      <c r="H2807" t="s">
        <v>2086</v>
      </c>
      <c r="I2807" t="s">
        <v>1889</v>
      </c>
    </row>
    <row r="2808" spans="1:9" x14ac:dyDescent="0.25">
      <c r="A2808" t="s">
        <v>8</v>
      </c>
      <c r="B2808" t="s">
        <v>9</v>
      </c>
      <c r="C2808" t="s">
        <v>1879</v>
      </c>
      <c r="D2808" t="s">
        <v>1933</v>
      </c>
      <c r="G2808" t="s">
        <v>9</v>
      </c>
      <c r="H2808" t="s">
        <v>2086</v>
      </c>
      <c r="I2808" t="s">
        <v>1889</v>
      </c>
    </row>
    <row r="2809" spans="1:9" x14ac:dyDescent="0.25">
      <c r="A2809" t="s">
        <v>8</v>
      </c>
      <c r="B2809" t="s">
        <v>9</v>
      </c>
      <c r="C2809" t="s">
        <v>1879</v>
      </c>
      <c r="D2809" t="s">
        <v>1934</v>
      </c>
      <c r="G2809" t="s">
        <v>9</v>
      </c>
      <c r="H2809" t="s">
        <v>2086</v>
      </c>
      <c r="I2809" t="s">
        <v>1889</v>
      </c>
    </row>
    <row r="2810" spans="1:9" x14ac:dyDescent="0.25">
      <c r="A2810" t="s">
        <v>8</v>
      </c>
      <c r="B2810" t="s">
        <v>9</v>
      </c>
      <c r="C2810" t="s">
        <v>1879</v>
      </c>
      <c r="D2810" t="s">
        <v>1935</v>
      </c>
      <c r="G2810" t="s">
        <v>9</v>
      </c>
      <c r="H2810" t="s">
        <v>2086</v>
      </c>
      <c r="I2810" t="s">
        <v>1890</v>
      </c>
    </row>
    <row r="2811" spans="1:9" x14ac:dyDescent="0.25">
      <c r="A2811" t="s">
        <v>8</v>
      </c>
      <c r="B2811" t="s">
        <v>9</v>
      </c>
      <c r="C2811" t="s">
        <v>1879</v>
      </c>
      <c r="D2811" t="s">
        <v>1936</v>
      </c>
      <c r="G2811" t="s">
        <v>9</v>
      </c>
      <c r="H2811" t="s">
        <v>2086</v>
      </c>
      <c r="I2811" t="s">
        <v>1890</v>
      </c>
    </row>
    <row r="2812" spans="1:9" x14ac:dyDescent="0.25">
      <c r="A2812" t="s">
        <v>8</v>
      </c>
      <c r="B2812" t="s">
        <v>9</v>
      </c>
      <c r="C2812" t="s">
        <v>1879</v>
      </c>
      <c r="D2812" t="s">
        <v>1937</v>
      </c>
      <c r="G2812" t="s">
        <v>9</v>
      </c>
      <c r="H2812" t="s">
        <v>2086</v>
      </c>
      <c r="I2812" t="s">
        <v>1890</v>
      </c>
    </row>
    <row r="2813" spans="1:9" x14ac:dyDescent="0.25">
      <c r="A2813" t="s">
        <v>8</v>
      </c>
      <c r="B2813" t="s">
        <v>9</v>
      </c>
      <c r="C2813" t="s">
        <v>1879</v>
      </c>
      <c r="D2813" t="s">
        <v>1938</v>
      </c>
      <c r="G2813" t="s">
        <v>9</v>
      </c>
      <c r="H2813" t="s">
        <v>2086</v>
      </c>
      <c r="I2813" t="s">
        <v>1890</v>
      </c>
    </row>
    <row r="2814" spans="1:9" x14ac:dyDescent="0.25">
      <c r="A2814" t="s">
        <v>8</v>
      </c>
      <c r="B2814" t="s">
        <v>9</v>
      </c>
      <c r="C2814" t="s">
        <v>1879</v>
      </c>
      <c r="D2814" t="s">
        <v>1939</v>
      </c>
      <c r="G2814" t="s">
        <v>9</v>
      </c>
      <c r="H2814" t="s">
        <v>2086</v>
      </c>
      <c r="I2814" t="s">
        <v>1890</v>
      </c>
    </row>
    <row r="2815" spans="1:9" x14ac:dyDescent="0.25">
      <c r="A2815" t="s">
        <v>8</v>
      </c>
      <c r="B2815" t="s">
        <v>9</v>
      </c>
      <c r="C2815" t="s">
        <v>1879</v>
      </c>
      <c r="D2815" t="s">
        <v>1940</v>
      </c>
      <c r="G2815" t="s">
        <v>9</v>
      </c>
      <c r="H2815" t="s">
        <v>2086</v>
      </c>
      <c r="I2815" t="s">
        <v>1891</v>
      </c>
    </row>
    <row r="2816" spans="1:9" x14ac:dyDescent="0.25">
      <c r="A2816" t="s">
        <v>8</v>
      </c>
      <c r="B2816" t="s">
        <v>9</v>
      </c>
      <c r="C2816" t="s">
        <v>1879</v>
      </c>
      <c r="D2816" t="s">
        <v>1941</v>
      </c>
      <c r="G2816" t="s">
        <v>9</v>
      </c>
      <c r="H2816" t="s">
        <v>2086</v>
      </c>
      <c r="I2816" t="s">
        <v>1891</v>
      </c>
    </row>
    <row r="2817" spans="1:9" x14ac:dyDescent="0.25">
      <c r="A2817" t="s">
        <v>8</v>
      </c>
      <c r="B2817" t="s">
        <v>9</v>
      </c>
      <c r="C2817" t="s">
        <v>1879</v>
      </c>
      <c r="D2817" t="s">
        <v>1942</v>
      </c>
      <c r="G2817" t="s">
        <v>9</v>
      </c>
      <c r="H2817" t="s">
        <v>2086</v>
      </c>
      <c r="I2817" t="s">
        <v>1891</v>
      </c>
    </row>
    <row r="2818" spans="1:9" x14ac:dyDescent="0.25">
      <c r="A2818" t="s">
        <v>8</v>
      </c>
      <c r="B2818" t="s">
        <v>9</v>
      </c>
      <c r="C2818" t="s">
        <v>1879</v>
      </c>
      <c r="D2818" t="s">
        <v>1943</v>
      </c>
      <c r="G2818" t="s">
        <v>9</v>
      </c>
      <c r="H2818" t="s">
        <v>2086</v>
      </c>
      <c r="I2818" t="s">
        <v>1891</v>
      </c>
    </row>
    <row r="2819" spans="1:9" x14ac:dyDescent="0.25">
      <c r="A2819" t="s">
        <v>8</v>
      </c>
      <c r="B2819" t="s">
        <v>9</v>
      </c>
      <c r="C2819" t="s">
        <v>1879</v>
      </c>
      <c r="D2819" t="s">
        <v>1944</v>
      </c>
      <c r="G2819" t="s">
        <v>9</v>
      </c>
      <c r="H2819" t="s">
        <v>2086</v>
      </c>
      <c r="I2819" t="s">
        <v>1891</v>
      </c>
    </row>
    <row r="2820" spans="1:9" x14ac:dyDescent="0.25">
      <c r="A2820" t="s">
        <v>8</v>
      </c>
      <c r="B2820" t="s">
        <v>9</v>
      </c>
      <c r="C2820" t="s">
        <v>1879</v>
      </c>
      <c r="D2820" t="s">
        <v>1945</v>
      </c>
      <c r="G2820" t="s">
        <v>9</v>
      </c>
      <c r="H2820" t="s">
        <v>2086</v>
      </c>
      <c r="I2820" t="s">
        <v>1892</v>
      </c>
    </row>
    <row r="2821" spans="1:9" x14ac:dyDescent="0.25">
      <c r="A2821" t="s">
        <v>8</v>
      </c>
      <c r="B2821" t="s">
        <v>9</v>
      </c>
      <c r="C2821" t="s">
        <v>1879</v>
      </c>
      <c r="D2821" t="s">
        <v>1946</v>
      </c>
      <c r="G2821" t="s">
        <v>9</v>
      </c>
      <c r="H2821" t="s">
        <v>2086</v>
      </c>
      <c r="I2821" t="s">
        <v>1892</v>
      </c>
    </row>
    <row r="2822" spans="1:9" x14ac:dyDescent="0.25">
      <c r="A2822" t="s">
        <v>8</v>
      </c>
      <c r="B2822" t="s">
        <v>9</v>
      </c>
      <c r="C2822" t="s">
        <v>1879</v>
      </c>
      <c r="D2822" t="s">
        <v>1947</v>
      </c>
      <c r="G2822" t="s">
        <v>9</v>
      </c>
      <c r="H2822" t="s">
        <v>2086</v>
      </c>
      <c r="I2822" t="s">
        <v>1892</v>
      </c>
    </row>
    <row r="2823" spans="1:9" x14ac:dyDescent="0.25">
      <c r="A2823" t="s">
        <v>8</v>
      </c>
      <c r="B2823" t="s">
        <v>9</v>
      </c>
      <c r="C2823" t="s">
        <v>1879</v>
      </c>
      <c r="D2823" t="s">
        <v>1948</v>
      </c>
      <c r="G2823" t="s">
        <v>9</v>
      </c>
      <c r="H2823" t="s">
        <v>2086</v>
      </c>
      <c r="I2823" t="s">
        <v>1892</v>
      </c>
    </row>
    <row r="2824" spans="1:9" x14ac:dyDescent="0.25">
      <c r="A2824" t="s">
        <v>8</v>
      </c>
      <c r="B2824" t="s">
        <v>9</v>
      </c>
      <c r="C2824" t="s">
        <v>1879</v>
      </c>
      <c r="D2824" t="s">
        <v>1949</v>
      </c>
      <c r="G2824" t="s">
        <v>9</v>
      </c>
      <c r="H2824" t="s">
        <v>2086</v>
      </c>
      <c r="I2824" t="s">
        <v>1892</v>
      </c>
    </row>
    <row r="2825" spans="1:9" x14ac:dyDescent="0.25">
      <c r="A2825" t="s">
        <v>8</v>
      </c>
      <c r="B2825" t="s">
        <v>9</v>
      </c>
      <c r="C2825" t="s">
        <v>1879</v>
      </c>
      <c r="D2825" t="s">
        <v>1950</v>
      </c>
      <c r="G2825" t="s">
        <v>9</v>
      </c>
      <c r="H2825" t="s">
        <v>2086</v>
      </c>
      <c r="I2825" t="s">
        <v>1893</v>
      </c>
    </row>
    <row r="2826" spans="1:9" x14ac:dyDescent="0.25">
      <c r="A2826" t="s">
        <v>8</v>
      </c>
      <c r="B2826" t="s">
        <v>9</v>
      </c>
      <c r="C2826" t="s">
        <v>1879</v>
      </c>
      <c r="D2826" t="s">
        <v>1951</v>
      </c>
      <c r="G2826" t="s">
        <v>9</v>
      </c>
      <c r="H2826" t="s">
        <v>2086</v>
      </c>
      <c r="I2826" t="s">
        <v>1893</v>
      </c>
    </row>
    <row r="2827" spans="1:9" x14ac:dyDescent="0.25">
      <c r="A2827" t="s">
        <v>8</v>
      </c>
      <c r="B2827" t="s">
        <v>9</v>
      </c>
      <c r="C2827" t="s">
        <v>1879</v>
      </c>
      <c r="D2827" t="s">
        <v>1952</v>
      </c>
      <c r="G2827" t="s">
        <v>9</v>
      </c>
      <c r="H2827" t="s">
        <v>2086</v>
      </c>
      <c r="I2827" t="s">
        <v>1893</v>
      </c>
    </row>
    <row r="2828" spans="1:9" x14ac:dyDescent="0.25">
      <c r="A2828" t="s">
        <v>8</v>
      </c>
      <c r="B2828" t="s">
        <v>9</v>
      </c>
      <c r="C2828" t="s">
        <v>1879</v>
      </c>
      <c r="D2828" t="s">
        <v>1953</v>
      </c>
      <c r="G2828" t="s">
        <v>9</v>
      </c>
      <c r="H2828" t="s">
        <v>2086</v>
      </c>
      <c r="I2828" t="s">
        <v>1893</v>
      </c>
    </row>
    <row r="2829" spans="1:9" x14ac:dyDescent="0.25">
      <c r="A2829" t="s">
        <v>8</v>
      </c>
      <c r="B2829" t="s">
        <v>9</v>
      </c>
      <c r="C2829" t="s">
        <v>1879</v>
      </c>
      <c r="D2829" t="s">
        <v>1954</v>
      </c>
      <c r="G2829" t="s">
        <v>9</v>
      </c>
      <c r="H2829" t="s">
        <v>2086</v>
      </c>
      <c r="I2829" t="s">
        <v>1893</v>
      </c>
    </row>
    <row r="2830" spans="1:9" x14ac:dyDescent="0.25">
      <c r="A2830" t="s">
        <v>8</v>
      </c>
      <c r="B2830" t="s">
        <v>9</v>
      </c>
      <c r="C2830" t="s">
        <v>1879</v>
      </c>
      <c r="D2830" t="s">
        <v>1955</v>
      </c>
      <c r="G2830" t="s">
        <v>9</v>
      </c>
      <c r="H2830" t="s">
        <v>2086</v>
      </c>
      <c r="I2830" t="s">
        <v>1894</v>
      </c>
    </row>
    <row r="2831" spans="1:9" x14ac:dyDescent="0.25">
      <c r="A2831" t="s">
        <v>8</v>
      </c>
      <c r="B2831" t="s">
        <v>9</v>
      </c>
      <c r="C2831" t="s">
        <v>1879</v>
      </c>
      <c r="D2831" t="s">
        <v>1956</v>
      </c>
      <c r="G2831" t="s">
        <v>9</v>
      </c>
      <c r="H2831" t="s">
        <v>2086</v>
      </c>
      <c r="I2831" t="s">
        <v>1894</v>
      </c>
    </row>
    <row r="2832" spans="1:9" x14ac:dyDescent="0.25">
      <c r="A2832" t="s">
        <v>8</v>
      </c>
      <c r="B2832" t="s">
        <v>9</v>
      </c>
      <c r="C2832" t="s">
        <v>1879</v>
      </c>
      <c r="D2832" t="s">
        <v>1957</v>
      </c>
      <c r="G2832" t="s">
        <v>9</v>
      </c>
      <c r="H2832" t="s">
        <v>2086</v>
      </c>
      <c r="I2832" t="s">
        <v>1894</v>
      </c>
    </row>
    <row r="2833" spans="1:9" x14ac:dyDescent="0.25">
      <c r="A2833" t="s">
        <v>8</v>
      </c>
      <c r="B2833" t="s">
        <v>9</v>
      </c>
      <c r="C2833" t="s">
        <v>1879</v>
      </c>
      <c r="D2833" t="s">
        <v>1958</v>
      </c>
      <c r="G2833" t="s">
        <v>9</v>
      </c>
      <c r="H2833" t="s">
        <v>2086</v>
      </c>
      <c r="I2833" t="s">
        <v>1894</v>
      </c>
    </row>
    <row r="2834" spans="1:9" x14ac:dyDescent="0.25">
      <c r="A2834" t="s">
        <v>8</v>
      </c>
      <c r="B2834" t="s">
        <v>9</v>
      </c>
      <c r="C2834" t="s">
        <v>1879</v>
      </c>
      <c r="D2834" t="s">
        <v>1959</v>
      </c>
      <c r="G2834" t="s">
        <v>9</v>
      </c>
      <c r="H2834" t="s">
        <v>2086</v>
      </c>
      <c r="I2834" t="s">
        <v>1894</v>
      </c>
    </row>
    <row r="2835" spans="1:9" x14ac:dyDescent="0.25">
      <c r="A2835" t="s">
        <v>8</v>
      </c>
      <c r="B2835" t="s">
        <v>9</v>
      </c>
      <c r="C2835" t="s">
        <v>1879</v>
      </c>
      <c r="D2835" t="s">
        <v>1960</v>
      </c>
      <c r="G2835" t="s">
        <v>9</v>
      </c>
      <c r="H2835" t="s">
        <v>2086</v>
      </c>
      <c r="I2835" t="s">
        <v>1895</v>
      </c>
    </row>
    <row r="2836" spans="1:9" x14ac:dyDescent="0.25">
      <c r="A2836" t="s">
        <v>8</v>
      </c>
      <c r="B2836" t="s">
        <v>9</v>
      </c>
      <c r="C2836" t="s">
        <v>1879</v>
      </c>
      <c r="D2836" t="s">
        <v>1961</v>
      </c>
      <c r="G2836" t="s">
        <v>9</v>
      </c>
      <c r="H2836" t="s">
        <v>2086</v>
      </c>
      <c r="I2836" t="s">
        <v>1895</v>
      </c>
    </row>
    <row r="2837" spans="1:9" x14ac:dyDescent="0.25">
      <c r="A2837" t="s">
        <v>8</v>
      </c>
      <c r="B2837" t="s">
        <v>9</v>
      </c>
      <c r="C2837" t="s">
        <v>1879</v>
      </c>
      <c r="D2837" t="s">
        <v>1962</v>
      </c>
      <c r="G2837" t="s">
        <v>9</v>
      </c>
      <c r="H2837" t="s">
        <v>2086</v>
      </c>
      <c r="I2837" t="s">
        <v>1895</v>
      </c>
    </row>
    <row r="2838" spans="1:9" x14ac:dyDescent="0.25">
      <c r="A2838" t="s">
        <v>8</v>
      </c>
      <c r="B2838" t="s">
        <v>9</v>
      </c>
      <c r="C2838" t="s">
        <v>1879</v>
      </c>
      <c r="D2838" t="s">
        <v>1963</v>
      </c>
      <c r="G2838" t="s">
        <v>9</v>
      </c>
      <c r="H2838" t="s">
        <v>2086</v>
      </c>
      <c r="I2838" t="s">
        <v>1895</v>
      </c>
    </row>
    <row r="2839" spans="1:9" x14ac:dyDescent="0.25">
      <c r="A2839" t="s">
        <v>8</v>
      </c>
      <c r="B2839" t="s">
        <v>9</v>
      </c>
      <c r="C2839" t="s">
        <v>1879</v>
      </c>
      <c r="D2839" t="s">
        <v>1964</v>
      </c>
      <c r="G2839" t="s">
        <v>9</v>
      </c>
      <c r="H2839" t="s">
        <v>2086</v>
      </c>
      <c r="I2839" t="s">
        <v>1895</v>
      </c>
    </row>
    <row r="2840" spans="1:9" x14ac:dyDescent="0.25">
      <c r="A2840" t="s">
        <v>8</v>
      </c>
      <c r="B2840" t="s">
        <v>9</v>
      </c>
      <c r="C2840" t="s">
        <v>1879</v>
      </c>
      <c r="D2840" t="s">
        <v>1965</v>
      </c>
      <c r="G2840" t="s">
        <v>9</v>
      </c>
      <c r="H2840" t="s">
        <v>2086</v>
      </c>
      <c r="I2840" t="s">
        <v>1896</v>
      </c>
    </row>
    <row r="2841" spans="1:9" x14ac:dyDescent="0.25">
      <c r="A2841" t="s">
        <v>8</v>
      </c>
      <c r="B2841" t="s">
        <v>9</v>
      </c>
      <c r="C2841" t="s">
        <v>1879</v>
      </c>
      <c r="D2841" t="s">
        <v>1966</v>
      </c>
      <c r="G2841" t="s">
        <v>9</v>
      </c>
      <c r="H2841" t="s">
        <v>2086</v>
      </c>
      <c r="I2841" t="s">
        <v>1896</v>
      </c>
    </row>
    <row r="2842" spans="1:9" x14ac:dyDescent="0.25">
      <c r="A2842" t="s">
        <v>8</v>
      </c>
      <c r="B2842" t="s">
        <v>9</v>
      </c>
      <c r="C2842" t="s">
        <v>1879</v>
      </c>
      <c r="D2842" t="s">
        <v>1967</v>
      </c>
      <c r="G2842" t="s">
        <v>9</v>
      </c>
      <c r="H2842" t="s">
        <v>2086</v>
      </c>
      <c r="I2842" t="s">
        <v>1896</v>
      </c>
    </row>
    <row r="2843" spans="1:9" x14ac:dyDescent="0.25">
      <c r="A2843" t="s">
        <v>8</v>
      </c>
      <c r="B2843" t="s">
        <v>9</v>
      </c>
      <c r="C2843" t="s">
        <v>1879</v>
      </c>
      <c r="D2843" t="s">
        <v>1968</v>
      </c>
      <c r="G2843" t="s">
        <v>9</v>
      </c>
      <c r="H2843" t="s">
        <v>2086</v>
      </c>
      <c r="I2843" t="s">
        <v>1896</v>
      </c>
    </row>
    <row r="2844" spans="1:9" x14ac:dyDescent="0.25">
      <c r="A2844" t="s">
        <v>8</v>
      </c>
      <c r="B2844" t="s">
        <v>9</v>
      </c>
      <c r="C2844" t="s">
        <v>1879</v>
      </c>
      <c r="D2844" t="s">
        <v>1969</v>
      </c>
      <c r="G2844" t="s">
        <v>9</v>
      </c>
      <c r="H2844" t="s">
        <v>2086</v>
      </c>
      <c r="I2844" t="s">
        <v>1896</v>
      </c>
    </row>
    <row r="2845" spans="1:9" x14ac:dyDescent="0.25">
      <c r="A2845" t="s">
        <v>8</v>
      </c>
      <c r="B2845" t="s">
        <v>9</v>
      </c>
      <c r="C2845" t="s">
        <v>1879</v>
      </c>
      <c r="D2845" t="s">
        <v>1970</v>
      </c>
      <c r="G2845" t="s">
        <v>9</v>
      </c>
      <c r="H2845" t="s">
        <v>2086</v>
      </c>
      <c r="I2845" t="s">
        <v>1897</v>
      </c>
    </row>
    <row r="2846" spans="1:9" x14ac:dyDescent="0.25">
      <c r="A2846" t="s">
        <v>8</v>
      </c>
      <c r="B2846" t="s">
        <v>9</v>
      </c>
      <c r="C2846" t="s">
        <v>1879</v>
      </c>
      <c r="D2846" t="s">
        <v>1971</v>
      </c>
      <c r="G2846" t="s">
        <v>9</v>
      </c>
      <c r="H2846" t="s">
        <v>2086</v>
      </c>
      <c r="I2846" t="s">
        <v>1897</v>
      </c>
    </row>
    <row r="2847" spans="1:9" x14ac:dyDescent="0.25">
      <c r="A2847" t="s">
        <v>8</v>
      </c>
      <c r="B2847" t="s">
        <v>9</v>
      </c>
      <c r="C2847" t="s">
        <v>1879</v>
      </c>
      <c r="D2847" t="s">
        <v>1972</v>
      </c>
      <c r="G2847" t="s">
        <v>9</v>
      </c>
      <c r="H2847" t="s">
        <v>2086</v>
      </c>
      <c r="I2847" t="s">
        <v>1897</v>
      </c>
    </row>
    <row r="2848" spans="1:9" x14ac:dyDescent="0.25">
      <c r="A2848" t="s">
        <v>8</v>
      </c>
      <c r="B2848" t="s">
        <v>9</v>
      </c>
      <c r="C2848" t="s">
        <v>1879</v>
      </c>
      <c r="D2848" t="s">
        <v>1973</v>
      </c>
      <c r="G2848" t="s">
        <v>9</v>
      </c>
      <c r="H2848" t="s">
        <v>2086</v>
      </c>
      <c r="I2848" t="s">
        <v>1897</v>
      </c>
    </row>
    <row r="2849" spans="1:9" x14ac:dyDescent="0.25">
      <c r="A2849" t="s">
        <v>8</v>
      </c>
      <c r="B2849" t="s">
        <v>9</v>
      </c>
      <c r="C2849" t="s">
        <v>1879</v>
      </c>
      <c r="D2849" t="s">
        <v>1974</v>
      </c>
      <c r="G2849" t="s">
        <v>9</v>
      </c>
      <c r="H2849" t="s">
        <v>2086</v>
      </c>
      <c r="I2849" t="s">
        <v>1897</v>
      </c>
    </row>
    <row r="2850" spans="1:9" x14ac:dyDescent="0.25">
      <c r="A2850" t="s">
        <v>8</v>
      </c>
      <c r="B2850" t="s">
        <v>9</v>
      </c>
      <c r="C2850" t="s">
        <v>1879</v>
      </c>
      <c r="D2850" t="s">
        <v>1975</v>
      </c>
      <c r="G2850" t="s">
        <v>9</v>
      </c>
      <c r="H2850" t="s">
        <v>2086</v>
      </c>
      <c r="I2850" t="s">
        <v>1898</v>
      </c>
    </row>
    <row r="2851" spans="1:9" x14ac:dyDescent="0.25">
      <c r="A2851" t="s">
        <v>8</v>
      </c>
      <c r="B2851" t="s">
        <v>9</v>
      </c>
      <c r="C2851" t="s">
        <v>1879</v>
      </c>
      <c r="D2851" t="s">
        <v>1976</v>
      </c>
      <c r="G2851" t="s">
        <v>9</v>
      </c>
      <c r="H2851" t="s">
        <v>2086</v>
      </c>
      <c r="I2851" t="s">
        <v>1898</v>
      </c>
    </row>
    <row r="2852" spans="1:9" x14ac:dyDescent="0.25">
      <c r="A2852" t="s">
        <v>8</v>
      </c>
      <c r="B2852" t="s">
        <v>9</v>
      </c>
      <c r="C2852" t="s">
        <v>1879</v>
      </c>
      <c r="D2852" t="s">
        <v>1977</v>
      </c>
      <c r="G2852" t="s">
        <v>9</v>
      </c>
      <c r="H2852" t="s">
        <v>2086</v>
      </c>
      <c r="I2852" t="s">
        <v>1898</v>
      </c>
    </row>
    <row r="2853" spans="1:9" x14ac:dyDescent="0.25">
      <c r="A2853" t="s">
        <v>8</v>
      </c>
      <c r="B2853" t="s">
        <v>9</v>
      </c>
      <c r="C2853" t="s">
        <v>1879</v>
      </c>
      <c r="D2853" t="s">
        <v>1978</v>
      </c>
      <c r="G2853" t="s">
        <v>9</v>
      </c>
      <c r="H2853" t="s">
        <v>2086</v>
      </c>
      <c r="I2853" t="s">
        <v>1898</v>
      </c>
    </row>
    <row r="2854" spans="1:9" x14ac:dyDescent="0.25">
      <c r="A2854" t="s">
        <v>8</v>
      </c>
      <c r="B2854" t="s">
        <v>9</v>
      </c>
      <c r="C2854" t="s">
        <v>1879</v>
      </c>
      <c r="D2854" t="s">
        <v>1979</v>
      </c>
      <c r="G2854" t="s">
        <v>9</v>
      </c>
      <c r="H2854" t="s">
        <v>2086</v>
      </c>
      <c r="I2854" t="s">
        <v>1898</v>
      </c>
    </row>
    <row r="2855" spans="1:9" x14ac:dyDescent="0.25">
      <c r="A2855" t="s">
        <v>8</v>
      </c>
      <c r="B2855" t="s">
        <v>9</v>
      </c>
      <c r="C2855" t="s">
        <v>1879</v>
      </c>
      <c r="D2855" t="s">
        <v>1980</v>
      </c>
      <c r="G2855" t="s">
        <v>9</v>
      </c>
      <c r="H2855" t="s">
        <v>2086</v>
      </c>
      <c r="I2855" t="s">
        <v>1899</v>
      </c>
    </row>
    <row r="2856" spans="1:9" x14ac:dyDescent="0.25">
      <c r="A2856" t="s">
        <v>8</v>
      </c>
      <c r="B2856" t="s">
        <v>9</v>
      </c>
      <c r="C2856" t="s">
        <v>1879</v>
      </c>
      <c r="D2856" t="s">
        <v>1981</v>
      </c>
      <c r="G2856" t="s">
        <v>9</v>
      </c>
      <c r="H2856" t="s">
        <v>2086</v>
      </c>
      <c r="I2856" t="s">
        <v>1899</v>
      </c>
    </row>
    <row r="2857" spans="1:9" x14ac:dyDescent="0.25">
      <c r="A2857" t="s">
        <v>8</v>
      </c>
      <c r="B2857" t="s">
        <v>9</v>
      </c>
      <c r="C2857" t="s">
        <v>1879</v>
      </c>
      <c r="D2857" t="s">
        <v>1982</v>
      </c>
      <c r="G2857" t="s">
        <v>9</v>
      </c>
      <c r="H2857" t="s">
        <v>2086</v>
      </c>
      <c r="I2857" t="s">
        <v>1899</v>
      </c>
    </row>
    <row r="2858" spans="1:9" x14ac:dyDescent="0.25">
      <c r="A2858" t="s">
        <v>8</v>
      </c>
      <c r="B2858" t="s">
        <v>9</v>
      </c>
      <c r="C2858" t="s">
        <v>1879</v>
      </c>
      <c r="D2858" t="s">
        <v>1983</v>
      </c>
      <c r="G2858" t="s">
        <v>9</v>
      </c>
      <c r="H2858" t="s">
        <v>2086</v>
      </c>
      <c r="I2858" t="s">
        <v>1899</v>
      </c>
    </row>
    <row r="2859" spans="1:9" x14ac:dyDescent="0.25">
      <c r="A2859" t="s">
        <v>8</v>
      </c>
      <c r="B2859" t="s">
        <v>9</v>
      </c>
      <c r="C2859" t="s">
        <v>1879</v>
      </c>
      <c r="D2859" t="s">
        <v>1984</v>
      </c>
      <c r="G2859" t="s">
        <v>9</v>
      </c>
      <c r="H2859" t="s">
        <v>2086</v>
      </c>
      <c r="I2859" t="s">
        <v>1899</v>
      </c>
    </row>
    <row r="2860" spans="1:9" x14ac:dyDescent="0.25">
      <c r="A2860" t="s">
        <v>8</v>
      </c>
      <c r="B2860" t="s">
        <v>9</v>
      </c>
      <c r="C2860" t="s">
        <v>1879</v>
      </c>
      <c r="D2860" t="s">
        <v>1985</v>
      </c>
      <c r="G2860" t="s">
        <v>9</v>
      </c>
      <c r="H2860" t="s">
        <v>2086</v>
      </c>
      <c r="I2860" t="s">
        <v>1900</v>
      </c>
    </row>
    <row r="2861" spans="1:9" x14ac:dyDescent="0.25">
      <c r="A2861" t="s">
        <v>8</v>
      </c>
      <c r="B2861" t="s">
        <v>9</v>
      </c>
      <c r="C2861" t="s">
        <v>1879</v>
      </c>
      <c r="D2861" t="s">
        <v>1986</v>
      </c>
      <c r="G2861" t="s">
        <v>9</v>
      </c>
      <c r="H2861" t="s">
        <v>2086</v>
      </c>
      <c r="I2861" t="s">
        <v>1900</v>
      </c>
    </row>
    <row r="2862" spans="1:9" x14ac:dyDescent="0.25">
      <c r="A2862" t="s">
        <v>8</v>
      </c>
      <c r="B2862" t="s">
        <v>9</v>
      </c>
      <c r="C2862" t="s">
        <v>1879</v>
      </c>
      <c r="D2862" t="s">
        <v>1987</v>
      </c>
      <c r="G2862" t="s">
        <v>9</v>
      </c>
      <c r="H2862" t="s">
        <v>2086</v>
      </c>
      <c r="I2862" t="s">
        <v>1900</v>
      </c>
    </row>
    <row r="2863" spans="1:9" x14ac:dyDescent="0.25">
      <c r="A2863" t="s">
        <v>8</v>
      </c>
      <c r="B2863" t="s">
        <v>9</v>
      </c>
      <c r="C2863" t="s">
        <v>1879</v>
      </c>
      <c r="D2863" t="s">
        <v>1988</v>
      </c>
      <c r="G2863" t="s">
        <v>9</v>
      </c>
      <c r="H2863" t="s">
        <v>2086</v>
      </c>
      <c r="I2863" t="s">
        <v>1900</v>
      </c>
    </row>
    <row r="2864" spans="1:9" x14ac:dyDescent="0.25">
      <c r="A2864" t="s">
        <v>8</v>
      </c>
      <c r="B2864" t="s">
        <v>9</v>
      </c>
      <c r="C2864" t="s">
        <v>1879</v>
      </c>
      <c r="D2864" t="s">
        <v>1989</v>
      </c>
      <c r="G2864" t="s">
        <v>9</v>
      </c>
      <c r="H2864" t="s">
        <v>2086</v>
      </c>
      <c r="I2864" t="s">
        <v>1900</v>
      </c>
    </row>
    <row r="2865" spans="1:9" x14ac:dyDescent="0.25">
      <c r="A2865" t="s">
        <v>8</v>
      </c>
      <c r="B2865" t="s">
        <v>9</v>
      </c>
      <c r="C2865" t="s">
        <v>1879</v>
      </c>
      <c r="D2865" t="s">
        <v>1990</v>
      </c>
      <c r="G2865" t="s">
        <v>9</v>
      </c>
      <c r="H2865" t="s">
        <v>2086</v>
      </c>
      <c r="I2865" t="s">
        <v>1901</v>
      </c>
    </row>
    <row r="2866" spans="1:9" x14ac:dyDescent="0.25">
      <c r="A2866" t="s">
        <v>8</v>
      </c>
      <c r="B2866" t="s">
        <v>9</v>
      </c>
      <c r="C2866" t="s">
        <v>1879</v>
      </c>
      <c r="D2866" t="s">
        <v>1991</v>
      </c>
      <c r="G2866" t="s">
        <v>9</v>
      </c>
      <c r="H2866" t="s">
        <v>2086</v>
      </c>
      <c r="I2866" t="s">
        <v>1901</v>
      </c>
    </row>
    <row r="2867" spans="1:9" x14ac:dyDescent="0.25">
      <c r="A2867" t="s">
        <v>8</v>
      </c>
      <c r="B2867" t="s">
        <v>9</v>
      </c>
      <c r="C2867" t="s">
        <v>1879</v>
      </c>
      <c r="D2867" t="s">
        <v>1992</v>
      </c>
      <c r="G2867" t="s">
        <v>9</v>
      </c>
      <c r="H2867" t="s">
        <v>2086</v>
      </c>
      <c r="I2867" t="s">
        <v>1901</v>
      </c>
    </row>
    <row r="2868" spans="1:9" x14ac:dyDescent="0.25">
      <c r="A2868" t="s">
        <v>8</v>
      </c>
      <c r="B2868" t="s">
        <v>9</v>
      </c>
      <c r="C2868" t="s">
        <v>1879</v>
      </c>
      <c r="D2868" t="s">
        <v>1993</v>
      </c>
      <c r="G2868" t="s">
        <v>9</v>
      </c>
      <c r="H2868" t="s">
        <v>2086</v>
      </c>
      <c r="I2868" t="s">
        <v>1901</v>
      </c>
    </row>
    <row r="2869" spans="1:9" x14ac:dyDescent="0.25">
      <c r="A2869" t="s">
        <v>8</v>
      </c>
      <c r="B2869" t="s">
        <v>9</v>
      </c>
      <c r="C2869" t="s">
        <v>1879</v>
      </c>
      <c r="D2869" t="s">
        <v>1994</v>
      </c>
      <c r="G2869" t="s">
        <v>9</v>
      </c>
      <c r="H2869" t="s">
        <v>2086</v>
      </c>
      <c r="I2869" t="s">
        <v>1901</v>
      </c>
    </row>
    <row r="2870" spans="1:9" x14ac:dyDescent="0.25">
      <c r="A2870" t="s">
        <v>8</v>
      </c>
      <c r="B2870" t="s">
        <v>9</v>
      </c>
      <c r="C2870" t="s">
        <v>1879</v>
      </c>
      <c r="D2870" t="s">
        <v>1995</v>
      </c>
      <c r="G2870" t="s">
        <v>9</v>
      </c>
      <c r="H2870" t="s">
        <v>2086</v>
      </c>
      <c r="I2870" t="s">
        <v>1902</v>
      </c>
    </row>
    <row r="2871" spans="1:9" x14ac:dyDescent="0.25">
      <c r="A2871" t="s">
        <v>8</v>
      </c>
      <c r="B2871" t="s">
        <v>9</v>
      </c>
      <c r="C2871" t="s">
        <v>1879</v>
      </c>
      <c r="D2871" t="s">
        <v>1996</v>
      </c>
      <c r="G2871" t="s">
        <v>9</v>
      </c>
      <c r="H2871" t="s">
        <v>2086</v>
      </c>
      <c r="I2871" t="s">
        <v>1902</v>
      </c>
    </row>
    <row r="2872" spans="1:9" x14ac:dyDescent="0.25">
      <c r="A2872" t="s">
        <v>8</v>
      </c>
      <c r="B2872" t="s">
        <v>9</v>
      </c>
      <c r="C2872" t="s">
        <v>1879</v>
      </c>
      <c r="D2872" t="s">
        <v>1997</v>
      </c>
      <c r="G2872" t="s">
        <v>9</v>
      </c>
      <c r="H2872" t="s">
        <v>2086</v>
      </c>
      <c r="I2872" t="s">
        <v>1902</v>
      </c>
    </row>
    <row r="2873" spans="1:9" x14ac:dyDescent="0.25">
      <c r="A2873" t="s">
        <v>8</v>
      </c>
      <c r="B2873" t="s">
        <v>9</v>
      </c>
      <c r="C2873" t="s">
        <v>1879</v>
      </c>
      <c r="D2873" t="s">
        <v>1998</v>
      </c>
      <c r="G2873" t="s">
        <v>9</v>
      </c>
      <c r="H2873" t="s">
        <v>2086</v>
      </c>
      <c r="I2873" t="s">
        <v>1902</v>
      </c>
    </row>
    <row r="2874" spans="1:9" x14ac:dyDescent="0.25">
      <c r="A2874" t="s">
        <v>8</v>
      </c>
      <c r="B2874" t="s">
        <v>9</v>
      </c>
      <c r="C2874" t="s">
        <v>1879</v>
      </c>
      <c r="D2874" t="s">
        <v>1999</v>
      </c>
      <c r="G2874" t="s">
        <v>9</v>
      </c>
      <c r="H2874" t="s">
        <v>2086</v>
      </c>
      <c r="I2874" t="s">
        <v>1902</v>
      </c>
    </row>
    <row r="2875" spans="1:9" x14ac:dyDescent="0.25">
      <c r="A2875" t="s">
        <v>8</v>
      </c>
      <c r="B2875" t="s">
        <v>9</v>
      </c>
      <c r="C2875" t="s">
        <v>1879</v>
      </c>
      <c r="D2875" t="s">
        <v>2000</v>
      </c>
      <c r="G2875" t="s">
        <v>9</v>
      </c>
      <c r="H2875" t="s">
        <v>2086</v>
      </c>
      <c r="I2875" t="s">
        <v>1903</v>
      </c>
    </row>
    <row r="2876" spans="1:9" x14ac:dyDescent="0.25">
      <c r="A2876" t="s">
        <v>8</v>
      </c>
      <c r="B2876" t="s">
        <v>9</v>
      </c>
      <c r="C2876" t="s">
        <v>1879</v>
      </c>
      <c r="D2876" t="s">
        <v>2001</v>
      </c>
      <c r="G2876" t="s">
        <v>9</v>
      </c>
      <c r="H2876" t="s">
        <v>2086</v>
      </c>
      <c r="I2876" t="s">
        <v>1903</v>
      </c>
    </row>
    <row r="2877" spans="1:9" x14ac:dyDescent="0.25">
      <c r="A2877" t="s">
        <v>8</v>
      </c>
      <c r="B2877" t="s">
        <v>9</v>
      </c>
      <c r="C2877" t="s">
        <v>1879</v>
      </c>
      <c r="D2877" t="s">
        <v>2002</v>
      </c>
      <c r="G2877" t="s">
        <v>9</v>
      </c>
      <c r="H2877" t="s">
        <v>2086</v>
      </c>
      <c r="I2877" t="s">
        <v>1903</v>
      </c>
    </row>
    <row r="2878" spans="1:9" x14ac:dyDescent="0.25">
      <c r="A2878" t="s">
        <v>8</v>
      </c>
      <c r="B2878" t="s">
        <v>9</v>
      </c>
      <c r="C2878" t="s">
        <v>1879</v>
      </c>
      <c r="D2878" t="s">
        <v>2003</v>
      </c>
      <c r="G2878" t="s">
        <v>9</v>
      </c>
      <c r="H2878" t="s">
        <v>2086</v>
      </c>
      <c r="I2878" t="s">
        <v>1903</v>
      </c>
    </row>
    <row r="2879" spans="1:9" x14ac:dyDescent="0.25">
      <c r="A2879" t="s">
        <v>8</v>
      </c>
      <c r="B2879" t="s">
        <v>9</v>
      </c>
      <c r="C2879" t="s">
        <v>1879</v>
      </c>
      <c r="D2879" t="s">
        <v>2004</v>
      </c>
      <c r="G2879" t="s">
        <v>9</v>
      </c>
      <c r="H2879" t="s">
        <v>2086</v>
      </c>
      <c r="I2879" t="s">
        <v>1903</v>
      </c>
    </row>
    <row r="2880" spans="1:9" x14ac:dyDescent="0.25">
      <c r="A2880" t="s">
        <v>8</v>
      </c>
      <c r="B2880" t="s">
        <v>9</v>
      </c>
      <c r="C2880" t="s">
        <v>1879</v>
      </c>
      <c r="D2880" t="s">
        <v>2005</v>
      </c>
      <c r="G2880" t="s">
        <v>9</v>
      </c>
      <c r="H2880" t="s">
        <v>2086</v>
      </c>
      <c r="I2880" t="s">
        <v>1904</v>
      </c>
    </row>
    <row r="2881" spans="1:9" x14ac:dyDescent="0.25">
      <c r="A2881" t="s">
        <v>8</v>
      </c>
      <c r="B2881" t="s">
        <v>9</v>
      </c>
      <c r="C2881" t="s">
        <v>1879</v>
      </c>
      <c r="D2881" t="s">
        <v>2006</v>
      </c>
      <c r="G2881" t="s">
        <v>9</v>
      </c>
      <c r="H2881" t="s">
        <v>2086</v>
      </c>
      <c r="I2881" t="s">
        <v>1904</v>
      </c>
    </row>
    <row r="2882" spans="1:9" x14ac:dyDescent="0.25">
      <c r="A2882" t="s">
        <v>8</v>
      </c>
      <c r="B2882" t="s">
        <v>9</v>
      </c>
      <c r="C2882" t="s">
        <v>1879</v>
      </c>
      <c r="D2882" t="s">
        <v>2007</v>
      </c>
      <c r="G2882" t="s">
        <v>9</v>
      </c>
      <c r="H2882" t="s">
        <v>2086</v>
      </c>
      <c r="I2882" t="s">
        <v>1904</v>
      </c>
    </row>
    <row r="2883" spans="1:9" x14ac:dyDescent="0.25">
      <c r="A2883" t="s">
        <v>8</v>
      </c>
      <c r="B2883" t="s">
        <v>9</v>
      </c>
      <c r="C2883" t="s">
        <v>1879</v>
      </c>
      <c r="D2883" t="s">
        <v>2008</v>
      </c>
      <c r="G2883" t="s">
        <v>9</v>
      </c>
      <c r="H2883" t="s">
        <v>2086</v>
      </c>
      <c r="I2883" t="s">
        <v>1904</v>
      </c>
    </row>
    <row r="2884" spans="1:9" x14ac:dyDescent="0.25">
      <c r="A2884" t="s">
        <v>8</v>
      </c>
      <c r="B2884" t="s">
        <v>9</v>
      </c>
      <c r="C2884" t="s">
        <v>1879</v>
      </c>
      <c r="D2884" t="s">
        <v>2009</v>
      </c>
      <c r="G2884" t="s">
        <v>9</v>
      </c>
      <c r="H2884" t="s">
        <v>2086</v>
      </c>
      <c r="I2884" t="s">
        <v>1904</v>
      </c>
    </row>
    <row r="2885" spans="1:9" x14ac:dyDescent="0.25">
      <c r="A2885" t="s">
        <v>8</v>
      </c>
      <c r="B2885" t="s">
        <v>9</v>
      </c>
      <c r="C2885" t="s">
        <v>1879</v>
      </c>
      <c r="D2885" t="s">
        <v>2010</v>
      </c>
      <c r="G2885" t="s">
        <v>9</v>
      </c>
      <c r="H2885" t="s">
        <v>2086</v>
      </c>
      <c r="I2885" t="s">
        <v>1905</v>
      </c>
    </row>
    <row r="2886" spans="1:9" x14ac:dyDescent="0.25">
      <c r="A2886" t="s">
        <v>8</v>
      </c>
      <c r="B2886" t="s">
        <v>9</v>
      </c>
      <c r="C2886" t="s">
        <v>1879</v>
      </c>
      <c r="D2886" t="s">
        <v>2011</v>
      </c>
      <c r="G2886" t="s">
        <v>9</v>
      </c>
      <c r="H2886" t="s">
        <v>2086</v>
      </c>
      <c r="I2886" t="s">
        <v>1905</v>
      </c>
    </row>
    <row r="2887" spans="1:9" x14ac:dyDescent="0.25">
      <c r="A2887" t="s">
        <v>8</v>
      </c>
      <c r="B2887" t="s">
        <v>9</v>
      </c>
      <c r="C2887" t="s">
        <v>1879</v>
      </c>
      <c r="D2887" t="s">
        <v>2012</v>
      </c>
      <c r="G2887" t="s">
        <v>9</v>
      </c>
      <c r="H2887" t="s">
        <v>2086</v>
      </c>
      <c r="I2887" t="s">
        <v>1905</v>
      </c>
    </row>
    <row r="2888" spans="1:9" x14ac:dyDescent="0.25">
      <c r="A2888" t="s">
        <v>8</v>
      </c>
      <c r="B2888" t="s">
        <v>9</v>
      </c>
      <c r="C2888" t="s">
        <v>1879</v>
      </c>
      <c r="D2888" t="s">
        <v>2013</v>
      </c>
      <c r="G2888" t="s">
        <v>9</v>
      </c>
      <c r="H2888" t="s">
        <v>2086</v>
      </c>
      <c r="I2888" t="s">
        <v>1905</v>
      </c>
    </row>
    <row r="2889" spans="1:9" x14ac:dyDescent="0.25">
      <c r="A2889" t="s">
        <v>8</v>
      </c>
      <c r="B2889" t="s">
        <v>9</v>
      </c>
      <c r="C2889" t="s">
        <v>1879</v>
      </c>
      <c r="D2889" t="s">
        <v>2014</v>
      </c>
      <c r="G2889" t="s">
        <v>9</v>
      </c>
      <c r="H2889" t="s">
        <v>2086</v>
      </c>
      <c r="I2889" t="s">
        <v>1905</v>
      </c>
    </row>
    <row r="2890" spans="1:9" x14ac:dyDescent="0.25">
      <c r="A2890" t="s">
        <v>8</v>
      </c>
      <c r="B2890" t="s">
        <v>9</v>
      </c>
      <c r="C2890" t="s">
        <v>1879</v>
      </c>
      <c r="D2890" t="s">
        <v>2015</v>
      </c>
      <c r="G2890" t="s">
        <v>9</v>
      </c>
      <c r="H2890" t="s">
        <v>2086</v>
      </c>
      <c r="I2890" t="s">
        <v>1906</v>
      </c>
    </row>
    <row r="2891" spans="1:9" x14ac:dyDescent="0.25">
      <c r="A2891" t="s">
        <v>8</v>
      </c>
      <c r="B2891" t="s">
        <v>9</v>
      </c>
      <c r="C2891" t="s">
        <v>1879</v>
      </c>
      <c r="D2891" t="s">
        <v>2016</v>
      </c>
      <c r="G2891" t="s">
        <v>9</v>
      </c>
      <c r="H2891" t="s">
        <v>2086</v>
      </c>
      <c r="I2891" t="s">
        <v>1906</v>
      </c>
    </row>
    <row r="2892" spans="1:9" x14ac:dyDescent="0.25">
      <c r="A2892" t="s">
        <v>8</v>
      </c>
      <c r="B2892" t="s">
        <v>9</v>
      </c>
      <c r="C2892" t="s">
        <v>1879</v>
      </c>
      <c r="D2892" t="s">
        <v>2017</v>
      </c>
      <c r="G2892" t="s">
        <v>9</v>
      </c>
      <c r="H2892" t="s">
        <v>2086</v>
      </c>
      <c r="I2892" t="s">
        <v>1906</v>
      </c>
    </row>
    <row r="2893" spans="1:9" x14ac:dyDescent="0.25">
      <c r="A2893" t="s">
        <v>8</v>
      </c>
      <c r="B2893" t="s">
        <v>9</v>
      </c>
      <c r="C2893" t="s">
        <v>1879</v>
      </c>
      <c r="D2893" t="s">
        <v>2018</v>
      </c>
      <c r="G2893" t="s">
        <v>9</v>
      </c>
      <c r="H2893" t="s">
        <v>2086</v>
      </c>
      <c r="I2893" t="s">
        <v>1906</v>
      </c>
    </row>
    <row r="2894" spans="1:9" x14ac:dyDescent="0.25">
      <c r="A2894" t="s">
        <v>8</v>
      </c>
      <c r="B2894" t="s">
        <v>9</v>
      </c>
      <c r="C2894" t="s">
        <v>1879</v>
      </c>
      <c r="D2894" t="s">
        <v>2019</v>
      </c>
      <c r="G2894" t="s">
        <v>9</v>
      </c>
      <c r="H2894" t="s">
        <v>2086</v>
      </c>
      <c r="I2894" t="s">
        <v>1906</v>
      </c>
    </row>
    <row r="2895" spans="1:9" x14ac:dyDescent="0.25">
      <c r="A2895" t="s">
        <v>8</v>
      </c>
      <c r="B2895" t="s">
        <v>9</v>
      </c>
      <c r="C2895" t="s">
        <v>1879</v>
      </c>
      <c r="D2895" t="s">
        <v>2020</v>
      </c>
      <c r="G2895" t="s">
        <v>9</v>
      </c>
      <c r="H2895" t="s">
        <v>2086</v>
      </c>
      <c r="I2895" t="s">
        <v>1907</v>
      </c>
    </row>
    <row r="2896" spans="1:9" x14ac:dyDescent="0.25">
      <c r="A2896" t="s">
        <v>8</v>
      </c>
      <c r="B2896" t="s">
        <v>9</v>
      </c>
      <c r="C2896" t="s">
        <v>1879</v>
      </c>
      <c r="D2896" t="s">
        <v>2021</v>
      </c>
      <c r="G2896" t="s">
        <v>9</v>
      </c>
      <c r="H2896" t="s">
        <v>2086</v>
      </c>
      <c r="I2896" t="s">
        <v>1907</v>
      </c>
    </row>
    <row r="2897" spans="1:9" x14ac:dyDescent="0.25">
      <c r="A2897" t="s">
        <v>8</v>
      </c>
      <c r="B2897" t="s">
        <v>9</v>
      </c>
      <c r="C2897" t="s">
        <v>1879</v>
      </c>
      <c r="D2897" t="s">
        <v>2022</v>
      </c>
      <c r="G2897" t="s">
        <v>9</v>
      </c>
      <c r="H2897" t="s">
        <v>2086</v>
      </c>
      <c r="I2897" t="s">
        <v>1907</v>
      </c>
    </row>
    <row r="2898" spans="1:9" x14ac:dyDescent="0.25">
      <c r="A2898" t="s">
        <v>8</v>
      </c>
      <c r="B2898" t="s">
        <v>9</v>
      </c>
      <c r="C2898" t="s">
        <v>1879</v>
      </c>
      <c r="D2898" t="s">
        <v>2023</v>
      </c>
      <c r="G2898" t="s">
        <v>9</v>
      </c>
      <c r="H2898" t="s">
        <v>2086</v>
      </c>
      <c r="I2898" t="s">
        <v>1907</v>
      </c>
    </row>
    <row r="2899" spans="1:9" x14ac:dyDescent="0.25">
      <c r="A2899" t="s">
        <v>8</v>
      </c>
      <c r="B2899" t="s">
        <v>9</v>
      </c>
      <c r="C2899" t="s">
        <v>1879</v>
      </c>
      <c r="D2899" t="s">
        <v>2024</v>
      </c>
      <c r="G2899" t="s">
        <v>9</v>
      </c>
      <c r="H2899" t="s">
        <v>2086</v>
      </c>
      <c r="I2899" t="s">
        <v>1907</v>
      </c>
    </row>
    <row r="2900" spans="1:9" x14ac:dyDescent="0.25">
      <c r="A2900" t="s">
        <v>8</v>
      </c>
      <c r="B2900" t="s">
        <v>9</v>
      </c>
      <c r="C2900" t="s">
        <v>1879</v>
      </c>
      <c r="D2900" t="s">
        <v>2025</v>
      </c>
      <c r="G2900" t="s">
        <v>9</v>
      </c>
      <c r="H2900" t="s">
        <v>2086</v>
      </c>
      <c r="I2900" t="s">
        <v>1908</v>
      </c>
    </row>
    <row r="2901" spans="1:9" x14ac:dyDescent="0.25">
      <c r="A2901" t="s">
        <v>8</v>
      </c>
      <c r="B2901" t="s">
        <v>9</v>
      </c>
      <c r="C2901" t="s">
        <v>1879</v>
      </c>
      <c r="D2901" t="s">
        <v>2026</v>
      </c>
      <c r="G2901" t="s">
        <v>9</v>
      </c>
      <c r="H2901" t="s">
        <v>2086</v>
      </c>
      <c r="I2901" t="s">
        <v>1908</v>
      </c>
    </row>
    <row r="2902" spans="1:9" x14ac:dyDescent="0.25">
      <c r="A2902" t="s">
        <v>8</v>
      </c>
      <c r="B2902" t="s">
        <v>9</v>
      </c>
      <c r="C2902" t="s">
        <v>1879</v>
      </c>
      <c r="D2902" t="s">
        <v>2027</v>
      </c>
      <c r="G2902" t="s">
        <v>9</v>
      </c>
      <c r="H2902" t="s">
        <v>2086</v>
      </c>
      <c r="I2902" t="s">
        <v>1908</v>
      </c>
    </row>
    <row r="2903" spans="1:9" x14ac:dyDescent="0.25">
      <c r="A2903" t="s">
        <v>8</v>
      </c>
      <c r="B2903" t="s">
        <v>9</v>
      </c>
      <c r="C2903" t="s">
        <v>1879</v>
      </c>
      <c r="D2903" t="s">
        <v>2028</v>
      </c>
      <c r="G2903" t="s">
        <v>9</v>
      </c>
      <c r="H2903" t="s">
        <v>2086</v>
      </c>
      <c r="I2903" t="s">
        <v>1908</v>
      </c>
    </row>
    <row r="2904" spans="1:9" x14ac:dyDescent="0.25">
      <c r="A2904" t="s">
        <v>8</v>
      </c>
      <c r="B2904" t="s">
        <v>9</v>
      </c>
      <c r="C2904" t="s">
        <v>1879</v>
      </c>
      <c r="D2904" t="s">
        <v>2029</v>
      </c>
      <c r="G2904" t="s">
        <v>9</v>
      </c>
      <c r="H2904" t="s">
        <v>2086</v>
      </c>
      <c r="I2904" t="s">
        <v>1908</v>
      </c>
    </row>
    <row r="2905" spans="1:9" x14ac:dyDescent="0.25">
      <c r="A2905" t="s">
        <v>8</v>
      </c>
      <c r="B2905" t="s">
        <v>9</v>
      </c>
      <c r="C2905" t="s">
        <v>1879</v>
      </c>
      <c r="D2905" t="s">
        <v>2030</v>
      </c>
      <c r="G2905" t="s">
        <v>9</v>
      </c>
      <c r="H2905" t="s">
        <v>2086</v>
      </c>
      <c r="I2905" t="s">
        <v>1909</v>
      </c>
    </row>
    <row r="2906" spans="1:9" x14ac:dyDescent="0.25">
      <c r="A2906" t="s">
        <v>8</v>
      </c>
      <c r="B2906" t="s">
        <v>9</v>
      </c>
      <c r="C2906" t="s">
        <v>1879</v>
      </c>
      <c r="D2906" t="s">
        <v>2031</v>
      </c>
      <c r="G2906" t="s">
        <v>9</v>
      </c>
      <c r="H2906" t="s">
        <v>2086</v>
      </c>
      <c r="I2906" t="s">
        <v>1909</v>
      </c>
    </row>
    <row r="2907" spans="1:9" x14ac:dyDescent="0.25">
      <c r="A2907" t="s">
        <v>8</v>
      </c>
      <c r="B2907" t="s">
        <v>9</v>
      </c>
      <c r="C2907" t="s">
        <v>1879</v>
      </c>
      <c r="D2907" t="s">
        <v>2032</v>
      </c>
      <c r="G2907" t="s">
        <v>9</v>
      </c>
      <c r="H2907" t="s">
        <v>2086</v>
      </c>
      <c r="I2907" t="s">
        <v>1909</v>
      </c>
    </row>
    <row r="2908" spans="1:9" x14ac:dyDescent="0.25">
      <c r="A2908" t="s">
        <v>8</v>
      </c>
      <c r="B2908" t="s">
        <v>9</v>
      </c>
      <c r="C2908" t="s">
        <v>1879</v>
      </c>
      <c r="D2908" t="s">
        <v>2033</v>
      </c>
      <c r="G2908" t="s">
        <v>9</v>
      </c>
      <c r="H2908" t="s">
        <v>2086</v>
      </c>
      <c r="I2908" t="s">
        <v>1909</v>
      </c>
    </row>
    <row r="2909" spans="1:9" x14ac:dyDescent="0.25">
      <c r="A2909" t="s">
        <v>8</v>
      </c>
      <c r="B2909" t="s">
        <v>9</v>
      </c>
      <c r="C2909" t="s">
        <v>1879</v>
      </c>
      <c r="D2909" t="s">
        <v>2034</v>
      </c>
      <c r="G2909" t="s">
        <v>9</v>
      </c>
      <c r="H2909" t="s">
        <v>2086</v>
      </c>
      <c r="I2909" t="s">
        <v>1909</v>
      </c>
    </row>
    <row r="2910" spans="1:9" x14ac:dyDescent="0.25">
      <c r="A2910" t="s">
        <v>8</v>
      </c>
      <c r="B2910" t="s">
        <v>9</v>
      </c>
      <c r="C2910" t="s">
        <v>1879</v>
      </c>
      <c r="D2910" t="s">
        <v>2035</v>
      </c>
      <c r="G2910" t="s">
        <v>9</v>
      </c>
      <c r="H2910" t="s">
        <v>2086</v>
      </c>
      <c r="I2910" t="s">
        <v>1910</v>
      </c>
    </row>
    <row r="2911" spans="1:9" x14ac:dyDescent="0.25">
      <c r="A2911" t="s">
        <v>8</v>
      </c>
      <c r="B2911" t="s">
        <v>9</v>
      </c>
      <c r="C2911" t="s">
        <v>1879</v>
      </c>
      <c r="D2911" t="s">
        <v>2036</v>
      </c>
      <c r="G2911" t="s">
        <v>9</v>
      </c>
      <c r="H2911" t="s">
        <v>2086</v>
      </c>
      <c r="I2911" t="s">
        <v>1910</v>
      </c>
    </row>
    <row r="2912" spans="1:9" x14ac:dyDescent="0.25">
      <c r="A2912" t="s">
        <v>8</v>
      </c>
      <c r="B2912" t="s">
        <v>9</v>
      </c>
      <c r="C2912" t="s">
        <v>1879</v>
      </c>
      <c r="D2912" t="s">
        <v>2037</v>
      </c>
      <c r="G2912" t="s">
        <v>9</v>
      </c>
      <c r="H2912" t="s">
        <v>2086</v>
      </c>
      <c r="I2912" t="s">
        <v>1910</v>
      </c>
    </row>
    <row r="2913" spans="1:9" x14ac:dyDescent="0.25">
      <c r="A2913" t="s">
        <v>8</v>
      </c>
      <c r="B2913" t="s">
        <v>9</v>
      </c>
      <c r="C2913" t="s">
        <v>1879</v>
      </c>
      <c r="D2913" t="s">
        <v>2038</v>
      </c>
      <c r="G2913" t="s">
        <v>9</v>
      </c>
      <c r="H2913" t="s">
        <v>2086</v>
      </c>
      <c r="I2913" t="s">
        <v>1910</v>
      </c>
    </row>
    <row r="2914" spans="1:9" x14ac:dyDescent="0.25">
      <c r="A2914" t="s">
        <v>8</v>
      </c>
      <c r="B2914" t="s">
        <v>9</v>
      </c>
      <c r="C2914" t="s">
        <v>1879</v>
      </c>
      <c r="D2914" t="s">
        <v>2039</v>
      </c>
      <c r="G2914" t="s">
        <v>9</v>
      </c>
      <c r="H2914" t="s">
        <v>2086</v>
      </c>
      <c r="I2914" t="s">
        <v>1910</v>
      </c>
    </row>
    <row r="2915" spans="1:9" x14ac:dyDescent="0.25">
      <c r="A2915" t="s">
        <v>8</v>
      </c>
      <c r="B2915" t="s">
        <v>9</v>
      </c>
      <c r="C2915" t="s">
        <v>1879</v>
      </c>
      <c r="D2915" t="s">
        <v>2040</v>
      </c>
      <c r="G2915" t="s">
        <v>9</v>
      </c>
      <c r="H2915" t="s">
        <v>2086</v>
      </c>
      <c r="I2915" t="s">
        <v>1911</v>
      </c>
    </row>
    <row r="2916" spans="1:9" x14ac:dyDescent="0.25">
      <c r="A2916" t="s">
        <v>8</v>
      </c>
      <c r="B2916" t="s">
        <v>9</v>
      </c>
      <c r="C2916" t="s">
        <v>1879</v>
      </c>
      <c r="D2916" t="s">
        <v>2041</v>
      </c>
      <c r="G2916" t="s">
        <v>9</v>
      </c>
      <c r="H2916" t="s">
        <v>2086</v>
      </c>
      <c r="I2916" t="s">
        <v>1911</v>
      </c>
    </row>
    <row r="2917" spans="1:9" x14ac:dyDescent="0.25">
      <c r="A2917" t="s">
        <v>8</v>
      </c>
      <c r="B2917" t="s">
        <v>9</v>
      </c>
      <c r="C2917" t="s">
        <v>1879</v>
      </c>
      <c r="D2917" t="s">
        <v>2042</v>
      </c>
      <c r="G2917" t="s">
        <v>9</v>
      </c>
      <c r="H2917" t="s">
        <v>2086</v>
      </c>
      <c r="I2917" t="s">
        <v>1911</v>
      </c>
    </row>
    <row r="2918" spans="1:9" x14ac:dyDescent="0.25">
      <c r="A2918" t="s">
        <v>8</v>
      </c>
      <c r="B2918" t="s">
        <v>9</v>
      </c>
      <c r="C2918" t="s">
        <v>1879</v>
      </c>
      <c r="D2918" t="s">
        <v>2043</v>
      </c>
      <c r="G2918" t="s">
        <v>9</v>
      </c>
      <c r="H2918" t="s">
        <v>2086</v>
      </c>
      <c r="I2918" t="s">
        <v>1911</v>
      </c>
    </row>
    <row r="2919" spans="1:9" x14ac:dyDescent="0.25">
      <c r="A2919" t="s">
        <v>8</v>
      </c>
      <c r="B2919" t="s">
        <v>9</v>
      </c>
      <c r="C2919" t="s">
        <v>1879</v>
      </c>
      <c r="D2919" t="s">
        <v>2044</v>
      </c>
      <c r="G2919" t="s">
        <v>9</v>
      </c>
      <c r="H2919" t="s">
        <v>2086</v>
      </c>
      <c r="I2919" t="s">
        <v>1911</v>
      </c>
    </row>
    <row r="2920" spans="1:9" x14ac:dyDescent="0.25">
      <c r="A2920" t="s">
        <v>8</v>
      </c>
      <c r="B2920" t="s">
        <v>9</v>
      </c>
      <c r="C2920" t="s">
        <v>1879</v>
      </c>
      <c r="D2920" t="s">
        <v>2045</v>
      </c>
      <c r="G2920" t="s">
        <v>9</v>
      </c>
      <c r="H2920" t="s">
        <v>2086</v>
      </c>
      <c r="I2920" t="s">
        <v>1912</v>
      </c>
    </row>
    <row r="2921" spans="1:9" x14ac:dyDescent="0.25">
      <c r="A2921" t="s">
        <v>8</v>
      </c>
      <c r="B2921" t="s">
        <v>9</v>
      </c>
      <c r="C2921" t="s">
        <v>1879</v>
      </c>
      <c r="D2921" t="s">
        <v>2046</v>
      </c>
      <c r="G2921" t="s">
        <v>9</v>
      </c>
      <c r="H2921" t="s">
        <v>2086</v>
      </c>
      <c r="I2921" t="s">
        <v>1912</v>
      </c>
    </row>
    <row r="2922" spans="1:9" x14ac:dyDescent="0.25">
      <c r="A2922" t="s">
        <v>8</v>
      </c>
      <c r="B2922" t="s">
        <v>9</v>
      </c>
      <c r="C2922" t="s">
        <v>1879</v>
      </c>
      <c r="D2922" t="s">
        <v>2047</v>
      </c>
      <c r="G2922" t="s">
        <v>9</v>
      </c>
      <c r="H2922" t="s">
        <v>2086</v>
      </c>
      <c r="I2922" t="s">
        <v>1912</v>
      </c>
    </row>
    <row r="2923" spans="1:9" x14ac:dyDescent="0.25">
      <c r="A2923" t="s">
        <v>8</v>
      </c>
      <c r="B2923" t="s">
        <v>9</v>
      </c>
      <c r="C2923" t="s">
        <v>1879</v>
      </c>
      <c r="D2923" t="s">
        <v>2048</v>
      </c>
      <c r="G2923" t="s">
        <v>9</v>
      </c>
      <c r="H2923" t="s">
        <v>2086</v>
      </c>
      <c r="I2923" t="s">
        <v>1912</v>
      </c>
    </row>
    <row r="2924" spans="1:9" x14ac:dyDescent="0.25">
      <c r="A2924" t="s">
        <v>8</v>
      </c>
      <c r="B2924" t="s">
        <v>9</v>
      </c>
      <c r="C2924" t="s">
        <v>1879</v>
      </c>
      <c r="D2924" t="s">
        <v>2049</v>
      </c>
      <c r="G2924" t="s">
        <v>9</v>
      </c>
      <c r="H2924" t="s">
        <v>2086</v>
      </c>
      <c r="I2924" t="s">
        <v>1912</v>
      </c>
    </row>
    <row r="2925" spans="1:9" x14ac:dyDescent="0.25">
      <c r="A2925" t="s">
        <v>8</v>
      </c>
      <c r="B2925" t="s">
        <v>9</v>
      </c>
      <c r="C2925" t="s">
        <v>1879</v>
      </c>
      <c r="D2925" t="s">
        <v>2050</v>
      </c>
      <c r="G2925" t="s">
        <v>9</v>
      </c>
      <c r="H2925" t="s">
        <v>2086</v>
      </c>
      <c r="I2925" t="s">
        <v>1913</v>
      </c>
    </row>
    <row r="2926" spans="1:9" x14ac:dyDescent="0.25">
      <c r="A2926" t="s">
        <v>8</v>
      </c>
      <c r="B2926" t="s">
        <v>9</v>
      </c>
      <c r="C2926" t="s">
        <v>1879</v>
      </c>
      <c r="D2926" t="s">
        <v>2051</v>
      </c>
      <c r="G2926" t="s">
        <v>9</v>
      </c>
      <c r="H2926" t="s">
        <v>2086</v>
      </c>
      <c r="I2926" t="s">
        <v>1913</v>
      </c>
    </row>
    <row r="2927" spans="1:9" x14ac:dyDescent="0.25">
      <c r="A2927" t="s">
        <v>8</v>
      </c>
      <c r="B2927" t="s">
        <v>9</v>
      </c>
      <c r="C2927" t="s">
        <v>1879</v>
      </c>
      <c r="D2927" t="s">
        <v>2052</v>
      </c>
      <c r="G2927" t="s">
        <v>9</v>
      </c>
      <c r="H2927" t="s">
        <v>2086</v>
      </c>
      <c r="I2927" t="s">
        <v>1913</v>
      </c>
    </row>
    <row r="2928" spans="1:9" x14ac:dyDescent="0.25">
      <c r="A2928" t="s">
        <v>8</v>
      </c>
      <c r="B2928" t="s">
        <v>9</v>
      </c>
      <c r="C2928" t="s">
        <v>1879</v>
      </c>
      <c r="D2928" t="s">
        <v>2053</v>
      </c>
      <c r="G2928" t="s">
        <v>9</v>
      </c>
      <c r="H2928" t="s">
        <v>2086</v>
      </c>
      <c r="I2928" t="s">
        <v>1913</v>
      </c>
    </row>
    <row r="2929" spans="1:9" x14ac:dyDescent="0.25">
      <c r="A2929" t="s">
        <v>8</v>
      </c>
      <c r="B2929" t="s">
        <v>9</v>
      </c>
      <c r="C2929" t="s">
        <v>1879</v>
      </c>
      <c r="D2929" t="s">
        <v>2054</v>
      </c>
      <c r="G2929" t="s">
        <v>9</v>
      </c>
      <c r="H2929" t="s">
        <v>2086</v>
      </c>
      <c r="I2929" t="s">
        <v>1913</v>
      </c>
    </row>
    <row r="2930" spans="1:9" x14ac:dyDescent="0.25">
      <c r="A2930" t="s">
        <v>8</v>
      </c>
      <c r="B2930" t="s">
        <v>9</v>
      </c>
      <c r="C2930" t="s">
        <v>1879</v>
      </c>
      <c r="D2930" t="s">
        <v>2055</v>
      </c>
      <c r="G2930" t="s">
        <v>9</v>
      </c>
      <c r="H2930" t="s">
        <v>2086</v>
      </c>
      <c r="I2930" t="s">
        <v>1914</v>
      </c>
    </row>
    <row r="2931" spans="1:9" x14ac:dyDescent="0.25">
      <c r="A2931" t="s">
        <v>8</v>
      </c>
      <c r="B2931" t="s">
        <v>9</v>
      </c>
      <c r="C2931" t="s">
        <v>1879</v>
      </c>
      <c r="D2931" t="s">
        <v>2056</v>
      </c>
      <c r="G2931" t="s">
        <v>9</v>
      </c>
      <c r="H2931" t="s">
        <v>2086</v>
      </c>
      <c r="I2931" t="s">
        <v>1914</v>
      </c>
    </row>
    <row r="2932" spans="1:9" x14ac:dyDescent="0.25">
      <c r="A2932" t="s">
        <v>8</v>
      </c>
      <c r="B2932" t="s">
        <v>9</v>
      </c>
      <c r="C2932" t="s">
        <v>1879</v>
      </c>
      <c r="D2932" t="s">
        <v>2057</v>
      </c>
      <c r="G2932" t="s">
        <v>9</v>
      </c>
      <c r="H2932" t="s">
        <v>2086</v>
      </c>
      <c r="I2932" t="s">
        <v>1914</v>
      </c>
    </row>
    <row r="2933" spans="1:9" x14ac:dyDescent="0.25">
      <c r="A2933" t="s">
        <v>8</v>
      </c>
      <c r="B2933" t="s">
        <v>9</v>
      </c>
      <c r="C2933" t="s">
        <v>1879</v>
      </c>
      <c r="D2933" t="s">
        <v>2058</v>
      </c>
      <c r="G2933" t="s">
        <v>9</v>
      </c>
      <c r="H2933" t="s">
        <v>2086</v>
      </c>
      <c r="I2933" t="s">
        <v>1914</v>
      </c>
    </row>
    <row r="2934" spans="1:9" x14ac:dyDescent="0.25">
      <c r="A2934" t="s">
        <v>8</v>
      </c>
      <c r="B2934" t="s">
        <v>9</v>
      </c>
      <c r="C2934" t="s">
        <v>1879</v>
      </c>
      <c r="D2934" t="s">
        <v>2059</v>
      </c>
      <c r="G2934" t="s">
        <v>9</v>
      </c>
      <c r="H2934" t="s">
        <v>2086</v>
      </c>
      <c r="I2934" t="s">
        <v>1914</v>
      </c>
    </row>
    <row r="2935" spans="1:9" x14ac:dyDescent="0.25">
      <c r="A2935" t="s">
        <v>8</v>
      </c>
      <c r="B2935" t="s">
        <v>9</v>
      </c>
      <c r="C2935" t="s">
        <v>1879</v>
      </c>
      <c r="D2935" t="s">
        <v>2060</v>
      </c>
      <c r="G2935" t="s">
        <v>9</v>
      </c>
      <c r="H2935" t="s">
        <v>2086</v>
      </c>
      <c r="I2935" t="s">
        <v>1915</v>
      </c>
    </row>
    <row r="2936" spans="1:9" x14ac:dyDescent="0.25">
      <c r="A2936" t="s">
        <v>8</v>
      </c>
      <c r="B2936" t="s">
        <v>9</v>
      </c>
      <c r="C2936" t="s">
        <v>1879</v>
      </c>
      <c r="D2936" t="s">
        <v>2061</v>
      </c>
      <c r="G2936" t="s">
        <v>9</v>
      </c>
      <c r="H2936" t="s">
        <v>2086</v>
      </c>
      <c r="I2936" t="s">
        <v>1915</v>
      </c>
    </row>
    <row r="2937" spans="1:9" x14ac:dyDescent="0.25">
      <c r="A2937" t="s">
        <v>8</v>
      </c>
      <c r="B2937" t="s">
        <v>9</v>
      </c>
      <c r="C2937" t="s">
        <v>1879</v>
      </c>
      <c r="D2937" t="s">
        <v>2062</v>
      </c>
      <c r="G2937" t="s">
        <v>9</v>
      </c>
      <c r="H2937" t="s">
        <v>2086</v>
      </c>
      <c r="I2937" t="s">
        <v>1915</v>
      </c>
    </row>
    <row r="2938" spans="1:9" x14ac:dyDescent="0.25">
      <c r="A2938" t="s">
        <v>8</v>
      </c>
      <c r="B2938" t="s">
        <v>9</v>
      </c>
      <c r="C2938" t="s">
        <v>1879</v>
      </c>
      <c r="D2938" t="s">
        <v>2063</v>
      </c>
      <c r="G2938" t="s">
        <v>9</v>
      </c>
      <c r="H2938" t="s">
        <v>2086</v>
      </c>
      <c r="I2938" t="s">
        <v>1915</v>
      </c>
    </row>
    <row r="2939" spans="1:9" x14ac:dyDescent="0.25">
      <c r="A2939" t="s">
        <v>8</v>
      </c>
      <c r="B2939" t="s">
        <v>9</v>
      </c>
      <c r="C2939" t="s">
        <v>1879</v>
      </c>
      <c r="D2939" t="s">
        <v>2064</v>
      </c>
      <c r="G2939" t="s">
        <v>9</v>
      </c>
      <c r="H2939" t="s">
        <v>2086</v>
      </c>
      <c r="I2939" t="s">
        <v>1915</v>
      </c>
    </row>
    <row r="2940" spans="1:9" x14ac:dyDescent="0.25">
      <c r="A2940" t="s">
        <v>8</v>
      </c>
      <c r="B2940" t="s">
        <v>9</v>
      </c>
      <c r="C2940" t="s">
        <v>1879</v>
      </c>
      <c r="D2940" t="s">
        <v>2065</v>
      </c>
      <c r="G2940" t="s">
        <v>9</v>
      </c>
      <c r="H2940" t="s">
        <v>2086</v>
      </c>
      <c r="I2940" t="s">
        <v>1916</v>
      </c>
    </row>
    <row r="2941" spans="1:9" x14ac:dyDescent="0.25">
      <c r="A2941" t="s">
        <v>8</v>
      </c>
      <c r="B2941" t="s">
        <v>9</v>
      </c>
      <c r="C2941" t="s">
        <v>1879</v>
      </c>
      <c r="D2941" t="s">
        <v>2066</v>
      </c>
      <c r="G2941" t="s">
        <v>9</v>
      </c>
      <c r="H2941" t="s">
        <v>2086</v>
      </c>
      <c r="I2941" t="s">
        <v>1916</v>
      </c>
    </row>
    <row r="2942" spans="1:9" x14ac:dyDescent="0.25">
      <c r="A2942" t="s">
        <v>8</v>
      </c>
      <c r="B2942" t="s">
        <v>9</v>
      </c>
      <c r="C2942" t="s">
        <v>1879</v>
      </c>
      <c r="D2942" t="s">
        <v>2067</v>
      </c>
      <c r="G2942" t="s">
        <v>9</v>
      </c>
      <c r="H2942" t="s">
        <v>2086</v>
      </c>
      <c r="I2942" t="s">
        <v>1916</v>
      </c>
    </row>
    <row r="2943" spans="1:9" x14ac:dyDescent="0.25">
      <c r="A2943" t="s">
        <v>8</v>
      </c>
      <c r="B2943" t="s">
        <v>9</v>
      </c>
      <c r="C2943" t="s">
        <v>1879</v>
      </c>
      <c r="D2943" t="s">
        <v>2068</v>
      </c>
      <c r="G2943" t="s">
        <v>9</v>
      </c>
      <c r="H2943" t="s">
        <v>2086</v>
      </c>
      <c r="I2943" t="s">
        <v>1916</v>
      </c>
    </row>
    <row r="2944" spans="1:9" x14ac:dyDescent="0.25">
      <c r="A2944" t="s">
        <v>8</v>
      </c>
      <c r="B2944" t="s">
        <v>9</v>
      </c>
      <c r="C2944" t="s">
        <v>1879</v>
      </c>
      <c r="D2944" t="s">
        <v>2069</v>
      </c>
      <c r="G2944" t="s">
        <v>9</v>
      </c>
      <c r="H2944" t="s">
        <v>2086</v>
      </c>
      <c r="I2944" t="s">
        <v>1916</v>
      </c>
    </row>
    <row r="2945" spans="1:9" x14ac:dyDescent="0.25">
      <c r="A2945" t="s">
        <v>8</v>
      </c>
      <c r="B2945" t="s">
        <v>9</v>
      </c>
      <c r="C2945" t="s">
        <v>1879</v>
      </c>
      <c r="D2945" t="s">
        <v>2070</v>
      </c>
      <c r="G2945" t="s">
        <v>9</v>
      </c>
      <c r="H2945" t="s">
        <v>2085</v>
      </c>
      <c r="I2945" t="s">
        <v>1917</v>
      </c>
    </row>
    <row r="2946" spans="1:9" x14ac:dyDescent="0.25">
      <c r="A2946" t="s">
        <v>8</v>
      </c>
      <c r="B2946" t="s">
        <v>9</v>
      </c>
      <c r="C2946" t="s">
        <v>1879</v>
      </c>
      <c r="D2946" t="s">
        <v>2071</v>
      </c>
      <c r="G2946" t="s">
        <v>9</v>
      </c>
      <c r="H2946" t="s">
        <v>2085</v>
      </c>
      <c r="I2946" t="s">
        <v>1917</v>
      </c>
    </row>
    <row r="2947" spans="1:9" x14ac:dyDescent="0.25">
      <c r="A2947" t="s">
        <v>8</v>
      </c>
      <c r="B2947" t="s">
        <v>9</v>
      </c>
      <c r="C2947" t="s">
        <v>1879</v>
      </c>
      <c r="D2947" t="s">
        <v>2072</v>
      </c>
      <c r="G2947" t="s">
        <v>9</v>
      </c>
      <c r="H2947" t="s">
        <v>2085</v>
      </c>
      <c r="I2947" t="s">
        <v>1917</v>
      </c>
    </row>
    <row r="2948" spans="1:9" x14ac:dyDescent="0.25">
      <c r="A2948" t="s">
        <v>8</v>
      </c>
      <c r="B2948" t="s">
        <v>9</v>
      </c>
      <c r="C2948" t="s">
        <v>1879</v>
      </c>
      <c r="D2948" t="s">
        <v>2073</v>
      </c>
      <c r="G2948" t="s">
        <v>9</v>
      </c>
      <c r="H2948" t="s">
        <v>2085</v>
      </c>
      <c r="I2948" t="s">
        <v>1917</v>
      </c>
    </row>
    <row r="2949" spans="1:9" x14ac:dyDescent="0.25">
      <c r="A2949" t="s">
        <v>8</v>
      </c>
      <c r="B2949" t="s">
        <v>9</v>
      </c>
      <c r="C2949" t="s">
        <v>1879</v>
      </c>
      <c r="D2949" t="s">
        <v>2074</v>
      </c>
      <c r="G2949" t="s">
        <v>9</v>
      </c>
      <c r="H2949" t="s">
        <v>2085</v>
      </c>
      <c r="I2949" t="s">
        <v>1917</v>
      </c>
    </row>
    <row r="2950" spans="1:9" x14ac:dyDescent="0.25">
      <c r="A2950" t="s">
        <v>8</v>
      </c>
      <c r="B2950" t="s">
        <v>9</v>
      </c>
      <c r="C2950" t="s">
        <v>1879</v>
      </c>
      <c r="D2950" t="s">
        <v>2075</v>
      </c>
      <c r="G2950" t="s">
        <v>9</v>
      </c>
      <c r="H2950" t="s">
        <v>2085</v>
      </c>
      <c r="I2950" t="s">
        <v>1918</v>
      </c>
    </row>
    <row r="2951" spans="1:9" x14ac:dyDescent="0.25">
      <c r="A2951" t="s">
        <v>8</v>
      </c>
      <c r="B2951" t="s">
        <v>9</v>
      </c>
      <c r="C2951" t="s">
        <v>1879</v>
      </c>
      <c r="D2951" t="s">
        <v>2076</v>
      </c>
      <c r="G2951" t="s">
        <v>9</v>
      </c>
      <c r="H2951" t="s">
        <v>2085</v>
      </c>
      <c r="I2951" t="s">
        <v>1918</v>
      </c>
    </row>
    <row r="2952" spans="1:9" x14ac:dyDescent="0.25">
      <c r="A2952" t="s">
        <v>8</v>
      </c>
      <c r="B2952" t="s">
        <v>9</v>
      </c>
      <c r="C2952" t="s">
        <v>1879</v>
      </c>
      <c r="D2952" t="s">
        <v>2077</v>
      </c>
      <c r="G2952" t="s">
        <v>9</v>
      </c>
      <c r="H2952" t="s">
        <v>2085</v>
      </c>
      <c r="I2952" t="s">
        <v>1918</v>
      </c>
    </row>
    <row r="2953" spans="1:9" x14ac:dyDescent="0.25">
      <c r="A2953" t="s">
        <v>8</v>
      </c>
      <c r="B2953" t="s">
        <v>9</v>
      </c>
      <c r="C2953" t="s">
        <v>1879</v>
      </c>
      <c r="D2953" t="s">
        <v>2078</v>
      </c>
      <c r="G2953" t="s">
        <v>9</v>
      </c>
      <c r="H2953" t="s">
        <v>2085</v>
      </c>
      <c r="I2953" t="s">
        <v>1918</v>
      </c>
    </row>
    <row r="2954" spans="1:9" x14ac:dyDescent="0.25">
      <c r="A2954" t="s">
        <v>8</v>
      </c>
      <c r="B2954" t="s">
        <v>9</v>
      </c>
      <c r="C2954" t="s">
        <v>1879</v>
      </c>
      <c r="D2954" t="s">
        <v>2079</v>
      </c>
      <c r="G2954" t="s">
        <v>9</v>
      </c>
      <c r="H2954" t="s">
        <v>2085</v>
      </c>
      <c r="I2954" t="s">
        <v>1918</v>
      </c>
    </row>
    <row r="2955" spans="1:9" x14ac:dyDescent="0.25">
      <c r="A2955" t="s">
        <v>8</v>
      </c>
      <c r="B2955" t="s">
        <v>9</v>
      </c>
      <c r="C2955" t="s">
        <v>1879</v>
      </c>
      <c r="D2955" t="s">
        <v>2080</v>
      </c>
      <c r="G2955" t="s">
        <v>9</v>
      </c>
      <c r="H2955" t="s">
        <v>2085</v>
      </c>
      <c r="I2955" t="s">
        <v>1919</v>
      </c>
    </row>
    <row r="2956" spans="1:9" x14ac:dyDescent="0.25">
      <c r="A2956" t="s">
        <v>8</v>
      </c>
      <c r="B2956" t="s">
        <v>9</v>
      </c>
      <c r="C2956" t="s">
        <v>1879</v>
      </c>
      <c r="D2956" t="s">
        <v>2081</v>
      </c>
      <c r="G2956" t="s">
        <v>9</v>
      </c>
      <c r="H2956" t="s">
        <v>2085</v>
      </c>
      <c r="I2956" t="s">
        <v>1919</v>
      </c>
    </row>
    <row r="2957" spans="1:9" x14ac:dyDescent="0.25">
      <c r="A2957" t="s">
        <v>8</v>
      </c>
      <c r="B2957" t="s">
        <v>9</v>
      </c>
      <c r="C2957" t="s">
        <v>1879</v>
      </c>
      <c r="D2957" t="s">
        <v>2082</v>
      </c>
      <c r="G2957" t="s">
        <v>9</v>
      </c>
      <c r="H2957" t="s">
        <v>2085</v>
      </c>
      <c r="I2957" t="s">
        <v>1919</v>
      </c>
    </row>
    <row r="2958" spans="1:9" x14ac:dyDescent="0.25">
      <c r="A2958" t="s">
        <v>8</v>
      </c>
      <c r="B2958" t="s">
        <v>9</v>
      </c>
      <c r="C2958" t="s">
        <v>1879</v>
      </c>
      <c r="D2958" t="s">
        <v>2083</v>
      </c>
      <c r="G2958" t="s">
        <v>9</v>
      </c>
      <c r="H2958" t="s">
        <v>2085</v>
      </c>
      <c r="I2958" t="s">
        <v>1919</v>
      </c>
    </row>
    <row r="2959" spans="1:9" x14ac:dyDescent="0.25">
      <c r="A2959" t="s">
        <v>8</v>
      </c>
      <c r="B2959" t="s">
        <v>9</v>
      </c>
      <c r="C2959" t="s">
        <v>1879</v>
      </c>
      <c r="D2959" t="s">
        <v>2084</v>
      </c>
      <c r="G2959" t="s">
        <v>9</v>
      </c>
      <c r="H2959" t="s">
        <v>2085</v>
      </c>
      <c r="I2959" t="s">
        <v>1919</v>
      </c>
    </row>
    <row r="2960" spans="1:9" x14ac:dyDescent="0.25">
      <c r="A2960" t="s">
        <v>8</v>
      </c>
      <c r="B2960" t="s">
        <v>9</v>
      </c>
      <c r="C2960" t="s">
        <v>2682</v>
      </c>
      <c r="D2960" t="s">
        <v>2683</v>
      </c>
      <c r="F2960">
        <v>1</v>
      </c>
    </row>
    <row r="2961" spans="1:10" x14ac:dyDescent="0.25">
      <c r="A2961" t="s">
        <v>8</v>
      </c>
      <c r="B2961" t="s">
        <v>9</v>
      </c>
      <c r="C2961" t="s">
        <v>2682</v>
      </c>
      <c r="D2961" t="s">
        <v>2685</v>
      </c>
      <c r="G2961" t="s">
        <v>94</v>
      </c>
      <c r="H2961" t="s">
        <v>7038</v>
      </c>
      <c r="I2961" t="s">
        <v>286</v>
      </c>
    </row>
    <row r="2962" spans="1:10" x14ac:dyDescent="0.25">
      <c r="A2962" t="s">
        <v>8</v>
      </c>
      <c r="B2962" t="s">
        <v>9</v>
      </c>
      <c r="C2962" t="s">
        <v>2682</v>
      </c>
      <c r="D2962" t="s">
        <v>2687</v>
      </c>
      <c r="G2962" t="s">
        <v>94</v>
      </c>
      <c r="H2962" t="s">
        <v>7038</v>
      </c>
      <c r="I2962" t="s">
        <v>454</v>
      </c>
    </row>
    <row r="2963" spans="1:10" x14ac:dyDescent="0.25">
      <c r="A2963" t="s">
        <v>8</v>
      </c>
      <c r="B2963" t="s">
        <v>9</v>
      </c>
      <c r="C2963" t="s">
        <v>2682</v>
      </c>
      <c r="D2963" t="s">
        <v>2689</v>
      </c>
      <c r="G2963" t="s">
        <v>94</v>
      </c>
      <c r="H2963" t="s">
        <v>7038</v>
      </c>
      <c r="I2963" t="s">
        <v>286</v>
      </c>
    </row>
    <row r="2964" spans="1:10" x14ac:dyDescent="0.25">
      <c r="A2964" t="s">
        <v>8</v>
      </c>
      <c r="B2964" t="s">
        <v>9</v>
      </c>
      <c r="C2964" t="s">
        <v>2682</v>
      </c>
      <c r="D2964" t="s">
        <v>2691</v>
      </c>
      <c r="E2964">
        <v>1</v>
      </c>
      <c r="G2964" t="s">
        <v>94</v>
      </c>
      <c r="H2964" t="s">
        <v>7038</v>
      </c>
      <c r="J2964" t="s">
        <v>1118</v>
      </c>
    </row>
    <row r="2965" spans="1:10" x14ac:dyDescent="0.25">
      <c r="A2965" t="s">
        <v>8</v>
      </c>
      <c r="B2965" t="s">
        <v>9</v>
      </c>
      <c r="C2965" t="s">
        <v>2682</v>
      </c>
      <c r="D2965" t="s">
        <v>10</v>
      </c>
      <c r="F2965">
        <v>1</v>
      </c>
    </row>
    <row r="2966" spans="1:10" x14ac:dyDescent="0.25">
      <c r="A2966" t="s">
        <v>8</v>
      </c>
      <c r="B2966" t="s">
        <v>9</v>
      </c>
      <c r="C2966" t="s">
        <v>2661</v>
      </c>
      <c r="D2966" t="s">
        <v>2662</v>
      </c>
      <c r="F2966">
        <v>1</v>
      </c>
    </row>
    <row r="2967" spans="1:10" x14ac:dyDescent="0.25">
      <c r="A2967" t="s">
        <v>8</v>
      </c>
      <c r="B2967" t="s">
        <v>9</v>
      </c>
      <c r="C2967" t="s">
        <v>2661</v>
      </c>
      <c r="D2967" t="s">
        <v>2664</v>
      </c>
      <c r="G2967" t="s">
        <v>131</v>
      </c>
      <c r="H2967" t="s">
        <v>153</v>
      </c>
      <c r="I2967" t="s">
        <v>154</v>
      </c>
      <c r="J2967" t="s">
        <v>7040</v>
      </c>
    </row>
    <row r="2968" spans="1:10" x14ac:dyDescent="0.25">
      <c r="A2968" t="s">
        <v>8</v>
      </c>
      <c r="B2968" t="s">
        <v>9</v>
      </c>
      <c r="C2968" t="s">
        <v>2661</v>
      </c>
      <c r="D2968" t="s">
        <v>2666</v>
      </c>
      <c r="E2968">
        <v>1</v>
      </c>
      <c r="G2968" t="s">
        <v>131</v>
      </c>
      <c r="H2968" t="s">
        <v>153</v>
      </c>
      <c r="J2968" t="s">
        <v>7039</v>
      </c>
    </row>
    <row r="2969" spans="1:10" x14ac:dyDescent="0.25">
      <c r="A2969" t="s">
        <v>8</v>
      </c>
      <c r="B2969" t="s">
        <v>9</v>
      </c>
      <c r="C2969" t="s">
        <v>2661</v>
      </c>
      <c r="D2969" t="s">
        <v>2668</v>
      </c>
      <c r="G2969" t="s">
        <v>131</v>
      </c>
      <c r="H2969" t="s">
        <v>153</v>
      </c>
      <c r="I2969" t="s">
        <v>154</v>
      </c>
      <c r="J2969" t="s">
        <v>7040</v>
      </c>
    </row>
    <row r="2970" spans="1:10" x14ac:dyDescent="0.25">
      <c r="A2970" t="s">
        <v>8</v>
      </c>
      <c r="B2970" t="s">
        <v>9</v>
      </c>
      <c r="C2970" t="s">
        <v>2661</v>
      </c>
      <c r="D2970" t="s">
        <v>2670</v>
      </c>
      <c r="G2970" t="s">
        <v>131</v>
      </c>
      <c r="H2970" t="s">
        <v>153</v>
      </c>
      <c r="I2970" t="s">
        <v>157</v>
      </c>
      <c r="J2970" t="s">
        <v>7040</v>
      </c>
    </row>
    <row r="2971" spans="1:10" x14ac:dyDescent="0.25">
      <c r="A2971" t="s">
        <v>8</v>
      </c>
      <c r="B2971" t="s">
        <v>9</v>
      </c>
      <c r="C2971" t="s">
        <v>2661</v>
      </c>
      <c r="D2971" t="s">
        <v>2672</v>
      </c>
      <c r="G2971" t="s">
        <v>131</v>
      </c>
      <c r="H2971" t="s">
        <v>153</v>
      </c>
      <c r="I2971" t="s">
        <v>159</v>
      </c>
      <c r="J2971" t="s">
        <v>7040</v>
      </c>
    </row>
    <row r="2972" spans="1:10" x14ac:dyDescent="0.25">
      <c r="A2972" t="s">
        <v>8</v>
      </c>
      <c r="B2972" t="s">
        <v>9</v>
      </c>
      <c r="C2972" t="s">
        <v>2661</v>
      </c>
      <c r="D2972" t="s">
        <v>10</v>
      </c>
      <c r="F2972">
        <v>1</v>
      </c>
    </row>
    <row r="2973" spans="1:10" x14ac:dyDescent="0.25">
      <c r="A2973" t="s">
        <v>8</v>
      </c>
      <c r="B2973" t="s">
        <v>9</v>
      </c>
      <c r="C2973" t="s">
        <v>2836</v>
      </c>
      <c r="D2973" t="s">
        <v>2837</v>
      </c>
      <c r="F2973">
        <v>1</v>
      </c>
    </row>
    <row r="2974" spans="1:10" x14ac:dyDescent="0.25">
      <c r="A2974" t="s">
        <v>8</v>
      </c>
      <c r="B2974" t="s">
        <v>9</v>
      </c>
      <c r="C2974" t="s">
        <v>2836</v>
      </c>
      <c r="D2974" t="s">
        <v>2839</v>
      </c>
      <c r="G2974" t="s">
        <v>131</v>
      </c>
      <c r="H2974" t="s">
        <v>153</v>
      </c>
      <c r="I2974" t="s">
        <v>154</v>
      </c>
      <c r="J2974" t="s">
        <v>7047</v>
      </c>
    </row>
    <row r="2975" spans="1:10" x14ac:dyDescent="0.25">
      <c r="A2975" t="s">
        <v>8</v>
      </c>
      <c r="B2975" t="s">
        <v>9</v>
      </c>
      <c r="C2975" t="s">
        <v>2836</v>
      </c>
      <c r="D2975" t="s">
        <v>2841</v>
      </c>
      <c r="E2975">
        <v>1</v>
      </c>
      <c r="G2975" t="s">
        <v>131</v>
      </c>
      <c r="H2975" t="s">
        <v>153</v>
      </c>
      <c r="J2975" t="s">
        <v>7039</v>
      </c>
    </row>
    <row r="2976" spans="1:10" x14ac:dyDescent="0.25">
      <c r="A2976" t="s">
        <v>8</v>
      </c>
      <c r="B2976" t="s">
        <v>9</v>
      </c>
      <c r="C2976" t="s">
        <v>2836</v>
      </c>
      <c r="D2976" t="s">
        <v>2843</v>
      </c>
      <c r="G2976" t="s">
        <v>131</v>
      </c>
      <c r="H2976" t="s">
        <v>153</v>
      </c>
      <c r="I2976" t="s">
        <v>154</v>
      </c>
      <c r="J2976" t="s">
        <v>7047</v>
      </c>
    </row>
    <row r="2977" spans="1:10" x14ac:dyDescent="0.25">
      <c r="A2977" t="s">
        <v>8</v>
      </c>
      <c r="B2977" t="s">
        <v>9</v>
      </c>
      <c r="C2977" t="s">
        <v>2836</v>
      </c>
      <c r="D2977" t="s">
        <v>2845</v>
      </c>
      <c r="G2977" t="s">
        <v>131</v>
      </c>
      <c r="H2977" t="s">
        <v>153</v>
      </c>
      <c r="I2977" t="s">
        <v>157</v>
      </c>
      <c r="J2977" t="s">
        <v>7047</v>
      </c>
    </row>
    <row r="2978" spans="1:10" x14ac:dyDescent="0.25">
      <c r="A2978" t="s">
        <v>8</v>
      </c>
      <c r="B2978" t="s">
        <v>9</v>
      </c>
      <c r="C2978" t="s">
        <v>2836</v>
      </c>
      <c r="D2978" t="s">
        <v>10</v>
      </c>
      <c r="F2978">
        <v>1</v>
      </c>
    </row>
    <row r="2979" spans="1:10" x14ac:dyDescent="0.25">
      <c r="A2979" t="s">
        <v>8</v>
      </c>
      <c r="B2979" t="s">
        <v>9</v>
      </c>
      <c r="C2979" t="s">
        <v>5439</v>
      </c>
      <c r="D2979" t="s">
        <v>1426</v>
      </c>
      <c r="F2979">
        <v>1</v>
      </c>
    </row>
    <row r="2980" spans="1:10" x14ac:dyDescent="0.25">
      <c r="A2980" t="s">
        <v>8</v>
      </c>
      <c r="B2980" t="s">
        <v>9</v>
      </c>
      <c r="C2980" t="s">
        <v>5439</v>
      </c>
      <c r="D2980" t="s">
        <v>1427</v>
      </c>
      <c r="G2980" t="s">
        <v>131</v>
      </c>
      <c r="H2980" t="s">
        <v>153</v>
      </c>
      <c r="I2980" t="s">
        <v>154</v>
      </c>
      <c r="J2980" t="s">
        <v>7053</v>
      </c>
    </row>
    <row r="2981" spans="1:10" x14ac:dyDescent="0.25">
      <c r="A2981" t="s">
        <v>8</v>
      </c>
      <c r="B2981" t="s">
        <v>9</v>
      </c>
      <c r="C2981" t="s">
        <v>5439</v>
      </c>
      <c r="D2981" t="s">
        <v>1428</v>
      </c>
      <c r="G2981" t="s">
        <v>131</v>
      </c>
      <c r="H2981" t="s">
        <v>153</v>
      </c>
      <c r="I2981" t="s">
        <v>154</v>
      </c>
      <c r="J2981" t="s">
        <v>7053</v>
      </c>
    </row>
    <row r="2982" spans="1:10" x14ac:dyDescent="0.25">
      <c r="A2982" t="s">
        <v>8</v>
      </c>
      <c r="B2982" t="s">
        <v>9</v>
      </c>
      <c r="C2982" t="s">
        <v>5439</v>
      </c>
      <c r="D2982" t="s">
        <v>1430</v>
      </c>
      <c r="G2982" t="s">
        <v>131</v>
      </c>
      <c r="H2982" t="s">
        <v>153</v>
      </c>
      <c r="I2982" t="s">
        <v>157</v>
      </c>
      <c r="J2982" t="s">
        <v>7053</v>
      </c>
    </row>
    <row r="2983" spans="1:10" x14ac:dyDescent="0.25">
      <c r="A2983" t="s">
        <v>8</v>
      </c>
      <c r="B2983" t="s">
        <v>9</v>
      </c>
      <c r="C2983" t="s">
        <v>5439</v>
      </c>
      <c r="D2983" t="s">
        <v>1432</v>
      </c>
      <c r="E2983">
        <v>1</v>
      </c>
      <c r="G2983" t="s">
        <v>131</v>
      </c>
      <c r="H2983" t="s">
        <v>153</v>
      </c>
      <c r="J2983" t="s">
        <v>7039</v>
      </c>
    </row>
    <row r="2984" spans="1:10" x14ac:dyDescent="0.25">
      <c r="A2984" t="s">
        <v>8</v>
      </c>
      <c r="B2984" t="s">
        <v>9</v>
      </c>
      <c r="C2984" t="s">
        <v>5439</v>
      </c>
      <c r="D2984" t="s">
        <v>1431</v>
      </c>
      <c r="G2984" t="s">
        <v>131</v>
      </c>
      <c r="H2984" t="s">
        <v>153</v>
      </c>
      <c r="I2984" t="s">
        <v>159</v>
      </c>
      <c r="J2984" t="s">
        <v>7053</v>
      </c>
    </row>
    <row r="2985" spans="1:10" x14ac:dyDescent="0.25">
      <c r="A2985" t="s">
        <v>8</v>
      </c>
      <c r="B2985" t="s">
        <v>9</v>
      </c>
      <c r="C2985" t="s">
        <v>5439</v>
      </c>
      <c r="D2985" t="s">
        <v>10</v>
      </c>
      <c r="F2985">
        <v>1</v>
      </c>
    </row>
    <row r="2986" spans="1:10" x14ac:dyDescent="0.25">
      <c r="A2986" t="s">
        <v>8</v>
      </c>
      <c r="B2986" t="s">
        <v>9</v>
      </c>
      <c r="C2986" t="s">
        <v>5503</v>
      </c>
      <c r="D2986" t="s">
        <v>1044</v>
      </c>
      <c r="F2986">
        <v>1</v>
      </c>
      <c r="G2986" t="s">
        <v>9</v>
      </c>
      <c r="H2986" t="s">
        <v>1043</v>
      </c>
      <c r="I2986" t="s">
        <v>1044</v>
      </c>
      <c r="J2986" t="s">
        <v>7057</v>
      </c>
    </row>
    <row r="2987" spans="1:10" x14ac:dyDescent="0.25">
      <c r="A2987" t="s">
        <v>8</v>
      </c>
      <c r="B2987" t="s">
        <v>9</v>
      </c>
      <c r="C2987" t="s">
        <v>5503</v>
      </c>
      <c r="D2987" t="s">
        <v>1564</v>
      </c>
      <c r="G2987" t="s">
        <v>9</v>
      </c>
      <c r="H2987" t="s">
        <v>1043</v>
      </c>
      <c r="I2987" t="s">
        <v>1564</v>
      </c>
      <c r="J2987" t="s">
        <v>7057</v>
      </c>
    </row>
    <row r="2988" spans="1:10" x14ac:dyDescent="0.25">
      <c r="A2988" t="s">
        <v>8</v>
      </c>
      <c r="B2988" t="s">
        <v>9</v>
      </c>
      <c r="C2988" t="s">
        <v>5503</v>
      </c>
      <c r="D2988" t="s">
        <v>1657</v>
      </c>
      <c r="G2988" t="s">
        <v>9</v>
      </c>
      <c r="H2988" t="s">
        <v>1043</v>
      </c>
      <c r="I2988" t="s">
        <v>1657</v>
      </c>
      <c r="J2988" t="s">
        <v>7057</v>
      </c>
    </row>
    <row r="2989" spans="1:10" x14ac:dyDescent="0.25">
      <c r="A2989" t="s">
        <v>8</v>
      </c>
      <c r="B2989" t="s">
        <v>9</v>
      </c>
      <c r="C2989" t="s">
        <v>5503</v>
      </c>
      <c r="D2989" t="s">
        <v>1574</v>
      </c>
      <c r="G2989" t="s">
        <v>9</v>
      </c>
      <c r="H2989" t="s">
        <v>1043</v>
      </c>
      <c r="I2989" t="s">
        <v>1574</v>
      </c>
      <c r="J2989" t="s">
        <v>7057</v>
      </c>
    </row>
    <row r="2990" spans="1:10" x14ac:dyDescent="0.25">
      <c r="A2990" t="s">
        <v>8</v>
      </c>
      <c r="B2990" t="s">
        <v>9</v>
      </c>
      <c r="C2990" t="s">
        <v>5503</v>
      </c>
      <c r="D2990" t="s">
        <v>1661</v>
      </c>
      <c r="G2990" t="s">
        <v>9</v>
      </c>
      <c r="H2990" t="s">
        <v>1043</v>
      </c>
      <c r="I2990" t="s">
        <v>1661</v>
      </c>
      <c r="J2990" t="s">
        <v>7057</v>
      </c>
    </row>
    <row r="2991" spans="1:10" x14ac:dyDescent="0.25">
      <c r="A2991" t="s">
        <v>8</v>
      </c>
      <c r="B2991" t="s">
        <v>9</v>
      </c>
      <c r="C2991" t="s">
        <v>5503</v>
      </c>
      <c r="D2991" t="s">
        <v>10</v>
      </c>
      <c r="F2991">
        <v>1</v>
      </c>
    </row>
    <row r="2992" spans="1:10" x14ac:dyDescent="0.25">
      <c r="A2992" t="s">
        <v>8</v>
      </c>
      <c r="B2992" t="s">
        <v>9</v>
      </c>
      <c r="C2992" t="s">
        <v>5594</v>
      </c>
      <c r="D2992" t="s">
        <v>1677</v>
      </c>
      <c r="F2992">
        <v>1</v>
      </c>
    </row>
    <row r="2993" spans="1:10" x14ac:dyDescent="0.25">
      <c r="A2993" t="s">
        <v>8</v>
      </c>
      <c r="B2993" t="s">
        <v>9</v>
      </c>
      <c r="C2993" t="s">
        <v>5594</v>
      </c>
      <c r="D2993" t="s">
        <v>2826</v>
      </c>
      <c r="E2993">
        <v>1</v>
      </c>
      <c r="G2993" t="s">
        <v>131</v>
      </c>
      <c r="H2993" t="s">
        <v>212</v>
      </c>
      <c r="J2993" t="s">
        <v>7060</v>
      </c>
    </row>
    <row r="2994" spans="1:10" x14ac:dyDescent="0.25">
      <c r="A2994" t="s">
        <v>8</v>
      </c>
      <c r="B2994" t="s">
        <v>9</v>
      </c>
      <c r="C2994" t="s">
        <v>5594</v>
      </c>
      <c r="D2994" t="s">
        <v>657</v>
      </c>
      <c r="G2994" t="s">
        <v>131</v>
      </c>
      <c r="H2994" t="s">
        <v>212</v>
      </c>
      <c r="I2994" t="s">
        <v>154</v>
      </c>
      <c r="J2994" t="s">
        <v>7059</v>
      </c>
    </row>
    <row r="2995" spans="1:10" x14ac:dyDescent="0.25">
      <c r="A2995" t="s">
        <v>8</v>
      </c>
      <c r="B2995" t="s">
        <v>9</v>
      </c>
      <c r="C2995" t="s">
        <v>5594</v>
      </c>
      <c r="D2995" t="s">
        <v>5598</v>
      </c>
      <c r="G2995" t="s">
        <v>131</v>
      </c>
      <c r="H2995" t="s">
        <v>212</v>
      </c>
      <c r="I2995" t="s">
        <v>157</v>
      </c>
      <c r="J2995" t="s">
        <v>7059</v>
      </c>
    </row>
    <row r="2996" spans="1:10" x14ac:dyDescent="0.25">
      <c r="A2996" t="s">
        <v>8</v>
      </c>
      <c r="B2996" t="s">
        <v>9</v>
      </c>
      <c r="C2996" t="s">
        <v>5594</v>
      </c>
      <c r="D2996" t="s">
        <v>5600</v>
      </c>
      <c r="E2996">
        <v>1</v>
      </c>
      <c r="G2996" t="s">
        <v>131</v>
      </c>
      <c r="H2996" t="s">
        <v>212</v>
      </c>
      <c r="J2996" t="s">
        <v>7039</v>
      </c>
    </row>
    <row r="2997" spans="1:10" x14ac:dyDescent="0.25">
      <c r="A2997" t="s">
        <v>8</v>
      </c>
      <c r="B2997" t="s">
        <v>9</v>
      </c>
      <c r="C2997" t="s">
        <v>5594</v>
      </c>
      <c r="D2997" t="s">
        <v>10</v>
      </c>
      <c r="F2997">
        <v>1</v>
      </c>
      <c r="J2997" t="s">
        <v>7059</v>
      </c>
    </row>
    <row r="2998" spans="1:10" x14ac:dyDescent="0.25">
      <c r="A2998" t="s">
        <v>8</v>
      </c>
      <c r="B2998" t="s">
        <v>9</v>
      </c>
      <c r="C2998" t="s">
        <v>4406</v>
      </c>
      <c r="D2998" t="s">
        <v>46</v>
      </c>
      <c r="F2998">
        <v>1</v>
      </c>
      <c r="G2998" t="s">
        <v>9</v>
      </c>
      <c r="H2998" t="s">
        <v>1622</v>
      </c>
      <c r="I2998" t="s">
        <v>46</v>
      </c>
    </row>
    <row r="2999" spans="1:10" x14ac:dyDescent="0.25">
      <c r="A2999" t="s">
        <v>8</v>
      </c>
      <c r="B2999" t="s">
        <v>9</v>
      </c>
      <c r="C2999" t="s">
        <v>4406</v>
      </c>
      <c r="D2999" t="s">
        <v>17</v>
      </c>
      <c r="F2999">
        <v>1</v>
      </c>
      <c r="G2999" t="s">
        <v>9</v>
      </c>
      <c r="H2999" t="s">
        <v>1622</v>
      </c>
      <c r="I2999" t="s">
        <v>17</v>
      </c>
    </row>
    <row r="3000" spans="1:10" x14ac:dyDescent="0.25">
      <c r="A3000" t="s">
        <v>8</v>
      </c>
      <c r="B3000" t="s">
        <v>9</v>
      </c>
      <c r="C3000" t="s">
        <v>4406</v>
      </c>
      <c r="D3000" t="s">
        <v>18</v>
      </c>
      <c r="F3000">
        <v>1</v>
      </c>
      <c r="G3000" t="s">
        <v>9</v>
      </c>
      <c r="H3000" t="s">
        <v>1622</v>
      </c>
      <c r="I3000" t="s">
        <v>18</v>
      </c>
    </row>
    <row r="3001" spans="1:10" x14ac:dyDescent="0.25">
      <c r="A3001" t="s">
        <v>8</v>
      </c>
      <c r="B3001" t="s">
        <v>9</v>
      </c>
      <c r="C3001" t="s">
        <v>4406</v>
      </c>
      <c r="D3001" t="s">
        <v>19</v>
      </c>
      <c r="F3001">
        <v>1</v>
      </c>
      <c r="G3001" t="s">
        <v>9</v>
      </c>
      <c r="H3001" t="s">
        <v>1622</v>
      </c>
      <c r="I3001" t="s">
        <v>19</v>
      </c>
    </row>
    <row r="3002" spans="1:10" x14ac:dyDescent="0.25">
      <c r="A3002" t="s">
        <v>8</v>
      </c>
      <c r="B3002" t="s">
        <v>9</v>
      </c>
      <c r="C3002" t="s">
        <v>4406</v>
      </c>
      <c r="D3002" t="s">
        <v>50</v>
      </c>
      <c r="G3002" t="s">
        <v>9</v>
      </c>
      <c r="H3002" t="s">
        <v>1622</v>
      </c>
      <c r="I3002" t="s">
        <v>50</v>
      </c>
    </row>
    <row r="3003" spans="1:10" x14ac:dyDescent="0.25">
      <c r="A3003" t="s">
        <v>8</v>
      </c>
      <c r="B3003" t="s">
        <v>9</v>
      </c>
      <c r="C3003" t="s">
        <v>4406</v>
      </c>
      <c r="D3003" t="s">
        <v>27</v>
      </c>
      <c r="G3003" t="s">
        <v>9</v>
      </c>
      <c r="H3003" t="s">
        <v>1622</v>
      </c>
      <c r="I3003" t="s">
        <v>27</v>
      </c>
    </row>
    <row r="3004" spans="1:10" x14ac:dyDescent="0.25">
      <c r="A3004" t="s">
        <v>8</v>
      </c>
      <c r="B3004" t="s">
        <v>9</v>
      </c>
      <c r="C3004" t="s">
        <v>4406</v>
      </c>
      <c r="D3004" t="s">
        <v>4413</v>
      </c>
      <c r="E3004">
        <v>1</v>
      </c>
      <c r="G3004" t="s">
        <v>9</v>
      </c>
      <c r="H3004" t="s">
        <v>1622</v>
      </c>
      <c r="J3004" t="s">
        <v>7065</v>
      </c>
    </row>
    <row r="3005" spans="1:10" x14ac:dyDescent="0.25">
      <c r="A3005" t="s">
        <v>8</v>
      </c>
      <c r="B3005" t="s">
        <v>9</v>
      </c>
      <c r="C3005" t="s">
        <v>4406</v>
      </c>
      <c r="D3005" t="s">
        <v>4415</v>
      </c>
      <c r="E3005">
        <v>1</v>
      </c>
      <c r="G3005" t="s">
        <v>9</v>
      </c>
      <c r="H3005" t="s">
        <v>1622</v>
      </c>
      <c r="J3005" t="s">
        <v>7066</v>
      </c>
    </row>
    <row r="3006" spans="1:10" x14ac:dyDescent="0.25">
      <c r="A3006" t="s">
        <v>8</v>
      </c>
      <c r="B3006" t="s">
        <v>9</v>
      </c>
      <c r="C3006" t="s">
        <v>4406</v>
      </c>
      <c r="D3006" t="s">
        <v>4417</v>
      </c>
      <c r="E3006">
        <v>1</v>
      </c>
      <c r="G3006" t="s">
        <v>9</v>
      </c>
      <c r="H3006" t="s">
        <v>1622</v>
      </c>
      <c r="J3006" t="s">
        <v>7067</v>
      </c>
    </row>
    <row r="3007" spans="1:10" x14ac:dyDescent="0.25">
      <c r="A3007" t="s">
        <v>8</v>
      </c>
      <c r="B3007" t="s">
        <v>9</v>
      </c>
      <c r="C3007" t="s">
        <v>4406</v>
      </c>
      <c r="D3007" t="s">
        <v>4419</v>
      </c>
      <c r="E3007">
        <v>1</v>
      </c>
      <c r="G3007" t="s">
        <v>9</v>
      </c>
      <c r="H3007" t="s">
        <v>1622</v>
      </c>
      <c r="J3007" t="s">
        <v>7068</v>
      </c>
    </row>
    <row r="3008" spans="1:10" x14ac:dyDescent="0.25">
      <c r="A3008" t="s">
        <v>8</v>
      </c>
      <c r="B3008" t="s">
        <v>9</v>
      </c>
      <c r="C3008" t="s">
        <v>4406</v>
      </c>
      <c r="D3008" t="s">
        <v>4421</v>
      </c>
      <c r="E3008">
        <v>1</v>
      </c>
      <c r="G3008" t="s">
        <v>9</v>
      </c>
      <c r="H3008" t="s">
        <v>1622</v>
      </c>
      <c r="J3008" t="s">
        <v>7070</v>
      </c>
    </row>
    <row r="3009" spans="1:10" x14ac:dyDescent="0.25">
      <c r="A3009" t="s">
        <v>8</v>
      </c>
      <c r="B3009" t="s">
        <v>9</v>
      </c>
      <c r="C3009" t="s">
        <v>4406</v>
      </c>
      <c r="D3009" t="s">
        <v>4423</v>
      </c>
      <c r="E3009">
        <v>1</v>
      </c>
      <c r="G3009" t="s">
        <v>9</v>
      </c>
      <c r="H3009" t="s">
        <v>1622</v>
      </c>
      <c r="J3009" t="s">
        <v>7071</v>
      </c>
    </row>
    <row r="3010" spans="1:10" x14ac:dyDescent="0.25">
      <c r="A3010" t="s">
        <v>8</v>
      </c>
      <c r="B3010" t="s">
        <v>9</v>
      </c>
      <c r="C3010" t="s">
        <v>4406</v>
      </c>
      <c r="D3010" t="s">
        <v>4425</v>
      </c>
      <c r="E3010">
        <v>1</v>
      </c>
      <c r="G3010" t="s">
        <v>9</v>
      </c>
      <c r="H3010" t="s">
        <v>1622</v>
      </c>
      <c r="J3010" t="s">
        <v>7072</v>
      </c>
    </row>
    <row r="3011" spans="1:10" x14ac:dyDescent="0.25">
      <c r="A3011" t="s">
        <v>8</v>
      </c>
      <c r="B3011" t="s">
        <v>9</v>
      </c>
      <c r="C3011" t="s">
        <v>4406</v>
      </c>
      <c r="D3011" t="s">
        <v>4427</v>
      </c>
      <c r="E3011">
        <v>1</v>
      </c>
      <c r="G3011" t="s">
        <v>9</v>
      </c>
      <c r="H3011" t="s">
        <v>1622</v>
      </c>
      <c r="J3011" t="s">
        <v>7073</v>
      </c>
    </row>
    <row r="3012" spans="1:10" x14ac:dyDescent="0.25">
      <c r="A3012" t="s">
        <v>8</v>
      </c>
      <c r="B3012" t="s">
        <v>9</v>
      </c>
      <c r="C3012" t="s">
        <v>4406</v>
      </c>
      <c r="D3012" t="s">
        <v>4429</v>
      </c>
      <c r="E3012">
        <v>1</v>
      </c>
      <c r="G3012" t="s">
        <v>9</v>
      </c>
      <c r="H3012" t="s">
        <v>1622</v>
      </c>
      <c r="J3012" t="s">
        <v>7080</v>
      </c>
    </row>
    <row r="3013" spans="1:10" x14ac:dyDescent="0.25">
      <c r="A3013" t="s">
        <v>8</v>
      </c>
      <c r="B3013" t="s">
        <v>9</v>
      </c>
      <c r="C3013" t="s">
        <v>4406</v>
      </c>
      <c r="D3013" t="s">
        <v>4431</v>
      </c>
      <c r="E3013">
        <v>1</v>
      </c>
      <c r="G3013" t="s">
        <v>9</v>
      </c>
      <c r="H3013" t="s">
        <v>1622</v>
      </c>
      <c r="J3013" t="s">
        <v>7079</v>
      </c>
    </row>
    <row r="3014" spans="1:10" x14ac:dyDescent="0.25">
      <c r="A3014" t="s">
        <v>8</v>
      </c>
      <c r="B3014" t="s">
        <v>9</v>
      </c>
      <c r="C3014" t="s">
        <v>4406</v>
      </c>
      <c r="D3014" t="s">
        <v>4433</v>
      </c>
      <c r="E3014">
        <v>1</v>
      </c>
      <c r="G3014" t="s">
        <v>9</v>
      </c>
      <c r="H3014" t="s">
        <v>1622</v>
      </c>
      <c r="J3014" t="s">
        <v>7078</v>
      </c>
    </row>
    <row r="3015" spans="1:10" x14ac:dyDescent="0.25">
      <c r="A3015" t="s">
        <v>8</v>
      </c>
      <c r="B3015" t="s">
        <v>9</v>
      </c>
      <c r="C3015" t="s">
        <v>4406</v>
      </c>
      <c r="D3015" t="s">
        <v>4435</v>
      </c>
      <c r="E3015">
        <v>1</v>
      </c>
      <c r="G3015" t="s">
        <v>9</v>
      </c>
      <c r="H3015" t="s">
        <v>1622</v>
      </c>
      <c r="J3015" t="s">
        <v>7077</v>
      </c>
    </row>
    <row r="3016" spans="1:10" x14ac:dyDescent="0.25">
      <c r="A3016" t="s">
        <v>8</v>
      </c>
      <c r="B3016" t="s">
        <v>9</v>
      </c>
      <c r="C3016" t="s">
        <v>4406</v>
      </c>
      <c r="D3016" t="s">
        <v>4437</v>
      </c>
      <c r="E3016">
        <v>1</v>
      </c>
      <c r="G3016" t="s">
        <v>9</v>
      </c>
      <c r="H3016" t="s">
        <v>1622</v>
      </c>
      <c r="J3016" t="s">
        <v>7076</v>
      </c>
    </row>
    <row r="3017" spans="1:10" x14ac:dyDescent="0.25">
      <c r="A3017" t="s">
        <v>8</v>
      </c>
      <c r="B3017" t="s">
        <v>9</v>
      </c>
      <c r="C3017" t="s">
        <v>4406</v>
      </c>
      <c r="D3017" t="s">
        <v>4439</v>
      </c>
      <c r="E3017">
        <v>1</v>
      </c>
      <c r="G3017" t="s">
        <v>9</v>
      </c>
      <c r="H3017" t="s">
        <v>1622</v>
      </c>
      <c r="J3017" t="s">
        <v>7075</v>
      </c>
    </row>
    <row r="3018" spans="1:10" x14ac:dyDescent="0.25">
      <c r="A3018" t="s">
        <v>8</v>
      </c>
      <c r="B3018" t="s">
        <v>9</v>
      </c>
      <c r="C3018" t="s">
        <v>4406</v>
      </c>
      <c r="D3018" t="s">
        <v>4441</v>
      </c>
      <c r="E3018">
        <v>1</v>
      </c>
      <c r="G3018" t="s">
        <v>9</v>
      </c>
      <c r="H3018" t="s">
        <v>1622</v>
      </c>
      <c r="J3018" t="s">
        <v>7074</v>
      </c>
    </row>
    <row r="3019" spans="1:10" x14ac:dyDescent="0.25">
      <c r="A3019" t="s">
        <v>8</v>
      </c>
      <c r="B3019" t="s">
        <v>9</v>
      </c>
      <c r="C3019" t="s">
        <v>4406</v>
      </c>
      <c r="D3019" t="s">
        <v>4443</v>
      </c>
      <c r="E3019">
        <v>1</v>
      </c>
      <c r="G3019" t="s">
        <v>9</v>
      </c>
      <c r="H3019" t="s">
        <v>1622</v>
      </c>
      <c r="J3019" t="s">
        <v>7069</v>
      </c>
    </row>
    <row r="3020" spans="1:10" x14ac:dyDescent="0.25">
      <c r="A3020" t="s">
        <v>8</v>
      </c>
      <c r="B3020" t="s">
        <v>9</v>
      </c>
      <c r="C3020" t="s">
        <v>4445</v>
      </c>
      <c r="D3020" t="s">
        <v>84</v>
      </c>
      <c r="F3020">
        <v>1</v>
      </c>
      <c r="G3020" t="s">
        <v>9</v>
      </c>
      <c r="H3020" t="s">
        <v>3012</v>
      </c>
      <c r="I3020" t="s">
        <v>84</v>
      </c>
    </row>
    <row r="3021" spans="1:10" x14ac:dyDescent="0.25">
      <c r="A3021" t="s">
        <v>8</v>
      </c>
      <c r="B3021" t="s">
        <v>9</v>
      </c>
      <c r="C3021" t="s">
        <v>4445</v>
      </c>
      <c r="D3021" t="s">
        <v>300</v>
      </c>
      <c r="F3021">
        <v>1</v>
      </c>
      <c r="G3021" t="s">
        <v>9</v>
      </c>
      <c r="H3021" t="s">
        <v>3012</v>
      </c>
      <c r="I3021" t="s">
        <v>300</v>
      </c>
    </row>
    <row r="3022" spans="1:10" x14ac:dyDescent="0.25">
      <c r="A3022" t="s">
        <v>8</v>
      </c>
      <c r="B3022" t="s">
        <v>9</v>
      </c>
      <c r="C3022" t="s">
        <v>4445</v>
      </c>
      <c r="D3022" t="s">
        <v>27</v>
      </c>
      <c r="G3022" t="s">
        <v>9</v>
      </c>
      <c r="H3022" t="s">
        <v>3012</v>
      </c>
      <c r="I3022" t="s">
        <v>27</v>
      </c>
    </row>
    <row r="3023" spans="1:10" x14ac:dyDescent="0.25">
      <c r="A3023" t="s">
        <v>8</v>
      </c>
      <c r="B3023" t="s">
        <v>9</v>
      </c>
      <c r="C3023" t="s">
        <v>4445</v>
      </c>
      <c r="D3023" t="s">
        <v>4449</v>
      </c>
      <c r="E3023">
        <v>1</v>
      </c>
      <c r="F3023">
        <v>1</v>
      </c>
      <c r="G3023" t="s">
        <v>9</v>
      </c>
      <c r="H3023" t="s">
        <v>3012</v>
      </c>
      <c r="J3023" t="s">
        <v>7081</v>
      </c>
    </row>
    <row r="3024" spans="1:10" x14ac:dyDescent="0.25">
      <c r="A3024" t="s">
        <v>8</v>
      </c>
      <c r="B3024" t="s">
        <v>9</v>
      </c>
      <c r="C3024" t="s">
        <v>4445</v>
      </c>
      <c r="D3024" t="s">
        <v>4451</v>
      </c>
      <c r="E3024">
        <v>1</v>
      </c>
      <c r="F3024">
        <v>1</v>
      </c>
      <c r="G3024" t="s">
        <v>9</v>
      </c>
      <c r="H3024" t="s">
        <v>3012</v>
      </c>
      <c r="J3024" t="s">
        <v>7082</v>
      </c>
    </row>
    <row r="3025" spans="1:10" x14ac:dyDescent="0.25">
      <c r="A3025" t="s">
        <v>8</v>
      </c>
      <c r="B3025" t="s">
        <v>9</v>
      </c>
      <c r="C3025" t="s">
        <v>4445</v>
      </c>
      <c r="D3025" t="s">
        <v>4453</v>
      </c>
      <c r="E3025">
        <v>1</v>
      </c>
      <c r="G3025" t="s">
        <v>9</v>
      </c>
      <c r="H3025" t="s">
        <v>2326</v>
      </c>
      <c r="J3025" t="s">
        <v>7083</v>
      </c>
    </row>
    <row r="3026" spans="1:10" x14ac:dyDescent="0.25">
      <c r="A3026" t="s">
        <v>8</v>
      </c>
      <c r="B3026" t="s">
        <v>9</v>
      </c>
      <c r="C3026" t="s">
        <v>4445</v>
      </c>
      <c r="D3026" t="s">
        <v>4455</v>
      </c>
      <c r="E3026">
        <v>1</v>
      </c>
      <c r="G3026" t="s">
        <v>9</v>
      </c>
      <c r="H3026" t="s">
        <v>2090</v>
      </c>
      <c r="J3026" t="s">
        <v>7084</v>
      </c>
    </row>
    <row r="3027" spans="1:10" x14ac:dyDescent="0.25">
      <c r="A3027" t="s">
        <v>8</v>
      </c>
      <c r="B3027" t="s">
        <v>9</v>
      </c>
      <c r="C3027" t="s">
        <v>4445</v>
      </c>
      <c r="D3027" t="s">
        <v>4457</v>
      </c>
      <c r="E3027">
        <v>1</v>
      </c>
      <c r="G3027" t="s">
        <v>9</v>
      </c>
      <c r="H3027" t="s">
        <v>3012</v>
      </c>
      <c r="J3027" t="s">
        <v>7085</v>
      </c>
    </row>
    <row r="3028" spans="1:10" x14ac:dyDescent="0.25">
      <c r="A3028" t="s">
        <v>8</v>
      </c>
      <c r="B3028" t="s">
        <v>9</v>
      </c>
      <c r="C3028" t="s">
        <v>4445</v>
      </c>
      <c r="D3028" t="s">
        <v>4459</v>
      </c>
      <c r="E3028">
        <v>1</v>
      </c>
      <c r="G3028" t="s">
        <v>9</v>
      </c>
      <c r="H3028" t="s">
        <v>3012</v>
      </c>
      <c r="J3028" t="s">
        <v>7086</v>
      </c>
    </row>
    <row r="3029" spans="1:10" x14ac:dyDescent="0.25">
      <c r="A3029" t="s">
        <v>8</v>
      </c>
      <c r="B3029" t="s">
        <v>9</v>
      </c>
      <c r="C3029" t="s">
        <v>4445</v>
      </c>
      <c r="D3029" t="s">
        <v>4461</v>
      </c>
      <c r="E3029">
        <v>1</v>
      </c>
      <c r="G3029" t="s">
        <v>9</v>
      </c>
      <c r="H3029" t="s">
        <v>3012</v>
      </c>
      <c r="J3029" t="s">
        <v>7087</v>
      </c>
    </row>
    <row r="3030" spans="1:10" x14ac:dyDescent="0.25">
      <c r="A3030" t="s">
        <v>8</v>
      </c>
      <c r="B3030" t="s">
        <v>9</v>
      </c>
      <c r="C3030" t="s">
        <v>4445</v>
      </c>
      <c r="D3030" t="s">
        <v>4463</v>
      </c>
      <c r="E3030">
        <v>1</v>
      </c>
      <c r="G3030" t="s">
        <v>9</v>
      </c>
      <c r="H3030" t="s">
        <v>3012</v>
      </c>
      <c r="J3030" t="s">
        <v>7088</v>
      </c>
    </row>
    <row r="3031" spans="1:10" x14ac:dyDescent="0.25">
      <c r="A3031" t="s">
        <v>8</v>
      </c>
      <c r="B3031" t="s">
        <v>9</v>
      </c>
      <c r="C3031" t="s">
        <v>4445</v>
      </c>
      <c r="D3031" t="s">
        <v>4465</v>
      </c>
      <c r="E3031">
        <v>1</v>
      </c>
      <c r="G3031" t="s">
        <v>9</v>
      </c>
      <c r="H3031" t="s">
        <v>2463</v>
      </c>
      <c r="J3031" t="s">
        <v>7089</v>
      </c>
    </row>
    <row r="3032" spans="1:10" x14ac:dyDescent="0.25">
      <c r="A3032" t="s">
        <v>8</v>
      </c>
      <c r="B3032" t="s">
        <v>9</v>
      </c>
      <c r="C3032" t="s">
        <v>4445</v>
      </c>
      <c r="D3032" t="s">
        <v>4467</v>
      </c>
      <c r="E3032">
        <v>1</v>
      </c>
      <c r="G3032" t="s">
        <v>9</v>
      </c>
      <c r="H3032" t="s">
        <v>3012</v>
      </c>
      <c r="J3032" t="s">
        <v>7090</v>
      </c>
    </row>
    <row r="3033" spans="1:10" x14ac:dyDescent="0.25">
      <c r="A3033" t="s">
        <v>8</v>
      </c>
      <c r="B3033" t="s">
        <v>9</v>
      </c>
      <c r="C3033" t="s">
        <v>4445</v>
      </c>
      <c r="D3033" t="s">
        <v>4469</v>
      </c>
      <c r="E3033">
        <v>1</v>
      </c>
      <c r="G3033" t="s">
        <v>9</v>
      </c>
      <c r="H3033" t="s">
        <v>2463</v>
      </c>
      <c r="J3033" t="s">
        <v>7091</v>
      </c>
    </row>
    <row r="3034" spans="1:10" x14ac:dyDescent="0.25">
      <c r="A3034" t="s">
        <v>8</v>
      </c>
      <c r="B3034" t="s">
        <v>9</v>
      </c>
      <c r="C3034" t="s">
        <v>4445</v>
      </c>
      <c r="D3034" t="s">
        <v>4471</v>
      </c>
      <c r="E3034">
        <v>1</v>
      </c>
      <c r="G3034" t="s">
        <v>9</v>
      </c>
      <c r="H3034" t="s">
        <v>2267</v>
      </c>
      <c r="J3034" t="s">
        <v>7092</v>
      </c>
    </row>
    <row r="3035" spans="1:10" x14ac:dyDescent="0.25">
      <c r="A3035" t="s">
        <v>8</v>
      </c>
      <c r="B3035" t="s">
        <v>9</v>
      </c>
      <c r="C3035" t="s">
        <v>4445</v>
      </c>
      <c r="D3035" t="s">
        <v>4473</v>
      </c>
      <c r="E3035">
        <v>1</v>
      </c>
      <c r="G3035" t="s">
        <v>9</v>
      </c>
      <c r="H3035" t="s">
        <v>3012</v>
      </c>
      <c r="J3035" t="s">
        <v>7093</v>
      </c>
    </row>
    <row r="3036" spans="1:10" x14ac:dyDescent="0.25">
      <c r="A3036" t="s">
        <v>8</v>
      </c>
      <c r="B3036" t="s">
        <v>9</v>
      </c>
      <c r="C3036" t="s">
        <v>4445</v>
      </c>
      <c r="D3036" t="s">
        <v>4475</v>
      </c>
      <c r="E3036">
        <v>1</v>
      </c>
      <c r="G3036" t="s">
        <v>9</v>
      </c>
      <c r="H3036" t="s">
        <v>2267</v>
      </c>
      <c r="J3036" t="s">
        <v>7094</v>
      </c>
    </row>
    <row r="3037" spans="1:10" x14ac:dyDescent="0.25">
      <c r="A3037" t="s">
        <v>8</v>
      </c>
      <c r="B3037" t="s">
        <v>9</v>
      </c>
      <c r="C3037" t="s">
        <v>4445</v>
      </c>
      <c r="D3037" t="s">
        <v>4477</v>
      </c>
      <c r="E3037">
        <v>1</v>
      </c>
      <c r="F3037">
        <v>1</v>
      </c>
      <c r="G3037" t="s">
        <v>9</v>
      </c>
      <c r="H3037" t="s">
        <v>3012</v>
      </c>
      <c r="J3037" t="s">
        <v>7095</v>
      </c>
    </row>
    <row r="3038" spans="1:10" x14ac:dyDescent="0.25">
      <c r="A3038" t="s">
        <v>8</v>
      </c>
      <c r="B3038" t="s">
        <v>9</v>
      </c>
      <c r="C3038" t="s">
        <v>4445</v>
      </c>
      <c r="D3038" t="s">
        <v>4479</v>
      </c>
      <c r="E3038">
        <v>1</v>
      </c>
      <c r="F3038">
        <v>1</v>
      </c>
      <c r="G3038" t="s">
        <v>9</v>
      </c>
      <c r="H3038" t="s">
        <v>3012</v>
      </c>
      <c r="J3038" t="s">
        <v>7096</v>
      </c>
    </row>
    <row r="3039" spans="1:10" x14ac:dyDescent="0.25">
      <c r="A3039" t="s">
        <v>8</v>
      </c>
      <c r="B3039" t="s">
        <v>9</v>
      </c>
      <c r="C3039" t="s">
        <v>4445</v>
      </c>
      <c r="D3039" t="s">
        <v>4481</v>
      </c>
      <c r="E3039">
        <v>1</v>
      </c>
      <c r="G3039" t="s">
        <v>9</v>
      </c>
      <c r="H3039" t="s">
        <v>2326</v>
      </c>
      <c r="J3039" t="s">
        <v>7097</v>
      </c>
    </row>
    <row r="3040" spans="1:10" x14ac:dyDescent="0.25">
      <c r="A3040" t="s">
        <v>8</v>
      </c>
      <c r="B3040" t="s">
        <v>9</v>
      </c>
      <c r="C3040" t="s">
        <v>4445</v>
      </c>
      <c r="D3040" t="s">
        <v>4483</v>
      </c>
      <c r="E3040">
        <v>1</v>
      </c>
      <c r="G3040" t="s">
        <v>9</v>
      </c>
      <c r="H3040" t="s">
        <v>2090</v>
      </c>
      <c r="J3040" t="s">
        <v>7098</v>
      </c>
    </row>
    <row r="3041" spans="1:10" x14ac:dyDescent="0.25">
      <c r="A3041" t="s">
        <v>8</v>
      </c>
      <c r="B3041" t="s">
        <v>9</v>
      </c>
      <c r="C3041" t="s">
        <v>4445</v>
      </c>
      <c r="D3041" t="s">
        <v>4485</v>
      </c>
      <c r="E3041">
        <v>1</v>
      </c>
      <c r="G3041" t="s">
        <v>9</v>
      </c>
      <c r="H3041" t="s">
        <v>3012</v>
      </c>
      <c r="J3041" t="s">
        <v>7099</v>
      </c>
    </row>
    <row r="3042" spans="1:10" x14ac:dyDescent="0.25">
      <c r="A3042" t="s">
        <v>8</v>
      </c>
      <c r="B3042" t="s">
        <v>9</v>
      </c>
      <c r="C3042" t="s">
        <v>4445</v>
      </c>
      <c r="D3042" t="s">
        <v>4487</v>
      </c>
      <c r="E3042">
        <v>1</v>
      </c>
      <c r="G3042" t="s">
        <v>9</v>
      </c>
      <c r="H3042" t="s">
        <v>3012</v>
      </c>
      <c r="J3042" t="s">
        <v>7100</v>
      </c>
    </row>
    <row r="3043" spans="1:10" x14ac:dyDescent="0.25">
      <c r="A3043" t="s">
        <v>8</v>
      </c>
      <c r="B3043" t="s">
        <v>9</v>
      </c>
      <c r="C3043" t="s">
        <v>4445</v>
      </c>
      <c r="D3043" t="s">
        <v>4489</v>
      </c>
      <c r="E3043">
        <v>1</v>
      </c>
      <c r="G3043" t="s">
        <v>9</v>
      </c>
      <c r="H3043" t="s">
        <v>3012</v>
      </c>
      <c r="J3043" t="s">
        <v>7101</v>
      </c>
    </row>
    <row r="3044" spans="1:10" x14ac:dyDescent="0.25">
      <c r="A3044" t="s">
        <v>8</v>
      </c>
      <c r="B3044" t="s">
        <v>9</v>
      </c>
      <c r="C3044" t="s">
        <v>4445</v>
      </c>
      <c r="D3044" t="s">
        <v>4491</v>
      </c>
      <c r="E3044">
        <v>1</v>
      </c>
      <c r="G3044" t="s">
        <v>9</v>
      </c>
      <c r="H3044" t="s">
        <v>3012</v>
      </c>
      <c r="J3044" t="s">
        <v>7102</v>
      </c>
    </row>
    <row r="3045" spans="1:10" x14ac:dyDescent="0.25">
      <c r="A3045" t="s">
        <v>8</v>
      </c>
      <c r="B3045" t="s">
        <v>9</v>
      </c>
      <c r="C3045" t="s">
        <v>4445</v>
      </c>
      <c r="D3045" t="s">
        <v>4493</v>
      </c>
      <c r="E3045">
        <v>1</v>
      </c>
      <c r="G3045" t="s">
        <v>9</v>
      </c>
      <c r="H3045" t="s">
        <v>2463</v>
      </c>
      <c r="J3045" t="s">
        <v>7103</v>
      </c>
    </row>
    <row r="3046" spans="1:10" x14ac:dyDescent="0.25">
      <c r="A3046" t="s">
        <v>8</v>
      </c>
      <c r="B3046" t="s">
        <v>9</v>
      </c>
      <c r="C3046" t="s">
        <v>4445</v>
      </c>
      <c r="D3046" t="s">
        <v>4495</v>
      </c>
      <c r="E3046">
        <v>1</v>
      </c>
      <c r="G3046" t="s">
        <v>9</v>
      </c>
      <c r="H3046" t="s">
        <v>3012</v>
      </c>
      <c r="J3046" t="s">
        <v>7104</v>
      </c>
    </row>
    <row r="3047" spans="1:10" x14ac:dyDescent="0.25">
      <c r="A3047" t="s">
        <v>8</v>
      </c>
      <c r="B3047" t="s">
        <v>9</v>
      </c>
      <c r="C3047" t="s">
        <v>4445</v>
      </c>
      <c r="D3047" t="s">
        <v>4497</v>
      </c>
      <c r="E3047">
        <v>1</v>
      </c>
      <c r="G3047" t="s">
        <v>9</v>
      </c>
      <c r="H3047" t="s">
        <v>2463</v>
      </c>
      <c r="J3047" t="s">
        <v>7105</v>
      </c>
    </row>
    <row r="3048" spans="1:10" x14ac:dyDescent="0.25">
      <c r="A3048" t="s">
        <v>8</v>
      </c>
      <c r="B3048" t="s">
        <v>9</v>
      </c>
      <c r="C3048" t="s">
        <v>4445</v>
      </c>
      <c r="D3048" t="s">
        <v>4499</v>
      </c>
      <c r="E3048">
        <v>1</v>
      </c>
      <c r="G3048" t="s">
        <v>9</v>
      </c>
      <c r="H3048" t="s">
        <v>2267</v>
      </c>
      <c r="J3048" t="s">
        <v>7106</v>
      </c>
    </row>
    <row r="3049" spans="1:10" x14ac:dyDescent="0.25">
      <c r="A3049" t="s">
        <v>8</v>
      </c>
      <c r="B3049" t="s">
        <v>9</v>
      </c>
      <c r="C3049" t="s">
        <v>4445</v>
      </c>
      <c r="D3049" t="s">
        <v>4501</v>
      </c>
      <c r="E3049">
        <v>1</v>
      </c>
      <c r="G3049" t="s">
        <v>9</v>
      </c>
      <c r="H3049" t="s">
        <v>3012</v>
      </c>
      <c r="J3049" t="s">
        <v>7107</v>
      </c>
    </row>
    <row r="3050" spans="1:10" x14ac:dyDescent="0.25">
      <c r="A3050" t="s">
        <v>8</v>
      </c>
      <c r="B3050" t="s">
        <v>9</v>
      </c>
      <c r="C3050" t="s">
        <v>4445</v>
      </c>
      <c r="D3050" t="s">
        <v>4503</v>
      </c>
      <c r="E3050">
        <v>1</v>
      </c>
      <c r="G3050" t="s">
        <v>9</v>
      </c>
      <c r="H3050" t="s">
        <v>2267</v>
      </c>
      <c r="J3050" t="s">
        <v>7108</v>
      </c>
    </row>
    <row r="3051" spans="1:10" x14ac:dyDescent="0.25">
      <c r="A3051" t="s">
        <v>8</v>
      </c>
      <c r="B3051" t="s">
        <v>9</v>
      </c>
      <c r="C3051" t="s">
        <v>4445</v>
      </c>
      <c r="D3051" t="s">
        <v>4505</v>
      </c>
      <c r="E3051">
        <v>1</v>
      </c>
      <c r="F3051">
        <v>1</v>
      </c>
      <c r="G3051" t="s">
        <v>9</v>
      </c>
      <c r="H3051" t="s">
        <v>3012</v>
      </c>
      <c r="J3051" t="s">
        <v>7109</v>
      </c>
    </row>
    <row r="3052" spans="1:10" x14ac:dyDescent="0.25">
      <c r="A3052" t="s">
        <v>8</v>
      </c>
      <c r="B3052" t="s">
        <v>9</v>
      </c>
      <c r="C3052" t="s">
        <v>4445</v>
      </c>
      <c r="D3052" t="s">
        <v>4507</v>
      </c>
      <c r="E3052">
        <v>1</v>
      </c>
      <c r="F3052">
        <v>1</v>
      </c>
      <c r="G3052" t="s">
        <v>9</v>
      </c>
      <c r="H3052" t="s">
        <v>3012</v>
      </c>
      <c r="J3052" t="s">
        <v>7110</v>
      </c>
    </row>
    <row r="3053" spans="1:10" x14ac:dyDescent="0.25">
      <c r="A3053" t="s">
        <v>8</v>
      </c>
      <c r="B3053" t="s">
        <v>9</v>
      </c>
      <c r="C3053" t="s">
        <v>4445</v>
      </c>
      <c r="D3053" t="s">
        <v>4509</v>
      </c>
      <c r="E3053">
        <v>1</v>
      </c>
      <c r="G3053" t="s">
        <v>9</v>
      </c>
      <c r="H3053" t="s">
        <v>2326</v>
      </c>
      <c r="J3053" t="s">
        <v>7111</v>
      </c>
    </row>
    <row r="3054" spans="1:10" x14ac:dyDescent="0.25">
      <c r="A3054" t="s">
        <v>8</v>
      </c>
      <c r="B3054" t="s">
        <v>9</v>
      </c>
      <c r="C3054" t="s">
        <v>4445</v>
      </c>
      <c r="D3054" t="s">
        <v>4511</v>
      </c>
      <c r="E3054">
        <v>1</v>
      </c>
      <c r="G3054" t="s">
        <v>9</v>
      </c>
      <c r="H3054" t="s">
        <v>2090</v>
      </c>
      <c r="J3054" t="s">
        <v>7112</v>
      </c>
    </row>
    <row r="3055" spans="1:10" x14ac:dyDescent="0.25">
      <c r="A3055" t="s">
        <v>8</v>
      </c>
      <c r="B3055" t="s">
        <v>9</v>
      </c>
      <c r="C3055" t="s">
        <v>4445</v>
      </c>
      <c r="D3055" t="s">
        <v>4513</v>
      </c>
      <c r="E3055">
        <v>1</v>
      </c>
      <c r="G3055" t="s">
        <v>9</v>
      </c>
      <c r="H3055" t="s">
        <v>3012</v>
      </c>
      <c r="J3055" t="s">
        <v>7113</v>
      </c>
    </row>
    <row r="3056" spans="1:10" x14ac:dyDescent="0.25">
      <c r="A3056" t="s">
        <v>8</v>
      </c>
      <c r="B3056" t="s">
        <v>9</v>
      </c>
      <c r="C3056" t="s">
        <v>4445</v>
      </c>
      <c r="D3056" t="s">
        <v>4515</v>
      </c>
      <c r="E3056">
        <v>1</v>
      </c>
      <c r="G3056" t="s">
        <v>9</v>
      </c>
      <c r="H3056" t="s">
        <v>3012</v>
      </c>
      <c r="J3056" t="s">
        <v>7114</v>
      </c>
    </row>
    <row r="3057" spans="1:10" x14ac:dyDescent="0.25">
      <c r="A3057" t="s">
        <v>8</v>
      </c>
      <c r="B3057" t="s">
        <v>9</v>
      </c>
      <c r="C3057" t="s">
        <v>4445</v>
      </c>
      <c r="D3057" t="s">
        <v>4517</v>
      </c>
      <c r="E3057">
        <v>1</v>
      </c>
      <c r="G3057" t="s">
        <v>9</v>
      </c>
      <c r="H3057" t="s">
        <v>3012</v>
      </c>
      <c r="J3057" t="s">
        <v>7115</v>
      </c>
    </row>
    <row r="3058" spans="1:10" x14ac:dyDescent="0.25">
      <c r="A3058" t="s">
        <v>8</v>
      </c>
      <c r="B3058" t="s">
        <v>9</v>
      </c>
      <c r="C3058" t="s">
        <v>4445</v>
      </c>
      <c r="D3058" t="s">
        <v>4519</v>
      </c>
      <c r="E3058">
        <v>1</v>
      </c>
      <c r="G3058" t="s">
        <v>9</v>
      </c>
      <c r="H3058" t="s">
        <v>3012</v>
      </c>
      <c r="J3058" t="s">
        <v>7116</v>
      </c>
    </row>
    <row r="3059" spans="1:10" x14ac:dyDescent="0.25">
      <c r="A3059" t="s">
        <v>8</v>
      </c>
      <c r="B3059" t="s">
        <v>9</v>
      </c>
      <c r="C3059" t="s">
        <v>4445</v>
      </c>
      <c r="D3059" t="s">
        <v>4521</v>
      </c>
      <c r="E3059">
        <v>1</v>
      </c>
      <c r="G3059" t="s">
        <v>9</v>
      </c>
      <c r="H3059" t="s">
        <v>2463</v>
      </c>
      <c r="J3059" t="s">
        <v>7117</v>
      </c>
    </row>
    <row r="3060" spans="1:10" x14ac:dyDescent="0.25">
      <c r="A3060" t="s">
        <v>8</v>
      </c>
      <c r="B3060" t="s">
        <v>9</v>
      </c>
      <c r="C3060" t="s">
        <v>4445</v>
      </c>
      <c r="D3060" t="s">
        <v>4523</v>
      </c>
      <c r="E3060">
        <v>1</v>
      </c>
      <c r="G3060" t="s">
        <v>9</v>
      </c>
      <c r="H3060" t="s">
        <v>3012</v>
      </c>
      <c r="J3060" t="s">
        <v>7118</v>
      </c>
    </row>
    <row r="3061" spans="1:10" x14ac:dyDescent="0.25">
      <c r="A3061" t="s">
        <v>8</v>
      </c>
      <c r="B3061" t="s">
        <v>9</v>
      </c>
      <c r="C3061" t="s">
        <v>4445</v>
      </c>
      <c r="D3061" t="s">
        <v>4525</v>
      </c>
      <c r="E3061">
        <v>1</v>
      </c>
      <c r="G3061" t="s">
        <v>9</v>
      </c>
      <c r="H3061" t="s">
        <v>2463</v>
      </c>
      <c r="J3061" t="s">
        <v>7119</v>
      </c>
    </row>
    <row r="3062" spans="1:10" x14ac:dyDescent="0.25">
      <c r="A3062" t="s">
        <v>8</v>
      </c>
      <c r="B3062" t="s">
        <v>9</v>
      </c>
      <c r="C3062" t="s">
        <v>4445</v>
      </c>
      <c r="D3062" t="s">
        <v>4527</v>
      </c>
      <c r="E3062">
        <v>1</v>
      </c>
      <c r="G3062" t="s">
        <v>9</v>
      </c>
      <c r="H3062" t="s">
        <v>2267</v>
      </c>
      <c r="J3062" t="s">
        <v>7120</v>
      </c>
    </row>
    <row r="3063" spans="1:10" x14ac:dyDescent="0.25">
      <c r="A3063" t="s">
        <v>8</v>
      </c>
      <c r="B3063" t="s">
        <v>9</v>
      </c>
      <c r="C3063" t="s">
        <v>4445</v>
      </c>
      <c r="D3063" t="s">
        <v>4529</v>
      </c>
      <c r="E3063">
        <v>1</v>
      </c>
      <c r="G3063" t="s">
        <v>9</v>
      </c>
      <c r="H3063" t="s">
        <v>3012</v>
      </c>
      <c r="J3063" t="s">
        <v>7121</v>
      </c>
    </row>
    <row r="3064" spans="1:10" x14ac:dyDescent="0.25">
      <c r="A3064" t="s">
        <v>8</v>
      </c>
      <c r="B3064" t="s">
        <v>9</v>
      </c>
      <c r="C3064" t="s">
        <v>4445</v>
      </c>
      <c r="D3064" t="s">
        <v>4531</v>
      </c>
      <c r="E3064">
        <v>1</v>
      </c>
      <c r="G3064" t="s">
        <v>9</v>
      </c>
      <c r="H3064" t="s">
        <v>2267</v>
      </c>
      <c r="J3064" t="s">
        <v>7122</v>
      </c>
    </row>
    <row r="3065" spans="1:10" x14ac:dyDescent="0.25">
      <c r="A3065" t="s">
        <v>8</v>
      </c>
      <c r="B3065" t="s">
        <v>9</v>
      </c>
      <c r="C3065" t="s">
        <v>4445</v>
      </c>
      <c r="D3065" t="s">
        <v>4533</v>
      </c>
      <c r="E3065">
        <v>1</v>
      </c>
      <c r="F3065">
        <v>1</v>
      </c>
      <c r="G3065" t="s">
        <v>9</v>
      </c>
      <c r="H3065" t="s">
        <v>3012</v>
      </c>
      <c r="J3065" t="s">
        <v>7123</v>
      </c>
    </row>
    <row r="3066" spans="1:10" x14ac:dyDescent="0.25">
      <c r="A3066" t="s">
        <v>8</v>
      </c>
      <c r="B3066" t="s">
        <v>9</v>
      </c>
      <c r="C3066" t="s">
        <v>4445</v>
      </c>
      <c r="D3066" t="s">
        <v>4535</v>
      </c>
      <c r="E3066">
        <v>1</v>
      </c>
      <c r="F3066">
        <v>1</v>
      </c>
      <c r="G3066" t="s">
        <v>9</v>
      </c>
      <c r="H3066" t="s">
        <v>3012</v>
      </c>
      <c r="J3066" t="s">
        <v>7124</v>
      </c>
    </row>
    <row r="3067" spans="1:10" x14ac:dyDescent="0.25">
      <c r="A3067" t="s">
        <v>8</v>
      </c>
      <c r="B3067" t="s">
        <v>9</v>
      </c>
      <c r="C3067" t="s">
        <v>4445</v>
      </c>
      <c r="D3067" t="s">
        <v>4537</v>
      </c>
      <c r="E3067">
        <v>1</v>
      </c>
      <c r="G3067" t="s">
        <v>9</v>
      </c>
      <c r="H3067" t="s">
        <v>2326</v>
      </c>
      <c r="J3067" t="s">
        <v>7125</v>
      </c>
    </row>
    <row r="3068" spans="1:10" x14ac:dyDescent="0.25">
      <c r="A3068" t="s">
        <v>8</v>
      </c>
      <c r="B3068" t="s">
        <v>9</v>
      </c>
      <c r="C3068" t="s">
        <v>4445</v>
      </c>
      <c r="D3068" t="s">
        <v>4539</v>
      </c>
      <c r="E3068">
        <v>1</v>
      </c>
      <c r="G3068" t="s">
        <v>9</v>
      </c>
      <c r="H3068" t="s">
        <v>2090</v>
      </c>
      <c r="J3068" t="s">
        <v>7126</v>
      </c>
    </row>
    <row r="3069" spans="1:10" x14ac:dyDescent="0.25">
      <c r="A3069" t="s">
        <v>8</v>
      </c>
      <c r="B3069" t="s">
        <v>9</v>
      </c>
      <c r="C3069" t="s">
        <v>4445</v>
      </c>
      <c r="D3069" t="s">
        <v>4541</v>
      </c>
      <c r="E3069">
        <v>1</v>
      </c>
      <c r="G3069" t="s">
        <v>9</v>
      </c>
      <c r="H3069" t="s">
        <v>3012</v>
      </c>
      <c r="J3069" t="s">
        <v>7127</v>
      </c>
    </row>
    <row r="3070" spans="1:10" x14ac:dyDescent="0.25">
      <c r="A3070" t="s">
        <v>8</v>
      </c>
      <c r="B3070" t="s">
        <v>9</v>
      </c>
      <c r="C3070" t="s">
        <v>4445</v>
      </c>
      <c r="D3070" t="s">
        <v>4543</v>
      </c>
      <c r="E3070">
        <v>1</v>
      </c>
      <c r="G3070" t="s">
        <v>9</v>
      </c>
      <c r="H3070" t="s">
        <v>3012</v>
      </c>
      <c r="J3070" t="s">
        <v>7128</v>
      </c>
    </row>
    <row r="3071" spans="1:10" x14ac:dyDescent="0.25">
      <c r="A3071" t="s">
        <v>8</v>
      </c>
      <c r="B3071" t="s">
        <v>9</v>
      </c>
      <c r="C3071" t="s">
        <v>4445</v>
      </c>
      <c r="D3071" t="s">
        <v>4545</v>
      </c>
      <c r="E3071">
        <v>1</v>
      </c>
      <c r="G3071" t="s">
        <v>9</v>
      </c>
      <c r="H3071" t="s">
        <v>3012</v>
      </c>
      <c r="J3071" t="s">
        <v>7129</v>
      </c>
    </row>
    <row r="3072" spans="1:10" x14ac:dyDescent="0.25">
      <c r="A3072" t="s">
        <v>8</v>
      </c>
      <c r="B3072" t="s">
        <v>9</v>
      </c>
      <c r="C3072" t="s">
        <v>4445</v>
      </c>
      <c r="D3072" t="s">
        <v>4547</v>
      </c>
      <c r="E3072">
        <v>1</v>
      </c>
      <c r="G3072" t="s">
        <v>9</v>
      </c>
      <c r="H3072" t="s">
        <v>3012</v>
      </c>
      <c r="J3072" t="s">
        <v>7130</v>
      </c>
    </row>
    <row r="3073" spans="1:10" x14ac:dyDescent="0.25">
      <c r="A3073" t="s">
        <v>8</v>
      </c>
      <c r="B3073" t="s">
        <v>9</v>
      </c>
      <c r="C3073" t="s">
        <v>4445</v>
      </c>
      <c r="D3073" t="s">
        <v>4549</v>
      </c>
      <c r="E3073">
        <v>1</v>
      </c>
      <c r="G3073" t="s">
        <v>9</v>
      </c>
      <c r="H3073" t="s">
        <v>2463</v>
      </c>
      <c r="J3073" t="s">
        <v>7131</v>
      </c>
    </row>
    <row r="3074" spans="1:10" x14ac:dyDescent="0.25">
      <c r="A3074" t="s">
        <v>8</v>
      </c>
      <c r="B3074" t="s">
        <v>9</v>
      </c>
      <c r="C3074" t="s">
        <v>4445</v>
      </c>
      <c r="D3074" t="s">
        <v>4551</v>
      </c>
      <c r="E3074">
        <v>1</v>
      </c>
      <c r="G3074" t="s">
        <v>9</v>
      </c>
      <c r="H3074" t="s">
        <v>3012</v>
      </c>
      <c r="J3074" t="s">
        <v>7132</v>
      </c>
    </row>
    <row r="3075" spans="1:10" x14ac:dyDescent="0.25">
      <c r="A3075" t="s">
        <v>8</v>
      </c>
      <c r="B3075" t="s">
        <v>9</v>
      </c>
      <c r="C3075" t="s">
        <v>4445</v>
      </c>
      <c r="D3075" t="s">
        <v>4553</v>
      </c>
      <c r="E3075">
        <v>1</v>
      </c>
      <c r="G3075" t="s">
        <v>9</v>
      </c>
      <c r="H3075" t="s">
        <v>2463</v>
      </c>
      <c r="J3075" t="s">
        <v>7133</v>
      </c>
    </row>
    <row r="3076" spans="1:10" x14ac:dyDescent="0.25">
      <c r="A3076" t="s">
        <v>8</v>
      </c>
      <c r="B3076" t="s">
        <v>9</v>
      </c>
      <c r="C3076" t="s">
        <v>4445</v>
      </c>
      <c r="D3076" t="s">
        <v>4555</v>
      </c>
      <c r="E3076">
        <v>1</v>
      </c>
      <c r="G3076" t="s">
        <v>9</v>
      </c>
      <c r="H3076" t="s">
        <v>2267</v>
      </c>
      <c r="J3076" t="s">
        <v>7134</v>
      </c>
    </row>
    <row r="3077" spans="1:10" x14ac:dyDescent="0.25">
      <c r="A3077" t="s">
        <v>8</v>
      </c>
      <c r="B3077" t="s">
        <v>9</v>
      </c>
      <c r="C3077" t="s">
        <v>4445</v>
      </c>
      <c r="D3077" t="s">
        <v>4557</v>
      </c>
      <c r="E3077">
        <v>1</v>
      </c>
      <c r="G3077" t="s">
        <v>9</v>
      </c>
      <c r="H3077" t="s">
        <v>3012</v>
      </c>
      <c r="J3077" t="s">
        <v>7135</v>
      </c>
    </row>
    <row r="3078" spans="1:10" x14ac:dyDescent="0.25">
      <c r="A3078" t="s">
        <v>8</v>
      </c>
      <c r="B3078" t="s">
        <v>9</v>
      </c>
      <c r="C3078" t="s">
        <v>4445</v>
      </c>
      <c r="D3078" t="s">
        <v>4559</v>
      </c>
      <c r="E3078">
        <v>1</v>
      </c>
      <c r="G3078" t="s">
        <v>9</v>
      </c>
      <c r="H3078" t="s">
        <v>2267</v>
      </c>
      <c r="J3078" t="s">
        <v>7136</v>
      </c>
    </row>
    <row r="3079" spans="1:10" x14ac:dyDescent="0.25">
      <c r="A3079" t="s">
        <v>8</v>
      </c>
      <c r="B3079" t="s">
        <v>9</v>
      </c>
      <c r="C3079" t="s">
        <v>4445</v>
      </c>
      <c r="D3079" t="s">
        <v>4561</v>
      </c>
      <c r="E3079">
        <v>1</v>
      </c>
      <c r="F3079">
        <v>1</v>
      </c>
      <c r="G3079" t="s">
        <v>9</v>
      </c>
      <c r="H3079" t="s">
        <v>3012</v>
      </c>
      <c r="J3079" t="s">
        <v>7137</v>
      </c>
    </row>
    <row r="3080" spans="1:10" x14ac:dyDescent="0.25">
      <c r="A3080" t="s">
        <v>8</v>
      </c>
      <c r="B3080" t="s">
        <v>9</v>
      </c>
      <c r="C3080" t="s">
        <v>4445</v>
      </c>
      <c r="D3080" t="s">
        <v>4563</v>
      </c>
      <c r="E3080">
        <v>1</v>
      </c>
      <c r="F3080">
        <v>1</v>
      </c>
      <c r="G3080" t="s">
        <v>9</v>
      </c>
      <c r="H3080" t="s">
        <v>3012</v>
      </c>
      <c r="J3080" t="s">
        <v>7138</v>
      </c>
    </row>
    <row r="3081" spans="1:10" x14ac:dyDescent="0.25">
      <c r="A3081" t="s">
        <v>8</v>
      </c>
      <c r="B3081" t="s">
        <v>9</v>
      </c>
      <c r="C3081" t="s">
        <v>4445</v>
      </c>
      <c r="D3081" t="s">
        <v>4565</v>
      </c>
      <c r="E3081">
        <v>1</v>
      </c>
      <c r="G3081" t="s">
        <v>9</v>
      </c>
      <c r="H3081" t="s">
        <v>2326</v>
      </c>
      <c r="J3081" t="s">
        <v>7139</v>
      </c>
    </row>
    <row r="3082" spans="1:10" x14ac:dyDescent="0.25">
      <c r="A3082" t="s">
        <v>8</v>
      </c>
      <c r="B3082" t="s">
        <v>9</v>
      </c>
      <c r="C3082" t="s">
        <v>4445</v>
      </c>
      <c r="D3082" t="s">
        <v>4567</v>
      </c>
      <c r="E3082">
        <v>1</v>
      </c>
      <c r="G3082" t="s">
        <v>9</v>
      </c>
      <c r="H3082" t="s">
        <v>2090</v>
      </c>
      <c r="J3082" t="s">
        <v>7140</v>
      </c>
    </row>
    <row r="3083" spans="1:10" x14ac:dyDescent="0.25">
      <c r="A3083" t="s">
        <v>8</v>
      </c>
      <c r="B3083" t="s">
        <v>9</v>
      </c>
      <c r="C3083" t="s">
        <v>4445</v>
      </c>
      <c r="D3083" t="s">
        <v>4569</v>
      </c>
      <c r="E3083">
        <v>1</v>
      </c>
      <c r="G3083" t="s">
        <v>9</v>
      </c>
      <c r="H3083" t="s">
        <v>3012</v>
      </c>
      <c r="J3083" t="s">
        <v>7141</v>
      </c>
    </row>
    <row r="3084" spans="1:10" x14ac:dyDescent="0.25">
      <c r="A3084" t="s">
        <v>8</v>
      </c>
      <c r="B3084" t="s">
        <v>9</v>
      </c>
      <c r="C3084" t="s">
        <v>4445</v>
      </c>
      <c r="D3084" t="s">
        <v>4571</v>
      </c>
      <c r="E3084">
        <v>1</v>
      </c>
      <c r="G3084" t="s">
        <v>9</v>
      </c>
      <c r="H3084" t="s">
        <v>3012</v>
      </c>
      <c r="J3084" t="s">
        <v>7142</v>
      </c>
    </row>
    <row r="3085" spans="1:10" x14ac:dyDescent="0.25">
      <c r="A3085" t="s">
        <v>8</v>
      </c>
      <c r="B3085" t="s">
        <v>9</v>
      </c>
      <c r="C3085" t="s">
        <v>4445</v>
      </c>
      <c r="D3085" t="s">
        <v>4573</v>
      </c>
      <c r="E3085">
        <v>1</v>
      </c>
      <c r="G3085" t="s">
        <v>9</v>
      </c>
      <c r="H3085" t="s">
        <v>3012</v>
      </c>
      <c r="J3085" t="s">
        <v>7143</v>
      </c>
    </row>
    <row r="3086" spans="1:10" x14ac:dyDescent="0.25">
      <c r="A3086" t="s">
        <v>8</v>
      </c>
      <c r="B3086" t="s">
        <v>9</v>
      </c>
      <c r="C3086" t="s">
        <v>4445</v>
      </c>
      <c r="D3086" t="s">
        <v>4575</v>
      </c>
      <c r="E3086">
        <v>1</v>
      </c>
      <c r="G3086" t="s">
        <v>9</v>
      </c>
      <c r="H3086" t="s">
        <v>3012</v>
      </c>
      <c r="J3086" t="s">
        <v>7144</v>
      </c>
    </row>
    <row r="3087" spans="1:10" x14ac:dyDescent="0.25">
      <c r="A3087" t="s">
        <v>8</v>
      </c>
      <c r="B3087" t="s">
        <v>9</v>
      </c>
      <c r="C3087" t="s">
        <v>4445</v>
      </c>
      <c r="D3087" t="s">
        <v>4577</v>
      </c>
      <c r="E3087">
        <v>1</v>
      </c>
      <c r="G3087" t="s">
        <v>9</v>
      </c>
      <c r="H3087" t="s">
        <v>2463</v>
      </c>
      <c r="J3087" t="s">
        <v>7145</v>
      </c>
    </row>
    <row r="3088" spans="1:10" x14ac:dyDescent="0.25">
      <c r="A3088" t="s">
        <v>8</v>
      </c>
      <c r="B3088" t="s">
        <v>9</v>
      </c>
      <c r="C3088" t="s">
        <v>4445</v>
      </c>
      <c r="D3088" t="s">
        <v>4579</v>
      </c>
      <c r="E3088">
        <v>1</v>
      </c>
      <c r="G3088" t="s">
        <v>9</v>
      </c>
      <c r="H3088" t="s">
        <v>3012</v>
      </c>
      <c r="J3088" t="s">
        <v>7146</v>
      </c>
    </row>
    <row r="3089" spans="1:10" x14ac:dyDescent="0.25">
      <c r="A3089" t="s">
        <v>8</v>
      </c>
      <c r="B3089" t="s">
        <v>9</v>
      </c>
      <c r="C3089" t="s">
        <v>4445</v>
      </c>
      <c r="D3089" t="s">
        <v>4581</v>
      </c>
      <c r="E3089">
        <v>1</v>
      </c>
      <c r="G3089" t="s">
        <v>9</v>
      </c>
      <c r="H3089" t="s">
        <v>2463</v>
      </c>
      <c r="J3089" t="s">
        <v>7147</v>
      </c>
    </row>
    <row r="3090" spans="1:10" x14ac:dyDescent="0.25">
      <c r="A3090" t="s">
        <v>8</v>
      </c>
      <c r="B3090" t="s">
        <v>9</v>
      </c>
      <c r="C3090" t="s">
        <v>4445</v>
      </c>
      <c r="D3090" t="s">
        <v>4583</v>
      </c>
      <c r="E3090">
        <v>1</v>
      </c>
      <c r="G3090" t="s">
        <v>9</v>
      </c>
      <c r="H3090" t="s">
        <v>2267</v>
      </c>
      <c r="J3090" t="s">
        <v>7148</v>
      </c>
    </row>
    <row r="3091" spans="1:10" x14ac:dyDescent="0.25">
      <c r="A3091" t="s">
        <v>8</v>
      </c>
      <c r="B3091" t="s">
        <v>9</v>
      </c>
      <c r="C3091" t="s">
        <v>4445</v>
      </c>
      <c r="D3091" t="s">
        <v>4585</v>
      </c>
      <c r="E3091">
        <v>1</v>
      </c>
      <c r="G3091" t="s">
        <v>9</v>
      </c>
      <c r="H3091" t="s">
        <v>3012</v>
      </c>
      <c r="J3091" t="s">
        <v>7149</v>
      </c>
    </row>
    <row r="3092" spans="1:10" x14ac:dyDescent="0.25">
      <c r="A3092" t="s">
        <v>8</v>
      </c>
      <c r="B3092" t="s">
        <v>9</v>
      </c>
      <c r="C3092" t="s">
        <v>4445</v>
      </c>
      <c r="D3092" t="s">
        <v>4587</v>
      </c>
      <c r="E3092">
        <v>1</v>
      </c>
      <c r="G3092" t="s">
        <v>9</v>
      </c>
      <c r="H3092" t="s">
        <v>2267</v>
      </c>
      <c r="J3092" t="s">
        <v>7150</v>
      </c>
    </row>
    <row r="3093" spans="1:10" x14ac:dyDescent="0.25">
      <c r="A3093" t="s">
        <v>8</v>
      </c>
      <c r="B3093" t="s">
        <v>9</v>
      </c>
      <c r="C3093" t="s">
        <v>6727</v>
      </c>
      <c r="D3093" t="s">
        <v>6728</v>
      </c>
      <c r="F3093">
        <v>1</v>
      </c>
    </row>
    <row r="3094" spans="1:10" x14ac:dyDescent="0.25">
      <c r="A3094" t="s">
        <v>8</v>
      </c>
      <c r="B3094" t="s">
        <v>9</v>
      </c>
      <c r="C3094" t="s">
        <v>6727</v>
      </c>
      <c r="D3094" t="s">
        <v>6730</v>
      </c>
      <c r="G3094" t="s">
        <v>94</v>
      </c>
      <c r="H3094" t="s">
        <v>7173</v>
      </c>
      <c r="I3094" t="s">
        <v>7174</v>
      </c>
    </row>
    <row r="3095" spans="1:10" x14ac:dyDescent="0.25">
      <c r="A3095" t="s">
        <v>8</v>
      </c>
      <c r="B3095" t="s">
        <v>9</v>
      </c>
      <c r="C3095" t="s">
        <v>6727</v>
      </c>
      <c r="D3095" t="s">
        <v>2225</v>
      </c>
      <c r="F3095">
        <v>1</v>
      </c>
      <c r="G3095" t="s">
        <v>9</v>
      </c>
      <c r="H3095" t="s">
        <v>2224</v>
      </c>
      <c r="I3095" t="s">
        <v>2225</v>
      </c>
    </row>
    <row r="3096" spans="1:10" x14ac:dyDescent="0.25">
      <c r="A3096" t="s">
        <v>8</v>
      </c>
      <c r="B3096" t="s">
        <v>9</v>
      </c>
      <c r="C3096" t="s">
        <v>6727</v>
      </c>
      <c r="D3096" t="s">
        <v>2226</v>
      </c>
      <c r="G3096" t="s">
        <v>94</v>
      </c>
      <c r="H3096" t="s">
        <v>2229</v>
      </c>
      <c r="I3096" t="s">
        <v>454</v>
      </c>
    </row>
    <row r="3097" spans="1:10" x14ac:dyDescent="0.25">
      <c r="A3097" t="s">
        <v>8</v>
      </c>
      <c r="B3097" t="s">
        <v>9</v>
      </c>
      <c r="C3097" t="s">
        <v>6727</v>
      </c>
      <c r="D3097" t="s">
        <v>6734</v>
      </c>
      <c r="G3097" t="s">
        <v>94</v>
      </c>
      <c r="H3097" t="s">
        <v>7173</v>
      </c>
      <c r="I3097" t="s">
        <v>7174</v>
      </c>
    </row>
    <row r="3098" spans="1:10" x14ac:dyDescent="0.25">
      <c r="A3098" t="s">
        <v>8</v>
      </c>
      <c r="B3098" t="s">
        <v>9</v>
      </c>
      <c r="C3098" t="s">
        <v>6727</v>
      </c>
      <c r="D3098" t="s">
        <v>6736</v>
      </c>
      <c r="G3098" t="s">
        <v>94</v>
      </c>
      <c r="H3098" t="s">
        <v>7173</v>
      </c>
      <c r="I3098" t="s">
        <v>454</v>
      </c>
    </row>
    <row r="3099" spans="1:10" x14ac:dyDescent="0.25">
      <c r="A3099" t="s">
        <v>8</v>
      </c>
      <c r="B3099" t="s">
        <v>9</v>
      </c>
      <c r="C3099" t="s">
        <v>6727</v>
      </c>
      <c r="D3099" t="s">
        <v>6738</v>
      </c>
      <c r="G3099" t="s">
        <v>94</v>
      </c>
      <c r="H3099" t="s">
        <v>7173</v>
      </c>
      <c r="I3099" t="s">
        <v>7175</v>
      </c>
    </row>
    <row r="3100" spans="1:10" x14ac:dyDescent="0.25">
      <c r="A3100" t="s">
        <v>8</v>
      </c>
      <c r="B3100" t="s">
        <v>9</v>
      </c>
      <c r="C3100" t="s">
        <v>6727</v>
      </c>
      <c r="D3100" t="s">
        <v>2228</v>
      </c>
      <c r="G3100" t="s">
        <v>94</v>
      </c>
      <c r="H3100" t="s">
        <v>2229</v>
      </c>
      <c r="I3100" t="s">
        <v>286</v>
      </c>
    </row>
    <row r="3101" spans="1:10" x14ac:dyDescent="0.25">
      <c r="A3101" t="s">
        <v>8</v>
      </c>
      <c r="B3101" t="s">
        <v>9</v>
      </c>
      <c r="C3101" t="s">
        <v>6727</v>
      </c>
      <c r="D3101" t="s">
        <v>2230</v>
      </c>
      <c r="G3101" t="s">
        <v>94</v>
      </c>
      <c r="H3101" t="s">
        <v>2229</v>
      </c>
      <c r="I3101" t="s">
        <v>454</v>
      </c>
    </row>
    <row r="3102" spans="1:10" x14ac:dyDescent="0.25">
      <c r="A3102" t="s">
        <v>8</v>
      </c>
      <c r="B3102" t="s">
        <v>9</v>
      </c>
      <c r="C3102" t="s">
        <v>6727</v>
      </c>
      <c r="D3102" t="s">
        <v>2227</v>
      </c>
      <c r="G3102" t="s">
        <v>94</v>
      </c>
      <c r="H3102" t="s">
        <v>2229</v>
      </c>
      <c r="I3102" t="s">
        <v>7176</v>
      </c>
    </row>
    <row r="3103" spans="1:10" x14ac:dyDescent="0.25">
      <c r="A3103" t="s">
        <v>8</v>
      </c>
      <c r="B3103" t="s">
        <v>9</v>
      </c>
      <c r="C3103" t="s">
        <v>6727</v>
      </c>
      <c r="D3103" t="s">
        <v>6743</v>
      </c>
      <c r="G3103" t="s">
        <v>94</v>
      </c>
      <c r="H3103" t="s">
        <v>2229</v>
      </c>
      <c r="I3103" t="s">
        <v>159</v>
      </c>
    </row>
    <row r="3104" spans="1:10" x14ac:dyDescent="0.25">
      <c r="A3104" t="s">
        <v>8</v>
      </c>
      <c r="B3104" t="s">
        <v>9</v>
      </c>
      <c r="C3104" t="s">
        <v>6727</v>
      </c>
      <c r="D3104" t="s">
        <v>10</v>
      </c>
      <c r="F3104">
        <v>1</v>
      </c>
    </row>
    <row r="3105" spans="1:10" x14ac:dyDescent="0.25">
      <c r="A3105" t="s">
        <v>8</v>
      </c>
      <c r="B3105" t="s">
        <v>9</v>
      </c>
      <c r="C3105" t="s">
        <v>6746</v>
      </c>
      <c r="D3105" t="s">
        <v>6747</v>
      </c>
      <c r="F3105">
        <v>1</v>
      </c>
    </row>
    <row r="3106" spans="1:10" x14ac:dyDescent="0.25">
      <c r="A3106" t="s">
        <v>8</v>
      </c>
      <c r="B3106" t="s">
        <v>9</v>
      </c>
      <c r="C3106" t="s">
        <v>6746</v>
      </c>
      <c r="D3106" t="s">
        <v>6749</v>
      </c>
      <c r="E3106">
        <v>1</v>
      </c>
      <c r="J3106" t="s">
        <v>7177</v>
      </c>
    </row>
    <row r="3107" spans="1:10" x14ac:dyDescent="0.25">
      <c r="A3107" t="s">
        <v>8</v>
      </c>
      <c r="B3107" t="s">
        <v>9</v>
      </c>
      <c r="C3107" t="s">
        <v>6746</v>
      </c>
      <c r="D3107" t="s">
        <v>6751</v>
      </c>
      <c r="E3107">
        <v>1</v>
      </c>
      <c r="J3107" t="s">
        <v>7177</v>
      </c>
    </row>
    <row r="3108" spans="1:10" x14ac:dyDescent="0.25">
      <c r="A3108" t="s">
        <v>8</v>
      </c>
      <c r="B3108" t="s">
        <v>9</v>
      </c>
      <c r="C3108" t="s">
        <v>6746</v>
      </c>
      <c r="D3108" t="s">
        <v>6753</v>
      </c>
      <c r="E3108">
        <v>1</v>
      </c>
      <c r="J3108" t="s">
        <v>7178</v>
      </c>
    </row>
    <row r="3109" spans="1:10" x14ac:dyDescent="0.25">
      <c r="A3109" t="s">
        <v>8</v>
      </c>
      <c r="B3109" t="s">
        <v>9</v>
      </c>
      <c r="C3109" t="s">
        <v>6746</v>
      </c>
      <c r="D3109" t="s">
        <v>10</v>
      </c>
      <c r="F3109">
        <v>1</v>
      </c>
    </row>
    <row r="3110" spans="1:10" x14ac:dyDescent="0.25">
      <c r="A3110" t="s">
        <v>8</v>
      </c>
      <c r="B3110" t="s">
        <v>9</v>
      </c>
      <c r="C3110" t="s">
        <v>5454</v>
      </c>
      <c r="D3110" t="s">
        <v>46</v>
      </c>
      <c r="F3110">
        <v>1</v>
      </c>
      <c r="G3110" t="s">
        <v>7323</v>
      </c>
      <c r="H3110" t="s">
        <v>5454</v>
      </c>
      <c r="I3110" t="s">
        <v>46</v>
      </c>
    </row>
    <row r="3111" spans="1:10" x14ac:dyDescent="0.25">
      <c r="A3111" t="s">
        <v>8</v>
      </c>
      <c r="B3111" t="s">
        <v>9</v>
      </c>
      <c r="C3111" t="s">
        <v>5454</v>
      </c>
      <c r="D3111" t="s">
        <v>84</v>
      </c>
      <c r="F3111">
        <v>1</v>
      </c>
      <c r="G3111" t="s">
        <v>7323</v>
      </c>
      <c r="H3111" t="s">
        <v>5454</v>
      </c>
      <c r="I3111" t="s">
        <v>84</v>
      </c>
    </row>
    <row r="3112" spans="1:10" x14ac:dyDescent="0.25">
      <c r="A3112" t="s">
        <v>8</v>
      </c>
      <c r="B3112" t="s">
        <v>9</v>
      </c>
      <c r="C3112" t="s">
        <v>5454</v>
      </c>
      <c r="D3112" t="s">
        <v>1680</v>
      </c>
      <c r="F3112">
        <v>1</v>
      </c>
      <c r="G3112" t="s">
        <v>7323</v>
      </c>
      <c r="H3112" t="s">
        <v>5454</v>
      </c>
      <c r="I3112" t="s">
        <v>1680</v>
      </c>
    </row>
    <row r="3113" spans="1:10" x14ac:dyDescent="0.25">
      <c r="A3113" t="s">
        <v>8</v>
      </c>
      <c r="B3113" t="s">
        <v>9</v>
      </c>
      <c r="C3113" t="s">
        <v>5454</v>
      </c>
      <c r="D3113" t="s">
        <v>1679</v>
      </c>
      <c r="F3113">
        <v>1</v>
      </c>
      <c r="G3113" t="s">
        <v>7323</v>
      </c>
      <c r="H3113" t="s">
        <v>5454</v>
      </c>
      <c r="I3113" t="s">
        <v>1679</v>
      </c>
    </row>
    <row r="3114" spans="1:10" x14ac:dyDescent="0.25">
      <c r="A3114" t="s">
        <v>8</v>
      </c>
      <c r="B3114" t="s">
        <v>9</v>
      </c>
      <c r="C3114" t="s">
        <v>5454</v>
      </c>
      <c r="D3114" t="s">
        <v>226</v>
      </c>
      <c r="F3114">
        <v>1</v>
      </c>
      <c r="G3114" t="s">
        <v>7323</v>
      </c>
      <c r="H3114" t="s">
        <v>5454</v>
      </c>
      <c r="I3114" t="s">
        <v>226</v>
      </c>
    </row>
    <row r="3115" spans="1:10" x14ac:dyDescent="0.25">
      <c r="A3115" t="s">
        <v>8</v>
      </c>
      <c r="B3115" t="s">
        <v>9</v>
      </c>
      <c r="C3115" t="s">
        <v>5454</v>
      </c>
      <c r="D3115" t="s">
        <v>1880</v>
      </c>
      <c r="F3115">
        <v>1</v>
      </c>
      <c r="G3115" t="s">
        <v>7323</v>
      </c>
      <c r="H3115" t="s">
        <v>5454</v>
      </c>
      <c r="I3115" t="s">
        <v>1880</v>
      </c>
    </row>
    <row r="3116" spans="1:10" x14ac:dyDescent="0.25">
      <c r="A3116" t="s">
        <v>8</v>
      </c>
      <c r="B3116" t="s">
        <v>9</v>
      </c>
      <c r="C3116" t="s">
        <v>5454</v>
      </c>
      <c r="D3116" t="s">
        <v>355</v>
      </c>
      <c r="G3116" t="s">
        <v>7323</v>
      </c>
      <c r="H3116" t="s">
        <v>5454</v>
      </c>
      <c r="I3116" t="s">
        <v>355</v>
      </c>
    </row>
    <row r="3117" spans="1:10" x14ac:dyDescent="0.25">
      <c r="A3117" t="s">
        <v>8</v>
      </c>
      <c r="B3117" t="s">
        <v>9</v>
      </c>
      <c r="C3117" t="s">
        <v>5454</v>
      </c>
      <c r="D3117" t="s">
        <v>27</v>
      </c>
      <c r="G3117" t="s">
        <v>7323</v>
      </c>
      <c r="H3117" t="s">
        <v>5454</v>
      </c>
      <c r="I3117" t="s">
        <v>27</v>
      </c>
    </row>
    <row r="3118" spans="1:10" x14ac:dyDescent="0.25">
      <c r="A3118" t="s">
        <v>8</v>
      </c>
      <c r="B3118" t="s">
        <v>9</v>
      </c>
      <c r="C3118" t="s">
        <v>5454</v>
      </c>
      <c r="D3118" t="s">
        <v>1687</v>
      </c>
      <c r="G3118" t="s">
        <v>7323</v>
      </c>
      <c r="H3118" t="s">
        <v>5454</v>
      </c>
      <c r="I3118" t="s">
        <v>1687</v>
      </c>
    </row>
    <row r="3119" spans="1:10" x14ac:dyDescent="0.25">
      <c r="A3119" t="s">
        <v>8</v>
      </c>
      <c r="B3119" t="s">
        <v>9</v>
      </c>
      <c r="C3119" t="s">
        <v>5454</v>
      </c>
      <c r="D3119" t="s">
        <v>50</v>
      </c>
      <c r="G3119" t="s">
        <v>7323</v>
      </c>
      <c r="H3119" t="s">
        <v>5454</v>
      </c>
      <c r="I3119" t="s">
        <v>50</v>
      </c>
    </row>
    <row r="3120" spans="1:10" x14ac:dyDescent="0.25">
      <c r="A3120" t="s">
        <v>8</v>
      </c>
      <c r="B3120" t="s">
        <v>9</v>
      </c>
      <c r="C3120" t="s">
        <v>5454</v>
      </c>
      <c r="D3120" t="s">
        <v>2236</v>
      </c>
      <c r="G3120" t="s">
        <v>7323</v>
      </c>
      <c r="H3120" t="s">
        <v>5454</v>
      </c>
      <c r="I3120" t="s">
        <v>2236</v>
      </c>
    </row>
    <row r="3121" spans="1:10" x14ac:dyDescent="0.25">
      <c r="A3121" t="s">
        <v>8</v>
      </c>
      <c r="B3121" t="s">
        <v>9</v>
      </c>
      <c r="C3121" t="s">
        <v>5454</v>
      </c>
      <c r="D3121" t="s">
        <v>5466</v>
      </c>
      <c r="E3121">
        <v>1</v>
      </c>
      <c r="J3121" t="s">
        <v>7322</v>
      </c>
    </row>
    <row r="3122" spans="1:10" x14ac:dyDescent="0.25">
      <c r="A3122" t="s">
        <v>8</v>
      </c>
      <c r="B3122" t="s">
        <v>9</v>
      </c>
      <c r="C3122" t="s">
        <v>5097</v>
      </c>
      <c r="D3122" t="s">
        <v>1884</v>
      </c>
      <c r="F3122">
        <v>1</v>
      </c>
      <c r="G3122" t="s">
        <v>914</v>
      </c>
      <c r="H3122" t="s">
        <v>7324</v>
      </c>
      <c r="I3122" t="s">
        <v>7325</v>
      </c>
    </row>
    <row r="3123" spans="1:10" x14ac:dyDescent="0.25">
      <c r="A3123" t="s">
        <v>8</v>
      </c>
      <c r="B3123" t="s">
        <v>9</v>
      </c>
      <c r="C3123" t="s">
        <v>5097</v>
      </c>
      <c r="D3123" t="s">
        <v>5099</v>
      </c>
      <c r="E3123">
        <v>1</v>
      </c>
      <c r="G3123" t="s">
        <v>914</v>
      </c>
      <c r="H3123" t="s">
        <v>7324</v>
      </c>
      <c r="I3123" t="s">
        <v>7326</v>
      </c>
    </row>
    <row r="3124" spans="1:10" x14ac:dyDescent="0.25">
      <c r="A3124" t="s">
        <v>8</v>
      </c>
      <c r="B3124" t="s">
        <v>9</v>
      </c>
      <c r="C3124" t="s">
        <v>5097</v>
      </c>
      <c r="D3124" t="s">
        <v>3296</v>
      </c>
      <c r="E3124">
        <v>1</v>
      </c>
      <c r="G3124" t="s">
        <v>914</v>
      </c>
      <c r="H3124" t="s">
        <v>7324</v>
      </c>
      <c r="I3124" t="s">
        <v>7327</v>
      </c>
    </row>
    <row r="3125" spans="1:10" x14ac:dyDescent="0.25">
      <c r="A3125" t="s">
        <v>8</v>
      </c>
      <c r="B3125" t="s">
        <v>9</v>
      </c>
      <c r="C3125" t="s">
        <v>5097</v>
      </c>
      <c r="D3125" t="s">
        <v>5102</v>
      </c>
      <c r="E3125">
        <v>1</v>
      </c>
      <c r="G3125" t="s">
        <v>914</v>
      </c>
      <c r="H3125" t="s">
        <v>7324</v>
      </c>
      <c r="I3125" t="s">
        <v>7328</v>
      </c>
    </row>
    <row r="3126" spans="1:10" x14ac:dyDescent="0.25">
      <c r="A3126" t="s">
        <v>8</v>
      </c>
      <c r="B3126" t="s">
        <v>9</v>
      </c>
      <c r="C3126" t="s">
        <v>5097</v>
      </c>
      <c r="D3126" t="s">
        <v>5104</v>
      </c>
      <c r="E3126">
        <v>1</v>
      </c>
      <c r="G3126" t="s">
        <v>914</v>
      </c>
      <c r="H3126" t="s">
        <v>7324</v>
      </c>
      <c r="I3126" t="s">
        <v>7329</v>
      </c>
    </row>
    <row r="3127" spans="1:10" x14ac:dyDescent="0.25">
      <c r="A3127" t="s">
        <v>8</v>
      </c>
      <c r="B3127" t="s">
        <v>9</v>
      </c>
      <c r="C3127" t="s">
        <v>5097</v>
      </c>
      <c r="D3127" t="s">
        <v>5106</v>
      </c>
      <c r="E3127">
        <v>1</v>
      </c>
      <c r="G3127" t="s">
        <v>914</v>
      </c>
      <c r="H3127" t="s">
        <v>7324</v>
      </c>
      <c r="I3127" t="s">
        <v>7330</v>
      </c>
    </row>
    <row r="3128" spans="1:10" x14ac:dyDescent="0.25">
      <c r="A3128" t="s">
        <v>8</v>
      </c>
      <c r="B3128" t="s">
        <v>9</v>
      </c>
      <c r="C3128" t="s">
        <v>5097</v>
      </c>
      <c r="D3128" t="s">
        <v>5108</v>
      </c>
      <c r="E3128">
        <v>1</v>
      </c>
      <c r="G3128" t="s">
        <v>914</v>
      </c>
      <c r="H3128" t="s">
        <v>7324</v>
      </c>
      <c r="I3128" t="s">
        <v>7331</v>
      </c>
    </row>
    <row r="3129" spans="1:10" x14ac:dyDescent="0.25">
      <c r="A3129" t="s">
        <v>8</v>
      </c>
      <c r="B3129" t="s">
        <v>9</v>
      </c>
      <c r="C3129" t="s">
        <v>5097</v>
      </c>
      <c r="D3129" t="s">
        <v>5110</v>
      </c>
      <c r="F3129">
        <v>1</v>
      </c>
      <c r="G3129" t="s">
        <v>914</v>
      </c>
      <c r="H3129" t="s">
        <v>7324</v>
      </c>
      <c r="I3129" t="s">
        <v>7332</v>
      </c>
    </row>
    <row r="3130" spans="1:10" x14ac:dyDescent="0.25">
      <c r="A3130" t="s">
        <v>8</v>
      </c>
      <c r="B3130" t="s">
        <v>9</v>
      </c>
      <c r="C3130" t="s">
        <v>5112</v>
      </c>
      <c r="D3130" t="s">
        <v>5113</v>
      </c>
      <c r="F3130">
        <v>1</v>
      </c>
    </row>
    <row r="3131" spans="1:10" x14ac:dyDescent="0.25">
      <c r="A3131" t="s">
        <v>8</v>
      </c>
      <c r="B3131" t="s">
        <v>9</v>
      </c>
      <c r="C3131" t="s">
        <v>5112</v>
      </c>
      <c r="D3131" t="s">
        <v>5115</v>
      </c>
      <c r="E3131">
        <v>1</v>
      </c>
      <c r="G3131" t="s">
        <v>94</v>
      </c>
      <c r="H3131" t="s">
        <v>7162</v>
      </c>
      <c r="I3131" t="s">
        <v>286</v>
      </c>
    </row>
    <row r="3132" spans="1:10" x14ac:dyDescent="0.25">
      <c r="A3132" t="s">
        <v>8</v>
      </c>
      <c r="B3132" t="s">
        <v>9</v>
      </c>
      <c r="C3132" t="s">
        <v>5112</v>
      </c>
      <c r="D3132" t="s">
        <v>5117</v>
      </c>
      <c r="G3132" t="s">
        <v>94</v>
      </c>
      <c r="H3132" t="s">
        <v>7162</v>
      </c>
      <c r="I3132" t="s">
        <v>286</v>
      </c>
    </row>
    <row r="3133" spans="1:10" x14ac:dyDescent="0.25">
      <c r="A3133" t="s">
        <v>8</v>
      </c>
      <c r="B3133" t="s">
        <v>9</v>
      </c>
      <c r="C3133" t="s">
        <v>5112</v>
      </c>
      <c r="D3133" t="s">
        <v>5119</v>
      </c>
      <c r="G3133" t="s">
        <v>94</v>
      </c>
      <c r="H3133" t="s">
        <v>7162</v>
      </c>
      <c r="I3133" t="s">
        <v>454</v>
      </c>
    </row>
    <row r="3134" spans="1:10" x14ac:dyDescent="0.25">
      <c r="A3134" t="s">
        <v>8</v>
      </c>
      <c r="B3134" t="s">
        <v>9</v>
      </c>
      <c r="C3134" t="s">
        <v>5112</v>
      </c>
      <c r="D3134" t="s">
        <v>5121</v>
      </c>
      <c r="E3134">
        <v>1</v>
      </c>
      <c r="G3134" t="s">
        <v>94</v>
      </c>
      <c r="H3134" t="s">
        <v>7162</v>
      </c>
      <c r="J3134" t="s">
        <v>1118</v>
      </c>
    </row>
    <row r="3135" spans="1:10" x14ac:dyDescent="0.25">
      <c r="A3135" t="s">
        <v>8</v>
      </c>
      <c r="B3135" t="s">
        <v>9</v>
      </c>
      <c r="C3135" t="s">
        <v>5112</v>
      </c>
      <c r="D3135" t="s">
        <v>10</v>
      </c>
      <c r="F3135">
        <v>1</v>
      </c>
    </row>
    <row r="3136" spans="1:10" x14ac:dyDescent="0.25">
      <c r="A3136" t="s">
        <v>8</v>
      </c>
      <c r="B3136" t="s">
        <v>9</v>
      </c>
      <c r="C3136" t="s">
        <v>5124</v>
      </c>
      <c r="D3136" t="s">
        <v>1886</v>
      </c>
      <c r="F3136">
        <v>1</v>
      </c>
      <c r="G3136" t="s">
        <v>914</v>
      </c>
      <c r="H3136" t="s">
        <v>7324</v>
      </c>
      <c r="I3136" t="s">
        <v>7325</v>
      </c>
    </row>
    <row r="3137" spans="1:9" x14ac:dyDescent="0.25">
      <c r="A3137" t="s">
        <v>8</v>
      </c>
      <c r="B3137" t="s">
        <v>9</v>
      </c>
      <c r="C3137" t="s">
        <v>5124</v>
      </c>
      <c r="D3137" t="s">
        <v>5126</v>
      </c>
      <c r="E3137">
        <v>1</v>
      </c>
      <c r="G3137" t="s">
        <v>914</v>
      </c>
      <c r="H3137" t="s">
        <v>7324</v>
      </c>
      <c r="I3137" t="s">
        <v>7326</v>
      </c>
    </row>
    <row r="3138" spans="1:9" x14ac:dyDescent="0.25">
      <c r="A3138" t="s">
        <v>8</v>
      </c>
      <c r="B3138" t="s">
        <v>9</v>
      </c>
      <c r="C3138" t="s">
        <v>5124</v>
      </c>
      <c r="D3138" t="s">
        <v>3304</v>
      </c>
      <c r="E3138">
        <v>1</v>
      </c>
      <c r="G3138" t="s">
        <v>914</v>
      </c>
      <c r="H3138" t="s">
        <v>7324</v>
      </c>
      <c r="I3138" t="s">
        <v>7327</v>
      </c>
    </row>
    <row r="3139" spans="1:9" x14ac:dyDescent="0.25">
      <c r="A3139" t="s">
        <v>8</v>
      </c>
      <c r="B3139" t="s">
        <v>9</v>
      </c>
      <c r="C3139" t="s">
        <v>5124</v>
      </c>
      <c r="D3139" t="s">
        <v>5129</v>
      </c>
      <c r="E3139">
        <v>1</v>
      </c>
      <c r="G3139" t="s">
        <v>914</v>
      </c>
      <c r="H3139" t="s">
        <v>7324</v>
      </c>
      <c r="I3139" t="s">
        <v>7328</v>
      </c>
    </row>
    <row r="3140" spans="1:9" x14ac:dyDescent="0.25">
      <c r="A3140" t="s">
        <v>8</v>
      </c>
      <c r="B3140" t="s">
        <v>9</v>
      </c>
      <c r="C3140" t="s">
        <v>5124</v>
      </c>
      <c r="D3140" t="s">
        <v>5131</v>
      </c>
      <c r="E3140">
        <v>1</v>
      </c>
      <c r="G3140" t="s">
        <v>914</v>
      </c>
      <c r="H3140" t="s">
        <v>7324</v>
      </c>
      <c r="I3140" t="s">
        <v>7329</v>
      </c>
    </row>
    <row r="3141" spans="1:9" x14ac:dyDescent="0.25">
      <c r="A3141" t="s">
        <v>8</v>
      </c>
      <c r="B3141" t="s">
        <v>9</v>
      </c>
      <c r="C3141" t="s">
        <v>5124</v>
      </c>
      <c r="D3141" t="s">
        <v>5133</v>
      </c>
      <c r="E3141">
        <v>1</v>
      </c>
      <c r="G3141" t="s">
        <v>914</v>
      </c>
      <c r="H3141" t="s">
        <v>7324</v>
      </c>
      <c r="I3141" t="s">
        <v>7330</v>
      </c>
    </row>
    <row r="3142" spans="1:9" x14ac:dyDescent="0.25">
      <c r="A3142" t="s">
        <v>8</v>
      </c>
      <c r="B3142" t="s">
        <v>9</v>
      </c>
      <c r="C3142" t="s">
        <v>5124</v>
      </c>
      <c r="D3142" t="s">
        <v>5135</v>
      </c>
      <c r="E3142">
        <v>1</v>
      </c>
      <c r="G3142" t="s">
        <v>914</v>
      </c>
      <c r="H3142" t="s">
        <v>7324</v>
      </c>
      <c r="I3142" t="s">
        <v>7331</v>
      </c>
    </row>
    <row r="3143" spans="1:9" x14ac:dyDescent="0.25">
      <c r="A3143" t="s">
        <v>8</v>
      </c>
      <c r="B3143" t="s">
        <v>9</v>
      </c>
      <c r="C3143" t="s">
        <v>5124</v>
      </c>
      <c r="D3143" t="s">
        <v>5137</v>
      </c>
      <c r="F3143">
        <v>1</v>
      </c>
      <c r="G3143" t="s">
        <v>914</v>
      </c>
      <c r="H3143" t="s">
        <v>7324</v>
      </c>
      <c r="I3143" t="s">
        <v>7332</v>
      </c>
    </row>
    <row r="3144" spans="1:9" x14ac:dyDescent="0.25">
      <c r="A3144" t="s">
        <v>8</v>
      </c>
      <c r="B3144" t="s">
        <v>9</v>
      </c>
      <c r="C3144" t="s">
        <v>5139</v>
      </c>
      <c r="D3144" t="s">
        <v>1881</v>
      </c>
      <c r="F3144">
        <v>1</v>
      </c>
      <c r="G3144" t="s">
        <v>914</v>
      </c>
      <c r="H3144" t="s">
        <v>7324</v>
      </c>
      <c r="I3144" t="s">
        <v>7325</v>
      </c>
    </row>
    <row r="3145" spans="1:9" x14ac:dyDescent="0.25">
      <c r="A3145" t="s">
        <v>8</v>
      </c>
      <c r="B3145" t="s">
        <v>9</v>
      </c>
      <c r="C3145" t="s">
        <v>5139</v>
      </c>
      <c r="D3145" t="s">
        <v>5141</v>
      </c>
      <c r="E3145">
        <v>1</v>
      </c>
      <c r="G3145" t="s">
        <v>914</v>
      </c>
      <c r="H3145" t="s">
        <v>7324</v>
      </c>
      <c r="I3145" t="s">
        <v>7326</v>
      </c>
    </row>
    <row r="3146" spans="1:9" x14ac:dyDescent="0.25">
      <c r="A3146" t="s">
        <v>8</v>
      </c>
      <c r="B3146" t="s">
        <v>9</v>
      </c>
      <c r="C3146" t="s">
        <v>5139</v>
      </c>
      <c r="D3146" t="s">
        <v>3286</v>
      </c>
      <c r="E3146">
        <v>1</v>
      </c>
      <c r="G3146" t="s">
        <v>914</v>
      </c>
      <c r="H3146" t="s">
        <v>7324</v>
      </c>
      <c r="I3146" t="s">
        <v>7327</v>
      </c>
    </row>
    <row r="3147" spans="1:9" x14ac:dyDescent="0.25">
      <c r="A3147" t="s">
        <v>8</v>
      </c>
      <c r="B3147" t="s">
        <v>9</v>
      </c>
      <c r="C3147" t="s">
        <v>5139</v>
      </c>
      <c r="D3147" t="s">
        <v>5144</v>
      </c>
      <c r="E3147">
        <v>1</v>
      </c>
      <c r="G3147" t="s">
        <v>914</v>
      </c>
      <c r="H3147" t="s">
        <v>7324</v>
      </c>
      <c r="I3147" t="s">
        <v>7328</v>
      </c>
    </row>
    <row r="3148" spans="1:9" x14ac:dyDescent="0.25">
      <c r="A3148" t="s">
        <v>8</v>
      </c>
      <c r="B3148" t="s">
        <v>9</v>
      </c>
      <c r="C3148" t="s">
        <v>5139</v>
      </c>
      <c r="D3148" t="s">
        <v>5146</v>
      </c>
      <c r="E3148">
        <v>1</v>
      </c>
      <c r="G3148" t="s">
        <v>914</v>
      </c>
      <c r="H3148" t="s">
        <v>7324</v>
      </c>
      <c r="I3148" t="s">
        <v>7329</v>
      </c>
    </row>
    <row r="3149" spans="1:9" x14ac:dyDescent="0.25">
      <c r="A3149" t="s">
        <v>8</v>
      </c>
      <c r="B3149" t="s">
        <v>9</v>
      </c>
      <c r="C3149" t="s">
        <v>5139</v>
      </c>
      <c r="D3149" t="s">
        <v>5148</v>
      </c>
      <c r="E3149">
        <v>1</v>
      </c>
      <c r="G3149" t="s">
        <v>914</v>
      </c>
      <c r="H3149" t="s">
        <v>7324</v>
      </c>
      <c r="I3149" t="s">
        <v>7330</v>
      </c>
    </row>
    <row r="3150" spans="1:9" x14ac:dyDescent="0.25">
      <c r="A3150" t="s">
        <v>8</v>
      </c>
      <c r="B3150" t="s">
        <v>9</v>
      </c>
      <c r="C3150" t="s">
        <v>5139</v>
      </c>
      <c r="D3150" t="s">
        <v>5150</v>
      </c>
      <c r="E3150">
        <v>1</v>
      </c>
      <c r="G3150" t="s">
        <v>914</v>
      </c>
      <c r="H3150" t="s">
        <v>7324</v>
      </c>
      <c r="I3150" t="s">
        <v>7331</v>
      </c>
    </row>
    <row r="3151" spans="1:9" x14ac:dyDescent="0.25">
      <c r="A3151" t="s">
        <v>8</v>
      </c>
      <c r="B3151" t="s">
        <v>9</v>
      </c>
      <c r="C3151" t="s">
        <v>5139</v>
      </c>
      <c r="D3151" t="s">
        <v>5152</v>
      </c>
      <c r="F3151">
        <v>1</v>
      </c>
      <c r="G3151" t="s">
        <v>914</v>
      </c>
      <c r="H3151" t="s">
        <v>7324</v>
      </c>
      <c r="I3151" t="s">
        <v>7332</v>
      </c>
    </row>
    <row r="3152" spans="1:9" x14ac:dyDescent="0.25">
      <c r="A3152" t="s">
        <v>8</v>
      </c>
      <c r="B3152" t="s">
        <v>9</v>
      </c>
      <c r="C3152" t="s">
        <v>5154</v>
      </c>
      <c r="D3152" t="s">
        <v>1882</v>
      </c>
      <c r="F3152">
        <v>1</v>
      </c>
      <c r="G3152" t="s">
        <v>914</v>
      </c>
      <c r="H3152" t="s">
        <v>7324</v>
      </c>
      <c r="I3152" t="s">
        <v>7325</v>
      </c>
    </row>
    <row r="3153" spans="1:9" x14ac:dyDescent="0.25">
      <c r="A3153" t="s">
        <v>8</v>
      </c>
      <c r="B3153" t="s">
        <v>9</v>
      </c>
      <c r="C3153" t="s">
        <v>5154</v>
      </c>
      <c r="D3153" t="s">
        <v>5156</v>
      </c>
      <c r="E3153">
        <v>1</v>
      </c>
      <c r="G3153" t="s">
        <v>914</v>
      </c>
      <c r="H3153" t="s">
        <v>7324</v>
      </c>
      <c r="I3153" t="s">
        <v>7326</v>
      </c>
    </row>
    <row r="3154" spans="1:9" x14ac:dyDescent="0.25">
      <c r="A3154" t="s">
        <v>8</v>
      </c>
      <c r="B3154" t="s">
        <v>9</v>
      </c>
      <c r="C3154" t="s">
        <v>5154</v>
      </c>
      <c r="D3154" t="s">
        <v>3289</v>
      </c>
      <c r="E3154">
        <v>1</v>
      </c>
      <c r="G3154" t="s">
        <v>914</v>
      </c>
      <c r="H3154" t="s">
        <v>7324</v>
      </c>
      <c r="I3154" t="s">
        <v>7327</v>
      </c>
    </row>
    <row r="3155" spans="1:9" x14ac:dyDescent="0.25">
      <c r="A3155" t="s">
        <v>8</v>
      </c>
      <c r="B3155" t="s">
        <v>9</v>
      </c>
      <c r="C3155" t="s">
        <v>5154</v>
      </c>
      <c r="D3155" t="s">
        <v>5159</v>
      </c>
      <c r="E3155">
        <v>1</v>
      </c>
      <c r="G3155" t="s">
        <v>914</v>
      </c>
      <c r="H3155" t="s">
        <v>7324</v>
      </c>
      <c r="I3155" t="s">
        <v>7328</v>
      </c>
    </row>
    <row r="3156" spans="1:9" x14ac:dyDescent="0.25">
      <c r="A3156" t="s">
        <v>8</v>
      </c>
      <c r="B3156" t="s">
        <v>9</v>
      </c>
      <c r="C3156" t="s">
        <v>5154</v>
      </c>
      <c r="D3156" t="s">
        <v>5161</v>
      </c>
      <c r="E3156">
        <v>1</v>
      </c>
      <c r="G3156" t="s">
        <v>914</v>
      </c>
      <c r="H3156" t="s">
        <v>7324</v>
      </c>
      <c r="I3156" t="s">
        <v>7329</v>
      </c>
    </row>
    <row r="3157" spans="1:9" x14ac:dyDescent="0.25">
      <c r="A3157" t="s">
        <v>8</v>
      </c>
      <c r="B3157" t="s">
        <v>9</v>
      </c>
      <c r="C3157" t="s">
        <v>5154</v>
      </c>
      <c r="D3157" t="s">
        <v>5163</v>
      </c>
      <c r="E3157">
        <v>1</v>
      </c>
      <c r="G3157" t="s">
        <v>914</v>
      </c>
      <c r="H3157" t="s">
        <v>7324</v>
      </c>
      <c r="I3157" t="s">
        <v>7330</v>
      </c>
    </row>
    <row r="3158" spans="1:9" x14ac:dyDescent="0.25">
      <c r="A3158" t="s">
        <v>8</v>
      </c>
      <c r="B3158" t="s">
        <v>9</v>
      </c>
      <c r="C3158" t="s">
        <v>5154</v>
      </c>
      <c r="D3158" t="s">
        <v>5165</v>
      </c>
      <c r="E3158">
        <v>1</v>
      </c>
      <c r="G3158" t="s">
        <v>914</v>
      </c>
      <c r="H3158" t="s">
        <v>7324</v>
      </c>
      <c r="I3158" t="s">
        <v>7331</v>
      </c>
    </row>
    <row r="3159" spans="1:9" x14ac:dyDescent="0.25">
      <c r="A3159" t="s">
        <v>8</v>
      </c>
      <c r="B3159" t="s">
        <v>9</v>
      </c>
      <c r="C3159" t="s">
        <v>5154</v>
      </c>
      <c r="D3159" t="s">
        <v>5167</v>
      </c>
      <c r="F3159">
        <v>1</v>
      </c>
      <c r="G3159" t="s">
        <v>914</v>
      </c>
      <c r="H3159" t="s">
        <v>7324</v>
      </c>
      <c r="I3159" t="s">
        <v>7332</v>
      </c>
    </row>
    <row r="3160" spans="1:9" x14ac:dyDescent="0.25">
      <c r="A3160" t="s">
        <v>8</v>
      </c>
      <c r="B3160" t="s">
        <v>9</v>
      </c>
      <c r="C3160" t="s">
        <v>1763</v>
      </c>
      <c r="D3160" t="s">
        <v>1762</v>
      </c>
      <c r="F3160">
        <v>1</v>
      </c>
      <c r="G3160" t="s">
        <v>914</v>
      </c>
      <c r="H3160" t="s">
        <v>7324</v>
      </c>
      <c r="I3160" t="s">
        <v>7325</v>
      </c>
    </row>
    <row r="3161" spans="1:9" x14ac:dyDescent="0.25">
      <c r="A3161" t="s">
        <v>8</v>
      </c>
      <c r="B3161" t="s">
        <v>9</v>
      </c>
      <c r="C3161" t="s">
        <v>1763</v>
      </c>
      <c r="D3161" t="s">
        <v>5042</v>
      </c>
      <c r="E3161">
        <v>1</v>
      </c>
      <c r="G3161" t="s">
        <v>914</v>
      </c>
      <c r="H3161" t="s">
        <v>7324</v>
      </c>
      <c r="I3161" t="s">
        <v>7326</v>
      </c>
    </row>
    <row r="3162" spans="1:9" x14ac:dyDescent="0.25">
      <c r="A3162" t="s">
        <v>8</v>
      </c>
      <c r="B3162" t="s">
        <v>9</v>
      </c>
      <c r="C3162" t="s">
        <v>1763</v>
      </c>
      <c r="D3162" t="s">
        <v>1764</v>
      </c>
      <c r="E3162">
        <v>1</v>
      </c>
      <c r="G3162" t="s">
        <v>914</v>
      </c>
      <c r="H3162" t="s">
        <v>7324</v>
      </c>
      <c r="I3162" t="s">
        <v>7327</v>
      </c>
    </row>
    <row r="3163" spans="1:9" x14ac:dyDescent="0.25">
      <c r="A3163" t="s">
        <v>8</v>
      </c>
      <c r="B3163" t="s">
        <v>9</v>
      </c>
      <c r="C3163" t="s">
        <v>1763</v>
      </c>
      <c r="D3163" t="s">
        <v>5045</v>
      </c>
      <c r="E3163">
        <v>1</v>
      </c>
      <c r="G3163" t="s">
        <v>914</v>
      </c>
      <c r="H3163" t="s">
        <v>7324</v>
      </c>
      <c r="I3163" t="s">
        <v>7328</v>
      </c>
    </row>
    <row r="3164" spans="1:9" x14ac:dyDescent="0.25">
      <c r="A3164" t="s">
        <v>8</v>
      </c>
      <c r="B3164" t="s">
        <v>9</v>
      </c>
      <c r="C3164" t="s">
        <v>1763</v>
      </c>
      <c r="D3164" t="s">
        <v>5047</v>
      </c>
      <c r="E3164">
        <v>1</v>
      </c>
      <c r="G3164" t="s">
        <v>914</v>
      </c>
      <c r="H3164" t="s">
        <v>7324</v>
      </c>
      <c r="I3164" t="s">
        <v>7329</v>
      </c>
    </row>
    <row r="3165" spans="1:9" x14ac:dyDescent="0.25">
      <c r="A3165" t="s">
        <v>8</v>
      </c>
      <c r="B3165" t="s">
        <v>9</v>
      </c>
      <c r="C3165" t="s">
        <v>1763</v>
      </c>
      <c r="D3165" t="s">
        <v>5049</v>
      </c>
      <c r="E3165">
        <v>1</v>
      </c>
      <c r="G3165" t="s">
        <v>914</v>
      </c>
      <c r="H3165" t="s">
        <v>7324</v>
      </c>
      <c r="I3165" t="s">
        <v>7330</v>
      </c>
    </row>
    <row r="3166" spans="1:9" x14ac:dyDescent="0.25">
      <c r="A3166" t="s">
        <v>8</v>
      </c>
      <c r="B3166" t="s">
        <v>9</v>
      </c>
      <c r="C3166" t="s">
        <v>1763</v>
      </c>
      <c r="D3166" t="s">
        <v>5051</v>
      </c>
      <c r="E3166">
        <v>1</v>
      </c>
      <c r="G3166" t="s">
        <v>914</v>
      </c>
      <c r="H3166" t="s">
        <v>7324</v>
      </c>
      <c r="I3166" t="s">
        <v>7331</v>
      </c>
    </row>
    <row r="3167" spans="1:9" x14ac:dyDescent="0.25">
      <c r="A3167" t="s">
        <v>8</v>
      </c>
      <c r="B3167" t="s">
        <v>9</v>
      </c>
      <c r="C3167" t="s">
        <v>1763</v>
      </c>
      <c r="D3167" t="s">
        <v>5053</v>
      </c>
      <c r="F3167">
        <v>1</v>
      </c>
      <c r="G3167" t="s">
        <v>914</v>
      </c>
      <c r="H3167" t="s">
        <v>7324</v>
      </c>
      <c r="I3167" t="s">
        <v>7332</v>
      </c>
    </row>
    <row r="3168" spans="1:9" x14ac:dyDescent="0.25">
      <c r="A3168" t="s">
        <v>8</v>
      </c>
      <c r="B3168" t="s">
        <v>9</v>
      </c>
      <c r="C3168" t="s">
        <v>5055</v>
      </c>
      <c r="D3168" t="s">
        <v>1885</v>
      </c>
      <c r="F3168">
        <v>1</v>
      </c>
      <c r="G3168" t="s">
        <v>914</v>
      </c>
      <c r="H3168" t="s">
        <v>7324</v>
      </c>
      <c r="I3168" t="s">
        <v>7325</v>
      </c>
    </row>
    <row r="3169" spans="1:9" x14ac:dyDescent="0.25">
      <c r="A3169" t="s">
        <v>8</v>
      </c>
      <c r="B3169" t="s">
        <v>9</v>
      </c>
      <c r="C3169" t="s">
        <v>5055</v>
      </c>
      <c r="D3169" t="s">
        <v>5057</v>
      </c>
      <c r="E3169">
        <v>1</v>
      </c>
      <c r="G3169" t="s">
        <v>914</v>
      </c>
      <c r="H3169" t="s">
        <v>7324</v>
      </c>
      <c r="I3169" t="s">
        <v>7326</v>
      </c>
    </row>
    <row r="3170" spans="1:9" x14ac:dyDescent="0.25">
      <c r="A3170" t="s">
        <v>8</v>
      </c>
      <c r="B3170" t="s">
        <v>9</v>
      </c>
      <c r="C3170" t="s">
        <v>5055</v>
      </c>
      <c r="D3170" t="s">
        <v>3300</v>
      </c>
      <c r="E3170">
        <v>1</v>
      </c>
      <c r="G3170" t="s">
        <v>914</v>
      </c>
      <c r="H3170" t="s">
        <v>7324</v>
      </c>
      <c r="I3170" t="s">
        <v>7327</v>
      </c>
    </row>
    <row r="3171" spans="1:9" x14ac:dyDescent="0.25">
      <c r="A3171" t="s">
        <v>8</v>
      </c>
      <c r="B3171" t="s">
        <v>9</v>
      </c>
      <c r="C3171" t="s">
        <v>5055</v>
      </c>
      <c r="D3171" t="s">
        <v>5060</v>
      </c>
      <c r="E3171">
        <v>1</v>
      </c>
      <c r="G3171" t="s">
        <v>914</v>
      </c>
      <c r="H3171" t="s">
        <v>7324</v>
      </c>
      <c r="I3171" t="s">
        <v>7328</v>
      </c>
    </row>
    <row r="3172" spans="1:9" x14ac:dyDescent="0.25">
      <c r="A3172" t="s">
        <v>8</v>
      </c>
      <c r="B3172" t="s">
        <v>9</v>
      </c>
      <c r="C3172" t="s">
        <v>5055</v>
      </c>
      <c r="D3172" t="s">
        <v>5062</v>
      </c>
      <c r="E3172">
        <v>1</v>
      </c>
      <c r="G3172" t="s">
        <v>914</v>
      </c>
      <c r="H3172" t="s">
        <v>7324</v>
      </c>
      <c r="I3172" t="s">
        <v>7329</v>
      </c>
    </row>
    <row r="3173" spans="1:9" x14ac:dyDescent="0.25">
      <c r="A3173" t="s">
        <v>8</v>
      </c>
      <c r="B3173" t="s">
        <v>9</v>
      </c>
      <c r="C3173" t="s">
        <v>5055</v>
      </c>
      <c r="D3173" t="s">
        <v>5064</v>
      </c>
      <c r="E3173">
        <v>1</v>
      </c>
      <c r="G3173" t="s">
        <v>914</v>
      </c>
      <c r="H3173" t="s">
        <v>7324</v>
      </c>
      <c r="I3173" t="s">
        <v>7330</v>
      </c>
    </row>
    <row r="3174" spans="1:9" x14ac:dyDescent="0.25">
      <c r="A3174" t="s">
        <v>8</v>
      </c>
      <c r="B3174" t="s">
        <v>9</v>
      </c>
      <c r="C3174" t="s">
        <v>5055</v>
      </c>
      <c r="D3174" t="s">
        <v>5066</v>
      </c>
      <c r="E3174">
        <v>1</v>
      </c>
      <c r="G3174" t="s">
        <v>914</v>
      </c>
      <c r="H3174" t="s">
        <v>7324</v>
      </c>
      <c r="I3174" t="s">
        <v>7331</v>
      </c>
    </row>
    <row r="3175" spans="1:9" x14ac:dyDescent="0.25">
      <c r="A3175" t="s">
        <v>8</v>
      </c>
      <c r="B3175" t="s">
        <v>9</v>
      </c>
      <c r="C3175" t="s">
        <v>5055</v>
      </c>
      <c r="D3175" t="s">
        <v>5068</v>
      </c>
      <c r="F3175">
        <v>1</v>
      </c>
      <c r="G3175" t="s">
        <v>914</v>
      </c>
      <c r="H3175" t="s">
        <v>7324</v>
      </c>
      <c r="I3175" t="s">
        <v>7332</v>
      </c>
    </row>
    <row r="3176" spans="1:9" x14ac:dyDescent="0.25">
      <c r="A3176" t="s">
        <v>8</v>
      </c>
      <c r="B3176" t="s">
        <v>9</v>
      </c>
      <c r="C3176" t="s">
        <v>5070</v>
      </c>
      <c r="D3176" t="s">
        <v>1883</v>
      </c>
      <c r="F3176">
        <v>1</v>
      </c>
      <c r="G3176" t="s">
        <v>914</v>
      </c>
      <c r="H3176" t="s">
        <v>7324</v>
      </c>
      <c r="I3176" t="s">
        <v>7325</v>
      </c>
    </row>
    <row r="3177" spans="1:9" x14ac:dyDescent="0.25">
      <c r="A3177" t="s">
        <v>8</v>
      </c>
      <c r="B3177" t="s">
        <v>9</v>
      </c>
      <c r="C3177" t="s">
        <v>5070</v>
      </c>
      <c r="D3177" t="s">
        <v>5072</v>
      </c>
      <c r="E3177">
        <v>1</v>
      </c>
      <c r="G3177" t="s">
        <v>914</v>
      </c>
      <c r="H3177" t="s">
        <v>7324</v>
      </c>
      <c r="I3177" t="s">
        <v>7326</v>
      </c>
    </row>
    <row r="3178" spans="1:9" x14ac:dyDescent="0.25">
      <c r="A3178" t="s">
        <v>8</v>
      </c>
      <c r="B3178" t="s">
        <v>9</v>
      </c>
      <c r="C3178" t="s">
        <v>5070</v>
      </c>
      <c r="D3178" t="s">
        <v>3292</v>
      </c>
      <c r="E3178">
        <v>1</v>
      </c>
      <c r="G3178" t="s">
        <v>914</v>
      </c>
      <c r="H3178" t="s">
        <v>7324</v>
      </c>
      <c r="I3178" t="s">
        <v>7327</v>
      </c>
    </row>
    <row r="3179" spans="1:9" x14ac:dyDescent="0.25">
      <c r="A3179" t="s">
        <v>8</v>
      </c>
      <c r="B3179" t="s">
        <v>9</v>
      </c>
      <c r="C3179" t="s">
        <v>5070</v>
      </c>
      <c r="D3179" t="s">
        <v>5075</v>
      </c>
      <c r="E3179">
        <v>1</v>
      </c>
      <c r="G3179" t="s">
        <v>914</v>
      </c>
      <c r="H3179" t="s">
        <v>7324</v>
      </c>
      <c r="I3179" t="s">
        <v>7328</v>
      </c>
    </row>
    <row r="3180" spans="1:9" x14ac:dyDescent="0.25">
      <c r="A3180" t="s">
        <v>8</v>
      </c>
      <c r="B3180" t="s">
        <v>9</v>
      </c>
      <c r="C3180" t="s">
        <v>5070</v>
      </c>
      <c r="D3180" t="s">
        <v>5077</v>
      </c>
      <c r="E3180">
        <v>1</v>
      </c>
      <c r="G3180" t="s">
        <v>914</v>
      </c>
      <c r="H3180" t="s">
        <v>7324</v>
      </c>
      <c r="I3180" t="s">
        <v>7329</v>
      </c>
    </row>
    <row r="3181" spans="1:9" x14ac:dyDescent="0.25">
      <c r="A3181" t="s">
        <v>8</v>
      </c>
      <c r="B3181" t="s">
        <v>9</v>
      </c>
      <c r="C3181" t="s">
        <v>5070</v>
      </c>
      <c r="D3181" t="s">
        <v>5079</v>
      </c>
      <c r="E3181">
        <v>1</v>
      </c>
      <c r="G3181" t="s">
        <v>914</v>
      </c>
      <c r="H3181" t="s">
        <v>7324</v>
      </c>
      <c r="I3181" t="s">
        <v>7330</v>
      </c>
    </row>
    <row r="3182" spans="1:9" x14ac:dyDescent="0.25">
      <c r="A3182" t="s">
        <v>8</v>
      </c>
      <c r="B3182" t="s">
        <v>9</v>
      </c>
      <c r="C3182" t="s">
        <v>5070</v>
      </c>
      <c r="D3182" t="s">
        <v>5081</v>
      </c>
      <c r="E3182">
        <v>1</v>
      </c>
      <c r="G3182" t="s">
        <v>914</v>
      </c>
      <c r="H3182" t="s">
        <v>7324</v>
      </c>
      <c r="I3182" t="s">
        <v>7331</v>
      </c>
    </row>
    <row r="3183" spans="1:9" x14ac:dyDescent="0.25">
      <c r="A3183" t="s">
        <v>8</v>
      </c>
      <c r="B3183" t="s">
        <v>9</v>
      </c>
      <c r="C3183" t="s">
        <v>5070</v>
      </c>
      <c r="D3183" t="s">
        <v>5083</v>
      </c>
      <c r="F3183">
        <v>1</v>
      </c>
      <c r="G3183" t="s">
        <v>914</v>
      </c>
      <c r="H3183" t="s">
        <v>7324</v>
      </c>
      <c r="I3183" t="s">
        <v>7332</v>
      </c>
    </row>
    <row r="3184" spans="1:9" x14ac:dyDescent="0.25">
      <c r="A3184" t="s">
        <v>8</v>
      </c>
      <c r="B3184" t="s">
        <v>9</v>
      </c>
      <c r="C3184" t="s">
        <v>5085</v>
      </c>
      <c r="D3184" t="s">
        <v>5086</v>
      </c>
      <c r="F3184">
        <v>1</v>
      </c>
    </row>
    <row r="3185" spans="1:10" x14ac:dyDescent="0.25">
      <c r="A3185" t="s">
        <v>8</v>
      </c>
      <c r="B3185" t="s">
        <v>9</v>
      </c>
      <c r="C3185" t="s">
        <v>5085</v>
      </c>
      <c r="D3185" t="s">
        <v>5088</v>
      </c>
      <c r="G3185" t="s">
        <v>241</v>
      </c>
      <c r="H3185" t="s">
        <v>7159</v>
      </c>
      <c r="I3185" t="s">
        <v>7159</v>
      </c>
    </row>
    <row r="3186" spans="1:10" x14ac:dyDescent="0.25">
      <c r="A3186" t="s">
        <v>8</v>
      </c>
      <c r="B3186" t="s">
        <v>9</v>
      </c>
      <c r="C3186" t="s">
        <v>5085</v>
      </c>
      <c r="D3186" t="s">
        <v>5090</v>
      </c>
      <c r="E3186">
        <v>1</v>
      </c>
      <c r="G3186" t="s">
        <v>241</v>
      </c>
      <c r="H3186" t="s">
        <v>7159</v>
      </c>
      <c r="J3186" t="s">
        <v>7161</v>
      </c>
    </row>
    <row r="3187" spans="1:10" x14ac:dyDescent="0.25">
      <c r="A3187" t="s">
        <v>8</v>
      </c>
      <c r="B3187" t="s">
        <v>9</v>
      </c>
      <c r="C3187" t="s">
        <v>5085</v>
      </c>
      <c r="D3187" t="s">
        <v>5092</v>
      </c>
      <c r="G3187" t="s">
        <v>241</v>
      </c>
      <c r="H3187" t="s">
        <v>7159</v>
      </c>
      <c r="I3187" t="s">
        <v>7159</v>
      </c>
    </row>
    <row r="3188" spans="1:10" x14ac:dyDescent="0.25">
      <c r="A3188" t="s">
        <v>8</v>
      </c>
      <c r="B3188" t="s">
        <v>9</v>
      </c>
      <c r="C3188" t="s">
        <v>5085</v>
      </c>
      <c r="D3188" t="s">
        <v>5094</v>
      </c>
      <c r="G3188" t="s">
        <v>241</v>
      </c>
      <c r="H3188" t="s">
        <v>7159</v>
      </c>
      <c r="I3188" t="s">
        <v>7160</v>
      </c>
    </row>
    <row r="3189" spans="1:10" x14ac:dyDescent="0.25">
      <c r="A3189" t="s">
        <v>8</v>
      </c>
      <c r="B3189" t="s">
        <v>9</v>
      </c>
      <c r="C3189" t="s">
        <v>5085</v>
      </c>
      <c r="D3189" t="s">
        <v>10</v>
      </c>
      <c r="F3189">
        <v>1</v>
      </c>
    </row>
    <row r="3190" spans="1:10" x14ac:dyDescent="0.25">
      <c r="A3190" t="s">
        <v>8</v>
      </c>
      <c r="B3190" t="s">
        <v>9</v>
      </c>
      <c r="C3190" t="s">
        <v>4285</v>
      </c>
      <c r="D3190" t="s">
        <v>186</v>
      </c>
      <c r="F3190">
        <v>1</v>
      </c>
    </row>
    <row r="3191" spans="1:10" x14ac:dyDescent="0.25">
      <c r="A3191" t="s">
        <v>8</v>
      </c>
      <c r="B3191" t="s">
        <v>9</v>
      </c>
      <c r="C3191" t="s">
        <v>4285</v>
      </c>
      <c r="D3191" t="s">
        <v>188</v>
      </c>
      <c r="E3191">
        <v>1</v>
      </c>
      <c r="G3191" t="s">
        <v>131</v>
      </c>
      <c r="H3191" t="s">
        <v>7340</v>
      </c>
      <c r="J3191" t="s">
        <v>7339</v>
      </c>
    </row>
    <row r="3192" spans="1:10" x14ac:dyDescent="0.25">
      <c r="A3192" t="s">
        <v>8</v>
      </c>
      <c r="B3192" t="s">
        <v>9</v>
      </c>
      <c r="C3192" t="s">
        <v>4285</v>
      </c>
      <c r="D3192" t="s">
        <v>27</v>
      </c>
      <c r="G3192" t="s">
        <v>131</v>
      </c>
      <c r="H3192" t="s">
        <v>190</v>
      </c>
      <c r="I3192" t="s">
        <v>165</v>
      </c>
    </row>
    <row r="3193" spans="1:10" x14ac:dyDescent="0.25">
      <c r="A3193" t="s">
        <v>8</v>
      </c>
      <c r="B3193" t="s">
        <v>9</v>
      </c>
      <c r="C3193" t="s">
        <v>4285</v>
      </c>
      <c r="D3193" t="s">
        <v>191</v>
      </c>
      <c r="G3193" t="s">
        <v>131</v>
      </c>
      <c r="H3193" t="s">
        <v>190</v>
      </c>
      <c r="I3193" t="s">
        <v>192</v>
      </c>
    </row>
    <row r="3194" spans="1:10" x14ac:dyDescent="0.25">
      <c r="A3194" t="s">
        <v>8</v>
      </c>
      <c r="B3194" t="s">
        <v>9</v>
      </c>
      <c r="C3194" t="s">
        <v>4285</v>
      </c>
      <c r="D3194" t="s">
        <v>193</v>
      </c>
      <c r="E3194">
        <v>1</v>
      </c>
      <c r="G3194" t="s">
        <v>9</v>
      </c>
      <c r="H3194" t="s">
        <v>2291</v>
      </c>
      <c r="I3194" t="s">
        <v>193</v>
      </c>
      <c r="J3194" t="s">
        <v>7337</v>
      </c>
    </row>
    <row r="3195" spans="1:10" x14ac:dyDescent="0.25">
      <c r="A3195" t="s">
        <v>8</v>
      </c>
      <c r="B3195" t="s">
        <v>9</v>
      </c>
      <c r="C3195" t="s">
        <v>4285</v>
      </c>
      <c r="D3195" t="s">
        <v>196</v>
      </c>
      <c r="F3195">
        <v>1</v>
      </c>
      <c r="G3195" t="s">
        <v>9</v>
      </c>
      <c r="H3195" t="s">
        <v>2291</v>
      </c>
      <c r="I3195" t="s">
        <v>196</v>
      </c>
      <c r="J3195" t="s">
        <v>7337</v>
      </c>
    </row>
    <row r="3196" spans="1:10" x14ac:dyDescent="0.25">
      <c r="A3196" t="s">
        <v>8</v>
      </c>
      <c r="B3196" t="s">
        <v>9</v>
      </c>
      <c r="C3196" t="s">
        <v>4285</v>
      </c>
      <c r="D3196" t="s">
        <v>197</v>
      </c>
      <c r="G3196" t="s">
        <v>131</v>
      </c>
      <c r="H3196" t="s">
        <v>190</v>
      </c>
      <c r="I3196" t="s">
        <v>198</v>
      </c>
    </row>
    <row r="3197" spans="1:10" x14ac:dyDescent="0.25">
      <c r="A3197" t="s">
        <v>8</v>
      </c>
      <c r="B3197" t="s">
        <v>9</v>
      </c>
      <c r="C3197" t="s">
        <v>4285</v>
      </c>
      <c r="D3197" t="s">
        <v>199</v>
      </c>
      <c r="G3197" t="s">
        <v>9</v>
      </c>
      <c r="H3197" t="s">
        <v>2291</v>
      </c>
      <c r="I3197" t="s">
        <v>199</v>
      </c>
      <c r="J3197" t="s">
        <v>7337</v>
      </c>
    </row>
    <row r="3198" spans="1:10" x14ac:dyDescent="0.25">
      <c r="A3198" t="s">
        <v>8</v>
      </c>
      <c r="B3198" t="s">
        <v>9</v>
      </c>
      <c r="C3198" t="s">
        <v>4285</v>
      </c>
      <c r="D3198" t="s">
        <v>200</v>
      </c>
      <c r="G3198" t="s">
        <v>131</v>
      </c>
      <c r="H3198" t="s">
        <v>190</v>
      </c>
      <c r="I3198" t="s">
        <v>202</v>
      </c>
    </row>
    <row r="3199" spans="1:10" x14ac:dyDescent="0.25">
      <c r="A3199" t="s">
        <v>8</v>
      </c>
      <c r="B3199" t="s">
        <v>9</v>
      </c>
      <c r="C3199" t="s">
        <v>4285</v>
      </c>
      <c r="D3199" t="s">
        <v>203</v>
      </c>
      <c r="G3199" t="s">
        <v>131</v>
      </c>
      <c r="H3199" t="s">
        <v>190</v>
      </c>
      <c r="I3199" t="s">
        <v>204</v>
      </c>
    </row>
    <row r="3200" spans="1:10" x14ac:dyDescent="0.25">
      <c r="A3200" t="s">
        <v>8</v>
      </c>
      <c r="B3200" t="s">
        <v>9</v>
      </c>
      <c r="C3200" t="s">
        <v>4285</v>
      </c>
      <c r="D3200" t="s">
        <v>205</v>
      </c>
      <c r="G3200" t="s">
        <v>131</v>
      </c>
      <c r="H3200" t="s">
        <v>201</v>
      </c>
      <c r="I3200" t="s">
        <v>206</v>
      </c>
    </row>
    <row r="3201" spans="1:10" x14ac:dyDescent="0.25">
      <c r="A3201" t="s">
        <v>8</v>
      </c>
      <c r="B3201" t="s">
        <v>9</v>
      </c>
      <c r="C3201" t="s">
        <v>4285</v>
      </c>
      <c r="D3201" t="s">
        <v>207</v>
      </c>
      <c r="F3201">
        <v>1</v>
      </c>
      <c r="G3201" t="s">
        <v>131</v>
      </c>
      <c r="H3201" t="s">
        <v>201</v>
      </c>
      <c r="J3201" t="s">
        <v>7338</v>
      </c>
    </row>
    <row r="3202" spans="1:10" x14ac:dyDescent="0.25">
      <c r="A3202" t="s">
        <v>8</v>
      </c>
      <c r="B3202" t="s">
        <v>9</v>
      </c>
      <c r="C3202" t="s">
        <v>4285</v>
      </c>
      <c r="D3202" t="s">
        <v>209</v>
      </c>
      <c r="G3202" t="s">
        <v>131</v>
      </c>
      <c r="H3202" t="s">
        <v>201</v>
      </c>
      <c r="I3202" t="s">
        <v>210</v>
      </c>
    </row>
    <row r="3203" spans="1:10" x14ac:dyDescent="0.25">
      <c r="A3203" t="s">
        <v>8</v>
      </c>
      <c r="B3203" t="s">
        <v>9</v>
      </c>
      <c r="C3203" t="s">
        <v>4285</v>
      </c>
      <c r="D3203" t="s">
        <v>211</v>
      </c>
      <c r="E3203">
        <v>1</v>
      </c>
      <c r="G3203" t="s">
        <v>131</v>
      </c>
      <c r="H3203" t="s">
        <v>212</v>
      </c>
      <c r="J3203" t="s">
        <v>7336</v>
      </c>
    </row>
    <row r="3204" spans="1:10" x14ac:dyDescent="0.25">
      <c r="A3204" t="s">
        <v>8</v>
      </c>
      <c r="B3204" t="s">
        <v>9</v>
      </c>
      <c r="C3204" t="s">
        <v>4285</v>
      </c>
      <c r="D3204" t="s">
        <v>10</v>
      </c>
      <c r="F3204">
        <v>1</v>
      </c>
    </row>
    <row r="3205" spans="1:10" x14ac:dyDescent="0.25">
      <c r="A3205" t="s">
        <v>8</v>
      </c>
      <c r="B3205" t="s">
        <v>9</v>
      </c>
      <c r="C3205" t="s">
        <v>4309</v>
      </c>
      <c r="D3205" t="s">
        <v>469</v>
      </c>
      <c r="F3205">
        <v>1</v>
      </c>
    </row>
    <row r="3206" spans="1:10" x14ac:dyDescent="0.25">
      <c r="A3206" t="s">
        <v>8</v>
      </c>
      <c r="B3206" t="s">
        <v>9</v>
      </c>
      <c r="C3206" t="s">
        <v>4309</v>
      </c>
      <c r="D3206" t="s">
        <v>470</v>
      </c>
      <c r="E3206">
        <v>1</v>
      </c>
      <c r="G3206" t="s">
        <v>131</v>
      </c>
      <c r="H3206" t="s">
        <v>201</v>
      </c>
      <c r="J3206" t="s">
        <v>7341</v>
      </c>
    </row>
    <row r="3207" spans="1:10" x14ac:dyDescent="0.25">
      <c r="A3207" t="s">
        <v>8</v>
      </c>
      <c r="B3207" t="s">
        <v>9</v>
      </c>
      <c r="C3207" t="s">
        <v>4309</v>
      </c>
      <c r="D3207" t="s">
        <v>27</v>
      </c>
      <c r="G3207" t="s">
        <v>131</v>
      </c>
      <c r="H3207" t="s">
        <v>201</v>
      </c>
      <c r="I3207" t="s">
        <v>165</v>
      </c>
    </row>
    <row r="3208" spans="1:10" x14ac:dyDescent="0.25">
      <c r="A3208" t="s">
        <v>8</v>
      </c>
      <c r="B3208" t="s">
        <v>9</v>
      </c>
      <c r="C3208" t="s">
        <v>4309</v>
      </c>
      <c r="D3208" t="s">
        <v>191</v>
      </c>
      <c r="G3208" t="s">
        <v>131</v>
      </c>
      <c r="H3208" t="s">
        <v>201</v>
      </c>
      <c r="I3208" t="s">
        <v>192</v>
      </c>
    </row>
    <row r="3209" spans="1:10" x14ac:dyDescent="0.25">
      <c r="A3209" t="s">
        <v>8</v>
      </c>
      <c r="B3209" t="s">
        <v>9</v>
      </c>
      <c r="C3209" t="s">
        <v>4309</v>
      </c>
      <c r="D3209" t="s">
        <v>207</v>
      </c>
      <c r="F3209">
        <v>1</v>
      </c>
      <c r="G3209" t="s">
        <v>131</v>
      </c>
      <c r="H3209" t="s">
        <v>201</v>
      </c>
      <c r="J3209" t="s">
        <v>7338</v>
      </c>
    </row>
    <row r="3210" spans="1:10" x14ac:dyDescent="0.25">
      <c r="A3210" t="s">
        <v>8</v>
      </c>
      <c r="B3210" t="s">
        <v>9</v>
      </c>
      <c r="C3210" t="s">
        <v>4309</v>
      </c>
      <c r="D3210" t="s">
        <v>209</v>
      </c>
      <c r="G3210" t="s">
        <v>131</v>
      </c>
      <c r="H3210" t="s">
        <v>201</v>
      </c>
      <c r="I3210" t="s">
        <v>210</v>
      </c>
    </row>
    <row r="3211" spans="1:10" x14ac:dyDescent="0.25">
      <c r="A3211" t="s">
        <v>8</v>
      </c>
      <c r="B3211" t="s">
        <v>9</v>
      </c>
      <c r="C3211" t="s">
        <v>4309</v>
      </c>
      <c r="D3211" t="s">
        <v>211</v>
      </c>
      <c r="E3211">
        <v>1</v>
      </c>
      <c r="G3211" t="s">
        <v>131</v>
      </c>
      <c r="H3211" t="s">
        <v>212</v>
      </c>
      <c r="J3211" t="s">
        <v>7336</v>
      </c>
    </row>
    <row r="3212" spans="1:10" x14ac:dyDescent="0.25">
      <c r="A3212" t="s">
        <v>8</v>
      </c>
      <c r="B3212" t="s">
        <v>9</v>
      </c>
      <c r="C3212" t="s">
        <v>4309</v>
      </c>
      <c r="D3212" t="s">
        <v>205</v>
      </c>
      <c r="G3212" t="s">
        <v>131</v>
      </c>
      <c r="H3212" t="s">
        <v>201</v>
      </c>
      <c r="I3212" t="s">
        <v>206</v>
      </c>
    </row>
    <row r="3213" spans="1:10" x14ac:dyDescent="0.25">
      <c r="A3213" t="s">
        <v>8</v>
      </c>
      <c r="B3213" t="s">
        <v>9</v>
      </c>
      <c r="C3213" t="s">
        <v>4309</v>
      </c>
      <c r="D3213" t="s">
        <v>55</v>
      </c>
      <c r="G3213" t="s">
        <v>131</v>
      </c>
      <c r="H3213" t="s">
        <v>201</v>
      </c>
      <c r="I3213" t="s">
        <v>67</v>
      </c>
    </row>
    <row r="3214" spans="1:10" x14ac:dyDescent="0.25">
      <c r="A3214" t="s">
        <v>8</v>
      </c>
      <c r="B3214" t="s">
        <v>9</v>
      </c>
      <c r="C3214" t="s">
        <v>4309</v>
      </c>
      <c r="D3214" t="s">
        <v>137</v>
      </c>
      <c r="G3214" t="s">
        <v>131</v>
      </c>
      <c r="H3214" t="s">
        <v>201</v>
      </c>
      <c r="I3214" t="s">
        <v>183</v>
      </c>
    </row>
    <row r="3215" spans="1:10" x14ac:dyDescent="0.25">
      <c r="A3215" t="s">
        <v>8</v>
      </c>
      <c r="B3215" t="s">
        <v>9</v>
      </c>
      <c r="C3215" t="s">
        <v>4309</v>
      </c>
      <c r="D3215" t="s">
        <v>10</v>
      </c>
      <c r="F3215">
        <v>1</v>
      </c>
    </row>
    <row r="3216" spans="1:10" x14ac:dyDescent="0.25">
      <c r="A3216" t="s">
        <v>8</v>
      </c>
      <c r="B3216" t="s">
        <v>9</v>
      </c>
      <c r="C3216" t="s">
        <v>2901</v>
      </c>
      <c r="D3216" t="s">
        <v>2902</v>
      </c>
      <c r="F3216">
        <v>1</v>
      </c>
    </row>
    <row r="3217" spans="1:10" x14ac:dyDescent="0.25">
      <c r="A3217" t="s">
        <v>8</v>
      </c>
      <c r="B3217" t="s">
        <v>9</v>
      </c>
      <c r="C3217" t="s">
        <v>2901</v>
      </c>
      <c r="D3217" t="s">
        <v>7342</v>
      </c>
      <c r="E3217">
        <v>1</v>
      </c>
      <c r="F3217">
        <v>1</v>
      </c>
      <c r="G3217" t="s">
        <v>131</v>
      </c>
      <c r="H3217" t="s">
        <v>572</v>
      </c>
      <c r="J3217" t="s">
        <v>7343</v>
      </c>
    </row>
    <row r="3218" spans="1:10" x14ac:dyDescent="0.25">
      <c r="A3218" t="s">
        <v>8</v>
      </c>
      <c r="B3218" t="s">
        <v>9</v>
      </c>
      <c r="C3218" t="s">
        <v>2901</v>
      </c>
      <c r="D3218" t="s">
        <v>84</v>
      </c>
      <c r="F3218">
        <v>1</v>
      </c>
      <c r="G3218" t="s">
        <v>9</v>
      </c>
      <c r="H3218" t="s">
        <v>85</v>
      </c>
      <c r="I3218" t="s">
        <v>84</v>
      </c>
    </row>
    <row r="3219" spans="1:10" x14ac:dyDescent="0.25">
      <c r="A3219" t="s">
        <v>8</v>
      </c>
      <c r="B3219" t="s">
        <v>9</v>
      </c>
      <c r="C3219" t="s">
        <v>2901</v>
      </c>
      <c r="D3219" t="s">
        <v>300</v>
      </c>
      <c r="F3219">
        <v>1</v>
      </c>
      <c r="G3219" t="s">
        <v>9</v>
      </c>
      <c r="H3219" t="s">
        <v>833</v>
      </c>
      <c r="I3219" t="s">
        <v>300</v>
      </c>
    </row>
    <row r="3220" spans="1:10" x14ac:dyDescent="0.25">
      <c r="A3220" t="s">
        <v>8</v>
      </c>
      <c r="B3220" t="s">
        <v>9</v>
      </c>
      <c r="C3220" t="s">
        <v>2901</v>
      </c>
      <c r="D3220" t="s">
        <v>1108</v>
      </c>
      <c r="F3220">
        <v>1</v>
      </c>
      <c r="G3220" t="s">
        <v>9</v>
      </c>
      <c r="H3220" t="s">
        <v>1107</v>
      </c>
      <c r="I3220" t="s">
        <v>1108</v>
      </c>
    </row>
    <row r="3221" spans="1:10" x14ac:dyDescent="0.25">
      <c r="A3221" t="s">
        <v>8</v>
      </c>
      <c r="B3221" t="s">
        <v>9</v>
      </c>
      <c r="C3221" t="s">
        <v>2901</v>
      </c>
      <c r="D3221" t="s">
        <v>2907</v>
      </c>
      <c r="F3221">
        <v>1</v>
      </c>
      <c r="G3221" t="s">
        <v>9</v>
      </c>
      <c r="H3221" t="s">
        <v>1410</v>
      </c>
      <c r="I3221" t="s">
        <v>2907</v>
      </c>
    </row>
    <row r="3222" spans="1:10" x14ac:dyDescent="0.25">
      <c r="A3222" t="s">
        <v>8</v>
      </c>
      <c r="B3222" t="s">
        <v>9</v>
      </c>
      <c r="C3222" t="s">
        <v>2901</v>
      </c>
      <c r="D3222" t="s">
        <v>288</v>
      </c>
      <c r="F3222">
        <v>1</v>
      </c>
      <c r="G3222" t="s">
        <v>9</v>
      </c>
      <c r="H3222" t="s">
        <v>287</v>
      </c>
      <c r="I3222" t="s">
        <v>288</v>
      </c>
    </row>
    <row r="3223" spans="1:10" x14ac:dyDescent="0.25">
      <c r="A3223" t="s">
        <v>8</v>
      </c>
      <c r="B3223" t="s">
        <v>9</v>
      </c>
      <c r="C3223" t="s">
        <v>2901</v>
      </c>
      <c r="D3223" t="s">
        <v>982</v>
      </c>
      <c r="F3223">
        <v>1</v>
      </c>
      <c r="G3223" t="s">
        <v>9</v>
      </c>
      <c r="H3223" t="s">
        <v>1038</v>
      </c>
      <c r="I3223" t="s">
        <v>982</v>
      </c>
    </row>
    <row r="3224" spans="1:10" x14ac:dyDescent="0.25">
      <c r="A3224" t="s">
        <v>8</v>
      </c>
      <c r="B3224" t="s">
        <v>9</v>
      </c>
      <c r="C3224" t="s">
        <v>2901</v>
      </c>
      <c r="D3224" t="s">
        <v>292</v>
      </c>
      <c r="F3224">
        <v>1</v>
      </c>
      <c r="G3224" t="s">
        <v>9</v>
      </c>
      <c r="H3224" t="s">
        <v>287</v>
      </c>
      <c r="I3224" t="s">
        <v>292</v>
      </c>
    </row>
    <row r="3225" spans="1:10" x14ac:dyDescent="0.25">
      <c r="A3225" t="s">
        <v>8</v>
      </c>
      <c r="B3225" t="s">
        <v>9</v>
      </c>
      <c r="C3225" t="s">
        <v>2901</v>
      </c>
      <c r="D3225" t="s">
        <v>978</v>
      </c>
      <c r="F3225">
        <v>1</v>
      </c>
      <c r="G3225" t="s">
        <v>9</v>
      </c>
      <c r="H3225" t="s">
        <v>979</v>
      </c>
      <c r="I3225" t="s">
        <v>978</v>
      </c>
    </row>
    <row r="3226" spans="1:10" x14ac:dyDescent="0.25">
      <c r="A3226" t="s">
        <v>8</v>
      </c>
      <c r="B3226" t="s">
        <v>9</v>
      </c>
      <c r="C3226" t="s">
        <v>2901</v>
      </c>
      <c r="D3226" t="s">
        <v>781</v>
      </c>
      <c r="F3226">
        <v>1</v>
      </c>
      <c r="G3226" t="s">
        <v>9</v>
      </c>
      <c r="H3226" t="s">
        <v>827</v>
      </c>
      <c r="I3226" t="s">
        <v>781</v>
      </c>
    </row>
    <row r="3227" spans="1:10" x14ac:dyDescent="0.25">
      <c r="A3227" t="s">
        <v>8</v>
      </c>
      <c r="B3227" t="s">
        <v>9</v>
      </c>
      <c r="C3227" t="s">
        <v>2901</v>
      </c>
      <c r="D3227" t="s">
        <v>756</v>
      </c>
      <c r="F3227">
        <v>1</v>
      </c>
      <c r="G3227" t="s">
        <v>9</v>
      </c>
      <c r="H3227" t="s">
        <v>827</v>
      </c>
      <c r="I3227" t="s">
        <v>756</v>
      </c>
    </row>
    <row r="3228" spans="1:10" x14ac:dyDescent="0.25">
      <c r="A3228" t="s">
        <v>8</v>
      </c>
      <c r="B3228" t="s">
        <v>9</v>
      </c>
      <c r="C3228" t="s">
        <v>2901</v>
      </c>
      <c r="D3228" t="s">
        <v>800</v>
      </c>
      <c r="F3228">
        <v>1</v>
      </c>
      <c r="G3228" t="s">
        <v>9</v>
      </c>
      <c r="H3228" t="s">
        <v>827</v>
      </c>
      <c r="I3228" t="s">
        <v>800</v>
      </c>
    </row>
    <row r="3229" spans="1:10" x14ac:dyDescent="0.25">
      <c r="A3229" t="s">
        <v>8</v>
      </c>
      <c r="B3229" t="s">
        <v>9</v>
      </c>
      <c r="C3229" t="s">
        <v>2901</v>
      </c>
      <c r="D3229" t="s">
        <v>293</v>
      </c>
      <c r="F3229">
        <v>1</v>
      </c>
      <c r="G3229" t="s">
        <v>9</v>
      </c>
      <c r="H3229" t="s">
        <v>287</v>
      </c>
      <c r="I3229" t="s">
        <v>293</v>
      </c>
    </row>
    <row r="3230" spans="1:10" x14ac:dyDescent="0.25">
      <c r="A3230" t="s">
        <v>8</v>
      </c>
      <c r="B3230" t="s">
        <v>9</v>
      </c>
      <c r="C3230" t="s">
        <v>2901</v>
      </c>
      <c r="D3230" t="s">
        <v>294</v>
      </c>
      <c r="F3230">
        <v>1</v>
      </c>
      <c r="G3230" t="s">
        <v>9</v>
      </c>
      <c r="H3230" t="s">
        <v>287</v>
      </c>
      <c r="I3230" t="s">
        <v>294</v>
      </c>
    </row>
    <row r="3231" spans="1:10" x14ac:dyDescent="0.25">
      <c r="A3231" t="s">
        <v>8</v>
      </c>
      <c r="B3231" t="s">
        <v>9</v>
      </c>
      <c r="C3231" t="s">
        <v>2901</v>
      </c>
      <c r="D3231" t="s">
        <v>1237</v>
      </c>
      <c r="F3231">
        <v>1</v>
      </c>
      <c r="G3231" t="s">
        <v>9</v>
      </c>
      <c r="H3231" t="s">
        <v>1038</v>
      </c>
      <c r="I3231" t="s">
        <v>1237</v>
      </c>
    </row>
    <row r="3232" spans="1:10" x14ac:dyDescent="0.25">
      <c r="A3232" t="s">
        <v>8</v>
      </c>
      <c r="B3232" t="s">
        <v>9</v>
      </c>
      <c r="C3232" t="s">
        <v>2901</v>
      </c>
      <c r="D3232" t="s">
        <v>1241</v>
      </c>
      <c r="F3232">
        <v>1</v>
      </c>
      <c r="G3232" t="s">
        <v>9</v>
      </c>
      <c r="H3232" t="s">
        <v>1038</v>
      </c>
      <c r="I3232" t="s">
        <v>1241</v>
      </c>
    </row>
    <row r="3233" spans="1:9" x14ac:dyDescent="0.25">
      <c r="A3233" t="s">
        <v>8</v>
      </c>
      <c r="B3233" t="s">
        <v>9</v>
      </c>
      <c r="C3233" t="s">
        <v>2901</v>
      </c>
      <c r="D3233" t="s">
        <v>1243</v>
      </c>
      <c r="F3233">
        <v>1</v>
      </c>
      <c r="G3233" t="s">
        <v>9</v>
      </c>
      <c r="H3233" t="s">
        <v>1038</v>
      </c>
      <c r="I3233" t="s">
        <v>1243</v>
      </c>
    </row>
    <row r="3234" spans="1:9" x14ac:dyDescent="0.25">
      <c r="A3234" t="s">
        <v>8</v>
      </c>
      <c r="B3234" t="s">
        <v>9</v>
      </c>
      <c r="C3234" t="s">
        <v>2901</v>
      </c>
      <c r="D3234" t="s">
        <v>1245</v>
      </c>
      <c r="F3234">
        <v>1</v>
      </c>
      <c r="G3234" t="s">
        <v>9</v>
      </c>
      <c r="H3234" t="s">
        <v>1038</v>
      </c>
      <c r="I3234" t="s">
        <v>1245</v>
      </c>
    </row>
    <row r="3235" spans="1:9" x14ac:dyDescent="0.25">
      <c r="A3235" t="s">
        <v>8</v>
      </c>
      <c r="B3235" t="s">
        <v>9</v>
      </c>
      <c r="C3235" t="s">
        <v>2901</v>
      </c>
      <c r="D3235" t="s">
        <v>1247</v>
      </c>
      <c r="F3235">
        <v>1</v>
      </c>
      <c r="G3235" t="s">
        <v>9</v>
      </c>
      <c r="H3235" t="s">
        <v>1038</v>
      </c>
      <c r="I3235" t="s">
        <v>1247</v>
      </c>
    </row>
    <row r="3236" spans="1:9" x14ac:dyDescent="0.25">
      <c r="A3236" t="s">
        <v>8</v>
      </c>
      <c r="B3236" t="s">
        <v>9</v>
      </c>
      <c r="C3236" t="s">
        <v>2901</v>
      </c>
      <c r="D3236" t="s">
        <v>196</v>
      </c>
      <c r="F3236">
        <v>1</v>
      </c>
      <c r="G3236" t="s">
        <v>9</v>
      </c>
      <c r="H3236" t="s">
        <v>1038</v>
      </c>
      <c r="I3236" t="s">
        <v>196</v>
      </c>
    </row>
    <row r="3237" spans="1:9" x14ac:dyDescent="0.25">
      <c r="A3237" t="s">
        <v>8</v>
      </c>
      <c r="B3237" t="s">
        <v>9</v>
      </c>
      <c r="C3237" t="s">
        <v>2901</v>
      </c>
      <c r="D3237" t="s">
        <v>987</v>
      </c>
      <c r="F3237">
        <v>1</v>
      </c>
      <c r="G3237" t="s">
        <v>9</v>
      </c>
      <c r="H3237" t="s">
        <v>979</v>
      </c>
      <c r="I3237" t="s">
        <v>987</v>
      </c>
    </row>
    <row r="3238" spans="1:9" x14ac:dyDescent="0.25">
      <c r="A3238" t="s">
        <v>8</v>
      </c>
      <c r="B3238" t="s">
        <v>9</v>
      </c>
      <c r="C3238" t="s">
        <v>2901</v>
      </c>
      <c r="D3238" t="s">
        <v>841</v>
      </c>
      <c r="F3238">
        <v>1</v>
      </c>
      <c r="G3238" t="s">
        <v>9</v>
      </c>
      <c r="H3238" t="s">
        <v>827</v>
      </c>
      <c r="I3238" t="s">
        <v>841</v>
      </c>
    </row>
    <row r="3239" spans="1:9" x14ac:dyDescent="0.25">
      <c r="A3239" t="s">
        <v>8</v>
      </c>
      <c r="B3239" t="s">
        <v>9</v>
      </c>
      <c r="C3239" t="s">
        <v>2901</v>
      </c>
      <c r="D3239" t="s">
        <v>842</v>
      </c>
      <c r="F3239">
        <v>1</v>
      </c>
      <c r="G3239" t="s">
        <v>9</v>
      </c>
      <c r="H3239" t="s">
        <v>827</v>
      </c>
      <c r="I3239" t="s">
        <v>842</v>
      </c>
    </row>
    <row r="3240" spans="1:9" x14ac:dyDescent="0.25">
      <c r="A3240" t="s">
        <v>8</v>
      </c>
      <c r="B3240" t="s">
        <v>9</v>
      </c>
      <c r="C3240" t="s">
        <v>2901</v>
      </c>
      <c r="D3240" t="s">
        <v>843</v>
      </c>
      <c r="F3240">
        <v>1</v>
      </c>
      <c r="G3240" t="s">
        <v>9</v>
      </c>
      <c r="H3240" t="s">
        <v>827</v>
      </c>
      <c r="I3240" t="s">
        <v>843</v>
      </c>
    </row>
    <row r="3241" spans="1:9" x14ac:dyDescent="0.25">
      <c r="A3241" t="s">
        <v>8</v>
      </c>
      <c r="B3241" t="s">
        <v>9</v>
      </c>
      <c r="C3241" t="s">
        <v>2901</v>
      </c>
      <c r="D3241" t="s">
        <v>844</v>
      </c>
      <c r="F3241">
        <v>1</v>
      </c>
      <c r="G3241" t="s">
        <v>9</v>
      </c>
      <c r="H3241" t="s">
        <v>827</v>
      </c>
      <c r="I3241" t="s">
        <v>844</v>
      </c>
    </row>
    <row r="3242" spans="1:9" x14ac:dyDescent="0.25">
      <c r="A3242" t="s">
        <v>8</v>
      </c>
      <c r="B3242" t="s">
        <v>9</v>
      </c>
      <c r="C3242" t="s">
        <v>2901</v>
      </c>
      <c r="D3242" t="s">
        <v>845</v>
      </c>
      <c r="F3242">
        <v>1</v>
      </c>
      <c r="G3242" t="s">
        <v>9</v>
      </c>
      <c r="H3242" t="s">
        <v>827</v>
      </c>
      <c r="I3242" t="s">
        <v>845</v>
      </c>
    </row>
    <row r="3243" spans="1:9" x14ac:dyDescent="0.25">
      <c r="A3243" t="s">
        <v>8</v>
      </c>
      <c r="B3243" t="s">
        <v>9</v>
      </c>
      <c r="C3243" t="s">
        <v>2901</v>
      </c>
      <c r="D3243" t="s">
        <v>835</v>
      </c>
      <c r="F3243">
        <v>1</v>
      </c>
      <c r="G3243" t="s">
        <v>9</v>
      </c>
      <c r="H3243" t="s">
        <v>827</v>
      </c>
      <c r="I3243" t="s">
        <v>835</v>
      </c>
    </row>
    <row r="3244" spans="1:9" x14ac:dyDescent="0.25">
      <c r="A3244" t="s">
        <v>8</v>
      </c>
      <c r="B3244" t="s">
        <v>9</v>
      </c>
      <c r="C3244" t="s">
        <v>2901</v>
      </c>
      <c r="D3244" t="s">
        <v>836</v>
      </c>
      <c r="F3244">
        <v>1</v>
      </c>
      <c r="G3244" t="s">
        <v>9</v>
      </c>
      <c r="H3244" t="s">
        <v>827</v>
      </c>
      <c r="I3244" t="s">
        <v>836</v>
      </c>
    </row>
    <row r="3245" spans="1:9" x14ac:dyDescent="0.25">
      <c r="A3245" t="s">
        <v>8</v>
      </c>
      <c r="B3245" t="s">
        <v>9</v>
      </c>
      <c r="C3245" t="s">
        <v>2901</v>
      </c>
      <c r="D3245" t="s">
        <v>503</v>
      </c>
      <c r="F3245">
        <v>1</v>
      </c>
      <c r="G3245" t="s">
        <v>9</v>
      </c>
      <c r="H3245" t="s">
        <v>833</v>
      </c>
      <c r="I3245" t="s">
        <v>503</v>
      </c>
    </row>
    <row r="3246" spans="1:9" x14ac:dyDescent="0.25">
      <c r="A3246" t="s">
        <v>8</v>
      </c>
      <c r="B3246" t="s">
        <v>9</v>
      </c>
      <c r="C3246" t="s">
        <v>2901</v>
      </c>
      <c r="D3246" t="s">
        <v>485</v>
      </c>
      <c r="F3246">
        <v>1</v>
      </c>
      <c r="G3246" t="s">
        <v>9</v>
      </c>
      <c r="H3246" t="s">
        <v>833</v>
      </c>
      <c r="I3246" t="s">
        <v>485</v>
      </c>
    </row>
    <row r="3247" spans="1:9" x14ac:dyDescent="0.25">
      <c r="A3247" t="s">
        <v>8</v>
      </c>
      <c r="B3247" t="s">
        <v>9</v>
      </c>
      <c r="C3247" t="s">
        <v>2901</v>
      </c>
      <c r="D3247" t="s">
        <v>488</v>
      </c>
      <c r="F3247">
        <v>1</v>
      </c>
      <c r="G3247" t="s">
        <v>9</v>
      </c>
      <c r="H3247" t="s">
        <v>833</v>
      </c>
      <c r="I3247" t="s">
        <v>488</v>
      </c>
    </row>
    <row r="3248" spans="1:9" x14ac:dyDescent="0.25">
      <c r="A3248" t="s">
        <v>8</v>
      </c>
      <c r="B3248" t="s">
        <v>9</v>
      </c>
      <c r="C3248" t="s">
        <v>2901</v>
      </c>
      <c r="D3248" t="s">
        <v>492</v>
      </c>
      <c r="F3248">
        <v>1</v>
      </c>
      <c r="G3248" t="s">
        <v>9</v>
      </c>
      <c r="H3248" t="s">
        <v>833</v>
      </c>
      <c r="I3248" t="s">
        <v>492</v>
      </c>
    </row>
    <row r="3249" spans="1:9" x14ac:dyDescent="0.25">
      <c r="A3249" t="s">
        <v>8</v>
      </c>
      <c r="B3249" t="s">
        <v>9</v>
      </c>
      <c r="C3249" t="s">
        <v>2901</v>
      </c>
      <c r="D3249" t="s">
        <v>496</v>
      </c>
      <c r="F3249">
        <v>1</v>
      </c>
      <c r="G3249" t="s">
        <v>9</v>
      </c>
      <c r="H3249" t="s">
        <v>833</v>
      </c>
      <c r="I3249" t="s">
        <v>496</v>
      </c>
    </row>
    <row r="3250" spans="1:9" x14ac:dyDescent="0.25">
      <c r="A3250" t="s">
        <v>8</v>
      </c>
      <c r="B3250" t="s">
        <v>9</v>
      </c>
      <c r="C3250" t="s">
        <v>2901</v>
      </c>
      <c r="D3250" t="s">
        <v>226</v>
      </c>
      <c r="F3250">
        <v>1</v>
      </c>
      <c r="G3250" t="s">
        <v>9</v>
      </c>
      <c r="H3250" t="s">
        <v>833</v>
      </c>
      <c r="I3250" t="s">
        <v>226</v>
      </c>
    </row>
    <row r="3251" spans="1:9" x14ac:dyDescent="0.25">
      <c r="A3251" t="s">
        <v>8</v>
      </c>
      <c r="B3251" t="s">
        <v>9</v>
      </c>
      <c r="C3251" t="s">
        <v>2901</v>
      </c>
      <c r="D3251" t="s">
        <v>230</v>
      </c>
      <c r="F3251">
        <v>1</v>
      </c>
      <c r="G3251" t="s">
        <v>9</v>
      </c>
      <c r="H3251" t="s">
        <v>833</v>
      </c>
      <c r="I3251" t="s">
        <v>230</v>
      </c>
    </row>
    <row r="3252" spans="1:9" x14ac:dyDescent="0.25">
      <c r="A3252" t="s">
        <v>8</v>
      </c>
      <c r="B3252" t="s">
        <v>9</v>
      </c>
      <c r="C3252" t="s">
        <v>2901</v>
      </c>
      <c r="D3252" t="s">
        <v>17</v>
      </c>
      <c r="F3252">
        <v>1</v>
      </c>
      <c r="G3252" t="s">
        <v>9</v>
      </c>
      <c r="H3252" t="s">
        <v>833</v>
      </c>
      <c r="I3252" t="s">
        <v>17</v>
      </c>
    </row>
    <row r="3253" spans="1:9" x14ac:dyDescent="0.25">
      <c r="A3253" t="s">
        <v>8</v>
      </c>
      <c r="B3253" t="s">
        <v>9</v>
      </c>
      <c r="C3253" t="s">
        <v>2901</v>
      </c>
      <c r="D3253" t="s">
        <v>234</v>
      </c>
      <c r="F3253">
        <v>1</v>
      </c>
      <c r="G3253" t="s">
        <v>9</v>
      </c>
      <c r="H3253" t="s">
        <v>833</v>
      </c>
      <c r="I3253" t="s">
        <v>234</v>
      </c>
    </row>
    <row r="3254" spans="1:9" x14ac:dyDescent="0.25">
      <c r="A3254" t="s">
        <v>8</v>
      </c>
      <c r="B3254" t="s">
        <v>9</v>
      </c>
      <c r="C3254" t="s">
        <v>2901</v>
      </c>
      <c r="D3254" t="s">
        <v>236</v>
      </c>
      <c r="F3254">
        <v>1</v>
      </c>
      <c r="G3254" t="s">
        <v>9</v>
      </c>
      <c r="H3254" t="s">
        <v>833</v>
      </c>
      <c r="I3254" t="s">
        <v>236</v>
      </c>
    </row>
    <row r="3255" spans="1:9" x14ac:dyDescent="0.25">
      <c r="A3255" t="s">
        <v>8</v>
      </c>
      <c r="B3255" t="s">
        <v>9</v>
      </c>
      <c r="C3255" t="s">
        <v>2901</v>
      </c>
      <c r="D3255" t="s">
        <v>232</v>
      </c>
      <c r="F3255">
        <v>1</v>
      </c>
      <c r="G3255" t="s">
        <v>9</v>
      </c>
      <c r="H3255" t="s">
        <v>833</v>
      </c>
      <c r="I3255" t="s">
        <v>232</v>
      </c>
    </row>
    <row r="3256" spans="1:9" x14ac:dyDescent="0.25">
      <c r="A3256" t="s">
        <v>8</v>
      </c>
      <c r="B3256" t="s">
        <v>9</v>
      </c>
      <c r="C3256" t="s">
        <v>2901</v>
      </c>
      <c r="D3256" t="s">
        <v>500</v>
      </c>
      <c r="F3256">
        <v>1</v>
      </c>
      <c r="G3256" t="s">
        <v>9</v>
      </c>
      <c r="H3256" t="s">
        <v>833</v>
      </c>
      <c r="I3256" t="s">
        <v>500</v>
      </c>
    </row>
    <row r="3257" spans="1:9" x14ac:dyDescent="0.25">
      <c r="A3257" t="s">
        <v>8</v>
      </c>
      <c r="B3257" t="s">
        <v>9</v>
      </c>
      <c r="C3257" t="s">
        <v>2901</v>
      </c>
      <c r="D3257" t="s">
        <v>117</v>
      </c>
      <c r="F3257">
        <v>1</v>
      </c>
      <c r="G3257" t="s">
        <v>9</v>
      </c>
      <c r="H3257" t="s">
        <v>833</v>
      </c>
      <c r="I3257" t="s">
        <v>117</v>
      </c>
    </row>
    <row r="3258" spans="1:9" x14ac:dyDescent="0.25">
      <c r="A3258" t="s">
        <v>8</v>
      </c>
      <c r="B3258" t="s">
        <v>9</v>
      </c>
      <c r="C3258" t="s">
        <v>2901</v>
      </c>
      <c r="D3258" t="s">
        <v>510</v>
      </c>
      <c r="F3258">
        <v>1</v>
      </c>
      <c r="G3258" t="s">
        <v>9</v>
      </c>
      <c r="H3258" t="s">
        <v>833</v>
      </c>
      <c r="I3258" t="s">
        <v>510</v>
      </c>
    </row>
    <row r="3259" spans="1:9" x14ac:dyDescent="0.25">
      <c r="A3259" t="s">
        <v>8</v>
      </c>
      <c r="B3259" t="s">
        <v>9</v>
      </c>
      <c r="C3259" t="s">
        <v>2901</v>
      </c>
      <c r="D3259" t="s">
        <v>515</v>
      </c>
      <c r="F3259">
        <v>1</v>
      </c>
      <c r="G3259" t="s">
        <v>9</v>
      </c>
      <c r="H3259" t="s">
        <v>833</v>
      </c>
      <c r="I3259" t="s">
        <v>515</v>
      </c>
    </row>
    <row r="3260" spans="1:9" x14ac:dyDescent="0.25">
      <c r="A3260" t="s">
        <v>8</v>
      </c>
      <c r="B3260" t="s">
        <v>9</v>
      </c>
      <c r="C3260" t="s">
        <v>2901</v>
      </c>
      <c r="D3260" t="s">
        <v>518</v>
      </c>
      <c r="F3260">
        <v>1</v>
      </c>
      <c r="G3260" t="s">
        <v>9</v>
      </c>
      <c r="H3260" t="s">
        <v>833</v>
      </c>
      <c r="I3260" t="s">
        <v>518</v>
      </c>
    </row>
    <row r="3261" spans="1:9" x14ac:dyDescent="0.25">
      <c r="A3261" t="s">
        <v>8</v>
      </c>
      <c r="B3261" t="s">
        <v>9</v>
      </c>
      <c r="C3261" t="s">
        <v>2901</v>
      </c>
      <c r="D3261" t="s">
        <v>520</v>
      </c>
      <c r="F3261">
        <v>1</v>
      </c>
      <c r="G3261" t="s">
        <v>9</v>
      </c>
      <c r="H3261" t="s">
        <v>833</v>
      </c>
      <c r="I3261" t="s">
        <v>520</v>
      </c>
    </row>
    <row r="3262" spans="1:9" x14ac:dyDescent="0.25">
      <c r="A3262" t="s">
        <v>8</v>
      </c>
      <c r="B3262" t="s">
        <v>9</v>
      </c>
      <c r="C3262" t="s">
        <v>2901</v>
      </c>
      <c r="D3262" t="s">
        <v>523</v>
      </c>
      <c r="F3262">
        <v>1</v>
      </c>
      <c r="G3262" t="s">
        <v>9</v>
      </c>
      <c r="H3262" t="s">
        <v>833</v>
      </c>
      <c r="I3262" t="s">
        <v>523</v>
      </c>
    </row>
    <row r="3263" spans="1:9" x14ac:dyDescent="0.25">
      <c r="A3263" t="s">
        <v>8</v>
      </c>
      <c r="B3263" t="s">
        <v>9</v>
      </c>
      <c r="C3263" t="s">
        <v>2901</v>
      </c>
      <c r="D3263" t="s">
        <v>620</v>
      </c>
      <c r="F3263">
        <v>1</v>
      </c>
      <c r="G3263" t="s">
        <v>9</v>
      </c>
      <c r="H3263" t="s">
        <v>833</v>
      </c>
      <c r="I3263" t="s">
        <v>620</v>
      </c>
    </row>
    <row r="3264" spans="1:9" x14ac:dyDescent="0.25">
      <c r="A3264" t="s">
        <v>8</v>
      </c>
      <c r="B3264" t="s">
        <v>9</v>
      </c>
      <c r="C3264" t="s">
        <v>2901</v>
      </c>
      <c r="D3264" t="s">
        <v>625</v>
      </c>
      <c r="F3264">
        <v>1</v>
      </c>
      <c r="G3264" t="s">
        <v>9</v>
      </c>
      <c r="H3264" t="s">
        <v>833</v>
      </c>
      <c r="I3264" t="s">
        <v>625</v>
      </c>
    </row>
    <row r="3265" spans="1:10" x14ac:dyDescent="0.25">
      <c r="A3265" t="s">
        <v>8</v>
      </c>
      <c r="B3265" t="s">
        <v>9</v>
      </c>
      <c r="C3265" t="s">
        <v>2901</v>
      </c>
      <c r="D3265" t="s">
        <v>629</v>
      </c>
      <c r="F3265">
        <v>1</v>
      </c>
      <c r="G3265" t="s">
        <v>9</v>
      </c>
      <c r="H3265" t="s">
        <v>833</v>
      </c>
      <c r="I3265" t="s">
        <v>629</v>
      </c>
    </row>
    <row r="3266" spans="1:10" x14ac:dyDescent="0.25">
      <c r="A3266" t="s">
        <v>8</v>
      </c>
      <c r="B3266" t="s">
        <v>9</v>
      </c>
      <c r="C3266" t="s">
        <v>2901</v>
      </c>
      <c r="D3266" t="s">
        <v>631</v>
      </c>
      <c r="F3266">
        <v>1</v>
      </c>
      <c r="G3266" t="s">
        <v>9</v>
      </c>
      <c r="H3266" t="s">
        <v>833</v>
      </c>
      <c r="I3266" t="s">
        <v>631</v>
      </c>
    </row>
    <row r="3267" spans="1:10" x14ac:dyDescent="0.25">
      <c r="A3267" t="s">
        <v>8</v>
      </c>
      <c r="B3267" t="s">
        <v>9</v>
      </c>
      <c r="C3267" t="s">
        <v>2901</v>
      </c>
      <c r="D3267" t="s">
        <v>108</v>
      </c>
      <c r="F3267">
        <v>1</v>
      </c>
      <c r="G3267" t="s">
        <v>9</v>
      </c>
      <c r="H3267" t="s">
        <v>833</v>
      </c>
      <c r="I3267" t="s">
        <v>108</v>
      </c>
    </row>
    <row r="3268" spans="1:10" x14ac:dyDescent="0.25">
      <c r="A3268" t="s">
        <v>8</v>
      </c>
      <c r="B3268" t="s">
        <v>9</v>
      </c>
      <c r="C3268" t="s">
        <v>2901</v>
      </c>
      <c r="D3268" t="s">
        <v>1677</v>
      </c>
      <c r="F3268">
        <v>1</v>
      </c>
      <c r="G3268" t="s">
        <v>9</v>
      </c>
      <c r="H3268" t="s">
        <v>833</v>
      </c>
      <c r="I3268" t="s">
        <v>1677</v>
      </c>
    </row>
    <row r="3269" spans="1:10" x14ac:dyDescent="0.25">
      <c r="A3269" t="s">
        <v>8</v>
      </c>
      <c r="B3269" t="s">
        <v>9</v>
      </c>
      <c r="C3269" t="s">
        <v>2901</v>
      </c>
      <c r="D3269" t="s">
        <v>18</v>
      </c>
      <c r="F3269">
        <v>1</v>
      </c>
      <c r="G3269" t="s">
        <v>9</v>
      </c>
      <c r="H3269" t="s">
        <v>833</v>
      </c>
      <c r="I3269" t="s">
        <v>18</v>
      </c>
    </row>
    <row r="3270" spans="1:10" x14ac:dyDescent="0.25">
      <c r="A3270" t="s">
        <v>8</v>
      </c>
      <c r="B3270" t="s">
        <v>9</v>
      </c>
      <c r="C3270" t="s">
        <v>2901</v>
      </c>
      <c r="D3270" t="s">
        <v>19</v>
      </c>
      <c r="F3270">
        <v>1</v>
      </c>
      <c r="G3270" t="s">
        <v>9</v>
      </c>
      <c r="H3270" t="s">
        <v>833</v>
      </c>
      <c r="I3270" t="s">
        <v>19</v>
      </c>
    </row>
    <row r="3271" spans="1:10" x14ac:dyDescent="0.25">
      <c r="A3271" t="s">
        <v>8</v>
      </c>
      <c r="B3271" t="s">
        <v>9</v>
      </c>
      <c r="C3271" t="s">
        <v>2901</v>
      </c>
      <c r="D3271" t="s">
        <v>638</v>
      </c>
      <c r="F3271">
        <v>1</v>
      </c>
      <c r="G3271" t="s">
        <v>9</v>
      </c>
      <c r="H3271" t="s">
        <v>833</v>
      </c>
      <c r="I3271" t="s">
        <v>638</v>
      </c>
    </row>
    <row r="3272" spans="1:10" x14ac:dyDescent="0.25">
      <c r="A3272" t="s">
        <v>8</v>
      </c>
      <c r="B3272" t="s">
        <v>9</v>
      </c>
      <c r="C3272" t="s">
        <v>2901</v>
      </c>
      <c r="D3272" t="s">
        <v>27</v>
      </c>
      <c r="G3272" t="s">
        <v>131</v>
      </c>
      <c r="H3272" t="s">
        <v>572</v>
      </c>
      <c r="I3272" t="s">
        <v>41</v>
      </c>
    </row>
    <row r="3273" spans="1:10" x14ac:dyDescent="0.25">
      <c r="A3273" t="s">
        <v>8</v>
      </c>
      <c r="B3273" t="s">
        <v>9</v>
      </c>
      <c r="C3273" t="s">
        <v>2901</v>
      </c>
      <c r="D3273" t="s">
        <v>48</v>
      </c>
      <c r="E3273">
        <v>1</v>
      </c>
      <c r="G3273" t="s">
        <v>131</v>
      </c>
      <c r="H3273" t="s">
        <v>572</v>
      </c>
      <c r="J3273" t="s">
        <v>63</v>
      </c>
    </row>
    <row r="3274" spans="1:10" x14ac:dyDescent="0.25">
      <c r="A3274" t="s">
        <v>8</v>
      </c>
      <c r="B3274" t="s">
        <v>9</v>
      </c>
      <c r="C3274" t="s">
        <v>2901</v>
      </c>
      <c r="D3274" t="s">
        <v>2961</v>
      </c>
      <c r="E3274">
        <v>1</v>
      </c>
      <c r="G3274" t="s">
        <v>131</v>
      </c>
      <c r="H3274" t="s">
        <v>572</v>
      </c>
      <c r="J3274" t="s">
        <v>63</v>
      </c>
    </row>
    <row r="3275" spans="1:10" x14ac:dyDescent="0.25">
      <c r="A3275" t="s">
        <v>8</v>
      </c>
      <c r="B3275" t="s">
        <v>9</v>
      </c>
      <c r="C3275" t="s">
        <v>2901</v>
      </c>
      <c r="D3275" t="s">
        <v>1109</v>
      </c>
      <c r="E3275">
        <v>1</v>
      </c>
      <c r="G3275" t="s">
        <v>131</v>
      </c>
      <c r="H3275" t="s">
        <v>572</v>
      </c>
      <c r="J3275" t="s">
        <v>7346</v>
      </c>
    </row>
    <row r="3276" spans="1:10" x14ac:dyDescent="0.25">
      <c r="A3276" t="s">
        <v>8</v>
      </c>
      <c r="B3276" t="s">
        <v>9</v>
      </c>
      <c r="C3276" t="s">
        <v>2901</v>
      </c>
      <c r="D3276" t="s">
        <v>20</v>
      </c>
      <c r="G3276" t="s">
        <v>9</v>
      </c>
      <c r="H3276" t="s">
        <v>833</v>
      </c>
      <c r="I3276" t="s">
        <v>20</v>
      </c>
    </row>
    <row r="3277" spans="1:10" x14ac:dyDescent="0.25">
      <c r="A3277" t="s">
        <v>8</v>
      </c>
      <c r="B3277" t="s">
        <v>9</v>
      </c>
      <c r="C3277" t="s">
        <v>2901</v>
      </c>
      <c r="D3277" t="s">
        <v>289</v>
      </c>
      <c r="E3277">
        <v>1</v>
      </c>
      <c r="G3277" t="s">
        <v>131</v>
      </c>
      <c r="H3277" t="s">
        <v>572</v>
      </c>
      <c r="J3277" t="s">
        <v>7165</v>
      </c>
    </row>
    <row r="3278" spans="1:10" x14ac:dyDescent="0.25">
      <c r="A3278" t="s">
        <v>8</v>
      </c>
      <c r="B3278" t="s">
        <v>9</v>
      </c>
      <c r="C3278" t="s">
        <v>2901</v>
      </c>
      <c r="D3278" t="s">
        <v>983</v>
      </c>
      <c r="E3278">
        <v>1</v>
      </c>
      <c r="G3278" t="s">
        <v>131</v>
      </c>
      <c r="H3278" t="s">
        <v>572</v>
      </c>
      <c r="J3278" t="s">
        <v>7165</v>
      </c>
    </row>
    <row r="3279" spans="1:10" x14ac:dyDescent="0.25">
      <c r="A3279" t="s">
        <v>8</v>
      </c>
      <c r="B3279" t="s">
        <v>9</v>
      </c>
      <c r="C3279" t="s">
        <v>2901</v>
      </c>
      <c r="D3279" t="s">
        <v>980</v>
      </c>
      <c r="E3279">
        <v>1</v>
      </c>
      <c r="G3279" t="s">
        <v>131</v>
      </c>
      <c r="H3279" t="s">
        <v>572</v>
      </c>
      <c r="J3279" t="s">
        <v>7165</v>
      </c>
    </row>
    <row r="3280" spans="1:10" x14ac:dyDescent="0.25">
      <c r="A3280" t="s">
        <v>8</v>
      </c>
      <c r="B3280" t="s">
        <v>9</v>
      </c>
      <c r="C3280" t="s">
        <v>2901</v>
      </c>
      <c r="D3280" t="s">
        <v>782</v>
      </c>
      <c r="E3280">
        <v>1</v>
      </c>
      <c r="G3280" t="s">
        <v>131</v>
      </c>
      <c r="H3280" t="s">
        <v>572</v>
      </c>
      <c r="J3280" t="s">
        <v>7347</v>
      </c>
    </row>
    <row r="3281" spans="1:10" x14ac:dyDescent="0.25">
      <c r="A3281" t="s">
        <v>8</v>
      </c>
      <c r="B3281" t="s">
        <v>9</v>
      </c>
      <c r="C3281" t="s">
        <v>2901</v>
      </c>
      <c r="D3281" t="s">
        <v>49</v>
      </c>
      <c r="G3281" t="s">
        <v>131</v>
      </c>
      <c r="H3281" t="s">
        <v>572</v>
      </c>
      <c r="I3281" t="s">
        <v>72</v>
      </c>
    </row>
    <row r="3282" spans="1:10" x14ac:dyDescent="0.25">
      <c r="A3282" t="s">
        <v>8</v>
      </c>
      <c r="B3282" t="s">
        <v>9</v>
      </c>
      <c r="C3282" t="s">
        <v>2901</v>
      </c>
      <c r="D3282" t="s">
        <v>305</v>
      </c>
      <c r="G3282" t="s">
        <v>131</v>
      </c>
      <c r="H3282" t="s">
        <v>572</v>
      </c>
      <c r="I3282" t="s">
        <v>306</v>
      </c>
    </row>
    <row r="3283" spans="1:10" x14ac:dyDescent="0.25">
      <c r="A3283" t="s">
        <v>8</v>
      </c>
      <c r="B3283" t="s">
        <v>9</v>
      </c>
      <c r="C3283" t="s">
        <v>2901</v>
      </c>
      <c r="D3283" t="s">
        <v>784</v>
      </c>
      <c r="G3283" t="s">
        <v>131</v>
      </c>
      <c r="H3283" t="s">
        <v>572</v>
      </c>
      <c r="I3283" t="s">
        <v>308</v>
      </c>
    </row>
    <row r="3284" spans="1:10" x14ac:dyDescent="0.25">
      <c r="A3284" t="s">
        <v>8</v>
      </c>
      <c r="B3284" t="s">
        <v>9</v>
      </c>
      <c r="C3284" t="s">
        <v>2901</v>
      </c>
      <c r="D3284" t="s">
        <v>1114</v>
      </c>
      <c r="G3284" t="s">
        <v>131</v>
      </c>
      <c r="H3284" t="s">
        <v>572</v>
      </c>
      <c r="I3284" t="s">
        <v>554</v>
      </c>
    </row>
    <row r="3285" spans="1:10" x14ac:dyDescent="0.25">
      <c r="A3285" t="s">
        <v>8</v>
      </c>
      <c r="B3285" t="s">
        <v>9</v>
      </c>
      <c r="C3285" t="s">
        <v>2901</v>
      </c>
      <c r="D3285" t="s">
        <v>2973</v>
      </c>
      <c r="G3285" t="s">
        <v>131</v>
      </c>
      <c r="H3285" t="s">
        <v>572</v>
      </c>
      <c r="I3285" t="s">
        <v>7344</v>
      </c>
    </row>
    <row r="3286" spans="1:10" x14ac:dyDescent="0.25">
      <c r="A3286" t="s">
        <v>8</v>
      </c>
      <c r="B3286" t="s">
        <v>9</v>
      </c>
      <c r="C3286" t="s">
        <v>2901</v>
      </c>
      <c r="D3286" t="s">
        <v>2975</v>
      </c>
      <c r="G3286" t="s">
        <v>131</v>
      </c>
      <c r="H3286" t="s">
        <v>572</v>
      </c>
      <c r="I3286" t="s">
        <v>1412</v>
      </c>
    </row>
    <row r="3287" spans="1:10" x14ac:dyDescent="0.25">
      <c r="A3287" t="s">
        <v>8</v>
      </c>
      <c r="B3287" t="s">
        <v>9</v>
      </c>
      <c r="C3287" t="s">
        <v>2901</v>
      </c>
      <c r="D3287" t="s">
        <v>2977</v>
      </c>
      <c r="G3287" t="s">
        <v>131</v>
      </c>
      <c r="H3287" t="s">
        <v>572</v>
      </c>
      <c r="I3287" t="s">
        <v>1227</v>
      </c>
    </row>
    <row r="3288" spans="1:10" x14ac:dyDescent="0.25">
      <c r="A3288" t="s">
        <v>8</v>
      </c>
      <c r="B3288" t="s">
        <v>9</v>
      </c>
      <c r="C3288" t="s">
        <v>2901</v>
      </c>
      <c r="D3288" t="s">
        <v>2979</v>
      </c>
      <c r="G3288" t="s">
        <v>131</v>
      </c>
      <c r="H3288" t="s">
        <v>572</v>
      </c>
      <c r="I3288" t="s">
        <v>7345</v>
      </c>
    </row>
    <row r="3289" spans="1:10" x14ac:dyDescent="0.25">
      <c r="A3289" t="s">
        <v>8</v>
      </c>
      <c r="B3289" t="s">
        <v>9</v>
      </c>
      <c r="C3289" t="s">
        <v>2901</v>
      </c>
      <c r="D3289" t="s">
        <v>28</v>
      </c>
      <c r="G3289" t="s">
        <v>131</v>
      </c>
      <c r="H3289" t="s">
        <v>572</v>
      </c>
      <c r="I3289" t="s">
        <v>42</v>
      </c>
    </row>
    <row r="3290" spans="1:10" x14ac:dyDescent="0.25">
      <c r="A3290" t="s">
        <v>8</v>
      </c>
      <c r="B3290" t="s">
        <v>9</v>
      </c>
      <c r="C3290" t="s">
        <v>2891</v>
      </c>
      <c r="D3290" t="s">
        <v>1877</v>
      </c>
      <c r="E3290">
        <v>1</v>
      </c>
      <c r="J3290" t="s">
        <v>7041</v>
      </c>
    </row>
  </sheetData>
  <autoFilter ref="A1:J3290"/>
  <conditionalFormatting sqref="D252:D286">
    <cfRule type="duplicateValues" dxfId="9" priority="10"/>
  </conditionalFormatting>
  <conditionalFormatting sqref="D313:D318 D320:D348">
    <cfRule type="duplicateValues" dxfId="8" priority="9"/>
  </conditionalFormatting>
  <conditionalFormatting sqref="D1050:D1063">
    <cfRule type="duplicateValues" dxfId="7" priority="8"/>
  </conditionalFormatting>
  <conditionalFormatting sqref="D1141:D1150 D1152:D1175">
    <cfRule type="duplicateValues" dxfId="6" priority="7"/>
  </conditionalFormatting>
  <conditionalFormatting sqref="D1151">
    <cfRule type="duplicateValues" dxfId="5" priority="6"/>
  </conditionalFormatting>
  <conditionalFormatting sqref="D1875:D1903">
    <cfRule type="duplicateValues" dxfId="4" priority="5"/>
  </conditionalFormatting>
  <conditionalFormatting sqref="I313">
    <cfRule type="duplicateValues" dxfId="3" priority="4"/>
  </conditionalFormatting>
  <conditionalFormatting sqref="D319">
    <cfRule type="duplicateValues" dxfId="2" priority="3"/>
  </conditionalFormatting>
  <conditionalFormatting sqref="H314">
    <cfRule type="duplicateValues" dxfId="1" priority="2"/>
  </conditionalFormatting>
  <conditionalFormatting sqref="I314">
    <cfRule type="duplicateValues" dxfId="0" priority="1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1147"/>
  <sheetViews>
    <sheetView tabSelected="1" zoomScale="85" zoomScaleNormal="85" workbookViewId="0">
      <pane ySplit="1" topLeftCell="A2" activePane="bottomLeft" state="frozen"/>
      <selection activeCell="D3026" sqref="A2:D3026"/>
      <selection pane="bottomLeft" activeCell="I1084" sqref="I1084"/>
    </sheetView>
  </sheetViews>
  <sheetFormatPr defaultRowHeight="15" x14ac:dyDescent="0.25"/>
  <cols>
    <col min="1" max="1" width="44.140625" customWidth="1"/>
    <col min="2" max="2" width="18" bestFit="1" customWidth="1"/>
    <col min="3" max="3" width="17.140625" bestFit="1" customWidth="1"/>
    <col min="4" max="4" width="26.28515625" bestFit="1" customWidth="1"/>
    <col min="5" max="5" width="41" bestFit="1" customWidth="1"/>
    <col min="6" max="7" width="10.28515625" bestFit="1" customWidth="1"/>
    <col min="8" max="8" width="15.85546875" bestFit="1" customWidth="1"/>
    <col min="9" max="9" width="35.28515625" bestFit="1" customWidth="1"/>
    <col min="10" max="10" width="31.7109375" bestFit="1" customWidth="1"/>
    <col min="11" max="11" width="67.7109375" bestFit="1" customWidth="1"/>
  </cols>
  <sheetData>
    <row r="1" spans="1:11" x14ac:dyDescent="0.25">
      <c r="A1" t="s">
        <v>2608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2088</v>
      </c>
      <c r="I1" t="s">
        <v>6</v>
      </c>
      <c r="J1" t="s">
        <v>2089</v>
      </c>
      <c r="K1" t="s">
        <v>7</v>
      </c>
    </row>
    <row r="2" spans="1:11" x14ac:dyDescent="0.25">
      <c r="A2" t="s">
        <v>4693</v>
      </c>
      <c r="B2" t="s">
        <v>8</v>
      </c>
      <c r="C2" t="s">
        <v>9</v>
      </c>
      <c r="D2" t="s">
        <v>2090</v>
      </c>
      <c r="E2" t="s">
        <v>2091</v>
      </c>
      <c r="G2">
        <v>1</v>
      </c>
    </row>
    <row r="3" spans="1:11" x14ac:dyDescent="0.25">
      <c r="A3" t="s">
        <v>4693</v>
      </c>
      <c r="B3" t="s">
        <v>8</v>
      </c>
      <c r="C3" t="s">
        <v>9</v>
      </c>
      <c r="D3" t="s">
        <v>2090</v>
      </c>
      <c r="E3" t="s">
        <v>2092</v>
      </c>
      <c r="F3">
        <v>1</v>
      </c>
    </row>
    <row r="4" spans="1:11" x14ac:dyDescent="0.25">
      <c r="A4" t="s">
        <v>4693</v>
      </c>
      <c r="B4" t="s">
        <v>8</v>
      </c>
      <c r="C4" t="s">
        <v>9</v>
      </c>
      <c r="D4" t="s">
        <v>2090</v>
      </c>
      <c r="E4" t="s">
        <v>2093</v>
      </c>
      <c r="F4">
        <v>1</v>
      </c>
    </row>
    <row r="5" spans="1:11" x14ac:dyDescent="0.25">
      <c r="A5" t="s">
        <v>4693</v>
      </c>
      <c r="B5" t="s">
        <v>8</v>
      </c>
      <c r="C5" t="s">
        <v>9</v>
      </c>
      <c r="D5" t="s">
        <v>2090</v>
      </c>
      <c r="E5" t="s">
        <v>2094</v>
      </c>
      <c r="F5">
        <v>1</v>
      </c>
    </row>
    <row r="6" spans="1:11" x14ac:dyDescent="0.25">
      <c r="A6" t="s">
        <v>4693</v>
      </c>
      <c r="B6" t="s">
        <v>8</v>
      </c>
      <c r="C6" t="s">
        <v>9</v>
      </c>
      <c r="D6" t="s">
        <v>2090</v>
      </c>
      <c r="E6" t="s">
        <v>2095</v>
      </c>
      <c r="F6">
        <v>1</v>
      </c>
    </row>
    <row r="7" spans="1:11" x14ac:dyDescent="0.25">
      <c r="A7" t="s">
        <v>4693</v>
      </c>
      <c r="B7" t="s">
        <v>8</v>
      </c>
      <c r="C7" t="s">
        <v>9</v>
      </c>
      <c r="D7" t="s">
        <v>2090</v>
      </c>
      <c r="E7" t="s">
        <v>622</v>
      </c>
      <c r="G7">
        <v>1</v>
      </c>
    </row>
    <row r="8" spans="1:11" x14ac:dyDescent="0.25">
      <c r="A8" t="s">
        <v>4693</v>
      </c>
      <c r="B8" t="s">
        <v>8</v>
      </c>
      <c r="C8" t="s">
        <v>9</v>
      </c>
      <c r="D8" t="s">
        <v>2090</v>
      </c>
      <c r="E8" t="s">
        <v>627</v>
      </c>
      <c r="G8">
        <v>1</v>
      </c>
    </row>
    <row r="9" spans="1:11" x14ac:dyDescent="0.25">
      <c r="A9" t="s">
        <v>4693</v>
      </c>
      <c r="B9" t="s">
        <v>8</v>
      </c>
      <c r="C9" t="s">
        <v>9</v>
      </c>
      <c r="D9" t="s">
        <v>2090</v>
      </c>
      <c r="E9" t="s">
        <v>500</v>
      </c>
      <c r="G9">
        <v>1</v>
      </c>
    </row>
    <row r="10" spans="1:11" x14ac:dyDescent="0.25">
      <c r="A10" t="s">
        <v>4693</v>
      </c>
      <c r="B10" t="s">
        <v>8</v>
      </c>
      <c r="C10" t="s">
        <v>9</v>
      </c>
      <c r="D10" t="s">
        <v>2090</v>
      </c>
      <c r="E10" t="s">
        <v>633</v>
      </c>
      <c r="G10">
        <v>1</v>
      </c>
    </row>
    <row r="11" spans="1:11" x14ac:dyDescent="0.25">
      <c r="A11" t="s">
        <v>4693</v>
      </c>
      <c r="B11" t="s">
        <v>8</v>
      </c>
      <c r="C11" t="s">
        <v>9</v>
      </c>
      <c r="D11" t="s">
        <v>2090</v>
      </c>
      <c r="E11" t="s">
        <v>2096</v>
      </c>
      <c r="G11">
        <v>1</v>
      </c>
    </row>
    <row r="12" spans="1:11" x14ac:dyDescent="0.25">
      <c r="A12" t="s">
        <v>4693</v>
      </c>
      <c r="B12" t="s">
        <v>8</v>
      </c>
      <c r="C12" t="s">
        <v>9</v>
      </c>
      <c r="D12" t="s">
        <v>2090</v>
      </c>
      <c r="E12" t="s">
        <v>2097</v>
      </c>
      <c r="G12">
        <v>1</v>
      </c>
    </row>
    <row r="13" spans="1:11" x14ac:dyDescent="0.25">
      <c r="A13" t="s">
        <v>4693</v>
      </c>
      <c r="B13" t="s">
        <v>8</v>
      </c>
      <c r="C13" t="s">
        <v>9</v>
      </c>
      <c r="D13" t="s">
        <v>2090</v>
      </c>
      <c r="E13" t="s">
        <v>2098</v>
      </c>
      <c r="F13">
        <v>1</v>
      </c>
    </row>
    <row r="14" spans="1:11" x14ac:dyDescent="0.25">
      <c r="A14" t="s">
        <v>4693</v>
      </c>
      <c r="B14" t="s">
        <v>8</v>
      </c>
      <c r="C14" t="s">
        <v>9</v>
      </c>
      <c r="D14" t="s">
        <v>2090</v>
      </c>
      <c r="E14" t="s">
        <v>2099</v>
      </c>
      <c r="F14">
        <v>1</v>
      </c>
    </row>
    <row r="15" spans="1:11" x14ac:dyDescent="0.25">
      <c r="A15" t="s">
        <v>4693</v>
      </c>
      <c r="B15" t="s">
        <v>8</v>
      </c>
      <c r="C15" t="s">
        <v>9</v>
      </c>
      <c r="D15" t="s">
        <v>2090</v>
      </c>
      <c r="E15" t="s">
        <v>498</v>
      </c>
      <c r="F15">
        <v>1</v>
      </c>
    </row>
    <row r="16" spans="1:11" x14ac:dyDescent="0.25">
      <c r="A16" t="s">
        <v>4693</v>
      </c>
      <c r="B16" t="s">
        <v>8</v>
      </c>
      <c r="C16" t="s">
        <v>9</v>
      </c>
      <c r="D16" t="s">
        <v>2090</v>
      </c>
      <c r="E16" t="s">
        <v>2100</v>
      </c>
      <c r="F16">
        <v>1</v>
      </c>
    </row>
    <row r="17" spans="1:11" x14ac:dyDescent="0.25">
      <c r="A17" t="s">
        <v>4693</v>
      </c>
      <c r="B17" t="s">
        <v>8</v>
      </c>
      <c r="C17" t="s">
        <v>9</v>
      </c>
      <c r="D17" t="s">
        <v>2090</v>
      </c>
      <c r="E17" t="s">
        <v>2101</v>
      </c>
      <c r="F17">
        <v>1</v>
      </c>
    </row>
    <row r="18" spans="1:11" x14ac:dyDescent="0.25">
      <c r="A18" t="s">
        <v>4693</v>
      </c>
      <c r="B18" t="s">
        <v>8</v>
      </c>
      <c r="C18" t="s">
        <v>9</v>
      </c>
      <c r="D18" t="s">
        <v>2090</v>
      </c>
      <c r="E18" t="s">
        <v>2102</v>
      </c>
      <c r="F18">
        <v>1</v>
      </c>
    </row>
    <row r="19" spans="1:11" ht="165" x14ac:dyDescent="0.25">
      <c r="A19" t="s">
        <v>4693</v>
      </c>
      <c r="B19" t="s">
        <v>8</v>
      </c>
      <c r="C19" t="s">
        <v>9</v>
      </c>
      <c r="D19" t="s">
        <v>2090</v>
      </c>
      <c r="E19" t="s">
        <v>4709</v>
      </c>
      <c r="F19">
        <v>1</v>
      </c>
      <c r="H19" t="s">
        <v>9</v>
      </c>
      <c r="I19" t="s">
        <v>2090</v>
      </c>
      <c r="K19" s="1" t="s">
        <v>7153</v>
      </c>
    </row>
    <row r="20" spans="1:11" x14ac:dyDescent="0.25">
      <c r="A20" t="s">
        <v>4693</v>
      </c>
      <c r="B20" t="s">
        <v>8</v>
      </c>
      <c r="C20" t="s">
        <v>9</v>
      </c>
      <c r="D20" t="s">
        <v>2090</v>
      </c>
      <c r="E20" t="s">
        <v>2103</v>
      </c>
      <c r="H20" t="s">
        <v>40</v>
      </c>
      <c r="I20" t="s">
        <v>2104</v>
      </c>
      <c r="J20" t="s">
        <v>1461</v>
      </c>
    </row>
    <row r="21" spans="1:11" x14ac:dyDescent="0.25">
      <c r="A21" t="s">
        <v>4693</v>
      </c>
      <c r="B21" t="s">
        <v>8</v>
      </c>
      <c r="C21" t="s">
        <v>9</v>
      </c>
      <c r="D21" t="s">
        <v>2090</v>
      </c>
      <c r="E21" t="s">
        <v>2103</v>
      </c>
      <c r="H21" t="s">
        <v>40</v>
      </c>
      <c r="I21" t="s">
        <v>2105</v>
      </c>
      <c r="J21" t="s">
        <v>1461</v>
      </c>
    </row>
    <row r="22" spans="1:11" x14ac:dyDescent="0.25">
      <c r="A22" t="s">
        <v>4693</v>
      </c>
      <c r="B22" t="s">
        <v>8</v>
      </c>
      <c r="C22" t="s">
        <v>9</v>
      </c>
      <c r="D22" t="s">
        <v>2090</v>
      </c>
      <c r="E22" t="s">
        <v>2103</v>
      </c>
      <c r="H22" t="s">
        <v>40</v>
      </c>
      <c r="I22" t="s">
        <v>2106</v>
      </c>
      <c r="J22" t="s">
        <v>1461</v>
      </c>
    </row>
    <row r="23" spans="1:11" x14ac:dyDescent="0.25">
      <c r="A23" t="s">
        <v>4693</v>
      </c>
      <c r="B23" t="s">
        <v>8</v>
      </c>
      <c r="C23" t="s">
        <v>9</v>
      </c>
      <c r="D23" t="s">
        <v>2090</v>
      </c>
      <c r="E23" t="s">
        <v>2103</v>
      </c>
      <c r="H23" t="s">
        <v>94</v>
      </c>
      <c r="I23" s="2" t="s">
        <v>2107</v>
      </c>
      <c r="J23" t="s">
        <v>1461</v>
      </c>
    </row>
    <row r="24" spans="1:11" x14ac:dyDescent="0.25">
      <c r="A24" t="s">
        <v>4693</v>
      </c>
      <c r="B24" t="s">
        <v>8</v>
      </c>
      <c r="C24" t="s">
        <v>9</v>
      </c>
      <c r="D24" t="s">
        <v>2090</v>
      </c>
      <c r="E24" t="s">
        <v>2108</v>
      </c>
      <c r="H24" t="s">
        <v>9</v>
      </c>
      <c r="I24" s="2" t="s">
        <v>621</v>
      </c>
      <c r="J24" t="s">
        <v>2108</v>
      </c>
    </row>
    <row r="25" spans="1:11" x14ac:dyDescent="0.25">
      <c r="A25" t="s">
        <v>4693</v>
      </c>
      <c r="B25" t="s">
        <v>8</v>
      </c>
      <c r="C25" t="s">
        <v>9</v>
      </c>
      <c r="D25" t="s">
        <v>2090</v>
      </c>
      <c r="E25" t="s">
        <v>1460</v>
      </c>
      <c r="H25" t="s">
        <v>9</v>
      </c>
      <c r="I25" s="2" t="s">
        <v>621</v>
      </c>
      <c r="J25" t="s">
        <v>1460</v>
      </c>
    </row>
    <row r="26" spans="1:11" x14ac:dyDescent="0.25">
      <c r="A26" t="s">
        <v>4693</v>
      </c>
      <c r="B26" t="s">
        <v>8</v>
      </c>
      <c r="C26" t="s">
        <v>9</v>
      </c>
      <c r="D26" t="s">
        <v>2090</v>
      </c>
      <c r="E26" t="s">
        <v>2109</v>
      </c>
      <c r="H26" t="s">
        <v>9</v>
      </c>
      <c r="I26" s="2" t="s">
        <v>626</v>
      </c>
      <c r="J26" t="s">
        <v>2109</v>
      </c>
    </row>
    <row r="27" spans="1:11" x14ac:dyDescent="0.25">
      <c r="A27" t="s">
        <v>4693</v>
      </c>
      <c r="B27" t="s">
        <v>8</v>
      </c>
      <c r="C27" t="s">
        <v>9</v>
      </c>
      <c r="D27" t="s">
        <v>2090</v>
      </c>
      <c r="E27" t="s">
        <v>2110</v>
      </c>
      <c r="H27" t="s">
        <v>9</v>
      </c>
      <c r="I27" s="2" t="s">
        <v>501</v>
      </c>
      <c r="J27" t="s">
        <v>2110</v>
      </c>
    </row>
    <row r="28" spans="1:11" x14ac:dyDescent="0.25">
      <c r="A28" t="s">
        <v>4693</v>
      </c>
      <c r="B28" t="s">
        <v>8</v>
      </c>
      <c r="C28" t="s">
        <v>9</v>
      </c>
      <c r="D28" t="s">
        <v>2090</v>
      </c>
      <c r="E28" s="2" t="s">
        <v>2111</v>
      </c>
      <c r="H28" t="s">
        <v>9</v>
      </c>
      <c r="I28" s="2" t="s">
        <v>2112</v>
      </c>
      <c r="J28" t="s">
        <v>2113</v>
      </c>
    </row>
    <row r="29" spans="1:11" x14ac:dyDescent="0.25">
      <c r="A29" t="s">
        <v>4693</v>
      </c>
      <c r="B29" t="s">
        <v>8</v>
      </c>
      <c r="C29" t="s">
        <v>9</v>
      </c>
      <c r="D29" t="s">
        <v>2090</v>
      </c>
      <c r="E29" t="s">
        <v>4716</v>
      </c>
      <c r="H29" t="s">
        <v>40</v>
      </c>
      <c r="I29" s="2" t="s">
        <v>2104</v>
      </c>
      <c r="J29" t="s">
        <v>540</v>
      </c>
    </row>
    <row r="30" spans="1:11" x14ac:dyDescent="0.25">
      <c r="A30" t="s">
        <v>4693</v>
      </c>
      <c r="B30" t="s">
        <v>8</v>
      </c>
      <c r="C30" t="s">
        <v>9</v>
      </c>
      <c r="D30" t="s">
        <v>2090</v>
      </c>
      <c r="E30" t="s">
        <v>4716</v>
      </c>
      <c r="H30" t="s">
        <v>40</v>
      </c>
      <c r="I30" s="2" t="s">
        <v>2105</v>
      </c>
      <c r="J30" t="s">
        <v>540</v>
      </c>
    </row>
    <row r="31" spans="1:11" x14ac:dyDescent="0.25">
      <c r="A31" t="s">
        <v>4693</v>
      </c>
      <c r="B31" t="s">
        <v>8</v>
      </c>
      <c r="C31" t="s">
        <v>9</v>
      </c>
      <c r="D31" t="s">
        <v>2090</v>
      </c>
      <c r="E31" t="s">
        <v>4716</v>
      </c>
      <c r="H31" t="s">
        <v>40</v>
      </c>
      <c r="I31" s="2" t="s">
        <v>2106</v>
      </c>
      <c r="J31" t="s">
        <v>540</v>
      </c>
    </row>
    <row r="32" spans="1:11" x14ac:dyDescent="0.25">
      <c r="A32" t="s">
        <v>4693</v>
      </c>
      <c r="B32" t="s">
        <v>8</v>
      </c>
      <c r="C32" t="s">
        <v>9</v>
      </c>
      <c r="D32" t="s">
        <v>2090</v>
      </c>
      <c r="E32" t="s">
        <v>4716</v>
      </c>
      <c r="H32" t="s">
        <v>94</v>
      </c>
      <c r="I32" s="2" t="s">
        <v>7155</v>
      </c>
      <c r="J32" t="s">
        <v>7154</v>
      </c>
    </row>
    <row r="33" spans="1:10" x14ac:dyDescent="0.25">
      <c r="A33" t="s">
        <v>4693</v>
      </c>
      <c r="B33" t="s">
        <v>8</v>
      </c>
      <c r="C33" t="s">
        <v>9</v>
      </c>
      <c r="D33" t="s">
        <v>2090</v>
      </c>
      <c r="E33" t="s">
        <v>541</v>
      </c>
      <c r="H33" t="s">
        <v>40</v>
      </c>
      <c r="I33" s="2" t="s">
        <v>2104</v>
      </c>
      <c r="J33" t="s">
        <v>542</v>
      </c>
    </row>
    <row r="34" spans="1:10" x14ac:dyDescent="0.25">
      <c r="A34" t="s">
        <v>4693</v>
      </c>
      <c r="B34" t="s">
        <v>8</v>
      </c>
      <c r="C34" t="s">
        <v>9</v>
      </c>
      <c r="D34" t="s">
        <v>2090</v>
      </c>
      <c r="E34" t="s">
        <v>541</v>
      </c>
      <c r="H34" t="s">
        <v>40</v>
      </c>
      <c r="I34" s="2" t="s">
        <v>2105</v>
      </c>
      <c r="J34" t="s">
        <v>542</v>
      </c>
    </row>
    <row r="35" spans="1:10" x14ac:dyDescent="0.25">
      <c r="A35" t="s">
        <v>4693</v>
      </c>
      <c r="B35" t="s">
        <v>8</v>
      </c>
      <c r="C35" t="s">
        <v>9</v>
      </c>
      <c r="D35" t="s">
        <v>2090</v>
      </c>
      <c r="E35" t="s">
        <v>541</v>
      </c>
      <c r="H35" t="s">
        <v>40</v>
      </c>
      <c r="I35" s="2" t="s">
        <v>2106</v>
      </c>
      <c r="J35" t="s">
        <v>542</v>
      </c>
    </row>
    <row r="36" spans="1:10" x14ac:dyDescent="0.25">
      <c r="A36" t="s">
        <v>4693</v>
      </c>
      <c r="B36" t="s">
        <v>8</v>
      </c>
      <c r="C36" t="s">
        <v>9</v>
      </c>
      <c r="D36" t="s">
        <v>2090</v>
      </c>
      <c r="E36" t="s">
        <v>541</v>
      </c>
      <c r="H36" t="s">
        <v>94</v>
      </c>
      <c r="I36" s="2" t="s">
        <v>2107</v>
      </c>
      <c r="J36" t="s">
        <v>2114</v>
      </c>
    </row>
    <row r="37" spans="1:10" x14ac:dyDescent="0.25">
      <c r="A37" t="s">
        <v>4693</v>
      </c>
      <c r="B37" t="s">
        <v>8</v>
      </c>
      <c r="C37" t="s">
        <v>9</v>
      </c>
      <c r="D37" t="s">
        <v>2090</v>
      </c>
      <c r="E37" t="s">
        <v>2115</v>
      </c>
      <c r="H37" t="s">
        <v>40</v>
      </c>
      <c r="I37" s="2" t="s">
        <v>2104</v>
      </c>
      <c r="J37" t="s">
        <v>536</v>
      </c>
    </row>
    <row r="38" spans="1:10" x14ac:dyDescent="0.25">
      <c r="A38" t="s">
        <v>4693</v>
      </c>
      <c r="B38" t="s">
        <v>8</v>
      </c>
      <c r="C38" t="s">
        <v>9</v>
      </c>
      <c r="D38" t="s">
        <v>2090</v>
      </c>
      <c r="E38" t="s">
        <v>2115</v>
      </c>
      <c r="H38" t="s">
        <v>40</v>
      </c>
      <c r="I38" s="2" t="s">
        <v>2105</v>
      </c>
      <c r="J38" t="s">
        <v>536</v>
      </c>
    </row>
    <row r="39" spans="1:10" x14ac:dyDescent="0.25">
      <c r="A39" t="s">
        <v>4693</v>
      </c>
      <c r="B39" t="s">
        <v>8</v>
      </c>
      <c r="C39" t="s">
        <v>9</v>
      </c>
      <c r="D39" t="s">
        <v>2090</v>
      </c>
      <c r="E39" t="s">
        <v>2115</v>
      </c>
      <c r="H39" t="s">
        <v>40</v>
      </c>
      <c r="I39" s="2" t="s">
        <v>2106</v>
      </c>
      <c r="J39" t="s">
        <v>536</v>
      </c>
    </row>
    <row r="40" spans="1:10" x14ac:dyDescent="0.25">
      <c r="A40" t="s">
        <v>4693</v>
      </c>
      <c r="B40" t="s">
        <v>8</v>
      </c>
      <c r="C40" t="s">
        <v>9</v>
      </c>
      <c r="D40" t="s">
        <v>2090</v>
      </c>
      <c r="E40" t="s">
        <v>2115</v>
      </c>
      <c r="H40" t="s">
        <v>94</v>
      </c>
      <c r="I40" s="2" t="s">
        <v>2107</v>
      </c>
      <c r="J40" t="s">
        <v>7156</v>
      </c>
    </row>
    <row r="41" spans="1:10" x14ac:dyDescent="0.25">
      <c r="A41" t="s">
        <v>4693</v>
      </c>
      <c r="B41" t="s">
        <v>8</v>
      </c>
      <c r="C41" t="s">
        <v>9</v>
      </c>
      <c r="D41" t="s">
        <v>2090</v>
      </c>
      <c r="E41" t="s">
        <v>2116</v>
      </c>
      <c r="H41" t="s">
        <v>40</v>
      </c>
      <c r="I41" s="2" t="s">
        <v>2104</v>
      </c>
      <c r="J41" t="s">
        <v>2117</v>
      </c>
    </row>
    <row r="42" spans="1:10" x14ac:dyDescent="0.25">
      <c r="A42" t="s">
        <v>4693</v>
      </c>
      <c r="B42" t="s">
        <v>8</v>
      </c>
      <c r="C42" t="s">
        <v>9</v>
      </c>
      <c r="D42" t="s">
        <v>2090</v>
      </c>
      <c r="E42" t="s">
        <v>2116</v>
      </c>
      <c r="H42" t="s">
        <v>40</v>
      </c>
      <c r="I42" s="2" t="s">
        <v>2105</v>
      </c>
      <c r="J42" t="s">
        <v>2117</v>
      </c>
    </row>
    <row r="43" spans="1:10" x14ac:dyDescent="0.25">
      <c r="A43" t="s">
        <v>4693</v>
      </c>
      <c r="B43" t="s">
        <v>8</v>
      </c>
      <c r="C43" t="s">
        <v>9</v>
      </c>
      <c r="D43" t="s">
        <v>2090</v>
      </c>
      <c r="E43" t="s">
        <v>2116</v>
      </c>
      <c r="H43" t="s">
        <v>40</v>
      </c>
      <c r="I43" s="2" t="s">
        <v>2106</v>
      </c>
      <c r="J43" t="s">
        <v>2117</v>
      </c>
    </row>
    <row r="44" spans="1:10" x14ac:dyDescent="0.25">
      <c r="A44" t="s">
        <v>4693</v>
      </c>
      <c r="B44" t="s">
        <v>8</v>
      </c>
      <c r="C44" t="s">
        <v>9</v>
      </c>
      <c r="D44" t="s">
        <v>2090</v>
      </c>
      <c r="E44" t="s">
        <v>2118</v>
      </c>
      <c r="H44" t="s">
        <v>40</v>
      </c>
      <c r="I44" s="2" t="s">
        <v>2104</v>
      </c>
      <c r="J44" t="s">
        <v>2119</v>
      </c>
    </row>
    <row r="45" spans="1:10" x14ac:dyDescent="0.25">
      <c r="A45" t="s">
        <v>4693</v>
      </c>
      <c r="B45" t="s">
        <v>8</v>
      </c>
      <c r="C45" t="s">
        <v>9</v>
      </c>
      <c r="D45" t="s">
        <v>2090</v>
      </c>
      <c r="E45" t="s">
        <v>2118</v>
      </c>
      <c r="H45" t="s">
        <v>40</v>
      </c>
      <c r="I45" s="2" t="s">
        <v>2105</v>
      </c>
      <c r="J45" t="s">
        <v>2119</v>
      </c>
    </row>
    <row r="46" spans="1:10" x14ac:dyDescent="0.25">
      <c r="A46" t="s">
        <v>4693</v>
      </c>
      <c r="B46" t="s">
        <v>8</v>
      </c>
      <c r="C46" t="s">
        <v>9</v>
      </c>
      <c r="D46" t="s">
        <v>2090</v>
      </c>
      <c r="E46" t="s">
        <v>2118</v>
      </c>
      <c r="H46" t="s">
        <v>40</v>
      </c>
      <c r="I46" s="2" t="s">
        <v>2106</v>
      </c>
      <c r="J46" t="s">
        <v>2119</v>
      </c>
    </row>
    <row r="47" spans="1:10" x14ac:dyDescent="0.25">
      <c r="A47" t="s">
        <v>4693</v>
      </c>
      <c r="B47" t="s">
        <v>8</v>
      </c>
      <c r="C47" t="s">
        <v>9</v>
      </c>
      <c r="D47" t="s">
        <v>2090</v>
      </c>
      <c r="E47" t="s">
        <v>2120</v>
      </c>
      <c r="H47" t="s">
        <v>40</v>
      </c>
      <c r="I47" s="2" t="s">
        <v>2104</v>
      </c>
      <c r="J47" t="s">
        <v>2121</v>
      </c>
    </row>
    <row r="48" spans="1:10" x14ac:dyDescent="0.25">
      <c r="A48" t="s">
        <v>4693</v>
      </c>
      <c r="B48" t="s">
        <v>8</v>
      </c>
      <c r="C48" t="s">
        <v>9</v>
      </c>
      <c r="D48" t="s">
        <v>2090</v>
      </c>
      <c r="E48" t="s">
        <v>2120</v>
      </c>
      <c r="H48" t="s">
        <v>40</v>
      </c>
      <c r="I48" s="2" t="s">
        <v>2105</v>
      </c>
      <c r="J48" t="s">
        <v>2121</v>
      </c>
    </row>
    <row r="49" spans="1:10" x14ac:dyDescent="0.25">
      <c r="A49" t="s">
        <v>4693</v>
      </c>
      <c r="B49" t="s">
        <v>8</v>
      </c>
      <c r="C49" t="s">
        <v>9</v>
      </c>
      <c r="D49" t="s">
        <v>2090</v>
      </c>
      <c r="E49" t="s">
        <v>2120</v>
      </c>
      <c r="H49" t="s">
        <v>40</v>
      </c>
      <c r="I49" s="2" t="s">
        <v>2106</v>
      </c>
      <c r="J49" t="s">
        <v>2121</v>
      </c>
    </row>
    <row r="50" spans="1:10" x14ac:dyDescent="0.25">
      <c r="A50" t="s">
        <v>4693</v>
      </c>
      <c r="B50" t="s">
        <v>8</v>
      </c>
      <c r="C50" t="s">
        <v>9</v>
      </c>
      <c r="D50" t="s">
        <v>2090</v>
      </c>
      <c r="E50" t="s">
        <v>2122</v>
      </c>
      <c r="H50" t="s">
        <v>40</v>
      </c>
      <c r="I50" s="2" t="s">
        <v>2104</v>
      </c>
      <c r="J50" t="s">
        <v>2123</v>
      </c>
    </row>
    <row r="51" spans="1:10" x14ac:dyDescent="0.25">
      <c r="A51" t="s">
        <v>4693</v>
      </c>
      <c r="B51" t="s">
        <v>8</v>
      </c>
      <c r="C51" t="s">
        <v>9</v>
      </c>
      <c r="D51" t="s">
        <v>2090</v>
      </c>
      <c r="E51" t="s">
        <v>2122</v>
      </c>
      <c r="H51" t="s">
        <v>40</v>
      </c>
      <c r="I51" s="2" t="s">
        <v>2105</v>
      </c>
      <c r="J51" t="s">
        <v>2123</v>
      </c>
    </row>
    <row r="52" spans="1:10" x14ac:dyDescent="0.25">
      <c r="A52" t="s">
        <v>4693</v>
      </c>
      <c r="B52" t="s">
        <v>8</v>
      </c>
      <c r="C52" t="s">
        <v>9</v>
      </c>
      <c r="D52" t="s">
        <v>2090</v>
      </c>
      <c r="E52" t="s">
        <v>2122</v>
      </c>
      <c r="H52" t="s">
        <v>40</v>
      </c>
      <c r="I52" s="2" t="s">
        <v>2106</v>
      </c>
      <c r="J52" t="s">
        <v>2123</v>
      </c>
    </row>
    <row r="53" spans="1:10" x14ac:dyDescent="0.25">
      <c r="A53" t="s">
        <v>4693</v>
      </c>
      <c r="B53" t="s">
        <v>8</v>
      </c>
      <c r="C53" t="s">
        <v>9</v>
      </c>
      <c r="D53" t="s">
        <v>2090</v>
      </c>
      <c r="E53" t="s">
        <v>2124</v>
      </c>
      <c r="H53" t="s">
        <v>40</v>
      </c>
      <c r="I53" s="2" t="s">
        <v>2104</v>
      </c>
      <c r="J53" t="s">
        <v>2125</v>
      </c>
    </row>
    <row r="54" spans="1:10" x14ac:dyDescent="0.25">
      <c r="A54" t="s">
        <v>4693</v>
      </c>
      <c r="B54" t="s">
        <v>8</v>
      </c>
      <c r="C54" t="s">
        <v>9</v>
      </c>
      <c r="D54" t="s">
        <v>2090</v>
      </c>
      <c r="E54" t="s">
        <v>2124</v>
      </c>
      <c r="H54" t="s">
        <v>40</v>
      </c>
      <c r="I54" s="2" t="s">
        <v>2105</v>
      </c>
      <c r="J54" t="s">
        <v>2125</v>
      </c>
    </row>
    <row r="55" spans="1:10" x14ac:dyDescent="0.25">
      <c r="A55" t="s">
        <v>4693</v>
      </c>
      <c r="B55" t="s">
        <v>8</v>
      </c>
      <c r="C55" t="s">
        <v>9</v>
      </c>
      <c r="D55" t="s">
        <v>2090</v>
      </c>
      <c r="E55" t="s">
        <v>2124</v>
      </c>
      <c r="H55" t="s">
        <v>40</v>
      </c>
      <c r="I55" s="2" t="s">
        <v>2106</v>
      </c>
      <c r="J55" t="s">
        <v>2125</v>
      </c>
    </row>
    <row r="56" spans="1:10" x14ac:dyDescent="0.25">
      <c r="A56" t="s">
        <v>4693</v>
      </c>
      <c r="B56" t="s">
        <v>8</v>
      </c>
      <c r="C56" t="s">
        <v>9</v>
      </c>
      <c r="D56" t="s">
        <v>2090</v>
      </c>
      <c r="E56" t="s">
        <v>2126</v>
      </c>
      <c r="H56" t="s">
        <v>40</v>
      </c>
      <c r="I56" s="2" t="s">
        <v>2104</v>
      </c>
      <c r="J56" t="s">
        <v>2127</v>
      </c>
    </row>
    <row r="57" spans="1:10" x14ac:dyDescent="0.25">
      <c r="A57" t="s">
        <v>4693</v>
      </c>
      <c r="B57" t="s">
        <v>8</v>
      </c>
      <c r="C57" t="s">
        <v>9</v>
      </c>
      <c r="D57" t="s">
        <v>2090</v>
      </c>
      <c r="E57" t="s">
        <v>2126</v>
      </c>
      <c r="H57" t="s">
        <v>40</v>
      </c>
      <c r="I57" s="2" t="s">
        <v>2105</v>
      </c>
      <c r="J57" t="s">
        <v>2127</v>
      </c>
    </row>
    <row r="58" spans="1:10" x14ac:dyDescent="0.25">
      <c r="A58" t="s">
        <v>4693</v>
      </c>
      <c r="B58" t="s">
        <v>8</v>
      </c>
      <c r="C58" t="s">
        <v>9</v>
      </c>
      <c r="D58" t="s">
        <v>2090</v>
      </c>
      <c r="E58" t="s">
        <v>2126</v>
      </c>
      <c r="H58" t="s">
        <v>40</v>
      </c>
      <c r="I58" s="2" t="s">
        <v>2106</v>
      </c>
      <c r="J58" t="s">
        <v>2127</v>
      </c>
    </row>
    <row r="59" spans="1:10" x14ac:dyDescent="0.25">
      <c r="A59" t="s">
        <v>4693</v>
      </c>
      <c r="B59" t="s">
        <v>8</v>
      </c>
      <c r="C59" t="s">
        <v>9</v>
      </c>
      <c r="D59" t="s">
        <v>2090</v>
      </c>
      <c r="E59" t="s">
        <v>2128</v>
      </c>
      <c r="H59" t="s">
        <v>40</v>
      </c>
      <c r="I59" s="2" t="s">
        <v>2104</v>
      </c>
      <c r="J59" t="s">
        <v>644</v>
      </c>
    </row>
    <row r="60" spans="1:10" x14ac:dyDescent="0.25">
      <c r="A60" t="s">
        <v>4693</v>
      </c>
      <c r="B60" t="s">
        <v>8</v>
      </c>
      <c r="C60" t="s">
        <v>9</v>
      </c>
      <c r="D60" t="s">
        <v>2090</v>
      </c>
      <c r="E60" t="s">
        <v>2128</v>
      </c>
      <c r="H60" t="s">
        <v>40</v>
      </c>
      <c r="I60" s="2" t="s">
        <v>2105</v>
      </c>
      <c r="J60" t="s">
        <v>644</v>
      </c>
    </row>
    <row r="61" spans="1:10" x14ac:dyDescent="0.25">
      <c r="A61" t="s">
        <v>4693</v>
      </c>
      <c r="B61" t="s">
        <v>8</v>
      </c>
      <c r="C61" t="s">
        <v>9</v>
      </c>
      <c r="D61" t="s">
        <v>2090</v>
      </c>
      <c r="E61" t="s">
        <v>2128</v>
      </c>
      <c r="H61" t="s">
        <v>40</v>
      </c>
      <c r="I61" s="2" t="s">
        <v>2106</v>
      </c>
      <c r="J61" t="s">
        <v>644</v>
      </c>
    </row>
    <row r="62" spans="1:10" x14ac:dyDescent="0.25">
      <c r="A62" t="s">
        <v>4693</v>
      </c>
      <c r="B62" t="s">
        <v>8</v>
      </c>
      <c r="C62" t="s">
        <v>9</v>
      </c>
      <c r="D62" t="s">
        <v>2090</v>
      </c>
      <c r="E62" t="s">
        <v>2128</v>
      </c>
      <c r="H62" t="s">
        <v>94</v>
      </c>
      <c r="I62" s="2" t="s">
        <v>2107</v>
      </c>
      <c r="J62" t="s">
        <v>2129</v>
      </c>
    </row>
    <row r="63" spans="1:10" x14ac:dyDescent="0.25">
      <c r="A63" t="s">
        <v>4693</v>
      </c>
      <c r="B63" t="s">
        <v>8</v>
      </c>
      <c r="C63" t="s">
        <v>9</v>
      </c>
      <c r="D63" t="s">
        <v>2090</v>
      </c>
      <c r="E63" t="s">
        <v>2130</v>
      </c>
      <c r="H63" t="s">
        <v>40</v>
      </c>
      <c r="I63" s="2" t="s">
        <v>2104</v>
      </c>
      <c r="J63" t="s">
        <v>538</v>
      </c>
    </row>
    <row r="64" spans="1:10" x14ac:dyDescent="0.25">
      <c r="A64" t="s">
        <v>4693</v>
      </c>
      <c r="B64" t="s">
        <v>8</v>
      </c>
      <c r="C64" t="s">
        <v>9</v>
      </c>
      <c r="D64" t="s">
        <v>2090</v>
      </c>
      <c r="E64" t="s">
        <v>2130</v>
      </c>
      <c r="H64" t="s">
        <v>40</v>
      </c>
      <c r="I64" s="2" t="s">
        <v>2105</v>
      </c>
      <c r="J64" t="s">
        <v>538</v>
      </c>
    </row>
    <row r="65" spans="1:10" x14ac:dyDescent="0.25">
      <c r="A65" t="s">
        <v>4693</v>
      </c>
      <c r="B65" t="s">
        <v>8</v>
      </c>
      <c r="C65" t="s">
        <v>9</v>
      </c>
      <c r="D65" t="s">
        <v>2090</v>
      </c>
      <c r="E65" t="s">
        <v>2130</v>
      </c>
      <c r="H65" t="s">
        <v>40</v>
      </c>
      <c r="I65" s="2" t="s">
        <v>2106</v>
      </c>
      <c r="J65" t="s">
        <v>538</v>
      </c>
    </row>
    <row r="66" spans="1:10" x14ac:dyDescent="0.25">
      <c r="A66" t="s">
        <v>4693</v>
      </c>
      <c r="B66" t="s">
        <v>8</v>
      </c>
      <c r="C66" t="s">
        <v>9</v>
      </c>
      <c r="D66" t="s">
        <v>2090</v>
      </c>
      <c r="E66" t="s">
        <v>2130</v>
      </c>
      <c r="H66" t="s">
        <v>94</v>
      </c>
      <c r="I66" s="2" t="s">
        <v>2107</v>
      </c>
      <c r="J66" t="s">
        <v>2131</v>
      </c>
    </row>
    <row r="67" spans="1:10" x14ac:dyDescent="0.25">
      <c r="A67" t="s">
        <v>4693</v>
      </c>
      <c r="B67" t="s">
        <v>8</v>
      </c>
      <c r="C67" t="s">
        <v>9</v>
      </c>
      <c r="D67" t="s">
        <v>2090</v>
      </c>
      <c r="E67" t="s">
        <v>2132</v>
      </c>
      <c r="H67" t="s">
        <v>40</v>
      </c>
      <c r="I67" s="2" t="s">
        <v>2104</v>
      </c>
      <c r="J67" t="s">
        <v>2133</v>
      </c>
    </row>
    <row r="68" spans="1:10" x14ac:dyDescent="0.25">
      <c r="A68" t="s">
        <v>4693</v>
      </c>
      <c r="B68" t="s">
        <v>8</v>
      </c>
      <c r="C68" t="s">
        <v>9</v>
      </c>
      <c r="D68" t="s">
        <v>2090</v>
      </c>
      <c r="E68" t="s">
        <v>2132</v>
      </c>
      <c r="H68" t="s">
        <v>40</v>
      </c>
      <c r="I68" s="2" t="s">
        <v>2105</v>
      </c>
      <c r="J68" t="s">
        <v>2133</v>
      </c>
    </row>
    <row r="69" spans="1:10" x14ac:dyDescent="0.25">
      <c r="A69" t="s">
        <v>4693</v>
      </c>
      <c r="B69" t="s">
        <v>8</v>
      </c>
      <c r="C69" t="s">
        <v>9</v>
      </c>
      <c r="D69" t="s">
        <v>2090</v>
      </c>
      <c r="E69" t="s">
        <v>2132</v>
      </c>
      <c r="H69" t="s">
        <v>40</v>
      </c>
      <c r="I69" s="2" t="s">
        <v>2106</v>
      </c>
      <c r="J69" t="s">
        <v>2133</v>
      </c>
    </row>
    <row r="70" spans="1:10" x14ac:dyDescent="0.25">
      <c r="A70" t="s">
        <v>4693</v>
      </c>
      <c r="B70" t="s">
        <v>8</v>
      </c>
      <c r="C70" t="s">
        <v>9</v>
      </c>
      <c r="D70" t="s">
        <v>2090</v>
      </c>
      <c r="E70" t="s">
        <v>2134</v>
      </c>
      <c r="H70" t="s">
        <v>40</v>
      </c>
      <c r="I70" s="2" t="s">
        <v>2104</v>
      </c>
      <c r="J70" t="s">
        <v>2135</v>
      </c>
    </row>
    <row r="71" spans="1:10" x14ac:dyDescent="0.25">
      <c r="A71" t="s">
        <v>4693</v>
      </c>
      <c r="B71" t="s">
        <v>8</v>
      </c>
      <c r="C71" t="s">
        <v>9</v>
      </c>
      <c r="D71" t="s">
        <v>2090</v>
      </c>
      <c r="E71" t="s">
        <v>2134</v>
      </c>
      <c r="H71" t="s">
        <v>40</v>
      </c>
      <c r="I71" s="2" t="s">
        <v>2105</v>
      </c>
      <c r="J71" t="s">
        <v>2135</v>
      </c>
    </row>
    <row r="72" spans="1:10" x14ac:dyDescent="0.25">
      <c r="A72" t="s">
        <v>4693</v>
      </c>
      <c r="B72" t="s">
        <v>8</v>
      </c>
      <c r="C72" t="s">
        <v>9</v>
      </c>
      <c r="D72" t="s">
        <v>2090</v>
      </c>
      <c r="E72" t="s">
        <v>2134</v>
      </c>
      <c r="H72" t="s">
        <v>40</v>
      </c>
      <c r="I72" s="2" t="s">
        <v>2106</v>
      </c>
      <c r="J72" t="s">
        <v>2135</v>
      </c>
    </row>
    <row r="73" spans="1:10" x14ac:dyDescent="0.25">
      <c r="A73" t="s">
        <v>4693</v>
      </c>
      <c r="B73" t="s">
        <v>8</v>
      </c>
      <c r="C73" t="s">
        <v>9</v>
      </c>
      <c r="D73" t="s">
        <v>2090</v>
      </c>
      <c r="E73" t="s">
        <v>2136</v>
      </c>
      <c r="H73" t="s">
        <v>40</v>
      </c>
      <c r="I73" s="2" t="s">
        <v>2104</v>
      </c>
      <c r="J73" t="s">
        <v>547</v>
      </c>
    </row>
    <row r="74" spans="1:10" x14ac:dyDescent="0.25">
      <c r="A74" t="s">
        <v>4693</v>
      </c>
      <c r="B74" t="s">
        <v>8</v>
      </c>
      <c r="C74" t="s">
        <v>9</v>
      </c>
      <c r="D74" t="s">
        <v>2090</v>
      </c>
      <c r="E74" t="s">
        <v>2136</v>
      </c>
      <c r="H74" t="s">
        <v>40</v>
      </c>
      <c r="I74" s="2" t="s">
        <v>2105</v>
      </c>
      <c r="J74" t="s">
        <v>547</v>
      </c>
    </row>
    <row r="75" spans="1:10" x14ac:dyDescent="0.25">
      <c r="A75" t="s">
        <v>4693</v>
      </c>
      <c r="B75" t="s">
        <v>8</v>
      </c>
      <c r="C75" t="s">
        <v>9</v>
      </c>
      <c r="D75" t="s">
        <v>2090</v>
      </c>
      <c r="E75" t="s">
        <v>2136</v>
      </c>
      <c r="H75" t="s">
        <v>40</v>
      </c>
      <c r="I75" s="2" t="s">
        <v>2106</v>
      </c>
      <c r="J75" t="s">
        <v>547</v>
      </c>
    </row>
    <row r="76" spans="1:10" x14ac:dyDescent="0.25">
      <c r="A76" t="s">
        <v>4693</v>
      </c>
      <c r="B76" t="s">
        <v>8</v>
      </c>
      <c r="C76" t="s">
        <v>9</v>
      </c>
      <c r="D76" t="s">
        <v>2090</v>
      </c>
      <c r="E76" t="s">
        <v>2136</v>
      </c>
      <c r="H76" t="s">
        <v>94</v>
      </c>
      <c r="I76" s="2" t="s">
        <v>2107</v>
      </c>
      <c r="J76" t="s">
        <v>2137</v>
      </c>
    </row>
    <row r="77" spans="1:10" x14ac:dyDescent="0.25">
      <c r="A77" t="s">
        <v>4693</v>
      </c>
      <c r="B77" t="s">
        <v>8</v>
      </c>
      <c r="C77" t="s">
        <v>9</v>
      </c>
      <c r="D77" t="s">
        <v>2090</v>
      </c>
      <c r="E77" t="s">
        <v>2138</v>
      </c>
      <c r="H77" t="s">
        <v>40</v>
      </c>
      <c r="I77" s="2" t="s">
        <v>2104</v>
      </c>
      <c r="J77" t="s">
        <v>652</v>
      </c>
    </row>
    <row r="78" spans="1:10" x14ac:dyDescent="0.25">
      <c r="A78" t="s">
        <v>4693</v>
      </c>
      <c r="B78" t="s">
        <v>8</v>
      </c>
      <c r="C78" t="s">
        <v>9</v>
      </c>
      <c r="D78" t="s">
        <v>2090</v>
      </c>
      <c r="E78" t="s">
        <v>2138</v>
      </c>
      <c r="H78" t="s">
        <v>40</v>
      </c>
      <c r="I78" s="2" t="s">
        <v>2105</v>
      </c>
      <c r="J78" t="s">
        <v>652</v>
      </c>
    </row>
    <row r="79" spans="1:10" x14ac:dyDescent="0.25">
      <c r="A79" t="s">
        <v>4693</v>
      </c>
      <c r="B79" t="s">
        <v>8</v>
      </c>
      <c r="C79" t="s">
        <v>9</v>
      </c>
      <c r="D79" t="s">
        <v>2090</v>
      </c>
      <c r="E79" t="s">
        <v>2138</v>
      </c>
      <c r="H79" t="s">
        <v>40</v>
      </c>
      <c r="I79" s="2" t="s">
        <v>2106</v>
      </c>
      <c r="J79" t="s">
        <v>652</v>
      </c>
    </row>
    <row r="80" spans="1:10" x14ac:dyDescent="0.25">
      <c r="A80" t="s">
        <v>4693</v>
      </c>
      <c r="B80" t="s">
        <v>8</v>
      </c>
      <c r="C80" t="s">
        <v>9</v>
      </c>
      <c r="D80" t="s">
        <v>2090</v>
      </c>
      <c r="E80" t="s">
        <v>2138</v>
      </c>
      <c r="H80" t="s">
        <v>94</v>
      </c>
      <c r="I80" s="2" t="s">
        <v>2107</v>
      </c>
      <c r="J80" t="s">
        <v>7158</v>
      </c>
    </row>
    <row r="81" spans="1:10" x14ac:dyDescent="0.25">
      <c r="A81" t="s">
        <v>4693</v>
      </c>
      <c r="B81" t="s">
        <v>8</v>
      </c>
      <c r="C81" t="s">
        <v>9</v>
      </c>
      <c r="D81" t="s">
        <v>2090</v>
      </c>
      <c r="E81" s="2" t="s">
        <v>2998</v>
      </c>
      <c r="H81" t="s">
        <v>40</v>
      </c>
      <c r="I81" s="2" t="s">
        <v>2104</v>
      </c>
      <c r="J81" t="s">
        <v>550</v>
      </c>
    </row>
    <row r="82" spans="1:10" x14ac:dyDescent="0.25">
      <c r="A82" t="s">
        <v>4693</v>
      </c>
      <c r="B82" t="s">
        <v>8</v>
      </c>
      <c r="C82" t="s">
        <v>9</v>
      </c>
      <c r="D82" t="s">
        <v>2090</v>
      </c>
      <c r="E82" s="2" t="s">
        <v>2998</v>
      </c>
      <c r="H82" t="s">
        <v>40</v>
      </c>
      <c r="I82" s="2" t="s">
        <v>2105</v>
      </c>
      <c r="J82" t="s">
        <v>550</v>
      </c>
    </row>
    <row r="83" spans="1:10" x14ac:dyDescent="0.25">
      <c r="A83" t="s">
        <v>4693</v>
      </c>
      <c r="B83" t="s">
        <v>8</v>
      </c>
      <c r="C83" t="s">
        <v>9</v>
      </c>
      <c r="D83" t="s">
        <v>2090</v>
      </c>
      <c r="E83" s="2" t="s">
        <v>2998</v>
      </c>
      <c r="H83" t="s">
        <v>40</v>
      </c>
      <c r="I83" s="2" t="s">
        <v>2106</v>
      </c>
      <c r="J83" t="s">
        <v>550</v>
      </c>
    </row>
    <row r="84" spans="1:10" x14ac:dyDescent="0.25">
      <c r="A84" t="s">
        <v>4693</v>
      </c>
      <c r="B84" t="s">
        <v>8</v>
      </c>
      <c r="C84" t="s">
        <v>9</v>
      </c>
      <c r="D84" t="s">
        <v>2090</v>
      </c>
      <c r="E84" s="2" t="s">
        <v>2998</v>
      </c>
      <c r="H84" t="s">
        <v>94</v>
      </c>
      <c r="I84" s="2" t="s">
        <v>2107</v>
      </c>
      <c r="J84" t="s">
        <v>7157</v>
      </c>
    </row>
    <row r="85" spans="1:10" x14ac:dyDescent="0.25">
      <c r="A85" t="s">
        <v>4693</v>
      </c>
      <c r="B85" t="s">
        <v>8</v>
      </c>
      <c r="C85" t="s">
        <v>9</v>
      </c>
      <c r="D85" t="s">
        <v>2090</v>
      </c>
      <c r="E85" t="s">
        <v>2142</v>
      </c>
      <c r="H85" t="s">
        <v>40</v>
      </c>
      <c r="I85" s="2" t="s">
        <v>2104</v>
      </c>
      <c r="J85" t="s">
        <v>2143</v>
      </c>
    </row>
    <row r="86" spans="1:10" x14ac:dyDescent="0.25">
      <c r="A86" t="s">
        <v>4693</v>
      </c>
      <c r="B86" t="s">
        <v>8</v>
      </c>
      <c r="C86" t="s">
        <v>9</v>
      </c>
      <c r="D86" t="s">
        <v>2090</v>
      </c>
      <c r="E86" t="s">
        <v>2142</v>
      </c>
      <c r="H86" t="s">
        <v>40</v>
      </c>
      <c r="I86" s="2" t="s">
        <v>2105</v>
      </c>
      <c r="J86" t="s">
        <v>2143</v>
      </c>
    </row>
    <row r="87" spans="1:10" x14ac:dyDescent="0.25">
      <c r="A87" t="s">
        <v>4693</v>
      </c>
      <c r="B87" t="s">
        <v>8</v>
      </c>
      <c r="C87" t="s">
        <v>9</v>
      </c>
      <c r="D87" t="s">
        <v>2090</v>
      </c>
      <c r="E87" t="s">
        <v>2142</v>
      </c>
      <c r="H87" t="s">
        <v>40</v>
      </c>
      <c r="I87" s="2" t="s">
        <v>2106</v>
      </c>
      <c r="J87" t="s">
        <v>2143</v>
      </c>
    </row>
    <row r="88" spans="1:10" x14ac:dyDescent="0.25">
      <c r="A88" t="s">
        <v>4693</v>
      </c>
      <c r="B88" t="s">
        <v>8</v>
      </c>
      <c r="C88" t="s">
        <v>9</v>
      </c>
      <c r="D88" t="s">
        <v>2090</v>
      </c>
      <c r="E88" t="s">
        <v>2144</v>
      </c>
      <c r="H88" t="s">
        <v>40</v>
      </c>
      <c r="I88" s="2" t="s">
        <v>2104</v>
      </c>
      <c r="J88" t="s">
        <v>2145</v>
      </c>
    </row>
    <row r="89" spans="1:10" x14ac:dyDescent="0.25">
      <c r="A89" t="s">
        <v>4693</v>
      </c>
      <c r="B89" t="s">
        <v>8</v>
      </c>
      <c r="C89" t="s">
        <v>9</v>
      </c>
      <c r="D89" t="s">
        <v>2090</v>
      </c>
      <c r="E89" t="s">
        <v>2144</v>
      </c>
      <c r="H89" t="s">
        <v>40</v>
      </c>
      <c r="I89" s="2" t="s">
        <v>2105</v>
      </c>
      <c r="J89" t="s">
        <v>2145</v>
      </c>
    </row>
    <row r="90" spans="1:10" x14ac:dyDescent="0.25">
      <c r="A90" t="s">
        <v>4693</v>
      </c>
      <c r="B90" t="s">
        <v>8</v>
      </c>
      <c r="C90" t="s">
        <v>9</v>
      </c>
      <c r="D90" t="s">
        <v>2090</v>
      </c>
      <c r="E90" t="s">
        <v>2144</v>
      </c>
      <c r="H90" t="s">
        <v>40</v>
      </c>
      <c r="I90" s="2" t="s">
        <v>2106</v>
      </c>
      <c r="J90" t="s">
        <v>2145</v>
      </c>
    </row>
    <row r="91" spans="1:10" x14ac:dyDescent="0.25">
      <c r="A91" t="s">
        <v>4693</v>
      </c>
      <c r="B91" t="s">
        <v>8</v>
      </c>
      <c r="C91" t="s">
        <v>9</v>
      </c>
      <c r="D91" t="s">
        <v>2090</v>
      </c>
      <c r="E91" t="s">
        <v>2146</v>
      </c>
      <c r="H91" t="s">
        <v>40</v>
      </c>
      <c r="I91" s="2" t="s">
        <v>2104</v>
      </c>
      <c r="J91" t="s">
        <v>2147</v>
      </c>
    </row>
    <row r="92" spans="1:10" x14ac:dyDescent="0.25">
      <c r="A92" t="s">
        <v>4693</v>
      </c>
      <c r="B92" t="s">
        <v>8</v>
      </c>
      <c r="C92" t="s">
        <v>9</v>
      </c>
      <c r="D92" t="s">
        <v>2090</v>
      </c>
      <c r="E92" t="s">
        <v>2146</v>
      </c>
      <c r="H92" t="s">
        <v>40</v>
      </c>
      <c r="I92" s="2" t="s">
        <v>2105</v>
      </c>
      <c r="J92" t="s">
        <v>2147</v>
      </c>
    </row>
    <row r="93" spans="1:10" x14ac:dyDescent="0.25">
      <c r="A93" t="s">
        <v>4693</v>
      </c>
      <c r="B93" t="s">
        <v>8</v>
      </c>
      <c r="C93" t="s">
        <v>9</v>
      </c>
      <c r="D93" t="s">
        <v>2090</v>
      </c>
      <c r="E93" t="s">
        <v>2146</v>
      </c>
      <c r="H93" t="s">
        <v>40</v>
      </c>
      <c r="I93" s="2" t="s">
        <v>2106</v>
      </c>
      <c r="J93" t="s">
        <v>2147</v>
      </c>
    </row>
    <row r="94" spans="1:10" x14ac:dyDescent="0.25">
      <c r="A94" t="s">
        <v>4693</v>
      </c>
      <c r="B94" t="s">
        <v>8</v>
      </c>
      <c r="C94" t="s">
        <v>9</v>
      </c>
      <c r="D94" t="s">
        <v>2090</v>
      </c>
      <c r="E94" t="s">
        <v>2146</v>
      </c>
      <c r="H94" t="s">
        <v>94</v>
      </c>
      <c r="I94" s="2" t="s">
        <v>2107</v>
      </c>
      <c r="J94" t="s">
        <v>2148</v>
      </c>
    </row>
    <row r="95" spans="1:10" x14ac:dyDescent="0.25">
      <c r="A95" t="s">
        <v>4693</v>
      </c>
      <c r="B95" t="s">
        <v>8</v>
      </c>
      <c r="C95" t="s">
        <v>9</v>
      </c>
      <c r="D95" t="s">
        <v>2090</v>
      </c>
      <c r="E95" t="s">
        <v>2149</v>
      </c>
      <c r="H95" t="s">
        <v>40</v>
      </c>
      <c r="I95" s="2" t="s">
        <v>2104</v>
      </c>
      <c r="J95" t="s">
        <v>2150</v>
      </c>
    </row>
    <row r="96" spans="1:10" x14ac:dyDescent="0.25">
      <c r="A96" t="s">
        <v>4693</v>
      </c>
      <c r="B96" t="s">
        <v>8</v>
      </c>
      <c r="C96" t="s">
        <v>9</v>
      </c>
      <c r="D96" t="s">
        <v>2090</v>
      </c>
      <c r="E96" t="s">
        <v>2149</v>
      </c>
      <c r="H96" t="s">
        <v>40</v>
      </c>
      <c r="I96" s="2" t="s">
        <v>2105</v>
      </c>
      <c r="J96" t="s">
        <v>2150</v>
      </c>
    </row>
    <row r="97" spans="1:10" x14ac:dyDescent="0.25">
      <c r="A97" t="s">
        <v>4693</v>
      </c>
      <c r="B97" t="s">
        <v>8</v>
      </c>
      <c r="C97" t="s">
        <v>9</v>
      </c>
      <c r="D97" t="s">
        <v>2090</v>
      </c>
      <c r="E97" t="s">
        <v>2149</v>
      </c>
      <c r="H97" t="s">
        <v>40</v>
      </c>
      <c r="I97" s="2" t="s">
        <v>2106</v>
      </c>
      <c r="J97" t="s">
        <v>2150</v>
      </c>
    </row>
    <row r="98" spans="1:10" x14ac:dyDescent="0.25">
      <c r="A98" t="s">
        <v>4693</v>
      </c>
      <c r="B98" t="s">
        <v>8</v>
      </c>
      <c r="C98" t="s">
        <v>9</v>
      </c>
      <c r="D98" t="s">
        <v>2090</v>
      </c>
      <c r="E98" t="s">
        <v>2149</v>
      </c>
      <c r="H98" t="s">
        <v>94</v>
      </c>
      <c r="I98" s="2" t="s">
        <v>2107</v>
      </c>
      <c r="J98" t="s">
        <v>2151</v>
      </c>
    </row>
    <row r="99" spans="1:10" x14ac:dyDescent="0.25">
      <c r="A99" t="s">
        <v>4693</v>
      </c>
      <c r="B99" t="s">
        <v>8</v>
      </c>
      <c r="C99" t="s">
        <v>9</v>
      </c>
      <c r="D99" t="s">
        <v>2090</v>
      </c>
      <c r="E99" t="s">
        <v>2152</v>
      </c>
      <c r="H99" t="s">
        <v>40</v>
      </c>
      <c r="I99" s="2" t="s">
        <v>2104</v>
      </c>
      <c r="J99" t="s">
        <v>2153</v>
      </c>
    </row>
    <row r="100" spans="1:10" x14ac:dyDescent="0.25">
      <c r="A100" t="s">
        <v>4693</v>
      </c>
      <c r="B100" t="s">
        <v>8</v>
      </c>
      <c r="C100" t="s">
        <v>9</v>
      </c>
      <c r="D100" t="s">
        <v>2090</v>
      </c>
      <c r="E100" t="s">
        <v>2152</v>
      </c>
      <c r="H100" t="s">
        <v>40</v>
      </c>
      <c r="I100" s="2" t="s">
        <v>2105</v>
      </c>
      <c r="J100" t="s">
        <v>2153</v>
      </c>
    </row>
    <row r="101" spans="1:10" x14ac:dyDescent="0.25">
      <c r="A101" t="s">
        <v>4693</v>
      </c>
      <c r="B101" t="s">
        <v>8</v>
      </c>
      <c r="C101" t="s">
        <v>9</v>
      </c>
      <c r="D101" t="s">
        <v>2090</v>
      </c>
      <c r="E101" t="s">
        <v>2152</v>
      </c>
      <c r="H101" t="s">
        <v>40</v>
      </c>
      <c r="I101" s="2" t="s">
        <v>2106</v>
      </c>
      <c r="J101" t="s">
        <v>2153</v>
      </c>
    </row>
    <row r="102" spans="1:10" x14ac:dyDescent="0.25">
      <c r="A102" t="s">
        <v>4693</v>
      </c>
      <c r="B102" t="s">
        <v>8</v>
      </c>
      <c r="C102" t="s">
        <v>9</v>
      </c>
      <c r="D102" t="s">
        <v>2090</v>
      </c>
      <c r="E102" t="s">
        <v>2152</v>
      </c>
      <c r="H102" t="s">
        <v>94</v>
      </c>
      <c r="I102" s="2" t="s">
        <v>2107</v>
      </c>
      <c r="J102" t="s">
        <v>2154</v>
      </c>
    </row>
    <row r="103" spans="1:10" x14ac:dyDescent="0.25">
      <c r="A103" t="s">
        <v>4693</v>
      </c>
      <c r="B103" t="s">
        <v>8</v>
      </c>
      <c r="C103" t="s">
        <v>9</v>
      </c>
      <c r="D103" t="s">
        <v>2090</v>
      </c>
      <c r="E103" t="s">
        <v>2155</v>
      </c>
      <c r="H103" t="s">
        <v>40</v>
      </c>
      <c r="I103" s="2" t="s">
        <v>2104</v>
      </c>
      <c r="J103" t="s">
        <v>2156</v>
      </c>
    </row>
    <row r="104" spans="1:10" x14ac:dyDescent="0.25">
      <c r="A104" t="s">
        <v>4693</v>
      </c>
      <c r="B104" t="s">
        <v>8</v>
      </c>
      <c r="C104" t="s">
        <v>9</v>
      </c>
      <c r="D104" t="s">
        <v>2090</v>
      </c>
      <c r="E104" t="s">
        <v>2155</v>
      </c>
      <c r="H104" t="s">
        <v>40</v>
      </c>
      <c r="I104" s="2" t="s">
        <v>2105</v>
      </c>
      <c r="J104" t="s">
        <v>2156</v>
      </c>
    </row>
    <row r="105" spans="1:10" x14ac:dyDescent="0.25">
      <c r="A105" t="s">
        <v>4693</v>
      </c>
      <c r="B105" t="s">
        <v>8</v>
      </c>
      <c r="C105" t="s">
        <v>9</v>
      </c>
      <c r="D105" t="s">
        <v>2090</v>
      </c>
      <c r="E105" t="s">
        <v>2155</v>
      </c>
      <c r="H105" t="s">
        <v>40</v>
      </c>
      <c r="I105" s="2" t="s">
        <v>2106</v>
      </c>
      <c r="J105" t="s">
        <v>2156</v>
      </c>
    </row>
    <row r="106" spans="1:10" x14ac:dyDescent="0.25">
      <c r="A106" t="s">
        <v>4693</v>
      </c>
      <c r="B106" t="s">
        <v>8</v>
      </c>
      <c r="C106" t="s">
        <v>9</v>
      </c>
      <c r="D106" t="s">
        <v>2090</v>
      </c>
      <c r="E106" t="s">
        <v>2155</v>
      </c>
      <c r="H106" t="s">
        <v>94</v>
      </c>
      <c r="I106" s="2" t="s">
        <v>2107</v>
      </c>
      <c r="J106" t="s">
        <v>2157</v>
      </c>
    </row>
    <row r="107" spans="1:10" x14ac:dyDescent="0.25">
      <c r="A107" t="s">
        <v>4693</v>
      </c>
      <c r="B107" t="s">
        <v>8</v>
      </c>
      <c r="C107" t="s">
        <v>9</v>
      </c>
      <c r="D107" t="s">
        <v>2090</v>
      </c>
      <c r="E107" t="s">
        <v>2158</v>
      </c>
      <c r="H107" t="s">
        <v>40</v>
      </c>
      <c r="I107" s="2" t="s">
        <v>2104</v>
      </c>
      <c r="J107" t="s">
        <v>2159</v>
      </c>
    </row>
    <row r="108" spans="1:10" x14ac:dyDescent="0.25">
      <c r="A108" t="s">
        <v>4693</v>
      </c>
      <c r="B108" t="s">
        <v>8</v>
      </c>
      <c r="C108" t="s">
        <v>9</v>
      </c>
      <c r="D108" t="s">
        <v>2090</v>
      </c>
      <c r="E108" t="s">
        <v>2158</v>
      </c>
      <c r="H108" t="s">
        <v>40</v>
      </c>
      <c r="I108" s="2" t="s">
        <v>2105</v>
      </c>
      <c r="J108" t="s">
        <v>2159</v>
      </c>
    </row>
    <row r="109" spans="1:10" x14ac:dyDescent="0.25">
      <c r="A109" t="s">
        <v>4693</v>
      </c>
      <c r="B109" t="s">
        <v>8</v>
      </c>
      <c r="C109" t="s">
        <v>9</v>
      </c>
      <c r="D109" t="s">
        <v>2090</v>
      </c>
      <c r="E109" t="s">
        <v>2158</v>
      </c>
      <c r="H109" t="s">
        <v>40</v>
      </c>
      <c r="I109" s="2" t="s">
        <v>2106</v>
      </c>
      <c r="J109" t="s">
        <v>2159</v>
      </c>
    </row>
    <row r="110" spans="1:10" x14ac:dyDescent="0.25">
      <c r="A110" t="s">
        <v>4693</v>
      </c>
      <c r="B110" t="s">
        <v>8</v>
      </c>
      <c r="C110" t="s">
        <v>9</v>
      </c>
      <c r="D110" t="s">
        <v>2090</v>
      </c>
      <c r="E110" t="s">
        <v>2158</v>
      </c>
      <c r="H110" t="s">
        <v>94</v>
      </c>
      <c r="I110" s="2" t="s">
        <v>2107</v>
      </c>
      <c r="J110" t="s">
        <v>2157</v>
      </c>
    </row>
    <row r="111" spans="1:10" x14ac:dyDescent="0.25">
      <c r="A111" t="s">
        <v>4693</v>
      </c>
      <c r="B111" t="s">
        <v>8</v>
      </c>
      <c r="C111" t="s">
        <v>9</v>
      </c>
      <c r="D111" t="s">
        <v>2090</v>
      </c>
      <c r="E111" t="s">
        <v>2160</v>
      </c>
      <c r="H111" t="s">
        <v>40</v>
      </c>
      <c r="I111" s="2" t="s">
        <v>2104</v>
      </c>
      <c r="J111" t="s">
        <v>2161</v>
      </c>
    </row>
    <row r="112" spans="1:10" x14ac:dyDescent="0.25">
      <c r="A112" t="s">
        <v>4693</v>
      </c>
      <c r="B112" t="s">
        <v>8</v>
      </c>
      <c r="C112" t="s">
        <v>9</v>
      </c>
      <c r="D112" t="s">
        <v>2090</v>
      </c>
      <c r="E112" t="s">
        <v>2160</v>
      </c>
      <c r="H112" t="s">
        <v>40</v>
      </c>
      <c r="I112" s="2" t="s">
        <v>2105</v>
      </c>
      <c r="J112" t="s">
        <v>2161</v>
      </c>
    </row>
    <row r="113" spans="1:10" x14ac:dyDescent="0.25">
      <c r="A113" t="s">
        <v>4693</v>
      </c>
      <c r="B113" t="s">
        <v>8</v>
      </c>
      <c r="C113" t="s">
        <v>9</v>
      </c>
      <c r="D113" t="s">
        <v>2090</v>
      </c>
      <c r="E113" t="s">
        <v>2160</v>
      </c>
      <c r="H113" t="s">
        <v>40</v>
      </c>
      <c r="I113" s="2" t="s">
        <v>2106</v>
      </c>
      <c r="J113" t="s">
        <v>2161</v>
      </c>
    </row>
    <row r="114" spans="1:10" x14ac:dyDescent="0.25">
      <c r="A114" t="s">
        <v>4693</v>
      </c>
      <c r="B114" t="s">
        <v>8</v>
      </c>
      <c r="C114" t="s">
        <v>9</v>
      </c>
      <c r="D114" t="s">
        <v>2090</v>
      </c>
      <c r="E114" t="s">
        <v>2160</v>
      </c>
      <c r="H114" t="s">
        <v>94</v>
      </c>
      <c r="I114" s="2" t="s">
        <v>2107</v>
      </c>
      <c r="J114" t="s">
        <v>2162</v>
      </c>
    </row>
    <row r="115" spans="1:10" x14ac:dyDescent="0.25">
      <c r="A115" t="s">
        <v>4693</v>
      </c>
      <c r="B115" t="s">
        <v>8</v>
      </c>
      <c r="C115" t="s">
        <v>9</v>
      </c>
      <c r="D115" t="s">
        <v>2090</v>
      </c>
      <c r="E115" t="s">
        <v>2163</v>
      </c>
      <c r="H115" t="s">
        <v>40</v>
      </c>
      <c r="I115" s="2" t="s">
        <v>2104</v>
      </c>
      <c r="J115" t="s">
        <v>2164</v>
      </c>
    </row>
    <row r="116" spans="1:10" x14ac:dyDescent="0.25">
      <c r="A116" t="s">
        <v>4693</v>
      </c>
      <c r="B116" t="s">
        <v>8</v>
      </c>
      <c r="C116" t="s">
        <v>9</v>
      </c>
      <c r="D116" t="s">
        <v>2090</v>
      </c>
      <c r="E116" t="s">
        <v>2163</v>
      </c>
      <c r="H116" t="s">
        <v>40</v>
      </c>
      <c r="I116" s="2" t="s">
        <v>2105</v>
      </c>
      <c r="J116" t="s">
        <v>2164</v>
      </c>
    </row>
    <row r="117" spans="1:10" x14ac:dyDescent="0.25">
      <c r="A117" t="s">
        <v>4693</v>
      </c>
      <c r="B117" t="s">
        <v>8</v>
      </c>
      <c r="C117" t="s">
        <v>9</v>
      </c>
      <c r="D117" t="s">
        <v>2090</v>
      </c>
      <c r="E117" t="s">
        <v>2163</v>
      </c>
      <c r="H117" t="s">
        <v>40</v>
      </c>
      <c r="I117" s="2" t="s">
        <v>2106</v>
      </c>
      <c r="J117" t="s">
        <v>2164</v>
      </c>
    </row>
    <row r="118" spans="1:10" x14ac:dyDescent="0.25">
      <c r="A118" t="s">
        <v>4693</v>
      </c>
      <c r="B118" t="s">
        <v>8</v>
      </c>
      <c r="C118" t="s">
        <v>9</v>
      </c>
      <c r="D118" t="s">
        <v>2090</v>
      </c>
      <c r="E118" t="s">
        <v>2165</v>
      </c>
      <c r="H118" t="s">
        <v>40</v>
      </c>
      <c r="I118" s="2" t="s">
        <v>2104</v>
      </c>
      <c r="J118" t="s">
        <v>2166</v>
      </c>
    </row>
    <row r="119" spans="1:10" x14ac:dyDescent="0.25">
      <c r="A119" t="s">
        <v>4693</v>
      </c>
      <c r="B119" t="s">
        <v>8</v>
      </c>
      <c r="C119" t="s">
        <v>9</v>
      </c>
      <c r="D119" t="s">
        <v>2090</v>
      </c>
      <c r="E119" t="s">
        <v>2165</v>
      </c>
      <c r="H119" t="s">
        <v>40</v>
      </c>
      <c r="I119" s="2" t="s">
        <v>2105</v>
      </c>
      <c r="J119" t="s">
        <v>2166</v>
      </c>
    </row>
    <row r="120" spans="1:10" x14ac:dyDescent="0.25">
      <c r="A120" t="s">
        <v>4693</v>
      </c>
      <c r="B120" t="s">
        <v>8</v>
      </c>
      <c r="C120" t="s">
        <v>9</v>
      </c>
      <c r="D120" t="s">
        <v>2090</v>
      </c>
      <c r="E120" t="s">
        <v>2165</v>
      </c>
      <c r="H120" t="s">
        <v>40</v>
      </c>
      <c r="I120" s="2" t="s">
        <v>2106</v>
      </c>
      <c r="J120" t="s">
        <v>2166</v>
      </c>
    </row>
    <row r="121" spans="1:10" x14ac:dyDescent="0.25">
      <c r="A121" t="s">
        <v>4693</v>
      </c>
      <c r="B121" t="s">
        <v>8</v>
      </c>
      <c r="C121" t="s">
        <v>9</v>
      </c>
      <c r="D121" t="s">
        <v>2090</v>
      </c>
      <c r="E121" t="s">
        <v>2167</v>
      </c>
      <c r="H121" t="s">
        <v>40</v>
      </c>
      <c r="I121" s="2" t="s">
        <v>2104</v>
      </c>
      <c r="J121" t="s">
        <v>2168</v>
      </c>
    </row>
    <row r="122" spans="1:10" x14ac:dyDescent="0.25">
      <c r="A122" t="s">
        <v>4693</v>
      </c>
      <c r="B122" t="s">
        <v>8</v>
      </c>
      <c r="C122" t="s">
        <v>9</v>
      </c>
      <c r="D122" t="s">
        <v>2090</v>
      </c>
      <c r="E122" t="s">
        <v>2167</v>
      </c>
      <c r="H122" t="s">
        <v>40</v>
      </c>
      <c r="I122" s="2" t="s">
        <v>2105</v>
      </c>
      <c r="J122" t="s">
        <v>2168</v>
      </c>
    </row>
    <row r="123" spans="1:10" x14ac:dyDescent="0.25">
      <c r="A123" t="s">
        <v>4693</v>
      </c>
      <c r="B123" t="s">
        <v>8</v>
      </c>
      <c r="C123" t="s">
        <v>9</v>
      </c>
      <c r="D123" t="s">
        <v>2090</v>
      </c>
      <c r="E123" t="s">
        <v>2167</v>
      </c>
      <c r="H123" t="s">
        <v>40</v>
      </c>
      <c r="I123" s="2" t="s">
        <v>2106</v>
      </c>
      <c r="J123" t="s">
        <v>2168</v>
      </c>
    </row>
    <row r="124" spans="1:10" x14ac:dyDescent="0.25">
      <c r="A124" t="s">
        <v>4693</v>
      </c>
      <c r="B124" t="s">
        <v>8</v>
      </c>
      <c r="C124" t="s">
        <v>9</v>
      </c>
      <c r="D124" t="s">
        <v>2090</v>
      </c>
      <c r="E124" t="s">
        <v>2169</v>
      </c>
      <c r="H124" t="s">
        <v>40</v>
      </c>
      <c r="I124" s="2" t="s">
        <v>2104</v>
      </c>
      <c r="J124" t="s">
        <v>2170</v>
      </c>
    </row>
    <row r="125" spans="1:10" x14ac:dyDescent="0.25">
      <c r="A125" t="s">
        <v>4693</v>
      </c>
      <c r="B125" t="s">
        <v>8</v>
      </c>
      <c r="C125" t="s">
        <v>9</v>
      </c>
      <c r="D125" t="s">
        <v>2090</v>
      </c>
      <c r="E125" t="s">
        <v>2169</v>
      </c>
      <c r="H125" t="s">
        <v>40</v>
      </c>
      <c r="I125" s="2" t="s">
        <v>2105</v>
      </c>
      <c r="J125" t="s">
        <v>2170</v>
      </c>
    </row>
    <row r="126" spans="1:10" x14ac:dyDescent="0.25">
      <c r="A126" t="s">
        <v>4693</v>
      </c>
      <c r="B126" t="s">
        <v>8</v>
      </c>
      <c r="C126" t="s">
        <v>9</v>
      </c>
      <c r="D126" t="s">
        <v>2090</v>
      </c>
      <c r="E126" t="s">
        <v>2169</v>
      </c>
      <c r="H126" t="s">
        <v>40</v>
      </c>
      <c r="I126" s="2" t="s">
        <v>2106</v>
      </c>
      <c r="J126" t="s">
        <v>2170</v>
      </c>
    </row>
    <row r="127" spans="1:10" x14ac:dyDescent="0.25">
      <c r="A127" t="s">
        <v>4693</v>
      </c>
      <c r="B127" t="s">
        <v>8</v>
      </c>
      <c r="C127" t="s">
        <v>9</v>
      </c>
      <c r="D127" t="s">
        <v>2090</v>
      </c>
      <c r="E127" t="s">
        <v>2171</v>
      </c>
      <c r="H127" t="s">
        <v>40</v>
      </c>
      <c r="I127" s="2" t="s">
        <v>2104</v>
      </c>
      <c r="J127" t="s">
        <v>540</v>
      </c>
    </row>
    <row r="128" spans="1:10" x14ac:dyDescent="0.25">
      <c r="A128" t="s">
        <v>4693</v>
      </c>
      <c r="B128" t="s">
        <v>8</v>
      </c>
      <c r="C128" t="s">
        <v>9</v>
      </c>
      <c r="D128" t="s">
        <v>2090</v>
      </c>
      <c r="E128" t="s">
        <v>2171</v>
      </c>
      <c r="H128" t="s">
        <v>40</v>
      </c>
      <c r="I128" s="2" t="s">
        <v>2105</v>
      </c>
      <c r="J128" t="s">
        <v>540</v>
      </c>
    </row>
    <row r="129" spans="1:11" x14ac:dyDescent="0.25">
      <c r="A129" t="s">
        <v>4693</v>
      </c>
      <c r="B129" t="s">
        <v>8</v>
      </c>
      <c r="C129" t="s">
        <v>9</v>
      </c>
      <c r="D129" t="s">
        <v>2090</v>
      </c>
      <c r="E129" t="s">
        <v>2171</v>
      </c>
      <c r="H129" t="s">
        <v>40</v>
      </c>
      <c r="I129" s="2" t="s">
        <v>2106</v>
      </c>
      <c r="J129" t="s">
        <v>540</v>
      </c>
    </row>
    <row r="130" spans="1:11" x14ac:dyDescent="0.25">
      <c r="A130" t="s">
        <v>5541</v>
      </c>
      <c r="B130" t="s">
        <v>8</v>
      </c>
      <c r="C130" t="s">
        <v>9</v>
      </c>
      <c r="D130" t="s">
        <v>231</v>
      </c>
      <c r="E130" t="s">
        <v>230</v>
      </c>
      <c r="F130">
        <v>1</v>
      </c>
      <c r="G130">
        <v>1</v>
      </c>
    </row>
    <row r="131" spans="1:11" x14ac:dyDescent="0.25">
      <c r="A131" t="s">
        <v>5542</v>
      </c>
      <c r="B131" t="s">
        <v>8</v>
      </c>
      <c r="C131" t="s">
        <v>9</v>
      </c>
      <c r="D131" t="s">
        <v>231</v>
      </c>
      <c r="E131" t="s">
        <v>238</v>
      </c>
      <c r="F131">
        <v>1</v>
      </c>
      <c r="G131">
        <v>1</v>
      </c>
    </row>
    <row r="132" spans="1:11" x14ac:dyDescent="0.25">
      <c r="A132" t="s">
        <v>5543</v>
      </c>
      <c r="B132" t="s">
        <v>8</v>
      </c>
      <c r="C132" t="s">
        <v>9</v>
      </c>
      <c r="D132" t="s">
        <v>231</v>
      </c>
      <c r="E132" t="s">
        <v>20</v>
      </c>
      <c r="F132">
        <v>1</v>
      </c>
      <c r="G132">
        <v>1</v>
      </c>
    </row>
    <row r="133" spans="1:11" x14ac:dyDescent="0.25">
      <c r="A133" t="s">
        <v>5544</v>
      </c>
      <c r="B133" t="s">
        <v>8</v>
      </c>
      <c r="C133" t="s">
        <v>9</v>
      </c>
      <c r="D133" t="s">
        <v>231</v>
      </c>
      <c r="E133" t="s">
        <v>17</v>
      </c>
      <c r="F133">
        <v>1</v>
      </c>
      <c r="G133">
        <v>1</v>
      </c>
    </row>
    <row r="134" spans="1:11" x14ac:dyDescent="0.25">
      <c r="A134" t="s">
        <v>5545</v>
      </c>
      <c r="B134" t="s">
        <v>8</v>
      </c>
      <c r="C134" t="s">
        <v>9</v>
      </c>
      <c r="D134" t="s">
        <v>231</v>
      </c>
      <c r="E134" t="s">
        <v>27</v>
      </c>
      <c r="H134" t="s">
        <v>8</v>
      </c>
      <c r="I134" t="s">
        <v>2172</v>
      </c>
      <c r="J134" t="s">
        <v>2173</v>
      </c>
    </row>
    <row r="135" spans="1:11" x14ac:dyDescent="0.25">
      <c r="A135" t="s">
        <v>5546</v>
      </c>
      <c r="B135" t="s">
        <v>8</v>
      </c>
      <c r="C135" t="s">
        <v>9</v>
      </c>
      <c r="D135" t="s">
        <v>231</v>
      </c>
      <c r="E135" t="s">
        <v>84</v>
      </c>
      <c r="F135">
        <v>1</v>
      </c>
      <c r="G135">
        <v>1</v>
      </c>
    </row>
    <row r="136" spans="1:11" x14ac:dyDescent="0.25">
      <c r="A136" t="s">
        <v>5547</v>
      </c>
      <c r="B136" t="s">
        <v>8</v>
      </c>
      <c r="C136" t="s">
        <v>9</v>
      </c>
      <c r="D136" t="s">
        <v>231</v>
      </c>
      <c r="E136" t="s">
        <v>249</v>
      </c>
      <c r="H136" t="s">
        <v>40</v>
      </c>
      <c r="I136" t="s">
        <v>228</v>
      </c>
      <c r="J136" t="s">
        <v>250</v>
      </c>
    </row>
    <row r="137" spans="1:11" x14ac:dyDescent="0.25">
      <c r="A137" t="s">
        <v>5548</v>
      </c>
      <c r="B137" t="s">
        <v>8</v>
      </c>
      <c r="C137" t="s">
        <v>9</v>
      </c>
      <c r="D137" t="s">
        <v>231</v>
      </c>
      <c r="E137" t="s">
        <v>251</v>
      </c>
      <c r="H137" t="s">
        <v>40</v>
      </c>
      <c r="I137" t="s">
        <v>228</v>
      </c>
      <c r="J137" t="s">
        <v>252</v>
      </c>
    </row>
    <row r="138" spans="1:11" x14ac:dyDescent="0.25">
      <c r="A138" t="s">
        <v>5549</v>
      </c>
      <c r="B138" t="s">
        <v>8</v>
      </c>
      <c r="C138" t="s">
        <v>9</v>
      </c>
      <c r="D138" t="s">
        <v>231</v>
      </c>
      <c r="E138" t="s">
        <v>253</v>
      </c>
      <c r="F138">
        <v>1</v>
      </c>
      <c r="K138" t="s">
        <v>161</v>
      </c>
    </row>
    <row r="139" spans="1:11" x14ac:dyDescent="0.25">
      <c r="A139" t="s">
        <v>5550</v>
      </c>
      <c r="B139" t="s">
        <v>8</v>
      </c>
      <c r="C139" t="s">
        <v>9</v>
      </c>
      <c r="D139" t="s">
        <v>231</v>
      </c>
      <c r="E139" t="s">
        <v>2174</v>
      </c>
      <c r="H139" t="s">
        <v>40</v>
      </c>
      <c r="I139" t="s">
        <v>228</v>
      </c>
      <c r="J139" t="s">
        <v>2175</v>
      </c>
      <c r="K139" t="s">
        <v>1603</v>
      </c>
    </row>
    <row r="140" spans="1:11" x14ac:dyDescent="0.25">
      <c r="A140" t="s">
        <v>5551</v>
      </c>
      <c r="B140" t="s">
        <v>8</v>
      </c>
      <c r="C140" t="s">
        <v>9</v>
      </c>
      <c r="D140" t="s">
        <v>231</v>
      </c>
      <c r="E140" t="s">
        <v>2176</v>
      </c>
      <c r="H140" t="s">
        <v>40</v>
      </c>
      <c r="I140" t="s">
        <v>228</v>
      </c>
      <c r="J140" t="s">
        <v>2177</v>
      </c>
      <c r="K140" t="s">
        <v>1603</v>
      </c>
    </row>
    <row r="141" spans="1:11" x14ac:dyDescent="0.25">
      <c r="A141" t="s">
        <v>5552</v>
      </c>
      <c r="B141" t="s">
        <v>8</v>
      </c>
      <c r="C141" t="s">
        <v>9</v>
      </c>
      <c r="D141" t="s">
        <v>231</v>
      </c>
      <c r="E141" t="s">
        <v>2178</v>
      </c>
      <c r="H141" t="s">
        <v>40</v>
      </c>
      <c r="I141" t="s">
        <v>228</v>
      </c>
      <c r="J141" t="s">
        <v>2179</v>
      </c>
      <c r="K141" t="s">
        <v>1603</v>
      </c>
    </row>
    <row r="142" spans="1:11" x14ac:dyDescent="0.25">
      <c r="A142" t="s">
        <v>5553</v>
      </c>
      <c r="B142" t="s">
        <v>8</v>
      </c>
      <c r="C142" t="s">
        <v>9</v>
      </c>
      <c r="D142" t="s">
        <v>231</v>
      </c>
      <c r="E142" t="s">
        <v>680</v>
      </c>
      <c r="H142" t="s">
        <v>40</v>
      </c>
      <c r="I142" t="s">
        <v>228</v>
      </c>
      <c r="J142" t="s">
        <v>681</v>
      </c>
      <c r="K142" t="s">
        <v>1603</v>
      </c>
    </row>
    <row r="143" spans="1:11" x14ac:dyDescent="0.25">
      <c r="A143" t="s">
        <v>5554</v>
      </c>
      <c r="B143" t="s">
        <v>8</v>
      </c>
      <c r="C143" t="s">
        <v>9</v>
      </c>
      <c r="D143" t="s">
        <v>231</v>
      </c>
      <c r="E143" t="s">
        <v>1269</v>
      </c>
      <c r="H143" t="s">
        <v>40</v>
      </c>
      <c r="I143" t="s">
        <v>228</v>
      </c>
      <c r="J143" t="s">
        <v>1270</v>
      </c>
      <c r="K143" t="s">
        <v>1603</v>
      </c>
    </row>
    <row r="144" spans="1:11" x14ac:dyDescent="0.25">
      <c r="A144" t="s">
        <v>5555</v>
      </c>
      <c r="B144" t="s">
        <v>8</v>
      </c>
      <c r="C144" t="s">
        <v>9</v>
      </c>
      <c r="D144" t="s">
        <v>231</v>
      </c>
      <c r="E144" t="s">
        <v>2180</v>
      </c>
      <c r="H144" t="s">
        <v>40</v>
      </c>
      <c r="I144" t="s">
        <v>228</v>
      </c>
      <c r="J144" t="s">
        <v>456</v>
      </c>
      <c r="K144" t="s">
        <v>1603</v>
      </c>
    </row>
    <row r="145" spans="1:11" x14ac:dyDescent="0.25">
      <c r="A145" t="s">
        <v>5556</v>
      </c>
      <c r="B145" t="s">
        <v>8</v>
      </c>
      <c r="C145" t="s">
        <v>9</v>
      </c>
      <c r="D145" t="s">
        <v>231</v>
      </c>
      <c r="E145" t="s">
        <v>2181</v>
      </c>
      <c r="H145" t="s">
        <v>40</v>
      </c>
      <c r="I145" t="s">
        <v>228</v>
      </c>
      <c r="J145" t="s">
        <v>834</v>
      </c>
      <c r="K145" t="s">
        <v>1603</v>
      </c>
    </row>
    <row r="146" spans="1:11" x14ac:dyDescent="0.25">
      <c r="A146" t="s">
        <v>5557</v>
      </c>
      <c r="B146" t="s">
        <v>8</v>
      </c>
      <c r="C146" t="s">
        <v>9</v>
      </c>
      <c r="D146" t="s">
        <v>231</v>
      </c>
      <c r="E146" t="s">
        <v>1084</v>
      </c>
      <c r="H146" t="s">
        <v>40</v>
      </c>
      <c r="I146" t="s">
        <v>228</v>
      </c>
      <c r="J146" t="s">
        <v>192</v>
      </c>
      <c r="K146" t="s">
        <v>1603</v>
      </c>
    </row>
    <row r="147" spans="1:11" x14ac:dyDescent="0.25">
      <c r="A147" t="s">
        <v>5558</v>
      </c>
      <c r="B147" t="s">
        <v>8</v>
      </c>
      <c r="C147" t="s">
        <v>9</v>
      </c>
      <c r="D147" t="s">
        <v>231</v>
      </c>
      <c r="E147" t="s">
        <v>610</v>
      </c>
      <c r="H147" t="s">
        <v>40</v>
      </c>
      <c r="I147" t="s">
        <v>228</v>
      </c>
      <c r="J147" t="s">
        <v>358</v>
      </c>
      <c r="K147" t="s">
        <v>1603</v>
      </c>
    </row>
    <row r="148" spans="1:11" x14ac:dyDescent="0.25">
      <c r="A148" t="s">
        <v>5559</v>
      </c>
      <c r="B148" t="s">
        <v>8</v>
      </c>
      <c r="C148" t="s">
        <v>9</v>
      </c>
      <c r="D148" t="s">
        <v>231</v>
      </c>
      <c r="E148" t="s">
        <v>2182</v>
      </c>
      <c r="H148" t="s">
        <v>40</v>
      </c>
      <c r="I148" t="s">
        <v>228</v>
      </c>
      <c r="J148" t="s">
        <v>2183</v>
      </c>
      <c r="K148" t="s">
        <v>1603</v>
      </c>
    </row>
    <row r="149" spans="1:11" x14ac:dyDescent="0.25">
      <c r="A149" t="s">
        <v>5560</v>
      </c>
      <c r="B149" t="s">
        <v>8</v>
      </c>
      <c r="C149" t="s">
        <v>9</v>
      </c>
      <c r="D149" t="s">
        <v>231</v>
      </c>
      <c r="E149" t="s">
        <v>105</v>
      </c>
      <c r="F149">
        <v>1</v>
      </c>
      <c r="G149">
        <v>1</v>
      </c>
      <c r="H149" t="s">
        <v>1603</v>
      </c>
      <c r="I149" t="s">
        <v>1603</v>
      </c>
      <c r="J149" t="s">
        <v>1603</v>
      </c>
      <c r="K149" t="s">
        <v>1603</v>
      </c>
    </row>
    <row r="150" spans="1:11" x14ac:dyDescent="0.25">
      <c r="A150" t="s">
        <v>5561</v>
      </c>
      <c r="B150" t="s">
        <v>8</v>
      </c>
      <c r="C150" t="s">
        <v>9</v>
      </c>
      <c r="D150" t="s">
        <v>231</v>
      </c>
      <c r="E150" t="s">
        <v>463</v>
      </c>
      <c r="F150">
        <v>1</v>
      </c>
      <c r="G150">
        <v>1</v>
      </c>
      <c r="H150" t="s">
        <v>1603</v>
      </c>
      <c r="I150" t="s">
        <v>1603</v>
      </c>
      <c r="J150" t="s">
        <v>1603</v>
      </c>
      <c r="K150" t="s">
        <v>1603</v>
      </c>
    </row>
    <row r="151" spans="1:11" x14ac:dyDescent="0.25">
      <c r="A151" t="s">
        <v>5562</v>
      </c>
      <c r="B151" t="s">
        <v>8</v>
      </c>
      <c r="C151" t="s">
        <v>9</v>
      </c>
      <c r="D151" t="s">
        <v>231</v>
      </c>
      <c r="E151" t="s">
        <v>465</v>
      </c>
      <c r="F151">
        <v>1</v>
      </c>
      <c r="G151">
        <v>1</v>
      </c>
      <c r="H151" t="s">
        <v>1603</v>
      </c>
      <c r="I151" t="s">
        <v>1603</v>
      </c>
      <c r="J151" t="s">
        <v>1603</v>
      </c>
      <c r="K151" t="s">
        <v>1603</v>
      </c>
    </row>
    <row r="152" spans="1:11" x14ac:dyDescent="0.25">
      <c r="A152" t="s">
        <v>5563</v>
      </c>
      <c r="B152" t="s">
        <v>8</v>
      </c>
      <c r="C152" t="s">
        <v>9</v>
      </c>
      <c r="D152" t="s">
        <v>231</v>
      </c>
      <c r="E152" t="s">
        <v>10</v>
      </c>
      <c r="F152">
        <v>1</v>
      </c>
      <c r="G152">
        <v>1</v>
      </c>
      <c r="H152" t="s">
        <v>1603</v>
      </c>
      <c r="I152" t="s">
        <v>1603</v>
      </c>
      <c r="J152" t="s">
        <v>1603</v>
      </c>
      <c r="K152" t="s">
        <v>1603</v>
      </c>
    </row>
    <row r="153" spans="1:11" x14ac:dyDescent="0.25">
      <c r="A153" t="s">
        <v>6026</v>
      </c>
      <c r="B153" t="s">
        <v>8</v>
      </c>
      <c r="C153" t="s">
        <v>9</v>
      </c>
      <c r="D153" t="s">
        <v>62</v>
      </c>
      <c r="E153" t="s">
        <v>46</v>
      </c>
      <c r="F153">
        <v>1</v>
      </c>
      <c r="G153">
        <v>1</v>
      </c>
      <c r="H153" t="s">
        <v>1603</v>
      </c>
      <c r="I153" t="s">
        <v>1603</v>
      </c>
      <c r="J153" t="s">
        <v>1603</v>
      </c>
      <c r="K153" t="s">
        <v>1603</v>
      </c>
    </row>
    <row r="154" spans="1:11" x14ac:dyDescent="0.25">
      <c r="A154" t="s">
        <v>6027</v>
      </c>
      <c r="B154" t="s">
        <v>8</v>
      </c>
      <c r="C154" t="s">
        <v>9</v>
      </c>
      <c r="D154" t="s">
        <v>62</v>
      </c>
      <c r="E154" t="s">
        <v>47</v>
      </c>
      <c r="F154">
        <v>1</v>
      </c>
      <c r="G154">
        <v>1</v>
      </c>
      <c r="H154" t="s">
        <v>1603</v>
      </c>
      <c r="I154" t="s">
        <v>1603</v>
      </c>
      <c r="J154" t="s">
        <v>1603</v>
      </c>
      <c r="K154" t="s">
        <v>1603</v>
      </c>
    </row>
    <row r="155" spans="1:11" x14ac:dyDescent="0.25">
      <c r="A155" t="s">
        <v>6028</v>
      </c>
      <c r="B155" t="s">
        <v>8</v>
      </c>
      <c r="C155" t="s">
        <v>9</v>
      </c>
      <c r="D155" t="s">
        <v>62</v>
      </c>
      <c r="E155" t="s">
        <v>234</v>
      </c>
      <c r="F155">
        <v>1</v>
      </c>
      <c r="G155">
        <v>1</v>
      </c>
      <c r="H155" t="s">
        <v>1603</v>
      </c>
      <c r="I155" t="s">
        <v>1603</v>
      </c>
      <c r="J155" t="s">
        <v>1603</v>
      </c>
      <c r="K155" t="s">
        <v>1603</v>
      </c>
    </row>
    <row r="156" spans="1:11" x14ac:dyDescent="0.25">
      <c r="A156" t="s">
        <v>6030</v>
      </c>
      <c r="B156" t="s">
        <v>8</v>
      </c>
      <c r="C156" t="s">
        <v>9</v>
      </c>
      <c r="D156" t="s">
        <v>62</v>
      </c>
      <c r="E156" t="s">
        <v>236</v>
      </c>
      <c r="F156">
        <v>1</v>
      </c>
      <c r="G156">
        <v>1</v>
      </c>
      <c r="H156" t="s">
        <v>1603</v>
      </c>
      <c r="I156" t="s">
        <v>1603</v>
      </c>
      <c r="J156" t="s">
        <v>1603</v>
      </c>
      <c r="K156" t="s">
        <v>1603</v>
      </c>
    </row>
    <row r="157" spans="1:11" x14ac:dyDescent="0.25">
      <c r="A157" t="s">
        <v>6032</v>
      </c>
      <c r="B157" t="s">
        <v>8</v>
      </c>
      <c r="C157" t="s">
        <v>9</v>
      </c>
      <c r="D157" t="s">
        <v>62</v>
      </c>
      <c r="E157" t="s">
        <v>485</v>
      </c>
      <c r="F157">
        <v>1</v>
      </c>
      <c r="G157">
        <v>1</v>
      </c>
      <c r="H157" t="s">
        <v>1603</v>
      </c>
      <c r="I157" t="s">
        <v>1603</v>
      </c>
      <c r="J157" t="s">
        <v>1603</v>
      </c>
      <c r="K157" t="s">
        <v>1603</v>
      </c>
    </row>
    <row r="158" spans="1:11" x14ac:dyDescent="0.25">
      <c r="A158" t="s">
        <v>6034</v>
      </c>
      <c r="B158" t="s">
        <v>8</v>
      </c>
      <c r="C158" t="s">
        <v>9</v>
      </c>
      <c r="D158" t="s">
        <v>62</v>
      </c>
      <c r="E158" t="s">
        <v>488</v>
      </c>
      <c r="F158">
        <v>1</v>
      </c>
      <c r="G158">
        <v>1</v>
      </c>
      <c r="H158" t="s">
        <v>1603</v>
      </c>
      <c r="I158" t="s">
        <v>1603</v>
      </c>
      <c r="J158" t="s">
        <v>1603</v>
      </c>
      <c r="K158" t="s">
        <v>1603</v>
      </c>
    </row>
    <row r="159" spans="1:11" x14ac:dyDescent="0.25">
      <c r="A159" t="s">
        <v>6036</v>
      </c>
      <c r="B159" t="s">
        <v>8</v>
      </c>
      <c r="C159" t="s">
        <v>9</v>
      </c>
      <c r="D159" t="s">
        <v>62</v>
      </c>
      <c r="E159" t="s">
        <v>492</v>
      </c>
      <c r="F159">
        <v>1</v>
      </c>
      <c r="G159">
        <v>1</v>
      </c>
      <c r="H159" t="s">
        <v>1603</v>
      </c>
      <c r="I159" t="s">
        <v>1603</v>
      </c>
      <c r="J159" t="s">
        <v>1603</v>
      </c>
      <c r="K159" t="s">
        <v>1603</v>
      </c>
    </row>
    <row r="160" spans="1:11" x14ac:dyDescent="0.25">
      <c r="A160" t="s">
        <v>6038</v>
      </c>
      <c r="B160" t="s">
        <v>8</v>
      </c>
      <c r="C160" t="s">
        <v>9</v>
      </c>
      <c r="D160" t="s">
        <v>62</v>
      </c>
      <c r="E160" t="s">
        <v>496</v>
      </c>
      <c r="F160">
        <v>1</v>
      </c>
      <c r="G160">
        <v>1</v>
      </c>
      <c r="H160" t="s">
        <v>1603</v>
      </c>
      <c r="I160" t="s">
        <v>1603</v>
      </c>
      <c r="J160" t="s">
        <v>1603</v>
      </c>
      <c r="K160" t="s">
        <v>1603</v>
      </c>
    </row>
    <row r="161" spans="1:11" x14ac:dyDescent="0.25">
      <c r="A161" t="s">
        <v>6040</v>
      </c>
      <c r="B161" t="s">
        <v>8</v>
      </c>
      <c r="C161" t="s">
        <v>9</v>
      </c>
      <c r="D161" t="s">
        <v>62</v>
      </c>
      <c r="E161" t="s">
        <v>500</v>
      </c>
      <c r="F161">
        <v>1</v>
      </c>
      <c r="G161">
        <v>1</v>
      </c>
      <c r="H161" t="s">
        <v>1603</v>
      </c>
      <c r="I161" t="s">
        <v>1603</v>
      </c>
      <c r="J161" t="s">
        <v>1603</v>
      </c>
      <c r="K161" t="s">
        <v>1603</v>
      </c>
    </row>
    <row r="162" spans="1:11" x14ac:dyDescent="0.25">
      <c r="A162" t="s">
        <v>6042</v>
      </c>
      <c r="B162" t="s">
        <v>8</v>
      </c>
      <c r="C162" t="s">
        <v>9</v>
      </c>
      <c r="D162" t="s">
        <v>62</v>
      </c>
      <c r="E162" t="s">
        <v>503</v>
      </c>
      <c r="F162">
        <v>1</v>
      </c>
      <c r="G162">
        <v>1</v>
      </c>
      <c r="H162" t="s">
        <v>1603</v>
      </c>
      <c r="I162" t="s">
        <v>1603</v>
      </c>
      <c r="J162" t="s">
        <v>1603</v>
      </c>
      <c r="K162" t="s">
        <v>1603</v>
      </c>
    </row>
    <row r="163" spans="1:11" x14ac:dyDescent="0.25">
      <c r="A163" t="s">
        <v>6044</v>
      </c>
      <c r="B163" t="s">
        <v>8</v>
      </c>
      <c r="C163" t="s">
        <v>9</v>
      </c>
      <c r="D163" t="s">
        <v>62</v>
      </c>
      <c r="E163" t="s">
        <v>226</v>
      </c>
      <c r="F163">
        <v>1</v>
      </c>
      <c r="G163">
        <v>1</v>
      </c>
      <c r="H163" t="s">
        <v>1603</v>
      </c>
      <c r="I163" t="s">
        <v>1603</v>
      </c>
      <c r="J163" t="s">
        <v>1603</v>
      </c>
      <c r="K163" t="s">
        <v>1603</v>
      </c>
    </row>
    <row r="164" spans="1:11" x14ac:dyDescent="0.25">
      <c r="A164" t="s">
        <v>6046</v>
      </c>
      <c r="B164" t="s">
        <v>8</v>
      </c>
      <c r="C164" t="s">
        <v>9</v>
      </c>
      <c r="D164" t="s">
        <v>62</v>
      </c>
      <c r="E164" t="s">
        <v>84</v>
      </c>
      <c r="F164">
        <v>1</v>
      </c>
      <c r="G164">
        <v>1</v>
      </c>
      <c r="H164" t="s">
        <v>1603</v>
      </c>
      <c r="I164" t="s">
        <v>1603</v>
      </c>
      <c r="J164" t="s">
        <v>1603</v>
      </c>
      <c r="K164" t="s">
        <v>1603</v>
      </c>
    </row>
    <row r="165" spans="1:11" x14ac:dyDescent="0.25">
      <c r="A165" t="s">
        <v>6047</v>
      </c>
      <c r="B165" t="s">
        <v>8</v>
      </c>
      <c r="C165" t="s">
        <v>9</v>
      </c>
      <c r="D165" t="s">
        <v>62</v>
      </c>
      <c r="E165" t="s">
        <v>17</v>
      </c>
      <c r="F165">
        <v>1</v>
      </c>
      <c r="G165">
        <v>1</v>
      </c>
      <c r="H165" t="s">
        <v>1603</v>
      </c>
      <c r="I165" t="s">
        <v>1603</v>
      </c>
      <c r="J165" t="s">
        <v>1603</v>
      </c>
      <c r="K165" t="s">
        <v>1603</v>
      </c>
    </row>
    <row r="166" spans="1:11" x14ac:dyDescent="0.25">
      <c r="A166" t="s">
        <v>6049</v>
      </c>
      <c r="B166" t="s">
        <v>8</v>
      </c>
      <c r="C166" t="s">
        <v>9</v>
      </c>
      <c r="D166" t="s">
        <v>62</v>
      </c>
      <c r="E166" t="s">
        <v>230</v>
      </c>
      <c r="F166">
        <v>1</v>
      </c>
      <c r="G166">
        <v>1</v>
      </c>
      <c r="H166" t="s">
        <v>1603</v>
      </c>
      <c r="I166" t="s">
        <v>1603</v>
      </c>
      <c r="J166" t="s">
        <v>1603</v>
      </c>
      <c r="K166" t="s">
        <v>1603</v>
      </c>
    </row>
    <row r="167" spans="1:11" x14ac:dyDescent="0.25">
      <c r="A167" t="s">
        <v>6050</v>
      </c>
      <c r="B167" t="s">
        <v>8</v>
      </c>
      <c r="C167" t="s">
        <v>9</v>
      </c>
      <c r="D167" t="s">
        <v>62</v>
      </c>
      <c r="E167" t="s">
        <v>238</v>
      </c>
      <c r="F167">
        <v>1</v>
      </c>
      <c r="G167">
        <v>1</v>
      </c>
      <c r="H167" t="s">
        <v>1603</v>
      </c>
      <c r="I167" t="s">
        <v>1603</v>
      </c>
      <c r="J167" t="s">
        <v>1603</v>
      </c>
      <c r="K167" t="s">
        <v>1603</v>
      </c>
    </row>
    <row r="168" spans="1:11" x14ac:dyDescent="0.25">
      <c r="A168" t="s">
        <v>6029</v>
      </c>
      <c r="B168" t="s">
        <v>8</v>
      </c>
      <c r="C168" t="s">
        <v>9</v>
      </c>
      <c r="D168" t="s">
        <v>62</v>
      </c>
      <c r="E168" t="s">
        <v>244</v>
      </c>
      <c r="F168">
        <v>1</v>
      </c>
      <c r="G168">
        <v>1</v>
      </c>
      <c r="H168" t="s">
        <v>1603</v>
      </c>
      <c r="I168" t="s">
        <v>1603</v>
      </c>
      <c r="J168" t="s">
        <v>1603</v>
      </c>
      <c r="K168" t="s">
        <v>1603</v>
      </c>
    </row>
    <row r="169" spans="1:11" x14ac:dyDescent="0.25">
      <c r="A169" t="s">
        <v>6048</v>
      </c>
      <c r="B169" t="s">
        <v>8</v>
      </c>
      <c r="C169" t="s">
        <v>9</v>
      </c>
      <c r="D169" t="s">
        <v>62</v>
      </c>
      <c r="E169" t="s">
        <v>20</v>
      </c>
      <c r="F169">
        <v>1</v>
      </c>
      <c r="G169">
        <v>1</v>
      </c>
      <c r="H169" t="s">
        <v>1603</v>
      </c>
      <c r="I169" t="s">
        <v>1603</v>
      </c>
      <c r="J169" t="s">
        <v>1603</v>
      </c>
      <c r="K169" t="s">
        <v>1603</v>
      </c>
    </row>
    <row r="170" spans="1:11" x14ac:dyDescent="0.25">
      <c r="A170" t="s">
        <v>6031</v>
      </c>
      <c r="B170" t="s">
        <v>8</v>
      </c>
      <c r="C170" t="s">
        <v>9</v>
      </c>
      <c r="D170" t="s">
        <v>62</v>
      </c>
      <c r="E170" t="s">
        <v>247</v>
      </c>
      <c r="F170">
        <v>1</v>
      </c>
      <c r="G170">
        <v>1</v>
      </c>
      <c r="H170" t="s">
        <v>1603</v>
      </c>
      <c r="I170" t="s">
        <v>1603</v>
      </c>
      <c r="J170" t="s">
        <v>1603</v>
      </c>
      <c r="K170" t="s">
        <v>1603</v>
      </c>
    </row>
    <row r="171" spans="1:11" x14ac:dyDescent="0.25">
      <c r="A171" t="s">
        <v>6041</v>
      </c>
      <c r="B171" t="s">
        <v>8</v>
      </c>
      <c r="C171" t="s">
        <v>9</v>
      </c>
      <c r="D171" t="s">
        <v>62</v>
      </c>
      <c r="E171" t="s">
        <v>498</v>
      </c>
      <c r="F171">
        <v>1</v>
      </c>
      <c r="G171">
        <v>1</v>
      </c>
      <c r="H171" t="s">
        <v>1603</v>
      </c>
      <c r="I171" t="s">
        <v>1603</v>
      </c>
      <c r="J171" t="s">
        <v>1603</v>
      </c>
      <c r="K171" t="s">
        <v>1603</v>
      </c>
    </row>
    <row r="172" spans="1:11" x14ac:dyDescent="0.25">
      <c r="A172" t="s">
        <v>6043</v>
      </c>
      <c r="B172" t="s">
        <v>8</v>
      </c>
      <c r="C172" t="s">
        <v>9</v>
      </c>
      <c r="D172" t="s">
        <v>62</v>
      </c>
      <c r="E172" t="s">
        <v>502</v>
      </c>
      <c r="F172">
        <v>1</v>
      </c>
      <c r="G172">
        <v>1</v>
      </c>
      <c r="H172" t="s">
        <v>1603</v>
      </c>
      <c r="I172" t="s">
        <v>1603</v>
      </c>
      <c r="J172" t="s">
        <v>1603</v>
      </c>
      <c r="K172" t="s">
        <v>1603</v>
      </c>
    </row>
    <row r="173" spans="1:11" x14ac:dyDescent="0.25">
      <c r="A173" t="s">
        <v>6033</v>
      </c>
      <c r="B173" t="s">
        <v>8</v>
      </c>
      <c r="C173" t="s">
        <v>9</v>
      </c>
      <c r="D173" t="s">
        <v>62</v>
      </c>
      <c r="E173" t="s">
        <v>483</v>
      </c>
      <c r="F173">
        <v>1</v>
      </c>
      <c r="G173">
        <v>1</v>
      </c>
      <c r="H173" t="s">
        <v>1603</v>
      </c>
      <c r="I173" t="s">
        <v>1603</v>
      </c>
      <c r="J173" t="s">
        <v>1603</v>
      </c>
      <c r="K173" t="s">
        <v>1603</v>
      </c>
    </row>
    <row r="174" spans="1:11" x14ac:dyDescent="0.25">
      <c r="A174" t="s">
        <v>6035</v>
      </c>
      <c r="B174" t="s">
        <v>8</v>
      </c>
      <c r="C174" t="s">
        <v>9</v>
      </c>
      <c r="D174" t="s">
        <v>62</v>
      </c>
      <c r="E174" t="s">
        <v>487</v>
      </c>
      <c r="F174">
        <v>1</v>
      </c>
      <c r="G174">
        <v>1</v>
      </c>
      <c r="H174" t="s">
        <v>1603</v>
      </c>
      <c r="I174" t="s">
        <v>1603</v>
      </c>
      <c r="J174" t="s">
        <v>1603</v>
      </c>
      <c r="K174" t="s">
        <v>1603</v>
      </c>
    </row>
    <row r="175" spans="1:11" x14ac:dyDescent="0.25">
      <c r="A175" t="s">
        <v>6037</v>
      </c>
      <c r="B175" t="s">
        <v>8</v>
      </c>
      <c r="C175" t="s">
        <v>9</v>
      </c>
      <c r="D175" t="s">
        <v>62</v>
      </c>
      <c r="E175" t="s">
        <v>490</v>
      </c>
      <c r="F175">
        <v>1</v>
      </c>
      <c r="G175">
        <v>1</v>
      </c>
      <c r="H175" t="s">
        <v>1603</v>
      </c>
      <c r="I175" t="s">
        <v>1603</v>
      </c>
      <c r="J175" t="s">
        <v>1603</v>
      </c>
      <c r="K175" t="s">
        <v>1603</v>
      </c>
    </row>
    <row r="176" spans="1:11" x14ac:dyDescent="0.25">
      <c r="A176" t="s">
        <v>6039</v>
      </c>
      <c r="B176" t="s">
        <v>8</v>
      </c>
      <c r="C176" t="s">
        <v>9</v>
      </c>
      <c r="D176" t="s">
        <v>62</v>
      </c>
      <c r="E176" t="s">
        <v>494</v>
      </c>
      <c r="F176">
        <v>1</v>
      </c>
      <c r="G176">
        <v>1</v>
      </c>
      <c r="H176" t="s">
        <v>1603</v>
      </c>
      <c r="I176" t="s">
        <v>1603</v>
      </c>
      <c r="J176" t="s">
        <v>1603</v>
      </c>
      <c r="K176" t="s">
        <v>1603</v>
      </c>
    </row>
    <row r="177" spans="1:11" x14ac:dyDescent="0.25">
      <c r="A177" t="s">
        <v>7179</v>
      </c>
      <c r="B177" t="s">
        <v>8</v>
      </c>
      <c r="C177" t="s">
        <v>9</v>
      </c>
      <c r="D177" t="s">
        <v>62</v>
      </c>
      <c r="E177" t="s">
        <v>2184</v>
      </c>
      <c r="F177" t="s">
        <v>1603</v>
      </c>
      <c r="G177" t="s">
        <v>1603</v>
      </c>
      <c r="H177" t="s">
        <v>40</v>
      </c>
      <c r="I177" t="s">
        <v>481</v>
      </c>
      <c r="J177" t="s">
        <v>532</v>
      </c>
      <c r="K177" t="s">
        <v>1603</v>
      </c>
    </row>
    <row r="178" spans="1:11" x14ac:dyDescent="0.25">
      <c r="A178" t="s">
        <v>6069</v>
      </c>
      <c r="B178" t="s">
        <v>8</v>
      </c>
      <c r="C178" t="s">
        <v>9</v>
      </c>
      <c r="D178" t="s">
        <v>62</v>
      </c>
      <c r="E178" t="s">
        <v>27</v>
      </c>
      <c r="F178" t="s">
        <v>1603</v>
      </c>
      <c r="G178" t="s">
        <v>1603</v>
      </c>
      <c r="H178" t="s">
        <v>8</v>
      </c>
      <c r="I178" t="s">
        <v>2172</v>
      </c>
      <c r="J178" t="s">
        <v>2173</v>
      </c>
      <c r="K178" t="s">
        <v>1603</v>
      </c>
    </row>
    <row r="179" spans="1:11" x14ac:dyDescent="0.25">
      <c r="A179" t="s">
        <v>7180</v>
      </c>
      <c r="B179" t="s">
        <v>8</v>
      </c>
      <c r="C179" t="s">
        <v>9</v>
      </c>
      <c r="D179" t="s">
        <v>62</v>
      </c>
      <c r="E179" t="s">
        <v>31</v>
      </c>
      <c r="F179" t="s">
        <v>1603</v>
      </c>
      <c r="G179" t="s">
        <v>1603</v>
      </c>
      <c r="H179" t="s">
        <v>9</v>
      </c>
      <c r="I179" t="s">
        <v>225</v>
      </c>
      <c r="J179" t="s">
        <v>31</v>
      </c>
      <c r="K179" t="s">
        <v>1603</v>
      </c>
    </row>
    <row r="180" spans="1:11" x14ac:dyDescent="0.25">
      <c r="A180" t="s">
        <v>6070</v>
      </c>
      <c r="B180" t="s">
        <v>8</v>
      </c>
      <c r="C180" t="s">
        <v>9</v>
      </c>
      <c r="D180" t="s">
        <v>62</v>
      </c>
      <c r="E180" t="s">
        <v>29</v>
      </c>
      <c r="F180" t="s">
        <v>1603</v>
      </c>
      <c r="G180" t="s">
        <v>1603</v>
      </c>
      <c r="H180" t="s">
        <v>40</v>
      </c>
      <c r="I180" t="s">
        <v>481</v>
      </c>
      <c r="J180" t="s">
        <v>524</v>
      </c>
      <c r="K180" t="s">
        <v>1603</v>
      </c>
    </row>
    <row r="181" spans="1:11" x14ac:dyDescent="0.25">
      <c r="A181" t="s">
        <v>7181</v>
      </c>
      <c r="B181" t="s">
        <v>8</v>
      </c>
      <c r="C181" t="s">
        <v>9</v>
      </c>
      <c r="D181" t="s">
        <v>62</v>
      </c>
      <c r="E181" t="s">
        <v>30</v>
      </c>
      <c r="F181" t="s">
        <v>1603</v>
      </c>
      <c r="G181" t="s">
        <v>1603</v>
      </c>
      <c r="H181" t="s">
        <v>9</v>
      </c>
      <c r="I181" t="s">
        <v>225</v>
      </c>
      <c r="J181" t="s">
        <v>30</v>
      </c>
      <c r="K181" t="s">
        <v>1603</v>
      </c>
    </row>
    <row r="182" spans="1:11" x14ac:dyDescent="0.25">
      <c r="A182" t="s">
        <v>7182</v>
      </c>
      <c r="B182" t="s">
        <v>8</v>
      </c>
      <c r="C182" t="s">
        <v>9</v>
      </c>
      <c r="D182" t="s">
        <v>62</v>
      </c>
      <c r="E182" t="s">
        <v>261</v>
      </c>
      <c r="F182" t="s">
        <v>1603</v>
      </c>
      <c r="G182" t="s">
        <v>1603</v>
      </c>
      <c r="H182" t="s">
        <v>9</v>
      </c>
      <c r="I182" t="s">
        <v>225</v>
      </c>
      <c r="J182" t="s">
        <v>261</v>
      </c>
      <c r="K182" t="s">
        <v>1603</v>
      </c>
    </row>
    <row r="183" spans="1:11" x14ac:dyDescent="0.25">
      <c r="A183" t="s">
        <v>7183</v>
      </c>
      <c r="B183" t="s">
        <v>8</v>
      </c>
      <c r="C183" t="s">
        <v>9</v>
      </c>
      <c r="D183" t="s">
        <v>62</v>
      </c>
      <c r="E183" t="s">
        <v>256</v>
      </c>
      <c r="F183" t="s">
        <v>1603</v>
      </c>
      <c r="G183" t="s">
        <v>1603</v>
      </c>
      <c r="H183" t="s">
        <v>9</v>
      </c>
      <c r="I183" t="s">
        <v>225</v>
      </c>
      <c r="J183" t="s">
        <v>256</v>
      </c>
      <c r="K183" t="s">
        <v>1603</v>
      </c>
    </row>
    <row r="184" spans="1:11" x14ac:dyDescent="0.25">
      <c r="A184" t="s">
        <v>7184</v>
      </c>
      <c r="B184" t="s">
        <v>8</v>
      </c>
      <c r="C184" t="s">
        <v>9</v>
      </c>
      <c r="D184" t="s">
        <v>62</v>
      </c>
      <c r="E184" t="s">
        <v>258</v>
      </c>
      <c r="F184" t="s">
        <v>1603</v>
      </c>
      <c r="G184" t="s">
        <v>1603</v>
      </c>
      <c r="H184" t="s">
        <v>9</v>
      </c>
      <c r="I184" t="s">
        <v>225</v>
      </c>
      <c r="J184" t="s">
        <v>258</v>
      </c>
      <c r="K184" t="s">
        <v>1603</v>
      </c>
    </row>
    <row r="185" spans="1:11" x14ac:dyDescent="0.25">
      <c r="A185" t="s">
        <v>7185</v>
      </c>
      <c r="B185" t="s">
        <v>8</v>
      </c>
      <c r="C185" t="s">
        <v>9</v>
      </c>
      <c r="D185" t="s">
        <v>62</v>
      </c>
      <c r="E185" t="s">
        <v>266</v>
      </c>
      <c r="F185" t="s">
        <v>1603</v>
      </c>
      <c r="G185" t="s">
        <v>1603</v>
      </c>
      <c r="H185" t="s">
        <v>9</v>
      </c>
      <c r="I185" t="s">
        <v>225</v>
      </c>
      <c r="J185" t="s">
        <v>266</v>
      </c>
      <c r="K185" t="s">
        <v>1603</v>
      </c>
    </row>
    <row r="186" spans="1:11" x14ac:dyDescent="0.25">
      <c r="A186" t="s">
        <v>6071</v>
      </c>
      <c r="B186" t="s">
        <v>8</v>
      </c>
      <c r="C186" t="s">
        <v>9</v>
      </c>
      <c r="D186" t="s">
        <v>62</v>
      </c>
      <c r="E186" t="s">
        <v>263</v>
      </c>
      <c r="F186" t="s">
        <v>1603</v>
      </c>
      <c r="G186" t="s">
        <v>1603</v>
      </c>
      <c r="H186" t="s">
        <v>9</v>
      </c>
      <c r="I186" t="s">
        <v>225</v>
      </c>
      <c r="J186" t="s">
        <v>263</v>
      </c>
      <c r="K186" t="s">
        <v>1603</v>
      </c>
    </row>
    <row r="187" spans="1:11" x14ac:dyDescent="0.25">
      <c r="A187" t="s">
        <v>7186</v>
      </c>
      <c r="B187" t="s">
        <v>8</v>
      </c>
      <c r="C187" t="s">
        <v>9</v>
      </c>
      <c r="D187" t="s">
        <v>62</v>
      </c>
      <c r="E187" t="s">
        <v>265</v>
      </c>
      <c r="F187" t="s">
        <v>1603</v>
      </c>
      <c r="G187" t="s">
        <v>1603</v>
      </c>
      <c r="H187" t="s">
        <v>9</v>
      </c>
      <c r="I187" t="s">
        <v>225</v>
      </c>
      <c r="J187" t="s">
        <v>265</v>
      </c>
      <c r="K187" t="s">
        <v>1603</v>
      </c>
    </row>
    <row r="188" spans="1:11" x14ac:dyDescent="0.25">
      <c r="A188" t="s">
        <v>7187</v>
      </c>
      <c r="B188" t="s">
        <v>8</v>
      </c>
      <c r="C188" t="s">
        <v>9</v>
      </c>
      <c r="D188" t="s">
        <v>62</v>
      </c>
      <c r="E188" t="s">
        <v>272</v>
      </c>
      <c r="F188" t="s">
        <v>1603</v>
      </c>
      <c r="G188" t="s">
        <v>1603</v>
      </c>
      <c r="H188" t="s">
        <v>9</v>
      </c>
      <c r="I188" t="s">
        <v>225</v>
      </c>
      <c r="J188" t="s">
        <v>272</v>
      </c>
      <c r="K188" t="s">
        <v>1603</v>
      </c>
    </row>
    <row r="189" spans="1:11" x14ac:dyDescent="0.25">
      <c r="A189" t="s">
        <v>7188</v>
      </c>
      <c r="B189" t="s">
        <v>8</v>
      </c>
      <c r="C189" t="s">
        <v>9</v>
      </c>
      <c r="D189" t="s">
        <v>62</v>
      </c>
      <c r="E189" t="s">
        <v>268</v>
      </c>
      <c r="F189" t="s">
        <v>1603</v>
      </c>
      <c r="G189" t="s">
        <v>1603</v>
      </c>
      <c r="H189" t="s">
        <v>9</v>
      </c>
      <c r="I189" t="s">
        <v>225</v>
      </c>
      <c r="J189" t="s">
        <v>268</v>
      </c>
      <c r="K189" t="s">
        <v>1603</v>
      </c>
    </row>
    <row r="190" spans="1:11" x14ac:dyDescent="0.25">
      <c r="A190" t="s">
        <v>7189</v>
      </c>
      <c r="B190" t="s">
        <v>8</v>
      </c>
      <c r="C190" t="s">
        <v>9</v>
      </c>
      <c r="D190" t="s">
        <v>62</v>
      </c>
      <c r="E190" t="s">
        <v>270</v>
      </c>
      <c r="F190" t="s">
        <v>1603</v>
      </c>
      <c r="G190" t="s">
        <v>1603</v>
      </c>
      <c r="H190" t="s">
        <v>9</v>
      </c>
      <c r="I190" t="s">
        <v>225</v>
      </c>
      <c r="J190" t="s">
        <v>270</v>
      </c>
      <c r="K190" t="s">
        <v>1603</v>
      </c>
    </row>
    <row r="191" spans="1:11" x14ac:dyDescent="0.25">
      <c r="A191" t="s">
        <v>6072</v>
      </c>
      <c r="B191" t="s">
        <v>8</v>
      </c>
      <c r="C191" t="s">
        <v>9</v>
      </c>
      <c r="D191" t="s">
        <v>62</v>
      </c>
      <c r="E191" t="s">
        <v>276</v>
      </c>
      <c r="F191" t="s">
        <v>1603</v>
      </c>
      <c r="G191" t="s">
        <v>1603</v>
      </c>
      <c r="H191" t="s">
        <v>9</v>
      </c>
      <c r="I191" t="s">
        <v>225</v>
      </c>
      <c r="J191" t="s">
        <v>276</v>
      </c>
      <c r="K191" t="s">
        <v>1603</v>
      </c>
    </row>
    <row r="192" spans="1:11" x14ac:dyDescent="0.25">
      <c r="A192" t="s">
        <v>7190</v>
      </c>
      <c r="B192" t="s">
        <v>8</v>
      </c>
      <c r="C192" t="s">
        <v>9</v>
      </c>
      <c r="D192" t="s">
        <v>62</v>
      </c>
      <c r="E192" t="s">
        <v>274</v>
      </c>
      <c r="F192" t="s">
        <v>1603</v>
      </c>
      <c r="G192" t="s">
        <v>1603</v>
      </c>
      <c r="H192" t="s">
        <v>9</v>
      </c>
      <c r="I192" t="s">
        <v>225</v>
      </c>
      <c r="J192" t="s">
        <v>274</v>
      </c>
      <c r="K192" t="s">
        <v>1603</v>
      </c>
    </row>
    <row r="193" spans="1:11" x14ac:dyDescent="0.25">
      <c r="A193" t="s">
        <v>7191</v>
      </c>
      <c r="B193" t="s">
        <v>8</v>
      </c>
      <c r="C193" t="s">
        <v>9</v>
      </c>
      <c r="D193" t="s">
        <v>62</v>
      </c>
      <c r="E193" t="s">
        <v>275</v>
      </c>
      <c r="F193" t="s">
        <v>1603</v>
      </c>
      <c r="G193" t="s">
        <v>1603</v>
      </c>
      <c r="H193" t="s">
        <v>9</v>
      </c>
      <c r="I193" t="s">
        <v>225</v>
      </c>
      <c r="J193" t="s">
        <v>275</v>
      </c>
      <c r="K193" t="s">
        <v>1603</v>
      </c>
    </row>
    <row r="194" spans="1:11" x14ac:dyDescent="0.25">
      <c r="A194" t="s">
        <v>7192</v>
      </c>
      <c r="B194" t="s">
        <v>8</v>
      </c>
      <c r="C194" t="s">
        <v>9</v>
      </c>
      <c r="D194" t="s">
        <v>62</v>
      </c>
      <c r="E194" s="2" t="s">
        <v>1117</v>
      </c>
      <c r="F194" t="s">
        <v>1603</v>
      </c>
      <c r="G194" t="s">
        <v>1603</v>
      </c>
      <c r="H194" t="s">
        <v>40</v>
      </c>
      <c r="I194" t="s">
        <v>481</v>
      </c>
      <c r="J194" t="s">
        <v>554</v>
      </c>
      <c r="K194" t="s">
        <v>1603</v>
      </c>
    </row>
    <row r="195" spans="1:11" x14ac:dyDescent="0.25">
      <c r="A195" t="s">
        <v>6090</v>
      </c>
      <c r="B195" t="s">
        <v>8</v>
      </c>
      <c r="C195" t="s">
        <v>9</v>
      </c>
      <c r="D195" t="s">
        <v>62</v>
      </c>
      <c r="E195" t="s">
        <v>555</v>
      </c>
      <c r="F195" t="s">
        <v>1603</v>
      </c>
      <c r="G195" t="s">
        <v>1603</v>
      </c>
      <c r="H195" t="s">
        <v>40</v>
      </c>
      <c r="I195" t="s">
        <v>481</v>
      </c>
      <c r="J195" t="s">
        <v>443</v>
      </c>
      <c r="K195" t="s">
        <v>1603</v>
      </c>
    </row>
    <row r="196" spans="1:11" x14ac:dyDescent="0.25">
      <c r="A196" t="s">
        <v>7193</v>
      </c>
      <c r="B196" t="s">
        <v>8</v>
      </c>
      <c r="C196" t="s">
        <v>9</v>
      </c>
      <c r="D196" t="s">
        <v>62</v>
      </c>
      <c r="E196" t="s">
        <v>2185</v>
      </c>
      <c r="F196" t="s">
        <v>1603</v>
      </c>
      <c r="G196" t="s">
        <v>1603</v>
      </c>
      <c r="H196" t="s">
        <v>40</v>
      </c>
      <c r="I196" t="s">
        <v>481</v>
      </c>
      <c r="J196" t="s">
        <v>443</v>
      </c>
      <c r="K196" t="s">
        <v>1603</v>
      </c>
    </row>
    <row r="197" spans="1:11" x14ac:dyDescent="0.25">
      <c r="A197" t="s">
        <v>6073</v>
      </c>
      <c r="B197" t="s">
        <v>8</v>
      </c>
      <c r="C197" t="s">
        <v>9</v>
      </c>
      <c r="D197" t="s">
        <v>62</v>
      </c>
      <c r="E197" t="s">
        <v>526</v>
      </c>
      <c r="F197" t="s">
        <v>1603</v>
      </c>
      <c r="G197" t="s">
        <v>1603</v>
      </c>
      <c r="H197" t="s">
        <v>40</v>
      </c>
      <c r="I197" t="s">
        <v>481</v>
      </c>
      <c r="J197" t="s">
        <v>527</v>
      </c>
      <c r="K197" t="s">
        <v>1603</v>
      </c>
    </row>
    <row r="198" spans="1:11" x14ac:dyDescent="0.25">
      <c r="A198" t="s">
        <v>6098</v>
      </c>
      <c r="B198" t="s">
        <v>8</v>
      </c>
      <c r="C198" t="s">
        <v>9</v>
      </c>
      <c r="D198" t="s">
        <v>62</v>
      </c>
      <c r="E198" t="s">
        <v>570</v>
      </c>
      <c r="F198" t="s">
        <v>1603</v>
      </c>
      <c r="G198" t="s">
        <v>1603</v>
      </c>
      <c r="H198" t="s">
        <v>40</v>
      </c>
      <c r="I198" t="s">
        <v>481</v>
      </c>
      <c r="J198" t="s">
        <v>349</v>
      </c>
      <c r="K198" t="s">
        <v>1603</v>
      </c>
    </row>
    <row r="199" spans="1:11" x14ac:dyDescent="0.25">
      <c r="A199" t="s">
        <v>6100</v>
      </c>
      <c r="B199" t="s">
        <v>8</v>
      </c>
      <c r="C199" t="s">
        <v>9</v>
      </c>
      <c r="D199" t="s">
        <v>62</v>
      </c>
      <c r="E199" t="s">
        <v>574</v>
      </c>
      <c r="F199" t="s">
        <v>1603</v>
      </c>
      <c r="G199" t="s">
        <v>1603</v>
      </c>
      <c r="H199" t="s">
        <v>40</v>
      </c>
      <c r="I199" t="s">
        <v>481</v>
      </c>
      <c r="J199" t="s">
        <v>575</v>
      </c>
      <c r="K199" t="s">
        <v>1603</v>
      </c>
    </row>
    <row r="200" spans="1:11" x14ac:dyDescent="0.25">
      <c r="A200" t="s">
        <v>6101</v>
      </c>
      <c r="B200" t="s">
        <v>8</v>
      </c>
      <c r="C200" t="s">
        <v>9</v>
      </c>
      <c r="D200" t="s">
        <v>62</v>
      </c>
      <c r="E200" t="s">
        <v>576</v>
      </c>
      <c r="F200" t="s">
        <v>1603</v>
      </c>
      <c r="G200" t="s">
        <v>1603</v>
      </c>
      <c r="H200" t="s">
        <v>40</v>
      </c>
      <c r="I200" t="s">
        <v>481</v>
      </c>
      <c r="J200" t="s">
        <v>437</v>
      </c>
      <c r="K200" t="s">
        <v>1603</v>
      </c>
    </row>
    <row r="201" spans="1:11" x14ac:dyDescent="0.25">
      <c r="A201" t="s">
        <v>6102</v>
      </c>
      <c r="B201" t="s">
        <v>8</v>
      </c>
      <c r="C201" t="s">
        <v>9</v>
      </c>
      <c r="D201" t="s">
        <v>62</v>
      </c>
      <c r="E201" t="s">
        <v>577</v>
      </c>
      <c r="F201" t="s">
        <v>1603</v>
      </c>
      <c r="G201" t="s">
        <v>1603</v>
      </c>
      <c r="H201" t="s">
        <v>40</v>
      </c>
      <c r="I201" t="s">
        <v>481</v>
      </c>
      <c r="J201" t="s">
        <v>438</v>
      </c>
      <c r="K201" t="s">
        <v>1603</v>
      </c>
    </row>
    <row r="202" spans="1:11" x14ac:dyDescent="0.25">
      <c r="A202" t="s">
        <v>6103</v>
      </c>
      <c r="B202" t="s">
        <v>8</v>
      </c>
      <c r="C202" t="s">
        <v>9</v>
      </c>
      <c r="D202" t="s">
        <v>62</v>
      </c>
      <c r="E202" t="s">
        <v>578</v>
      </c>
      <c r="F202" t="s">
        <v>1603</v>
      </c>
      <c r="G202" t="s">
        <v>1603</v>
      </c>
      <c r="H202" t="s">
        <v>40</v>
      </c>
      <c r="I202" t="s">
        <v>481</v>
      </c>
      <c r="J202" t="s">
        <v>579</v>
      </c>
      <c r="K202" t="s">
        <v>1603</v>
      </c>
    </row>
    <row r="203" spans="1:11" x14ac:dyDescent="0.25">
      <c r="A203" t="s">
        <v>6104</v>
      </c>
      <c r="B203" t="s">
        <v>8</v>
      </c>
      <c r="C203" t="s">
        <v>9</v>
      </c>
      <c r="D203" t="s">
        <v>62</v>
      </c>
      <c r="E203" t="s">
        <v>580</v>
      </c>
      <c r="F203" t="s">
        <v>1603</v>
      </c>
      <c r="G203" t="s">
        <v>1603</v>
      </c>
      <c r="H203" t="s">
        <v>40</v>
      </c>
      <c r="I203" t="s">
        <v>481</v>
      </c>
      <c r="J203" t="s">
        <v>581</v>
      </c>
      <c r="K203" t="s">
        <v>1603</v>
      </c>
    </row>
    <row r="204" spans="1:11" x14ac:dyDescent="0.25">
      <c r="A204" t="s">
        <v>7194</v>
      </c>
      <c r="B204" t="s">
        <v>8</v>
      </c>
      <c r="C204" t="s">
        <v>9</v>
      </c>
      <c r="D204" t="s">
        <v>62</v>
      </c>
      <c r="E204" t="s">
        <v>2186</v>
      </c>
      <c r="F204" t="s">
        <v>1603</v>
      </c>
      <c r="G204" t="s">
        <v>1603</v>
      </c>
      <c r="H204" t="s">
        <v>40</v>
      </c>
      <c r="I204" t="s">
        <v>481</v>
      </c>
      <c r="J204" t="s">
        <v>484</v>
      </c>
      <c r="K204" t="s">
        <v>1603</v>
      </c>
    </row>
    <row r="205" spans="1:11" x14ac:dyDescent="0.25">
      <c r="A205" t="s">
        <v>7195</v>
      </c>
      <c r="B205" t="s">
        <v>8</v>
      </c>
      <c r="C205" t="s">
        <v>9</v>
      </c>
      <c r="D205" t="s">
        <v>62</v>
      </c>
      <c r="E205" s="2" t="s">
        <v>2187</v>
      </c>
      <c r="F205" t="s">
        <v>1603</v>
      </c>
      <c r="G205" t="s">
        <v>1603</v>
      </c>
      <c r="H205" t="s">
        <v>40</v>
      </c>
      <c r="I205" t="s">
        <v>481</v>
      </c>
      <c r="J205" t="s">
        <v>2188</v>
      </c>
      <c r="K205" t="s">
        <v>1603</v>
      </c>
    </row>
    <row r="206" spans="1:11" x14ac:dyDescent="0.25">
      <c r="A206" t="s">
        <v>7196</v>
      </c>
      <c r="B206" t="s">
        <v>8</v>
      </c>
      <c r="C206" t="s">
        <v>9</v>
      </c>
      <c r="D206" t="s">
        <v>62</v>
      </c>
      <c r="E206" t="s">
        <v>585</v>
      </c>
      <c r="F206" t="s">
        <v>1603</v>
      </c>
      <c r="G206" t="s">
        <v>1603</v>
      </c>
      <c r="H206" t="s">
        <v>40</v>
      </c>
      <c r="I206" t="s">
        <v>481</v>
      </c>
      <c r="J206" t="s">
        <v>586</v>
      </c>
      <c r="K206" t="s">
        <v>1603</v>
      </c>
    </row>
    <row r="207" spans="1:11" x14ac:dyDescent="0.25">
      <c r="A207" t="s">
        <v>6113</v>
      </c>
      <c r="B207" t="s">
        <v>8</v>
      </c>
      <c r="C207" t="s">
        <v>9</v>
      </c>
      <c r="D207" t="s">
        <v>62</v>
      </c>
      <c r="E207" t="s">
        <v>592</v>
      </c>
      <c r="F207" t="s">
        <v>1603</v>
      </c>
      <c r="G207" t="s">
        <v>1603</v>
      </c>
      <c r="H207" t="s">
        <v>40</v>
      </c>
      <c r="I207" t="s">
        <v>481</v>
      </c>
      <c r="J207" t="s">
        <v>439</v>
      </c>
      <c r="K207" t="s">
        <v>1603</v>
      </c>
    </row>
    <row r="208" spans="1:11" x14ac:dyDescent="0.25">
      <c r="A208" t="s">
        <v>6114</v>
      </c>
      <c r="B208" t="s">
        <v>8</v>
      </c>
      <c r="C208" t="s">
        <v>9</v>
      </c>
      <c r="D208" t="s">
        <v>62</v>
      </c>
      <c r="E208" t="s">
        <v>593</v>
      </c>
      <c r="F208" t="s">
        <v>1603</v>
      </c>
      <c r="G208" t="s">
        <v>1603</v>
      </c>
      <c r="H208" t="s">
        <v>40</v>
      </c>
      <c r="I208" t="s">
        <v>481</v>
      </c>
      <c r="J208" t="s">
        <v>440</v>
      </c>
      <c r="K208" t="s">
        <v>1603</v>
      </c>
    </row>
    <row r="209" spans="1:11" x14ac:dyDescent="0.25">
      <c r="A209" t="s">
        <v>6115</v>
      </c>
      <c r="B209" t="s">
        <v>8</v>
      </c>
      <c r="C209" t="s">
        <v>9</v>
      </c>
      <c r="D209" t="s">
        <v>62</v>
      </c>
      <c r="E209" t="s">
        <v>594</v>
      </c>
      <c r="F209" t="s">
        <v>1603</v>
      </c>
      <c r="G209" t="s">
        <v>1603</v>
      </c>
      <c r="H209" t="s">
        <v>40</v>
      </c>
      <c r="I209" t="s">
        <v>481</v>
      </c>
      <c r="J209" t="s">
        <v>441</v>
      </c>
      <c r="K209" t="s">
        <v>1603</v>
      </c>
    </row>
    <row r="210" spans="1:11" x14ac:dyDescent="0.25">
      <c r="A210" t="s">
        <v>7197</v>
      </c>
      <c r="B210" t="s">
        <v>8</v>
      </c>
      <c r="C210" t="s">
        <v>9</v>
      </c>
      <c r="D210" t="s">
        <v>62</v>
      </c>
      <c r="E210" t="s">
        <v>2189</v>
      </c>
      <c r="F210" t="s">
        <v>1603</v>
      </c>
      <c r="G210" t="s">
        <v>1603</v>
      </c>
      <c r="H210" t="s">
        <v>40</v>
      </c>
      <c r="I210" t="s">
        <v>59</v>
      </c>
      <c r="J210" t="s">
        <v>2190</v>
      </c>
      <c r="K210" t="s">
        <v>1603</v>
      </c>
    </row>
    <row r="211" spans="1:11" x14ac:dyDescent="0.25">
      <c r="A211" t="s">
        <v>6169</v>
      </c>
      <c r="B211" t="s">
        <v>8</v>
      </c>
      <c r="C211" t="s">
        <v>9</v>
      </c>
      <c r="D211" t="s">
        <v>62</v>
      </c>
      <c r="E211" t="s">
        <v>658</v>
      </c>
      <c r="F211" t="s">
        <v>1603</v>
      </c>
      <c r="G211" t="s">
        <v>1603</v>
      </c>
      <c r="H211" t="s">
        <v>40</v>
      </c>
      <c r="I211" t="s">
        <v>59</v>
      </c>
      <c r="J211" t="s">
        <v>75</v>
      </c>
      <c r="K211" t="s">
        <v>1603</v>
      </c>
    </row>
    <row r="212" spans="1:11" x14ac:dyDescent="0.25">
      <c r="A212" t="s">
        <v>7198</v>
      </c>
      <c r="B212" t="s">
        <v>8</v>
      </c>
      <c r="C212" t="s">
        <v>9</v>
      </c>
      <c r="D212" t="s">
        <v>62</v>
      </c>
      <c r="E212" t="s">
        <v>659</v>
      </c>
      <c r="F212" t="s">
        <v>1603</v>
      </c>
      <c r="G212" t="s">
        <v>1603</v>
      </c>
      <c r="H212" t="s">
        <v>40</v>
      </c>
      <c r="I212" t="s">
        <v>59</v>
      </c>
      <c r="J212" t="s">
        <v>356</v>
      </c>
      <c r="K212" t="s">
        <v>1603</v>
      </c>
    </row>
    <row r="213" spans="1:11" x14ac:dyDescent="0.25">
      <c r="A213" t="s">
        <v>7199</v>
      </c>
      <c r="B213" t="s">
        <v>8</v>
      </c>
      <c r="C213" t="s">
        <v>9</v>
      </c>
      <c r="D213" t="s">
        <v>62</v>
      </c>
      <c r="E213" t="s">
        <v>661</v>
      </c>
      <c r="F213" t="s">
        <v>1603</v>
      </c>
      <c r="G213" t="s">
        <v>1603</v>
      </c>
      <c r="H213" t="s">
        <v>40</v>
      </c>
      <c r="I213" t="s">
        <v>59</v>
      </c>
      <c r="J213" t="s">
        <v>662</v>
      </c>
      <c r="K213" t="s">
        <v>1603</v>
      </c>
    </row>
    <row r="214" spans="1:11" x14ac:dyDescent="0.25">
      <c r="A214" t="s">
        <v>6171</v>
      </c>
      <c r="B214" t="s">
        <v>8</v>
      </c>
      <c r="C214" t="s">
        <v>9</v>
      </c>
      <c r="D214" t="s">
        <v>62</v>
      </c>
      <c r="E214" t="s">
        <v>663</v>
      </c>
      <c r="F214" t="s">
        <v>1603</v>
      </c>
      <c r="G214" t="s">
        <v>1603</v>
      </c>
      <c r="H214" t="s">
        <v>40</v>
      </c>
      <c r="I214" t="s">
        <v>59</v>
      </c>
      <c r="J214" t="s">
        <v>664</v>
      </c>
      <c r="K214" t="s">
        <v>1603</v>
      </c>
    </row>
    <row r="215" spans="1:11" x14ac:dyDescent="0.25">
      <c r="A215" t="s">
        <v>6172</v>
      </c>
      <c r="B215" t="s">
        <v>8</v>
      </c>
      <c r="C215" t="s">
        <v>9</v>
      </c>
      <c r="D215" t="s">
        <v>62</v>
      </c>
      <c r="E215" t="s">
        <v>665</v>
      </c>
      <c r="F215" t="s">
        <v>1603</v>
      </c>
      <c r="G215" t="s">
        <v>1603</v>
      </c>
      <c r="H215" t="s">
        <v>40</v>
      </c>
      <c r="I215" t="s">
        <v>59</v>
      </c>
      <c r="J215" t="s">
        <v>666</v>
      </c>
      <c r="K215" t="s">
        <v>1603</v>
      </c>
    </row>
    <row r="216" spans="1:11" x14ac:dyDescent="0.25">
      <c r="A216" t="s">
        <v>6180</v>
      </c>
      <c r="B216" t="s">
        <v>8</v>
      </c>
      <c r="C216" t="s">
        <v>9</v>
      </c>
      <c r="D216" t="s">
        <v>62</v>
      </c>
      <c r="E216" t="s">
        <v>105</v>
      </c>
      <c r="F216">
        <v>1</v>
      </c>
      <c r="G216">
        <v>1</v>
      </c>
      <c r="H216" t="s">
        <v>1603</v>
      </c>
      <c r="I216" t="s">
        <v>1603</v>
      </c>
      <c r="J216" t="s">
        <v>1603</v>
      </c>
      <c r="K216" t="s">
        <v>1603</v>
      </c>
    </row>
    <row r="217" spans="1:11" x14ac:dyDescent="0.25">
      <c r="A217" t="s">
        <v>6181</v>
      </c>
      <c r="B217" t="s">
        <v>8</v>
      </c>
      <c r="C217" t="s">
        <v>9</v>
      </c>
      <c r="D217" t="s">
        <v>62</v>
      </c>
      <c r="E217" t="s">
        <v>463</v>
      </c>
      <c r="F217">
        <v>1</v>
      </c>
      <c r="G217">
        <v>1</v>
      </c>
      <c r="H217" t="s">
        <v>1603</v>
      </c>
      <c r="I217" t="s">
        <v>1603</v>
      </c>
      <c r="J217" t="s">
        <v>1603</v>
      </c>
      <c r="K217" t="s">
        <v>1603</v>
      </c>
    </row>
    <row r="218" spans="1:11" x14ac:dyDescent="0.25">
      <c r="A218" t="s">
        <v>6182</v>
      </c>
      <c r="B218" t="s">
        <v>8</v>
      </c>
      <c r="C218" t="s">
        <v>9</v>
      </c>
      <c r="D218" t="s">
        <v>62</v>
      </c>
      <c r="E218" t="s">
        <v>465</v>
      </c>
      <c r="F218">
        <v>1</v>
      </c>
      <c r="G218">
        <v>1</v>
      </c>
      <c r="H218" t="s">
        <v>1603</v>
      </c>
      <c r="I218" t="s">
        <v>1603</v>
      </c>
      <c r="J218" t="s">
        <v>1603</v>
      </c>
      <c r="K218" t="s">
        <v>1603</v>
      </c>
    </row>
    <row r="219" spans="1:11" x14ac:dyDescent="0.25">
      <c r="A219" t="s">
        <v>5628</v>
      </c>
      <c r="B219" t="s">
        <v>8</v>
      </c>
      <c r="C219" t="s">
        <v>9</v>
      </c>
      <c r="D219" t="s">
        <v>2191</v>
      </c>
      <c r="E219" t="s">
        <v>1680</v>
      </c>
      <c r="G219">
        <v>1</v>
      </c>
    </row>
    <row r="220" spans="1:11" x14ac:dyDescent="0.25">
      <c r="A220" t="s">
        <v>5629</v>
      </c>
      <c r="B220" t="s">
        <v>8</v>
      </c>
      <c r="C220" t="s">
        <v>9</v>
      </c>
      <c r="D220" t="s">
        <v>2191</v>
      </c>
      <c r="E220" t="s">
        <v>1683</v>
      </c>
      <c r="F220">
        <v>1</v>
      </c>
    </row>
    <row r="221" spans="1:11" x14ac:dyDescent="0.25">
      <c r="A221" t="s">
        <v>5630</v>
      </c>
      <c r="B221" t="s">
        <v>8</v>
      </c>
      <c r="C221" t="s">
        <v>9</v>
      </c>
      <c r="D221" t="s">
        <v>2191</v>
      </c>
      <c r="E221" t="s">
        <v>27</v>
      </c>
      <c r="H221" t="s">
        <v>8</v>
      </c>
      <c r="I221" t="s">
        <v>2172</v>
      </c>
      <c r="J221" t="s">
        <v>2173</v>
      </c>
    </row>
    <row r="222" spans="1:11" x14ac:dyDescent="0.25">
      <c r="A222" t="s">
        <v>5631</v>
      </c>
      <c r="B222" t="s">
        <v>8</v>
      </c>
      <c r="C222" t="s">
        <v>9</v>
      </c>
      <c r="D222" t="s">
        <v>2191</v>
      </c>
      <c r="E222" t="s">
        <v>2192</v>
      </c>
      <c r="H222" t="s">
        <v>1125</v>
      </c>
      <c r="I222" t="s">
        <v>1688</v>
      </c>
      <c r="J222" t="s">
        <v>2193</v>
      </c>
    </row>
    <row r="223" spans="1:11" x14ac:dyDescent="0.25">
      <c r="A223" t="s">
        <v>5632</v>
      </c>
      <c r="B223" t="s">
        <v>8</v>
      </c>
      <c r="C223" t="s">
        <v>9</v>
      </c>
      <c r="D223" t="s">
        <v>2191</v>
      </c>
      <c r="E223" t="s">
        <v>1687</v>
      </c>
      <c r="H223" t="s">
        <v>1125</v>
      </c>
      <c r="I223" t="s">
        <v>1688</v>
      </c>
      <c r="J223" t="s">
        <v>1689</v>
      </c>
    </row>
    <row r="224" spans="1:11" x14ac:dyDescent="0.25">
      <c r="A224" t="s">
        <v>5633</v>
      </c>
      <c r="B224" t="s">
        <v>8</v>
      </c>
      <c r="C224" t="s">
        <v>9</v>
      </c>
      <c r="D224" t="s">
        <v>2191</v>
      </c>
      <c r="E224" t="s">
        <v>2194</v>
      </c>
      <c r="H224" t="s">
        <v>1125</v>
      </c>
      <c r="I224" t="s">
        <v>1688</v>
      </c>
      <c r="J224" t="s">
        <v>2195</v>
      </c>
    </row>
    <row r="225" spans="1:11" x14ac:dyDescent="0.25">
      <c r="A225" t="s">
        <v>5634</v>
      </c>
      <c r="B225" t="s">
        <v>8</v>
      </c>
      <c r="C225" t="s">
        <v>9</v>
      </c>
      <c r="D225" t="s">
        <v>2191</v>
      </c>
      <c r="E225" t="s">
        <v>2196</v>
      </c>
      <c r="H225" t="s">
        <v>1125</v>
      </c>
      <c r="I225" t="s">
        <v>1688</v>
      </c>
      <c r="J225" t="s">
        <v>2197</v>
      </c>
    </row>
    <row r="226" spans="1:11" x14ac:dyDescent="0.25">
      <c r="A226" t="s">
        <v>5635</v>
      </c>
      <c r="B226" t="s">
        <v>8</v>
      </c>
      <c r="C226" t="s">
        <v>9</v>
      </c>
      <c r="D226" t="s">
        <v>2191</v>
      </c>
      <c r="E226" t="s">
        <v>2198</v>
      </c>
      <c r="H226" t="s">
        <v>1125</v>
      </c>
      <c r="I226" t="s">
        <v>1688</v>
      </c>
      <c r="J226" t="s">
        <v>2199</v>
      </c>
    </row>
    <row r="227" spans="1:11" x14ac:dyDescent="0.25">
      <c r="A227" t="s">
        <v>5636</v>
      </c>
      <c r="B227" t="s">
        <v>8</v>
      </c>
      <c r="C227" t="s">
        <v>9</v>
      </c>
      <c r="D227" t="s">
        <v>2191</v>
      </c>
      <c r="E227" t="s">
        <v>5637</v>
      </c>
      <c r="H227" t="s">
        <v>1125</v>
      </c>
      <c r="I227" t="s">
        <v>1688</v>
      </c>
      <c r="J227" t="s">
        <v>1689</v>
      </c>
    </row>
    <row r="228" spans="1:11" x14ac:dyDescent="0.25">
      <c r="A228" t="s">
        <v>5638</v>
      </c>
      <c r="B228" t="s">
        <v>8</v>
      </c>
      <c r="C228" t="s">
        <v>9</v>
      </c>
      <c r="D228" t="s">
        <v>2191</v>
      </c>
      <c r="E228" t="s">
        <v>10</v>
      </c>
      <c r="G228">
        <v>1</v>
      </c>
      <c r="H228" t="s">
        <v>1603</v>
      </c>
    </row>
    <row r="229" spans="1:11" x14ac:dyDescent="0.25">
      <c r="A229" t="s">
        <v>5728</v>
      </c>
      <c r="B229" t="s">
        <v>8</v>
      </c>
      <c r="C229" t="s">
        <v>9</v>
      </c>
      <c r="D229" t="s">
        <v>85</v>
      </c>
      <c r="E229" t="s">
        <v>84</v>
      </c>
      <c r="G229">
        <v>1</v>
      </c>
      <c r="H229" t="s">
        <v>1603</v>
      </c>
    </row>
    <row r="230" spans="1:11" x14ac:dyDescent="0.25">
      <c r="A230" t="s">
        <v>5729</v>
      </c>
      <c r="B230" t="s">
        <v>8</v>
      </c>
      <c r="C230" t="s">
        <v>9</v>
      </c>
      <c r="D230" t="s">
        <v>85</v>
      </c>
      <c r="E230" t="s">
        <v>2200</v>
      </c>
      <c r="H230" t="s">
        <v>94</v>
      </c>
      <c r="I230" t="s">
        <v>2205</v>
      </c>
    </row>
    <row r="231" spans="1:11" x14ac:dyDescent="0.25">
      <c r="A231" t="s">
        <v>7200</v>
      </c>
      <c r="B231" t="s">
        <v>8</v>
      </c>
      <c r="C231" t="s">
        <v>9</v>
      </c>
      <c r="D231" t="s">
        <v>85</v>
      </c>
      <c r="E231" t="s">
        <v>5731</v>
      </c>
      <c r="F231">
        <v>1</v>
      </c>
      <c r="G231">
        <v>1</v>
      </c>
      <c r="H231" t="s">
        <v>94</v>
      </c>
      <c r="I231" t="s">
        <v>2205</v>
      </c>
      <c r="K231" t="s">
        <v>2202</v>
      </c>
    </row>
    <row r="232" spans="1:11" x14ac:dyDescent="0.25">
      <c r="A232" t="s">
        <v>7201</v>
      </c>
      <c r="B232" t="s">
        <v>8</v>
      </c>
      <c r="C232" t="s">
        <v>9</v>
      </c>
      <c r="D232" t="s">
        <v>85</v>
      </c>
      <c r="E232" t="s">
        <v>5733</v>
      </c>
      <c r="F232">
        <v>1</v>
      </c>
      <c r="G232">
        <v>1</v>
      </c>
      <c r="H232" t="s">
        <v>94</v>
      </c>
      <c r="I232" t="s">
        <v>2205</v>
      </c>
      <c r="K232" s="13" t="s">
        <v>2204</v>
      </c>
    </row>
    <row r="233" spans="1:11" x14ac:dyDescent="0.25">
      <c r="A233" t="s">
        <v>5735</v>
      </c>
      <c r="B233" t="s">
        <v>8</v>
      </c>
      <c r="C233" t="s">
        <v>9</v>
      </c>
      <c r="D233" t="s">
        <v>85</v>
      </c>
      <c r="E233" t="s">
        <v>27</v>
      </c>
      <c r="H233" t="s">
        <v>94</v>
      </c>
      <c r="I233" t="s">
        <v>2205</v>
      </c>
      <c r="J233" t="s">
        <v>2205</v>
      </c>
    </row>
    <row r="234" spans="1:11" x14ac:dyDescent="0.25">
      <c r="A234" t="s">
        <v>5736</v>
      </c>
      <c r="B234" t="s">
        <v>8</v>
      </c>
      <c r="C234" t="s">
        <v>9</v>
      </c>
      <c r="D234" t="s">
        <v>85</v>
      </c>
      <c r="E234" t="s">
        <v>2206</v>
      </c>
      <c r="F234">
        <v>1</v>
      </c>
    </row>
    <row r="235" spans="1:11" x14ac:dyDescent="0.25">
      <c r="A235" t="s">
        <v>5737</v>
      </c>
      <c r="B235" t="s">
        <v>8</v>
      </c>
      <c r="C235" t="s">
        <v>9</v>
      </c>
      <c r="D235" t="s">
        <v>85</v>
      </c>
      <c r="E235" t="s">
        <v>2207</v>
      </c>
      <c r="F235">
        <v>1</v>
      </c>
    </row>
    <row r="236" spans="1:11" x14ac:dyDescent="0.25">
      <c r="A236" t="s">
        <v>5738</v>
      </c>
      <c r="B236" t="s">
        <v>8</v>
      </c>
      <c r="C236" t="s">
        <v>9</v>
      </c>
      <c r="D236" t="s">
        <v>85</v>
      </c>
      <c r="E236" t="s">
        <v>10</v>
      </c>
      <c r="G236">
        <v>1</v>
      </c>
    </row>
    <row r="237" spans="1:11" x14ac:dyDescent="0.25">
      <c r="A237" t="s">
        <v>4678</v>
      </c>
      <c r="B237" t="s">
        <v>8</v>
      </c>
      <c r="C237" t="s">
        <v>9</v>
      </c>
      <c r="D237" t="s">
        <v>497</v>
      </c>
      <c r="E237" t="s">
        <v>496</v>
      </c>
      <c r="G237">
        <v>1</v>
      </c>
    </row>
    <row r="238" spans="1:11" x14ac:dyDescent="0.25">
      <c r="A238" t="s">
        <v>4679</v>
      </c>
      <c r="B238" t="s">
        <v>8</v>
      </c>
      <c r="C238" t="s">
        <v>9</v>
      </c>
      <c r="D238" t="s">
        <v>497</v>
      </c>
      <c r="E238" t="s">
        <v>494</v>
      </c>
      <c r="F238">
        <v>1</v>
      </c>
    </row>
    <row r="239" spans="1:11" x14ac:dyDescent="0.25">
      <c r="A239" t="s">
        <v>4680</v>
      </c>
      <c r="B239" t="s">
        <v>8</v>
      </c>
      <c r="C239" t="s">
        <v>9</v>
      </c>
      <c r="D239" t="s">
        <v>497</v>
      </c>
      <c r="E239" t="s">
        <v>27</v>
      </c>
      <c r="F239" t="s">
        <v>1603</v>
      </c>
      <c r="G239" t="s">
        <v>1603</v>
      </c>
      <c r="H239" t="s">
        <v>94</v>
      </c>
      <c r="I239" t="s">
        <v>2208</v>
      </c>
      <c r="J239" t="s">
        <v>2173</v>
      </c>
    </row>
    <row r="240" spans="1:11" x14ac:dyDescent="0.25">
      <c r="A240" t="s">
        <v>4681</v>
      </c>
      <c r="B240" t="s">
        <v>8</v>
      </c>
      <c r="C240" t="s">
        <v>9</v>
      </c>
      <c r="D240" t="s">
        <v>497</v>
      </c>
      <c r="E240" t="s">
        <v>84</v>
      </c>
      <c r="F240">
        <v>1</v>
      </c>
      <c r="G240">
        <v>1</v>
      </c>
      <c r="H240" t="s">
        <v>1603</v>
      </c>
      <c r="I240" t="s">
        <v>1603</v>
      </c>
      <c r="J240" t="s">
        <v>1603</v>
      </c>
    </row>
    <row r="241" spans="1:11" x14ac:dyDescent="0.25">
      <c r="A241" t="s">
        <v>4682</v>
      </c>
      <c r="B241" t="s">
        <v>8</v>
      </c>
      <c r="C241" t="s">
        <v>9</v>
      </c>
      <c r="D241" t="s">
        <v>497</v>
      </c>
      <c r="E241" t="s">
        <v>2209</v>
      </c>
      <c r="F241">
        <v>1</v>
      </c>
      <c r="G241" t="s">
        <v>1603</v>
      </c>
      <c r="H241" t="s">
        <v>1603</v>
      </c>
      <c r="I241" t="s">
        <v>1603</v>
      </c>
      <c r="J241" t="s">
        <v>1603</v>
      </c>
      <c r="K241" t="s">
        <v>161</v>
      </c>
    </row>
    <row r="242" spans="1:11" x14ac:dyDescent="0.25">
      <c r="A242" t="s">
        <v>4683</v>
      </c>
      <c r="B242" t="s">
        <v>8</v>
      </c>
      <c r="C242" t="s">
        <v>9</v>
      </c>
      <c r="D242" t="s">
        <v>497</v>
      </c>
      <c r="E242" t="s">
        <v>2210</v>
      </c>
      <c r="F242" t="s">
        <v>1603</v>
      </c>
      <c r="G242" t="s">
        <v>1603</v>
      </c>
      <c r="H242" t="s">
        <v>94</v>
      </c>
      <c r="I242" t="s">
        <v>2208</v>
      </c>
      <c r="J242" t="s">
        <v>286</v>
      </c>
      <c r="K242" t="s">
        <v>1603</v>
      </c>
    </row>
    <row r="243" spans="1:11" x14ac:dyDescent="0.25">
      <c r="A243" t="s">
        <v>4684</v>
      </c>
      <c r="B243" t="s">
        <v>8</v>
      </c>
      <c r="C243" t="s">
        <v>9</v>
      </c>
      <c r="D243" t="s">
        <v>497</v>
      </c>
      <c r="E243" t="s">
        <v>2211</v>
      </c>
      <c r="F243" t="s">
        <v>1603</v>
      </c>
      <c r="G243" t="s">
        <v>1603</v>
      </c>
      <c r="H243" t="s">
        <v>94</v>
      </c>
      <c r="I243" t="s">
        <v>2208</v>
      </c>
      <c r="J243" t="s">
        <v>454</v>
      </c>
      <c r="K243" t="s">
        <v>1603</v>
      </c>
    </row>
    <row r="244" spans="1:11" x14ac:dyDescent="0.25">
      <c r="A244" t="s">
        <v>4685</v>
      </c>
      <c r="B244" t="s">
        <v>8</v>
      </c>
      <c r="C244" t="s">
        <v>9</v>
      </c>
      <c r="D244" t="s">
        <v>497</v>
      </c>
      <c r="E244" t="s">
        <v>2212</v>
      </c>
      <c r="F244">
        <v>1</v>
      </c>
      <c r="G244" t="s">
        <v>1603</v>
      </c>
      <c r="H244" t="s">
        <v>1603</v>
      </c>
      <c r="I244" t="s">
        <v>1603</v>
      </c>
      <c r="J244" t="s">
        <v>1603</v>
      </c>
      <c r="K244" t="s">
        <v>161</v>
      </c>
    </row>
    <row r="245" spans="1:11" x14ac:dyDescent="0.25">
      <c r="A245" t="s">
        <v>4686</v>
      </c>
      <c r="B245" t="s">
        <v>8</v>
      </c>
      <c r="C245" t="s">
        <v>9</v>
      </c>
      <c r="D245" t="s">
        <v>497</v>
      </c>
      <c r="E245" t="s">
        <v>2213</v>
      </c>
      <c r="F245" t="s">
        <v>1603</v>
      </c>
      <c r="G245" t="s">
        <v>1603</v>
      </c>
      <c r="H245" t="s">
        <v>94</v>
      </c>
      <c r="I245" t="s">
        <v>2214</v>
      </c>
      <c r="J245" t="s">
        <v>286</v>
      </c>
      <c r="K245" t="s">
        <v>1603</v>
      </c>
    </row>
    <row r="246" spans="1:11" x14ac:dyDescent="0.25">
      <c r="A246" t="s">
        <v>4687</v>
      </c>
      <c r="B246" t="s">
        <v>8</v>
      </c>
      <c r="C246" t="s">
        <v>9</v>
      </c>
      <c r="D246" t="s">
        <v>497</v>
      </c>
      <c r="E246" t="s">
        <v>2215</v>
      </c>
      <c r="F246" t="s">
        <v>1603</v>
      </c>
      <c r="G246" t="s">
        <v>1603</v>
      </c>
      <c r="H246" t="s">
        <v>94</v>
      </c>
      <c r="I246" t="s">
        <v>2214</v>
      </c>
      <c r="J246" t="s">
        <v>454</v>
      </c>
      <c r="K246" t="s">
        <v>1603</v>
      </c>
    </row>
    <row r="247" spans="1:11" x14ac:dyDescent="0.25">
      <c r="A247" t="s">
        <v>4688</v>
      </c>
      <c r="B247" t="s">
        <v>8</v>
      </c>
      <c r="C247" t="s">
        <v>9</v>
      </c>
      <c r="D247" t="s">
        <v>497</v>
      </c>
      <c r="E247" t="s">
        <v>2216</v>
      </c>
      <c r="F247" t="s">
        <v>1603</v>
      </c>
      <c r="G247" t="s">
        <v>1603</v>
      </c>
      <c r="H247" t="s">
        <v>94</v>
      </c>
      <c r="I247" t="s">
        <v>2214</v>
      </c>
      <c r="J247" t="s">
        <v>159</v>
      </c>
      <c r="K247" t="s">
        <v>1603</v>
      </c>
    </row>
    <row r="248" spans="1:11" x14ac:dyDescent="0.25">
      <c r="A248" t="s">
        <v>4689</v>
      </c>
      <c r="B248" t="s">
        <v>8</v>
      </c>
      <c r="C248" t="s">
        <v>9</v>
      </c>
      <c r="D248" t="s">
        <v>497</v>
      </c>
      <c r="E248" t="s">
        <v>2217</v>
      </c>
      <c r="F248">
        <v>1</v>
      </c>
      <c r="G248" t="s">
        <v>1603</v>
      </c>
      <c r="H248" t="s">
        <v>1603</v>
      </c>
      <c r="I248" t="s">
        <v>1603</v>
      </c>
      <c r="J248" t="s">
        <v>1603</v>
      </c>
      <c r="K248" t="s">
        <v>161</v>
      </c>
    </row>
    <row r="249" spans="1:11" x14ac:dyDescent="0.25">
      <c r="A249" t="s">
        <v>4690</v>
      </c>
      <c r="B249" t="s">
        <v>8</v>
      </c>
      <c r="C249" t="s">
        <v>9</v>
      </c>
      <c r="D249" t="s">
        <v>497</v>
      </c>
      <c r="E249" t="s">
        <v>2218</v>
      </c>
      <c r="F249" t="s">
        <v>1603</v>
      </c>
      <c r="G249" t="s">
        <v>1603</v>
      </c>
      <c r="H249" t="s">
        <v>2219</v>
      </c>
      <c r="I249" t="s">
        <v>2220</v>
      </c>
      <c r="J249" s="2" t="s">
        <v>2221</v>
      </c>
      <c r="K249" t="s">
        <v>1603</v>
      </c>
    </row>
    <row r="250" spans="1:11" x14ac:dyDescent="0.25">
      <c r="A250" t="s">
        <v>4691</v>
      </c>
      <c r="B250" t="s">
        <v>8</v>
      </c>
      <c r="C250" t="s">
        <v>9</v>
      </c>
      <c r="D250" t="s">
        <v>497</v>
      </c>
      <c r="E250" t="s">
        <v>2222</v>
      </c>
      <c r="F250" t="s">
        <v>1603</v>
      </c>
      <c r="G250" t="s">
        <v>1603</v>
      </c>
      <c r="H250" t="s">
        <v>2219</v>
      </c>
      <c r="I250" t="s">
        <v>2220</v>
      </c>
      <c r="J250" t="s">
        <v>2223</v>
      </c>
      <c r="K250" t="s">
        <v>1603</v>
      </c>
    </row>
    <row r="251" spans="1:11" x14ac:dyDescent="0.25">
      <c r="A251" t="s">
        <v>4692</v>
      </c>
      <c r="B251" t="s">
        <v>8</v>
      </c>
      <c r="C251" t="s">
        <v>9</v>
      </c>
      <c r="D251" t="s">
        <v>497</v>
      </c>
      <c r="E251" t="s">
        <v>10</v>
      </c>
      <c r="F251">
        <v>1</v>
      </c>
      <c r="G251">
        <v>1</v>
      </c>
      <c r="H251" t="s">
        <v>1603</v>
      </c>
      <c r="I251" t="s">
        <v>1603</v>
      </c>
      <c r="J251" t="s">
        <v>1603</v>
      </c>
      <c r="K251" t="s">
        <v>1603</v>
      </c>
    </row>
    <row r="252" spans="1:11" x14ac:dyDescent="0.25">
      <c r="A252" t="s">
        <v>5575</v>
      </c>
      <c r="B252" t="s">
        <v>8</v>
      </c>
      <c r="C252" t="s">
        <v>9</v>
      </c>
      <c r="D252" t="s">
        <v>2224</v>
      </c>
      <c r="E252" t="s">
        <v>2225</v>
      </c>
      <c r="F252">
        <v>1</v>
      </c>
      <c r="G252">
        <v>1</v>
      </c>
      <c r="H252" t="s">
        <v>1603</v>
      </c>
      <c r="I252" t="s">
        <v>1603</v>
      </c>
      <c r="J252" t="s">
        <v>1603</v>
      </c>
      <c r="K252" t="s">
        <v>1603</v>
      </c>
    </row>
    <row r="253" spans="1:11" x14ac:dyDescent="0.25">
      <c r="A253" t="s">
        <v>5576</v>
      </c>
      <c r="B253" t="s">
        <v>8</v>
      </c>
      <c r="C253" t="s">
        <v>9</v>
      </c>
      <c r="D253" t="s">
        <v>2224</v>
      </c>
      <c r="E253" t="s">
        <v>2226</v>
      </c>
      <c r="F253">
        <v>1</v>
      </c>
      <c r="G253">
        <v>1</v>
      </c>
      <c r="H253" t="s">
        <v>1603</v>
      </c>
      <c r="I253" t="s">
        <v>1603</v>
      </c>
      <c r="J253" t="s">
        <v>1603</v>
      </c>
      <c r="K253" t="s">
        <v>1603</v>
      </c>
    </row>
    <row r="254" spans="1:11" x14ac:dyDescent="0.25">
      <c r="A254" t="s">
        <v>5577</v>
      </c>
      <c r="B254" t="s">
        <v>8</v>
      </c>
      <c r="C254" t="s">
        <v>9</v>
      </c>
      <c r="D254" t="s">
        <v>2224</v>
      </c>
      <c r="E254" t="s">
        <v>2227</v>
      </c>
      <c r="F254">
        <v>1</v>
      </c>
      <c r="G254" t="s">
        <v>1603</v>
      </c>
      <c r="H254" t="s">
        <v>1603</v>
      </c>
      <c r="I254" t="s">
        <v>1603</v>
      </c>
      <c r="J254" t="s">
        <v>1603</v>
      </c>
      <c r="K254" t="s">
        <v>161</v>
      </c>
    </row>
    <row r="255" spans="1:11" x14ac:dyDescent="0.25">
      <c r="A255" t="s">
        <v>5578</v>
      </c>
      <c r="B255" t="s">
        <v>8</v>
      </c>
      <c r="C255" t="s">
        <v>9</v>
      </c>
      <c r="D255" t="s">
        <v>2224</v>
      </c>
      <c r="E255" t="s">
        <v>2228</v>
      </c>
      <c r="F255" t="s">
        <v>1603</v>
      </c>
      <c r="G255" t="s">
        <v>1603</v>
      </c>
      <c r="H255" t="s">
        <v>94</v>
      </c>
      <c r="I255" s="2" t="s">
        <v>2229</v>
      </c>
      <c r="J255" t="s">
        <v>286</v>
      </c>
      <c r="K255" t="s">
        <v>1603</v>
      </c>
    </row>
    <row r="256" spans="1:11" x14ac:dyDescent="0.25">
      <c r="A256" t="s">
        <v>5579</v>
      </c>
      <c r="B256" t="s">
        <v>8</v>
      </c>
      <c r="C256" t="s">
        <v>9</v>
      </c>
      <c r="D256" t="s">
        <v>2224</v>
      </c>
      <c r="E256" t="s">
        <v>2230</v>
      </c>
      <c r="F256" t="s">
        <v>1603</v>
      </c>
      <c r="G256" t="s">
        <v>1603</v>
      </c>
      <c r="H256" t="s">
        <v>94</v>
      </c>
      <c r="I256" t="s">
        <v>2229</v>
      </c>
      <c r="J256" t="s">
        <v>454</v>
      </c>
      <c r="K256" t="s">
        <v>1603</v>
      </c>
    </row>
    <row r="257" spans="1:11" x14ac:dyDescent="0.25">
      <c r="A257" t="s">
        <v>5580</v>
      </c>
      <c r="B257" t="s">
        <v>8</v>
      </c>
      <c r="C257" t="s">
        <v>9</v>
      </c>
      <c r="D257" t="s">
        <v>2224</v>
      </c>
      <c r="E257" t="s">
        <v>2231</v>
      </c>
      <c r="F257" t="s">
        <v>1603</v>
      </c>
      <c r="G257" t="s">
        <v>1603</v>
      </c>
      <c r="H257" t="s">
        <v>94</v>
      </c>
      <c r="I257" t="s">
        <v>2229</v>
      </c>
      <c r="J257" t="s">
        <v>159</v>
      </c>
      <c r="K257" t="s">
        <v>1603</v>
      </c>
    </row>
    <row r="258" spans="1:11" x14ac:dyDescent="0.25">
      <c r="A258" t="s">
        <v>5581</v>
      </c>
      <c r="B258" t="s">
        <v>8</v>
      </c>
      <c r="C258" t="s">
        <v>9</v>
      </c>
      <c r="D258" t="s">
        <v>2224</v>
      </c>
      <c r="E258" t="s">
        <v>10</v>
      </c>
      <c r="F258">
        <v>1</v>
      </c>
      <c r="G258">
        <v>1</v>
      </c>
      <c r="H258" t="s">
        <v>1603</v>
      </c>
      <c r="I258" t="s">
        <v>1603</v>
      </c>
      <c r="J258" t="s">
        <v>1603</v>
      </c>
      <c r="K258" t="s">
        <v>1603</v>
      </c>
    </row>
    <row r="259" spans="1:11" x14ac:dyDescent="0.25">
      <c r="A259" t="s">
        <v>4022</v>
      </c>
      <c r="B259" t="s">
        <v>8</v>
      </c>
      <c r="C259" t="s">
        <v>9</v>
      </c>
      <c r="D259" t="s">
        <v>235</v>
      </c>
      <c r="E259" t="s">
        <v>234</v>
      </c>
      <c r="F259">
        <v>1</v>
      </c>
      <c r="G259">
        <v>1</v>
      </c>
      <c r="H259" t="s">
        <v>1603</v>
      </c>
      <c r="I259" t="s">
        <v>1603</v>
      </c>
      <c r="J259" t="s">
        <v>1603</v>
      </c>
      <c r="K259" t="s">
        <v>1603</v>
      </c>
    </row>
    <row r="260" spans="1:11" x14ac:dyDescent="0.25">
      <c r="A260" t="s">
        <v>4023</v>
      </c>
      <c r="B260" t="s">
        <v>8</v>
      </c>
      <c r="C260" t="s">
        <v>9</v>
      </c>
      <c r="D260" t="s">
        <v>235</v>
      </c>
      <c r="E260" t="s">
        <v>244</v>
      </c>
      <c r="F260">
        <v>1</v>
      </c>
      <c r="G260">
        <v>1</v>
      </c>
      <c r="H260" t="s">
        <v>1603</v>
      </c>
      <c r="I260" t="s">
        <v>1603</v>
      </c>
      <c r="J260" t="s">
        <v>1603</v>
      </c>
      <c r="K260" t="s">
        <v>1603</v>
      </c>
    </row>
    <row r="261" spans="1:11" x14ac:dyDescent="0.25">
      <c r="A261" t="s">
        <v>4024</v>
      </c>
      <c r="B261" t="s">
        <v>8</v>
      </c>
      <c r="C261" t="s">
        <v>9</v>
      </c>
      <c r="D261" t="s">
        <v>235</v>
      </c>
      <c r="E261" t="s">
        <v>84</v>
      </c>
      <c r="F261">
        <v>1</v>
      </c>
      <c r="G261">
        <v>1</v>
      </c>
      <c r="H261" t="s">
        <v>1603</v>
      </c>
      <c r="I261" t="s">
        <v>1603</v>
      </c>
      <c r="J261" t="s">
        <v>1603</v>
      </c>
      <c r="K261" t="s">
        <v>1603</v>
      </c>
    </row>
    <row r="262" spans="1:11" x14ac:dyDescent="0.25">
      <c r="A262" t="s">
        <v>4025</v>
      </c>
      <c r="B262" t="s">
        <v>8</v>
      </c>
      <c r="C262" t="s">
        <v>9</v>
      </c>
      <c r="D262" t="s">
        <v>235</v>
      </c>
      <c r="E262" t="s">
        <v>236</v>
      </c>
      <c r="F262">
        <v>1</v>
      </c>
      <c r="G262">
        <v>1</v>
      </c>
      <c r="H262" t="s">
        <v>1603</v>
      </c>
      <c r="I262" t="s">
        <v>1603</v>
      </c>
      <c r="J262" t="s">
        <v>1603</v>
      </c>
      <c r="K262" t="s">
        <v>1603</v>
      </c>
    </row>
    <row r="263" spans="1:11" x14ac:dyDescent="0.25">
      <c r="A263" t="s">
        <v>4026</v>
      </c>
      <c r="B263" t="s">
        <v>8</v>
      </c>
      <c r="C263" t="s">
        <v>9</v>
      </c>
      <c r="D263" t="s">
        <v>235</v>
      </c>
      <c r="E263" t="s">
        <v>266</v>
      </c>
      <c r="F263">
        <v>1</v>
      </c>
      <c r="G263" t="s">
        <v>1603</v>
      </c>
      <c r="H263" t="s">
        <v>1603</v>
      </c>
      <c r="I263" t="s">
        <v>1603</v>
      </c>
      <c r="J263" t="s">
        <v>1603</v>
      </c>
      <c r="K263" t="s">
        <v>161</v>
      </c>
    </row>
    <row r="264" spans="1:11" x14ac:dyDescent="0.25">
      <c r="A264" t="s">
        <v>4027</v>
      </c>
      <c r="B264" t="s">
        <v>8</v>
      </c>
      <c r="C264" t="s">
        <v>9</v>
      </c>
      <c r="D264" t="s">
        <v>235</v>
      </c>
      <c r="E264" t="s">
        <v>263</v>
      </c>
      <c r="F264" t="s">
        <v>1603</v>
      </c>
      <c r="G264" t="s">
        <v>1603</v>
      </c>
      <c r="H264" t="s">
        <v>40</v>
      </c>
      <c r="I264" t="s">
        <v>245</v>
      </c>
      <c r="J264" t="s">
        <v>264</v>
      </c>
      <c r="K264" t="s">
        <v>1603</v>
      </c>
    </row>
    <row r="265" spans="1:11" x14ac:dyDescent="0.25">
      <c r="A265" t="s">
        <v>4028</v>
      </c>
      <c r="B265" t="s">
        <v>8</v>
      </c>
      <c r="C265" t="s">
        <v>9</v>
      </c>
      <c r="D265" t="s">
        <v>235</v>
      </c>
      <c r="E265" t="s">
        <v>265</v>
      </c>
      <c r="F265" t="s">
        <v>1603</v>
      </c>
      <c r="G265" t="s">
        <v>1603</v>
      </c>
      <c r="H265" t="s">
        <v>40</v>
      </c>
      <c r="I265" t="s">
        <v>245</v>
      </c>
      <c r="J265" t="s">
        <v>87</v>
      </c>
      <c r="K265" t="s">
        <v>1603</v>
      </c>
    </row>
    <row r="266" spans="1:11" x14ac:dyDescent="0.25">
      <c r="A266" t="s">
        <v>4029</v>
      </c>
      <c r="B266" t="s">
        <v>8</v>
      </c>
      <c r="C266" t="s">
        <v>9</v>
      </c>
      <c r="D266" t="s">
        <v>235</v>
      </c>
      <c r="E266" t="s">
        <v>27</v>
      </c>
      <c r="F266" t="s">
        <v>1603</v>
      </c>
      <c r="G266" t="s">
        <v>1603</v>
      </c>
      <c r="H266" t="s">
        <v>8</v>
      </c>
      <c r="I266" t="s">
        <v>2172</v>
      </c>
      <c r="J266" t="s">
        <v>2173</v>
      </c>
      <c r="K266" t="s">
        <v>1603</v>
      </c>
    </row>
    <row r="267" spans="1:11" x14ac:dyDescent="0.25">
      <c r="A267" t="s">
        <v>7202</v>
      </c>
      <c r="B267" t="s">
        <v>8</v>
      </c>
      <c r="C267" t="s">
        <v>9</v>
      </c>
      <c r="D267" t="s">
        <v>235</v>
      </c>
      <c r="E267" t="s">
        <v>276</v>
      </c>
      <c r="F267">
        <v>1</v>
      </c>
      <c r="G267" t="s">
        <v>1603</v>
      </c>
      <c r="H267" t="s">
        <v>1603</v>
      </c>
      <c r="I267" t="s">
        <v>1603</v>
      </c>
      <c r="J267" t="s">
        <v>1603</v>
      </c>
      <c r="K267" t="s">
        <v>161</v>
      </c>
    </row>
    <row r="268" spans="1:11" x14ac:dyDescent="0.25">
      <c r="A268" t="s">
        <v>7203</v>
      </c>
      <c r="B268" t="s">
        <v>8</v>
      </c>
      <c r="C268" t="s">
        <v>9</v>
      </c>
      <c r="D268" t="s">
        <v>235</v>
      </c>
      <c r="E268" t="s">
        <v>274</v>
      </c>
      <c r="F268" t="s">
        <v>1603</v>
      </c>
      <c r="G268" t="s">
        <v>1603</v>
      </c>
      <c r="H268" t="s">
        <v>40</v>
      </c>
      <c r="I268" t="s">
        <v>245</v>
      </c>
      <c r="J268" t="s">
        <v>2232</v>
      </c>
      <c r="K268" t="s">
        <v>1603</v>
      </c>
    </row>
    <row r="269" spans="1:11" x14ac:dyDescent="0.25">
      <c r="A269" t="s">
        <v>7204</v>
      </c>
      <c r="B269" t="s">
        <v>8</v>
      </c>
      <c r="C269" t="s">
        <v>9</v>
      </c>
      <c r="D269" t="s">
        <v>235</v>
      </c>
      <c r="E269" t="s">
        <v>275</v>
      </c>
      <c r="F269" t="s">
        <v>1603</v>
      </c>
      <c r="G269" t="s">
        <v>1603</v>
      </c>
      <c r="H269" t="s">
        <v>9</v>
      </c>
      <c r="I269" t="s">
        <v>237</v>
      </c>
      <c r="J269" t="s">
        <v>275</v>
      </c>
      <c r="K269" t="s">
        <v>1603</v>
      </c>
    </row>
    <row r="270" spans="1:11" x14ac:dyDescent="0.25">
      <c r="A270" t="s">
        <v>7205</v>
      </c>
      <c r="B270" t="s">
        <v>8</v>
      </c>
      <c r="C270" t="s">
        <v>9</v>
      </c>
      <c r="D270" t="s">
        <v>235</v>
      </c>
      <c r="E270" t="s">
        <v>272</v>
      </c>
      <c r="F270">
        <v>1</v>
      </c>
      <c r="G270" t="s">
        <v>1603</v>
      </c>
      <c r="H270" t="s">
        <v>1603</v>
      </c>
      <c r="I270" t="s">
        <v>1603</v>
      </c>
      <c r="J270" t="s">
        <v>1603</v>
      </c>
      <c r="K270" t="s">
        <v>161</v>
      </c>
    </row>
    <row r="271" spans="1:11" x14ac:dyDescent="0.25">
      <c r="A271" t="s">
        <v>7206</v>
      </c>
      <c r="B271" t="s">
        <v>8</v>
      </c>
      <c r="C271" t="s">
        <v>9</v>
      </c>
      <c r="D271" t="s">
        <v>235</v>
      </c>
      <c r="E271" t="s">
        <v>268</v>
      </c>
      <c r="F271" t="s">
        <v>1603</v>
      </c>
      <c r="G271" t="s">
        <v>1603</v>
      </c>
      <c r="H271" t="s">
        <v>9</v>
      </c>
      <c r="I271" t="s">
        <v>233</v>
      </c>
      <c r="J271" t="s">
        <v>268</v>
      </c>
      <c r="K271" t="s">
        <v>1603</v>
      </c>
    </row>
    <row r="272" spans="1:11" x14ac:dyDescent="0.25">
      <c r="A272" t="s">
        <v>7207</v>
      </c>
      <c r="B272" t="s">
        <v>8</v>
      </c>
      <c r="C272" t="s">
        <v>9</v>
      </c>
      <c r="D272" t="s">
        <v>235</v>
      </c>
      <c r="E272" t="s">
        <v>270</v>
      </c>
      <c r="F272" t="s">
        <v>1603</v>
      </c>
      <c r="G272" t="s">
        <v>1603</v>
      </c>
      <c r="H272" t="s">
        <v>9</v>
      </c>
      <c r="I272" t="s">
        <v>233</v>
      </c>
      <c r="J272" t="s">
        <v>270</v>
      </c>
      <c r="K272" t="s">
        <v>1603</v>
      </c>
    </row>
    <row r="273" spans="1:11" x14ac:dyDescent="0.25">
      <c r="A273" t="s">
        <v>4030</v>
      </c>
      <c r="B273" t="s">
        <v>8</v>
      </c>
      <c r="C273" t="s">
        <v>9</v>
      </c>
      <c r="D273" t="s">
        <v>235</v>
      </c>
      <c r="E273" t="s">
        <v>10</v>
      </c>
      <c r="F273">
        <v>1</v>
      </c>
      <c r="G273">
        <v>1</v>
      </c>
      <c r="H273" t="s">
        <v>1603</v>
      </c>
      <c r="I273" t="s">
        <v>1603</v>
      </c>
      <c r="J273" t="s">
        <v>1603</v>
      </c>
      <c r="K273" t="s">
        <v>1603</v>
      </c>
    </row>
    <row r="274" spans="1:11" x14ac:dyDescent="0.25">
      <c r="A274" t="s">
        <v>7208</v>
      </c>
      <c r="B274" t="s">
        <v>8</v>
      </c>
      <c r="C274" t="s">
        <v>9</v>
      </c>
      <c r="D274" t="s">
        <v>235</v>
      </c>
      <c r="E274" t="s">
        <v>105</v>
      </c>
      <c r="F274">
        <v>1</v>
      </c>
      <c r="G274">
        <v>1</v>
      </c>
      <c r="H274" t="s">
        <v>1603</v>
      </c>
      <c r="I274" t="s">
        <v>1603</v>
      </c>
      <c r="J274" t="s">
        <v>1603</v>
      </c>
      <c r="K274" t="s">
        <v>1603</v>
      </c>
    </row>
    <row r="275" spans="1:11" x14ac:dyDescent="0.25">
      <c r="A275" t="s">
        <v>7209</v>
      </c>
      <c r="B275" t="s">
        <v>8</v>
      </c>
      <c r="C275" t="s">
        <v>9</v>
      </c>
      <c r="D275" t="s">
        <v>235</v>
      </c>
      <c r="E275" t="s">
        <v>463</v>
      </c>
      <c r="F275">
        <v>1</v>
      </c>
      <c r="G275">
        <v>1</v>
      </c>
      <c r="H275" t="s">
        <v>1603</v>
      </c>
      <c r="I275" t="s">
        <v>1603</v>
      </c>
      <c r="J275" t="s">
        <v>1603</v>
      </c>
      <c r="K275" t="s">
        <v>1603</v>
      </c>
    </row>
    <row r="276" spans="1:11" x14ac:dyDescent="0.25">
      <c r="A276" t="s">
        <v>7210</v>
      </c>
      <c r="B276" t="s">
        <v>8</v>
      </c>
      <c r="C276" t="s">
        <v>9</v>
      </c>
      <c r="D276" t="s">
        <v>235</v>
      </c>
      <c r="E276" t="s">
        <v>465</v>
      </c>
      <c r="F276">
        <v>1</v>
      </c>
      <c r="G276">
        <v>1</v>
      </c>
      <c r="H276" t="s">
        <v>1603</v>
      </c>
      <c r="I276" t="s">
        <v>1603</v>
      </c>
      <c r="J276" t="s">
        <v>1603</v>
      </c>
      <c r="K276" t="s">
        <v>1603</v>
      </c>
    </row>
    <row r="277" spans="1:11" x14ac:dyDescent="0.25">
      <c r="A277" t="s">
        <v>6963</v>
      </c>
      <c r="B277" t="s">
        <v>8</v>
      </c>
      <c r="C277" t="s">
        <v>9</v>
      </c>
      <c r="D277" t="s">
        <v>225</v>
      </c>
      <c r="E277" t="s">
        <v>226</v>
      </c>
      <c r="F277">
        <v>1</v>
      </c>
      <c r="G277">
        <v>1</v>
      </c>
      <c r="H277" t="s">
        <v>1603</v>
      </c>
      <c r="I277" t="s">
        <v>1603</v>
      </c>
      <c r="J277" t="s">
        <v>1603</v>
      </c>
      <c r="K277" t="s">
        <v>1603</v>
      </c>
    </row>
    <row r="278" spans="1:11" x14ac:dyDescent="0.25">
      <c r="A278" t="s">
        <v>6964</v>
      </c>
      <c r="B278" t="s">
        <v>8</v>
      </c>
      <c r="C278" t="s">
        <v>9</v>
      </c>
      <c r="D278" t="s">
        <v>225</v>
      </c>
      <c r="E278" t="s">
        <v>230</v>
      </c>
      <c r="F278">
        <v>1</v>
      </c>
      <c r="G278">
        <v>1</v>
      </c>
      <c r="H278" t="s">
        <v>1603</v>
      </c>
      <c r="I278" t="s">
        <v>1603</v>
      </c>
      <c r="J278" t="s">
        <v>1603</v>
      </c>
      <c r="K278" t="s">
        <v>1603</v>
      </c>
    </row>
    <row r="279" spans="1:11" x14ac:dyDescent="0.25">
      <c r="A279" t="s">
        <v>6965</v>
      </c>
      <c r="B279" t="s">
        <v>8</v>
      </c>
      <c r="C279" t="s">
        <v>9</v>
      </c>
      <c r="D279" t="s">
        <v>225</v>
      </c>
      <c r="E279" t="s">
        <v>84</v>
      </c>
      <c r="F279">
        <v>1</v>
      </c>
      <c r="G279">
        <v>1</v>
      </c>
      <c r="H279" t="s">
        <v>1603</v>
      </c>
      <c r="I279" t="s">
        <v>1603</v>
      </c>
      <c r="J279" t="s">
        <v>1603</v>
      </c>
      <c r="K279" t="s">
        <v>1603</v>
      </c>
    </row>
    <row r="280" spans="1:11" x14ac:dyDescent="0.25">
      <c r="A280" t="s">
        <v>6966</v>
      </c>
      <c r="B280" t="s">
        <v>8</v>
      </c>
      <c r="C280" t="s">
        <v>9</v>
      </c>
      <c r="D280" t="s">
        <v>225</v>
      </c>
      <c r="E280" t="s">
        <v>17</v>
      </c>
      <c r="F280">
        <v>1</v>
      </c>
      <c r="G280">
        <v>1</v>
      </c>
      <c r="H280" t="s">
        <v>1603</v>
      </c>
      <c r="I280" t="s">
        <v>1603</v>
      </c>
      <c r="J280" t="s">
        <v>1603</v>
      </c>
      <c r="K280" t="s">
        <v>1603</v>
      </c>
    </row>
    <row r="281" spans="1:11" x14ac:dyDescent="0.25">
      <c r="A281" t="s">
        <v>6968</v>
      </c>
      <c r="B281" t="s">
        <v>8</v>
      </c>
      <c r="C281" t="s">
        <v>9</v>
      </c>
      <c r="D281" t="s">
        <v>225</v>
      </c>
      <c r="E281" t="s">
        <v>234</v>
      </c>
      <c r="F281">
        <v>1</v>
      </c>
      <c r="G281">
        <v>1</v>
      </c>
      <c r="H281" t="s">
        <v>1603</v>
      </c>
      <c r="I281" t="s">
        <v>1603</v>
      </c>
      <c r="J281" t="s">
        <v>1603</v>
      </c>
      <c r="K281" t="s">
        <v>1603</v>
      </c>
    </row>
    <row r="282" spans="1:11" x14ac:dyDescent="0.25">
      <c r="A282" t="s">
        <v>6969</v>
      </c>
      <c r="B282" t="s">
        <v>8</v>
      </c>
      <c r="C282" t="s">
        <v>9</v>
      </c>
      <c r="D282" t="s">
        <v>225</v>
      </c>
      <c r="E282" t="s">
        <v>236</v>
      </c>
      <c r="F282">
        <v>1</v>
      </c>
      <c r="G282">
        <v>1</v>
      </c>
      <c r="H282" t="s">
        <v>1603</v>
      </c>
      <c r="I282" t="s">
        <v>1603</v>
      </c>
      <c r="J282" t="s">
        <v>1603</v>
      </c>
      <c r="K282" t="s">
        <v>1603</v>
      </c>
    </row>
    <row r="283" spans="1:11" x14ac:dyDescent="0.25">
      <c r="A283" t="s">
        <v>6974</v>
      </c>
      <c r="B283" t="s">
        <v>8</v>
      </c>
      <c r="C283" t="s">
        <v>9</v>
      </c>
      <c r="D283" t="s">
        <v>225</v>
      </c>
      <c r="E283" t="s">
        <v>244</v>
      </c>
      <c r="F283">
        <v>1</v>
      </c>
      <c r="G283">
        <v>1</v>
      </c>
      <c r="H283" t="s">
        <v>1603</v>
      </c>
      <c r="I283" t="s">
        <v>1603</v>
      </c>
      <c r="J283" t="s">
        <v>1603</v>
      </c>
      <c r="K283" t="s">
        <v>1603</v>
      </c>
    </row>
    <row r="284" spans="1:11" x14ac:dyDescent="0.25">
      <c r="A284" t="s">
        <v>6975</v>
      </c>
      <c r="B284" t="s">
        <v>8</v>
      </c>
      <c r="C284" t="s">
        <v>9</v>
      </c>
      <c r="D284" t="s">
        <v>225</v>
      </c>
      <c r="E284" t="s">
        <v>247</v>
      </c>
      <c r="F284">
        <v>1</v>
      </c>
      <c r="G284">
        <v>1</v>
      </c>
      <c r="H284" t="s">
        <v>1603</v>
      </c>
      <c r="I284" t="s">
        <v>1603</v>
      </c>
      <c r="J284" t="s">
        <v>1603</v>
      </c>
      <c r="K284" t="s">
        <v>1603</v>
      </c>
    </row>
    <row r="285" spans="1:11" x14ac:dyDescent="0.25">
      <c r="A285" t="s">
        <v>6971</v>
      </c>
      <c r="B285" t="s">
        <v>8</v>
      </c>
      <c r="C285" t="s">
        <v>9</v>
      </c>
      <c r="D285" t="s">
        <v>225</v>
      </c>
      <c r="E285" t="s">
        <v>238</v>
      </c>
      <c r="F285">
        <v>1</v>
      </c>
      <c r="G285">
        <v>1</v>
      </c>
      <c r="H285" t="s">
        <v>1603</v>
      </c>
      <c r="I285" t="s">
        <v>1603</v>
      </c>
      <c r="J285" t="s">
        <v>1603</v>
      </c>
      <c r="K285" t="s">
        <v>1603</v>
      </c>
    </row>
    <row r="286" spans="1:11" x14ac:dyDescent="0.25">
      <c r="A286" t="s">
        <v>6972</v>
      </c>
      <c r="B286" t="s">
        <v>8</v>
      </c>
      <c r="C286" t="s">
        <v>9</v>
      </c>
      <c r="D286" t="s">
        <v>225</v>
      </c>
      <c r="E286" t="s">
        <v>20</v>
      </c>
      <c r="F286">
        <v>1</v>
      </c>
      <c r="G286">
        <v>1</v>
      </c>
      <c r="H286" t="s">
        <v>1603</v>
      </c>
      <c r="I286" t="s">
        <v>1603</v>
      </c>
      <c r="J286" t="s">
        <v>1603</v>
      </c>
      <c r="K286" t="s">
        <v>1603</v>
      </c>
    </row>
    <row r="287" spans="1:11" x14ac:dyDescent="0.25">
      <c r="A287" t="s">
        <v>6977</v>
      </c>
      <c r="B287" t="s">
        <v>8</v>
      </c>
      <c r="C287" t="s">
        <v>9</v>
      </c>
      <c r="D287" t="s">
        <v>225</v>
      </c>
      <c r="E287" t="s">
        <v>27</v>
      </c>
      <c r="F287" t="s">
        <v>1603</v>
      </c>
      <c r="G287" t="s">
        <v>1603</v>
      </c>
      <c r="H287" t="s">
        <v>8</v>
      </c>
      <c r="I287" t="s">
        <v>2172</v>
      </c>
      <c r="J287" t="s">
        <v>2173</v>
      </c>
      <c r="K287" t="s">
        <v>1603</v>
      </c>
    </row>
    <row r="288" spans="1:11" x14ac:dyDescent="0.25">
      <c r="A288" t="s">
        <v>6994</v>
      </c>
      <c r="B288" t="s">
        <v>8</v>
      </c>
      <c r="C288" t="s">
        <v>9</v>
      </c>
      <c r="D288" t="s">
        <v>225</v>
      </c>
      <c r="E288" s="2" t="s">
        <v>249</v>
      </c>
      <c r="F288" t="s">
        <v>1603</v>
      </c>
      <c r="G288" t="s">
        <v>1603</v>
      </c>
      <c r="H288" t="s">
        <v>9</v>
      </c>
      <c r="I288" t="s">
        <v>231</v>
      </c>
      <c r="J288" t="s">
        <v>249</v>
      </c>
      <c r="K288" t="s">
        <v>1603</v>
      </c>
    </row>
    <row r="289" spans="1:11" x14ac:dyDescent="0.25">
      <c r="A289" t="s">
        <v>6995</v>
      </c>
      <c r="B289" t="s">
        <v>8</v>
      </c>
      <c r="C289" t="s">
        <v>9</v>
      </c>
      <c r="D289" t="s">
        <v>225</v>
      </c>
      <c r="E289" s="2" t="s">
        <v>251</v>
      </c>
      <c r="F289" t="s">
        <v>1603</v>
      </c>
      <c r="G289" t="s">
        <v>1603</v>
      </c>
      <c r="H289" t="s">
        <v>9</v>
      </c>
      <c r="I289" t="s">
        <v>231</v>
      </c>
      <c r="J289" t="s">
        <v>251</v>
      </c>
      <c r="K289" t="s">
        <v>1603</v>
      </c>
    </row>
    <row r="290" spans="1:11" x14ac:dyDescent="0.25">
      <c r="A290" t="s">
        <v>6996</v>
      </c>
      <c r="B290" t="s">
        <v>8</v>
      </c>
      <c r="C290" t="s">
        <v>9</v>
      </c>
      <c r="D290" t="s">
        <v>225</v>
      </c>
      <c r="E290" s="2" t="s">
        <v>253</v>
      </c>
      <c r="F290" s="2">
        <v>1</v>
      </c>
      <c r="G290" s="2" t="s">
        <v>1603</v>
      </c>
      <c r="H290" s="2" t="s">
        <v>1603</v>
      </c>
      <c r="I290" s="2" t="s">
        <v>1603</v>
      </c>
      <c r="J290" s="2" t="s">
        <v>1603</v>
      </c>
      <c r="K290" t="s">
        <v>161</v>
      </c>
    </row>
    <row r="291" spans="1:11" x14ac:dyDescent="0.25">
      <c r="A291" t="s">
        <v>6988</v>
      </c>
      <c r="B291" t="s">
        <v>8</v>
      </c>
      <c r="C291" t="s">
        <v>9</v>
      </c>
      <c r="D291" t="s">
        <v>225</v>
      </c>
      <c r="E291" t="s">
        <v>29</v>
      </c>
      <c r="F291" t="s">
        <v>1603</v>
      </c>
      <c r="G291" t="s">
        <v>1603</v>
      </c>
      <c r="H291" t="s">
        <v>9</v>
      </c>
      <c r="I291" t="s">
        <v>80</v>
      </c>
      <c r="J291" t="s">
        <v>29</v>
      </c>
      <c r="K291" t="s">
        <v>1603</v>
      </c>
    </row>
    <row r="292" spans="1:11" x14ac:dyDescent="0.25">
      <c r="A292" t="s">
        <v>6989</v>
      </c>
      <c r="B292" t="s">
        <v>8</v>
      </c>
      <c r="C292" t="s">
        <v>9</v>
      </c>
      <c r="D292" t="s">
        <v>225</v>
      </c>
      <c r="E292" t="s">
        <v>30</v>
      </c>
      <c r="F292" t="s">
        <v>1603</v>
      </c>
      <c r="G292" t="s">
        <v>1603</v>
      </c>
      <c r="H292" t="s">
        <v>9</v>
      </c>
      <c r="I292" t="s">
        <v>80</v>
      </c>
      <c r="J292" t="s">
        <v>30</v>
      </c>
      <c r="K292" t="s">
        <v>1603</v>
      </c>
    </row>
    <row r="293" spans="1:11" x14ac:dyDescent="0.25">
      <c r="A293" t="s">
        <v>6990</v>
      </c>
      <c r="B293" t="s">
        <v>8</v>
      </c>
      <c r="C293" t="s">
        <v>9</v>
      </c>
      <c r="D293" t="s">
        <v>225</v>
      </c>
      <c r="E293" t="s">
        <v>31</v>
      </c>
      <c r="F293">
        <v>1</v>
      </c>
      <c r="G293" t="s">
        <v>1603</v>
      </c>
      <c r="H293" t="s">
        <v>1603</v>
      </c>
      <c r="I293" t="s">
        <v>1603</v>
      </c>
      <c r="J293" t="s">
        <v>1603</v>
      </c>
      <c r="K293" t="s">
        <v>161</v>
      </c>
    </row>
    <row r="294" spans="1:11" x14ac:dyDescent="0.25">
      <c r="A294" t="s">
        <v>6991</v>
      </c>
      <c r="B294" t="s">
        <v>8</v>
      </c>
      <c r="C294" t="s">
        <v>9</v>
      </c>
      <c r="D294" t="s">
        <v>225</v>
      </c>
      <c r="E294" t="s">
        <v>256</v>
      </c>
      <c r="F294" t="s">
        <v>1603</v>
      </c>
      <c r="G294" t="s">
        <v>1603</v>
      </c>
      <c r="H294" t="s">
        <v>9</v>
      </c>
      <c r="I294" t="s">
        <v>711</v>
      </c>
      <c r="J294" t="s">
        <v>256</v>
      </c>
      <c r="K294" t="s">
        <v>1603</v>
      </c>
    </row>
    <row r="295" spans="1:11" x14ac:dyDescent="0.25">
      <c r="A295" t="s">
        <v>6992</v>
      </c>
      <c r="B295" t="s">
        <v>8</v>
      </c>
      <c r="C295" t="s">
        <v>9</v>
      </c>
      <c r="D295" t="s">
        <v>225</v>
      </c>
      <c r="E295" t="s">
        <v>258</v>
      </c>
      <c r="F295" t="s">
        <v>1603</v>
      </c>
      <c r="G295" t="s">
        <v>1603</v>
      </c>
      <c r="H295" t="s">
        <v>9</v>
      </c>
      <c r="I295" t="s">
        <v>711</v>
      </c>
      <c r="J295" t="s">
        <v>258</v>
      </c>
      <c r="K295" t="s">
        <v>1603</v>
      </c>
    </row>
    <row r="296" spans="1:11" x14ac:dyDescent="0.25">
      <c r="A296" t="s">
        <v>6993</v>
      </c>
      <c r="B296" t="s">
        <v>8</v>
      </c>
      <c r="C296" t="s">
        <v>9</v>
      </c>
      <c r="D296" t="s">
        <v>225</v>
      </c>
      <c r="E296" t="s">
        <v>261</v>
      </c>
      <c r="F296">
        <v>1</v>
      </c>
      <c r="G296" t="s">
        <v>1603</v>
      </c>
      <c r="H296" t="s">
        <v>1603</v>
      </c>
      <c r="I296" t="s">
        <v>1603</v>
      </c>
      <c r="J296" t="s">
        <v>1603</v>
      </c>
      <c r="K296" t="s">
        <v>161</v>
      </c>
    </row>
    <row r="297" spans="1:11" x14ac:dyDescent="0.25">
      <c r="A297" t="s">
        <v>6985</v>
      </c>
      <c r="B297" t="s">
        <v>8</v>
      </c>
      <c r="C297" t="s">
        <v>9</v>
      </c>
      <c r="D297" t="s">
        <v>225</v>
      </c>
      <c r="E297" t="s">
        <v>263</v>
      </c>
      <c r="F297" t="s">
        <v>1603</v>
      </c>
      <c r="G297" t="s">
        <v>1603</v>
      </c>
      <c r="H297" t="s">
        <v>9</v>
      </c>
      <c r="I297" t="s">
        <v>235</v>
      </c>
      <c r="J297" t="s">
        <v>263</v>
      </c>
      <c r="K297" t="s">
        <v>1603</v>
      </c>
    </row>
    <row r="298" spans="1:11" x14ac:dyDescent="0.25">
      <c r="A298" t="s">
        <v>6986</v>
      </c>
      <c r="B298" t="s">
        <v>8</v>
      </c>
      <c r="C298" t="s">
        <v>9</v>
      </c>
      <c r="D298" t="s">
        <v>225</v>
      </c>
      <c r="E298" t="s">
        <v>265</v>
      </c>
      <c r="F298" t="s">
        <v>1603</v>
      </c>
      <c r="G298" t="s">
        <v>1603</v>
      </c>
      <c r="H298" t="s">
        <v>9</v>
      </c>
      <c r="I298" t="s">
        <v>235</v>
      </c>
      <c r="J298" t="s">
        <v>265</v>
      </c>
      <c r="K298" t="s">
        <v>1603</v>
      </c>
    </row>
    <row r="299" spans="1:11" x14ac:dyDescent="0.25">
      <c r="A299" t="s">
        <v>6987</v>
      </c>
      <c r="B299" t="s">
        <v>8</v>
      </c>
      <c r="C299" t="s">
        <v>9</v>
      </c>
      <c r="D299" t="s">
        <v>225</v>
      </c>
      <c r="E299" t="s">
        <v>266</v>
      </c>
      <c r="F299">
        <v>1</v>
      </c>
      <c r="G299" t="s">
        <v>1603</v>
      </c>
      <c r="H299" t="s">
        <v>1603</v>
      </c>
      <c r="I299" t="s">
        <v>1603</v>
      </c>
      <c r="J299" t="s">
        <v>1603</v>
      </c>
      <c r="K299" t="s">
        <v>161</v>
      </c>
    </row>
    <row r="300" spans="1:11" x14ac:dyDescent="0.25">
      <c r="A300" t="s">
        <v>6978</v>
      </c>
      <c r="B300" t="s">
        <v>8</v>
      </c>
      <c r="C300" t="s">
        <v>9</v>
      </c>
      <c r="D300" t="s">
        <v>225</v>
      </c>
      <c r="E300" t="s">
        <v>268</v>
      </c>
      <c r="F300" t="s">
        <v>1603</v>
      </c>
      <c r="G300" t="s">
        <v>1603</v>
      </c>
      <c r="H300" t="s">
        <v>9</v>
      </c>
      <c r="I300" t="s">
        <v>233</v>
      </c>
      <c r="J300" t="s">
        <v>268</v>
      </c>
      <c r="K300" t="s">
        <v>1603</v>
      </c>
    </row>
    <row r="301" spans="1:11" x14ac:dyDescent="0.25">
      <c r="A301" t="s">
        <v>6979</v>
      </c>
      <c r="B301" t="s">
        <v>8</v>
      </c>
      <c r="C301" t="s">
        <v>9</v>
      </c>
      <c r="D301" t="s">
        <v>225</v>
      </c>
      <c r="E301" t="s">
        <v>270</v>
      </c>
      <c r="F301" t="s">
        <v>1603</v>
      </c>
      <c r="G301" t="s">
        <v>1603</v>
      </c>
      <c r="H301" t="s">
        <v>9</v>
      </c>
      <c r="I301" t="s">
        <v>233</v>
      </c>
      <c r="J301" t="s">
        <v>270</v>
      </c>
      <c r="K301" t="s">
        <v>1603</v>
      </c>
    </row>
    <row r="302" spans="1:11" x14ac:dyDescent="0.25">
      <c r="A302" t="s">
        <v>6980</v>
      </c>
      <c r="B302" t="s">
        <v>8</v>
      </c>
      <c r="C302" t="s">
        <v>9</v>
      </c>
      <c r="D302" t="s">
        <v>225</v>
      </c>
      <c r="E302" t="s">
        <v>272</v>
      </c>
      <c r="F302">
        <v>1</v>
      </c>
      <c r="G302" t="s">
        <v>1603</v>
      </c>
      <c r="H302" t="s">
        <v>1603</v>
      </c>
      <c r="I302" t="s">
        <v>1603</v>
      </c>
      <c r="J302" t="s">
        <v>1603</v>
      </c>
      <c r="K302" t="s">
        <v>161</v>
      </c>
    </row>
    <row r="303" spans="1:11" x14ac:dyDescent="0.25">
      <c r="A303" t="s">
        <v>6981</v>
      </c>
      <c r="B303" t="s">
        <v>8</v>
      </c>
      <c r="C303" t="s">
        <v>9</v>
      </c>
      <c r="D303" t="s">
        <v>225</v>
      </c>
      <c r="E303" t="s">
        <v>274</v>
      </c>
      <c r="F303" t="s">
        <v>1603</v>
      </c>
      <c r="G303" t="s">
        <v>1603</v>
      </c>
      <c r="H303" t="s">
        <v>9</v>
      </c>
      <c r="I303" t="s">
        <v>237</v>
      </c>
      <c r="J303" t="s">
        <v>274</v>
      </c>
      <c r="K303" t="s">
        <v>1603</v>
      </c>
    </row>
    <row r="304" spans="1:11" x14ac:dyDescent="0.25">
      <c r="A304" t="s">
        <v>6982</v>
      </c>
      <c r="B304" t="s">
        <v>8</v>
      </c>
      <c r="C304" t="s">
        <v>9</v>
      </c>
      <c r="D304" t="s">
        <v>225</v>
      </c>
      <c r="E304" t="s">
        <v>275</v>
      </c>
      <c r="F304" t="s">
        <v>1603</v>
      </c>
      <c r="G304" t="s">
        <v>1603</v>
      </c>
      <c r="H304" t="s">
        <v>9</v>
      </c>
      <c r="I304" t="s">
        <v>237</v>
      </c>
      <c r="J304" t="s">
        <v>275</v>
      </c>
      <c r="K304" t="s">
        <v>1603</v>
      </c>
    </row>
    <row r="305" spans="1:11" x14ac:dyDescent="0.25">
      <c r="A305" t="s">
        <v>6983</v>
      </c>
      <c r="B305" t="s">
        <v>8</v>
      </c>
      <c r="C305" t="s">
        <v>9</v>
      </c>
      <c r="D305" t="s">
        <v>225</v>
      </c>
      <c r="E305" t="s">
        <v>276</v>
      </c>
      <c r="F305">
        <v>1</v>
      </c>
      <c r="G305" t="s">
        <v>1603</v>
      </c>
      <c r="H305" t="s">
        <v>1603</v>
      </c>
      <c r="I305" t="s">
        <v>1603</v>
      </c>
      <c r="J305" t="s">
        <v>1603</v>
      </c>
      <c r="K305" t="s">
        <v>161</v>
      </c>
    </row>
    <row r="306" spans="1:11" x14ac:dyDescent="0.25">
      <c r="A306" t="s">
        <v>6984</v>
      </c>
      <c r="B306" t="s">
        <v>8</v>
      </c>
      <c r="C306" t="s">
        <v>9</v>
      </c>
      <c r="D306" t="s">
        <v>225</v>
      </c>
      <c r="E306" t="s">
        <v>278</v>
      </c>
      <c r="F306" t="s">
        <v>1603</v>
      </c>
      <c r="G306" t="s">
        <v>1603</v>
      </c>
      <c r="H306" t="s">
        <v>9</v>
      </c>
      <c r="I306" t="s">
        <v>237</v>
      </c>
      <c r="J306" t="s">
        <v>278</v>
      </c>
      <c r="K306" t="s">
        <v>1603</v>
      </c>
    </row>
    <row r="307" spans="1:11" x14ac:dyDescent="0.25">
      <c r="A307" t="s">
        <v>7012</v>
      </c>
      <c r="B307" t="s">
        <v>8</v>
      </c>
      <c r="C307" t="s">
        <v>9</v>
      </c>
      <c r="D307" t="s">
        <v>225</v>
      </c>
      <c r="E307" t="s">
        <v>10</v>
      </c>
      <c r="F307">
        <v>1</v>
      </c>
      <c r="G307">
        <v>1</v>
      </c>
      <c r="H307" t="s">
        <v>1603</v>
      </c>
      <c r="I307" t="s">
        <v>1603</v>
      </c>
      <c r="J307" t="s">
        <v>1603</v>
      </c>
      <c r="K307" t="s">
        <v>1603</v>
      </c>
    </row>
    <row r="308" spans="1:11" x14ac:dyDescent="0.25">
      <c r="A308" t="s">
        <v>7211</v>
      </c>
      <c r="B308" t="s">
        <v>8</v>
      </c>
      <c r="C308" t="s">
        <v>9</v>
      </c>
      <c r="D308" t="s">
        <v>225</v>
      </c>
      <c r="E308" t="s">
        <v>105</v>
      </c>
      <c r="F308">
        <v>1</v>
      </c>
      <c r="G308">
        <v>1</v>
      </c>
      <c r="H308" t="s">
        <v>1603</v>
      </c>
      <c r="I308" t="s">
        <v>1603</v>
      </c>
      <c r="J308" t="s">
        <v>1603</v>
      </c>
      <c r="K308" t="s">
        <v>1603</v>
      </c>
    </row>
    <row r="309" spans="1:11" x14ac:dyDescent="0.25">
      <c r="A309" t="s">
        <v>7212</v>
      </c>
      <c r="B309" t="s">
        <v>8</v>
      </c>
      <c r="C309" t="s">
        <v>9</v>
      </c>
      <c r="D309" t="s">
        <v>225</v>
      </c>
      <c r="E309" t="s">
        <v>463</v>
      </c>
      <c r="F309">
        <v>1</v>
      </c>
      <c r="G309">
        <v>1</v>
      </c>
      <c r="H309" t="s">
        <v>1603</v>
      </c>
      <c r="I309" t="s">
        <v>1603</v>
      </c>
      <c r="J309" t="s">
        <v>1603</v>
      </c>
      <c r="K309" t="s">
        <v>1603</v>
      </c>
    </row>
    <row r="310" spans="1:11" x14ac:dyDescent="0.25">
      <c r="A310" t="s">
        <v>7213</v>
      </c>
      <c r="B310" t="s">
        <v>8</v>
      </c>
      <c r="C310" t="s">
        <v>9</v>
      </c>
      <c r="D310" t="s">
        <v>225</v>
      </c>
      <c r="E310" t="s">
        <v>465</v>
      </c>
      <c r="F310">
        <v>1</v>
      </c>
      <c r="G310">
        <v>1</v>
      </c>
      <c r="H310" t="s">
        <v>1603</v>
      </c>
      <c r="I310" t="s">
        <v>1603</v>
      </c>
      <c r="J310" t="s">
        <v>1603</v>
      </c>
      <c r="K310" t="s">
        <v>1603</v>
      </c>
    </row>
    <row r="311" spans="1:11" x14ac:dyDescent="0.25">
      <c r="A311" t="s">
        <v>2654</v>
      </c>
      <c r="B311" t="s">
        <v>8</v>
      </c>
      <c r="C311" t="s">
        <v>9</v>
      </c>
      <c r="D311" t="s">
        <v>2233</v>
      </c>
      <c r="E311" t="s">
        <v>1880</v>
      </c>
      <c r="F311">
        <v>1</v>
      </c>
      <c r="G311">
        <v>1</v>
      </c>
      <c r="H311" t="s">
        <v>1603</v>
      </c>
      <c r="I311" t="s">
        <v>1603</v>
      </c>
      <c r="J311" t="s">
        <v>1603</v>
      </c>
      <c r="K311" t="s">
        <v>1603</v>
      </c>
    </row>
    <row r="312" spans="1:11" x14ac:dyDescent="0.25">
      <c r="A312" t="s">
        <v>2655</v>
      </c>
      <c r="B312" t="s">
        <v>8</v>
      </c>
      <c r="C312" t="s">
        <v>9</v>
      </c>
      <c r="D312" t="s">
        <v>2233</v>
      </c>
      <c r="E312" t="s">
        <v>2234</v>
      </c>
      <c r="F312">
        <v>1</v>
      </c>
      <c r="G312">
        <v>1</v>
      </c>
      <c r="H312" t="s">
        <v>1603</v>
      </c>
      <c r="I312" t="s">
        <v>1603</v>
      </c>
      <c r="J312" t="s">
        <v>1603</v>
      </c>
      <c r="K312" t="s">
        <v>1603</v>
      </c>
    </row>
    <row r="313" spans="1:11" x14ac:dyDescent="0.25">
      <c r="A313" t="s">
        <v>2656</v>
      </c>
      <c r="B313" t="s">
        <v>8</v>
      </c>
      <c r="C313" t="s">
        <v>9</v>
      </c>
      <c r="D313" t="s">
        <v>2233</v>
      </c>
      <c r="E313" t="s">
        <v>2235</v>
      </c>
      <c r="F313">
        <v>1</v>
      </c>
      <c r="G313" t="s">
        <v>1603</v>
      </c>
      <c r="H313" t="s">
        <v>1603</v>
      </c>
      <c r="I313" t="s">
        <v>1603</v>
      </c>
      <c r="J313" t="s">
        <v>1603</v>
      </c>
      <c r="K313" t="s">
        <v>161</v>
      </c>
    </row>
    <row r="314" spans="1:11" x14ac:dyDescent="0.25">
      <c r="A314" t="s">
        <v>2657</v>
      </c>
      <c r="B314" t="s">
        <v>8</v>
      </c>
      <c r="C314" t="s">
        <v>9</v>
      </c>
      <c r="D314" t="s">
        <v>2233</v>
      </c>
      <c r="E314" t="s">
        <v>2236</v>
      </c>
      <c r="F314" t="s">
        <v>1603</v>
      </c>
      <c r="G314" t="s">
        <v>1603</v>
      </c>
      <c r="H314" t="s">
        <v>914</v>
      </c>
      <c r="I314" t="s">
        <v>2237</v>
      </c>
      <c r="J314" t="s">
        <v>708</v>
      </c>
      <c r="K314" t="s">
        <v>1603</v>
      </c>
    </row>
    <row r="315" spans="1:11" x14ac:dyDescent="0.25">
      <c r="A315" t="s">
        <v>2658</v>
      </c>
      <c r="B315" t="s">
        <v>8</v>
      </c>
      <c r="C315" t="s">
        <v>9</v>
      </c>
      <c r="D315" t="s">
        <v>2233</v>
      </c>
      <c r="E315" t="s">
        <v>2238</v>
      </c>
      <c r="F315" t="s">
        <v>1603</v>
      </c>
      <c r="G315" t="s">
        <v>1603</v>
      </c>
      <c r="H315" t="s">
        <v>914</v>
      </c>
      <c r="I315" t="s">
        <v>2237</v>
      </c>
      <c r="J315" t="s">
        <v>2239</v>
      </c>
      <c r="K315" t="s">
        <v>1603</v>
      </c>
    </row>
    <row r="316" spans="1:11" x14ac:dyDescent="0.25">
      <c r="A316" t="s">
        <v>2659</v>
      </c>
      <c r="B316" t="s">
        <v>8</v>
      </c>
      <c r="C316" t="s">
        <v>9</v>
      </c>
      <c r="D316" t="s">
        <v>2233</v>
      </c>
      <c r="E316" t="s">
        <v>10</v>
      </c>
      <c r="F316">
        <v>1</v>
      </c>
      <c r="G316">
        <v>1</v>
      </c>
      <c r="H316" t="s">
        <v>1603</v>
      </c>
      <c r="I316" t="s">
        <v>1603</v>
      </c>
      <c r="J316" t="s">
        <v>1603</v>
      </c>
      <c r="K316" t="s">
        <v>1603</v>
      </c>
    </row>
    <row r="317" spans="1:11" x14ac:dyDescent="0.25">
      <c r="A317" t="s">
        <v>7214</v>
      </c>
      <c r="B317" t="s">
        <v>8</v>
      </c>
      <c r="C317" t="s">
        <v>9</v>
      </c>
      <c r="D317" t="s">
        <v>2233</v>
      </c>
      <c r="E317" t="s">
        <v>105</v>
      </c>
      <c r="F317">
        <v>1</v>
      </c>
      <c r="G317">
        <v>1</v>
      </c>
      <c r="H317" t="s">
        <v>1603</v>
      </c>
      <c r="I317" t="s">
        <v>1603</v>
      </c>
      <c r="J317" t="s">
        <v>1603</v>
      </c>
      <c r="K317" t="s">
        <v>1603</v>
      </c>
    </row>
    <row r="318" spans="1:11" x14ac:dyDescent="0.25">
      <c r="A318" t="s">
        <v>7215</v>
      </c>
      <c r="B318" t="s">
        <v>8</v>
      </c>
      <c r="C318" t="s">
        <v>9</v>
      </c>
      <c r="D318" t="s">
        <v>2233</v>
      </c>
      <c r="E318" t="s">
        <v>463</v>
      </c>
      <c r="F318">
        <v>1</v>
      </c>
      <c r="G318">
        <v>1</v>
      </c>
      <c r="H318" t="s">
        <v>1603</v>
      </c>
      <c r="I318" t="s">
        <v>1603</v>
      </c>
      <c r="J318" t="s">
        <v>1603</v>
      </c>
      <c r="K318" t="s">
        <v>1603</v>
      </c>
    </row>
    <row r="319" spans="1:11" x14ac:dyDescent="0.25">
      <c r="A319" t="s">
        <v>7216</v>
      </c>
      <c r="B319" t="s">
        <v>8</v>
      </c>
      <c r="C319" t="s">
        <v>9</v>
      </c>
      <c r="D319" t="s">
        <v>2233</v>
      </c>
      <c r="E319" t="s">
        <v>465</v>
      </c>
      <c r="F319">
        <v>1</v>
      </c>
      <c r="G319">
        <v>1</v>
      </c>
      <c r="H319" t="s">
        <v>1603</v>
      </c>
      <c r="I319" t="s">
        <v>1603</v>
      </c>
      <c r="J319" t="s">
        <v>1603</v>
      </c>
      <c r="K319" t="s">
        <v>1603</v>
      </c>
    </row>
    <row r="320" spans="1:11" x14ac:dyDescent="0.25">
      <c r="A320" t="s">
        <v>4255</v>
      </c>
      <c r="B320" t="s">
        <v>8</v>
      </c>
      <c r="C320" t="s">
        <v>9</v>
      </c>
      <c r="D320" t="s">
        <v>2240</v>
      </c>
      <c r="E320" t="s">
        <v>2241</v>
      </c>
      <c r="F320">
        <v>1</v>
      </c>
      <c r="G320">
        <v>1</v>
      </c>
      <c r="H320" t="s">
        <v>1603</v>
      </c>
      <c r="I320" t="s">
        <v>1603</v>
      </c>
      <c r="J320" t="s">
        <v>1603</v>
      </c>
      <c r="K320" t="s">
        <v>1603</v>
      </c>
    </row>
    <row r="321" spans="1:11" x14ac:dyDescent="0.25">
      <c r="A321" t="s">
        <v>4256</v>
      </c>
      <c r="B321" t="s">
        <v>8</v>
      </c>
      <c r="C321" t="s">
        <v>9</v>
      </c>
      <c r="D321" t="s">
        <v>2240</v>
      </c>
      <c r="E321" t="s">
        <v>2242</v>
      </c>
      <c r="F321">
        <v>1</v>
      </c>
      <c r="G321">
        <v>1</v>
      </c>
      <c r="H321" t="s">
        <v>1603</v>
      </c>
      <c r="I321" t="s">
        <v>1603</v>
      </c>
      <c r="J321" t="s">
        <v>1603</v>
      </c>
      <c r="K321" t="s">
        <v>1603</v>
      </c>
    </row>
    <row r="322" spans="1:11" x14ac:dyDescent="0.25">
      <c r="A322" t="s">
        <v>4257</v>
      </c>
      <c r="B322" t="s">
        <v>8</v>
      </c>
      <c r="C322" t="s">
        <v>9</v>
      </c>
      <c r="D322" t="s">
        <v>2240</v>
      </c>
      <c r="E322" t="s">
        <v>2243</v>
      </c>
      <c r="F322">
        <v>1</v>
      </c>
      <c r="G322" t="s">
        <v>1603</v>
      </c>
      <c r="H322" t="s">
        <v>1603</v>
      </c>
      <c r="I322" t="s">
        <v>1603</v>
      </c>
      <c r="J322" t="s">
        <v>1603</v>
      </c>
      <c r="K322" t="s">
        <v>161</v>
      </c>
    </row>
    <row r="323" spans="1:11" x14ac:dyDescent="0.25">
      <c r="A323" t="s">
        <v>4258</v>
      </c>
      <c r="B323" t="s">
        <v>8</v>
      </c>
      <c r="C323" t="s">
        <v>9</v>
      </c>
      <c r="D323" t="s">
        <v>2240</v>
      </c>
      <c r="E323" t="s">
        <v>2244</v>
      </c>
      <c r="F323" t="s">
        <v>1603</v>
      </c>
      <c r="G323" t="s">
        <v>1603</v>
      </c>
      <c r="H323" t="s">
        <v>40</v>
      </c>
      <c r="I323" t="s">
        <v>153</v>
      </c>
      <c r="J323" t="s">
        <v>154</v>
      </c>
      <c r="K323" t="s">
        <v>2245</v>
      </c>
    </row>
    <row r="324" spans="1:11" x14ac:dyDescent="0.25">
      <c r="A324" t="s">
        <v>4259</v>
      </c>
      <c r="B324" t="s">
        <v>8</v>
      </c>
      <c r="C324" t="s">
        <v>9</v>
      </c>
      <c r="D324" t="s">
        <v>2240</v>
      </c>
      <c r="E324" t="s">
        <v>2246</v>
      </c>
      <c r="F324" t="s">
        <v>1603</v>
      </c>
      <c r="G324" t="s">
        <v>1603</v>
      </c>
      <c r="H324" t="s">
        <v>40</v>
      </c>
      <c r="I324" t="s">
        <v>153</v>
      </c>
      <c r="J324" t="s">
        <v>157</v>
      </c>
      <c r="K324" t="s">
        <v>1603</v>
      </c>
    </row>
    <row r="325" spans="1:11" x14ac:dyDescent="0.25">
      <c r="A325" t="s">
        <v>7217</v>
      </c>
      <c r="B325" t="s">
        <v>8</v>
      </c>
      <c r="C325" t="s">
        <v>9</v>
      </c>
      <c r="D325" t="s">
        <v>2240</v>
      </c>
      <c r="E325" t="s">
        <v>2247</v>
      </c>
      <c r="F325" t="s">
        <v>1603</v>
      </c>
      <c r="G325" t="s">
        <v>1603</v>
      </c>
      <c r="H325" t="s">
        <v>40</v>
      </c>
      <c r="I325" t="s">
        <v>153</v>
      </c>
      <c r="J325" t="s">
        <v>159</v>
      </c>
      <c r="K325" t="s">
        <v>1603</v>
      </c>
    </row>
    <row r="326" spans="1:11" x14ac:dyDescent="0.25">
      <c r="A326" t="s">
        <v>4260</v>
      </c>
      <c r="B326" t="s">
        <v>8</v>
      </c>
      <c r="C326" t="s">
        <v>9</v>
      </c>
      <c r="D326" t="s">
        <v>2240</v>
      </c>
      <c r="E326" t="s">
        <v>10</v>
      </c>
      <c r="F326">
        <v>1</v>
      </c>
      <c r="G326">
        <v>1</v>
      </c>
      <c r="H326" t="s">
        <v>1603</v>
      </c>
      <c r="I326" t="s">
        <v>1603</v>
      </c>
      <c r="J326" t="s">
        <v>1603</v>
      </c>
      <c r="K326" t="s">
        <v>1603</v>
      </c>
    </row>
    <row r="327" spans="1:11" x14ac:dyDescent="0.25">
      <c r="A327" t="s">
        <v>7218</v>
      </c>
      <c r="B327" t="s">
        <v>8</v>
      </c>
      <c r="C327" t="s">
        <v>9</v>
      </c>
      <c r="D327" t="s">
        <v>2240</v>
      </c>
      <c r="E327" t="s">
        <v>105</v>
      </c>
      <c r="F327">
        <v>1</v>
      </c>
      <c r="G327">
        <v>1</v>
      </c>
      <c r="H327" t="s">
        <v>1603</v>
      </c>
      <c r="I327" t="s">
        <v>1603</v>
      </c>
      <c r="J327" t="s">
        <v>1603</v>
      </c>
      <c r="K327" t="s">
        <v>1603</v>
      </c>
    </row>
    <row r="328" spans="1:11" x14ac:dyDescent="0.25">
      <c r="A328" t="s">
        <v>7219</v>
      </c>
      <c r="B328" t="s">
        <v>8</v>
      </c>
      <c r="C328" t="s">
        <v>9</v>
      </c>
      <c r="D328" t="s">
        <v>2240</v>
      </c>
      <c r="E328" t="s">
        <v>463</v>
      </c>
      <c r="F328">
        <v>1</v>
      </c>
      <c r="G328">
        <v>1</v>
      </c>
      <c r="H328" t="s">
        <v>1603</v>
      </c>
      <c r="I328" t="s">
        <v>1603</v>
      </c>
      <c r="J328" t="s">
        <v>1603</v>
      </c>
      <c r="K328" t="s">
        <v>1603</v>
      </c>
    </row>
    <row r="329" spans="1:11" x14ac:dyDescent="0.25">
      <c r="A329" t="s">
        <v>7220</v>
      </c>
      <c r="B329" t="s">
        <v>8</v>
      </c>
      <c r="C329" t="s">
        <v>9</v>
      </c>
      <c r="D329" t="s">
        <v>2240</v>
      </c>
      <c r="E329" t="s">
        <v>465</v>
      </c>
      <c r="F329">
        <v>1</v>
      </c>
      <c r="G329">
        <v>1</v>
      </c>
      <c r="H329" t="s">
        <v>1603</v>
      </c>
      <c r="I329" t="s">
        <v>1603</v>
      </c>
      <c r="J329" t="s">
        <v>1603</v>
      </c>
      <c r="K329" t="s">
        <v>1603</v>
      </c>
    </row>
    <row r="330" spans="1:11" x14ac:dyDescent="0.25">
      <c r="A330" t="s">
        <v>5535</v>
      </c>
      <c r="B330" t="s">
        <v>8</v>
      </c>
      <c r="C330" t="s">
        <v>9</v>
      </c>
      <c r="D330" t="s">
        <v>493</v>
      </c>
      <c r="E330" t="s">
        <v>492</v>
      </c>
      <c r="F330">
        <v>1</v>
      </c>
      <c r="G330">
        <v>1</v>
      </c>
      <c r="H330" t="s">
        <v>1603</v>
      </c>
      <c r="I330" t="s">
        <v>1603</v>
      </c>
      <c r="J330" t="s">
        <v>1603</v>
      </c>
      <c r="K330" t="s">
        <v>1603</v>
      </c>
    </row>
    <row r="331" spans="1:11" x14ac:dyDescent="0.25">
      <c r="A331" t="s">
        <v>5536</v>
      </c>
      <c r="B331" t="s">
        <v>8</v>
      </c>
      <c r="C331" t="s">
        <v>9</v>
      </c>
      <c r="D331" t="s">
        <v>493</v>
      </c>
      <c r="E331" t="s">
        <v>490</v>
      </c>
      <c r="F331">
        <v>1</v>
      </c>
      <c r="G331">
        <v>1</v>
      </c>
      <c r="H331" t="s">
        <v>1603</v>
      </c>
      <c r="I331" t="s">
        <v>1603</v>
      </c>
      <c r="J331" t="s">
        <v>1603</v>
      </c>
      <c r="K331" t="s">
        <v>1603</v>
      </c>
    </row>
    <row r="332" spans="1:11" x14ac:dyDescent="0.25">
      <c r="A332" t="s">
        <v>5537</v>
      </c>
      <c r="B332" t="s">
        <v>8</v>
      </c>
      <c r="C332" t="s">
        <v>9</v>
      </c>
      <c r="D332" t="s">
        <v>493</v>
      </c>
      <c r="E332" t="s">
        <v>2248</v>
      </c>
      <c r="F332" t="s">
        <v>1603</v>
      </c>
      <c r="G332" t="s">
        <v>1603</v>
      </c>
      <c r="H332" t="s">
        <v>40</v>
      </c>
      <c r="I332" t="s">
        <v>153</v>
      </c>
      <c r="J332" t="s">
        <v>154</v>
      </c>
      <c r="K332" t="s">
        <v>2249</v>
      </c>
    </row>
    <row r="333" spans="1:11" x14ac:dyDescent="0.25">
      <c r="A333" t="s">
        <v>5538</v>
      </c>
      <c r="B333" t="s">
        <v>8</v>
      </c>
      <c r="C333" t="s">
        <v>9</v>
      </c>
      <c r="D333" t="s">
        <v>493</v>
      </c>
      <c r="E333" t="s">
        <v>2250</v>
      </c>
      <c r="F333" t="s">
        <v>1603</v>
      </c>
      <c r="G333" t="s">
        <v>1603</v>
      </c>
      <c r="H333" t="s">
        <v>40</v>
      </c>
      <c r="I333" t="s">
        <v>153</v>
      </c>
      <c r="J333" t="s">
        <v>157</v>
      </c>
      <c r="K333" t="s">
        <v>1603</v>
      </c>
    </row>
    <row r="334" spans="1:11" x14ac:dyDescent="0.25">
      <c r="A334" t="s">
        <v>5539</v>
      </c>
      <c r="B334" t="s">
        <v>8</v>
      </c>
      <c r="C334" t="s">
        <v>9</v>
      </c>
      <c r="D334" t="s">
        <v>493</v>
      </c>
      <c r="E334" t="s">
        <v>2251</v>
      </c>
      <c r="F334">
        <v>1</v>
      </c>
      <c r="G334" t="s">
        <v>1603</v>
      </c>
      <c r="H334" t="s">
        <v>1603</v>
      </c>
      <c r="I334" t="s">
        <v>1603</v>
      </c>
      <c r="J334" t="s">
        <v>1603</v>
      </c>
      <c r="K334" t="s">
        <v>161</v>
      </c>
    </row>
    <row r="335" spans="1:11" x14ac:dyDescent="0.25">
      <c r="A335" t="s">
        <v>7221</v>
      </c>
      <c r="B335" t="s">
        <v>8</v>
      </c>
      <c r="C335" t="s">
        <v>9</v>
      </c>
      <c r="D335" t="s">
        <v>493</v>
      </c>
      <c r="E335" t="s">
        <v>2252</v>
      </c>
      <c r="F335">
        <v>1</v>
      </c>
      <c r="G335" t="s">
        <v>1603</v>
      </c>
      <c r="H335" t="s">
        <v>40</v>
      </c>
      <c r="I335" t="s">
        <v>153</v>
      </c>
      <c r="J335" t="s">
        <v>159</v>
      </c>
      <c r="K335" t="s">
        <v>1603</v>
      </c>
    </row>
    <row r="336" spans="1:11" x14ac:dyDescent="0.25">
      <c r="A336" t="s">
        <v>5540</v>
      </c>
      <c r="B336" t="s">
        <v>8</v>
      </c>
      <c r="C336" t="s">
        <v>9</v>
      </c>
      <c r="D336" t="s">
        <v>493</v>
      </c>
      <c r="E336" t="s">
        <v>10</v>
      </c>
      <c r="G336">
        <v>1</v>
      </c>
      <c r="H336" t="s">
        <v>1603</v>
      </c>
      <c r="I336" t="s">
        <v>1603</v>
      </c>
      <c r="J336" t="s">
        <v>1603</v>
      </c>
      <c r="K336" t="s">
        <v>1603</v>
      </c>
    </row>
    <row r="337" spans="1:11" x14ac:dyDescent="0.25">
      <c r="A337" t="s">
        <v>4767</v>
      </c>
      <c r="B337" t="s">
        <v>8</v>
      </c>
      <c r="C337" t="s">
        <v>9</v>
      </c>
      <c r="D337" t="s">
        <v>501</v>
      </c>
      <c r="E337" t="s">
        <v>500</v>
      </c>
      <c r="G337">
        <v>1</v>
      </c>
      <c r="H337" t="s">
        <v>1603</v>
      </c>
      <c r="I337" t="s">
        <v>1603</v>
      </c>
      <c r="J337" t="s">
        <v>1603</v>
      </c>
      <c r="K337" t="s">
        <v>1603</v>
      </c>
    </row>
    <row r="338" spans="1:11" x14ac:dyDescent="0.25">
      <c r="A338" t="s">
        <v>4770</v>
      </c>
      <c r="B338" t="s">
        <v>8</v>
      </c>
      <c r="C338" t="s">
        <v>9</v>
      </c>
      <c r="D338" t="s">
        <v>501</v>
      </c>
      <c r="E338" t="s">
        <v>498</v>
      </c>
      <c r="F338">
        <v>1</v>
      </c>
      <c r="H338" t="s">
        <v>1603</v>
      </c>
      <c r="I338" t="s">
        <v>1603</v>
      </c>
      <c r="J338" t="s">
        <v>1603</v>
      </c>
      <c r="K338" t="s">
        <v>1603</v>
      </c>
    </row>
    <row r="339" spans="1:11" x14ac:dyDescent="0.25">
      <c r="A339" t="s">
        <v>4768</v>
      </c>
      <c r="B339" t="s">
        <v>8</v>
      </c>
      <c r="C339" t="s">
        <v>9</v>
      </c>
      <c r="D339" t="s">
        <v>501</v>
      </c>
      <c r="E339" t="s">
        <v>627</v>
      </c>
      <c r="G339">
        <v>1</v>
      </c>
      <c r="H339" t="s">
        <v>9</v>
      </c>
      <c r="I339" t="s">
        <v>626</v>
      </c>
      <c r="J339" t="s">
        <v>627</v>
      </c>
    </row>
    <row r="340" spans="1:11" x14ac:dyDescent="0.25">
      <c r="A340" t="s">
        <v>4771</v>
      </c>
      <c r="B340" t="s">
        <v>8</v>
      </c>
      <c r="C340" t="s">
        <v>9</v>
      </c>
      <c r="D340" t="s">
        <v>501</v>
      </c>
      <c r="E340" t="s">
        <v>2099</v>
      </c>
      <c r="F340">
        <v>1</v>
      </c>
      <c r="K340" t="s">
        <v>7152</v>
      </c>
    </row>
    <row r="341" spans="1:11" x14ac:dyDescent="0.25">
      <c r="A341" t="s">
        <v>4769</v>
      </c>
      <c r="B341" t="s">
        <v>8</v>
      </c>
      <c r="C341" t="s">
        <v>9</v>
      </c>
      <c r="D341" t="s">
        <v>501</v>
      </c>
      <c r="E341" t="s">
        <v>622</v>
      </c>
      <c r="G341">
        <v>1</v>
      </c>
      <c r="H341" t="s">
        <v>9</v>
      </c>
      <c r="I341" t="s">
        <v>621</v>
      </c>
      <c r="J341" t="s">
        <v>622</v>
      </c>
    </row>
    <row r="342" spans="1:11" x14ac:dyDescent="0.25">
      <c r="A342" t="s">
        <v>4772</v>
      </c>
      <c r="B342" t="s">
        <v>8</v>
      </c>
      <c r="C342" t="s">
        <v>9</v>
      </c>
      <c r="D342" t="s">
        <v>501</v>
      </c>
      <c r="E342" t="s">
        <v>2098</v>
      </c>
      <c r="F342">
        <v>1</v>
      </c>
      <c r="K342" t="s">
        <v>7151</v>
      </c>
    </row>
    <row r="343" spans="1:11" x14ac:dyDescent="0.25">
      <c r="A343" t="s">
        <v>4773</v>
      </c>
      <c r="B343" t="s">
        <v>8</v>
      </c>
      <c r="C343" t="s">
        <v>9</v>
      </c>
      <c r="D343" t="s">
        <v>501</v>
      </c>
      <c r="E343" t="s">
        <v>1456</v>
      </c>
      <c r="F343">
        <v>1</v>
      </c>
      <c r="G343" t="s">
        <v>1603</v>
      </c>
      <c r="H343" t="s">
        <v>1603</v>
      </c>
      <c r="I343" t="s">
        <v>1603</v>
      </c>
      <c r="J343" t="s">
        <v>1603</v>
      </c>
      <c r="K343" t="s">
        <v>2253</v>
      </c>
    </row>
    <row r="344" spans="1:11" x14ac:dyDescent="0.25">
      <c r="A344" t="s">
        <v>7222</v>
      </c>
      <c r="B344" t="s">
        <v>8</v>
      </c>
      <c r="C344" t="s">
        <v>9</v>
      </c>
      <c r="D344" t="s">
        <v>501</v>
      </c>
      <c r="E344" t="s">
        <v>2254</v>
      </c>
      <c r="F344" t="s">
        <v>1603</v>
      </c>
      <c r="G344" t="s">
        <v>1603</v>
      </c>
      <c r="H344" t="s">
        <v>40</v>
      </c>
      <c r="I344" t="s">
        <v>153</v>
      </c>
      <c r="J344" t="s">
        <v>154</v>
      </c>
      <c r="K344" t="s">
        <v>1603</v>
      </c>
    </row>
    <row r="345" spans="1:11" x14ac:dyDescent="0.25">
      <c r="A345" t="s">
        <v>7223</v>
      </c>
      <c r="B345" t="s">
        <v>8</v>
      </c>
      <c r="C345" t="s">
        <v>9</v>
      </c>
      <c r="D345" t="s">
        <v>501</v>
      </c>
      <c r="E345" t="s">
        <v>2110</v>
      </c>
      <c r="F345" t="s">
        <v>1603</v>
      </c>
      <c r="G345" t="s">
        <v>1603</v>
      </c>
      <c r="H345" t="s">
        <v>40</v>
      </c>
      <c r="I345" t="s">
        <v>153</v>
      </c>
      <c r="J345" t="s">
        <v>157</v>
      </c>
      <c r="K345" t="s">
        <v>1603</v>
      </c>
    </row>
    <row r="346" spans="1:11" x14ac:dyDescent="0.25">
      <c r="A346" t="s">
        <v>4774</v>
      </c>
      <c r="B346" t="s">
        <v>8</v>
      </c>
      <c r="C346" t="s">
        <v>9</v>
      </c>
      <c r="D346" t="s">
        <v>501</v>
      </c>
      <c r="E346" t="s">
        <v>2255</v>
      </c>
      <c r="F346" t="s">
        <v>1603</v>
      </c>
      <c r="G346" t="s">
        <v>1603</v>
      </c>
      <c r="H346" t="s">
        <v>40</v>
      </c>
      <c r="I346" t="s">
        <v>153</v>
      </c>
      <c r="J346" t="s">
        <v>159</v>
      </c>
      <c r="K346" t="s">
        <v>1603</v>
      </c>
    </row>
    <row r="347" spans="1:11" x14ac:dyDescent="0.25">
      <c r="A347" t="s">
        <v>4775</v>
      </c>
      <c r="B347" t="s">
        <v>8</v>
      </c>
      <c r="C347" t="s">
        <v>9</v>
      </c>
      <c r="D347" t="s">
        <v>501</v>
      </c>
      <c r="E347" t="s">
        <v>10</v>
      </c>
      <c r="F347">
        <v>1</v>
      </c>
      <c r="G347">
        <v>1</v>
      </c>
      <c r="H347" t="s">
        <v>1603</v>
      </c>
      <c r="I347" t="s">
        <v>1603</v>
      </c>
      <c r="J347" t="s">
        <v>1603</v>
      </c>
      <c r="K347" t="s">
        <v>1603</v>
      </c>
    </row>
    <row r="348" spans="1:11" x14ac:dyDescent="0.25">
      <c r="A348" t="s">
        <v>3681</v>
      </c>
      <c r="B348" t="s">
        <v>8</v>
      </c>
      <c r="C348" t="s">
        <v>9</v>
      </c>
      <c r="D348" t="s">
        <v>621</v>
      </c>
      <c r="E348" t="s">
        <v>622</v>
      </c>
      <c r="F348">
        <v>1</v>
      </c>
      <c r="G348">
        <v>1</v>
      </c>
      <c r="H348" t="s">
        <v>1603</v>
      </c>
      <c r="I348" t="s">
        <v>1603</v>
      </c>
      <c r="J348" t="s">
        <v>1603</v>
      </c>
      <c r="K348" t="s">
        <v>1603</v>
      </c>
    </row>
    <row r="349" spans="1:11" x14ac:dyDescent="0.25">
      <c r="A349" t="s">
        <v>3682</v>
      </c>
      <c r="B349" t="s">
        <v>8</v>
      </c>
      <c r="C349" t="s">
        <v>9</v>
      </c>
      <c r="D349" t="s">
        <v>621</v>
      </c>
      <c r="E349" t="s">
        <v>2098</v>
      </c>
      <c r="F349">
        <v>1</v>
      </c>
      <c r="G349">
        <v>1</v>
      </c>
      <c r="H349" t="s">
        <v>1603</v>
      </c>
      <c r="I349" t="s">
        <v>1603</v>
      </c>
      <c r="J349" t="s">
        <v>1603</v>
      </c>
      <c r="K349" t="s">
        <v>1603</v>
      </c>
    </row>
    <row r="350" spans="1:11" x14ac:dyDescent="0.25">
      <c r="A350" t="s">
        <v>3683</v>
      </c>
      <c r="B350" t="s">
        <v>8</v>
      </c>
      <c r="C350" t="s">
        <v>9</v>
      </c>
      <c r="D350" t="s">
        <v>621</v>
      </c>
      <c r="E350" t="s">
        <v>1460</v>
      </c>
      <c r="F350">
        <v>1</v>
      </c>
      <c r="G350" t="s">
        <v>1603</v>
      </c>
      <c r="H350" t="s">
        <v>1603</v>
      </c>
      <c r="I350" t="s">
        <v>1603</v>
      </c>
      <c r="J350" t="s">
        <v>1603</v>
      </c>
      <c r="K350" t="s">
        <v>161</v>
      </c>
    </row>
    <row r="351" spans="1:11" x14ac:dyDescent="0.25">
      <c r="A351" t="s">
        <v>3684</v>
      </c>
      <c r="B351" t="s">
        <v>8</v>
      </c>
      <c r="C351" t="s">
        <v>9</v>
      </c>
      <c r="D351" t="s">
        <v>621</v>
      </c>
      <c r="E351" t="s">
        <v>2103</v>
      </c>
      <c r="F351" t="s">
        <v>1603</v>
      </c>
      <c r="G351" t="s">
        <v>1603</v>
      </c>
      <c r="H351" t="s">
        <v>94</v>
      </c>
      <c r="I351" t="s">
        <v>619</v>
      </c>
      <c r="J351" t="s">
        <v>286</v>
      </c>
      <c r="K351" t="s">
        <v>1603</v>
      </c>
    </row>
    <row r="352" spans="1:11" x14ac:dyDescent="0.25">
      <c r="A352" t="s">
        <v>3685</v>
      </c>
      <c r="B352" t="s">
        <v>8</v>
      </c>
      <c r="C352" t="s">
        <v>9</v>
      </c>
      <c r="D352" t="s">
        <v>621</v>
      </c>
      <c r="E352" t="s">
        <v>2108</v>
      </c>
      <c r="F352" t="s">
        <v>1603</v>
      </c>
      <c r="G352" t="s">
        <v>1603</v>
      </c>
      <c r="H352" t="s">
        <v>94</v>
      </c>
      <c r="I352" t="s">
        <v>619</v>
      </c>
      <c r="J352" t="s">
        <v>454</v>
      </c>
      <c r="K352" t="s">
        <v>1603</v>
      </c>
    </row>
    <row r="353" spans="1:11" x14ac:dyDescent="0.25">
      <c r="A353" t="s">
        <v>3686</v>
      </c>
      <c r="B353" t="s">
        <v>8</v>
      </c>
      <c r="C353" t="s">
        <v>9</v>
      </c>
      <c r="D353" t="s">
        <v>621</v>
      </c>
      <c r="E353" t="s">
        <v>10</v>
      </c>
      <c r="F353">
        <v>1</v>
      </c>
      <c r="G353">
        <v>1</v>
      </c>
      <c r="H353" t="s">
        <v>1603</v>
      </c>
      <c r="I353" t="s">
        <v>1603</v>
      </c>
      <c r="J353" t="s">
        <v>1603</v>
      </c>
      <c r="K353" t="s">
        <v>1603</v>
      </c>
    </row>
    <row r="354" spans="1:11" x14ac:dyDescent="0.25">
      <c r="A354" t="s">
        <v>4875</v>
      </c>
      <c r="B354" t="s">
        <v>8</v>
      </c>
      <c r="C354" t="s">
        <v>9</v>
      </c>
      <c r="D354" t="s">
        <v>2256</v>
      </c>
      <c r="E354" t="s">
        <v>2257</v>
      </c>
      <c r="F354">
        <v>1</v>
      </c>
      <c r="G354">
        <v>1</v>
      </c>
      <c r="H354" t="s">
        <v>1603</v>
      </c>
      <c r="I354" t="s">
        <v>1603</v>
      </c>
      <c r="J354" t="s">
        <v>1603</v>
      </c>
      <c r="K354" t="s">
        <v>1603</v>
      </c>
    </row>
    <row r="355" spans="1:11" x14ac:dyDescent="0.25">
      <c r="A355" t="s">
        <v>4876</v>
      </c>
      <c r="B355" t="s">
        <v>8</v>
      </c>
      <c r="C355" t="s">
        <v>9</v>
      </c>
      <c r="D355" t="s">
        <v>2256</v>
      </c>
      <c r="E355" t="s">
        <v>2258</v>
      </c>
      <c r="F355">
        <v>1</v>
      </c>
      <c r="G355">
        <v>1</v>
      </c>
      <c r="H355" t="s">
        <v>1603</v>
      </c>
      <c r="I355" t="s">
        <v>1603</v>
      </c>
      <c r="J355" t="s">
        <v>1603</v>
      </c>
      <c r="K355" t="s">
        <v>1603</v>
      </c>
    </row>
    <row r="356" spans="1:11" x14ac:dyDescent="0.25">
      <c r="A356" t="s">
        <v>4877</v>
      </c>
      <c r="B356" t="s">
        <v>8</v>
      </c>
      <c r="C356" t="s">
        <v>9</v>
      </c>
      <c r="D356" t="s">
        <v>2256</v>
      </c>
      <c r="E356" t="s">
        <v>2259</v>
      </c>
      <c r="F356">
        <v>1</v>
      </c>
      <c r="G356" t="s">
        <v>1603</v>
      </c>
      <c r="H356" t="s">
        <v>1603</v>
      </c>
      <c r="I356" t="s">
        <v>1603</v>
      </c>
      <c r="J356" t="s">
        <v>1603</v>
      </c>
      <c r="K356" t="s">
        <v>161</v>
      </c>
    </row>
    <row r="357" spans="1:11" x14ac:dyDescent="0.25">
      <c r="A357" t="s">
        <v>4878</v>
      </c>
      <c r="B357" t="s">
        <v>8</v>
      </c>
      <c r="C357" t="s">
        <v>9</v>
      </c>
      <c r="D357" t="s">
        <v>2256</v>
      </c>
      <c r="E357" t="s">
        <v>2260</v>
      </c>
      <c r="F357" t="s">
        <v>1603</v>
      </c>
      <c r="G357" t="s">
        <v>1603</v>
      </c>
      <c r="H357" t="s">
        <v>40</v>
      </c>
      <c r="I357" t="s">
        <v>153</v>
      </c>
      <c r="J357" t="s">
        <v>154</v>
      </c>
      <c r="K357" t="s">
        <v>2261</v>
      </c>
    </row>
    <row r="358" spans="1:11" x14ac:dyDescent="0.25">
      <c r="A358" t="s">
        <v>4879</v>
      </c>
      <c r="B358" t="s">
        <v>8</v>
      </c>
      <c r="C358" t="s">
        <v>9</v>
      </c>
      <c r="D358" t="s">
        <v>2256</v>
      </c>
      <c r="E358" t="s">
        <v>2262</v>
      </c>
      <c r="F358" t="s">
        <v>1603</v>
      </c>
      <c r="G358" t="s">
        <v>1603</v>
      </c>
      <c r="H358" t="s">
        <v>40</v>
      </c>
      <c r="I358" t="s">
        <v>153</v>
      </c>
      <c r="J358" t="s">
        <v>157</v>
      </c>
      <c r="K358" t="s">
        <v>1603</v>
      </c>
    </row>
    <row r="359" spans="1:11" x14ac:dyDescent="0.25">
      <c r="A359" t="s">
        <v>4880</v>
      </c>
      <c r="B359" t="s">
        <v>8</v>
      </c>
      <c r="C359" t="s">
        <v>9</v>
      </c>
      <c r="D359" t="s">
        <v>2256</v>
      </c>
      <c r="E359" t="s">
        <v>2263</v>
      </c>
      <c r="F359" t="s">
        <v>1603</v>
      </c>
      <c r="G359" t="s">
        <v>1603</v>
      </c>
      <c r="H359" t="s">
        <v>40</v>
      </c>
      <c r="I359" t="s">
        <v>153</v>
      </c>
      <c r="J359" t="s">
        <v>159</v>
      </c>
      <c r="K359" t="s">
        <v>1603</v>
      </c>
    </row>
    <row r="360" spans="1:11" x14ac:dyDescent="0.25">
      <c r="A360" t="s">
        <v>4881</v>
      </c>
      <c r="B360" t="s">
        <v>8</v>
      </c>
      <c r="C360" t="s">
        <v>9</v>
      </c>
      <c r="D360" t="s">
        <v>2256</v>
      </c>
      <c r="E360" t="s">
        <v>10</v>
      </c>
      <c r="F360">
        <v>1</v>
      </c>
      <c r="G360">
        <v>1</v>
      </c>
      <c r="H360" t="s">
        <v>1603</v>
      </c>
      <c r="I360" t="s">
        <v>1603</v>
      </c>
      <c r="J360" t="s">
        <v>1603</v>
      </c>
      <c r="K360" t="s">
        <v>1603</v>
      </c>
    </row>
    <row r="361" spans="1:11" x14ac:dyDescent="0.25">
      <c r="A361" t="s">
        <v>6190</v>
      </c>
      <c r="B361" t="s">
        <v>8</v>
      </c>
      <c r="C361" t="s">
        <v>9</v>
      </c>
      <c r="D361" t="s">
        <v>77</v>
      </c>
      <c r="E361" t="s">
        <v>19</v>
      </c>
      <c r="F361">
        <v>1</v>
      </c>
      <c r="G361">
        <v>1</v>
      </c>
      <c r="H361" t="s">
        <v>1603</v>
      </c>
      <c r="I361" t="s">
        <v>1603</v>
      </c>
      <c r="J361" t="s">
        <v>1603</v>
      </c>
      <c r="K361" t="s">
        <v>1603</v>
      </c>
    </row>
    <row r="362" spans="1:11" x14ac:dyDescent="0.25">
      <c r="A362" t="s">
        <v>6192</v>
      </c>
      <c r="B362" t="s">
        <v>8</v>
      </c>
      <c r="C362" t="s">
        <v>9</v>
      </c>
      <c r="D362" t="s">
        <v>77</v>
      </c>
      <c r="E362" t="s">
        <v>22</v>
      </c>
      <c r="F362">
        <v>1</v>
      </c>
      <c r="G362">
        <v>1</v>
      </c>
      <c r="H362" t="s">
        <v>1603</v>
      </c>
      <c r="I362" t="s">
        <v>1603</v>
      </c>
      <c r="J362" t="s">
        <v>1603</v>
      </c>
      <c r="K362" t="s">
        <v>1603</v>
      </c>
    </row>
    <row r="363" spans="1:11" x14ac:dyDescent="0.25">
      <c r="A363" t="s">
        <v>6191</v>
      </c>
      <c r="B363" t="s">
        <v>8</v>
      </c>
      <c r="C363" t="s">
        <v>9</v>
      </c>
      <c r="D363" t="s">
        <v>77</v>
      </c>
      <c r="E363" t="s">
        <v>84</v>
      </c>
      <c r="F363">
        <v>1</v>
      </c>
      <c r="G363">
        <v>1</v>
      </c>
      <c r="H363" t="s">
        <v>1603</v>
      </c>
      <c r="I363" t="s">
        <v>1603</v>
      </c>
      <c r="J363" t="s">
        <v>1603</v>
      </c>
      <c r="K363" t="s">
        <v>1603</v>
      </c>
    </row>
    <row r="364" spans="1:11" x14ac:dyDescent="0.25">
      <c r="A364" t="s">
        <v>7224</v>
      </c>
      <c r="B364" t="s">
        <v>8</v>
      </c>
      <c r="C364" t="s">
        <v>9</v>
      </c>
      <c r="D364" t="s">
        <v>77</v>
      </c>
      <c r="E364" t="s">
        <v>2264</v>
      </c>
      <c r="F364">
        <v>1</v>
      </c>
      <c r="G364">
        <v>1</v>
      </c>
      <c r="H364" t="s">
        <v>1603</v>
      </c>
      <c r="I364" t="s">
        <v>1603</v>
      </c>
      <c r="J364" t="s">
        <v>1603</v>
      </c>
      <c r="K364" t="s">
        <v>1603</v>
      </c>
    </row>
    <row r="365" spans="1:11" x14ac:dyDescent="0.25">
      <c r="A365" t="s">
        <v>7225</v>
      </c>
      <c r="B365" t="s">
        <v>8</v>
      </c>
      <c r="C365" t="s">
        <v>9</v>
      </c>
      <c r="D365" t="s">
        <v>77</v>
      </c>
      <c r="E365" t="s">
        <v>234</v>
      </c>
      <c r="F365">
        <v>1</v>
      </c>
      <c r="G365">
        <v>1</v>
      </c>
      <c r="H365" t="s">
        <v>1603</v>
      </c>
      <c r="I365" t="s">
        <v>1603</v>
      </c>
      <c r="J365" t="s">
        <v>1603</v>
      </c>
      <c r="K365" t="s">
        <v>1603</v>
      </c>
    </row>
    <row r="366" spans="1:11" x14ac:dyDescent="0.25">
      <c r="A366" t="s">
        <v>6193</v>
      </c>
      <c r="B366" t="s">
        <v>8</v>
      </c>
      <c r="C366" t="s">
        <v>9</v>
      </c>
      <c r="D366" t="s">
        <v>77</v>
      </c>
      <c r="E366" t="s">
        <v>27</v>
      </c>
      <c r="F366" t="s">
        <v>1603</v>
      </c>
      <c r="G366" t="s">
        <v>1603</v>
      </c>
      <c r="H366" t="s">
        <v>8</v>
      </c>
      <c r="I366" t="s">
        <v>2172</v>
      </c>
      <c r="J366" t="s">
        <v>2173</v>
      </c>
      <c r="K366" t="s">
        <v>1603</v>
      </c>
    </row>
    <row r="367" spans="1:11" x14ac:dyDescent="0.25">
      <c r="A367" t="s">
        <v>7226</v>
      </c>
      <c r="B367" t="s">
        <v>8</v>
      </c>
      <c r="C367" t="s">
        <v>9</v>
      </c>
      <c r="D367" t="s">
        <v>77</v>
      </c>
      <c r="E367" t="s">
        <v>263</v>
      </c>
      <c r="F367" t="s">
        <v>1603</v>
      </c>
      <c r="G367" t="s">
        <v>1603</v>
      </c>
      <c r="H367" t="s">
        <v>9</v>
      </c>
      <c r="I367" t="s">
        <v>235</v>
      </c>
      <c r="J367" t="s">
        <v>263</v>
      </c>
      <c r="K367" t="s">
        <v>1603</v>
      </c>
    </row>
    <row r="368" spans="1:11" x14ac:dyDescent="0.25">
      <c r="A368" t="s">
        <v>7227</v>
      </c>
      <c r="B368" t="s">
        <v>8</v>
      </c>
      <c r="C368" t="s">
        <v>9</v>
      </c>
      <c r="D368" t="s">
        <v>77</v>
      </c>
      <c r="E368" t="s">
        <v>265</v>
      </c>
      <c r="F368" t="s">
        <v>1603</v>
      </c>
      <c r="G368" t="s">
        <v>1603</v>
      </c>
      <c r="H368" t="s">
        <v>9</v>
      </c>
      <c r="I368" t="s">
        <v>235</v>
      </c>
      <c r="J368" t="s">
        <v>265</v>
      </c>
      <c r="K368" t="s">
        <v>1603</v>
      </c>
    </row>
    <row r="369" spans="1:11" x14ac:dyDescent="0.25">
      <c r="A369" t="s">
        <v>7228</v>
      </c>
      <c r="B369" t="s">
        <v>8</v>
      </c>
      <c r="C369" t="s">
        <v>9</v>
      </c>
      <c r="D369" t="s">
        <v>77</v>
      </c>
      <c r="E369" t="s">
        <v>266</v>
      </c>
      <c r="F369" t="s">
        <v>1603</v>
      </c>
      <c r="G369" t="s">
        <v>1603</v>
      </c>
      <c r="H369" t="s">
        <v>9</v>
      </c>
      <c r="I369" t="s">
        <v>235</v>
      </c>
      <c r="J369" t="s">
        <v>266</v>
      </c>
      <c r="K369" t="s">
        <v>1603</v>
      </c>
    </row>
    <row r="370" spans="1:11" x14ac:dyDescent="0.25">
      <c r="A370" t="s">
        <v>7229</v>
      </c>
      <c r="B370" t="s">
        <v>8</v>
      </c>
      <c r="C370" t="s">
        <v>9</v>
      </c>
      <c r="D370" t="s">
        <v>77</v>
      </c>
      <c r="E370" t="s">
        <v>661</v>
      </c>
      <c r="F370" t="s">
        <v>1603</v>
      </c>
      <c r="G370" t="s">
        <v>1603</v>
      </c>
      <c r="H370" t="s">
        <v>40</v>
      </c>
      <c r="I370" t="s">
        <v>78</v>
      </c>
      <c r="J370" t="s">
        <v>86</v>
      </c>
      <c r="K370" t="s">
        <v>1603</v>
      </c>
    </row>
    <row r="371" spans="1:11" x14ac:dyDescent="0.25">
      <c r="A371" t="s">
        <v>7230</v>
      </c>
      <c r="B371" t="s">
        <v>8</v>
      </c>
      <c r="C371" t="s">
        <v>9</v>
      </c>
      <c r="D371" t="s">
        <v>77</v>
      </c>
      <c r="E371" t="s">
        <v>2265</v>
      </c>
      <c r="F371" t="s">
        <v>1603</v>
      </c>
      <c r="G371" t="s">
        <v>1603</v>
      </c>
      <c r="H371" t="s">
        <v>40</v>
      </c>
      <c r="I371" t="s">
        <v>78</v>
      </c>
      <c r="J371" t="s">
        <v>87</v>
      </c>
      <c r="K371" t="s">
        <v>1603</v>
      </c>
    </row>
    <row r="372" spans="1:11" x14ac:dyDescent="0.25">
      <c r="A372" t="s">
        <v>7231</v>
      </c>
      <c r="B372" t="s">
        <v>8</v>
      </c>
      <c r="C372" t="s">
        <v>9</v>
      </c>
      <c r="D372" t="s">
        <v>77</v>
      </c>
      <c r="E372" t="s">
        <v>2266</v>
      </c>
      <c r="F372">
        <v>1</v>
      </c>
      <c r="G372">
        <v>1</v>
      </c>
      <c r="H372" t="s">
        <v>1603</v>
      </c>
      <c r="I372" t="s">
        <v>1603</v>
      </c>
      <c r="J372" t="s">
        <v>1603</v>
      </c>
      <c r="K372" t="s">
        <v>161</v>
      </c>
    </row>
    <row r="373" spans="1:11" x14ac:dyDescent="0.25">
      <c r="A373" t="s">
        <v>7232</v>
      </c>
      <c r="B373" t="s">
        <v>8</v>
      </c>
      <c r="C373" t="s">
        <v>9</v>
      </c>
      <c r="D373" t="s">
        <v>77</v>
      </c>
      <c r="E373" t="s">
        <v>29</v>
      </c>
      <c r="F373" t="s">
        <v>1603</v>
      </c>
      <c r="G373" t="s">
        <v>1603</v>
      </c>
      <c r="H373" t="s">
        <v>9</v>
      </c>
      <c r="I373" t="s">
        <v>80</v>
      </c>
      <c r="J373" t="s">
        <v>29</v>
      </c>
      <c r="K373" t="s">
        <v>1603</v>
      </c>
    </row>
    <row r="374" spans="1:11" x14ac:dyDescent="0.25">
      <c r="A374" t="s">
        <v>7233</v>
      </c>
      <c r="B374" t="s">
        <v>8</v>
      </c>
      <c r="C374" t="s">
        <v>9</v>
      </c>
      <c r="D374" t="s">
        <v>77</v>
      </c>
      <c r="E374" t="s">
        <v>30</v>
      </c>
      <c r="F374" t="s">
        <v>1603</v>
      </c>
      <c r="G374" t="s">
        <v>1603</v>
      </c>
      <c r="H374" t="s">
        <v>9</v>
      </c>
      <c r="I374" t="s">
        <v>80</v>
      </c>
      <c r="J374" t="s">
        <v>30</v>
      </c>
      <c r="K374" t="s">
        <v>1603</v>
      </c>
    </row>
    <row r="375" spans="1:11" x14ac:dyDescent="0.25">
      <c r="A375" t="s">
        <v>7234</v>
      </c>
      <c r="B375" t="s">
        <v>8</v>
      </c>
      <c r="C375" t="s">
        <v>9</v>
      </c>
      <c r="D375" t="s">
        <v>77</v>
      </c>
      <c r="E375" t="s">
        <v>31</v>
      </c>
      <c r="F375" t="s">
        <v>1603</v>
      </c>
      <c r="G375" t="s">
        <v>1603</v>
      </c>
      <c r="H375" t="s">
        <v>9</v>
      </c>
      <c r="I375" t="s">
        <v>80</v>
      </c>
      <c r="J375" t="s">
        <v>31</v>
      </c>
      <c r="K375" t="s">
        <v>1603</v>
      </c>
    </row>
    <row r="376" spans="1:11" x14ac:dyDescent="0.25">
      <c r="A376" t="s">
        <v>7235</v>
      </c>
      <c r="B376" t="s">
        <v>8</v>
      </c>
      <c r="C376" t="s">
        <v>9</v>
      </c>
      <c r="D376" t="s">
        <v>77</v>
      </c>
      <c r="E376" t="s">
        <v>256</v>
      </c>
      <c r="F376" t="s">
        <v>1603</v>
      </c>
      <c r="G376" t="s">
        <v>1603</v>
      </c>
      <c r="H376" t="s">
        <v>9</v>
      </c>
      <c r="I376" t="s">
        <v>80</v>
      </c>
      <c r="J376" t="s">
        <v>256</v>
      </c>
      <c r="K376" t="s">
        <v>1603</v>
      </c>
    </row>
    <row r="377" spans="1:11" x14ac:dyDescent="0.25">
      <c r="A377" t="s">
        <v>7236</v>
      </c>
      <c r="B377" t="s">
        <v>8</v>
      </c>
      <c r="C377" t="s">
        <v>9</v>
      </c>
      <c r="D377" t="s">
        <v>77</v>
      </c>
      <c r="E377" t="s">
        <v>258</v>
      </c>
      <c r="F377" t="s">
        <v>1603</v>
      </c>
      <c r="G377" t="s">
        <v>1603</v>
      </c>
      <c r="H377" t="s">
        <v>9</v>
      </c>
      <c r="I377" t="s">
        <v>80</v>
      </c>
      <c r="J377" t="s">
        <v>258</v>
      </c>
      <c r="K377" t="s">
        <v>1603</v>
      </c>
    </row>
    <row r="378" spans="1:11" x14ac:dyDescent="0.25">
      <c r="A378" t="s">
        <v>7237</v>
      </c>
      <c r="B378" t="s">
        <v>8</v>
      </c>
      <c r="C378" t="s">
        <v>9</v>
      </c>
      <c r="D378" t="s">
        <v>77</v>
      </c>
      <c r="E378" t="s">
        <v>261</v>
      </c>
      <c r="F378" t="s">
        <v>1603</v>
      </c>
      <c r="G378" t="s">
        <v>1603</v>
      </c>
      <c r="H378" t="s">
        <v>9</v>
      </c>
      <c r="I378" t="s">
        <v>80</v>
      </c>
      <c r="J378" t="s">
        <v>261</v>
      </c>
      <c r="K378" t="s">
        <v>1603</v>
      </c>
    </row>
    <row r="379" spans="1:11" x14ac:dyDescent="0.25">
      <c r="A379" t="s">
        <v>6197</v>
      </c>
      <c r="B379" t="s">
        <v>8</v>
      </c>
      <c r="C379" t="s">
        <v>9</v>
      </c>
      <c r="D379" t="s">
        <v>77</v>
      </c>
      <c r="E379" t="s">
        <v>10</v>
      </c>
      <c r="F379">
        <v>1</v>
      </c>
      <c r="G379">
        <v>1</v>
      </c>
      <c r="H379" t="s">
        <v>1603</v>
      </c>
      <c r="I379" t="s">
        <v>1603</v>
      </c>
      <c r="J379" t="s">
        <v>1603</v>
      </c>
      <c r="K379" t="s">
        <v>1603</v>
      </c>
    </row>
    <row r="380" spans="1:11" x14ac:dyDescent="0.25">
      <c r="A380" t="s">
        <v>2646</v>
      </c>
      <c r="B380" t="s">
        <v>8</v>
      </c>
      <c r="C380" t="s">
        <v>9</v>
      </c>
      <c r="D380" t="s">
        <v>2267</v>
      </c>
      <c r="E380" t="s">
        <v>2268</v>
      </c>
      <c r="F380">
        <v>1</v>
      </c>
      <c r="G380">
        <v>1</v>
      </c>
      <c r="H380" t="s">
        <v>1603</v>
      </c>
      <c r="I380" t="s">
        <v>1603</v>
      </c>
      <c r="J380" t="s">
        <v>1603</v>
      </c>
      <c r="K380" t="s">
        <v>1603</v>
      </c>
    </row>
    <row r="381" spans="1:11" x14ac:dyDescent="0.25">
      <c r="A381" t="s">
        <v>2647</v>
      </c>
      <c r="B381" t="s">
        <v>8</v>
      </c>
      <c r="C381" t="s">
        <v>9</v>
      </c>
      <c r="D381" t="s">
        <v>2267</v>
      </c>
      <c r="E381" t="s">
        <v>2269</v>
      </c>
      <c r="F381">
        <v>1</v>
      </c>
      <c r="G381">
        <v>1</v>
      </c>
      <c r="H381" t="s">
        <v>1603</v>
      </c>
      <c r="I381" t="s">
        <v>1603</v>
      </c>
      <c r="J381" t="s">
        <v>1603</v>
      </c>
      <c r="K381" t="s">
        <v>1603</v>
      </c>
    </row>
    <row r="382" spans="1:11" x14ac:dyDescent="0.25">
      <c r="A382" t="s">
        <v>2648</v>
      </c>
      <c r="B382" t="s">
        <v>8</v>
      </c>
      <c r="C382" t="s">
        <v>9</v>
      </c>
      <c r="D382" t="s">
        <v>2267</v>
      </c>
      <c r="E382" t="s">
        <v>84</v>
      </c>
      <c r="F382">
        <v>1</v>
      </c>
      <c r="G382">
        <v>1</v>
      </c>
      <c r="H382" t="s">
        <v>1603</v>
      </c>
      <c r="I382" t="s">
        <v>1603</v>
      </c>
      <c r="J382" t="s">
        <v>1603</v>
      </c>
      <c r="K382" t="s">
        <v>1603</v>
      </c>
    </row>
    <row r="383" spans="1:11" x14ac:dyDescent="0.25">
      <c r="A383" t="s">
        <v>2649</v>
      </c>
      <c r="B383" t="s">
        <v>8</v>
      </c>
      <c r="C383" t="s">
        <v>9</v>
      </c>
      <c r="D383" t="s">
        <v>2267</v>
      </c>
      <c r="E383" t="s">
        <v>27</v>
      </c>
      <c r="F383" t="s">
        <v>1603</v>
      </c>
      <c r="G383" t="s">
        <v>1603</v>
      </c>
      <c r="H383" t="s">
        <v>8</v>
      </c>
      <c r="I383" t="s">
        <v>2172</v>
      </c>
      <c r="J383" t="s">
        <v>2173</v>
      </c>
      <c r="K383" t="s">
        <v>1603</v>
      </c>
    </row>
    <row r="384" spans="1:11" x14ac:dyDescent="0.25">
      <c r="A384" t="s">
        <v>2650</v>
      </c>
      <c r="B384" t="s">
        <v>8</v>
      </c>
      <c r="C384" t="s">
        <v>9</v>
      </c>
      <c r="D384" t="s">
        <v>2267</v>
      </c>
      <c r="E384" t="s">
        <v>2270</v>
      </c>
      <c r="F384">
        <v>1</v>
      </c>
      <c r="G384" t="s">
        <v>1603</v>
      </c>
      <c r="H384" t="s">
        <v>1603</v>
      </c>
      <c r="I384" t="s">
        <v>1603</v>
      </c>
      <c r="J384" t="s">
        <v>1603</v>
      </c>
      <c r="K384" t="s">
        <v>161</v>
      </c>
    </row>
    <row r="385" spans="1:11" x14ac:dyDescent="0.25">
      <c r="A385" t="s">
        <v>2651</v>
      </c>
      <c r="B385" t="s">
        <v>8</v>
      </c>
      <c r="C385" t="s">
        <v>9</v>
      </c>
      <c r="D385" t="s">
        <v>2267</v>
      </c>
      <c r="E385" t="s">
        <v>2271</v>
      </c>
      <c r="F385" t="s">
        <v>1603</v>
      </c>
      <c r="G385" t="s">
        <v>1603</v>
      </c>
      <c r="H385" t="s">
        <v>40</v>
      </c>
      <c r="I385" t="s">
        <v>212</v>
      </c>
      <c r="J385" t="s">
        <v>154</v>
      </c>
      <c r="K385" t="s">
        <v>2272</v>
      </c>
    </row>
    <row r="386" spans="1:11" x14ac:dyDescent="0.25">
      <c r="A386" t="s">
        <v>2652</v>
      </c>
      <c r="B386" t="s">
        <v>8</v>
      </c>
      <c r="C386" t="s">
        <v>9</v>
      </c>
      <c r="D386" t="s">
        <v>2267</v>
      </c>
      <c r="E386" t="s">
        <v>2273</v>
      </c>
      <c r="F386" t="s">
        <v>1603</v>
      </c>
      <c r="G386" t="s">
        <v>1603</v>
      </c>
      <c r="H386" t="s">
        <v>40</v>
      </c>
      <c r="I386" t="s">
        <v>212</v>
      </c>
      <c r="J386" t="s">
        <v>157</v>
      </c>
      <c r="K386" t="s">
        <v>1603</v>
      </c>
    </row>
    <row r="387" spans="1:11" x14ac:dyDescent="0.25">
      <c r="A387" t="s">
        <v>2653</v>
      </c>
      <c r="B387" t="s">
        <v>8</v>
      </c>
      <c r="C387" t="s">
        <v>9</v>
      </c>
      <c r="D387" t="s">
        <v>2267</v>
      </c>
      <c r="E387" t="s">
        <v>10</v>
      </c>
      <c r="F387">
        <v>1</v>
      </c>
      <c r="G387">
        <v>1</v>
      </c>
      <c r="H387" t="s">
        <v>1603</v>
      </c>
      <c r="I387" t="s">
        <v>1603</v>
      </c>
      <c r="J387" t="s">
        <v>1603</v>
      </c>
      <c r="K387" t="s">
        <v>1603</v>
      </c>
    </row>
    <row r="388" spans="1:11" x14ac:dyDescent="0.25">
      <c r="A388" t="s">
        <v>5487</v>
      </c>
      <c r="B388" t="s">
        <v>8</v>
      </c>
      <c r="C388" t="s">
        <v>9</v>
      </c>
      <c r="D388" t="s">
        <v>1107</v>
      </c>
      <c r="E388" t="s">
        <v>1108</v>
      </c>
      <c r="F388">
        <v>1</v>
      </c>
      <c r="G388">
        <v>1</v>
      </c>
      <c r="H388" t="s">
        <v>1603</v>
      </c>
      <c r="I388" t="s">
        <v>1603</v>
      </c>
      <c r="J388" t="s">
        <v>1603</v>
      </c>
      <c r="K388" t="s">
        <v>1603</v>
      </c>
    </row>
    <row r="389" spans="1:11" x14ac:dyDescent="0.25">
      <c r="A389" t="s">
        <v>5488</v>
      </c>
      <c r="B389" t="s">
        <v>8</v>
      </c>
      <c r="C389" t="s">
        <v>9</v>
      </c>
      <c r="D389" t="s">
        <v>1107</v>
      </c>
      <c r="E389" t="s">
        <v>1109</v>
      </c>
      <c r="F389">
        <v>1</v>
      </c>
      <c r="G389">
        <v>1</v>
      </c>
      <c r="H389" t="s">
        <v>1603</v>
      </c>
      <c r="I389" t="s">
        <v>1603</v>
      </c>
      <c r="J389" t="s">
        <v>1603</v>
      </c>
      <c r="K389" t="s">
        <v>1603</v>
      </c>
    </row>
    <row r="390" spans="1:11" x14ac:dyDescent="0.25">
      <c r="A390" t="s">
        <v>5489</v>
      </c>
      <c r="B390" t="s">
        <v>8</v>
      </c>
      <c r="C390" t="s">
        <v>9</v>
      </c>
      <c r="D390" t="s">
        <v>1107</v>
      </c>
      <c r="E390" t="s">
        <v>84</v>
      </c>
      <c r="F390">
        <v>1</v>
      </c>
      <c r="G390">
        <v>1</v>
      </c>
      <c r="H390" t="s">
        <v>1603</v>
      </c>
      <c r="I390" t="s">
        <v>1603</v>
      </c>
      <c r="J390" t="s">
        <v>1603</v>
      </c>
      <c r="K390" t="s">
        <v>1603</v>
      </c>
    </row>
    <row r="391" spans="1:11" x14ac:dyDescent="0.25">
      <c r="A391" t="s">
        <v>5490</v>
      </c>
      <c r="B391" t="s">
        <v>8</v>
      </c>
      <c r="C391" t="s">
        <v>9</v>
      </c>
      <c r="D391" t="s">
        <v>1107</v>
      </c>
      <c r="E391" t="s">
        <v>27</v>
      </c>
      <c r="F391" t="s">
        <v>1603</v>
      </c>
      <c r="G391" t="s">
        <v>1603</v>
      </c>
      <c r="H391" t="s">
        <v>8</v>
      </c>
      <c r="I391" t="s">
        <v>2172</v>
      </c>
      <c r="J391" t="s">
        <v>2173</v>
      </c>
      <c r="K391" t="s">
        <v>1603</v>
      </c>
    </row>
    <row r="392" spans="1:11" x14ac:dyDescent="0.25">
      <c r="A392" t="s">
        <v>5491</v>
      </c>
      <c r="B392" t="s">
        <v>8</v>
      </c>
      <c r="C392" t="s">
        <v>9</v>
      </c>
      <c r="D392" t="s">
        <v>1107</v>
      </c>
      <c r="E392" t="s">
        <v>1114</v>
      </c>
      <c r="F392" t="s">
        <v>1603</v>
      </c>
      <c r="G392" t="s">
        <v>1603</v>
      </c>
      <c r="H392" t="s">
        <v>94</v>
      </c>
      <c r="I392" t="s">
        <v>1115</v>
      </c>
      <c r="J392" t="s">
        <v>286</v>
      </c>
      <c r="K392" t="s">
        <v>1603</v>
      </c>
    </row>
    <row r="393" spans="1:11" x14ac:dyDescent="0.25">
      <c r="A393" t="s">
        <v>5491</v>
      </c>
      <c r="B393" t="s">
        <v>8</v>
      </c>
      <c r="C393" t="s">
        <v>9</v>
      </c>
      <c r="D393" t="s">
        <v>1107</v>
      </c>
      <c r="E393" t="s">
        <v>1114</v>
      </c>
      <c r="F393" t="s">
        <v>1603</v>
      </c>
      <c r="G393" t="s">
        <v>1603</v>
      </c>
      <c r="H393" t="s">
        <v>94</v>
      </c>
      <c r="I393" t="s">
        <v>1116</v>
      </c>
      <c r="J393" t="s">
        <v>286</v>
      </c>
      <c r="K393" t="s">
        <v>1603</v>
      </c>
    </row>
    <row r="394" spans="1:11" x14ac:dyDescent="0.25">
      <c r="A394" t="s">
        <v>5492</v>
      </c>
      <c r="B394" t="s">
        <v>8</v>
      </c>
      <c r="C394" t="s">
        <v>9</v>
      </c>
      <c r="D394" t="s">
        <v>1107</v>
      </c>
      <c r="E394" t="s">
        <v>1117</v>
      </c>
      <c r="F394" t="s">
        <v>1603</v>
      </c>
      <c r="G394" t="s">
        <v>1603</v>
      </c>
      <c r="H394" t="s">
        <v>94</v>
      </c>
      <c r="I394" t="s">
        <v>1115</v>
      </c>
      <c r="J394" t="s">
        <v>454</v>
      </c>
      <c r="K394" t="s">
        <v>1603</v>
      </c>
    </row>
    <row r="395" spans="1:11" x14ac:dyDescent="0.25">
      <c r="A395" t="s">
        <v>5492</v>
      </c>
      <c r="B395" t="s">
        <v>8</v>
      </c>
      <c r="C395" t="s">
        <v>9</v>
      </c>
      <c r="D395" t="s">
        <v>1107</v>
      </c>
      <c r="E395" t="s">
        <v>1117</v>
      </c>
      <c r="F395" t="s">
        <v>1603</v>
      </c>
      <c r="G395" t="s">
        <v>1603</v>
      </c>
      <c r="H395" t="s">
        <v>94</v>
      </c>
      <c r="I395" t="s">
        <v>1116</v>
      </c>
      <c r="J395" t="s">
        <v>454</v>
      </c>
      <c r="K395" t="s">
        <v>1603</v>
      </c>
    </row>
    <row r="396" spans="1:11" x14ac:dyDescent="0.25">
      <c r="A396" t="s">
        <v>5493</v>
      </c>
      <c r="B396" t="s">
        <v>8</v>
      </c>
      <c r="C396" t="s">
        <v>9</v>
      </c>
      <c r="D396" t="s">
        <v>1107</v>
      </c>
      <c r="E396" t="s">
        <v>553</v>
      </c>
      <c r="F396">
        <v>1</v>
      </c>
      <c r="G396" t="s">
        <v>1603</v>
      </c>
      <c r="H396" t="s">
        <v>1603</v>
      </c>
      <c r="I396" t="s">
        <v>1603</v>
      </c>
      <c r="J396" t="s">
        <v>1603</v>
      </c>
      <c r="K396" t="s">
        <v>161</v>
      </c>
    </row>
    <row r="397" spans="1:11" x14ac:dyDescent="0.25">
      <c r="A397" t="s">
        <v>5494</v>
      </c>
      <c r="B397" t="s">
        <v>8</v>
      </c>
      <c r="C397" t="s">
        <v>9</v>
      </c>
      <c r="D397" t="s">
        <v>1107</v>
      </c>
      <c r="E397" t="s">
        <v>1119</v>
      </c>
      <c r="F397" t="s">
        <v>1603</v>
      </c>
      <c r="G397" t="s">
        <v>1603</v>
      </c>
      <c r="H397" t="s">
        <v>94</v>
      </c>
      <c r="I397" t="s">
        <v>1115</v>
      </c>
      <c r="J397" t="s">
        <v>159</v>
      </c>
      <c r="K397" t="s">
        <v>1603</v>
      </c>
    </row>
    <row r="398" spans="1:11" x14ac:dyDescent="0.25">
      <c r="A398" t="s">
        <v>5494</v>
      </c>
      <c r="B398" t="s">
        <v>8</v>
      </c>
      <c r="C398" t="s">
        <v>9</v>
      </c>
      <c r="D398" t="s">
        <v>1107</v>
      </c>
      <c r="E398" t="s">
        <v>1119</v>
      </c>
      <c r="F398" t="s">
        <v>1603</v>
      </c>
      <c r="G398" t="s">
        <v>1603</v>
      </c>
      <c r="H398" t="s">
        <v>94</v>
      </c>
      <c r="I398" t="s">
        <v>1116</v>
      </c>
      <c r="J398" t="s">
        <v>159</v>
      </c>
      <c r="K398" t="s">
        <v>1603</v>
      </c>
    </row>
    <row r="399" spans="1:11" x14ac:dyDescent="0.25">
      <c r="A399" t="s">
        <v>5495</v>
      </c>
      <c r="B399" t="s">
        <v>8</v>
      </c>
      <c r="C399" t="s">
        <v>9</v>
      </c>
      <c r="D399" t="s">
        <v>1107</v>
      </c>
      <c r="E399" t="s">
        <v>1120</v>
      </c>
      <c r="F399" t="s">
        <v>1603</v>
      </c>
      <c r="G399" t="s">
        <v>1603</v>
      </c>
      <c r="H399" t="s">
        <v>94</v>
      </c>
      <c r="I399" t="s">
        <v>1121</v>
      </c>
      <c r="J399" t="s">
        <v>286</v>
      </c>
      <c r="K399" t="s">
        <v>1603</v>
      </c>
    </row>
    <row r="400" spans="1:11" x14ac:dyDescent="0.25">
      <c r="A400" t="s">
        <v>5496</v>
      </c>
      <c r="B400" t="s">
        <v>8</v>
      </c>
      <c r="C400" t="s">
        <v>9</v>
      </c>
      <c r="D400" t="s">
        <v>1107</v>
      </c>
      <c r="E400" t="s">
        <v>1123</v>
      </c>
      <c r="F400">
        <v>1</v>
      </c>
      <c r="G400" t="s">
        <v>1603</v>
      </c>
      <c r="H400" t="s">
        <v>1603</v>
      </c>
      <c r="I400" t="s">
        <v>1603</v>
      </c>
      <c r="J400" t="s">
        <v>1603</v>
      </c>
      <c r="K400" t="s">
        <v>161</v>
      </c>
    </row>
    <row r="401" spans="1:11" x14ac:dyDescent="0.25">
      <c r="A401" t="s">
        <v>5498</v>
      </c>
      <c r="B401" t="s">
        <v>8</v>
      </c>
      <c r="C401" t="s">
        <v>9</v>
      </c>
      <c r="D401" t="s">
        <v>1107</v>
      </c>
      <c r="E401" t="s">
        <v>1124</v>
      </c>
      <c r="F401" t="s">
        <v>1603</v>
      </c>
      <c r="G401" t="s">
        <v>1603</v>
      </c>
      <c r="H401" t="s">
        <v>1125</v>
      </c>
      <c r="I401" t="s">
        <v>2274</v>
      </c>
      <c r="J401" t="s">
        <v>1127</v>
      </c>
      <c r="K401" t="s">
        <v>1603</v>
      </c>
    </row>
    <row r="402" spans="1:11" x14ac:dyDescent="0.25">
      <c r="A402" t="s">
        <v>5501</v>
      </c>
      <c r="B402" t="s">
        <v>8</v>
      </c>
      <c r="C402" t="s">
        <v>9</v>
      </c>
      <c r="D402" t="s">
        <v>1107</v>
      </c>
      <c r="E402" t="s">
        <v>10</v>
      </c>
      <c r="F402">
        <v>1</v>
      </c>
      <c r="G402">
        <v>1</v>
      </c>
      <c r="H402" t="s">
        <v>1603</v>
      </c>
      <c r="I402" t="s">
        <v>1603</v>
      </c>
      <c r="J402" t="s">
        <v>1603</v>
      </c>
      <c r="K402" t="s">
        <v>1603</v>
      </c>
    </row>
    <row r="403" spans="1:11" x14ac:dyDescent="0.25">
      <c r="A403" t="s">
        <v>2847</v>
      </c>
      <c r="B403" t="s">
        <v>8</v>
      </c>
      <c r="C403" t="s">
        <v>9</v>
      </c>
      <c r="D403" t="s">
        <v>486</v>
      </c>
      <c r="E403" t="s">
        <v>485</v>
      </c>
      <c r="F403">
        <v>1</v>
      </c>
      <c r="G403">
        <v>1</v>
      </c>
      <c r="H403" t="s">
        <v>1603</v>
      </c>
      <c r="I403" t="s">
        <v>1603</v>
      </c>
      <c r="J403" t="s">
        <v>1603</v>
      </c>
      <c r="K403" t="s">
        <v>1603</v>
      </c>
    </row>
    <row r="404" spans="1:11" x14ac:dyDescent="0.25">
      <c r="A404" t="s">
        <v>2848</v>
      </c>
      <c r="B404" t="s">
        <v>8</v>
      </c>
      <c r="C404" t="s">
        <v>9</v>
      </c>
      <c r="D404" t="s">
        <v>486</v>
      </c>
      <c r="E404" t="s">
        <v>483</v>
      </c>
      <c r="F404">
        <v>1</v>
      </c>
      <c r="G404">
        <v>1</v>
      </c>
      <c r="H404" t="s">
        <v>1603</v>
      </c>
      <c r="I404" t="s">
        <v>1603</v>
      </c>
      <c r="J404" t="s">
        <v>1603</v>
      </c>
      <c r="K404" t="s">
        <v>1603</v>
      </c>
    </row>
    <row r="405" spans="1:11" x14ac:dyDescent="0.25">
      <c r="A405" t="s">
        <v>2851</v>
      </c>
      <c r="B405" t="s">
        <v>8</v>
      </c>
      <c r="C405" t="s">
        <v>9</v>
      </c>
      <c r="D405" t="s">
        <v>486</v>
      </c>
      <c r="E405" t="s">
        <v>2275</v>
      </c>
      <c r="F405">
        <v>1</v>
      </c>
      <c r="G405" t="s">
        <v>1603</v>
      </c>
      <c r="H405" t="s">
        <v>1603</v>
      </c>
      <c r="I405" t="s">
        <v>1603</v>
      </c>
      <c r="J405" t="s">
        <v>1603</v>
      </c>
      <c r="K405" t="s">
        <v>161</v>
      </c>
    </row>
    <row r="406" spans="1:11" x14ac:dyDescent="0.25">
      <c r="A406" t="s">
        <v>2849</v>
      </c>
      <c r="B406" t="s">
        <v>8</v>
      </c>
      <c r="C406" t="s">
        <v>9</v>
      </c>
      <c r="D406" t="s">
        <v>486</v>
      </c>
      <c r="E406" t="s">
        <v>2276</v>
      </c>
      <c r="F406" t="s">
        <v>1603</v>
      </c>
      <c r="G406" t="s">
        <v>1603</v>
      </c>
      <c r="H406" t="s">
        <v>40</v>
      </c>
      <c r="I406" t="s">
        <v>153</v>
      </c>
      <c r="J406" t="s">
        <v>154</v>
      </c>
      <c r="K406" t="s">
        <v>2277</v>
      </c>
    </row>
    <row r="407" spans="1:11" x14ac:dyDescent="0.25">
      <c r="A407" t="s">
        <v>2850</v>
      </c>
      <c r="B407" t="s">
        <v>8</v>
      </c>
      <c r="C407" t="s">
        <v>9</v>
      </c>
      <c r="D407" t="s">
        <v>486</v>
      </c>
      <c r="E407" t="s">
        <v>2278</v>
      </c>
      <c r="F407" t="s">
        <v>1603</v>
      </c>
      <c r="G407" t="s">
        <v>1603</v>
      </c>
      <c r="H407" t="s">
        <v>40</v>
      </c>
      <c r="I407" t="s">
        <v>153</v>
      </c>
      <c r="J407" t="s">
        <v>157</v>
      </c>
      <c r="K407" t="s">
        <v>1603</v>
      </c>
    </row>
    <row r="408" spans="1:11" x14ac:dyDescent="0.25">
      <c r="A408" t="s">
        <v>7238</v>
      </c>
      <c r="B408" t="s">
        <v>8</v>
      </c>
      <c r="C408" t="s">
        <v>9</v>
      </c>
      <c r="D408" t="s">
        <v>486</v>
      </c>
      <c r="E408" t="s">
        <v>2279</v>
      </c>
      <c r="F408" t="s">
        <v>1603</v>
      </c>
      <c r="G408" t="s">
        <v>1603</v>
      </c>
      <c r="H408" t="s">
        <v>40</v>
      </c>
      <c r="I408" t="s">
        <v>153</v>
      </c>
      <c r="J408" t="s">
        <v>159</v>
      </c>
      <c r="K408" t="s">
        <v>1603</v>
      </c>
    </row>
    <row r="409" spans="1:11" x14ac:dyDescent="0.25">
      <c r="A409" t="s">
        <v>2852</v>
      </c>
      <c r="B409" t="s">
        <v>8</v>
      </c>
      <c r="C409" t="s">
        <v>9</v>
      </c>
      <c r="D409" t="s">
        <v>486</v>
      </c>
      <c r="E409" t="s">
        <v>10</v>
      </c>
      <c r="F409">
        <v>1</v>
      </c>
      <c r="G409">
        <v>1</v>
      </c>
      <c r="H409" t="s">
        <v>1603</v>
      </c>
      <c r="I409" t="s">
        <v>1603</v>
      </c>
      <c r="J409" t="s">
        <v>1603</v>
      </c>
      <c r="K409" t="s">
        <v>1603</v>
      </c>
    </row>
    <row r="410" spans="1:11" x14ac:dyDescent="0.25">
      <c r="A410" t="s">
        <v>6383</v>
      </c>
      <c r="B410" t="s">
        <v>8</v>
      </c>
      <c r="C410" t="s">
        <v>9</v>
      </c>
      <c r="D410" t="s">
        <v>489</v>
      </c>
      <c r="E410" t="s">
        <v>488</v>
      </c>
      <c r="F410">
        <v>1</v>
      </c>
      <c r="G410">
        <v>1</v>
      </c>
      <c r="H410" t="s">
        <v>1603</v>
      </c>
      <c r="I410" t="s">
        <v>1603</v>
      </c>
      <c r="J410" t="s">
        <v>1603</v>
      </c>
      <c r="K410" t="s">
        <v>1603</v>
      </c>
    </row>
    <row r="411" spans="1:11" x14ac:dyDescent="0.25">
      <c r="A411" t="s">
        <v>6384</v>
      </c>
      <c r="B411" t="s">
        <v>8</v>
      </c>
      <c r="C411" t="s">
        <v>9</v>
      </c>
      <c r="D411" t="s">
        <v>489</v>
      </c>
      <c r="E411" t="s">
        <v>487</v>
      </c>
      <c r="F411">
        <v>1</v>
      </c>
      <c r="G411">
        <v>1</v>
      </c>
      <c r="H411" t="s">
        <v>1603</v>
      </c>
      <c r="I411" t="s">
        <v>1603</v>
      </c>
      <c r="J411" t="s">
        <v>1603</v>
      </c>
      <c r="K411" t="s">
        <v>1603</v>
      </c>
    </row>
    <row r="412" spans="1:11" x14ac:dyDescent="0.25">
      <c r="A412" t="s">
        <v>6387</v>
      </c>
      <c r="B412" t="s">
        <v>8</v>
      </c>
      <c r="C412" t="s">
        <v>9</v>
      </c>
      <c r="D412" t="s">
        <v>489</v>
      </c>
      <c r="E412" t="s">
        <v>2280</v>
      </c>
      <c r="F412">
        <v>1</v>
      </c>
      <c r="G412" t="s">
        <v>1603</v>
      </c>
      <c r="H412" t="s">
        <v>1603</v>
      </c>
      <c r="I412" t="s">
        <v>1603</v>
      </c>
      <c r="J412" t="s">
        <v>1603</v>
      </c>
      <c r="K412" t="s">
        <v>161</v>
      </c>
    </row>
    <row r="413" spans="1:11" x14ac:dyDescent="0.25">
      <c r="A413" t="s">
        <v>6385</v>
      </c>
      <c r="B413" t="s">
        <v>8</v>
      </c>
      <c r="C413" t="s">
        <v>9</v>
      </c>
      <c r="D413" t="s">
        <v>489</v>
      </c>
      <c r="E413" t="s">
        <v>2281</v>
      </c>
      <c r="F413" t="s">
        <v>1603</v>
      </c>
      <c r="G413" t="s">
        <v>1603</v>
      </c>
      <c r="H413" t="s">
        <v>40</v>
      </c>
      <c r="I413" t="s">
        <v>153</v>
      </c>
      <c r="J413" t="s">
        <v>154</v>
      </c>
      <c r="K413" t="s">
        <v>2282</v>
      </c>
    </row>
    <row r="414" spans="1:11" x14ac:dyDescent="0.25">
      <c r="A414" t="s">
        <v>6386</v>
      </c>
      <c r="B414" t="s">
        <v>8</v>
      </c>
      <c r="C414" t="s">
        <v>9</v>
      </c>
      <c r="D414" t="s">
        <v>489</v>
      </c>
      <c r="E414" t="s">
        <v>2283</v>
      </c>
      <c r="F414" t="s">
        <v>1603</v>
      </c>
      <c r="G414" t="s">
        <v>1603</v>
      </c>
      <c r="H414" t="s">
        <v>40</v>
      </c>
      <c r="I414" t="s">
        <v>153</v>
      </c>
      <c r="J414" t="s">
        <v>157</v>
      </c>
      <c r="K414" t="s">
        <v>1603</v>
      </c>
    </row>
    <row r="415" spans="1:11" x14ac:dyDescent="0.25">
      <c r="A415" t="s">
        <v>6388</v>
      </c>
      <c r="B415" t="s">
        <v>8</v>
      </c>
      <c r="C415" t="s">
        <v>9</v>
      </c>
      <c r="D415" t="s">
        <v>489</v>
      </c>
      <c r="E415" t="s">
        <v>2284</v>
      </c>
      <c r="F415" t="s">
        <v>1603</v>
      </c>
      <c r="G415" t="s">
        <v>1603</v>
      </c>
      <c r="H415" t="s">
        <v>40</v>
      </c>
      <c r="I415" t="s">
        <v>153</v>
      </c>
      <c r="J415" t="s">
        <v>159</v>
      </c>
      <c r="K415" t="s">
        <v>1603</v>
      </c>
    </row>
    <row r="416" spans="1:11" x14ac:dyDescent="0.25">
      <c r="A416" t="s">
        <v>6389</v>
      </c>
      <c r="B416" t="s">
        <v>8</v>
      </c>
      <c r="C416" t="s">
        <v>9</v>
      </c>
      <c r="D416" t="s">
        <v>489</v>
      </c>
      <c r="E416" t="s">
        <v>10</v>
      </c>
      <c r="F416">
        <v>1</v>
      </c>
      <c r="G416">
        <v>1</v>
      </c>
      <c r="H416" t="s">
        <v>1603</v>
      </c>
      <c r="I416" t="s">
        <v>1603</v>
      </c>
      <c r="J416" t="s">
        <v>1603</v>
      </c>
      <c r="K416" t="s">
        <v>1603</v>
      </c>
    </row>
    <row r="417" spans="1:11" x14ac:dyDescent="0.25">
      <c r="A417" t="s">
        <v>4276</v>
      </c>
      <c r="B417" t="s">
        <v>8</v>
      </c>
      <c r="C417" t="s">
        <v>9</v>
      </c>
      <c r="D417" t="s">
        <v>504</v>
      </c>
      <c r="E417" t="s">
        <v>503</v>
      </c>
      <c r="F417">
        <v>1</v>
      </c>
      <c r="G417">
        <v>1</v>
      </c>
      <c r="H417" t="s">
        <v>1603</v>
      </c>
      <c r="I417" t="s">
        <v>1603</v>
      </c>
      <c r="J417" t="s">
        <v>1603</v>
      </c>
      <c r="K417" t="s">
        <v>1603</v>
      </c>
    </row>
    <row r="418" spans="1:11" x14ac:dyDescent="0.25">
      <c r="A418" t="s">
        <v>4277</v>
      </c>
      <c r="B418" t="s">
        <v>8</v>
      </c>
      <c r="C418" t="s">
        <v>9</v>
      </c>
      <c r="D418" t="s">
        <v>504</v>
      </c>
      <c r="E418" t="s">
        <v>502</v>
      </c>
      <c r="F418">
        <v>1</v>
      </c>
      <c r="G418">
        <v>1</v>
      </c>
      <c r="H418" t="s">
        <v>1603</v>
      </c>
      <c r="I418" t="s">
        <v>1603</v>
      </c>
      <c r="J418" t="s">
        <v>1603</v>
      </c>
      <c r="K418" t="s">
        <v>1603</v>
      </c>
    </row>
    <row r="419" spans="1:11" x14ac:dyDescent="0.25">
      <c r="A419" t="s">
        <v>4278</v>
      </c>
      <c r="B419" t="s">
        <v>8</v>
      </c>
      <c r="C419" t="s">
        <v>9</v>
      </c>
      <c r="D419" t="s">
        <v>504</v>
      </c>
      <c r="E419" t="s">
        <v>2285</v>
      </c>
      <c r="F419">
        <v>1</v>
      </c>
      <c r="G419" t="s">
        <v>1603</v>
      </c>
      <c r="H419" t="s">
        <v>1603</v>
      </c>
      <c r="I419" t="s">
        <v>1603</v>
      </c>
      <c r="J419" t="s">
        <v>1603</v>
      </c>
      <c r="K419" t="s">
        <v>161</v>
      </c>
    </row>
    <row r="420" spans="1:11" x14ac:dyDescent="0.25">
      <c r="A420" t="s">
        <v>4279</v>
      </c>
      <c r="B420" t="s">
        <v>8</v>
      </c>
      <c r="C420" t="s">
        <v>9</v>
      </c>
      <c r="D420" t="s">
        <v>504</v>
      </c>
      <c r="E420" t="s">
        <v>570</v>
      </c>
      <c r="F420" t="s">
        <v>1603</v>
      </c>
      <c r="G420" t="s">
        <v>1603</v>
      </c>
      <c r="H420" t="s">
        <v>94</v>
      </c>
      <c r="I420" t="s">
        <v>2286</v>
      </c>
      <c r="J420" t="s">
        <v>286</v>
      </c>
      <c r="K420" t="s">
        <v>1603</v>
      </c>
    </row>
    <row r="421" spans="1:11" x14ac:dyDescent="0.25">
      <c r="A421" t="s">
        <v>4280</v>
      </c>
      <c r="B421" t="s">
        <v>8</v>
      </c>
      <c r="C421" t="s">
        <v>9</v>
      </c>
      <c r="D421" t="s">
        <v>504</v>
      </c>
      <c r="E421" t="s">
        <v>2287</v>
      </c>
      <c r="F421" t="s">
        <v>1603</v>
      </c>
      <c r="G421" t="s">
        <v>1603</v>
      </c>
      <c r="H421" t="s">
        <v>94</v>
      </c>
      <c r="I421" t="s">
        <v>2286</v>
      </c>
      <c r="J421" t="s">
        <v>454</v>
      </c>
      <c r="K421" t="s">
        <v>1603</v>
      </c>
    </row>
    <row r="422" spans="1:11" x14ac:dyDescent="0.25">
      <c r="A422" t="s">
        <v>7239</v>
      </c>
      <c r="B422" t="s">
        <v>8</v>
      </c>
      <c r="C422" t="s">
        <v>9</v>
      </c>
      <c r="D422" t="s">
        <v>504</v>
      </c>
      <c r="E422" t="s">
        <v>4282</v>
      </c>
      <c r="F422" t="s">
        <v>1603</v>
      </c>
      <c r="G422" t="s">
        <v>1603</v>
      </c>
      <c r="H422" t="s">
        <v>94</v>
      </c>
      <c r="I422" t="s">
        <v>2286</v>
      </c>
      <c r="J422" t="s">
        <v>454</v>
      </c>
      <c r="K422" t="s">
        <v>1603</v>
      </c>
    </row>
    <row r="423" spans="1:11" x14ac:dyDescent="0.25">
      <c r="A423" t="s">
        <v>4283</v>
      </c>
      <c r="B423" t="s">
        <v>8</v>
      </c>
      <c r="C423" t="s">
        <v>9</v>
      </c>
      <c r="D423" t="s">
        <v>504</v>
      </c>
      <c r="E423" t="s">
        <v>10</v>
      </c>
      <c r="F423">
        <v>1</v>
      </c>
      <c r="G423">
        <v>1</v>
      </c>
      <c r="H423" t="s">
        <v>1603</v>
      </c>
      <c r="I423" t="s">
        <v>1603</v>
      </c>
      <c r="J423" t="s">
        <v>1603</v>
      </c>
      <c r="K423" t="s">
        <v>1603</v>
      </c>
    </row>
    <row r="424" spans="1:11" x14ac:dyDescent="0.25">
      <c r="A424" t="s">
        <v>6198</v>
      </c>
      <c r="B424" t="s">
        <v>8</v>
      </c>
      <c r="C424" t="s">
        <v>9</v>
      </c>
      <c r="D424" t="s">
        <v>80</v>
      </c>
      <c r="E424" t="s">
        <v>17</v>
      </c>
      <c r="F424">
        <v>1</v>
      </c>
      <c r="G424">
        <v>1</v>
      </c>
      <c r="H424" t="s">
        <v>1603</v>
      </c>
      <c r="I424" t="s">
        <v>1603</v>
      </c>
      <c r="J424" t="s">
        <v>1603</v>
      </c>
      <c r="K424" t="s">
        <v>1603</v>
      </c>
    </row>
    <row r="425" spans="1:11" x14ac:dyDescent="0.25">
      <c r="A425" t="s">
        <v>6199</v>
      </c>
      <c r="B425" t="s">
        <v>8</v>
      </c>
      <c r="C425" t="s">
        <v>9</v>
      </c>
      <c r="D425" t="s">
        <v>80</v>
      </c>
      <c r="E425" t="s">
        <v>20</v>
      </c>
      <c r="F425">
        <v>1</v>
      </c>
      <c r="G425">
        <v>1</v>
      </c>
      <c r="H425" t="s">
        <v>1603</v>
      </c>
      <c r="I425" t="s">
        <v>1603</v>
      </c>
      <c r="J425" t="s">
        <v>1603</v>
      </c>
      <c r="K425" t="s">
        <v>1603</v>
      </c>
    </row>
    <row r="426" spans="1:11" x14ac:dyDescent="0.25">
      <c r="A426" t="s">
        <v>6200</v>
      </c>
      <c r="B426" t="s">
        <v>8</v>
      </c>
      <c r="C426" t="s">
        <v>9</v>
      </c>
      <c r="D426" t="s">
        <v>80</v>
      </c>
      <c r="E426" t="s">
        <v>234</v>
      </c>
      <c r="F426">
        <v>1</v>
      </c>
      <c r="G426">
        <v>1</v>
      </c>
      <c r="H426" t="s">
        <v>1603</v>
      </c>
      <c r="I426" t="s">
        <v>1603</v>
      </c>
      <c r="J426" t="s">
        <v>1603</v>
      </c>
      <c r="K426" t="s">
        <v>2289</v>
      </c>
    </row>
    <row r="427" spans="1:11" x14ac:dyDescent="0.25">
      <c r="A427" t="s">
        <v>6201</v>
      </c>
      <c r="B427" t="s">
        <v>8</v>
      </c>
      <c r="C427" t="s">
        <v>9</v>
      </c>
      <c r="D427" t="s">
        <v>80</v>
      </c>
      <c r="E427" t="s">
        <v>84</v>
      </c>
      <c r="F427">
        <v>1</v>
      </c>
      <c r="G427">
        <v>1</v>
      </c>
      <c r="H427" t="s">
        <v>1603</v>
      </c>
      <c r="I427" t="s">
        <v>1603</v>
      </c>
      <c r="J427" t="s">
        <v>1603</v>
      </c>
      <c r="K427" t="s">
        <v>2290</v>
      </c>
    </row>
    <row r="428" spans="1:11" x14ac:dyDescent="0.25">
      <c r="A428" t="s">
        <v>6202</v>
      </c>
      <c r="B428" t="s">
        <v>8</v>
      </c>
      <c r="C428" t="s">
        <v>9</v>
      </c>
      <c r="D428" t="s">
        <v>80</v>
      </c>
      <c r="E428" t="s">
        <v>710</v>
      </c>
      <c r="F428">
        <v>1</v>
      </c>
      <c r="G428">
        <v>1</v>
      </c>
      <c r="H428" t="s">
        <v>1603</v>
      </c>
      <c r="I428" t="s">
        <v>1603</v>
      </c>
      <c r="J428" t="s">
        <v>1603</v>
      </c>
      <c r="K428" t="s">
        <v>1603</v>
      </c>
    </row>
    <row r="429" spans="1:11" x14ac:dyDescent="0.25">
      <c r="A429" t="s">
        <v>6206</v>
      </c>
      <c r="B429" t="s">
        <v>8</v>
      </c>
      <c r="C429" t="s">
        <v>9</v>
      </c>
      <c r="D429" t="s">
        <v>80</v>
      </c>
      <c r="E429" t="s">
        <v>29</v>
      </c>
      <c r="F429" t="s">
        <v>1603</v>
      </c>
      <c r="G429" t="s">
        <v>1603</v>
      </c>
      <c r="H429" t="s">
        <v>40</v>
      </c>
      <c r="I429" t="s">
        <v>217</v>
      </c>
      <c r="J429" t="s">
        <v>90</v>
      </c>
      <c r="K429" t="s">
        <v>1603</v>
      </c>
    </row>
    <row r="430" spans="1:11" x14ac:dyDescent="0.25">
      <c r="A430" t="s">
        <v>6207</v>
      </c>
      <c r="B430" t="s">
        <v>8</v>
      </c>
      <c r="C430" t="s">
        <v>9</v>
      </c>
      <c r="D430" t="s">
        <v>80</v>
      </c>
      <c r="E430" t="s">
        <v>30</v>
      </c>
      <c r="F430" t="s">
        <v>1603</v>
      </c>
      <c r="G430" t="s">
        <v>1603</v>
      </c>
      <c r="H430" t="s">
        <v>40</v>
      </c>
      <c r="I430" t="s">
        <v>217</v>
      </c>
      <c r="J430" t="s">
        <v>87</v>
      </c>
      <c r="K430" t="s">
        <v>1603</v>
      </c>
    </row>
    <row r="431" spans="1:11" x14ac:dyDescent="0.25">
      <c r="A431" t="s">
        <v>6208</v>
      </c>
      <c r="B431" t="s">
        <v>8</v>
      </c>
      <c r="C431" t="s">
        <v>9</v>
      </c>
      <c r="D431" t="s">
        <v>80</v>
      </c>
      <c r="E431" t="s">
        <v>31</v>
      </c>
      <c r="F431">
        <v>1</v>
      </c>
      <c r="G431" t="s">
        <v>1603</v>
      </c>
      <c r="H431" t="s">
        <v>1603</v>
      </c>
      <c r="I431" t="s">
        <v>1603</v>
      </c>
      <c r="J431" t="s">
        <v>1603</v>
      </c>
      <c r="K431" t="s">
        <v>161</v>
      </c>
    </row>
    <row r="432" spans="1:11" x14ac:dyDescent="0.25">
      <c r="A432" t="s">
        <v>6214</v>
      </c>
      <c r="B432" t="s">
        <v>8</v>
      </c>
      <c r="C432" t="s">
        <v>9</v>
      </c>
      <c r="D432" t="s">
        <v>80</v>
      </c>
      <c r="E432" t="s">
        <v>256</v>
      </c>
      <c r="F432" t="s">
        <v>1603</v>
      </c>
      <c r="G432" t="s">
        <v>1603</v>
      </c>
      <c r="H432" t="s">
        <v>40</v>
      </c>
      <c r="I432" t="s">
        <v>217</v>
      </c>
      <c r="J432" t="s">
        <v>257</v>
      </c>
      <c r="K432" t="s">
        <v>1603</v>
      </c>
    </row>
    <row r="433" spans="1:11" x14ac:dyDescent="0.25">
      <c r="A433" t="s">
        <v>7240</v>
      </c>
      <c r="B433" t="s">
        <v>8</v>
      </c>
      <c r="C433" t="s">
        <v>9</v>
      </c>
      <c r="D433" t="s">
        <v>80</v>
      </c>
      <c r="E433" t="s">
        <v>258</v>
      </c>
      <c r="F433" t="s">
        <v>1603</v>
      </c>
      <c r="G433" t="s">
        <v>1603</v>
      </c>
      <c r="H433" t="s">
        <v>9</v>
      </c>
      <c r="I433" t="s">
        <v>711</v>
      </c>
      <c r="J433" t="s">
        <v>258</v>
      </c>
      <c r="K433" t="s">
        <v>1603</v>
      </c>
    </row>
    <row r="434" spans="1:11" x14ac:dyDescent="0.25">
      <c r="A434" t="s">
        <v>7241</v>
      </c>
      <c r="B434" t="s">
        <v>8</v>
      </c>
      <c r="C434" t="s">
        <v>9</v>
      </c>
      <c r="D434" t="s">
        <v>80</v>
      </c>
      <c r="E434" t="s">
        <v>261</v>
      </c>
      <c r="F434">
        <v>1</v>
      </c>
      <c r="G434" t="s">
        <v>1603</v>
      </c>
      <c r="H434" t="s">
        <v>1603</v>
      </c>
      <c r="I434" t="s">
        <v>1603</v>
      </c>
      <c r="J434" t="s">
        <v>1603</v>
      </c>
      <c r="K434" t="s">
        <v>161</v>
      </c>
    </row>
    <row r="435" spans="1:11" x14ac:dyDescent="0.25">
      <c r="A435" t="s">
        <v>6215</v>
      </c>
      <c r="B435" t="s">
        <v>8</v>
      </c>
      <c r="C435" t="s">
        <v>9</v>
      </c>
      <c r="D435" t="s">
        <v>80</v>
      </c>
      <c r="E435" t="s">
        <v>274</v>
      </c>
      <c r="F435" t="s">
        <v>1603</v>
      </c>
      <c r="G435" t="s">
        <v>1603</v>
      </c>
      <c r="H435" t="s">
        <v>9</v>
      </c>
      <c r="I435" t="s">
        <v>235</v>
      </c>
      <c r="J435" t="s">
        <v>274</v>
      </c>
      <c r="K435" t="s">
        <v>1603</v>
      </c>
    </row>
    <row r="436" spans="1:11" x14ac:dyDescent="0.25">
      <c r="A436" t="s">
        <v>7242</v>
      </c>
      <c r="B436" t="s">
        <v>8</v>
      </c>
      <c r="C436" t="s">
        <v>9</v>
      </c>
      <c r="D436" t="s">
        <v>80</v>
      </c>
      <c r="E436" t="s">
        <v>275</v>
      </c>
      <c r="F436" t="s">
        <v>1603</v>
      </c>
      <c r="G436" t="s">
        <v>1603</v>
      </c>
      <c r="H436" t="s">
        <v>9</v>
      </c>
      <c r="I436" t="s">
        <v>235</v>
      </c>
      <c r="J436" t="s">
        <v>275</v>
      </c>
      <c r="K436" t="s">
        <v>1603</v>
      </c>
    </row>
    <row r="437" spans="1:11" x14ac:dyDescent="0.25">
      <c r="A437" t="s">
        <v>6216</v>
      </c>
      <c r="B437" t="s">
        <v>8</v>
      </c>
      <c r="C437" t="s">
        <v>9</v>
      </c>
      <c r="D437" t="s">
        <v>80</v>
      </c>
      <c r="E437" t="s">
        <v>276</v>
      </c>
      <c r="F437">
        <v>1</v>
      </c>
      <c r="G437" t="s">
        <v>1603</v>
      </c>
      <c r="H437" t="s">
        <v>1603</v>
      </c>
      <c r="I437" t="s">
        <v>1603</v>
      </c>
      <c r="J437" t="s">
        <v>1603</v>
      </c>
      <c r="K437" t="s">
        <v>161</v>
      </c>
    </row>
    <row r="438" spans="1:11" x14ac:dyDescent="0.25">
      <c r="A438" t="s">
        <v>6217</v>
      </c>
      <c r="B438" t="s">
        <v>8</v>
      </c>
      <c r="C438" t="s">
        <v>9</v>
      </c>
      <c r="D438" t="s">
        <v>80</v>
      </c>
      <c r="E438" t="s">
        <v>268</v>
      </c>
      <c r="F438" t="s">
        <v>1603</v>
      </c>
      <c r="G438" t="s">
        <v>1603</v>
      </c>
      <c r="H438" t="s">
        <v>9</v>
      </c>
      <c r="I438" t="s">
        <v>235</v>
      </c>
      <c r="J438" t="s">
        <v>268</v>
      </c>
      <c r="K438" t="s">
        <v>1603</v>
      </c>
    </row>
    <row r="439" spans="1:11" x14ac:dyDescent="0.25">
      <c r="A439" t="s">
        <v>7243</v>
      </c>
      <c r="B439" t="s">
        <v>8</v>
      </c>
      <c r="C439" t="s">
        <v>9</v>
      </c>
      <c r="D439" t="s">
        <v>80</v>
      </c>
      <c r="E439" t="s">
        <v>270</v>
      </c>
      <c r="F439" t="s">
        <v>1603</v>
      </c>
      <c r="G439" t="s">
        <v>1603</v>
      </c>
      <c r="H439" t="s">
        <v>9</v>
      </c>
      <c r="I439" t="s">
        <v>235</v>
      </c>
      <c r="J439" t="s">
        <v>270</v>
      </c>
      <c r="K439" t="s">
        <v>1603</v>
      </c>
    </row>
    <row r="440" spans="1:11" x14ac:dyDescent="0.25">
      <c r="A440" t="s">
        <v>7244</v>
      </c>
      <c r="B440" t="s">
        <v>8</v>
      </c>
      <c r="C440" t="s">
        <v>9</v>
      </c>
      <c r="D440" t="s">
        <v>80</v>
      </c>
      <c r="E440" t="s">
        <v>272</v>
      </c>
      <c r="F440">
        <v>1</v>
      </c>
      <c r="G440" t="s">
        <v>1603</v>
      </c>
      <c r="H440" t="s">
        <v>1603</v>
      </c>
      <c r="I440" t="s">
        <v>1603</v>
      </c>
      <c r="J440" t="s">
        <v>1603</v>
      </c>
      <c r="K440" t="s">
        <v>161</v>
      </c>
    </row>
    <row r="441" spans="1:11" x14ac:dyDescent="0.25">
      <c r="A441" t="s">
        <v>6218</v>
      </c>
      <c r="B441" t="s">
        <v>8</v>
      </c>
      <c r="C441" t="s">
        <v>9</v>
      </c>
      <c r="D441" t="s">
        <v>80</v>
      </c>
      <c r="E441" t="s">
        <v>10</v>
      </c>
      <c r="F441">
        <v>1</v>
      </c>
      <c r="G441">
        <v>1</v>
      </c>
      <c r="H441" t="s">
        <v>1603</v>
      </c>
      <c r="I441" t="s">
        <v>1603</v>
      </c>
      <c r="J441" t="s">
        <v>1603</v>
      </c>
      <c r="K441" t="s">
        <v>1603</v>
      </c>
    </row>
    <row r="442" spans="1:11" x14ac:dyDescent="0.25">
      <c r="A442" t="s">
        <v>3757</v>
      </c>
      <c r="B442" t="s">
        <v>8</v>
      </c>
      <c r="C442" t="s">
        <v>9</v>
      </c>
      <c r="D442" t="s">
        <v>711</v>
      </c>
      <c r="E442" t="s">
        <v>710</v>
      </c>
      <c r="F442">
        <v>1</v>
      </c>
      <c r="G442">
        <v>1</v>
      </c>
      <c r="H442" t="s">
        <v>1603</v>
      </c>
      <c r="I442" t="s">
        <v>1603</v>
      </c>
      <c r="J442" t="s">
        <v>1603</v>
      </c>
      <c r="K442" t="s">
        <v>1603</v>
      </c>
    </row>
    <row r="443" spans="1:11" x14ac:dyDescent="0.25">
      <c r="A443" t="s">
        <v>3758</v>
      </c>
      <c r="B443" t="s">
        <v>8</v>
      </c>
      <c r="C443" t="s">
        <v>9</v>
      </c>
      <c r="D443" t="s">
        <v>711</v>
      </c>
      <c r="E443" t="s">
        <v>712</v>
      </c>
      <c r="F443">
        <v>1</v>
      </c>
      <c r="G443">
        <v>1</v>
      </c>
      <c r="H443" t="s">
        <v>1603</v>
      </c>
      <c r="I443" t="s">
        <v>1603</v>
      </c>
      <c r="J443" t="s">
        <v>1603</v>
      </c>
      <c r="K443" t="s">
        <v>1603</v>
      </c>
    </row>
    <row r="444" spans="1:11" x14ac:dyDescent="0.25">
      <c r="A444" t="s">
        <v>3759</v>
      </c>
      <c r="B444" t="s">
        <v>8</v>
      </c>
      <c r="C444" t="s">
        <v>9</v>
      </c>
      <c r="D444" t="s">
        <v>711</v>
      </c>
      <c r="E444" t="s">
        <v>261</v>
      </c>
      <c r="F444">
        <v>1</v>
      </c>
      <c r="G444" t="s">
        <v>1603</v>
      </c>
      <c r="H444" t="s">
        <v>1603</v>
      </c>
      <c r="I444" t="s">
        <v>1603</v>
      </c>
      <c r="J444" t="s">
        <v>1603</v>
      </c>
      <c r="K444" t="s">
        <v>161</v>
      </c>
    </row>
    <row r="445" spans="1:11" x14ac:dyDescent="0.25">
      <c r="A445" t="s">
        <v>3760</v>
      </c>
      <c r="B445" t="s">
        <v>8</v>
      </c>
      <c r="C445" t="s">
        <v>9</v>
      </c>
      <c r="D445" t="s">
        <v>711</v>
      </c>
      <c r="E445" t="s">
        <v>256</v>
      </c>
      <c r="F445" t="s">
        <v>1603</v>
      </c>
      <c r="G445" t="s">
        <v>1603</v>
      </c>
      <c r="H445" t="s">
        <v>914</v>
      </c>
      <c r="I445" t="s">
        <v>259</v>
      </c>
      <c r="J445" t="s">
        <v>259</v>
      </c>
      <c r="K445" t="s">
        <v>1603</v>
      </c>
    </row>
    <row r="446" spans="1:11" x14ac:dyDescent="0.25">
      <c r="A446" t="s">
        <v>3761</v>
      </c>
      <c r="B446" t="s">
        <v>8</v>
      </c>
      <c r="C446" t="s">
        <v>9</v>
      </c>
      <c r="D446" t="s">
        <v>711</v>
      </c>
      <c r="E446" t="s">
        <v>258</v>
      </c>
      <c r="F446" t="s">
        <v>1603</v>
      </c>
      <c r="G446" t="s">
        <v>1603</v>
      </c>
      <c r="H446" t="s">
        <v>914</v>
      </c>
      <c r="I446" t="s">
        <v>259</v>
      </c>
      <c r="J446" t="s">
        <v>260</v>
      </c>
      <c r="K446" t="s">
        <v>1603</v>
      </c>
    </row>
    <row r="447" spans="1:11" x14ac:dyDescent="0.25">
      <c r="A447" t="s">
        <v>3762</v>
      </c>
      <c r="B447" t="s">
        <v>8</v>
      </c>
      <c r="C447" t="s">
        <v>9</v>
      </c>
      <c r="D447" t="s">
        <v>711</v>
      </c>
      <c r="E447" t="s">
        <v>10</v>
      </c>
      <c r="F447">
        <v>1</v>
      </c>
      <c r="G447">
        <v>1</v>
      </c>
      <c r="H447" t="s">
        <v>1603</v>
      </c>
      <c r="I447" t="s">
        <v>1603</v>
      </c>
      <c r="J447" t="s">
        <v>1603</v>
      </c>
      <c r="K447" t="s">
        <v>1603</v>
      </c>
    </row>
    <row r="448" spans="1:11" x14ac:dyDescent="0.25">
      <c r="A448" t="s">
        <v>4776</v>
      </c>
      <c r="B448" t="s">
        <v>8</v>
      </c>
      <c r="C448" t="s">
        <v>9</v>
      </c>
      <c r="D448" t="s">
        <v>2291</v>
      </c>
      <c r="E448" t="s">
        <v>196</v>
      </c>
      <c r="F448">
        <v>1</v>
      </c>
      <c r="G448">
        <v>1</v>
      </c>
      <c r="H448" t="s">
        <v>1603</v>
      </c>
      <c r="I448" t="s">
        <v>1603</v>
      </c>
      <c r="J448" t="s">
        <v>1603</v>
      </c>
      <c r="K448" t="s">
        <v>1603</v>
      </c>
    </row>
    <row r="449" spans="1:11" x14ac:dyDescent="0.25">
      <c r="A449" t="s">
        <v>4777</v>
      </c>
      <c r="B449" t="s">
        <v>8</v>
      </c>
      <c r="C449" t="s">
        <v>9</v>
      </c>
      <c r="D449" t="s">
        <v>2291</v>
      </c>
      <c r="E449" t="s">
        <v>84</v>
      </c>
      <c r="F449">
        <v>1</v>
      </c>
      <c r="G449">
        <v>1</v>
      </c>
      <c r="H449" t="s">
        <v>1603</v>
      </c>
      <c r="I449" t="s">
        <v>1603</v>
      </c>
      <c r="J449" t="s">
        <v>1603</v>
      </c>
      <c r="K449" t="s">
        <v>1603</v>
      </c>
    </row>
    <row r="450" spans="1:11" x14ac:dyDescent="0.25">
      <c r="A450" t="s">
        <v>4778</v>
      </c>
      <c r="B450" t="s">
        <v>8</v>
      </c>
      <c r="C450" t="s">
        <v>9</v>
      </c>
      <c r="D450" t="s">
        <v>2291</v>
      </c>
      <c r="E450" t="s">
        <v>193</v>
      </c>
      <c r="F450">
        <v>1</v>
      </c>
      <c r="G450">
        <v>1</v>
      </c>
      <c r="H450" t="s">
        <v>1603</v>
      </c>
      <c r="I450" t="s">
        <v>1603</v>
      </c>
      <c r="J450" t="s">
        <v>1603</v>
      </c>
      <c r="K450" t="s">
        <v>1603</v>
      </c>
    </row>
    <row r="451" spans="1:11" x14ac:dyDescent="0.25">
      <c r="A451" t="s">
        <v>4779</v>
      </c>
      <c r="B451" t="s">
        <v>8</v>
      </c>
      <c r="C451" t="s">
        <v>9</v>
      </c>
      <c r="D451" t="s">
        <v>2291</v>
      </c>
      <c r="E451" t="s">
        <v>27</v>
      </c>
      <c r="F451" t="s">
        <v>1603</v>
      </c>
      <c r="G451" t="s">
        <v>1603</v>
      </c>
      <c r="H451" t="s">
        <v>8</v>
      </c>
      <c r="I451" t="s">
        <v>2172</v>
      </c>
      <c r="J451" t="s">
        <v>2173</v>
      </c>
      <c r="K451" t="s">
        <v>1603</v>
      </c>
    </row>
    <row r="452" spans="1:11" x14ac:dyDescent="0.25">
      <c r="A452" t="s">
        <v>4780</v>
      </c>
      <c r="B452" t="s">
        <v>8</v>
      </c>
      <c r="C452" t="s">
        <v>9</v>
      </c>
      <c r="D452" t="s">
        <v>2291</v>
      </c>
      <c r="E452" t="s">
        <v>199</v>
      </c>
      <c r="H452" s="2" t="s">
        <v>94</v>
      </c>
      <c r="I452" t="s">
        <v>2292</v>
      </c>
      <c r="J452" t="s">
        <v>286</v>
      </c>
      <c r="K452" t="s">
        <v>1603</v>
      </c>
    </row>
    <row r="453" spans="1:11" x14ac:dyDescent="0.25">
      <c r="A453" t="s">
        <v>4781</v>
      </c>
      <c r="B453" t="s">
        <v>8</v>
      </c>
      <c r="C453" t="s">
        <v>9</v>
      </c>
      <c r="D453" t="s">
        <v>2291</v>
      </c>
      <c r="E453" t="s">
        <v>2293</v>
      </c>
      <c r="H453" s="2" t="s">
        <v>94</v>
      </c>
      <c r="I453" t="s">
        <v>2292</v>
      </c>
      <c r="J453" t="s">
        <v>454</v>
      </c>
      <c r="K453" t="s">
        <v>1603</v>
      </c>
    </row>
    <row r="454" spans="1:11" x14ac:dyDescent="0.25">
      <c r="A454" t="s">
        <v>4782</v>
      </c>
      <c r="B454" t="s">
        <v>8</v>
      </c>
      <c r="C454" t="s">
        <v>9</v>
      </c>
      <c r="D454" t="s">
        <v>2291</v>
      </c>
      <c r="E454" t="s">
        <v>2294</v>
      </c>
      <c r="F454">
        <v>1</v>
      </c>
      <c r="H454" t="s">
        <v>1603</v>
      </c>
      <c r="I454" t="s">
        <v>1603</v>
      </c>
      <c r="J454" t="s">
        <v>1603</v>
      </c>
      <c r="K454" t="s">
        <v>161</v>
      </c>
    </row>
    <row r="455" spans="1:11" x14ac:dyDescent="0.25">
      <c r="A455" t="s">
        <v>4783</v>
      </c>
      <c r="B455" t="s">
        <v>8</v>
      </c>
      <c r="C455" t="s">
        <v>9</v>
      </c>
      <c r="D455" t="s">
        <v>2291</v>
      </c>
      <c r="E455" t="s">
        <v>2295</v>
      </c>
      <c r="H455" s="2" t="s">
        <v>94</v>
      </c>
      <c r="I455" t="s">
        <v>2292</v>
      </c>
      <c r="J455" t="s">
        <v>2296</v>
      </c>
      <c r="K455" t="s">
        <v>1603</v>
      </c>
    </row>
    <row r="456" spans="1:11" x14ac:dyDescent="0.25">
      <c r="A456" t="s">
        <v>4784</v>
      </c>
      <c r="B456" t="s">
        <v>8</v>
      </c>
      <c r="C456" t="s">
        <v>9</v>
      </c>
      <c r="D456" t="s">
        <v>2291</v>
      </c>
      <c r="E456" t="s">
        <v>2297</v>
      </c>
      <c r="H456" s="2" t="s">
        <v>94</v>
      </c>
      <c r="I456" t="s">
        <v>2292</v>
      </c>
      <c r="J456" t="s">
        <v>2298</v>
      </c>
      <c r="K456" t="s">
        <v>1603</v>
      </c>
    </row>
    <row r="457" spans="1:11" x14ac:dyDescent="0.25">
      <c r="A457" t="s">
        <v>4785</v>
      </c>
      <c r="B457" t="s">
        <v>8</v>
      </c>
      <c r="C457" t="s">
        <v>9</v>
      </c>
      <c r="D457" t="s">
        <v>2291</v>
      </c>
      <c r="E457" t="s">
        <v>2299</v>
      </c>
      <c r="H457" s="2" t="s">
        <v>94</v>
      </c>
      <c r="I457" t="s">
        <v>2292</v>
      </c>
      <c r="J457" t="s">
        <v>2300</v>
      </c>
      <c r="K457" t="s">
        <v>1603</v>
      </c>
    </row>
    <row r="458" spans="1:11" x14ac:dyDescent="0.25">
      <c r="A458" t="s">
        <v>4786</v>
      </c>
      <c r="B458" t="s">
        <v>8</v>
      </c>
      <c r="C458" t="s">
        <v>9</v>
      </c>
      <c r="D458" t="s">
        <v>2291</v>
      </c>
      <c r="E458" t="s">
        <v>2301</v>
      </c>
      <c r="H458" s="2" t="s">
        <v>94</v>
      </c>
      <c r="I458" t="s">
        <v>2292</v>
      </c>
      <c r="J458" t="s">
        <v>2302</v>
      </c>
      <c r="K458" t="s">
        <v>1603</v>
      </c>
    </row>
    <row r="459" spans="1:11" x14ac:dyDescent="0.25">
      <c r="A459" t="s">
        <v>4787</v>
      </c>
      <c r="B459" t="s">
        <v>8</v>
      </c>
      <c r="C459" t="s">
        <v>9</v>
      </c>
      <c r="D459" t="s">
        <v>2291</v>
      </c>
      <c r="E459" t="s">
        <v>2303</v>
      </c>
      <c r="H459" s="2" t="s">
        <v>94</v>
      </c>
      <c r="I459" t="s">
        <v>2292</v>
      </c>
      <c r="J459" t="s">
        <v>2304</v>
      </c>
      <c r="K459" t="s">
        <v>1603</v>
      </c>
    </row>
    <row r="460" spans="1:11" x14ac:dyDescent="0.25">
      <c r="A460" t="s">
        <v>4788</v>
      </c>
      <c r="B460" t="s">
        <v>8</v>
      </c>
      <c r="C460" t="s">
        <v>9</v>
      </c>
      <c r="D460" t="s">
        <v>2291</v>
      </c>
      <c r="E460" t="s">
        <v>2305</v>
      </c>
      <c r="H460" s="2" t="s">
        <v>94</v>
      </c>
      <c r="I460" t="s">
        <v>2292</v>
      </c>
      <c r="J460" t="s">
        <v>2306</v>
      </c>
      <c r="K460" t="s">
        <v>1603</v>
      </c>
    </row>
    <row r="461" spans="1:11" x14ac:dyDescent="0.25">
      <c r="A461" t="s">
        <v>4789</v>
      </c>
      <c r="B461" t="s">
        <v>8</v>
      </c>
      <c r="C461" t="s">
        <v>9</v>
      </c>
      <c r="D461" t="s">
        <v>2291</v>
      </c>
      <c r="E461" t="s">
        <v>2307</v>
      </c>
      <c r="H461" s="2" t="s">
        <v>94</v>
      </c>
      <c r="I461" t="s">
        <v>2292</v>
      </c>
      <c r="J461" t="s">
        <v>2308</v>
      </c>
      <c r="K461" t="s">
        <v>1603</v>
      </c>
    </row>
    <row r="462" spans="1:11" x14ac:dyDescent="0.25">
      <c r="A462" t="s">
        <v>4790</v>
      </c>
      <c r="B462" t="s">
        <v>8</v>
      </c>
      <c r="C462" t="s">
        <v>9</v>
      </c>
      <c r="D462" t="s">
        <v>2291</v>
      </c>
      <c r="E462" t="s">
        <v>2309</v>
      </c>
      <c r="H462" s="2" t="s">
        <v>94</v>
      </c>
      <c r="I462" t="s">
        <v>2292</v>
      </c>
      <c r="J462" t="s">
        <v>2310</v>
      </c>
      <c r="K462" t="s">
        <v>1603</v>
      </c>
    </row>
    <row r="463" spans="1:11" x14ac:dyDescent="0.25">
      <c r="A463" t="s">
        <v>4791</v>
      </c>
      <c r="B463" t="s">
        <v>8</v>
      </c>
      <c r="C463" t="s">
        <v>9</v>
      </c>
      <c r="D463" t="s">
        <v>2291</v>
      </c>
      <c r="E463" t="s">
        <v>2311</v>
      </c>
      <c r="H463" s="2" t="s">
        <v>94</v>
      </c>
      <c r="I463" t="s">
        <v>2292</v>
      </c>
      <c r="J463" t="s">
        <v>2312</v>
      </c>
      <c r="K463" t="s">
        <v>1603</v>
      </c>
    </row>
    <row r="464" spans="1:11" x14ac:dyDescent="0.25">
      <c r="A464" t="s">
        <v>7245</v>
      </c>
      <c r="B464" t="s">
        <v>8</v>
      </c>
      <c r="C464" t="s">
        <v>9</v>
      </c>
      <c r="D464" t="s">
        <v>2291</v>
      </c>
      <c r="E464" s="2" t="s">
        <v>2313</v>
      </c>
      <c r="H464" s="2" t="s">
        <v>1603</v>
      </c>
      <c r="I464" s="2" t="s">
        <v>1603</v>
      </c>
      <c r="J464" s="2" t="s">
        <v>1603</v>
      </c>
      <c r="K464" t="s">
        <v>1603</v>
      </c>
    </row>
    <row r="465" spans="1:11" x14ac:dyDescent="0.25">
      <c r="A465" t="s">
        <v>4792</v>
      </c>
      <c r="B465" t="s">
        <v>8</v>
      </c>
      <c r="C465" t="s">
        <v>9</v>
      </c>
      <c r="D465" t="s">
        <v>2291</v>
      </c>
      <c r="E465" t="s">
        <v>2314</v>
      </c>
      <c r="F465">
        <v>1</v>
      </c>
      <c r="H465" t="s">
        <v>1603</v>
      </c>
      <c r="I465" t="s">
        <v>1603</v>
      </c>
      <c r="J465" t="s">
        <v>1603</v>
      </c>
      <c r="K465" t="s">
        <v>161</v>
      </c>
    </row>
    <row r="466" spans="1:11" x14ac:dyDescent="0.25">
      <c r="A466" t="s">
        <v>4793</v>
      </c>
      <c r="B466" t="s">
        <v>8</v>
      </c>
      <c r="C466" t="s">
        <v>9</v>
      </c>
      <c r="D466" t="s">
        <v>2291</v>
      </c>
      <c r="E466" t="s">
        <v>2315</v>
      </c>
      <c r="H466" s="2" t="s">
        <v>94</v>
      </c>
      <c r="I466" t="s">
        <v>2292</v>
      </c>
      <c r="J466" t="s">
        <v>2316</v>
      </c>
      <c r="K466" t="s">
        <v>1603</v>
      </c>
    </row>
    <row r="467" spans="1:11" x14ac:dyDescent="0.25">
      <c r="A467" t="s">
        <v>4794</v>
      </c>
      <c r="B467" t="s">
        <v>8</v>
      </c>
      <c r="C467" t="s">
        <v>9</v>
      </c>
      <c r="D467" t="s">
        <v>2291</v>
      </c>
      <c r="E467" t="s">
        <v>2317</v>
      </c>
      <c r="H467" s="2" t="s">
        <v>94</v>
      </c>
      <c r="I467" t="s">
        <v>2292</v>
      </c>
      <c r="J467" t="s">
        <v>321</v>
      </c>
      <c r="K467" t="s">
        <v>1603</v>
      </c>
    </row>
    <row r="468" spans="1:11" x14ac:dyDescent="0.25">
      <c r="A468" t="s">
        <v>4795</v>
      </c>
      <c r="B468" t="s">
        <v>8</v>
      </c>
      <c r="C468" t="s">
        <v>9</v>
      </c>
      <c r="D468" t="s">
        <v>2291</v>
      </c>
      <c r="E468" t="s">
        <v>10</v>
      </c>
      <c r="F468">
        <v>1</v>
      </c>
      <c r="G468">
        <v>1</v>
      </c>
      <c r="H468" t="s">
        <v>1603</v>
      </c>
      <c r="I468" t="s">
        <v>1603</v>
      </c>
      <c r="J468" t="s">
        <v>1603</v>
      </c>
      <c r="K468" t="s">
        <v>1603</v>
      </c>
    </row>
    <row r="469" spans="1:11" x14ac:dyDescent="0.25">
      <c r="A469" t="s">
        <v>5517</v>
      </c>
      <c r="B469" t="s">
        <v>8</v>
      </c>
      <c r="C469" t="s">
        <v>9</v>
      </c>
      <c r="D469" t="s">
        <v>2318</v>
      </c>
      <c r="E469" t="s">
        <v>2319</v>
      </c>
      <c r="F469">
        <v>1</v>
      </c>
      <c r="G469">
        <v>1</v>
      </c>
      <c r="H469" t="s">
        <v>1603</v>
      </c>
      <c r="I469" t="s">
        <v>1603</v>
      </c>
      <c r="J469" t="s">
        <v>1603</v>
      </c>
      <c r="K469" t="s">
        <v>1603</v>
      </c>
    </row>
    <row r="470" spans="1:11" x14ac:dyDescent="0.25">
      <c r="A470" t="s">
        <v>5518</v>
      </c>
      <c r="B470" t="s">
        <v>8</v>
      </c>
      <c r="C470" t="s">
        <v>9</v>
      </c>
      <c r="D470" t="s">
        <v>2318</v>
      </c>
      <c r="E470" t="s">
        <v>2320</v>
      </c>
      <c r="F470">
        <v>1</v>
      </c>
      <c r="G470">
        <v>1</v>
      </c>
      <c r="H470" t="s">
        <v>1603</v>
      </c>
      <c r="I470" t="s">
        <v>1603</v>
      </c>
      <c r="J470" t="s">
        <v>1603</v>
      </c>
      <c r="K470" t="s">
        <v>1603</v>
      </c>
    </row>
    <row r="471" spans="1:11" x14ac:dyDescent="0.25">
      <c r="A471" t="s">
        <v>5519</v>
      </c>
      <c r="B471" t="s">
        <v>8</v>
      </c>
      <c r="C471" t="s">
        <v>9</v>
      </c>
      <c r="D471" t="s">
        <v>2318</v>
      </c>
      <c r="E471" t="s">
        <v>2321</v>
      </c>
      <c r="F471">
        <v>1</v>
      </c>
      <c r="H471" t="s">
        <v>1603</v>
      </c>
      <c r="I471" t="s">
        <v>1603</v>
      </c>
      <c r="J471" t="s">
        <v>1603</v>
      </c>
      <c r="K471" t="s">
        <v>161</v>
      </c>
    </row>
    <row r="472" spans="1:11" x14ac:dyDescent="0.25">
      <c r="A472" t="s">
        <v>5520</v>
      </c>
      <c r="B472" t="s">
        <v>8</v>
      </c>
      <c r="C472" t="s">
        <v>9</v>
      </c>
      <c r="D472" t="s">
        <v>2318</v>
      </c>
      <c r="E472" t="s">
        <v>2322</v>
      </c>
      <c r="H472" t="s">
        <v>40</v>
      </c>
      <c r="I472" t="s">
        <v>153</v>
      </c>
      <c r="J472" t="s">
        <v>154</v>
      </c>
      <c r="K472" t="s">
        <v>2323</v>
      </c>
    </row>
    <row r="473" spans="1:11" x14ac:dyDescent="0.25">
      <c r="A473" t="s">
        <v>5521</v>
      </c>
      <c r="B473" t="s">
        <v>8</v>
      </c>
      <c r="C473" t="s">
        <v>9</v>
      </c>
      <c r="D473" t="s">
        <v>2318</v>
      </c>
      <c r="E473" t="s">
        <v>2324</v>
      </c>
      <c r="H473" t="s">
        <v>40</v>
      </c>
      <c r="I473" t="s">
        <v>153</v>
      </c>
      <c r="J473" t="s">
        <v>157</v>
      </c>
      <c r="K473" t="s">
        <v>1603</v>
      </c>
    </row>
    <row r="474" spans="1:11" x14ac:dyDescent="0.25">
      <c r="A474" t="s">
        <v>5522</v>
      </c>
      <c r="B474" t="s">
        <v>8</v>
      </c>
      <c r="C474" t="s">
        <v>9</v>
      </c>
      <c r="D474" t="s">
        <v>2318</v>
      </c>
      <c r="E474" t="s">
        <v>2325</v>
      </c>
      <c r="H474" t="s">
        <v>40</v>
      </c>
      <c r="I474" t="s">
        <v>153</v>
      </c>
      <c r="J474" t="s">
        <v>159</v>
      </c>
      <c r="K474" t="s">
        <v>1603</v>
      </c>
    </row>
    <row r="475" spans="1:11" x14ac:dyDescent="0.25">
      <c r="A475" t="s">
        <v>5523</v>
      </c>
      <c r="B475" t="s">
        <v>8</v>
      </c>
      <c r="C475" t="s">
        <v>9</v>
      </c>
      <c r="D475" t="s">
        <v>2318</v>
      </c>
      <c r="E475" t="s">
        <v>10</v>
      </c>
      <c r="F475">
        <v>1</v>
      </c>
      <c r="G475">
        <v>1</v>
      </c>
      <c r="H475" t="s">
        <v>1603</v>
      </c>
      <c r="I475" t="s">
        <v>1603</v>
      </c>
      <c r="J475" t="s">
        <v>1603</v>
      </c>
      <c r="K475" t="s">
        <v>1603</v>
      </c>
    </row>
    <row r="476" spans="1:11" x14ac:dyDescent="0.25">
      <c r="A476" t="s">
        <v>5524</v>
      </c>
      <c r="B476" t="s">
        <v>8</v>
      </c>
      <c r="C476" t="s">
        <v>9</v>
      </c>
      <c r="D476" t="s">
        <v>2326</v>
      </c>
      <c r="E476" t="s">
        <v>2327</v>
      </c>
      <c r="F476">
        <v>1</v>
      </c>
      <c r="G476">
        <v>1</v>
      </c>
      <c r="H476" t="s">
        <v>1603</v>
      </c>
      <c r="I476" t="s">
        <v>1603</v>
      </c>
      <c r="J476" t="s">
        <v>1603</v>
      </c>
      <c r="K476" t="s">
        <v>1603</v>
      </c>
    </row>
    <row r="477" spans="1:11" x14ac:dyDescent="0.25">
      <c r="A477" t="s">
        <v>5525</v>
      </c>
      <c r="B477" t="s">
        <v>8</v>
      </c>
      <c r="C477" t="s">
        <v>9</v>
      </c>
      <c r="D477" t="s">
        <v>2326</v>
      </c>
      <c r="E477" t="s">
        <v>2328</v>
      </c>
      <c r="F477">
        <v>1</v>
      </c>
      <c r="G477">
        <v>1</v>
      </c>
      <c r="H477" t="s">
        <v>1603</v>
      </c>
      <c r="I477" t="s">
        <v>1603</v>
      </c>
      <c r="J477" t="s">
        <v>1603</v>
      </c>
      <c r="K477" t="s">
        <v>1603</v>
      </c>
    </row>
    <row r="478" spans="1:11" x14ac:dyDescent="0.25">
      <c r="A478" t="s">
        <v>5528</v>
      </c>
      <c r="B478" t="s">
        <v>8</v>
      </c>
      <c r="C478" t="s">
        <v>9</v>
      </c>
      <c r="D478" t="s">
        <v>2326</v>
      </c>
      <c r="E478" t="s">
        <v>1444</v>
      </c>
      <c r="H478" t="s">
        <v>40</v>
      </c>
      <c r="I478" t="s">
        <v>2104</v>
      </c>
      <c r="J478" t="s">
        <v>2329</v>
      </c>
      <c r="K478" t="s">
        <v>1603</v>
      </c>
    </row>
    <row r="479" spans="1:11" x14ac:dyDescent="0.25">
      <c r="A479" t="s">
        <v>5528</v>
      </c>
      <c r="B479" t="s">
        <v>8</v>
      </c>
      <c r="C479" t="s">
        <v>9</v>
      </c>
      <c r="D479" t="s">
        <v>2326</v>
      </c>
      <c r="E479" t="s">
        <v>1444</v>
      </c>
      <c r="H479" t="s">
        <v>40</v>
      </c>
      <c r="I479" t="s">
        <v>2105</v>
      </c>
      <c r="J479" t="s">
        <v>2330</v>
      </c>
      <c r="K479" t="s">
        <v>1603</v>
      </c>
    </row>
    <row r="480" spans="1:11" x14ac:dyDescent="0.25">
      <c r="A480" t="s">
        <v>5528</v>
      </c>
      <c r="B480" t="s">
        <v>8</v>
      </c>
      <c r="C480" t="s">
        <v>9</v>
      </c>
      <c r="D480" t="s">
        <v>2326</v>
      </c>
      <c r="E480" t="s">
        <v>1444</v>
      </c>
      <c r="H480" t="s">
        <v>40</v>
      </c>
      <c r="I480" t="s">
        <v>2106</v>
      </c>
      <c r="J480" t="s">
        <v>2330</v>
      </c>
      <c r="K480" t="s">
        <v>1603</v>
      </c>
    </row>
    <row r="481" spans="1:11" x14ac:dyDescent="0.25">
      <c r="A481" t="s">
        <v>5528</v>
      </c>
      <c r="B481" t="s">
        <v>8</v>
      </c>
      <c r="C481" t="s">
        <v>9</v>
      </c>
      <c r="D481" t="s">
        <v>2326</v>
      </c>
      <c r="E481" t="s">
        <v>1444</v>
      </c>
      <c r="H481" t="s">
        <v>94</v>
      </c>
      <c r="I481" s="2" t="s">
        <v>2107</v>
      </c>
      <c r="J481" t="s">
        <v>1211</v>
      </c>
      <c r="K481" t="s">
        <v>1603</v>
      </c>
    </row>
    <row r="482" spans="1:11" x14ac:dyDescent="0.25">
      <c r="A482" t="s">
        <v>5529</v>
      </c>
      <c r="B482" t="s">
        <v>8</v>
      </c>
      <c r="C482" t="s">
        <v>9</v>
      </c>
      <c r="D482" t="s">
        <v>2326</v>
      </c>
      <c r="E482" t="s">
        <v>1448</v>
      </c>
      <c r="H482" t="s">
        <v>40</v>
      </c>
      <c r="I482" s="2" t="s">
        <v>2104</v>
      </c>
      <c r="J482" t="s">
        <v>2331</v>
      </c>
      <c r="K482" t="s">
        <v>1603</v>
      </c>
    </row>
    <row r="483" spans="1:11" x14ac:dyDescent="0.25">
      <c r="A483" t="s">
        <v>5529</v>
      </c>
      <c r="B483" t="s">
        <v>8</v>
      </c>
      <c r="C483" t="s">
        <v>9</v>
      </c>
      <c r="D483" t="s">
        <v>2326</v>
      </c>
      <c r="E483" t="s">
        <v>1448</v>
      </c>
      <c r="H483" t="s">
        <v>40</v>
      </c>
      <c r="I483" s="2" t="s">
        <v>2105</v>
      </c>
      <c r="J483" t="s">
        <v>2332</v>
      </c>
      <c r="K483" t="s">
        <v>1603</v>
      </c>
    </row>
    <row r="484" spans="1:11" x14ac:dyDescent="0.25">
      <c r="A484" t="s">
        <v>5529</v>
      </c>
      <c r="B484" t="s">
        <v>8</v>
      </c>
      <c r="C484" t="s">
        <v>9</v>
      </c>
      <c r="D484" t="s">
        <v>2326</v>
      </c>
      <c r="E484" t="s">
        <v>1448</v>
      </c>
      <c r="H484" t="s">
        <v>40</v>
      </c>
      <c r="I484" s="2" t="s">
        <v>2106</v>
      </c>
      <c r="J484" t="s">
        <v>2332</v>
      </c>
      <c r="K484" t="s">
        <v>1603</v>
      </c>
    </row>
    <row r="485" spans="1:11" x14ac:dyDescent="0.25">
      <c r="A485" t="s">
        <v>5529</v>
      </c>
      <c r="B485" t="s">
        <v>8</v>
      </c>
      <c r="C485" t="s">
        <v>9</v>
      </c>
      <c r="D485" t="s">
        <v>2326</v>
      </c>
      <c r="E485" t="s">
        <v>1448</v>
      </c>
      <c r="H485" t="s">
        <v>94</v>
      </c>
      <c r="I485" s="2" t="s">
        <v>2107</v>
      </c>
      <c r="J485" t="s">
        <v>2333</v>
      </c>
      <c r="K485" t="s">
        <v>1603</v>
      </c>
    </row>
    <row r="486" spans="1:11" x14ac:dyDescent="0.25">
      <c r="A486" t="s">
        <v>5530</v>
      </c>
      <c r="B486" t="s">
        <v>8</v>
      </c>
      <c r="C486" t="s">
        <v>9</v>
      </c>
      <c r="D486" t="s">
        <v>2326</v>
      </c>
      <c r="E486" t="s">
        <v>1446</v>
      </c>
      <c r="H486" t="s">
        <v>40</v>
      </c>
      <c r="I486" s="2" t="s">
        <v>2104</v>
      </c>
      <c r="J486" t="s">
        <v>2334</v>
      </c>
      <c r="K486" t="s">
        <v>1603</v>
      </c>
    </row>
    <row r="487" spans="1:11" x14ac:dyDescent="0.25">
      <c r="A487" t="s">
        <v>5530</v>
      </c>
      <c r="B487" t="s">
        <v>8</v>
      </c>
      <c r="C487" t="s">
        <v>9</v>
      </c>
      <c r="D487" t="s">
        <v>2326</v>
      </c>
      <c r="E487" t="s">
        <v>1446</v>
      </c>
      <c r="H487" t="s">
        <v>40</v>
      </c>
      <c r="I487" s="2" t="s">
        <v>2105</v>
      </c>
      <c r="J487" t="s">
        <v>2335</v>
      </c>
      <c r="K487" t="s">
        <v>1603</v>
      </c>
    </row>
    <row r="488" spans="1:11" x14ac:dyDescent="0.25">
      <c r="A488" t="s">
        <v>5530</v>
      </c>
      <c r="B488" t="s">
        <v>8</v>
      </c>
      <c r="C488" t="s">
        <v>9</v>
      </c>
      <c r="D488" t="s">
        <v>2326</v>
      </c>
      <c r="E488" t="s">
        <v>1446</v>
      </c>
      <c r="H488" t="s">
        <v>40</v>
      </c>
      <c r="I488" s="2" t="s">
        <v>2106</v>
      </c>
      <c r="J488" t="s">
        <v>2335</v>
      </c>
      <c r="K488" t="s">
        <v>1603</v>
      </c>
    </row>
    <row r="489" spans="1:11" x14ac:dyDescent="0.25">
      <c r="A489" t="s">
        <v>5530</v>
      </c>
      <c r="B489" t="s">
        <v>8</v>
      </c>
      <c r="C489" t="s">
        <v>9</v>
      </c>
      <c r="D489" t="s">
        <v>2326</v>
      </c>
      <c r="E489" t="s">
        <v>1446</v>
      </c>
      <c r="H489" t="s">
        <v>94</v>
      </c>
      <c r="I489" s="2" t="s">
        <v>2107</v>
      </c>
      <c r="J489" t="s">
        <v>2336</v>
      </c>
      <c r="K489" t="s">
        <v>1603</v>
      </c>
    </row>
    <row r="490" spans="1:11" x14ac:dyDescent="0.25">
      <c r="A490" t="s">
        <v>5526</v>
      </c>
      <c r="B490" t="s">
        <v>8</v>
      </c>
      <c r="C490" t="s">
        <v>9</v>
      </c>
      <c r="D490" t="s">
        <v>2326</v>
      </c>
      <c r="E490" t="s">
        <v>5527</v>
      </c>
      <c r="F490">
        <v>1</v>
      </c>
      <c r="H490" t="s">
        <v>9</v>
      </c>
      <c r="I490" t="s">
        <v>2326</v>
      </c>
      <c r="K490" t="s">
        <v>7058</v>
      </c>
    </row>
    <row r="491" spans="1:11" x14ac:dyDescent="0.25">
      <c r="A491" t="s">
        <v>5531</v>
      </c>
      <c r="B491" t="s">
        <v>8</v>
      </c>
      <c r="C491" t="s">
        <v>9</v>
      </c>
      <c r="D491" t="s">
        <v>2326</v>
      </c>
      <c r="E491" t="s">
        <v>2337</v>
      </c>
      <c r="H491" t="s">
        <v>40</v>
      </c>
      <c r="I491" t="s">
        <v>2104</v>
      </c>
      <c r="J491" t="s">
        <v>2338</v>
      </c>
      <c r="K491" t="s">
        <v>1603</v>
      </c>
    </row>
    <row r="492" spans="1:11" x14ac:dyDescent="0.25">
      <c r="A492" t="s">
        <v>5531</v>
      </c>
      <c r="B492" t="s">
        <v>8</v>
      </c>
      <c r="C492" t="s">
        <v>9</v>
      </c>
      <c r="D492" t="s">
        <v>2326</v>
      </c>
      <c r="E492" t="s">
        <v>2337</v>
      </c>
      <c r="H492" t="s">
        <v>40</v>
      </c>
      <c r="I492" t="s">
        <v>2105</v>
      </c>
      <c r="J492" t="s">
        <v>2339</v>
      </c>
      <c r="K492" t="s">
        <v>1603</v>
      </c>
    </row>
    <row r="493" spans="1:11" x14ac:dyDescent="0.25">
      <c r="A493" t="s">
        <v>5531</v>
      </c>
      <c r="B493" t="s">
        <v>8</v>
      </c>
      <c r="C493" t="s">
        <v>9</v>
      </c>
      <c r="D493" t="s">
        <v>2326</v>
      </c>
      <c r="E493" t="s">
        <v>2337</v>
      </c>
      <c r="H493" t="s">
        <v>40</v>
      </c>
      <c r="I493" t="s">
        <v>2106</v>
      </c>
      <c r="J493" t="s">
        <v>2340</v>
      </c>
      <c r="K493" t="s">
        <v>1603</v>
      </c>
    </row>
    <row r="494" spans="1:11" x14ac:dyDescent="0.25">
      <c r="A494" t="s">
        <v>5532</v>
      </c>
      <c r="B494" t="s">
        <v>8</v>
      </c>
      <c r="C494" t="s">
        <v>9</v>
      </c>
      <c r="D494" t="s">
        <v>2326</v>
      </c>
      <c r="E494" t="s">
        <v>2341</v>
      </c>
      <c r="H494" t="s">
        <v>40</v>
      </c>
      <c r="I494" t="s">
        <v>2104</v>
      </c>
      <c r="J494" t="s">
        <v>2342</v>
      </c>
      <c r="K494" t="s">
        <v>1603</v>
      </c>
    </row>
    <row r="495" spans="1:11" x14ac:dyDescent="0.25">
      <c r="A495" t="s">
        <v>5532</v>
      </c>
      <c r="B495" t="s">
        <v>8</v>
      </c>
      <c r="C495" t="s">
        <v>9</v>
      </c>
      <c r="D495" t="s">
        <v>2326</v>
      </c>
      <c r="E495" t="s">
        <v>2341</v>
      </c>
      <c r="H495" t="s">
        <v>40</v>
      </c>
      <c r="I495" t="s">
        <v>2105</v>
      </c>
      <c r="J495" t="s">
        <v>2343</v>
      </c>
      <c r="K495" t="s">
        <v>1603</v>
      </c>
    </row>
    <row r="496" spans="1:11" x14ac:dyDescent="0.25">
      <c r="A496" t="s">
        <v>5532</v>
      </c>
      <c r="B496" t="s">
        <v>8</v>
      </c>
      <c r="C496" t="s">
        <v>9</v>
      </c>
      <c r="D496" t="s">
        <v>2326</v>
      </c>
      <c r="E496" t="s">
        <v>2341</v>
      </c>
      <c r="H496" t="s">
        <v>40</v>
      </c>
      <c r="I496" t="s">
        <v>2106</v>
      </c>
      <c r="J496" t="s">
        <v>2344</v>
      </c>
      <c r="K496" t="s">
        <v>1603</v>
      </c>
    </row>
    <row r="497" spans="1:11" x14ac:dyDescent="0.25">
      <c r="A497" t="s">
        <v>5533</v>
      </c>
      <c r="B497" t="s">
        <v>8</v>
      </c>
      <c r="C497" t="s">
        <v>9</v>
      </c>
      <c r="D497" t="s">
        <v>2326</v>
      </c>
      <c r="E497" t="s">
        <v>1450</v>
      </c>
      <c r="H497" t="s">
        <v>40</v>
      </c>
      <c r="I497" t="s">
        <v>2104</v>
      </c>
      <c r="J497" t="s">
        <v>2345</v>
      </c>
      <c r="K497" t="s">
        <v>1603</v>
      </c>
    </row>
    <row r="498" spans="1:11" x14ac:dyDescent="0.25">
      <c r="A498" t="s">
        <v>5533</v>
      </c>
      <c r="B498" t="s">
        <v>8</v>
      </c>
      <c r="C498" t="s">
        <v>9</v>
      </c>
      <c r="D498" t="s">
        <v>2326</v>
      </c>
      <c r="E498" t="s">
        <v>1450</v>
      </c>
      <c r="H498" t="s">
        <v>40</v>
      </c>
      <c r="I498" t="s">
        <v>2105</v>
      </c>
      <c r="J498" t="s">
        <v>2346</v>
      </c>
      <c r="K498" t="s">
        <v>1603</v>
      </c>
    </row>
    <row r="499" spans="1:11" x14ac:dyDescent="0.25">
      <c r="A499" t="s">
        <v>5533</v>
      </c>
      <c r="B499" t="s">
        <v>8</v>
      </c>
      <c r="C499" t="s">
        <v>9</v>
      </c>
      <c r="D499" t="s">
        <v>2326</v>
      </c>
      <c r="E499" t="s">
        <v>1450</v>
      </c>
      <c r="H499" t="s">
        <v>40</v>
      </c>
      <c r="I499" t="s">
        <v>2106</v>
      </c>
      <c r="J499" t="s">
        <v>2347</v>
      </c>
      <c r="K499" t="s">
        <v>1603</v>
      </c>
    </row>
    <row r="500" spans="1:11" x14ac:dyDescent="0.25">
      <c r="A500" t="s">
        <v>5533</v>
      </c>
      <c r="B500" t="s">
        <v>8</v>
      </c>
      <c r="C500" t="s">
        <v>9</v>
      </c>
      <c r="D500" t="s">
        <v>2326</v>
      </c>
      <c r="E500" t="s">
        <v>1450</v>
      </c>
      <c r="H500" t="s">
        <v>94</v>
      </c>
      <c r="I500" s="2" t="s">
        <v>2107</v>
      </c>
      <c r="J500" t="s">
        <v>2333</v>
      </c>
      <c r="K500" t="s">
        <v>2348</v>
      </c>
    </row>
    <row r="501" spans="1:11" x14ac:dyDescent="0.25">
      <c r="A501" t="s">
        <v>5534</v>
      </c>
      <c r="B501" t="s">
        <v>8</v>
      </c>
      <c r="C501" t="s">
        <v>9</v>
      </c>
      <c r="D501" t="s">
        <v>2326</v>
      </c>
      <c r="E501" t="s">
        <v>10</v>
      </c>
      <c r="F501">
        <v>1</v>
      </c>
      <c r="G501">
        <v>1</v>
      </c>
      <c r="H501" t="s">
        <v>1603</v>
      </c>
      <c r="I501" t="s">
        <v>1603</v>
      </c>
      <c r="J501" t="s">
        <v>1603</v>
      </c>
      <c r="K501" t="s">
        <v>1603</v>
      </c>
    </row>
    <row r="502" spans="1:11" x14ac:dyDescent="0.25">
      <c r="A502" t="s">
        <v>5867</v>
      </c>
      <c r="B502" t="s">
        <v>8</v>
      </c>
      <c r="C502" t="s">
        <v>9</v>
      </c>
      <c r="D502" t="s">
        <v>2349</v>
      </c>
      <c r="E502" t="s">
        <v>2350</v>
      </c>
      <c r="F502">
        <v>1</v>
      </c>
      <c r="G502">
        <v>1</v>
      </c>
      <c r="H502" t="s">
        <v>1603</v>
      </c>
      <c r="I502" t="s">
        <v>1603</v>
      </c>
      <c r="J502" t="s">
        <v>1603</v>
      </c>
      <c r="K502" t="s">
        <v>1603</v>
      </c>
    </row>
    <row r="503" spans="1:11" x14ac:dyDescent="0.25">
      <c r="A503" t="s">
        <v>5868</v>
      </c>
      <c r="B503" t="s">
        <v>8</v>
      </c>
      <c r="C503" t="s">
        <v>9</v>
      </c>
      <c r="D503" t="s">
        <v>2349</v>
      </c>
      <c r="E503" t="s">
        <v>2351</v>
      </c>
      <c r="F503">
        <v>1</v>
      </c>
      <c r="G503">
        <v>1</v>
      </c>
      <c r="H503" t="s">
        <v>1603</v>
      </c>
      <c r="I503" t="s">
        <v>1603</v>
      </c>
      <c r="J503" t="s">
        <v>1603</v>
      </c>
      <c r="K503" t="s">
        <v>1603</v>
      </c>
    </row>
    <row r="504" spans="1:11" x14ac:dyDescent="0.25">
      <c r="A504" t="s">
        <v>5869</v>
      </c>
      <c r="B504" t="s">
        <v>8</v>
      </c>
      <c r="C504" t="s">
        <v>9</v>
      </c>
      <c r="D504" t="s">
        <v>2349</v>
      </c>
      <c r="E504" t="s">
        <v>2352</v>
      </c>
      <c r="F504">
        <v>1</v>
      </c>
      <c r="H504" t="s">
        <v>1603</v>
      </c>
      <c r="I504" t="s">
        <v>1603</v>
      </c>
      <c r="J504" t="s">
        <v>1603</v>
      </c>
      <c r="K504" t="s">
        <v>161</v>
      </c>
    </row>
    <row r="505" spans="1:11" x14ac:dyDescent="0.25">
      <c r="A505" t="s">
        <v>5870</v>
      </c>
      <c r="B505" t="s">
        <v>8</v>
      </c>
      <c r="C505" t="s">
        <v>9</v>
      </c>
      <c r="D505" t="s">
        <v>2349</v>
      </c>
      <c r="E505" t="s">
        <v>2353</v>
      </c>
      <c r="H505" t="s">
        <v>40</v>
      </c>
      <c r="I505" t="s">
        <v>153</v>
      </c>
      <c r="J505" t="s">
        <v>154</v>
      </c>
      <c r="K505" t="s">
        <v>2354</v>
      </c>
    </row>
    <row r="506" spans="1:11" x14ac:dyDescent="0.25">
      <c r="A506" t="s">
        <v>5871</v>
      </c>
      <c r="B506" t="s">
        <v>8</v>
      </c>
      <c r="C506" t="s">
        <v>9</v>
      </c>
      <c r="D506" t="s">
        <v>2349</v>
      </c>
      <c r="E506" t="s">
        <v>2355</v>
      </c>
      <c r="H506" t="s">
        <v>40</v>
      </c>
      <c r="I506" t="s">
        <v>153</v>
      </c>
      <c r="J506" t="s">
        <v>157</v>
      </c>
      <c r="K506" t="s">
        <v>1603</v>
      </c>
    </row>
    <row r="507" spans="1:11" x14ac:dyDescent="0.25">
      <c r="A507" t="s">
        <v>5872</v>
      </c>
      <c r="B507" t="s">
        <v>8</v>
      </c>
      <c r="C507" t="s">
        <v>9</v>
      </c>
      <c r="D507" t="s">
        <v>2349</v>
      </c>
      <c r="E507" t="s">
        <v>2356</v>
      </c>
      <c r="H507" t="s">
        <v>40</v>
      </c>
      <c r="I507" t="s">
        <v>153</v>
      </c>
      <c r="J507" t="s">
        <v>159</v>
      </c>
      <c r="K507" t="s">
        <v>1603</v>
      </c>
    </row>
    <row r="508" spans="1:11" x14ac:dyDescent="0.25">
      <c r="A508" t="s">
        <v>5873</v>
      </c>
      <c r="B508" t="s">
        <v>8</v>
      </c>
      <c r="C508" t="s">
        <v>9</v>
      </c>
      <c r="D508" t="s">
        <v>2349</v>
      </c>
      <c r="E508" t="s">
        <v>10</v>
      </c>
      <c r="F508">
        <v>1</v>
      </c>
      <c r="G508">
        <v>1</v>
      </c>
      <c r="H508" t="s">
        <v>1603</v>
      </c>
      <c r="I508" t="s">
        <v>1603</v>
      </c>
      <c r="J508" t="s">
        <v>1603</v>
      </c>
      <c r="K508" t="s">
        <v>1603</v>
      </c>
    </row>
    <row r="509" spans="1:11" x14ac:dyDescent="0.25">
      <c r="A509" t="s">
        <v>4126</v>
      </c>
      <c r="B509" t="s">
        <v>8</v>
      </c>
      <c r="C509" t="s">
        <v>9</v>
      </c>
      <c r="D509" t="s">
        <v>2357</v>
      </c>
      <c r="E509" t="s">
        <v>2358</v>
      </c>
      <c r="G509">
        <v>1</v>
      </c>
      <c r="H509" t="s">
        <v>1603</v>
      </c>
      <c r="I509" t="s">
        <v>1603</v>
      </c>
      <c r="J509" t="s">
        <v>1603</v>
      </c>
    </row>
    <row r="510" spans="1:11" x14ac:dyDescent="0.25">
      <c r="A510" t="s">
        <v>4130</v>
      </c>
      <c r="B510" t="s">
        <v>8</v>
      </c>
      <c r="C510" t="s">
        <v>9</v>
      </c>
      <c r="D510" t="s">
        <v>2357</v>
      </c>
      <c r="E510" t="s">
        <v>2359</v>
      </c>
      <c r="F510">
        <v>1</v>
      </c>
      <c r="H510" t="s">
        <v>1603</v>
      </c>
      <c r="I510" t="s">
        <v>1603</v>
      </c>
      <c r="J510" t="s">
        <v>1603</v>
      </c>
    </row>
    <row r="511" spans="1:11" x14ac:dyDescent="0.25">
      <c r="A511" t="s">
        <v>4127</v>
      </c>
      <c r="B511" t="s">
        <v>8</v>
      </c>
      <c r="C511" t="s">
        <v>9</v>
      </c>
      <c r="D511" t="s">
        <v>2357</v>
      </c>
      <c r="E511" t="s">
        <v>2360</v>
      </c>
      <c r="G511">
        <v>1</v>
      </c>
      <c r="H511" t="s">
        <v>1603</v>
      </c>
      <c r="I511" t="s">
        <v>1603</v>
      </c>
      <c r="J511" t="s">
        <v>1603</v>
      </c>
    </row>
    <row r="512" spans="1:11" x14ac:dyDescent="0.25">
      <c r="A512" t="s">
        <v>4132</v>
      </c>
      <c r="B512" t="s">
        <v>8</v>
      </c>
      <c r="C512" t="s">
        <v>9</v>
      </c>
      <c r="D512" t="s">
        <v>2357</v>
      </c>
      <c r="E512" t="s">
        <v>2361</v>
      </c>
      <c r="F512">
        <v>1</v>
      </c>
      <c r="H512" t="s">
        <v>1603</v>
      </c>
      <c r="I512" t="s">
        <v>1603</v>
      </c>
      <c r="J512" t="s">
        <v>1603</v>
      </c>
    </row>
    <row r="513" spans="1:11" x14ac:dyDescent="0.25">
      <c r="A513" t="s">
        <v>4128</v>
      </c>
      <c r="B513" t="s">
        <v>8</v>
      </c>
      <c r="C513" t="s">
        <v>9</v>
      </c>
      <c r="D513" t="s">
        <v>2357</v>
      </c>
      <c r="E513" t="s">
        <v>771</v>
      </c>
      <c r="G513">
        <v>1</v>
      </c>
      <c r="H513" t="s">
        <v>9</v>
      </c>
      <c r="I513" t="s">
        <v>770</v>
      </c>
      <c r="J513" t="s">
        <v>771</v>
      </c>
    </row>
    <row r="514" spans="1:11" x14ac:dyDescent="0.25">
      <c r="A514" t="s">
        <v>4131</v>
      </c>
      <c r="B514" t="s">
        <v>8</v>
      </c>
      <c r="C514" t="s">
        <v>9</v>
      </c>
      <c r="D514" t="s">
        <v>2357</v>
      </c>
      <c r="E514" t="s">
        <v>772</v>
      </c>
      <c r="F514">
        <v>1</v>
      </c>
      <c r="H514" t="s">
        <v>40</v>
      </c>
      <c r="I514" t="s">
        <v>2363</v>
      </c>
      <c r="K514" t="s">
        <v>7050</v>
      </c>
    </row>
    <row r="515" spans="1:11" x14ac:dyDescent="0.25">
      <c r="A515" t="s">
        <v>4129</v>
      </c>
      <c r="B515" t="s">
        <v>8</v>
      </c>
      <c r="C515" t="s">
        <v>9</v>
      </c>
      <c r="D515" t="s">
        <v>2357</v>
      </c>
      <c r="E515" t="s">
        <v>2515</v>
      </c>
      <c r="G515">
        <v>1</v>
      </c>
      <c r="H515" t="s">
        <v>9</v>
      </c>
      <c r="I515" t="s">
        <v>2514</v>
      </c>
      <c r="J515" t="s">
        <v>2515</v>
      </c>
    </row>
    <row r="516" spans="1:11" x14ac:dyDescent="0.25">
      <c r="A516" t="s">
        <v>4133</v>
      </c>
      <c r="B516" t="s">
        <v>8</v>
      </c>
      <c r="C516" t="s">
        <v>9</v>
      </c>
      <c r="D516" t="s">
        <v>2357</v>
      </c>
      <c r="E516" t="s">
        <v>2516</v>
      </c>
      <c r="F516">
        <v>1</v>
      </c>
      <c r="H516" t="s">
        <v>40</v>
      </c>
      <c r="I516" t="s">
        <v>2363</v>
      </c>
      <c r="K516" t="s">
        <v>7049</v>
      </c>
    </row>
    <row r="517" spans="1:11" x14ac:dyDescent="0.25">
      <c r="A517" t="s">
        <v>4134</v>
      </c>
      <c r="B517" t="s">
        <v>8</v>
      </c>
      <c r="C517" t="s">
        <v>9</v>
      </c>
      <c r="D517" t="s">
        <v>2357</v>
      </c>
      <c r="E517" t="s">
        <v>2362</v>
      </c>
      <c r="H517" t="s">
        <v>40</v>
      </c>
      <c r="I517" t="s">
        <v>2363</v>
      </c>
      <c r="J517" t="s">
        <v>2364</v>
      </c>
    </row>
    <row r="518" spans="1:11" x14ac:dyDescent="0.25">
      <c r="A518" t="s">
        <v>7246</v>
      </c>
      <c r="B518" t="s">
        <v>8</v>
      </c>
      <c r="C518" t="s">
        <v>9</v>
      </c>
      <c r="D518" t="s">
        <v>2357</v>
      </c>
      <c r="E518" t="s">
        <v>28</v>
      </c>
      <c r="G518">
        <v>1</v>
      </c>
      <c r="H518" t="s">
        <v>40</v>
      </c>
      <c r="I518" t="s">
        <v>2363</v>
      </c>
      <c r="J518" t="s">
        <v>42</v>
      </c>
    </row>
    <row r="519" spans="1:11" x14ac:dyDescent="0.25">
      <c r="A519" t="s">
        <v>4136</v>
      </c>
      <c r="B519" t="s">
        <v>8</v>
      </c>
      <c r="C519" t="s">
        <v>9</v>
      </c>
      <c r="D519" t="s">
        <v>2357</v>
      </c>
      <c r="E519" t="s">
        <v>27</v>
      </c>
      <c r="H519" t="s">
        <v>40</v>
      </c>
      <c r="I519" t="s">
        <v>2363</v>
      </c>
      <c r="J519" t="s">
        <v>41</v>
      </c>
    </row>
    <row r="520" spans="1:11" x14ac:dyDescent="0.25">
      <c r="A520" t="s">
        <v>4137</v>
      </c>
      <c r="B520" t="s">
        <v>8</v>
      </c>
      <c r="C520" t="s">
        <v>9</v>
      </c>
      <c r="D520" t="s">
        <v>2357</v>
      </c>
      <c r="E520" t="s">
        <v>2365</v>
      </c>
      <c r="H520" t="s">
        <v>40</v>
      </c>
      <c r="I520" t="s">
        <v>2363</v>
      </c>
      <c r="J520" t="s">
        <v>72</v>
      </c>
    </row>
    <row r="521" spans="1:11" x14ac:dyDescent="0.25">
      <c r="A521" t="s">
        <v>4138</v>
      </c>
      <c r="B521" t="s">
        <v>8</v>
      </c>
      <c r="C521" t="s">
        <v>9</v>
      </c>
      <c r="D521" t="s">
        <v>2357</v>
      </c>
      <c r="E521" t="s">
        <v>2366</v>
      </c>
      <c r="H521" t="s">
        <v>9</v>
      </c>
      <c r="I521" t="s">
        <v>2367</v>
      </c>
      <c r="J521" t="s">
        <v>2366</v>
      </c>
    </row>
    <row r="522" spans="1:11" x14ac:dyDescent="0.25">
      <c r="A522" t="s">
        <v>4139</v>
      </c>
      <c r="B522" t="s">
        <v>8</v>
      </c>
      <c r="C522" t="s">
        <v>9</v>
      </c>
      <c r="D522" t="s">
        <v>2357</v>
      </c>
      <c r="E522" t="s">
        <v>2368</v>
      </c>
      <c r="H522" t="s">
        <v>9</v>
      </c>
      <c r="I522" t="s">
        <v>2367</v>
      </c>
      <c r="J522" t="s">
        <v>2368</v>
      </c>
    </row>
    <row r="523" spans="1:11" x14ac:dyDescent="0.25">
      <c r="A523" t="s">
        <v>4140</v>
      </c>
      <c r="B523" t="s">
        <v>8</v>
      </c>
      <c r="C523" t="s">
        <v>9</v>
      </c>
      <c r="D523" t="s">
        <v>2357</v>
      </c>
      <c r="E523" t="s">
        <v>2369</v>
      </c>
      <c r="H523" t="s">
        <v>9</v>
      </c>
      <c r="I523" t="s">
        <v>2367</v>
      </c>
      <c r="J523" t="s">
        <v>2369</v>
      </c>
    </row>
    <row r="524" spans="1:11" x14ac:dyDescent="0.25">
      <c r="A524" t="s">
        <v>4145</v>
      </c>
      <c r="B524" t="s">
        <v>8</v>
      </c>
      <c r="C524" t="s">
        <v>9</v>
      </c>
      <c r="D524" t="s">
        <v>2357</v>
      </c>
      <c r="E524" t="s">
        <v>2370</v>
      </c>
      <c r="H524" t="s">
        <v>40</v>
      </c>
      <c r="I524" t="s">
        <v>2363</v>
      </c>
      <c r="J524" t="s">
        <v>2371</v>
      </c>
    </row>
    <row r="525" spans="1:11" x14ac:dyDescent="0.25">
      <c r="A525" t="s">
        <v>4146</v>
      </c>
      <c r="B525" t="s">
        <v>8</v>
      </c>
      <c r="C525" t="s">
        <v>9</v>
      </c>
      <c r="D525" t="s">
        <v>2357</v>
      </c>
      <c r="E525" t="s">
        <v>2372</v>
      </c>
      <c r="H525" t="s">
        <v>40</v>
      </c>
      <c r="I525" t="s">
        <v>2363</v>
      </c>
      <c r="J525" t="s">
        <v>2373</v>
      </c>
    </row>
    <row r="526" spans="1:11" x14ac:dyDescent="0.25">
      <c r="A526" t="s">
        <v>4147</v>
      </c>
      <c r="B526" t="s">
        <v>8</v>
      </c>
      <c r="C526" t="s">
        <v>9</v>
      </c>
      <c r="D526" t="s">
        <v>2357</v>
      </c>
      <c r="E526" t="s">
        <v>2374</v>
      </c>
      <c r="H526" t="s">
        <v>40</v>
      </c>
      <c r="I526" t="s">
        <v>2363</v>
      </c>
      <c r="J526" t="s">
        <v>358</v>
      </c>
    </row>
    <row r="527" spans="1:11" x14ac:dyDescent="0.25">
      <c r="A527" t="s">
        <v>7247</v>
      </c>
      <c r="B527" t="s">
        <v>8</v>
      </c>
      <c r="C527" t="s">
        <v>9</v>
      </c>
      <c r="D527" t="s">
        <v>2357</v>
      </c>
      <c r="E527" t="s">
        <v>2375</v>
      </c>
      <c r="H527" t="s">
        <v>40</v>
      </c>
      <c r="I527" t="s">
        <v>2376</v>
      </c>
      <c r="J527" t="s">
        <v>358</v>
      </c>
    </row>
    <row r="528" spans="1:11" x14ac:dyDescent="0.25">
      <c r="A528" t="s">
        <v>4148</v>
      </c>
      <c r="B528" t="s">
        <v>8</v>
      </c>
      <c r="C528" t="s">
        <v>9</v>
      </c>
      <c r="D528" t="s">
        <v>2357</v>
      </c>
      <c r="E528" t="s">
        <v>2377</v>
      </c>
      <c r="H528" t="s">
        <v>40</v>
      </c>
      <c r="I528" t="s">
        <v>2376</v>
      </c>
      <c r="J528" t="s">
        <v>2377</v>
      </c>
    </row>
    <row r="529" spans="1:11" x14ac:dyDescent="0.25">
      <c r="A529" t="s">
        <v>4141</v>
      </c>
      <c r="B529" t="s">
        <v>8</v>
      </c>
      <c r="C529" t="s">
        <v>9</v>
      </c>
      <c r="D529" t="s">
        <v>2357</v>
      </c>
      <c r="E529" t="s">
        <v>4142</v>
      </c>
      <c r="F529">
        <v>1</v>
      </c>
      <c r="H529" t="s">
        <v>40</v>
      </c>
      <c r="I529" t="s">
        <v>2376</v>
      </c>
      <c r="K529" t="s">
        <v>7046</v>
      </c>
    </row>
    <row r="530" spans="1:11" ht="60" x14ac:dyDescent="0.25">
      <c r="A530" t="s">
        <v>4143</v>
      </c>
      <c r="B530" t="s">
        <v>8</v>
      </c>
      <c r="C530" t="s">
        <v>9</v>
      </c>
      <c r="D530" t="s">
        <v>2357</v>
      </c>
      <c r="E530" t="s">
        <v>4144</v>
      </c>
      <c r="F530">
        <v>1</v>
      </c>
      <c r="H530" t="s">
        <v>40</v>
      </c>
      <c r="I530" t="s">
        <v>2376</v>
      </c>
      <c r="K530" s="1" t="s">
        <v>7048</v>
      </c>
    </row>
    <row r="531" spans="1:11" x14ac:dyDescent="0.25">
      <c r="A531" t="s">
        <v>4149</v>
      </c>
      <c r="B531" t="s">
        <v>8</v>
      </c>
      <c r="C531" t="s">
        <v>9</v>
      </c>
      <c r="D531" t="s">
        <v>2357</v>
      </c>
      <c r="E531" t="s">
        <v>2378</v>
      </c>
      <c r="H531" t="s">
        <v>40</v>
      </c>
      <c r="I531" t="s">
        <v>2363</v>
      </c>
      <c r="J531" t="s">
        <v>2379</v>
      </c>
    </row>
    <row r="532" spans="1:11" x14ac:dyDescent="0.25">
      <c r="A532" t="s">
        <v>4150</v>
      </c>
      <c r="B532" t="s">
        <v>8</v>
      </c>
      <c r="C532" t="s">
        <v>9</v>
      </c>
      <c r="D532" t="s">
        <v>2357</v>
      </c>
      <c r="E532" t="s">
        <v>2380</v>
      </c>
      <c r="H532" t="s">
        <v>40</v>
      </c>
      <c r="I532" t="s">
        <v>2363</v>
      </c>
      <c r="J532" t="s">
        <v>2381</v>
      </c>
    </row>
    <row r="533" spans="1:11" x14ac:dyDescent="0.25">
      <c r="A533" t="s">
        <v>4151</v>
      </c>
      <c r="B533" t="s">
        <v>8</v>
      </c>
      <c r="C533" t="s">
        <v>9</v>
      </c>
      <c r="D533" t="s">
        <v>2357</v>
      </c>
      <c r="E533" t="s">
        <v>1165</v>
      </c>
      <c r="H533" t="s">
        <v>40</v>
      </c>
      <c r="I533" t="s">
        <v>2363</v>
      </c>
      <c r="J533" t="s">
        <v>2382</v>
      </c>
    </row>
    <row r="534" spans="1:11" x14ac:dyDescent="0.25">
      <c r="A534" t="s">
        <v>4152</v>
      </c>
      <c r="B534" t="s">
        <v>8</v>
      </c>
      <c r="C534" t="s">
        <v>9</v>
      </c>
      <c r="D534" t="s">
        <v>2357</v>
      </c>
      <c r="E534" t="s">
        <v>2383</v>
      </c>
      <c r="H534" t="s">
        <v>40</v>
      </c>
      <c r="I534" t="s">
        <v>2363</v>
      </c>
      <c r="J534" t="s">
        <v>2384</v>
      </c>
    </row>
    <row r="535" spans="1:11" x14ac:dyDescent="0.25">
      <c r="A535" t="s">
        <v>4153</v>
      </c>
      <c r="B535" t="s">
        <v>8</v>
      </c>
      <c r="C535" t="s">
        <v>9</v>
      </c>
      <c r="D535" t="s">
        <v>2357</v>
      </c>
      <c r="E535" t="s">
        <v>1428</v>
      </c>
      <c r="H535" t="s">
        <v>40</v>
      </c>
      <c r="I535" t="s">
        <v>2363</v>
      </c>
      <c r="J535" t="s">
        <v>2385</v>
      </c>
    </row>
    <row r="536" spans="1:11" x14ac:dyDescent="0.25">
      <c r="A536" t="s">
        <v>4154</v>
      </c>
      <c r="B536" t="s">
        <v>8</v>
      </c>
      <c r="C536" t="s">
        <v>9</v>
      </c>
      <c r="D536" t="s">
        <v>2357</v>
      </c>
      <c r="E536" t="s">
        <v>2386</v>
      </c>
      <c r="H536" t="s">
        <v>40</v>
      </c>
      <c r="I536" t="s">
        <v>2363</v>
      </c>
      <c r="J536" t="s">
        <v>2387</v>
      </c>
    </row>
    <row r="537" spans="1:11" x14ac:dyDescent="0.25">
      <c r="A537" t="s">
        <v>4155</v>
      </c>
      <c r="B537" t="s">
        <v>8</v>
      </c>
      <c r="C537" t="s">
        <v>9</v>
      </c>
      <c r="D537" t="s">
        <v>2357</v>
      </c>
      <c r="E537" t="s">
        <v>2388</v>
      </c>
      <c r="H537" t="s">
        <v>40</v>
      </c>
      <c r="I537" t="s">
        <v>2363</v>
      </c>
      <c r="J537" t="s">
        <v>2389</v>
      </c>
    </row>
    <row r="538" spans="1:11" x14ac:dyDescent="0.25">
      <c r="A538" t="s">
        <v>4156</v>
      </c>
      <c r="B538" t="s">
        <v>8</v>
      </c>
      <c r="C538" t="s">
        <v>9</v>
      </c>
      <c r="D538" t="s">
        <v>2357</v>
      </c>
      <c r="E538" t="s">
        <v>912</v>
      </c>
      <c r="H538" t="s">
        <v>40</v>
      </c>
      <c r="I538" t="s">
        <v>2363</v>
      </c>
      <c r="J538" t="s">
        <v>2390</v>
      </c>
    </row>
    <row r="539" spans="1:11" x14ac:dyDescent="0.25">
      <c r="A539" t="s">
        <v>4157</v>
      </c>
      <c r="B539" t="s">
        <v>8</v>
      </c>
      <c r="C539" t="s">
        <v>9</v>
      </c>
      <c r="D539" t="s">
        <v>2357</v>
      </c>
      <c r="E539" t="s">
        <v>773</v>
      </c>
      <c r="H539" t="s">
        <v>40</v>
      </c>
      <c r="I539" t="s">
        <v>2363</v>
      </c>
      <c r="J539" t="s">
        <v>2391</v>
      </c>
    </row>
    <row r="540" spans="1:11" x14ac:dyDescent="0.25">
      <c r="A540" t="s">
        <v>4158</v>
      </c>
      <c r="B540" t="s">
        <v>8</v>
      </c>
      <c r="C540" t="s">
        <v>9</v>
      </c>
      <c r="D540" t="s">
        <v>2357</v>
      </c>
      <c r="E540" t="s">
        <v>2392</v>
      </c>
      <c r="H540" t="s">
        <v>40</v>
      </c>
      <c r="I540" t="s">
        <v>2363</v>
      </c>
      <c r="J540" t="s">
        <v>2393</v>
      </c>
    </row>
    <row r="541" spans="1:11" x14ac:dyDescent="0.25">
      <c r="A541" t="s">
        <v>4159</v>
      </c>
      <c r="B541" t="s">
        <v>8</v>
      </c>
      <c r="C541" t="s">
        <v>9</v>
      </c>
      <c r="D541" t="s">
        <v>2357</v>
      </c>
      <c r="E541" t="s">
        <v>2394</v>
      </c>
      <c r="H541" t="s">
        <v>40</v>
      </c>
      <c r="I541" t="s">
        <v>2363</v>
      </c>
      <c r="J541" t="s">
        <v>2395</v>
      </c>
    </row>
    <row r="542" spans="1:11" x14ac:dyDescent="0.25">
      <c r="A542" t="s">
        <v>4160</v>
      </c>
      <c r="B542" t="s">
        <v>8</v>
      </c>
      <c r="C542" t="s">
        <v>9</v>
      </c>
      <c r="D542" t="s">
        <v>2357</v>
      </c>
      <c r="E542" t="s">
        <v>2396</v>
      </c>
      <c r="H542" t="s">
        <v>40</v>
      </c>
      <c r="I542" t="s">
        <v>2363</v>
      </c>
      <c r="J542" t="s">
        <v>2397</v>
      </c>
    </row>
    <row r="543" spans="1:11" x14ac:dyDescent="0.25">
      <c r="A543" t="s">
        <v>4161</v>
      </c>
      <c r="B543" t="s">
        <v>8</v>
      </c>
      <c r="C543" t="s">
        <v>9</v>
      </c>
      <c r="D543" t="s">
        <v>2357</v>
      </c>
      <c r="E543" t="s">
        <v>2398</v>
      </c>
      <c r="H543" t="s">
        <v>40</v>
      </c>
      <c r="I543" t="s">
        <v>2363</v>
      </c>
      <c r="J543" t="s">
        <v>2399</v>
      </c>
    </row>
    <row r="544" spans="1:11" x14ac:dyDescent="0.25">
      <c r="A544" t="s">
        <v>4162</v>
      </c>
      <c r="B544" t="s">
        <v>8</v>
      </c>
      <c r="C544" t="s">
        <v>9</v>
      </c>
      <c r="D544" t="s">
        <v>2357</v>
      </c>
      <c r="E544" t="s">
        <v>2400</v>
      </c>
      <c r="H544" t="s">
        <v>40</v>
      </c>
      <c r="I544" t="s">
        <v>2363</v>
      </c>
      <c r="J544" t="s">
        <v>2401</v>
      </c>
    </row>
    <row r="545" spans="1:10" x14ac:dyDescent="0.25">
      <c r="A545" t="s">
        <v>4163</v>
      </c>
      <c r="B545" t="s">
        <v>8</v>
      </c>
      <c r="C545" t="s">
        <v>9</v>
      </c>
      <c r="D545" t="s">
        <v>2357</v>
      </c>
      <c r="E545" t="s">
        <v>897</v>
      </c>
      <c r="H545" t="s">
        <v>40</v>
      </c>
      <c r="I545" t="s">
        <v>2363</v>
      </c>
      <c r="J545" t="s">
        <v>2402</v>
      </c>
    </row>
    <row r="546" spans="1:10" x14ac:dyDescent="0.25">
      <c r="A546" t="s">
        <v>4164</v>
      </c>
      <c r="B546" t="s">
        <v>8</v>
      </c>
      <c r="C546" t="s">
        <v>9</v>
      </c>
      <c r="D546" t="s">
        <v>2357</v>
      </c>
      <c r="E546" t="s">
        <v>2403</v>
      </c>
      <c r="H546" t="s">
        <v>40</v>
      </c>
      <c r="I546" t="s">
        <v>2363</v>
      </c>
      <c r="J546" t="s">
        <v>2404</v>
      </c>
    </row>
    <row r="547" spans="1:10" x14ac:dyDescent="0.25">
      <c r="A547" t="s">
        <v>4165</v>
      </c>
      <c r="B547" t="s">
        <v>8</v>
      </c>
      <c r="C547" t="s">
        <v>9</v>
      </c>
      <c r="D547" t="s">
        <v>2357</v>
      </c>
      <c r="E547" t="s">
        <v>2405</v>
      </c>
      <c r="H547" t="s">
        <v>40</v>
      </c>
      <c r="I547" t="s">
        <v>2363</v>
      </c>
      <c r="J547" t="s">
        <v>2406</v>
      </c>
    </row>
    <row r="548" spans="1:10" x14ac:dyDescent="0.25">
      <c r="A548" t="s">
        <v>4166</v>
      </c>
      <c r="B548" t="s">
        <v>8</v>
      </c>
      <c r="C548" t="s">
        <v>9</v>
      </c>
      <c r="D548" t="s">
        <v>2357</v>
      </c>
      <c r="E548" t="s">
        <v>2407</v>
      </c>
      <c r="H548" t="s">
        <v>40</v>
      </c>
      <c r="I548" t="s">
        <v>2363</v>
      </c>
      <c r="J548" t="s">
        <v>2408</v>
      </c>
    </row>
    <row r="549" spans="1:10" x14ac:dyDescent="0.25">
      <c r="A549" t="s">
        <v>4167</v>
      </c>
      <c r="B549" t="s">
        <v>8</v>
      </c>
      <c r="C549" t="s">
        <v>9</v>
      </c>
      <c r="D549" t="s">
        <v>2357</v>
      </c>
      <c r="E549" t="s">
        <v>2409</v>
      </c>
      <c r="H549" t="s">
        <v>40</v>
      </c>
      <c r="I549" t="s">
        <v>2363</v>
      </c>
      <c r="J549" t="s">
        <v>2410</v>
      </c>
    </row>
    <row r="550" spans="1:10" x14ac:dyDescent="0.25">
      <c r="A550" t="s">
        <v>4168</v>
      </c>
      <c r="B550" t="s">
        <v>8</v>
      </c>
      <c r="C550" t="s">
        <v>9</v>
      </c>
      <c r="D550" t="s">
        <v>2357</v>
      </c>
      <c r="E550" t="s">
        <v>2411</v>
      </c>
      <c r="H550" t="s">
        <v>40</v>
      </c>
      <c r="I550" t="s">
        <v>2363</v>
      </c>
      <c r="J550" t="s">
        <v>2412</v>
      </c>
    </row>
    <row r="551" spans="1:10" x14ac:dyDescent="0.25">
      <c r="A551" t="s">
        <v>4169</v>
      </c>
      <c r="B551" t="s">
        <v>8</v>
      </c>
      <c r="C551" t="s">
        <v>9</v>
      </c>
      <c r="D551" t="s">
        <v>2357</v>
      </c>
      <c r="E551" t="s">
        <v>2413</v>
      </c>
      <c r="H551" t="s">
        <v>40</v>
      </c>
      <c r="I551" t="s">
        <v>2363</v>
      </c>
      <c r="J551" t="s">
        <v>2414</v>
      </c>
    </row>
    <row r="552" spans="1:10" x14ac:dyDescent="0.25">
      <c r="A552" t="s">
        <v>4170</v>
      </c>
      <c r="B552" t="s">
        <v>8</v>
      </c>
      <c r="C552" t="s">
        <v>9</v>
      </c>
      <c r="D552" t="s">
        <v>2357</v>
      </c>
      <c r="E552" t="s">
        <v>2415</v>
      </c>
      <c r="H552" t="s">
        <v>40</v>
      </c>
      <c r="I552" t="s">
        <v>2363</v>
      </c>
      <c r="J552" t="s">
        <v>2416</v>
      </c>
    </row>
    <row r="553" spans="1:10" x14ac:dyDescent="0.25">
      <c r="A553" t="s">
        <v>4171</v>
      </c>
      <c r="B553" t="s">
        <v>8</v>
      </c>
      <c r="C553" t="s">
        <v>9</v>
      </c>
      <c r="D553" t="s">
        <v>2357</v>
      </c>
      <c r="E553" s="2" t="s">
        <v>2417</v>
      </c>
      <c r="H553" t="s">
        <v>40</v>
      </c>
      <c r="I553" t="s">
        <v>2363</v>
      </c>
      <c r="J553" t="s">
        <v>2418</v>
      </c>
    </row>
    <row r="554" spans="1:10" x14ac:dyDescent="0.25">
      <c r="A554" t="s">
        <v>4172</v>
      </c>
      <c r="B554" t="s">
        <v>8</v>
      </c>
      <c r="C554" t="s">
        <v>9</v>
      </c>
      <c r="D554" t="s">
        <v>2357</v>
      </c>
      <c r="E554" t="s">
        <v>2419</v>
      </c>
      <c r="H554" t="s">
        <v>40</v>
      </c>
      <c r="I554" t="s">
        <v>2363</v>
      </c>
      <c r="J554" t="s">
        <v>2420</v>
      </c>
    </row>
    <row r="555" spans="1:10" x14ac:dyDescent="0.25">
      <c r="A555" t="s">
        <v>4173</v>
      </c>
      <c r="B555" t="s">
        <v>8</v>
      </c>
      <c r="C555" t="s">
        <v>9</v>
      </c>
      <c r="D555" t="s">
        <v>2357</v>
      </c>
      <c r="E555" t="s">
        <v>2421</v>
      </c>
      <c r="H555" t="s">
        <v>40</v>
      </c>
      <c r="I555" t="s">
        <v>2363</v>
      </c>
      <c r="J555" t="s">
        <v>2422</v>
      </c>
    </row>
    <row r="556" spans="1:10" x14ac:dyDescent="0.25">
      <c r="A556" t="s">
        <v>7248</v>
      </c>
      <c r="B556" t="s">
        <v>8</v>
      </c>
      <c r="C556" t="s">
        <v>9</v>
      </c>
      <c r="D556" t="s">
        <v>2357</v>
      </c>
      <c r="E556" s="2" t="s">
        <v>4175</v>
      </c>
      <c r="H556" t="s">
        <v>40</v>
      </c>
      <c r="I556" t="s">
        <v>2363</v>
      </c>
      <c r="J556" t="s">
        <v>2424</v>
      </c>
    </row>
    <row r="557" spans="1:10" x14ac:dyDescent="0.25">
      <c r="A557" t="s">
        <v>4176</v>
      </c>
      <c r="B557" t="s">
        <v>8</v>
      </c>
      <c r="C557" t="s">
        <v>9</v>
      </c>
      <c r="D557" t="s">
        <v>2357</v>
      </c>
      <c r="E557" t="s">
        <v>2425</v>
      </c>
      <c r="H557" t="s">
        <v>40</v>
      </c>
      <c r="I557" t="s">
        <v>2363</v>
      </c>
      <c r="J557" t="s">
        <v>2381</v>
      </c>
    </row>
    <row r="558" spans="1:10" x14ac:dyDescent="0.25">
      <c r="A558" t="s">
        <v>4177</v>
      </c>
      <c r="B558" t="s">
        <v>8</v>
      </c>
      <c r="C558" t="s">
        <v>9</v>
      </c>
      <c r="D558" t="s">
        <v>2357</v>
      </c>
      <c r="E558" t="s">
        <v>2426</v>
      </c>
      <c r="H558" t="s">
        <v>40</v>
      </c>
      <c r="I558" t="s">
        <v>2363</v>
      </c>
      <c r="J558" t="s">
        <v>2427</v>
      </c>
    </row>
    <row r="559" spans="1:10" x14ac:dyDescent="0.25">
      <c r="A559" t="s">
        <v>4178</v>
      </c>
      <c r="B559" t="s">
        <v>8</v>
      </c>
      <c r="C559" t="s">
        <v>9</v>
      </c>
      <c r="D559" t="s">
        <v>2357</v>
      </c>
      <c r="E559" t="s">
        <v>2428</v>
      </c>
      <c r="H559" t="s">
        <v>40</v>
      </c>
      <c r="I559" t="s">
        <v>2363</v>
      </c>
      <c r="J559" t="s">
        <v>2429</v>
      </c>
    </row>
    <row r="560" spans="1:10" x14ac:dyDescent="0.25">
      <c r="A560" t="s">
        <v>4179</v>
      </c>
      <c r="B560" t="s">
        <v>8</v>
      </c>
      <c r="C560" t="s">
        <v>9</v>
      </c>
      <c r="D560" t="s">
        <v>2357</v>
      </c>
      <c r="E560" t="s">
        <v>2430</v>
      </c>
      <c r="H560" t="s">
        <v>40</v>
      </c>
      <c r="I560" t="s">
        <v>2363</v>
      </c>
      <c r="J560" t="s">
        <v>2431</v>
      </c>
    </row>
    <row r="561" spans="1:10" x14ac:dyDescent="0.25">
      <c r="A561" t="s">
        <v>4180</v>
      </c>
      <c r="B561" t="s">
        <v>8</v>
      </c>
      <c r="C561" t="s">
        <v>9</v>
      </c>
      <c r="D561" t="s">
        <v>2357</v>
      </c>
      <c r="E561" t="s">
        <v>2432</v>
      </c>
      <c r="H561" t="s">
        <v>40</v>
      </c>
      <c r="I561" t="s">
        <v>2363</v>
      </c>
      <c r="J561" t="s">
        <v>2433</v>
      </c>
    </row>
    <row r="562" spans="1:10" x14ac:dyDescent="0.25">
      <c r="A562" t="s">
        <v>4181</v>
      </c>
      <c r="B562" t="s">
        <v>8</v>
      </c>
      <c r="C562" t="s">
        <v>9</v>
      </c>
      <c r="D562" t="s">
        <v>2357</v>
      </c>
      <c r="E562" s="2" t="s">
        <v>2434</v>
      </c>
      <c r="H562" t="s">
        <v>40</v>
      </c>
      <c r="I562" t="s">
        <v>2363</v>
      </c>
      <c r="J562" s="2" t="s">
        <v>2435</v>
      </c>
    </row>
    <row r="563" spans="1:10" x14ac:dyDescent="0.25">
      <c r="A563" t="s">
        <v>7249</v>
      </c>
      <c r="B563" t="s">
        <v>8</v>
      </c>
      <c r="C563" t="s">
        <v>9</v>
      </c>
      <c r="D563" t="s">
        <v>2357</v>
      </c>
      <c r="E563" s="2" t="s">
        <v>4183</v>
      </c>
      <c r="H563" t="s">
        <v>40</v>
      </c>
      <c r="I563" t="s">
        <v>2363</v>
      </c>
      <c r="J563" t="s">
        <v>2437</v>
      </c>
    </row>
    <row r="564" spans="1:10" x14ac:dyDescent="0.25">
      <c r="A564" t="s">
        <v>4184</v>
      </c>
      <c r="B564" t="s">
        <v>8</v>
      </c>
      <c r="C564" t="s">
        <v>9</v>
      </c>
      <c r="D564" t="s">
        <v>2357</v>
      </c>
      <c r="E564" s="2" t="s">
        <v>2438</v>
      </c>
      <c r="H564" t="s">
        <v>40</v>
      </c>
      <c r="I564" t="s">
        <v>2363</v>
      </c>
      <c r="J564" t="s">
        <v>2439</v>
      </c>
    </row>
    <row r="565" spans="1:10" x14ac:dyDescent="0.25">
      <c r="A565" t="s">
        <v>4185</v>
      </c>
      <c r="B565" t="s">
        <v>8</v>
      </c>
      <c r="C565" t="s">
        <v>9</v>
      </c>
      <c r="D565" t="s">
        <v>2357</v>
      </c>
      <c r="E565" t="s">
        <v>2440</v>
      </c>
      <c r="H565" t="s">
        <v>40</v>
      </c>
      <c r="I565" t="s">
        <v>2363</v>
      </c>
      <c r="J565" t="s">
        <v>2441</v>
      </c>
    </row>
    <row r="566" spans="1:10" x14ac:dyDescent="0.25">
      <c r="A566" t="s">
        <v>4186</v>
      </c>
      <c r="B566" t="s">
        <v>8</v>
      </c>
      <c r="C566" t="s">
        <v>9</v>
      </c>
      <c r="D566" t="s">
        <v>2357</v>
      </c>
      <c r="E566" t="s">
        <v>2442</v>
      </c>
      <c r="H566" t="s">
        <v>40</v>
      </c>
      <c r="I566" t="s">
        <v>2363</v>
      </c>
      <c r="J566" t="s">
        <v>2443</v>
      </c>
    </row>
    <row r="567" spans="1:10" x14ac:dyDescent="0.25">
      <c r="A567" t="s">
        <v>4187</v>
      </c>
      <c r="B567" t="s">
        <v>8</v>
      </c>
      <c r="C567" t="s">
        <v>9</v>
      </c>
      <c r="D567" t="s">
        <v>2357</v>
      </c>
      <c r="E567" t="s">
        <v>2444</v>
      </c>
      <c r="H567" t="s">
        <v>40</v>
      </c>
      <c r="I567" t="s">
        <v>2363</v>
      </c>
      <c r="J567" t="s">
        <v>2445</v>
      </c>
    </row>
    <row r="568" spans="1:10" x14ac:dyDescent="0.25">
      <c r="A568" t="s">
        <v>4188</v>
      </c>
      <c r="B568" t="s">
        <v>8</v>
      </c>
      <c r="C568" t="s">
        <v>9</v>
      </c>
      <c r="D568" t="s">
        <v>2357</v>
      </c>
      <c r="E568" t="s">
        <v>2446</v>
      </c>
      <c r="H568" t="s">
        <v>40</v>
      </c>
      <c r="I568" t="s">
        <v>2363</v>
      </c>
      <c r="J568" t="s">
        <v>2447</v>
      </c>
    </row>
    <row r="569" spans="1:10" x14ac:dyDescent="0.25">
      <c r="A569" t="s">
        <v>7250</v>
      </c>
      <c r="B569" t="s">
        <v>8</v>
      </c>
      <c r="C569" t="s">
        <v>9</v>
      </c>
      <c r="D569" t="s">
        <v>2357</v>
      </c>
      <c r="E569" s="2" t="s">
        <v>7051</v>
      </c>
      <c r="H569" t="s">
        <v>40</v>
      </c>
      <c r="I569" t="s">
        <v>2363</v>
      </c>
      <c r="J569" t="s">
        <v>2449</v>
      </c>
    </row>
    <row r="570" spans="1:10" x14ac:dyDescent="0.25">
      <c r="A570" t="s">
        <v>4191</v>
      </c>
      <c r="B570" t="s">
        <v>8</v>
      </c>
      <c r="C570" t="s">
        <v>9</v>
      </c>
      <c r="D570" t="s">
        <v>2357</v>
      </c>
      <c r="E570" t="s">
        <v>2450</v>
      </c>
      <c r="H570" t="s">
        <v>40</v>
      </c>
      <c r="I570" t="s">
        <v>2363</v>
      </c>
      <c r="J570" t="s">
        <v>2451</v>
      </c>
    </row>
    <row r="571" spans="1:10" x14ac:dyDescent="0.25">
      <c r="A571" t="s">
        <v>4192</v>
      </c>
      <c r="B571" t="s">
        <v>8</v>
      </c>
      <c r="C571" t="s">
        <v>9</v>
      </c>
      <c r="D571" t="s">
        <v>2357</v>
      </c>
      <c r="E571" t="s">
        <v>2452</v>
      </c>
      <c r="H571" t="s">
        <v>40</v>
      </c>
      <c r="I571" t="s">
        <v>2363</v>
      </c>
      <c r="J571" t="s">
        <v>2453</v>
      </c>
    </row>
    <row r="572" spans="1:10" x14ac:dyDescent="0.25">
      <c r="A572" t="s">
        <v>4193</v>
      </c>
      <c r="B572" t="s">
        <v>8</v>
      </c>
      <c r="C572" t="s">
        <v>9</v>
      </c>
      <c r="D572" t="s">
        <v>2357</v>
      </c>
      <c r="E572" t="s">
        <v>2454</v>
      </c>
      <c r="H572" t="s">
        <v>40</v>
      </c>
      <c r="I572" t="s">
        <v>2363</v>
      </c>
      <c r="J572" t="s">
        <v>2455</v>
      </c>
    </row>
    <row r="573" spans="1:10" x14ac:dyDescent="0.25">
      <c r="A573" t="s">
        <v>4194</v>
      </c>
      <c r="B573" t="s">
        <v>8</v>
      </c>
      <c r="C573" t="s">
        <v>9</v>
      </c>
      <c r="D573" t="s">
        <v>2357</v>
      </c>
      <c r="E573" t="s">
        <v>2456</v>
      </c>
      <c r="H573" t="s">
        <v>40</v>
      </c>
      <c r="I573" t="s">
        <v>2363</v>
      </c>
      <c r="J573" t="s">
        <v>2457</v>
      </c>
    </row>
    <row r="574" spans="1:10" x14ac:dyDescent="0.25">
      <c r="A574" t="s">
        <v>4195</v>
      </c>
      <c r="B574" t="s">
        <v>8</v>
      </c>
      <c r="C574" t="s">
        <v>9</v>
      </c>
      <c r="D574" t="s">
        <v>2357</v>
      </c>
      <c r="E574" t="s">
        <v>2458</v>
      </c>
      <c r="H574" t="s">
        <v>40</v>
      </c>
      <c r="I574" t="s">
        <v>2363</v>
      </c>
      <c r="J574" t="s">
        <v>2459</v>
      </c>
    </row>
    <row r="575" spans="1:10" x14ac:dyDescent="0.25">
      <c r="A575" t="s">
        <v>4196</v>
      </c>
      <c r="B575" t="s">
        <v>8</v>
      </c>
      <c r="C575" t="s">
        <v>9</v>
      </c>
      <c r="D575" t="s">
        <v>2357</v>
      </c>
      <c r="E575" t="s">
        <v>2460</v>
      </c>
      <c r="H575" t="s">
        <v>40</v>
      </c>
      <c r="I575" t="s">
        <v>2363</v>
      </c>
      <c r="J575" t="s">
        <v>71</v>
      </c>
    </row>
    <row r="576" spans="1:10" x14ac:dyDescent="0.25">
      <c r="A576" t="s">
        <v>4197</v>
      </c>
      <c r="B576" t="s">
        <v>8</v>
      </c>
      <c r="C576" t="s">
        <v>9</v>
      </c>
      <c r="D576" t="s">
        <v>2357</v>
      </c>
      <c r="E576" t="s">
        <v>10</v>
      </c>
      <c r="G576">
        <v>1</v>
      </c>
      <c r="J576" s="31"/>
    </row>
    <row r="577" spans="1:11" x14ac:dyDescent="0.25">
      <c r="A577" t="s">
        <v>6430</v>
      </c>
      <c r="B577" t="s">
        <v>8</v>
      </c>
      <c r="C577" t="s">
        <v>9</v>
      </c>
      <c r="D577" t="s">
        <v>2367</v>
      </c>
      <c r="E577" t="s">
        <v>2360</v>
      </c>
      <c r="F577">
        <v>1</v>
      </c>
      <c r="G577">
        <v>1</v>
      </c>
      <c r="H577" t="s">
        <v>1603</v>
      </c>
      <c r="I577" t="s">
        <v>1603</v>
      </c>
      <c r="J577" s="31" t="s">
        <v>1603</v>
      </c>
      <c r="K577" t="s">
        <v>1603</v>
      </c>
    </row>
    <row r="578" spans="1:11" x14ac:dyDescent="0.25">
      <c r="A578" t="s">
        <v>6431</v>
      </c>
      <c r="B578" t="s">
        <v>8</v>
      </c>
      <c r="C578" t="s">
        <v>9</v>
      </c>
      <c r="D578" t="s">
        <v>2367</v>
      </c>
      <c r="E578" t="s">
        <v>2361</v>
      </c>
      <c r="F578">
        <v>1</v>
      </c>
      <c r="G578">
        <v>1</v>
      </c>
      <c r="H578" t="s">
        <v>1603</v>
      </c>
      <c r="I578" t="s">
        <v>1603</v>
      </c>
      <c r="J578" s="31" t="s">
        <v>1603</v>
      </c>
      <c r="K578" t="s">
        <v>1603</v>
      </c>
    </row>
    <row r="579" spans="1:11" x14ac:dyDescent="0.25">
      <c r="A579" t="s">
        <v>6432</v>
      </c>
      <c r="B579" t="s">
        <v>8</v>
      </c>
      <c r="C579" t="s">
        <v>9</v>
      </c>
      <c r="D579" t="s">
        <v>2367</v>
      </c>
      <c r="E579" t="s">
        <v>2366</v>
      </c>
      <c r="F579">
        <v>1</v>
      </c>
      <c r="G579" t="s">
        <v>1603</v>
      </c>
      <c r="H579" t="s">
        <v>1603</v>
      </c>
      <c r="I579" t="s">
        <v>1603</v>
      </c>
      <c r="J579" s="31" t="s">
        <v>1603</v>
      </c>
      <c r="K579" t="s">
        <v>161</v>
      </c>
    </row>
    <row r="580" spans="1:11" x14ac:dyDescent="0.25">
      <c r="A580" t="s">
        <v>6433</v>
      </c>
      <c r="B580" t="s">
        <v>8</v>
      </c>
      <c r="C580" t="s">
        <v>9</v>
      </c>
      <c r="D580" t="s">
        <v>2367</v>
      </c>
      <c r="E580" t="s">
        <v>2368</v>
      </c>
      <c r="F580" t="s">
        <v>1603</v>
      </c>
      <c r="G580" t="s">
        <v>1603</v>
      </c>
      <c r="H580" t="s">
        <v>40</v>
      </c>
      <c r="I580" t="s">
        <v>153</v>
      </c>
      <c r="J580" t="s">
        <v>154</v>
      </c>
      <c r="K580" t="s">
        <v>2461</v>
      </c>
    </row>
    <row r="581" spans="1:11" x14ac:dyDescent="0.25">
      <c r="A581" t="s">
        <v>6434</v>
      </c>
      <c r="B581" t="s">
        <v>8</v>
      </c>
      <c r="C581" t="s">
        <v>9</v>
      </c>
      <c r="D581" t="s">
        <v>2367</v>
      </c>
      <c r="E581" t="s">
        <v>2369</v>
      </c>
      <c r="F581" t="s">
        <v>1603</v>
      </c>
      <c r="G581" t="s">
        <v>1603</v>
      </c>
      <c r="H581" t="s">
        <v>40</v>
      </c>
      <c r="I581" t="s">
        <v>153</v>
      </c>
      <c r="J581" t="s">
        <v>157</v>
      </c>
      <c r="K581" t="s">
        <v>1603</v>
      </c>
    </row>
    <row r="582" spans="1:11" x14ac:dyDescent="0.25">
      <c r="A582" t="s">
        <v>6435</v>
      </c>
      <c r="B582" t="s">
        <v>8</v>
      </c>
      <c r="C582" t="s">
        <v>9</v>
      </c>
      <c r="D582" t="s">
        <v>2367</v>
      </c>
      <c r="E582" t="s">
        <v>2462</v>
      </c>
      <c r="F582" t="s">
        <v>1603</v>
      </c>
      <c r="G582" t="s">
        <v>1603</v>
      </c>
      <c r="H582" t="s">
        <v>40</v>
      </c>
      <c r="I582" t="s">
        <v>153</v>
      </c>
      <c r="J582" t="s">
        <v>159</v>
      </c>
      <c r="K582" t="s">
        <v>1603</v>
      </c>
    </row>
    <row r="583" spans="1:11" x14ac:dyDescent="0.25">
      <c r="A583" t="s">
        <v>6436</v>
      </c>
      <c r="B583" t="s">
        <v>8</v>
      </c>
      <c r="C583" t="s">
        <v>9</v>
      </c>
      <c r="D583" t="s">
        <v>2367</v>
      </c>
      <c r="E583" t="s">
        <v>10</v>
      </c>
      <c r="F583">
        <v>1</v>
      </c>
      <c r="G583">
        <v>1</v>
      </c>
      <c r="H583" t="s">
        <v>1603</v>
      </c>
      <c r="I583" t="s">
        <v>1603</v>
      </c>
      <c r="J583" s="31" t="s">
        <v>1603</v>
      </c>
      <c r="K583" t="s">
        <v>1603</v>
      </c>
    </row>
    <row r="584" spans="1:11" x14ac:dyDescent="0.25">
      <c r="A584" t="s">
        <v>2628</v>
      </c>
      <c r="B584" t="s">
        <v>8</v>
      </c>
      <c r="C584" t="s">
        <v>9</v>
      </c>
      <c r="D584" t="s">
        <v>2463</v>
      </c>
      <c r="E584" t="s">
        <v>2464</v>
      </c>
      <c r="F584">
        <v>1</v>
      </c>
      <c r="G584">
        <v>1</v>
      </c>
      <c r="H584" t="s">
        <v>1603</v>
      </c>
      <c r="I584" t="s">
        <v>1603</v>
      </c>
      <c r="J584" s="31" t="s">
        <v>1603</v>
      </c>
      <c r="K584" t="s">
        <v>1603</v>
      </c>
    </row>
    <row r="585" spans="1:11" x14ac:dyDescent="0.25">
      <c r="A585" t="s">
        <v>2631</v>
      </c>
      <c r="B585" t="s">
        <v>8</v>
      </c>
      <c r="C585" t="s">
        <v>9</v>
      </c>
      <c r="D585" t="s">
        <v>2463</v>
      </c>
      <c r="E585" t="s">
        <v>2465</v>
      </c>
      <c r="F585">
        <v>1</v>
      </c>
      <c r="G585">
        <v>1</v>
      </c>
      <c r="H585" t="s">
        <v>1603</v>
      </c>
      <c r="I585" t="s">
        <v>1603</v>
      </c>
      <c r="J585" s="31" t="s">
        <v>1603</v>
      </c>
      <c r="K585" t="s">
        <v>1603</v>
      </c>
    </row>
    <row r="586" spans="1:11" x14ac:dyDescent="0.25">
      <c r="A586" t="s">
        <v>2635</v>
      </c>
      <c r="B586" t="s">
        <v>8</v>
      </c>
      <c r="C586" t="s">
        <v>9</v>
      </c>
      <c r="D586" t="s">
        <v>2463</v>
      </c>
      <c r="E586" t="s">
        <v>2466</v>
      </c>
      <c r="F586">
        <v>1</v>
      </c>
      <c r="G586" t="s">
        <v>1603</v>
      </c>
      <c r="H586" t="s">
        <v>1603</v>
      </c>
      <c r="I586" t="s">
        <v>1603</v>
      </c>
      <c r="J586" t="s">
        <v>1603</v>
      </c>
      <c r="K586" t="s">
        <v>161</v>
      </c>
    </row>
    <row r="587" spans="1:11" x14ac:dyDescent="0.25">
      <c r="A587" t="s">
        <v>2637</v>
      </c>
      <c r="B587" t="s">
        <v>8</v>
      </c>
      <c r="C587" t="s">
        <v>9</v>
      </c>
      <c r="D587" t="s">
        <v>2463</v>
      </c>
      <c r="E587" t="s">
        <v>2467</v>
      </c>
      <c r="F587" t="s">
        <v>1603</v>
      </c>
      <c r="G587" t="s">
        <v>1603</v>
      </c>
      <c r="H587" t="s">
        <v>40</v>
      </c>
      <c r="I587" t="s">
        <v>153</v>
      </c>
      <c r="J587" t="s">
        <v>154</v>
      </c>
      <c r="K587" t="s">
        <v>2354</v>
      </c>
    </row>
    <row r="588" spans="1:11" x14ac:dyDescent="0.25">
      <c r="A588" t="s">
        <v>2638</v>
      </c>
      <c r="B588" t="s">
        <v>8</v>
      </c>
      <c r="C588" t="s">
        <v>9</v>
      </c>
      <c r="D588" t="s">
        <v>2463</v>
      </c>
      <c r="E588" t="s">
        <v>2468</v>
      </c>
      <c r="F588" t="s">
        <v>1603</v>
      </c>
      <c r="G588" t="s">
        <v>1603</v>
      </c>
      <c r="H588" t="s">
        <v>40</v>
      </c>
      <c r="I588" t="s">
        <v>153</v>
      </c>
      <c r="J588" t="s">
        <v>157</v>
      </c>
      <c r="K588" t="s">
        <v>1603</v>
      </c>
    </row>
    <row r="589" spans="1:11" x14ac:dyDescent="0.25">
      <c r="A589" t="s">
        <v>2639</v>
      </c>
      <c r="B589" t="s">
        <v>8</v>
      </c>
      <c r="C589" t="s">
        <v>9</v>
      </c>
      <c r="D589" t="s">
        <v>2463</v>
      </c>
      <c r="E589" t="s">
        <v>2469</v>
      </c>
      <c r="F589" t="s">
        <v>1603</v>
      </c>
      <c r="G589" t="s">
        <v>1603</v>
      </c>
      <c r="H589" t="s">
        <v>40</v>
      </c>
      <c r="I589" t="s">
        <v>153</v>
      </c>
      <c r="J589" t="s">
        <v>159</v>
      </c>
      <c r="K589" t="s">
        <v>1603</v>
      </c>
    </row>
    <row r="590" spans="1:11" x14ac:dyDescent="0.25">
      <c r="A590" t="s">
        <v>2640</v>
      </c>
      <c r="B590" t="s">
        <v>8</v>
      </c>
      <c r="C590" t="s">
        <v>9</v>
      </c>
      <c r="D590" t="s">
        <v>2463</v>
      </c>
      <c r="E590" t="s">
        <v>10</v>
      </c>
      <c r="F590">
        <v>1</v>
      </c>
      <c r="G590">
        <v>1</v>
      </c>
      <c r="H590" t="s">
        <v>1603</v>
      </c>
      <c r="I590" t="s">
        <v>1603</v>
      </c>
      <c r="J590" s="31" t="s">
        <v>1603</v>
      </c>
      <c r="K590" t="s">
        <v>1603</v>
      </c>
    </row>
    <row r="591" spans="1:11" x14ac:dyDescent="0.25">
      <c r="A591" t="s">
        <v>2867</v>
      </c>
      <c r="B591" t="s">
        <v>8</v>
      </c>
      <c r="C591" t="s">
        <v>9</v>
      </c>
      <c r="D591" t="s">
        <v>626</v>
      </c>
      <c r="E591" t="s">
        <v>627</v>
      </c>
      <c r="F591">
        <v>1</v>
      </c>
      <c r="G591">
        <v>1</v>
      </c>
      <c r="H591" t="s">
        <v>1603</v>
      </c>
      <c r="I591" t="s">
        <v>1603</v>
      </c>
      <c r="J591" s="31" t="s">
        <v>1603</v>
      </c>
      <c r="K591" t="s">
        <v>1603</v>
      </c>
    </row>
    <row r="592" spans="1:11" x14ac:dyDescent="0.25">
      <c r="A592" t="s">
        <v>2868</v>
      </c>
      <c r="B592" t="s">
        <v>8</v>
      </c>
      <c r="C592" t="s">
        <v>9</v>
      </c>
      <c r="D592" t="s">
        <v>626</v>
      </c>
      <c r="E592" t="s">
        <v>2099</v>
      </c>
      <c r="F592">
        <v>1</v>
      </c>
      <c r="G592">
        <v>1</v>
      </c>
      <c r="H592" t="s">
        <v>1603</v>
      </c>
      <c r="I592" t="s">
        <v>1603</v>
      </c>
      <c r="J592" s="31" t="s">
        <v>1603</v>
      </c>
      <c r="K592" t="s">
        <v>1603</v>
      </c>
    </row>
    <row r="593" spans="1:11" x14ac:dyDescent="0.25">
      <c r="A593" t="s">
        <v>2869</v>
      </c>
      <c r="B593" t="s">
        <v>8</v>
      </c>
      <c r="C593" t="s">
        <v>9</v>
      </c>
      <c r="D593" t="s">
        <v>626</v>
      </c>
      <c r="E593" t="s">
        <v>622</v>
      </c>
      <c r="F593">
        <v>1</v>
      </c>
      <c r="G593">
        <v>1</v>
      </c>
      <c r="H593" t="s">
        <v>1603</v>
      </c>
      <c r="I593" t="s">
        <v>1603</v>
      </c>
      <c r="J593" s="31" t="s">
        <v>1603</v>
      </c>
      <c r="K593" t="s">
        <v>1603</v>
      </c>
    </row>
    <row r="594" spans="1:11" x14ac:dyDescent="0.25">
      <c r="A594" t="s">
        <v>2870</v>
      </c>
      <c r="B594" t="s">
        <v>8</v>
      </c>
      <c r="C594" t="s">
        <v>9</v>
      </c>
      <c r="D594" t="s">
        <v>626</v>
      </c>
      <c r="E594" t="s">
        <v>2098</v>
      </c>
      <c r="F594">
        <v>1</v>
      </c>
      <c r="G594">
        <v>1</v>
      </c>
      <c r="H594" t="s">
        <v>1603</v>
      </c>
      <c r="I594" t="s">
        <v>1603</v>
      </c>
      <c r="J594" s="31" t="s">
        <v>1603</v>
      </c>
      <c r="K594" t="s">
        <v>1603</v>
      </c>
    </row>
    <row r="595" spans="1:11" x14ac:dyDescent="0.25">
      <c r="A595" t="s">
        <v>2871</v>
      </c>
      <c r="B595" t="s">
        <v>8</v>
      </c>
      <c r="C595" t="s">
        <v>9</v>
      </c>
      <c r="D595" t="s">
        <v>626</v>
      </c>
      <c r="E595" t="s">
        <v>544</v>
      </c>
      <c r="F595">
        <v>1</v>
      </c>
      <c r="G595" t="s">
        <v>1603</v>
      </c>
      <c r="H595" t="s">
        <v>1603</v>
      </c>
      <c r="I595" t="s">
        <v>1603</v>
      </c>
      <c r="J595" s="31" t="s">
        <v>1603</v>
      </c>
      <c r="K595" t="s">
        <v>161</v>
      </c>
    </row>
    <row r="596" spans="1:11" x14ac:dyDescent="0.25">
      <c r="A596" t="s">
        <v>2872</v>
      </c>
      <c r="B596" t="s">
        <v>8</v>
      </c>
      <c r="C596" t="s">
        <v>9</v>
      </c>
      <c r="D596" t="s">
        <v>626</v>
      </c>
      <c r="E596" t="s">
        <v>2470</v>
      </c>
      <c r="F596" t="s">
        <v>1603</v>
      </c>
      <c r="G596" t="s">
        <v>1603</v>
      </c>
      <c r="H596" t="s">
        <v>40</v>
      </c>
      <c r="I596" t="s">
        <v>153</v>
      </c>
      <c r="J596" t="s">
        <v>154</v>
      </c>
      <c r="K596" t="s">
        <v>2471</v>
      </c>
    </row>
    <row r="597" spans="1:11" x14ac:dyDescent="0.25">
      <c r="A597" t="s">
        <v>2873</v>
      </c>
      <c r="B597" t="s">
        <v>8</v>
      </c>
      <c r="C597" t="s">
        <v>9</v>
      </c>
      <c r="D597" t="s">
        <v>626</v>
      </c>
      <c r="E597" t="s">
        <v>2109</v>
      </c>
      <c r="F597" t="s">
        <v>1603</v>
      </c>
      <c r="G597" t="s">
        <v>1603</v>
      </c>
      <c r="H597" t="s">
        <v>40</v>
      </c>
      <c r="I597" t="s">
        <v>153</v>
      </c>
      <c r="J597" t="s">
        <v>157</v>
      </c>
      <c r="K597" t="s">
        <v>1603</v>
      </c>
    </row>
    <row r="598" spans="1:11" x14ac:dyDescent="0.25">
      <c r="A598" t="s">
        <v>2874</v>
      </c>
      <c r="B598" t="s">
        <v>8</v>
      </c>
      <c r="C598" t="s">
        <v>9</v>
      </c>
      <c r="D598" t="s">
        <v>626</v>
      </c>
      <c r="E598" t="s">
        <v>2472</v>
      </c>
      <c r="F598" t="s">
        <v>1603</v>
      </c>
      <c r="G598" t="s">
        <v>1603</v>
      </c>
      <c r="H598" t="s">
        <v>40</v>
      </c>
      <c r="I598" t="s">
        <v>153</v>
      </c>
      <c r="J598" t="s">
        <v>159</v>
      </c>
      <c r="K598" t="s">
        <v>1603</v>
      </c>
    </row>
    <row r="599" spans="1:11" x14ac:dyDescent="0.25">
      <c r="A599" t="s">
        <v>2875</v>
      </c>
      <c r="B599" t="s">
        <v>8</v>
      </c>
      <c r="C599" t="s">
        <v>9</v>
      </c>
      <c r="D599" t="s">
        <v>626</v>
      </c>
      <c r="E599" t="s">
        <v>10</v>
      </c>
      <c r="F599">
        <v>1</v>
      </c>
      <c r="G599">
        <v>1</v>
      </c>
      <c r="H599" t="s">
        <v>1603</v>
      </c>
      <c r="I599" t="s">
        <v>1603</v>
      </c>
      <c r="J599" s="31" t="s">
        <v>1603</v>
      </c>
      <c r="K599" t="s">
        <v>1603</v>
      </c>
    </row>
    <row r="600" spans="1:11" x14ac:dyDescent="0.25">
      <c r="A600" t="s">
        <v>3343</v>
      </c>
      <c r="B600" t="s">
        <v>8</v>
      </c>
      <c r="C600" t="s">
        <v>9</v>
      </c>
      <c r="D600" t="s">
        <v>82</v>
      </c>
      <c r="E600" t="s">
        <v>18</v>
      </c>
      <c r="F600">
        <v>1</v>
      </c>
      <c r="G600">
        <v>1</v>
      </c>
      <c r="H600" t="s">
        <v>1603</v>
      </c>
      <c r="I600" t="s">
        <v>1603</v>
      </c>
      <c r="J600" s="31" t="s">
        <v>1603</v>
      </c>
      <c r="K600" t="s">
        <v>1603</v>
      </c>
    </row>
    <row r="601" spans="1:11" x14ac:dyDescent="0.25">
      <c r="A601" t="s">
        <v>3344</v>
      </c>
      <c r="B601" t="s">
        <v>8</v>
      </c>
      <c r="C601" t="s">
        <v>9</v>
      </c>
      <c r="D601" t="s">
        <v>82</v>
      </c>
      <c r="E601" t="s">
        <v>21</v>
      </c>
      <c r="F601">
        <v>1</v>
      </c>
      <c r="G601">
        <v>1</v>
      </c>
      <c r="H601" t="s">
        <v>1603</v>
      </c>
      <c r="I601" t="s">
        <v>1603</v>
      </c>
      <c r="J601" s="31" t="s">
        <v>1603</v>
      </c>
      <c r="K601" t="s">
        <v>1603</v>
      </c>
    </row>
    <row r="602" spans="1:11" x14ac:dyDescent="0.25">
      <c r="A602" t="s">
        <v>3345</v>
      </c>
      <c r="B602" t="s">
        <v>8</v>
      </c>
      <c r="C602" t="s">
        <v>9</v>
      </c>
      <c r="D602" t="s">
        <v>82</v>
      </c>
      <c r="E602" t="s">
        <v>84</v>
      </c>
      <c r="F602">
        <v>1</v>
      </c>
      <c r="G602">
        <v>1</v>
      </c>
      <c r="H602" t="s">
        <v>1603</v>
      </c>
      <c r="I602" t="s">
        <v>1603</v>
      </c>
      <c r="J602" s="31" t="s">
        <v>1603</v>
      </c>
      <c r="K602" t="s">
        <v>1603</v>
      </c>
    </row>
    <row r="603" spans="1:11" x14ac:dyDescent="0.25">
      <c r="A603" t="s">
        <v>7251</v>
      </c>
      <c r="B603" t="s">
        <v>8</v>
      </c>
      <c r="C603" t="s">
        <v>9</v>
      </c>
      <c r="D603" t="s">
        <v>82</v>
      </c>
      <c r="E603" t="s">
        <v>2264</v>
      </c>
      <c r="F603">
        <v>1</v>
      </c>
      <c r="G603">
        <v>1</v>
      </c>
      <c r="H603" t="s">
        <v>1603</v>
      </c>
      <c r="I603" t="s">
        <v>1603</v>
      </c>
      <c r="J603" s="31" t="s">
        <v>1603</v>
      </c>
      <c r="K603" t="s">
        <v>1603</v>
      </c>
    </row>
    <row r="604" spans="1:11" x14ac:dyDescent="0.25">
      <c r="A604" t="s">
        <v>7252</v>
      </c>
      <c r="B604" t="s">
        <v>8</v>
      </c>
      <c r="C604" t="s">
        <v>9</v>
      </c>
      <c r="D604" t="s">
        <v>82</v>
      </c>
      <c r="E604" t="s">
        <v>234</v>
      </c>
      <c r="F604">
        <v>1</v>
      </c>
      <c r="G604">
        <v>1</v>
      </c>
      <c r="H604" t="s">
        <v>1603</v>
      </c>
      <c r="I604" t="s">
        <v>1603</v>
      </c>
      <c r="J604" s="31" t="s">
        <v>1603</v>
      </c>
      <c r="K604" t="s">
        <v>1603</v>
      </c>
    </row>
    <row r="605" spans="1:11" x14ac:dyDescent="0.25">
      <c r="A605" t="s">
        <v>3346</v>
      </c>
      <c r="B605" t="s">
        <v>8</v>
      </c>
      <c r="C605" t="s">
        <v>9</v>
      </c>
      <c r="D605" t="s">
        <v>82</v>
      </c>
      <c r="E605" t="s">
        <v>27</v>
      </c>
      <c r="F605" t="s">
        <v>1603</v>
      </c>
      <c r="G605" t="s">
        <v>1603</v>
      </c>
      <c r="H605" t="s">
        <v>40</v>
      </c>
      <c r="I605" t="s">
        <v>100</v>
      </c>
      <c r="J605" t="s">
        <v>41</v>
      </c>
      <c r="K605" t="s">
        <v>1603</v>
      </c>
    </row>
    <row r="606" spans="1:11" x14ac:dyDescent="0.25">
      <c r="A606" t="s">
        <v>7253</v>
      </c>
      <c r="B606" t="s">
        <v>8</v>
      </c>
      <c r="C606" t="s">
        <v>9</v>
      </c>
      <c r="D606" t="s">
        <v>82</v>
      </c>
      <c r="E606" t="s">
        <v>266</v>
      </c>
      <c r="F606" t="s">
        <v>1603</v>
      </c>
      <c r="G606" t="s">
        <v>1603</v>
      </c>
      <c r="H606" t="s">
        <v>9</v>
      </c>
      <c r="I606" t="s">
        <v>235</v>
      </c>
      <c r="J606" t="s">
        <v>266</v>
      </c>
      <c r="K606" t="s">
        <v>1603</v>
      </c>
    </row>
    <row r="607" spans="1:11" x14ac:dyDescent="0.25">
      <c r="A607" t="s">
        <v>7254</v>
      </c>
      <c r="B607" t="s">
        <v>8</v>
      </c>
      <c r="C607" t="s">
        <v>9</v>
      </c>
      <c r="D607" t="s">
        <v>82</v>
      </c>
      <c r="E607" t="s">
        <v>263</v>
      </c>
      <c r="F607" t="s">
        <v>1603</v>
      </c>
      <c r="G607" t="s">
        <v>1603</v>
      </c>
      <c r="H607" t="s">
        <v>9</v>
      </c>
      <c r="I607" t="s">
        <v>235</v>
      </c>
      <c r="J607" t="s">
        <v>263</v>
      </c>
      <c r="K607" t="s">
        <v>1603</v>
      </c>
    </row>
    <row r="608" spans="1:11" x14ac:dyDescent="0.25">
      <c r="A608" t="s">
        <v>7255</v>
      </c>
      <c r="B608" t="s">
        <v>8</v>
      </c>
      <c r="C608" t="s">
        <v>9</v>
      </c>
      <c r="D608" t="s">
        <v>82</v>
      </c>
      <c r="E608" t="s">
        <v>265</v>
      </c>
      <c r="F608" t="s">
        <v>1603</v>
      </c>
      <c r="G608" t="s">
        <v>1603</v>
      </c>
      <c r="H608" t="s">
        <v>9</v>
      </c>
      <c r="I608" t="s">
        <v>235</v>
      </c>
      <c r="J608" t="s">
        <v>265</v>
      </c>
      <c r="K608" t="s">
        <v>1603</v>
      </c>
    </row>
    <row r="609" spans="1:11" x14ac:dyDescent="0.25">
      <c r="A609" t="s">
        <v>3347</v>
      </c>
      <c r="B609" t="s">
        <v>8</v>
      </c>
      <c r="C609" t="s">
        <v>9</v>
      </c>
      <c r="D609" t="s">
        <v>82</v>
      </c>
      <c r="E609" t="s">
        <v>34</v>
      </c>
      <c r="F609">
        <v>1</v>
      </c>
      <c r="G609" t="s">
        <v>1603</v>
      </c>
      <c r="H609" t="s">
        <v>1603</v>
      </c>
      <c r="I609" t="s">
        <v>1603</v>
      </c>
      <c r="J609" s="31" t="s">
        <v>1603</v>
      </c>
      <c r="K609" t="s">
        <v>161</v>
      </c>
    </row>
    <row r="610" spans="1:11" x14ac:dyDescent="0.25">
      <c r="A610" t="s">
        <v>3348</v>
      </c>
      <c r="B610" t="s">
        <v>8</v>
      </c>
      <c r="C610" t="s">
        <v>9</v>
      </c>
      <c r="D610" t="s">
        <v>82</v>
      </c>
      <c r="E610" t="s">
        <v>32</v>
      </c>
      <c r="F610" t="s">
        <v>1603</v>
      </c>
      <c r="G610" t="s">
        <v>1603</v>
      </c>
      <c r="H610" t="s">
        <v>40</v>
      </c>
      <c r="I610" t="s">
        <v>100</v>
      </c>
      <c r="J610" t="s">
        <v>104</v>
      </c>
      <c r="K610" t="s">
        <v>1603</v>
      </c>
    </row>
    <row r="611" spans="1:11" x14ac:dyDescent="0.25">
      <c r="A611" t="s">
        <v>3349</v>
      </c>
      <c r="B611" t="s">
        <v>8</v>
      </c>
      <c r="C611" t="s">
        <v>9</v>
      </c>
      <c r="D611" t="s">
        <v>82</v>
      </c>
      <c r="E611" t="s">
        <v>33</v>
      </c>
      <c r="F611" t="s">
        <v>1603</v>
      </c>
      <c r="G611" t="s">
        <v>1603</v>
      </c>
      <c r="H611" t="s">
        <v>40</v>
      </c>
      <c r="I611" t="s">
        <v>100</v>
      </c>
      <c r="J611" t="s">
        <v>87</v>
      </c>
      <c r="K611" t="s">
        <v>1603</v>
      </c>
    </row>
    <row r="612" spans="1:11" x14ac:dyDescent="0.25">
      <c r="A612" t="s">
        <v>7256</v>
      </c>
      <c r="B612" t="s">
        <v>8</v>
      </c>
      <c r="C612" t="s">
        <v>9</v>
      </c>
      <c r="D612" t="s">
        <v>82</v>
      </c>
      <c r="E612" t="s">
        <v>31</v>
      </c>
      <c r="F612" t="s">
        <v>1603</v>
      </c>
      <c r="G612" t="s">
        <v>1603</v>
      </c>
      <c r="H612" t="s">
        <v>9</v>
      </c>
      <c r="I612" t="s">
        <v>80</v>
      </c>
      <c r="J612" t="s">
        <v>31</v>
      </c>
      <c r="K612" t="s">
        <v>1603</v>
      </c>
    </row>
    <row r="613" spans="1:11" x14ac:dyDescent="0.25">
      <c r="A613" t="s">
        <v>7257</v>
      </c>
      <c r="B613" t="s">
        <v>8</v>
      </c>
      <c r="C613" t="s">
        <v>9</v>
      </c>
      <c r="D613" t="s">
        <v>82</v>
      </c>
      <c r="E613" t="s">
        <v>29</v>
      </c>
      <c r="F613" t="s">
        <v>1603</v>
      </c>
      <c r="G613" t="s">
        <v>1603</v>
      </c>
      <c r="H613" t="s">
        <v>94</v>
      </c>
      <c r="I613" t="s">
        <v>95</v>
      </c>
      <c r="J613" t="s">
        <v>102</v>
      </c>
      <c r="K613" t="s">
        <v>1603</v>
      </c>
    </row>
    <row r="614" spans="1:11" x14ac:dyDescent="0.25">
      <c r="A614" t="s">
        <v>7258</v>
      </c>
      <c r="B614" t="s">
        <v>8</v>
      </c>
      <c r="C614" t="s">
        <v>9</v>
      </c>
      <c r="D614" t="s">
        <v>82</v>
      </c>
      <c r="E614" t="s">
        <v>30</v>
      </c>
      <c r="F614" t="s">
        <v>1603</v>
      </c>
      <c r="G614" t="s">
        <v>1603</v>
      </c>
      <c r="H614" t="s">
        <v>9</v>
      </c>
      <c r="I614" t="s">
        <v>80</v>
      </c>
      <c r="J614" t="s">
        <v>30</v>
      </c>
      <c r="K614" t="s">
        <v>1603</v>
      </c>
    </row>
    <row r="615" spans="1:11" x14ac:dyDescent="0.25">
      <c r="A615" t="s">
        <v>7259</v>
      </c>
      <c r="B615" t="s">
        <v>8</v>
      </c>
      <c r="C615" t="s">
        <v>9</v>
      </c>
      <c r="D615" t="s">
        <v>82</v>
      </c>
      <c r="E615" t="s">
        <v>261</v>
      </c>
      <c r="F615" t="s">
        <v>1603</v>
      </c>
      <c r="G615" t="s">
        <v>1603</v>
      </c>
      <c r="H615" t="s">
        <v>9</v>
      </c>
      <c r="I615" t="s">
        <v>80</v>
      </c>
      <c r="J615" t="s">
        <v>261</v>
      </c>
      <c r="K615" t="s">
        <v>1603</v>
      </c>
    </row>
    <row r="616" spans="1:11" x14ac:dyDescent="0.25">
      <c r="A616" t="s">
        <v>7260</v>
      </c>
      <c r="B616" t="s">
        <v>8</v>
      </c>
      <c r="C616" t="s">
        <v>9</v>
      </c>
      <c r="D616" t="s">
        <v>82</v>
      </c>
      <c r="E616" t="s">
        <v>256</v>
      </c>
      <c r="F616" t="s">
        <v>1603</v>
      </c>
      <c r="G616" t="s">
        <v>1603</v>
      </c>
      <c r="H616" t="s">
        <v>9</v>
      </c>
      <c r="I616" t="s">
        <v>80</v>
      </c>
      <c r="J616" t="s">
        <v>256</v>
      </c>
      <c r="K616" t="s">
        <v>1603</v>
      </c>
    </row>
    <row r="617" spans="1:11" x14ac:dyDescent="0.25">
      <c r="A617" t="s">
        <v>7261</v>
      </c>
      <c r="B617" t="s">
        <v>8</v>
      </c>
      <c r="C617" t="s">
        <v>9</v>
      </c>
      <c r="D617" t="s">
        <v>82</v>
      </c>
      <c r="E617" t="s">
        <v>258</v>
      </c>
      <c r="F617" t="s">
        <v>1603</v>
      </c>
      <c r="G617" t="s">
        <v>1603</v>
      </c>
      <c r="H617" t="s">
        <v>9</v>
      </c>
      <c r="I617" t="s">
        <v>711</v>
      </c>
      <c r="J617" t="s">
        <v>258</v>
      </c>
      <c r="K617" t="s">
        <v>1603</v>
      </c>
    </row>
    <row r="618" spans="1:11" x14ac:dyDescent="0.25">
      <c r="A618" t="s">
        <v>3350</v>
      </c>
      <c r="B618" t="s">
        <v>8</v>
      </c>
      <c r="C618" t="s">
        <v>9</v>
      </c>
      <c r="D618" t="s">
        <v>82</v>
      </c>
      <c r="E618" t="s">
        <v>10</v>
      </c>
      <c r="F618">
        <v>1</v>
      </c>
      <c r="G618">
        <v>1</v>
      </c>
      <c r="H618" t="s">
        <v>1603</v>
      </c>
      <c r="I618" t="s">
        <v>1603</v>
      </c>
      <c r="J618" s="31" t="s">
        <v>1603</v>
      </c>
      <c r="K618" t="s">
        <v>1603</v>
      </c>
    </row>
    <row r="619" spans="1:11" x14ac:dyDescent="0.25">
      <c r="A619" t="s">
        <v>5602</v>
      </c>
      <c r="B619" t="s">
        <v>8</v>
      </c>
      <c r="C619" t="s">
        <v>9</v>
      </c>
      <c r="D619" t="s">
        <v>109</v>
      </c>
      <c r="E619" t="s">
        <v>108</v>
      </c>
      <c r="F619">
        <v>1</v>
      </c>
      <c r="G619">
        <v>1</v>
      </c>
      <c r="H619" t="s">
        <v>1603</v>
      </c>
      <c r="I619" t="s">
        <v>1603</v>
      </c>
      <c r="J619" s="31" t="s">
        <v>1603</v>
      </c>
      <c r="K619" t="s">
        <v>1603</v>
      </c>
    </row>
    <row r="620" spans="1:11" x14ac:dyDescent="0.25">
      <c r="A620" t="s">
        <v>5603</v>
      </c>
      <c r="B620" t="s">
        <v>8</v>
      </c>
      <c r="C620" t="s">
        <v>9</v>
      </c>
      <c r="D620" t="s">
        <v>109</v>
      </c>
      <c r="E620" t="s">
        <v>111</v>
      </c>
      <c r="F620">
        <v>1</v>
      </c>
      <c r="G620">
        <v>1</v>
      </c>
      <c r="H620" t="s">
        <v>1603</v>
      </c>
      <c r="I620" t="s">
        <v>1603</v>
      </c>
      <c r="J620" s="31" t="s">
        <v>1603</v>
      </c>
      <c r="K620" t="s">
        <v>1603</v>
      </c>
    </row>
    <row r="621" spans="1:11" x14ac:dyDescent="0.25">
      <c r="A621" t="s">
        <v>5604</v>
      </c>
      <c r="B621" t="s">
        <v>8</v>
      </c>
      <c r="C621" t="s">
        <v>9</v>
      </c>
      <c r="D621" t="s">
        <v>109</v>
      </c>
      <c r="E621" t="s">
        <v>84</v>
      </c>
      <c r="F621">
        <v>1</v>
      </c>
      <c r="G621">
        <v>1</v>
      </c>
      <c r="H621" t="s">
        <v>1603</v>
      </c>
      <c r="I621" t="s">
        <v>1603</v>
      </c>
      <c r="J621" s="31" t="s">
        <v>1603</v>
      </c>
      <c r="K621" t="s">
        <v>1603</v>
      </c>
    </row>
    <row r="622" spans="1:11" x14ac:dyDescent="0.25">
      <c r="A622" t="s">
        <v>7262</v>
      </c>
      <c r="B622" t="s">
        <v>8</v>
      </c>
      <c r="C622" t="s">
        <v>9</v>
      </c>
      <c r="D622" t="s">
        <v>109</v>
      </c>
      <c r="E622" t="s">
        <v>2264</v>
      </c>
      <c r="F622">
        <v>1</v>
      </c>
      <c r="G622">
        <v>1</v>
      </c>
      <c r="H622" t="s">
        <v>1603</v>
      </c>
      <c r="I622" t="s">
        <v>1603</v>
      </c>
      <c r="J622" s="31" t="s">
        <v>1603</v>
      </c>
      <c r="K622" t="s">
        <v>1603</v>
      </c>
    </row>
    <row r="623" spans="1:11" x14ac:dyDescent="0.25">
      <c r="A623" t="s">
        <v>7263</v>
      </c>
      <c r="B623" t="s">
        <v>8</v>
      </c>
      <c r="C623" t="s">
        <v>9</v>
      </c>
      <c r="D623" t="s">
        <v>109</v>
      </c>
      <c r="E623" t="s">
        <v>234</v>
      </c>
      <c r="F623">
        <v>1</v>
      </c>
      <c r="G623">
        <v>1</v>
      </c>
      <c r="H623" t="s">
        <v>1603</v>
      </c>
      <c r="I623" t="s">
        <v>1603</v>
      </c>
      <c r="J623" s="31" t="s">
        <v>1603</v>
      </c>
      <c r="K623" t="s">
        <v>1603</v>
      </c>
    </row>
    <row r="624" spans="1:11" x14ac:dyDescent="0.25">
      <c r="A624" t="s">
        <v>5605</v>
      </c>
      <c r="B624" t="s">
        <v>8</v>
      </c>
      <c r="C624" t="s">
        <v>9</v>
      </c>
      <c r="D624" t="s">
        <v>109</v>
      </c>
      <c r="E624" t="s">
        <v>27</v>
      </c>
      <c r="F624" t="s">
        <v>1603</v>
      </c>
      <c r="G624" t="s">
        <v>1603</v>
      </c>
      <c r="H624" t="s">
        <v>40</v>
      </c>
      <c r="I624" t="s">
        <v>100</v>
      </c>
      <c r="J624" t="s">
        <v>41</v>
      </c>
      <c r="K624" t="s">
        <v>1603</v>
      </c>
    </row>
    <row r="625" spans="1:11" x14ac:dyDescent="0.25">
      <c r="A625" t="s">
        <v>7264</v>
      </c>
      <c r="B625" t="s">
        <v>8</v>
      </c>
      <c r="C625" t="s">
        <v>9</v>
      </c>
      <c r="D625" t="s">
        <v>109</v>
      </c>
      <c r="E625" t="s">
        <v>266</v>
      </c>
      <c r="F625" t="s">
        <v>1603</v>
      </c>
      <c r="G625" t="s">
        <v>1603</v>
      </c>
      <c r="H625" t="s">
        <v>9</v>
      </c>
      <c r="I625" t="s">
        <v>235</v>
      </c>
      <c r="J625" t="s">
        <v>266</v>
      </c>
      <c r="K625" t="s">
        <v>1603</v>
      </c>
    </row>
    <row r="626" spans="1:11" x14ac:dyDescent="0.25">
      <c r="A626" t="s">
        <v>7265</v>
      </c>
      <c r="B626" t="s">
        <v>8</v>
      </c>
      <c r="C626" t="s">
        <v>9</v>
      </c>
      <c r="D626" t="s">
        <v>109</v>
      </c>
      <c r="E626" t="s">
        <v>263</v>
      </c>
      <c r="F626" t="s">
        <v>1603</v>
      </c>
      <c r="G626" t="s">
        <v>1603</v>
      </c>
      <c r="H626" t="s">
        <v>9</v>
      </c>
      <c r="I626" t="s">
        <v>235</v>
      </c>
      <c r="J626" t="s">
        <v>263</v>
      </c>
      <c r="K626" t="s">
        <v>1603</v>
      </c>
    </row>
    <row r="627" spans="1:11" x14ac:dyDescent="0.25">
      <c r="A627" t="s">
        <v>7266</v>
      </c>
      <c r="B627" t="s">
        <v>8</v>
      </c>
      <c r="C627" t="s">
        <v>9</v>
      </c>
      <c r="D627" t="s">
        <v>109</v>
      </c>
      <c r="E627" t="s">
        <v>265</v>
      </c>
      <c r="F627" t="s">
        <v>1603</v>
      </c>
      <c r="G627" t="s">
        <v>1603</v>
      </c>
      <c r="H627" t="s">
        <v>9</v>
      </c>
      <c r="I627" t="s">
        <v>235</v>
      </c>
      <c r="J627" t="s">
        <v>265</v>
      </c>
      <c r="K627" t="s">
        <v>1603</v>
      </c>
    </row>
    <row r="628" spans="1:11" x14ac:dyDescent="0.25">
      <c r="A628" t="s">
        <v>7267</v>
      </c>
      <c r="B628" t="s">
        <v>8</v>
      </c>
      <c r="C628" t="s">
        <v>9</v>
      </c>
      <c r="D628" t="s">
        <v>109</v>
      </c>
      <c r="E628" t="s">
        <v>2473</v>
      </c>
      <c r="F628">
        <v>1</v>
      </c>
      <c r="G628" t="s">
        <v>1603</v>
      </c>
      <c r="H628" t="s">
        <v>1603</v>
      </c>
      <c r="I628" t="s">
        <v>1603</v>
      </c>
      <c r="J628" s="31" t="s">
        <v>1603</v>
      </c>
      <c r="K628" t="s">
        <v>161</v>
      </c>
    </row>
    <row r="629" spans="1:11" x14ac:dyDescent="0.25">
      <c r="A629" t="s">
        <v>5607</v>
      </c>
      <c r="B629" t="s">
        <v>8</v>
      </c>
      <c r="C629" t="s">
        <v>9</v>
      </c>
      <c r="D629" t="s">
        <v>109</v>
      </c>
      <c r="E629" t="s">
        <v>113</v>
      </c>
      <c r="F629" t="s">
        <v>1603</v>
      </c>
      <c r="G629" t="s">
        <v>1603</v>
      </c>
      <c r="H629" t="s">
        <v>40</v>
      </c>
      <c r="I629" t="s">
        <v>100</v>
      </c>
      <c r="J629" t="s">
        <v>104</v>
      </c>
      <c r="K629" t="s">
        <v>1603</v>
      </c>
    </row>
    <row r="630" spans="1:11" x14ac:dyDescent="0.25">
      <c r="A630" t="s">
        <v>5606</v>
      </c>
      <c r="B630" t="s">
        <v>8</v>
      </c>
      <c r="C630" t="s">
        <v>9</v>
      </c>
      <c r="D630" t="s">
        <v>109</v>
      </c>
      <c r="E630" s="2" t="s">
        <v>112</v>
      </c>
      <c r="F630" t="s">
        <v>1603</v>
      </c>
      <c r="G630" t="s">
        <v>1603</v>
      </c>
      <c r="H630" t="s">
        <v>40</v>
      </c>
      <c r="I630" t="s">
        <v>100</v>
      </c>
      <c r="J630" t="s">
        <v>87</v>
      </c>
      <c r="K630" t="s">
        <v>1603</v>
      </c>
    </row>
    <row r="631" spans="1:11" x14ac:dyDescent="0.25">
      <c r="A631" t="s">
        <v>7268</v>
      </c>
      <c r="B631" t="s">
        <v>8</v>
      </c>
      <c r="C631" t="s">
        <v>9</v>
      </c>
      <c r="D631" t="s">
        <v>109</v>
      </c>
      <c r="E631" t="s">
        <v>31</v>
      </c>
      <c r="F631" t="s">
        <v>1603</v>
      </c>
      <c r="G631" t="s">
        <v>1603</v>
      </c>
      <c r="H631" t="s">
        <v>9</v>
      </c>
      <c r="I631" t="s">
        <v>80</v>
      </c>
      <c r="J631" t="s">
        <v>31</v>
      </c>
      <c r="K631" t="s">
        <v>1603</v>
      </c>
    </row>
    <row r="632" spans="1:11" x14ac:dyDescent="0.25">
      <c r="A632" t="s">
        <v>7269</v>
      </c>
      <c r="B632" t="s">
        <v>8</v>
      </c>
      <c r="C632" t="s">
        <v>9</v>
      </c>
      <c r="D632" t="s">
        <v>109</v>
      </c>
      <c r="E632" t="s">
        <v>29</v>
      </c>
      <c r="F632" t="s">
        <v>1603</v>
      </c>
      <c r="G632" t="s">
        <v>1603</v>
      </c>
      <c r="H632" t="s">
        <v>94</v>
      </c>
      <c r="I632" s="13" t="s">
        <v>110</v>
      </c>
      <c r="J632" t="s">
        <v>102</v>
      </c>
      <c r="K632" t="s">
        <v>1603</v>
      </c>
    </row>
    <row r="633" spans="1:11" x14ac:dyDescent="0.25">
      <c r="A633" t="s">
        <v>7270</v>
      </c>
      <c r="B633" t="s">
        <v>8</v>
      </c>
      <c r="C633" t="s">
        <v>9</v>
      </c>
      <c r="D633" t="s">
        <v>109</v>
      </c>
      <c r="E633" t="s">
        <v>30</v>
      </c>
      <c r="F633" t="s">
        <v>1603</v>
      </c>
      <c r="G633" t="s">
        <v>1603</v>
      </c>
      <c r="H633" t="s">
        <v>9</v>
      </c>
      <c r="I633" t="s">
        <v>80</v>
      </c>
      <c r="J633" t="s">
        <v>30</v>
      </c>
      <c r="K633" t="s">
        <v>1603</v>
      </c>
    </row>
    <row r="634" spans="1:11" x14ac:dyDescent="0.25">
      <c r="A634" t="s">
        <v>7271</v>
      </c>
      <c r="B634" t="s">
        <v>8</v>
      </c>
      <c r="C634" t="s">
        <v>9</v>
      </c>
      <c r="D634" t="s">
        <v>109</v>
      </c>
      <c r="E634" t="s">
        <v>261</v>
      </c>
      <c r="F634" t="s">
        <v>1603</v>
      </c>
      <c r="G634" t="s">
        <v>1603</v>
      </c>
      <c r="H634" t="s">
        <v>9</v>
      </c>
      <c r="I634" t="s">
        <v>80</v>
      </c>
      <c r="J634" t="s">
        <v>261</v>
      </c>
      <c r="K634" t="s">
        <v>1603</v>
      </c>
    </row>
    <row r="635" spans="1:11" x14ac:dyDescent="0.25">
      <c r="A635" t="s">
        <v>7272</v>
      </c>
      <c r="B635" t="s">
        <v>8</v>
      </c>
      <c r="C635" t="s">
        <v>9</v>
      </c>
      <c r="D635" t="s">
        <v>109</v>
      </c>
      <c r="E635" t="s">
        <v>256</v>
      </c>
      <c r="F635" t="s">
        <v>1603</v>
      </c>
      <c r="G635" t="s">
        <v>1603</v>
      </c>
      <c r="H635" t="s">
        <v>9</v>
      </c>
      <c r="I635" t="s">
        <v>80</v>
      </c>
      <c r="J635" t="s">
        <v>256</v>
      </c>
      <c r="K635" t="s">
        <v>1603</v>
      </c>
    </row>
    <row r="636" spans="1:11" x14ac:dyDescent="0.25">
      <c r="A636" t="s">
        <v>7273</v>
      </c>
      <c r="B636" t="s">
        <v>8</v>
      </c>
      <c r="C636" t="s">
        <v>9</v>
      </c>
      <c r="D636" t="s">
        <v>109</v>
      </c>
      <c r="E636" t="s">
        <v>258</v>
      </c>
      <c r="F636" t="s">
        <v>1603</v>
      </c>
      <c r="G636" t="s">
        <v>1603</v>
      </c>
      <c r="H636" t="s">
        <v>9</v>
      </c>
      <c r="I636" t="s">
        <v>711</v>
      </c>
      <c r="J636" t="s">
        <v>258</v>
      </c>
      <c r="K636" t="s">
        <v>1603</v>
      </c>
    </row>
    <row r="637" spans="1:11" x14ac:dyDescent="0.25">
      <c r="A637" t="s">
        <v>5609</v>
      </c>
      <c r="B637" t="s">
        <v>8</v>
      </c>
      <c r="C637" t="s">
        <v>9</v>
      </c>
      <c r="D637" t="s">
        <v>109</v>
      </c>
      <c r="E637" t="s">
        <v>10</v>
      </c>
      <c r="F637">
        <v>1</v>
      </c>
      <c r="G637">
        <v>1</v>
      </c>
      <c r="H637" t="s">
        <v>1603</v>
      </c>
      <c r="I637" t="s">
        <v>1603</v>
      </c>
      <c r="J637" s="31" t="s">
        <v>1603</v>
      </c>
      <c r="K637" t="s">
        <v>1603</v>
      </c>
    </row>
    <row r="638" spans="1:11" x14ac:dyDescent="0.25">
      <c r="A638" t="s">
        <v>3351</v>
      </c>
      <c r="B638" t="s">
        <v>8</v>
      </c>
      <c r="C638" t="s">
        <v>9</v>
      </c>
      <c r="D638" t="s">
        <v>237</v>
      </c>
      <c r="E638" t="s">
        <v>236</v>
      </c>
      <c r="F638">
        <v>1</v>
      </c>
      <c r="G638">
        <v>1</v>
      </c>
      <c r="H638" t="s">
        <v>1603</v>
      </c>
      <c r="I638" t="s">
        <v>1603</v>
      </c>
      <c r="J638" s="31" t="s">
        <v>1603</v>
      </c>
      <c r="K638" t="s">
        <v>1603</v>
      </c>
    </row>
    <row r="639" spans="1:11" x14ac:dyDescent="0.25">
      <c r="A639" t="s">
        <v>3352</v>
      </c>
      <c r="B639" t="s">
        <v>8</v>
      </c>
      <c r="C639" t="s">
        <v>9</v>
      </c>
      <c r="D639" t="s">
        <v>237</v>
      </c>
      <c r="E639" t="s">
        <v>247</v>
      </c>
      <c r="F639">
        <v>1</v>
      </c>
      <c r="G639">
        <v>1</v>
      </c>
      <c r="H639" t="s">
        <v>1603</v>
      </c>
      <c r="I639" t="s">
        <v>1603</v>
      </c>
      <c r="J639" s="31" t="s">
        <v>1603</v>
      </c>
      <c r="K639" t="s">
        <v>1603</v>
      </c>
    </row>
    <row r="640" spans="1:11" x14ac:dyDescent="0.25">
      <c r="A640" t="s">
        <v>3353</v>
      </c>
      <c r="B640" t="s">
        <v>8</v>
      </c>
      <c r="C640" t="s">
        <v>9</v>
      </c>
      <c r="D640" t="s">
        <v>237</v>
      </c>
      <c r="E640" t="s">
        <v>276</v>
      </c>
      <c r="F640">
        <v>1</v>
      </c>
      <c r="G640" t="s">
        <v>1603</v>
      </c>
      <c r="H640" t="s">
        <v>1603</v>
      </c>
      <c r="I640" t="s">
        <v>1603</v>
      </c>
      <c r="J640" s="31" t="s">
        <v>1603</v>
      </c>
      <c r="K640" t="s">
        <v>1603</v>
      </c>
    </row>
    <row r="641" spans="1:11" x14ac:dyDescent="0.25">
      <c r="A641" t="s">
        <v>3354</v>
      </c>
      <c r="B641" t="s">
        <v>8</v>
      </c>
      <c r="C641" t="s">
        <v>9</v>
      </c>
      <c r="D641" t="s">
        <v>237</v>
      </c>
      <c r="E641" t="s">
        <v>274</v>
      </c>
      <c r="F641" t="s">
        <v>1603</v>
      </c>
      <c r="G641" t="s">
        <v>1603</v>
      </c>
      <c r="H641" t="s">
        <v>40</v>
      </c>
      <c r="I641" t="s">
        <v>153</v>
      </c>
      <c r="J641" t="s">
        <v>154</v>
      </c>
      <c r="K641" t="s">
        <v>1603</v>
      </c>
    </row>
    <row r="642" spans="1:11" x14ac:dyDescent="0.25">
      <c r="A642" t="s">
        <v>3355</v>
      </c>
      <c r="B642" t="s">
        <v>8</v>
      </c>
      <c r="C642" t="s">
        <v>9</v>
      </c>
      <c r="D642" t="s">
        <v>237</v>
      </c>
      <c r="E642" t="s">
        <v>275</v>
      </c>
      <c r="F642" t="s">
        <v>1603</v>
      </c>
      <c r="G642" t="s">
        <v>1603</v>
      </c>
      <c r="H642" t="s">
        <v>40</v>
      </c>
      <c r="I642" t="s">
        <v>153</v>
      </c>
      <c r="J642" t="s">
        <v>157</v>
      </c>
      <c r="K642" t="s">
        <v>1603</v>
      </c>
    </row>
    <row r="643" spans="1:11" x14ac:dyDescent="0.25">
      <c r="A643" t="s">
        <v>3356</v>
      </c>
      <c r="B643" t="s">
        <v>8</v>
      </c>
      <c r="C643" t="s">
        <v>9</v>
      </c>
      <c r="D643" t="s">
        <v>237</v>
      </c>
      <c r="E643" t="s">
        <v>278</v>
      </c>
      <c r="F643" t="s">
        <v>1603</v>
      </c>
      <c r="G643" t="s">
        <v>1603</v>
      </c>
      <c r="H643" t="s">
        <v>914</v>
      </c>
      <c r="I643" t="s">
        <v>2474</v>
      </c>
      <c r="J643" t="s">
        <v>278</v>
      </c>
      <c r="K643" t="s">
        <v>1603</v>
      </c>
    </row>
    <row r="644" spans="1:11" x14ac:dyDescent="0.25">
      <c r="A644" t="s">
        <v>3357</v>
      </c>
      <c r="B644" t="s">
        <v>8</v>
      </c>
      <c r="C644" t="s">
        <v>9</v>
      </c>
      <c r="D644" t="s">
        <v>237</v>
      </c>
      <c r="E644" t="s">
        <v>10</v>
      </c>
      <c r="F644">
        <v>1</v>
      </c>
      <c r="G644">
        <v>1</v>
      </c>
      <c r="H644" t="s">
        <v>1603</v>
      </c>
      <c r="I644" t="s">
        <v>1603</v>
      </c>
      <c r="J644" t="s">
        <v>1603</v>
      </c>
      <c r="K644" t="s">
        <v>1603</v>
      </c>
    </row>
    <row r="645" spans="1:11" x14ac:dyDescent="0.25">
      <c r="A645" t="s">
        <v>4031</v>
      </c>
      <c r="B645" t="s">
        <v>8</v>
      </c>
      <c r="C645" t="s">
        <v>9</v>
      </c>
      <c r="D645" t="s">
        <v>233</v>
      </c>
      <c r="E645" t="s">
        <v>232</v>
      </c>
      <c r="F645">
        <v>1</v>
      </c>
      <c r="G645">
        <v>1</v>
      </c>
      <c r="H645" t="s">
        <v>1603</v>
      </c>
      <c r="I645" t="s">
        <v>1603</v>
      </c>
      <c r="J645" t="s">
        <v>1603</v>
      </c>
      <c r="K645" t="s">
        <v>1603</v>
      </c>
    </row>
    <row r="646" spans="1:11" x14ac:dyDescent="0.25">
      <c r="A646" t="s">
        <v>4032</v>
      </c>
      <c r="B646" t="s">
        <v>8</v>
      </c>
      <c r="C646" t="s">
        <v>9</v>
      </c>
      <c r="D646" t="s">
        <v>233</v>
      </c>
      <c r="E646" t="s">
        <v>240</v>
      </c>
      <c r="F646">
        <v>1</v>
      </c>
      <c r="G646">
        <v>1</v>
      </c>
      <c r="H646" t="s">
        <v>1603</v>
      </c>
      <c r="I646" t="s">
        <v>1603</v>
      </c>
      <c r="J646" t="s">
        <v>1603</v>
      </c>
      <c r="K646" t="s">
        <v>1603</v>
      </c>
    </row>
    <row r="647" spans="1:11" x14ac:dyDescent="0.25">
      <c r="A647" t="s">
        <v>4033</v>
      </c>
      <c r="B647" t="s">
        <v>8</v>
      </c>
      <c r="C647" t="s">
        <v>9</v>
      </c>
      <c r="D647" t="s">
        <v>233</v>
      </c>
      <c r="E647" t="s">
        <v>272</v>
      </c>
      <c r="F647">
        <v>1</v>
      </c>
      <c r="G647" t="s">
        <v>1603</v>
      </c>
      <c r="H647" t="s">
        <v>1603</v>
      </c>
      <c r="I647" t="s">
        <v>1603</v>
      </c>
      <c r="J647" t="s">
        <v>1603</v>
      </c>
      <c r="K647" t="s">
        <v>1603</v>
      </c>
    </row>
    <row r="648" spans="1:11" x14ac:dyDescent="0.25">
      <c r="A648" t="s">
        <v>4034</v>
      </c>
      <c r="B648" t="s">
        <v>8</v>
      </c>
      <c r="C648" t="s">
        <v>9</v>
      </c>
      <c r="D648" t="s">
        <v>233</v>
      </c>
      <c r="E648" t="s">
        <v>268</v>
      </c>
      <c r="F648" t="s">
        <v>1603</v>
      </c>
      <c r="G648" t="s">
        <v>1603</v>
      </c>
      <c r="H648" t="s">
        <v>914</v>
      </c>
      <c r="I648" t="s">
        <v>242</v>
      </c>
      <c r="J648" t="s">
        <v>243</v>
      </c>
      <c r="K648" t="s">
        <v>1603</v>
      </c>
    </row>
    <row r="649" spans="1:11" x14ac:dyDescent="0.25">
      <c r="A649" t="s">
        <v>4035</v>
      </c>
      <c r="B649" t="s">
        <v>8</v>
      </c>
      <c r="C649" t="s">
        <v>9</v>
      </c>
      <c r="D649" t="s">
        <v>233</v>
      </c>
      <c r="E649" t="s">
        <v>270</v>
      </c>
      <c r="F649" t="s">
        <v>1603</v>
      </c>
      <c r="G649" t="s">
        <v>1603</v>
      </c>
      <c r="H649" t="s">
        <v>914</v>
      </c>
      <c r="I649" t="s">
        <v>242</v>
      </c>
      <c r="J649" t="s">
        <v>2475</v>
      </c>
      <c r="K649" t="s">
        <v>1603</v>
      </c>
    </row>
    <row r="650" spans="1:11" x14ac:dyDescent="0.25">
      <c r="A650" t="s">
        <v>4036</v>
      </c>
      <c r="B650" t="s">
        <v>8</v>
      </c>
      <c r="C650" t="s">
        <v>9</v>
      </c>
      <c r="D650" t="s">
        <v>233</v>
      </c>
      <c r="E650" t="s">
        <v>10</v>
      </c>
      <c r="F650">
        <v>1</v>
      </c>
      <c r="G650">
        <v>1</v>
      </c>
      <c r="H650" t="s">
        <v>1603</v>
      </c>
      <c r="I650" t="s">
        <v>1603</v>
      </c>
      <c r="J650" t="s">
        <v>1603</v>
      </c>
      <c r="K650" t="s">
        <v>1603</v>
      </c>
    </row>
    <row r="651" spans="1:11" x14ac:dyDescent="0.25">
      <c r="A651" t="s">
        <v>4320</v>
      </c>
      <c r="B651" t="s">
        <v>8</v>
      </c>
      <c r="C651" t="s">
        <v>9</v>
      </c>
      <c r="D651" t="s">
        <v>2476</v>
      </c>
      <c r="E651" t="s">
        <v>1679</v>
      </c>
      <c r="F651">
        <v>1</v>
      </c>
      <c r="G651">
        <v>1</v>
      </c>
      <c r="H651" t="s">
        <v>1603</v>
      </c>
      <c r="I651" t="s">
        <v>1603</v>
      </c>
      <c r="J651" t="s">
        <v>1603</v>
      </c>
      <c r="K651" t="s">
        <v>1603</v>
      </c>
    </row>
    <row r="652" spans="1:11" x14ac:dyDescent="0.25">
      <c r="A652" t="s">
        <v>4321</v>
      </c>
      <c r="B652" t="s">
        <v>8</v>
      </c>
      <c r="C652" t="s">
        <v>9</v>
      </c>
      <c r="D652" t="s">
        <v>2476</v>
      </c>
      <c r="E652" t="s">
        <v>1684</v>
      </c>
      <c r="F652">
        <v>1</v>
      </c>
      <c r="G652">
        <v>1</v>
      </c>
      <c r="H652" t="s">
        <v>1603</v>
      </c>
      <c r="I652" t="s">
        <v>1603</v>
      </c>
      <c r="J652" t="s">
        <v>1603</v>
      </c>
      <c r="K652" t="s">
        <v>1603</v>
      </c>
    </row>
    <row r="653" spans="1:11" x14ac:dyDescent="0.25">
      <c r="A653" t="s">
        <v>4322</v>
      </c>
      <c r="B653" t="s">
        <v>8</v>
      </c>
      <c r="C653" t="s">
        <v>9</v>
      </c>
      <c r="D653" t="s">
        <v>2476</v>
      </c>
      <c r="E653" t="s">
        <v>50</v>
      </c>
      <c r="F653">
        <v>1</v>
      </c>
      <c r="G653" t="s">
        <v>1603</v>
      </c>
      <c r="H653" t="s">
        <v>914</v>
      </c>
      <c r="I653" t="s">
        <v>1690</v>
      </c>
      <c r="J653" t="s">
        <v>1603</v>
      </c>
      <c r="K653" t="s">
        <v>161</v>
      </c>
    </row>
    <row r="654" spans="1:11" x14ac:dyDescent="0.25">
      <c r="A654" t="s">
        <v>4323</v>
      </c>
      <c r="B654" t="s">
        <v>8</v>
      </c>
      <c r="C654" t="s">
        <v>9</v>
      </c>
      <c r="D654" t="s">
        <v>2476</v>
      </c>
      <c r="E654" t="s">
        <v>2477</v>
      </c>
      <c r="F654" t="s">
        <v>1603</v>
      </c>
      <c r="G654" t="s">
        <v>1603</v>
      </c>
      <c r="H654" t="s">
        <v>914</v>
      </c>
      <c r="I654" t="s">
        <v>1690</v>
      </c>
      <c r="J654" t="s">
        <v>2478</v>
      </c>
      <c r="K654" t="s">
        <v>1603</v>
      </c>
    </row>
    <row r="655" spans="1:11" x14ac:dyDescent="0.25">
      <c r="A655" t="s">
        <v>4324</v>
      </c>
      <c r="B655" t="s">
        <v>8</v>
      </c>
      <c r="C655" t="s">
        <v>9</v>
      </c>
      <c r="D655" t="s">
        <v>2476</v>
      </c>
      <c r="E655" t="s">
        <v>2479</v>
      </c>
      <c r="F655" t="s">
        <v>1603</v>
      </c>
      <c r="G655" t="s">
        <v>1603</v>
      </c>
      <c r="H655" t="s">
        <v>914</v>
      </c>
      <c r="I655" t="s">
        <v>1690</v>
      </c>
      <c r="J655" t="s">
        <v>2480</v>
      </c>
      <c r="K655" t="s">
        <v>1603</v>
      </c>
    </row>
    <row r="656" spans="1:11" x14ac:dyDescent="0.25">
      <c r="A656" t="s">
        <v>4325</v>
      </c>
      <c r="B656" t="s">
        <v>8</v>
      </c>
      <c r="C656" t="s">
        <v>9</v>
      </c>
      <c r="D656" t="s">
        <v>2476</v>
      </c>
      <c r="E656" t="s">
        <v>2481</v>
      </c>
      <c r="F656" t="s">
        <v>1603</v>
      </c>
      <c r="G656" t="s">
        <v>1603</v>
      </c>
      <c r="H656" t="s">
        <v>914</v>
      </c>
      <c r="I656" t="s">
        <v>1690</v>
      </c>
      <c r="J656" t="s">
        <v>2482</v>
      </c>
      <c r="K656" t="s">
        <v>1603</v>
      </c>
    </row>
    <row r="657" spans="1:11" x14ac:dyDescent="0.25">
      <c r="A657" t="s">
        <v>4326</v>
      </c>
      <c r="B657" t="s">
        <v>8</v>
      </c>
      <c r="C657" t="s">
        <v>9</v>
      </c>
      <c r="D657" t="s">
        <v>2476</v>
      </c>
      <c r="E657" t="s">
        <v>2483</v>
      </c>
      <c r="F657">
        <v>1</v>
      </c>
      <c r="G657" t="s">
        <v>1603</v>
      </c>
      <c r="H657" t="s">
        <v>914</v>
      </c>
      <c r="I657" t="s">
        <v>1690</v>
      </c>
      <c r="J657" t="s">
        <v>1603</v>
      </c>
      <c r="K657" t="s">
        <v>161</v>
      </c>
    </row>
    <row r="658" spans="1:11" x14ac:dyDescent="0.25">
      <c r="A658" t="s">
        <v>4327</v>
      </c>
      <c r="B658" t="s">
        <v>8</v>
      </c>
      <c r="C658" t="s">
        <v>9</v>
      </c>
      <c r="D658" t="s">
        <v>2476</v>
      </c>
      <c r="E658" t="s">
        <v>2484</v>
      </c>
      <c r="F658" t="s">
        <v>1603</v>
      </c>
      <c r="G658" t="s">
        <v>1603</v>
      </c>
      <c r="H658" t="s">
        <v>914</v>
      </c>
      <c r="I658" t="s">
        <v>1690</v>
      </c>
      <c r="J658" t="s">
        <v>2485</v>
      </c>
      <c r="K658" t="s">
        <v>1603</v>
      </c>
    </row>
    <row r="659" spans="1:11" x14ac:dyDescent="0.25">
      <c r="A659" t="s">
        <v>4328</v>
      </c>
      <c r="B659" t="s">
        <v>8</v>
      </c>
      <c r="C659" t="s">
        <v>9</v>
      </c>
      <c r="D659" t="s">
        <v>2476</v>
      </c>
      <c r="E659" t="s">
        <v>2486</v>
      </c>
      <c r="F659" t="s">
        <v>1603</v>
      </c>
      <c r="G659" t="s">
        <v>1603</v>
      </c>
      <c r="H659" t="s">
        <v>914</v>
      </c>
      <c r="I659" t="s">
        <v>1690</v>
      </c>
      <c r="J659" t="s">
        <v>2487</v>
      </c>
      <c r="K659" t="s">
        <v>1603</v>
      </c>
    </row>
    <row r="660" spans="1:11" x14ac:dyDescent="0.25">
      <c r="A660" t="s">
        <v>4329</v>
      </c>
      <c r="B660" t="s">
        <v>8</v>
      </c>
      <c r="C660" t="s">
        <v>9</v>
      </c>
      <c r="D660" t="s">
        <v>2476</v>
      </c>
      <c r="E660" t="s">
        <v>2488</v>
      </c>
      <c r="F660" t="s">
        <v>1603</v>
      </c>
      <c r="G660" t="s">
        <v>1603</v>
      </c>
      <c r="H660" t="s">
        <v>914</v>
      </c>
      <c r="I660" t="s">
        <v>1690</v>
      </c>
      <c r="J660" t="s">
        <v>2489</v>
      </c>
      <c r="K660" t="s">
        <v>1603</v>
      </c>
    </row>
    <row r="661" spans="1:11" x14ac:dyDescent="0.25">
      <c r="A661" t="s">
        <v>4330</v>
      </c>
      <c r="B661" t="s">
        <v>8</v>
      </c>
      <c r="C661" t="s">
        <v>9</v>
      </c>
      <c r="D661" t="s">
        <v>2476</v>
      </c>
      <c r="E661" t="s">
        <v>2490</v>
      </c>
      <c r="F661" t="s">
        <v>1603</v>
      </c>
      <c r="G661" t="s">
        <v>1603</v>
      </c>
      <c r="H661" t="s">
        <v>914</v>
      </c>
      <c r="I661" t="s">
        <v>1690</v>
      </c>
      <c r="J661" t="s">
        <v>2491</v>
      </c>
      <c r="K661" t="s">
        <v>1603</v>
      </c>
    </row>
    <row r="662" spans="1:11" x14ac:dyDescent="0.25">
      <c r="A662" t="s">
        <v>4331</v>
      </c>
      <c r="B662" t="s">
        <v>8</v>
      </c>
      <c r="C662" t="s">
        <v>9</v>
      </c>
      <c r="D662" t="s">
        <v>2476</v>
      </c>
      <c r="E662" t="s">
        <v>2492</v>
      </c>
      <c r="F662" t="s">
        <v>1603</v>
      </c>
      <c r="G662" t="s">
        <v>1603</v>
      </c>
      <c r="H662" t="s">
        <v>914</v>
      </c>
      <c r="I662" t="s">
        <v>1690</v>
      </c>
      <c r="J662" t="s">
        <v>2493</v>
      </c>
      <c r="K662" t="s">
        <v>1603</v>
      </c>
    </row>
    <row r="663" spans="1:11" x14ac:dyDescent="0.25">
      <c r="A663" t="s">
        <v>4332</v>
      </c>
      <c r="B663" t="s">
        <v>8</v>
      </c>
      <c r="C663" t="s">
        <v>9</v>
      </c>
      <c r="D663" t="s">
        <v>2476</v>
      </c>
      <c r="E663" t="s">
        <v>10</v>
      </c>
      <c r="F663">
        <v>1</v>
      </c>
      <c r="G663">
        <v>1</v>
      </c>
      <c r="H663" t="s">
        <v>1603</v>
      </c>
      <c r="I663" t="s">
        <v>1603</v>
      </c>
      <c r="J663" s="31" t="s">
        <v>1603</v>
      </c>
      <c r="K663" t="s">
        <v>1603</v>
      </c>
    </row>
    <row r="664" spans="1:11" x14ac:dyDescent="0.25">
      <c r="A664" t="s">
        <v>3763</v>
      </c>
      <c r="B664" t="s">
        <v>8</v>
      </c>
      <c r="C664" t="s">
        <v>9</v>
      </c>
      <c r="D664" t="s">
        <v>118</v>
      </c>
      <c r="E664" t="s">
        <v>117</v>
      </c>
      <c r="F664">
        <v>1</v>
      </c>
      <c r="G664">
        <v>1</v>
      </c>
      <c r="H664" t="s">
        <v>1603</v>
      </c>
      <c r="I664" t="s">
        <v>1603</v>
      </c>
      <c r="J664" s="31" t="s">
        <v>1603</v>
      </c>
      <c r="K664" t="s">
        <v>1603</v>
      </c>
    </row>
    <row r="665" spans="1:11" x14ac:dyDescent="0.25">
      <c r="A665" t="s">
        <v>3764</v>
      </c>
      <c r="B665" t="s">
        <v>8</v>
      </c>
      <c r="C665" t="s">
        <v>9</v>
      </c>
      <c r="D665" t="s">
        <v>118</v>
      </c>
      <c r="E665" t="s">
        <v>120</v>
      </c>
      <c r="F665">
        <v>1</v>
      </c>
      <c r="G665">
        <v>1</v>
      </c>
      <c r="H665" t="s">
        <v>1603</v>
      </c>
      <c r="I665" t="s">
        <v>1603</v>
      </c>
      <c r="J665" s="31" t="s">
        <v>1603</v>
      </c>
      <c r="K665" t="s">
        <v>1603</v>
      </c>
    </row>
    <row r="666" spans="1:11" x14ac:dyDescent="0.25">
      <c r="A666" t="s">
        <v>3765</v>
      </c>
      <c r="B666" t="s">
        <v>8</v>
      </c>
      <c r="C666" t="s">
        <v>9</v>
      </c>
      <c r="D666" t="s">
        <v>118</v>
      </c>
      <c r="E666" t="s">
        <v>84</v>
      </c>
      <c r="F666">
        <v>1</v>
      </c>
      <c r="G666">
        <v>1</v>
      </c>
      <c r="H666" t="s">
        <v>1603</v>
      </c>
      <c r="I666" t="s">
        <v>1603</v>
      </c>
      <c r="J666" s="31" t="s">
        <v>1603</v>
      </c>
      <c r="K666" t="s">
        <v>1603</v>
      </c>
    </row>
    <row r="667" spans="1:11" x14ac:dyDescent="0.25">
      <c r="A667" t="s">
        <v>7274</v>
      </c>
      <c r="B667" t="s">
        <v>8</v>
      </c>
      <c r="C667" t="s">
        <v>9</v>
      </c>
      <c r="D667" t="s">
        <v>118</v>
      </c>
      <c r="E667" t="s">
        <v>2264</v>
      </c>
      <c r="F667">
        <v>1</v>
      </c>
      <c r="G667">
        <v>1</v>
      </c>
      <c r="H667" t="s">
        <v>1603</v>
      </c>
      <c r="I667" t="s">
        <v>1603</v>
      </c>
      <c r="J667" s="31" t="s">
        <v>1603</v>
      </c>
      <c r="K667" t="s">
        <v>1603</v>
      </c>
    </row>
    <row r="668" spans="1:11" x14ac:dyDescent="0.25">
      <c r="A668" t="s">
        <v>7275</v>
      </c>
      <c r="B668" t="s">
        <v>8</v>
      </c>
      <c r="C668" t="s">
        <v>9</v>
      </c>
      <c r="D668" t="s">
        <v>118</v>
      </c>
      <c r="E668" t="s">
        <v>234</v>
      </c>
      <c r="F668">
        <v>1</v>
      </c>
      <c r="G668">
        <v>1</v>
      </c>
      <c r="H668" t="s">
        <v>1603</v>
      </c>
      <c r="I668" t="s">
        <v>1603</v>
      </c>
      <c r="J668" s="31" t="s">
        <v>1603</v>
      </c>
      <c r="K668" t="s">
        <v>1603</v>
      </c>
    </row>
    <row r="669" spans="1:11" x14ac:dyDescent="0.25">
      <c r="A669" t="s">
        <v>3766</v>
      </c>
      <c r="B669" t="s">
        <v>8</v>
      </c>
      <c r="C669" t="s">
        <v>9</v>
      </c>
      <c r="D669" t="s">
        <v>118</v>
      </c>
      <c r="E669" t="s">
        <v>27</v>
      </c>
      <c r="F669" t="s">
        <v>1603</v>
      </c>
      <c r="G669" t="s">
        <v>1603</v>
      </c>
      <c r="H669" t="s">
        <v>40</v>
      </c>
      <c r="I669" t="s">
        <v>100</v>
      </c>
      <c r="J669" t="s">
        <v>41</v>
      </c>
      <c r="K669" t="s">
        <v>1603</v>
      </c>
    </row>
    <row r="670" spans="1:11" x14ac:dyDescent="0.25">
      <c r="A670" t="s">
        <v>7276</v>
      </c>
      <c r="B670" t="s">
        <v>8</v>
      </c>
      <c r="C670" t="s">
        <v>9</v>
      </c>
      <c r="D670" t="s">
        <v>118</v>
      </c>
      <c r="E670" t="s">
        <v>266</v>
      </c>
      <c r="F670" t="s">
        <v>1603</v>
      </c>
      <c r="G670" t="s">
        <v>1603</v>
      </c>
      <c r="H670" t="s">
        <v>9</v>
      </c>
      <c r="I670" t="s">
        <v>235</v>
      </c>
      <c r="J670" t="s">
        <v>266</v>
      </c>
      <c r="K670" t="s">
        <v>1603</v>
      </c>
    </row>
    <row r="671" spans="1:11" x14ac:dyDescent="0.25">
      <c r="A671" t="s">
        <v>7277</v>
      </c>
      <c r="B671" t="s">
        <v>8</v>
      </c>
      <c r="C671" t="s">
        <v>9</v>
      </c>
      <c r="D671" t="s">
        <v>118</v>
      </c>
      <c r="E671" t="s">
        <v>263</v>
      </c>
      <c r="F671" t="s">
        <v>1603</v>
      </c>
      <c r="G671" t="s">
        <v>1603</v>
      </c>
      <c r="H671" t="s">
        <v>9</v>
      </c>
      <c r="I671" t="s">
        <v>235</v>
      </c>
      <c r="J671" t="s">
        <v>263</v>
      </c>
      <c r="K671" t="s">
        <v>1603</v>
      </c>
    </row>
    <row r="672" spans="1:11" x14ac:dyDescent="0.25">
      <c r="A672" t="s">
        <v>7278</v>
      </c>
      <c r="B672" t="s">
        <v>8</v>
      </c>
      <c r="C672" t="s">
        <v>9</v>
      </c>
      <c r="D672" t="s">
        <v>118</v>
      </c>
      <c r="E672" t="s">
        <v>265</v>
      </c>
      <c r="F672" t="s">
        <v>1603</v>
      </c>
      <c r="G672" t="s">
        <v>1603</v>
      </c>
      <c r="H672" t="s">
        <v>9</v>
      </c>
      <c r="I672" t="s">
        <v>235</v>
      </c>
      <c r="J672" t="s">
        <v>265</v>
      </c>
      <c r="K672" t="s">
        <v>1603</v>
      </c>
    </row>
    <row r="673" spans="1:11" x14ac:dyDescent="0.25">
      <c r="A673" t="s">
        <v>3767</v>
      </c>
      <c r="B673" t="s">
        <v>8</v>
      </c>
      <c r="C673" t="s">
        <v>9</v>
      </c>
      <c r="D673" t="s">
        <v>118</v>
      </c>
      <c r="E673" t="s">
        <v>121</v>
      </c>
      <c r="F673">
        <v>1</v>
      </c>
      <c r="G673" t="s">
        <v>1603</v>
      </c>
      <c r="H673" t="s">
        <v>1603</v>
      </c>
      <c r="I673" t="s">
        <v>1603</v>
      </c>
      <c r="J673" s="31" t="s">
        <v>1603</v>
      </c>
      <c r="K673" t="s">
        <v>161</v>
      </c>
    </row>
    <row r="674" spans="1:11" x14ac:dyDescent="0.25">
      <c r="A674" t="s">
        <v>7279</v>
      </c>
      <c r="B674" t="s">
        <v>8</v>
      </c>
      <c r="C674" t="s">
        <v>9</v>
      </c>
      <c r="D674" t="s">
        <v>118</v>
      </c>
      <c r="E674" t="s">
        <v>659</v>
      </c>
      <c r="F674" t="s">
        <v>1603</v>
      </c>
      <c r="G674" t="s">
        <v>1603</v>
      </c>
      <c r="H674" t="s">
        <v>40</v>
      </c>
      <c r="I674" t="s">
        <v>100</v>
      </c>
      <c r="J674" t="s">
        <v>104</v>
      </c>
      <c r="K674" t="s">
        <v>2494</v>
      </c>
    </row>
    <row r="675" spans="1:11" x14ac:dyDescent="0.25">
      <c r="A675" t="s">
        <v>3769</v>
      </c>
      <c r="B675" t="s">
        <v>8</v>
      </c>
      <c r="C675" t="s">
        <v>9</v>
      </c>
      <c r="D675" t="s">
        <v>118</v>
      </c>
      <c r="E675" t="s">
        <v>123</v>
      </c>
      <c r="F675" t="s">
        <v>1603</v>
      </c>
      <c r="G675" t="s">
        <v>1603</v>
      </c>
      <c r="H675" t="s">
        <v>40</v>
      </c>
      <c r="I675" t="s">
        <v>100</v>
      </c>
      <c r="J675" t="s">
        <v>87</v>
      </c>
      <c r="K675" t="s">
        <v>1603</v>
      </c>
    </row>
    <row r="676" spans="1:11" x14ac:dyDescent="0.25">
      <c r="A676" t="s">
        <v>7280</v>
      </c>
      <c r="B676" t="s">
        <v>8</v>
      </c>
      <c r="C676" t="s">
        <v>9</v>
      </c>
      <c r="D676" t="s">
        <v>118</v>
      </c>
      <c r="E676" t="s">
        <v>31</v>
      </c>
      <c r="F676" t="s">
        <v>1603</v>
      </c>
      <c r="G676" t="s">
        <v>1603</v>
      </c>
      <c r="H676" t="s">
        <v>9</v>
      </c>
      <c r="I676" t="s">
        <v>80</v>
      </c>
      <c r="J676" t="s">
        <v>31</v>
      </c>
      <c r="K676" t="s">
        <v>1603</v>
      </c>
    </row>
    <row r="677" spans="1:11" x14ac:dyDescent="0.25">
      <c r="A677" t="s">
        <v>7281</v>
      </c>
      <c r="B677" t="s">
        <v>8</v>
      </c>
      <c r="C677" t="s">
        <v>9</v>
      </c>
      <c r="D677" t="s">
        <v>118</v>
      </c>
      <c r="E677" t="s">
        <v>29</v>
      </c>
      <c r="F677" t="s">
        <v>1603</v>
      </c>
      <c r="G677" t="s">
        <v>1603</v>
      </c>
      <c r="H677" t="s">
        <v>94</v>
      </c>
      <c r="I677" t="s">
        <v>119</v>
      </c>
      <c r="J677" t="s">
        <v>102</v>
      </c>
      <c r="K677" t="s">
        <v>1603</v>
      </c>
    </row>
    <row r="678" spans="1:11" x14ac:dyDescent="0.25">
      <c r="A678" t="s">
        <v>7282</v>
      </c>
      <c r="B678" t="s">
        <v>8</v>
      </c>
      <c r="C678" t="s">
        <v>2495</v>
      </c>
      <c r="D678" t="s">
        <v>118</v>
      </c>
      <c r="E678" t="s">
        <v>30</v>
      </c>
      <c r="F678" t="s">
        <v>1603</v>
      </c>
      <c r="G678" t="s">
        <v>1603</v>
      </c>
      <c r="H678" t="s">
        <v>9</v>
      </c>
      <c r="I678" t="s">
        <v>80</v>
      </c>
      <c r="J678" t="s">
        <v>30</v>
      </c>
      <c r="K678" t="s">
        <v>1603</v>
      </c>
    </row>
    <row r="679" spans="1:11" x14ac:dyDescent="0.25">
      <c r="A679" t="s">
        <v>7283</v>
      </c>
      <c r="B679" t="s">
        <v>8</v>
      </c>
      <c r="C679" t="s">
        <v>9</v>
      </c>
      <c r="D679" t="s">
        <v>118</v>
      </c>
      <c r="E679" t="s">
        <v>261</v>
      </c>
      <c r="F679" t="s">
        <v>1603</v>
      </c>
      <c r="G679" t="s">
        <v>1603</v>
      </c>
      <c r="H679" t="s">
        <v>9</v>
      </c>
      <c r="I679" t="s">
        <v>80</v>
      </c>
      <c r="J679" t="s">
        <v>261</v>
      </c>
      <c r="K679" t="s">
        <v>1603</v>
      </c>
    </row>
    <row r="680" spans="1:11" x14ac:dyDescent="0.25">
      <c r="A680" t="s">
        <v>7284</v>
      </c>
      <c r="B680" t="s">
        <v>8</v>
      </c>
      <c r="C680" t="s">
        <v>9</v>
      </c>
      <c r="D680" t="s">
        <v>118</v>
      </c>
      <c r="E680" t="s">
        <v>256</v>
      </c>
      <c r="F680" t="s">
        <v>1603</v>
      </c>
      <c r="G680" t="s">
        <v>1603</v>
      </c>
      <c r="H680" t="s">
        <v>9</v>
      </c>
      <c r="I680" t="s">
        <v>80</v>
      </c>
      <c r="J680" t="s">
        <v>256</v>
      </c>
      <c r="K680" t="s">
        <v>1603</v>
      </c>
    </row>
    <row r="681" spans="1:11" x14ac:dyDescent="0.25">
      <c r="A681" t="s">
        <v>7285</v>
      </c>
      <c r="B681" t="s">
        <v>8</v>
      </c>
      <c r="C681" t="s">
        <v>9</v>
      </c>
      <c r="D681" t="s">
        <v>118</v>
      </c>
      <c r="E681" t="s">
        <v>258</v>
      </c>
      <c r="F681" t="s">
        <v>1603</v>
      </c>
      <c r="G681" t="s">
        <v>1603</v>
      </c>
      <c r="H681" t="s">
        <v>9</v>
      </c>
      <c r="I681" t="s">
        <v>80</v>
      </c>
      <c r="J681" t="s">
        <v>258</v>
      </c>
      <c r="K681" t="s">
        <v>1603</v>
      </c>
    </row>
    <row r="682" spans="1:11" x14ac:dyDescent="0.25">
      <c r="A682" t="s">
        <v>3770</v>
      </c>
      <c r="B682" t="s">
        <v>8</v>
      </c>
      <c r="C682" t="s">
        <v>9</v>
      </c>
      <c r="D682" t="s">
        <v>118</v>
      </c>
      <c r="E682" t="s">
        <v>10</v>
      </c>
      <c r="F682">
        <v>1</v>
      </c>
      <c r="G682">
        <v>1</v>
      </c>
      <c r="H682" t="s">
        <v>9</v>
      </c>
      <c r="I682" t="s">
        <v>80</v>
      </c>
      <c r="J682" t="s">
        <v>258</v>
      </c>
      <c r="K682" t="s">
        <v>1603</v>
      </c>
    </row>
    <row r="683" spans="1:11" x14ac:dyDescent="0.25">
      <c r="A683" t="s">
        <v>5621</v>
      </c>
      <c r="B683" t="s">
        <v>8</v>
      </c>
      <c r="C683" t="s">
        <v>9</v>
      </c>
      <c r="D683" t="s">
        <v>632</v>
      </c>
      <c r="E683" t="s">
        <v>633</v>
      </c>
      <c r="F683">
        <v>1</v>
      </c>
      <c r="G683">
        <v>1</v>
      </c>
      <c r="H683" t="s">
        <v>1603</v>
      </c>
      <c r="I683" t="s">
        <v>1603</v>
      </c>
      <c r="J683" t="s">
        <v>1603</v>
      </c>
      <c r="K683" t="s">
        <v>1603</v>
      </c>
    </row>
    <row r="684" spans="1:11" x14ac:dyDescent="0.25">
      <c r="A684" t="s">
        <v>5622</v>
      </c>
      <c r="B684" t="s">
        <v>8</v>
      </c>
      <c r="C684" t="s">
        <v>9</v>
      </c>
      <c r="D684" t="s">
        <v>632</v>
      </c>
      <c r="E684" t="s">
        <v>2100</v>
      </c>
      <c r="F684">
        <v>1</v>
      </c>
      <c r="G684">
        <v>1</v>
      </c>
      <c r="H684" t="s">
        <v>1603</v>
      </c>
      <c r="I684" t="s">
        <v>1603</v>
      </c>
      <c r="J684" t="s">
        <v>1603</v>
      </c>
      <c r="K684" t="s">
        <v>1603</v>
      </c>
    </row>
    <row r="685" spans="1:11" x14ac:dyDescent="0.25">
      <c r="A685" t="s">
        <v>5623</v>
      </c>
      <c r="B685" t="s">
        <v>8</v>
      </c>
      <c r="C685" t="s">
        <v>9</v>
      </c>
      <c r="D685" t="s">
        <v>632</v>
      </c>
      <c r="E685" t="s">
        <v>2496</v>
      </c>
      <c r="F685">
        <v>1</v>
      </c>
      <c r="G685" t="s">
        <v>1603</v>
      </c>
      <c r="H685" t="s">
        <v>1603</v>
      </c>
      <c r="I685" t="s">
        <v>1603</v>
      </c>
      <c r="J685" t="s">
        <v>1603</v>
      </c>
      <c r="K685" t="s">
        <v>161</v>
      </c>
    </row>
    <row r="686" spans="1:11" x14ac:dyDescent="0.25">
      <c r="A686" t="s">
        <v>5624</v>
      </c>
      <c r="B686" t="s">
        <v>8</v>
      </c>
      <c r="C686" t="s">
        <v>9</v>
      </c>
      <c r="D686" t="s">
        <v>632</v>
      </c>
      <c r="E686" t="s">
        <v>2497</v>
      </c>
      <c r="F686" t="s">
        <v>1603</v>
      </c>
      <c r="G686" t="s">
        <v>1603</v>
      </c>
      <c r="H686" t="s">
        <v>40</v>
      </c>
      <c r="I686" t="s">
        <v>153</v>
      </c>
      <c r="J686" t="s">
        <v>154</v>
      </c>
      <c r="K686" t="s">
        <v>2498</v>
      </c>
    </row>
    <row r="687" spans="1:11" x14ac:dyDescent="0.25">
      <c r="A687" t="s">
        <v>5625</v>
      </c>
      <c r="B687" t="s">
        <v>8</v>
      </c>
      <c r="C687" t="s">
        <v>9</v>
      </c>
      <c r="D687" t="s">
        <v>632</v>
      </c>
      <c r="E687" t="s">
        <v>2115</v>
      </c>
      <c r="F687" t="s">
        <v>1603</v>
      </c>
      <c r="G687" t="s">
        <v>1603</v>
      </c>
      <c r="H687" t="s">
        <v>40</v>
      </c>
      <c r="I687" t="s">
        <v>153</v>
      </c>
      <c r="J687" t="s">
        <v>157</v>
      </c>
      <c r="K687" t="s">
        <v>1603</v>
      </c>
    </row>
    <row r="688" spans="1:11" x14ac:dyDescent="0.25">
      <c r="A688" t="s">
        <v>5626</v>
      </c>
      <c r="B688" t="s">
        <v>8</v>
      </c>
      <c r="C688" t="s">
        <v>9</v>
      </c>
      <c r="D688" t="s">
        <v>632</v>
      </c>
      <c r="E688" t="s">
        <v>2499</v>
      </c>
      <c r="F688" t="s">
        <v>1603</v>
      </c>
      <c r="G688" t="s">
        <v>1603</v>
      </c>
      <c r="H688" t="s">
        <v>40</v>
      </c>
      <c r="I688" t="s">
        <v>153</v>
      </c>
      <c r="J688" t="s">
        <v>159</v>
      </c>
      <c r="K688" t="s">
        <v>1603</v>
      </c>
    </row>
    <row r="689" spans="1:11" x14ac:dyDescent="0.25">
      <c r="A689" t="s">
        <v>5627</v>
      </c>
      <c r="B689" t="s">
        <v>8</v>
      </c>
      <c r="C689" t="s">
        <v>9</v>
      </c>
      <c r="D689" t="s">
        <v>632</v>
      </c>
      <c r="E689" t="s">
        <v>10</v>
      </c>
      <c r="F689">
        <v>1</v>
      </c>
      <c r="G689">
        <v>1</v>
      </c>
      <c r="H689" t="s">
        <v>1603</v>
      </c>
      <c r="I689" t="s">
        <v>1603</v>
      </c>
      <c r="J689" t="s">
        <v>1603</v>
      </c>
      <c r="K689" t="s">
        <v>1603</v>
      </c>
    </row>
    <row r="690" spans="1:11" x14ac:dyDescent="0.25">
      <c r="A690" t="s">
        <v>6266</v>
      </c>
      <c r="B690" t="s">
        <v>8</v>
      </c>
      <c r="C690" t="s">
        <v>9</v>
      </c>
      <c r="D690" t="s">
        <v>2112</v>
      </c>
      <c r="E690" t="s">
        <v>2096</v>
      </c>
      <c r="F690">
        <v>1</v>
      </c>
      <c r="G690">
        <v>1</v>
      </c>
      <c r="H690" t="s">
        <v>1603</v>
      </c>
      <c r="I690" t="s">
        <v>1603</v>
      </c>
      <c r="J690" t="s">
        <v>1603</v>
      </c>
      <c r="K690" t="s">
        <v>1603</v>
      </c>
    </row>
    <row r="691" spans="1:11" x14ac:dyDescent="0.25">
      <c r="A691" t="s">
        <v>6267</v>
      </c>
      <c r="B691" t="s">
        <v>8</v>
      </c>
      <c r="C691" t="s">
        <v>9</v>
      </c>
      <c r="D691" t="s">
        <v>2112</v>
      </c>
      <c r="E691" t="s">
        <v>2101</v>
      </c>
      <c r="F691">
        <v>1</v>
      </c>
      <c r="G691">
        <v>1</v>
      </c>
      <c r="H691" t="s">
        <v>1603</v>
      </c>
      <c r="I691" t="s">
        <v>1603</v>
      </c>
      <c r="J691" t="s">
        <v>1603</v>
      </c>
      <c r="K691" t="s">
        <v>1603</v>
      </c>
    </row>
    <row r="692" spans="1:11" x14ac:dyDescent="0.25">
      <c r="A692" t="s">
        <v>6268</v>
      </c>
      <c r="B692" t="s">
        <v>8</v>
      </c>
      <c r="C692" t="s">
        <v>9</v>
      </c>
      <c r="D692" t="s">
        <v>2112</v>
      </c>
      <c r="E692" t="s">
        <v>539</v>
      </c>
      <c r="F692">
        <v>1</v>
      </c>
      <c r="G692" t="s">
        <v>1603</v>
      </c>
      <c r="H692" t="s">
        <v>1603</v>
      </c>
      <c r="I692" t="s">
        <v>1603</v>
      </c>
      <c r="J692" t="s">
        <v>1603</v>
      </c>
      <c r="K692" t="s">
        <v>161</v>
      </c>
    </row>
    <row r="693" spans="1:11" x14ac:dyDescent="0.25">
      <c r="A693" t="s">
        <v>6269</v>
      </c>
      <c r="B693" t="s">
        <v>8</v>
      </c>
      <c r="C693" t="s">
        <v>9</v>
      </c>
      <c r="D693" t="s">
        <v>2112</v>
      </c>
      <c r="E693" t="s">
        <v>2500</v>
      </c>
      <c r="F693" t="s">
        <v>1603</v>
      </c>
      <c r="G693" t="s">
        <v>1603</v>
      </c>
      <c r="H693" t="s">
        <v>40</v>
      </c>
      <c r="I693" t="s">
        <v>153</v>
      </c>
      <c r="J693" t="s">
        <v>154</v>
      </c>
      <c r="K693" t="s">
        <v>2501</v>
      </c>
    </row>
    <row r="694" spans="1:11" x14ac:dyDescent="0.25">
      <c r="A694" t="s">
        <v>6270</v>
      </c>
      <c r="B694" t="s">
        <v>8</v>
      </c>
      <c r="C694" t="s">
        <v>9</v>
      </c>
      <c r="D694" t="s">
        <v>2112</v>
      </c>
      <c r="E694" t="s">
        <v>2113</v>
      </c>
      <c r="F694" t="s">
        <v>1603</v>
      </c>
      <c r="G694" t="s">
        <v>1603</v>
      </c>
      <c r="H694" t="s">
        <v>40</v>
      </c>
      <c r="I694" t="s">
        <v>153</v>
      </c>
      <c r="J694" t="s">
        <v>157</v>
      </c>
      <c r="K694" t="s">
        <v>1603</v>
      </c>
    </row>
    <row r="695" spans="1:11" x14ac:dyDescent="0.25">
      <c r="A695" t="s">
        <v>6271</v>
      </c>
      <c r="B695" t="s">
        <v>8</v>
      </c>
      <c r="C695" t="s">
        <v>9</v>
      </c>
      <c r="D695" t="s">
        <v>2112</v>
      </c>
      <c r="E695" t="s">
        <v>2502</v>
      </c>
      <c r="F695" t="s">
        <v>1603</v>
      </c>
      <c r="G695" t="s">
        <v>1603</v>
      </c>
      <c r="H695" t="s">
        <v>40</v>
      </c>
      <c r="I695" t="s">
        <v>153</v>
      </c>
      <c r="J695" t="s">
        <v>159</v>
      </c>
      <c r="K695" t="s">
        <v>1603</v>
      </c>
    </row>
    <row r="696" spans="1:11" x14ac:dyDescent="0.25">
      <c r="A696" t="s">
        <v>6272</v>
      </c>
      <c r="B696" t="s">
        <v>8</v>
      </c>
      <c r="C696" t="s">
        <v>9</v>
      </c>
      <c r="D696" t="s">
        <v>2112</v>
      </c>
      <c r="E696" t="s">
        <v>10</v>
      </c>
      <c r="F696">
        <v>1</v>
      </c>
      <c r="G696">
        <v>1</v>
      </c>
      <c r="H696" t="s">
        <v>1603</v>
      </c>
      <c r="I696" t="s">
        <v>1603</v>
      </c>
      <c r="J696" t="s">
        <v>1603</v>
      </c>
      <c r="K696" t="s">
        <v>1603</v>
      </c>
    </row>
    <row r="697" spans="1:11" x14ac:dyDescent="0.25">
      <c r="A697" t="s">
        <v>7318</v>
      </c>
      <c r="B697" t="s">
        <v>8</v>
      </c>
      <c r="C697" t="s">
        <v>9</v>
      </c>
      <c r="D697" t="s">
        <v>1410</v>
      </c>
      <c r="E697" t="s">
        <v>1152</v>
      </c>
      <c r="F697">
        <v>1</v>
      </c>
      <c r="G697">
        <v>1</v>
      </c>
      <c r="H697" t="s">
        <v>1603</v>
      </c>
      <c r="I697" t="s">
        <v>1603</v>
      </c>
      <c r="J697" t="s">
        <v>1603</v>
      </c>
      <c r="K697" t="s">
        <v>1603</v>
      </c>
    </row>
    <row r="698" spans="1:11" x14ac:dyDescent="0.25">
      <c r="A698" t="s">
        <v>5875</v>
      </c>
      <c r="B698" t="s">
        <v>8</v>
      </c>
      <c r="C698" t="s">
        <v>9</v>
      </c>
      <c r="D698" t="s">
        <v>1410</v>
      </c>
      <c r="E698" t="s">
        <v>84</v>
      </c>
      <c r="F698">
        <v>1</v>
      </c>
      <c r="G698">
        <v>1</v>
      </c>
      <c r="H698" t="s">
        <v>1603</v>
      </c>
      <c r="I698" t="s">
        <v>1603</v>
      </c>
      <c r="J698" t="s">
        <v>1603</v>
      </c>
      <c r="K698" t="s">
        <v>1603</v>
      </c>
    </row>
    <row r="699" spans="1:11" x14ac:dyDescent="0.25">
      <c r="A699" t="s">
        <v>5876</v>
      </c>
      <c r="B699" t="s">
        <v>8</v>
      </c>
      <c r="C699" t="s">
        <v>9</v>
      </c>
      <c r="D699" t="s">
        <v>1410</v>
      </c>
      <c r="E699" t="s">
        <v>27</v>
      </c>
      <c r="F699" t="s">
        <v>1603</v>
      </c>
      <c r="G699" t="s">
        <v>1603</v>
      </c>
      <c r="H699" t="s">
        <v>8</v>
      </c>
      <c r="I699" t="s">
        <v>2172</v>
      </c>
      <c r="J699" t="s">
        <v>2173</v>
      </c>
      <c r="K699" t="s">
        <v>1603</v>
      </c>
    </row>
    <row r="700" spans="1:11" x14ac:dyDescent="0.25">
      <c r="A700" t="s">
        <v>7319</v>
      </c>
      <c r="B700" t="s">
        <v>8</v>
      </c>
      <c r="C700" t="s">
        <v>9</v>
      </c>
      <c r="D700" t="s">
        <v>1410</v>
      </c>
      <c r="E700" t="s">
        <v>2504</v>
      </c>
      <c r="F700">
        <v>1</v>
      </c>
      <c r="G700">
        <v>1</v>
      </c>
      <c r="H700" t="s">
        <v>1603</v>
      </c>
      <c r="I700" t="s">
        <v>1603</v>
      </c>
      <c r="J700" t="s">
        <v>1603</v>
      </c>
      <c r="K700" t="s">
        <v>1603</v>
      </c>
    </row>
    <row r="701" spans="1:11" x14ac:dyDescent="0.25">
      <c r="A701" t="s">
        <v>5878</v>
      </c>
      <c r="B701" t="s">
        <v>8</v>
      </c>
      <c r="C701" t="s">
        <v>9</v>
      </c>
      <c r="D701" t="s">
        <v>1410</v>
      </c>
      <c r="E701" t="s">
        <v>1414</v>
      </c>
      <c r="F701">
        <v>1</v>
      </c>
      <c r="G701" t="s">
        <v>1603</v>
      </c>
      <c r="H701" t="s">
        <v>1603</v>
      </c>
      <c r="I701" t="s">
        <v>1603</v>
      </c>
      <c r="J701" t="s">
        <v>1603</v>
      </c>
      <c r="K701" t="s">
        <v>161</v>
      </c>
    </row>
    <row r="702" spans="1:11" x14ac:dyDescent="0.25">
      <c r="A702" t="s">
        <v>5879</v>
      </c>
      <c r="B702" t="s">
        <v>8</v>
      </c>
      <c r="C702" t="s">
        <v>9</v>
      </c>
      <c r="D702" t="s">
        <v>1410</v>
      </c>
      <c r="E702" t="s">
        <v>1411</v>
      </c>
      <c r="F702" t="s">
        <v>1603</v>
      </c>
      <c r="G702" t="s">
        <v>1603</v>
      </c>
      <c r="H702" t="s">
        <v>94</v>
      </c>
      <c r="I702" t="s">
        <v>2505</v>
      </c>
      <c r="J702" t="s">
        <v>2506</v>
      </c>
      <c r="K702" t="s">
        <v>1603</v>
      </c>
    </row>
    <row r="703" spans="1:11" x14ac:dyDescent="0.25">
      <c r="A703" t="s">
        <v>5880</v>
      </c>
      <c r="B703" t="s">
        <v>8</v>
      </c>
      <c r="C703" t="s">
        <v>9</v>
      </c>
      <c r="D703" t="s">
        <v>1410</v>
      </c>
      <c r="E703" t="s">
        <v>1413</v>
      </c>
      <c r="F703" t="s">
        <v>1603</v>
      </c>
      <c r="G703" t="s">
        <v>1603</v>
      </c>
      <c r="H703" t="s">
        <v>94</v>
      </c>
      <c r="I703" t="s">
        <v>2505</v>
      </c>
      <c r="J703" t="s">
        <v>454</v>
      </c>
      <c r="K703" t="s">
        <v>1603</v>
      </c>
    </row>
    <row r="704" spans="1:11" x14ac:dyDescent="0.25">
      <c r="A704" t="s">
        <v>5881</v>
      </c>
      <c r="B704" t="s">
        <v>8</v>
      </c>
      <c r="C704" t="s">
        <v>9</v>
      </c>
      <c r="D704" t="s">
        <v>1410</v>
      </c>
      <c r="E704" t="s">
        <v>1416</v>
      </c>
      <c r="F704" t="s">
        <v>1603</v>
      </c>
      <c r="G704" t="s">
        <v>1603</v>
      </c>
      <c r="H704" t="s">
        <v>94</v>
      </c>
      <c r="I704" t="s">
        <v>2505</v>
      </c>
      <c r="J704" t="s">
        <v>2507</v>
      </c>
      <c r="K704" t="s">
        <v>1603</v>
      </c>
    </row>
    <row r="705" spans="1:11" x14ac:dyDescent="0.25">
      <c r="A705" t="s">
        <v>5882</v>
      </c>
      <c r="B705" t="s">
        <v>8</v>
      </c>
      <c r="C705" t="s">
        <v>9</v>
      </c>
      <c r="D705" t="s">
        <v>1410</v>
      </c>
      <c r="E705" t="s">
        <v>1417</v>
      </c>
      <c r="F705" t="s">
        <v>1603</v>
      </c>
      <c r="G705" t="s">
        <v>1603</v>
      </c>
      <c r="H705" t="s">
        <v>94</v>
      </c>
      <c r="I705" t="s">
        <v>1419</v>
      </c>
      <c r="J705" t="s">
        <v>2508</v>
      </c>
      <c r="K705" t="s">
        <v>1603</v>
      </c>
    </row>
    <row r="706" spans="1:11" x14ac:dyDescent="0.25">
      <c r="A706" t="s">
        <v>5883</v>
      </c>
      <c r="B706" t="s">
        <v>8</v>
      </c>
      <c r="C706" t="s">
        <v>9</v>
      </c>
      <c r="D706" t="s">
        <v>1410</v>
      </c>
      <c r="E706" t="s">
        <v>1418</v>
      </c>
      <c r="F706" t="s">
        <v>1603</v>
      </c>
      <c r="G706" t="s">
        <v>1603</v>
      </c>
      <c r="H706" t="s">
        <v>94</v>
      </c>
      <c r="I706" t="s">
        <v>1419</v>
      </c>
      <c r="J706" t="s">
        <v>454</v>
      </c>
      <c r="K706" t="s">
        <v>1603</v>
      </c>
    </row>
    <row r="707" spans="1:11" x14ac:dyDescent="0.25">
      <c r="A707" t="s">
        <v>5884</v>
      </c>
      <c r="B707" t="s">
        <v>8</v>
      </c>
      <c r="C707" t="s">
        <v>9</v>
      </c>
      <c r="D707" t="s">
        <v>1410</v>
      </c>
      <c r="E707" t="s">
        <v>1420</v>
      </c>
      <c r="F707" t="s">
        <v>1603</v>
      </c>
      <c r="G707" t="s">
        <v>1603</v>
      </c>
      <c r="H707" t="s">
        <v>94</v>
      </c>
      <c r="I707" t="s">
        <v>2505</v>
      </c>
      <c r="J707" t="s">
        <v>2509</v>
      </c>
      <c r="K707" t="s">
        <v>1603</v>
      </c>
    </row>
    <row r="708" spans="1:11" x14ac:dyDescent="0.25">
      <c r="A708" t="s">
        <v>5885</v>
      </c>
      <c r="B708" t="s">
        <v>8</v>
      </c>
      <c r="C708" t="s">
        <v>9</v>
      </c>
      <c r="D708" t="s">
        <v>1410</v>
      </c>
      <c r="E708" t="s">
        <v>1421</v>
      </c>
      <c r="F708" t="s">
        <v>1603</v>
      </c>
      <c r="G708" t="s">
        <v>1603</v>
      </c>
      <c r="H708" t="s">
        <v>94</v>
      </c>
      <c r="I708" t="s">
        <v>2505</v>
      </c>
      <c r="J708" t="s">
        <v>2510</v>
      </c>
      <c r="K708" t="s">
        <v>1603</v>
      </c>
    </row>
    <row r="709" spans="1:11" x14ac:dyDescent="0.25">
      <c r="A709" t="s">
        <v>5886</v>
      </c>
      <c r="B709" t="s">
        <v>8</v>
      </c>
      <c r="C709" t="s">
        <v>9</v>
      </c>
      <c r="D709" t="s">
        <v>1410</v>
      </c>
      <c r="E709" t="s">
        <v>1422</v>
      </c>
      <c r="F709" t="s">
        <v>1603</v>
      </c>
      <c r="G709" t="s">
        <v>1603</v>
      </c>
      <c r="H709" t="s">
        <v>94</v>
      </c>
      <c r="I709" t="s">
        <v>2505</v>
      </c>
      <c r="J709" t="s">
        <v>2511</v>
      </c>
      <c r="K709" t="s">
        <v>1603</v>
      </c>
    </row>
    <row r="710" spans="1:11" x14ac:dyDescent="0.25">
      <c r="A710" t="s">
        <v>5887</v>
      </c>
      <c r="B710" t="s">
        <v>8</v>
      </c>
      <c r="C710" t="s">
        <v>9</v>
      </c>
      <c r="D710" t="s">
        <v>1410</v>
      </c>
      <c r="E710" t="s">
        <v>1423</v>
      </c>
      <c r="F710" t="s">
        <v>1603</v>
      </c>
      <c r="G710" t="s">
        <v>1603</v>
      </c>
      <c r="H710" t="s">
        <v>94</v>
      </c>
      <c r="I710" t="s">
        <v>2505</v>
      </c>
      <c r="J710" t="s">
        <v>2512</v>
      </c>
      <c r="K710" t="s">
        <v>1603</v>
      </c>
    </row>
    <row r="711" spans="1:11" x14ac:dyDescent="0.25">
      <c r="A711" t="s">
        <v>5888</v>
      </c>
      <c r="B711" t="s">
        <v>8</v>
      </c>
      <c r="C711" t="s">
        <v>9</v>
      </c>
      <c r="D711" t="s">
        <v>1410</v>
      </c>
      <c r="E711" t="s">
        <v>1424</v>
      </c>
      <c r="F711" t="s">
        <v>1603</v>
      </c>
      <c r="G711" t="s">
        <v>1603</v>
      </c>
      <c r="H711" t="s">
        <v>94</v>
      </c>
      <c r="I711" t="s">
        <v>2505</v>
      </c>
      <c r="J711" t="s">
        <v>2513</v>
      </c>
      <c r="K711" t="s">
        <v>1603</v>
      </c>
    </row>
    <row r="712" spans="1:11" x14ac:dyDescent="0.25">
      <c r="A712" t="s">
        <v>5892</v>
      </c>
      <c r="B712" t="s">
        <v>8</v>
      </c>
      <c r="C712" t="s">
        <v>9</v>
      </c>
      <c r="D712" t="s">
        <v>1410</v>
      </c>
      <c r="E712" t="s">
        <v>10</v>
      </c>
      <c r="F712">
        <v>1</v>
      </c>
      <c r="G712">
        <v>1</v>
      </c>
      <c r="H712" t="s">
        <v>1603</v>
      </c>
      <c r="I712" t="s">
        <v>1603</v>
      </c>
      <c r="J712" t="s">
        <v>1603</v>
      </c>
      <c r="K712" t="s">
        <v>1603</v>
      </c>
    </row>
    <row r="713" spans="1:11" x14ac:dyDescent="0.25">
      <c r="A713" t="s">
        <v>3323</v>
      </c>
      <c r="B713" t="s">
        <v>8</v>
      </c>
      <c r="C713" t="s">
        <v>9</v>
      </c>
      <c r="D713" t="s">
        <v>2514</v>
      </c>
      <c r="E713" t="s">
        <v>2515</v>
      </c>
      <c r="F713">
        <v>1</v>
      </c>
      <c r="G713">
        <v>1</v>
      </c>
      <c r="H713" t="s">
        <v>1603</v>
      </c>
      <c r="I713" t="s">
        <v>1603</v>
      </c>
      <c r="J713" t="s">
        <v>1603</v>
      </c>
      <c r="K713" t="s">
        <v>1603</v>
      </c>
    </row>
    <row r="714" spans="1:11" x14ac:dyDescent="0.25">
      <c r="A714" t="s">
        <v>3324</v>
      </c>
      <c r="B714" t="s">
        <v>8</v>
      </c>
      <c r="C714" t="s">
        <v>9</v>
      </c>
      <c r="D714" t="s">
        <v>2514</v>
      </c>
      <c r="E714" t="s">
        <v>2516</v>
      </c>
      <c r="F714">
        <v>1</v>
      </c>
      <c r="G714">
        <v>1</v>
      </c>
      <c r="H714" t="s">
        <v>1603</v>
      </c>
      <c r="I714" t="s">
        <v>1603</v>
      </c>
      <c r="J714" t="s">
        <v>1603</v>
      </c>
      <c r="K714" t="s">
        <v>1603</v>
      </c>
    </row>
    <row r="715" spans="1:11" x14ac:dyDescent="0.25">
      <c r="A715" t="s">
        <v>3325</v>
      </c>
      <c r="B715" t="s">
        <v>8</v>
      </c>
      <c r="C715" t="s">
        <v>9</v>
      </c>
      <c r="D715" t="s">
        <v>2514</v>
      </c>
      <c r="E715" t="s">
        <v>84</v>
      </c>
      <c r="F715">
        <v>1</v>
      </c>
      <c r="G715">
        <v>1</v>
      </c>
      <c r="H715" t="s">
        <v>1603</v>
      </c>
      <c r="I715" t="s">
        <v>1603</v>
      </c>
      <c r="J715" t="s">
        <v>1603</v>
      </c>
      <c r="K715" t="s">
        <v>1603</v>
      </c>
    </row>
    <row r="716" spans="1:11" x14ac:dyDescent="0.25">
      <c r="A716" t="s">
        <v>3326</v>
      </c>
      <c r="B716" t="s">
        <v>8</v>
      </c>
      <c r="C716" t="s">
        <v>9</v>
      </c>
      <c r="D716" t="s">
        <v>2514</v>
      </c>
      <c r="E716" t="s">
        <v>2268</v>
      </c>
      <c r="F716">
        <v>1</v>
      </c>
      <c r="G716">
        <v>1</v>
      </c>
      <c r="H716" t="s">
        <v>1603</v>
      </c>
      <c r="I716" t="s">
        <v>1603</v>
      </c>
      <c r="J716" t="s">
        <v>1603</v>
      </c>
      <c r="K716" t="s">
        <v>1603</v>
      </c>
    </row>
    <row r="717" spans="1:11" x14ac:dyDescent="0.25">
      <c r="A717" t="s">
        <v>3327</v>
      </c>
      <c r="B717" t="s">
        <v>8</v>
      </c>
      <c r="C717" t="s">
        <v>9</v>
      </c>
      <c r="D717" t="s">
        <v>2514</v>
      </c>
      <c r="E717" t="s">
        <v>27</v>
      </c>
      <c r="F717" t="s">
        <v>1603</v>
      </c>
      <c r="G717" t="s">
        <v>1603</v>
      </c>
      <c r="H717" t="s">
        <v>8</v>
      </c>
      <c r="I717" t="s">
        <v>2172</v>
      </c>
      <c r="J717" t="s">
        <v>2173</v>
      </c>
      <c r="K717" t="s">
        <v>1603</v>
      </c>
    </row>
    <row r="718" spans="1:11" x14ac:dyDescent="0.25">
      <c r="A718" t="s">
        <v>3328</v>
      </c>
      <c r="B718" t="s">
        <v>8</v>
      </c>
      <c r="C718" t="s">
        <v>9</v>
      </c>
      <c r="D718" t="s">
        <v>2514</v>
      </c>
      <c r="E718" t="s">
        <v>2517</v>
      </c>
      <c r="F718">
        <v>1</v>
      </c>
      <c r="G718" t="s">
        <v>1603</v>
      </c>
      <c r="H718" t="s">
        <v>1603</v>
      </c>
      <c r="I718" t="s">
        <v>1603</v>
      </c>
      <c r="J718" t="s">
        <v>1603</v>
      </c>
      <c r="K718" t="s">
        <v>161</v>
      </c>
    </row>
    <row r="719" spans="1:11" x14ac:dyDescent="0.25">
      <c r="A719" t="s">
        <v>3329</v>
      </c>
      <c r="B719" t="s">
        <v>8</v>
      </c>
      <c r="C719" t="s">
        <v>9</v>
      </c>
      <c r="D719" t="s">
        <v>2514</v>
      </c>
      <c r="E719" t="s">
        <v>2409</v>
      </c>
      <c r="F719" t="s">
        <v>1603</v>
      </c>
      <c r="G719" t="s">
        <v>1603</v>
      </c>
      <c r="H719" t="s">
        <v>40</v>
      </c>
      <c r="I719" t="s">
        <v>212</v>
      </c>
      <c r="J719" t="s">
        <v>154</v>
      </c>
      <c r="K719" t="s">
        <v>2518</v>
      </c>
    </row>
    <row r="720" spans="1:11" x14ac:dyDescent="0.25">
      <c r="A720" t="s">
        <v>3330</v>
      </c>
      <c r="B720" t="s">
        <v>8</v>
      </c>
      <c r="C720" t="s">
        <v>9</v>
      </c>
      <c r="D720" t="s">
        <v>2514</v>
      </c>
      <c r="E720" t="s">
        <v>2519</v>
      </c>
      <c r="F720" t="s">
        <v>1603</v>
      </c>
      <c r="G720" t="s">
        <v>1603</v>
      </c>
      <c r="H720" t="s">
        <v>40</v>
      </c>
      <c r="I720" t="s">
        <v>212</v>
      </c>
      <c r="J720" t="s">
        <v>157</v>
      </c>
      <c r="K720" t="s">
        <v>1603</v>
      </c>
    </row>
    <row r="721" spans="1:11" x14ac:dyDescent="0.25">
      <c r="A721" t="s">
        <v>7286</v>
      </c>
      <c r="B721" t="s">
        <v>8</v>
      </c>
      <c r="C721" t="s">
        <v>9</v>
      </c>
      <c r="D721" t="s">
        <v>2514</v>
      </c>
      <c r="E721" s="2" t="s">
        <v>2520</v>
      </c>
      <c r="F721" t="s">
        <v>1603</v>
      </c>
      <c r="G721" t="s">
        <v>1603</v>
      </c>
      <c r="H721" s="20" t="s">
        <v>1603</v>
      </c>
      <c r="I721" s="20" t="s">
        <v>1603</v>
      </c>
      <c r="J721" s="20" t="s">
        <v>1603</v>
      </c>
      <c r="K721" t="s">
        <v>1603</v>
      </c>
    </row>
    <row r="722" spans="1:11" x14ac:dyDescent="0.25">
      <c r="A722" t="s">
        <v>7287</v>
      </c>
      <c r="B722" t="s">
        <v>8</v>
      </c>
      <c r="C722" t="s">
        <v>9</v>
      </c>
      <c r="D722" t="s">
        <v>2514</v>
      </c>
      <c r="E722" s="2" t="s">
        <v>2270</v>
      </c>
      <c r="F722" t="s">
        <v>1603</v>
      </c>
      <c r="G722" t="s">
        <v>1603</v>
      </c>
      <c r="H722" s="20" t="s">
        <v>1603</v>
      </c>
      <c r="I722" s="20" t="s">
        <v>1603</v>
      </c>
      <c r="J722" s="20" t="s">
        <v>1603</v>
      </c>
      <c r="K722" t="s">
        <v>1603</v>
      </c>
    </row>
    <row r="723" spans="1:11" x14ac:dyDescent="0.25">
      <c r="A723" t="s">
        <v>7288</v>
      </c>
      <c r="B723" t="s">
        <v>8</v>
      </c>
      <c r="C723" t="s">
        <v>9</v>
      </c>
      <c r="D723" t="s">
        <v>2514</v>
      </c>
      <c r="E723" s="2" t="s">
        <v>2271</v>
      </c>
      <c r="F723" t="s">
        <v>1603</v>
      </c>
      <c r="G723" t="s">
        <v>1603</v>
      </c>
      <c r="H723" s="20" t="s">
        <v>1603</v>
      </c>
      <c r="I723" s="20" t="s">
        <v>1603</v>
      </c>
      <c r="J723" s="20" t="s">
        <v>1603</v>
      </c>
      <c r="K723" t="s">
        <v>1603</v>
      </c>
    </row>
    <row r="724" spans="1:11" x14ac:dyDescent="0.25">
      <c r="A724" t="s">
        <v>7289</v>
      </c>
      <c r="B724" t="s">
        <v>8</v>
      </c>
      <c r="C724" t="s">
        <v>9</v>
      </c>
      <c r="D724" t="s">
        <v>2514</v>
      </c>
      <c r="E724" s="2" t="s">
        <v>2273</v>
      </c>
      <c r="F724" t="s">
        <v>1603</v>
      </c>
      <c r="G724" t="s">
        <v>1603</v>
      </c>
      <c r="H724" s="20" t="s">
        <v>1603</v>
      </c>
      <c r="I724" s="20" t="s">
        <v>1603</v>
      </c>
      <c r="J724" s="20" t="s">
        <v>1603</v>
      </c>
      <c r="K724" t="s">
        <v>1603</v>
      </c>
    </row>
    <row r="725" spans="1:11" x14ac:dyDescent="0.25">
      <c r="A725" t="s">
        <v>3331</v>
      </c>
      <c r="B725" t="s">
        <v>8</v>
      </c>
      <c r="C725" t="s">
        <v>9</v>
      </c>
      <c r="D725" t="s">
        <v>2514</v>
      </c>
      <c r="E725" t="s">
        <v>10</v>
      </c>
      <c r="F725">
        <v>1</v>
      </c>
      <c r="G725">
        <v>1</v>
      </c>
      <c r="H725" t="s">
        <v>1603</v>
      </c>
      <c r="I725" t="s">
        <v>1603</v>
      </c>
      <c r="J725" t="s">
        <v>1603</v>
      </c>
      <c r="K725" t="s">
        <v>1603</v>
      </c>
    </row>
    <row r="726" spans="1:11" x14ac:dyDescent="0.25">
      <c r="A726" t="s">
        <v>3990</v>
      </c>
      <c r="B726" t="s">
        <v>8</v>
      </c>
      <c r="C726" t="s">
        <v>9</v>
      </c>
      <c r="D726" t="s">
        <v>2139</v>
      </c>
      <c r="E726" t="s">
        <v>2097</v>
      </c>
      <c r="F726">
        <v>1</v>
      </c>
      <c r="G726">
        <v>1</v>
      </c>
      <c r="H726" t="s">
        <v>1603</v>
      </c>
      <c r="I726" t="s">
        <v>1603</v>
      </c>
      <c r="J726" t="s">
        <v>1603</v>
      </c>
      <c r="K726" t="s">
        <v>1603</v>
      </c>
    </row>
    <row r="727" spans="1:11" x14ac:dyDescent="0.25">
      <c r="A727" t="s">
        <v>3991</v>
      </c>
      <c r="B727" t="s">
        <v>8</v>
      </c>
      <c r="C727" t="s">
        <v>9</v>
      </c>
      <c r="D727" t="s">
        <v>2139</v>
      </c>
      <c r="E727" t="s">
        <v>2102</v>
      </c>
      <c r="F727">
        <v>1</v>
      </c>
      <c r="G727">
        <v>1</v>
      </c>
      <c r="H727" t="s">
        <v>1603</v>
      </c>
      <c r="I727" t="s">
        <v>1603</v>
      </c>
      <c r="J727" t="s">
        <v>1603</v>
      </c>
      <c r="K727" t="s">
        <v>1603</v>
      </c>
    </row>
    <row r="728" spans="1:11" x14ac:dyDescent="0.25">
      <c r="A728" t="s">
        <v>3992</v>
      </c>
      <c r="B728" t="s">
        <v>8</v>
      </c>
      <c r="C728" t="s">
        <v>9</v>
      </c>
      <c r="D728" t="s">
        <v>2139</v>
      </c>
      <c r="E728" t="s">
        <v>2521</v>
      </c>
      <c r="F728">
        <v>1</v>
      </c>
      <c r="G728" t="s">
        <v>1603</v>
      </c>
      <c r="H728" t="s">
        <v>1603</v>
      </c>
      <c r="I728" t="s">
        <v>1603</v>
      </c>
      <c r="J728" t="s">
        <v>1603</v>
      </c>
      <c r="K728" t="s">
        <v>161</v>
      </c>
    </row>
    <row r="729" spans="1:11" x14ac:dyDescent="0.25">
      <c r="A729" t="s">
        <v>3993</v>
      </c>
      <c r="B729" t="s">
        <v>8</v>
      </c>
      <c r="C729" t="s">
        <v>9</v>
      </c>
      <c r="D729" t="s">
        <v>2139</v>
      </c>
      <c r="E729" t="s">
        <v>2522</v>
      </c>
      <c r="F729" t="s">
        <v>1603</v>
      </c>
      <c r="G729" t="s">
        <v>1603</v>
      </c>
      <c r="H729" t="s">
        <v>40</v>
      </c>
      <c r="I729" t="s">
        <v>153</v>
      </c>
      <c r="J729" t="s">
        <v>154</v>
      </c>
      <c r="K729" t="s">
        <v>2523</v>
      </c>
    </row>
    <row r="730" spans="1:11" x14ac:dyDescent="0.25">
      <c r="A730" t="s">
        <v>3994</v>
      </c>
      <c r="B730" t="s">
        <v>8</v>
      </c>
      <c r="C730" t="s">
        <v>9</v>
      </c>
      <c r="D730" t="s">
        <v>2139</v>
      </c>
      <c r="E730" t="s">
        <v>2140</v>
      </c>
      <c r="F730" t="s">
        <v>1603</v>
      </c>
      <c r="G730" t="s">
        <v>1603</v>
      </c>
      <c r="H730" t="s">
        <v>40</v>
      </c>
      <c r="I730" t="s">
        <v>153</v>
      </c>
      <c r="J730" t="s">
        <v>157</v>
      </c>
      <c r="K730" t="s">
        <v>1603</v>
      </c>
    </row>
    <row r="731" spans="1:11" x14ac:dyDescent="0.25">
      <c r="A731" t="s">
        <v>3995</v>
      </c>
      <c r="B731" t="s">
        <v>8</v>
      </c>
      <c r="C731" t="s">
        <v>9</v>
      </c>
      <c r="D731" t="s">
        <v>2139</v>
      </c>
      <c r="E731" t="s">
        <v>2524</v>
      </c>
      <c r="F731" t="s">
        <v>1603</v>
      </c>
      <c r="G731" t="s">
        <v>1603</v>
      </c>
      <c r="H731" t="s">
        <v>40</v>
      </c>
      <c r="I731" t="s">
        <v>153</v>
      </c>
      <c r="J731" t="s">
        <v>159</v>
      </c>
      <c r="K731" t="s">
        <v>1603</v>
      </c>
    </row>
    <row r="732" spans="1:11" x14ac:dyDescent="0.25">
      <c r="A732" t="s">
        <v>3996</v>
      </c>
      <c r="B732" t="s">
        <v>8</v>
      </c>
      <c r="C732" t="s">
        <v>9</v>
      </c>
      <c r="D732" t="s">
        <v>2139</v>
      </c>
      <c r="E732" t="s">
        <v>10</v>
      </c>
      <c r="F732">
        <v>1</v>
      </c>
      <c r="G732">
        <v>1</v>
      </c>
      <c r="H732" t="s">
        <v>1603</v>
      </c>
      <c r="I732" t="s">
        <v>1603</v>
      </c>
      <c r="J732" t="s">
        <v>1603</v>
      </c>
      <c r="K732" t="s">
        <v>1603</v>
      </c>
    </row>
    <row r="733" spans="1:11" x14ac:dyDescent="0.25">
      <c r="A733" t="s">
        <v>5189</v>
      </c>
      <c r="B733" t="s">
        <v>8</v>
      </c>
      <c r="C733" t="s">
        <v>9</v>
      </c>
      <c r="D733" t="s">
        <v>1523</v>
      </c>
      <c r="E733" t="s">
        <v>1524</v>
      </c>
      <c r="F733">
        <v>1</v>
      </c>
      <c r="G733">
        <v>1</v>
      </c>
      <c r="H733" t="s">
        <v>1603</v>
      </c>
      <c r="I733" t="s">
        <v>1603</v>
      </c>
      <c r="J733" t="s">
        <v>1603</v>
      </c>
      <c r="K733" t="s">
        <v>1603</v>
      </c>
    </row>
    <row r="734" spans="1:11" x14ac:dyDescent="0.25">
      <c r="A734" t="s">
        <v>5190</v>
      </c>
      <c r="B734" t="s">
        <v>8</v>
      </c>
      <c r="C734" t="s">
        <v>9</v>
      </c>
      <c r="D734" t="s">
        <v>1523</v>
      </c>
      <c r="E734" t="s">
        <v>2525</v>
      </c>
      <c r="F734">
        <v>1</v>
      </c>
      <c r="G734">
        <v>1</v>
      </c>
      <c r="H734" t="s">
        <v>1603</v>
      </c>
      <c r="I734" t="s">
        <v>1603</v>
      </c>
      <c r="J734" t="s">
        <v>1603</v>
      </c>
      <c r="K734" t="s">
        <v>1603</v>
      </c>
    </row>
    <row r="735" spans="1:11" x14ac:dyDescent="0.25">
      <c r="A735" t="s">
        <v>5191</v>
      </c>
      <c r="B735" t="s">
        <v>8</v>
      </c>
      <c r="C735" t="s">
        <v>9</v>
      </c>
      <c r="D735" t="s">
        <v>1523</v>
      </c>
      <c r="E735" t="s">
        <v>2526</v>
      </c>
      <c r="F735">
        <v>1</v>
      </c>
      <c r="G735" t="s">
        <v>1603</v>
      </c>
      <c r="H735" t="s">
        <v>1603</v>
      </c>
      <c r="I735" t="s">
        <v>1603</v>
      </c>
      <c r="J735" t="s">
        <v>1603</v>
      </c>
      <c r="K735" t="s">
        <v>1603</v>
      </c>
    </row>
    <row r="736" spans="1:11" x14ac:dyDescent="0.25">
      <c r="A736" t="s">
        <v>5192</v>
      </c>
      <c r="B736" t="s">
        <v>8</v>
      </c>
      <c r="C736" t="s">
        <v>9</v>
      </c>
      <c r="D736" t="s">
        <v>1523</v>
      </c>
      <c r="E736" t="s">
        <v>2527</v>
      </c>
      <c r="F736">
        <v>1</v>
      </c>
      <c r="G736" t="s">
        <v>1603</v>
      </c>
      <c r="H736" t="s">
        <v>1603</v>
      </c>
      <c r="I736" t="s">
        <v>1603</v>
      </c>
      <c r="J736" t="s">
        <v>1603</v>
      </c>
      <c r="K736" t="s">
        <v>1603</v>
      </c>
    </row>
    <row r="737" spans="1:11" x14ac:dyDescent="0.25">
      <c r="A737" t="s">
        <v>5194</v>
      </c>
      <c r="B737" t="s">
        <v>8</v>
      </c>
      <c r="C737" t="s">
        <v>9</v>
      </c>
      <c r="D737" t="s">
        <v>1523</v>
      </c>
      <c r="E737" t="s">
        <v>2528</v>
      </c>
      <c r="F737">
        <v>1</v>
      </c>
      <c r="G737" t="s">
        <v>1603</v>
      </c>
      <c r="H737" t="s">
        <v>1603</v>
      </c>
      <c r="I737" t="s">
        <v>1603</v>
      </c>
      <c r="J737" t="s">
        <v>1603</v>
      </c>
      <c r="K737" t="s">
        <v>1603</v>
      </c>
    </row>
    <row r="738" spans="1:11" x14ac:dyDescent="0.25">
      <c r="A738" t="s">
        <v>5195</v>
      </c>
      <c r="B738" t="s">
        <v>8</v>
      </c>
      <c r="C738" t="s">
        <v>9</v>
      </c>
      <c r="D738" t="s">
        <v>1523</v>
      </c>
      <c r="E738" t="s">
        <v>2529</v>
      </c>
      <c r="F738">
        <v>1</v>
      </c>
      <c r="G738" t="s">
        <v>1603</v>
      </c>
      <c r="H738" t="s">
        <v>1603</v>
      </c>
      <c r="I738" t="s">
        <v>1603</v>
      </c>
      <c r="J738" t="s">
        <v>1603</v>
      </c>
      <c r="K738" t="s">
        <v>1603</v>
      </c>
    </row>
    <row r="739" spans="1:11" x14ac:dyDescent="0.25">
      <c r="A739" t="s">
        <v>5196</v>
      </c>
      <c r="B739" t="s">
        <v>8</v>
      </c>
      <c r="C739" t="s">
        <v>9</v>
      </c>
      <c r="D739" t="s">
        <v>1523</v>
      </c>
      <c r="E739" t="s">
        <v>2530</v>
      </c>
      <c r="F739">
        <v>1</v>
      </c>
      <c r="G739" t="s">
        <v>1603</v>
      </c>
      <c r="H739" t="s">
        <v>1603</v>
      </c>
      <c r="I739" t="s">
        <v>1603</v>
      </c>
      <c r="J739" t="s">
        <v>1603</v>
      </c>
      <c r="K739" t="s">
        <v>1603</v>
      </c>
    </row>
    <row r="740" spans="1:11" x14ac:dyDescent="0.25">
      <c r="A740" t="s">
        <v>5197</v>
      </c>
      <c r="B740" t="s">
        <v>8</v>
      </c>
      <c r="C740" t="s">
        <v>9</v>
      </c>
      <c r="D740" t="s">
        <v>1523</v>
      </c>
      <c r="E740" t="s">
        <v>2531</v>
      </c>
      <c r="F740">
        <v>1</v>
      </c>
      <c r="G740" t="s">
        <v>1603</v>
      </c>
      <c r="H740" t="s">
        <v>1603</v>
      </c>
      <c r="I740" t="s">
        <v>1603</v>
      </c>
      <c r="J740" t="s">
        <v>1603</v>
      </c>
      <c r="K740" t="s">
        <v>1603</v>
      </c>
    </row>
    <row r="741" spans="1:11" x14ac:dyDescent="0.25">
      <c r="A741" t="s">
        <v>5198</v>
      </c>
      <c r="B741" t="s">
        <v>8</v>
      </c>
      <c r="C741" t="s">
        <v>9</v>
      </c>
      <c r="D741" t="s">
        <v>1523</v>
      </c>
      <c r="E741" t="s">
        <v>2532</v>
      </c>
      <c r="F741">
        <v>1</v>
      </c>
      <c r="G741" t="s">
        <v>1603</v>
      </c>
      <c r="H741" t="s">
        <v>1603</v>
      </c>
      <c r="I741" t="s">
        <v>1603</v>
      </c>
      <c r="J741" t="s">
        <v>1603</v>
      </c>
      <c r="K741" t="s">
        <v>1603</v>
      </c>
    </row>
    <row r="742" spans="1:11" x14ac:dyDescent="0.25">
      <c r="A742" t="s">
        <v>5199</v>
      </c>
      <c r="B742" t="s">
        <v>8</v>
      </c>
      <c r="C742" t="s">
        <v>9</v>
      </c>
      <c r="D742" t="s">
        <v>1523</v>
      </c>
      <c r="E742" t="s">
        <v>2533</v>
      </c>
      <c r="F742">
        <v>1</v>
      </c>
      <c r="G742" t="s">
        <v>1603</v>
      </c>
      <c r="H742" t="s">
        <v>1603</v>
      </c>
      <c r="I742" t="s">
        <v>1603</v>
      </c>
      <c r="J742" t="s">
        <v>1603</v>
      </c>
      <c r="K742" t="s">
        <v>1603</v>
      </c>
    </row>
    <row r="743" spans="1:11" x14ac:dyDescent="0.25">
      <c r="A743" t="s">
        <v>5200</v>
      </c>
      <c r="B743" t="s">
        <v>8</v>
      </c>
      <c r="C743" t="s">
        <v>9</v>
      </c>
      <c r="D743" t="s">
        <v>1523</v>
      </c>
      <c r="E743" t="s">
        <v>2534</v>
      </c>
      <c r="F743">
        <v>1</v>
      </c>
      <c r="G743" t="s">
        <v>1603</v>
      </c>
      <c r="H743" t="s">
        <v>1603</v>
      </c>
      <c r="I743" t="s">
        <v>1603</v>
      </c>
      <c r="J743" t="s">
        <v>1603</v>
      </c>
      <c r="K743" t="s">
        <v>1603</v>
      </c>
    </row>
    <row r="744" spans="1:11" x14ac:dyDescent="0.25">
      <c r="A744" t="s">
        <v>5201</v>
      </c>
      <c r="B744" t="s">
        <v>8</v>
      </c>
      <c r="C744" t="s">
        <v>9</v>
      </c>
      <c r="D744" t="s">
        <v>1523</v>
      </c>
      <c r="E744" t="s">
        <v>2535</v>
      </c>
      <c r="F744">
        <v>1</v>
      </c>
      <c r="G744" t="s">
        <v>1603</v>
      </c>
      <c r="H744" t="s">
        <v>1603</v>
      </c>
      <c r="I744" t="s">
        <v>1603</v>
      </c>
      <c r="J744" t="s">
        <v>1603</v>
      </c>
      <c r="K744" t="s">
        <v>1603</v>
      </c>
    </row>
    <row r="745" spans="1:11" x14ac:dyDescent="0.25">
      <c r="A745" t="s">
        <v>5202</v>
      </c>
      <c r="B745" t="s">
        <v>8</v>
      </c>
      <c r="C745" t="s">
        <v>9</v>
      </c>
      <c r="D745" t="s">
        <v>1523</v>
      </c>
      <c r="E745" t="s">
        <v>2536</v>
      </c>
      <c r="F745">
        <v>1</v>
      </c>
      <c r="G745" t="s">
        <v>1603</v>
      </c>
      <c r="H745" t="s">
        <v>1603</v>
      </c>
      <c r="I745" t="s">
        <v>1603</v>
      </c>
      <c r="J745" t="s">
        <v>1603</v>
      </c>
      <c r="K745" t="s">
        <v>1603</v>
      </c>
    </row>
    <row r="746" spans="1:11" x14ac:dyDescent="0.25">
      <c r="A746" t="s">
        <v>5203</v>
      </c>
      <c r="B746" t="s">
        <v>8</v>
      </c>
      <c r="C746" t="s">
        <v>9</v>
      </c>
      <c r="D746" t="s">
        <v>1523</v>
      </c>
      <c r="E746" t="s">
        <v>2537</v>
      </c>
      <c r="F746">
        <v>1</v>
      </c>
      <c r="G746" t="s">
        <v>1603</v>
      </c>
      <c r="H746" t="s">
        <v>1603</v>
      </c>
      <c r="I746" t="s">
        <v>1603</v>
      </c>
      <c r="J746" t="s">
        <v>1603</v>
      </c>
      <c r="K746" t="s">
        <v>1603</v>
      </c>
    </row>
    <row r="747" spans="1:11" x14ac:dyDescent="0.25">
      <c r="A747" t="s">
        <v>5204</v>
      </c>
      <c r="B747" t="s">
        <v>8</v>
      </c>
      <c r="C747" t="s">
        <v>9</v>
      </c>
      <c r="D747" t="s">
        <v>1523</v>
      </c>
      <c r="E747" t="s">
        <v>2538</v>
      </c>
      <c r="F747">
        <v>1</v>
      </c>
      <c r="G747" t="s">
        <v>1603</v>
      </c>
      <c r="H747" t="s">
        <v>1603</v>
      </c>
      <c r="I747" t="s">
        <v>1603</v>
      </c>
      <c r="J747" t="s">
        <v>1603</v>
      </c>
      <c r="K747" t="s">
        <v>1603</v>
      </c>
    </row>
    <row r="748" spans="1:11" x14ac:dyDescent="0.25">
      <c r="A748" t="s">
        <v>5205</v>
      </c>
      <c r="B748" t="s">
        <v>8</v>
      </c>
      <c r="C748" t="s">
        <v>9</v>
      </c>
      <c r="D748" t="s">
        <v>1523</v>
      </c>
      <c r="E748" t="s">
        <v>2539</v>
      </c>
      <c r="F748">
        <v>1</v>
      </c>
      <c r="G748" t="s">
        <v>1603</v>
      </c>
      <c r="H748" t="s">
        <v>1603</v>
      </c>
      <c r="I748" t="s">
        <v>1603</v>
      </c>
      <c r="J748" t="s">
        <v>1603</v>
      </c>
      <c r="K748" t="s">
        <v>1603</v>
      </c>
    </row>
    <row r="749" spans="1:11" x14ac:dyDescent="0.25">
      <c r="A749" t="s">
        <v>5206</v>
      </c>
      <c r="B749" t="s">
        <v>8</v>
      </c>
      <c r="C749" t="s">
        <v>9</v>
      </c>
      <c r="D749" t="s">
        <v>1523</v>
      </c>
      <c r="E749" t="s">
        <v>2540</v>
      </c>
      <c r="F749">
        <v>1</v>
      </c>
      <c r="G749" t="s">
        <v>1603</v>
      </c>
      <c r="H749" t="s">
        <v>1603</v>
      </c>
      <c r="I749" t="s">
        <v>1603</v>
      </c>
      <c r="J749" t="s">
        <v>1603</v>
      </c>
      <c r="K749" t="s">
        <v>1603</v>
      </c>
    </row>
    <row r="750" spans="1:11" x14ac:dyDescent="0.25">
      <c r="A750" t="s">
        <v>5207</v>
      </c>
      <c r="B750" t="s">
        <v>8</v>
      </c>
      <c r="C750" t="s">
        <v>9</v>
      </c>
      <c r="D750" t="s">
        <v>1523</v>
      </c>
      <c r="E750" t="s">
        <v>2541</v>
      </c>
      <c r="F750">
        <v>1</v>
      </c>
      <c r="G750" t="s">
        <v>1603</v>
      </c>
      <c r="H750" t="s">
        <v>1603</v>
      </c>
      <c r="I750" t="s">
        <v>1603</v>
      </c>
      <c r="J750" t="s">
        <v>1603</v>
      </c>
      <c r="K750" t="s">
        <v>1603</v>
      </c>
    </row>
    <row r="751" spans="1:11" x14ac:dyDescent="0.25">
      <c r="A751" t="s">
        <v>5208</v>
      </c>
      <c r="B751" t="s">
        <v>8</v>
      </c>
      <c r="C751" t="s">
        <v>9</v>
      </c>
      <c r="D751" t="s">
        <v>1523</v>
      </c>
      <c r="E751" t="s">
        <v>2542</v>
      </c>
      <c r="F751">
        <v>1</v>
      </c>
      <c r="G751" t="s">
        <v>1603</v>
      </c>
      <c r="H751" t="s">
        <v>1603</v>
      </c>
      <c r="I751" t="s">
        <v>1603</v>
      </c>
      <c r="J751" t="s">
        <v>1603</v>
      </c>
      <c r="K751" t="s">
        <v>1603</v>
      </c>
    </row>
    <row r="752" spans="1:11" x14ac:dyDescent="0.25">
      <c r="A752" t="s">
        <v>5209</v>
      </c>
      <c r="B752" t="s">
        <v>8</v>
      </c>
      <c r="C752" t="s">
        <v>9</v>
      </c>
      <c r="D752" t="s">
        <v>1523</v>
      </c>
      <c r="E752" t="s">
        <v>2543</v>
      </c>
      <c r="F752">
        <v>1</v>
      </c>
      <c r="G752" t="s">
        <v>1603</v>
      </c>
      <c r="H752" t="s">
        <v>1603</v>
      </c>
      <c r="I752" t="s">
        <v>1603</v>
      </c>
      <c r="J752" t="s">
        <v>1603</v>
      </c>
      <c r="K752" t="s">
        <v>1603</v>
      </c>
    </row>
    <row r="753" spans="1:11" x14ac:dyDescent="0.25">
      <c r="A753" t="s">
        <v>5210</v>
      </c>
      <c r="B753" t="s">
        <v>8</v>
      </c>
      <c r="C753" t="s">
        <v>9</v>
      </c>
      <c r="D753" t="s">
        <v>1523</v>
      </c>
      <c r="E753" t="s">
        <v>2544</v>
      </c>
      <c r="F753">
        <v>1</v>
      </c>
      <c r="G753" t="s">
        <v>1603</v>
      </c>
      <c r="H753" t="s">
        <v>1603</v>
      </c>
      <c r="I753" t="s">
        <v>1603</v>
      </c>
      <c r="J753" t="s">
        <v>1603</v>
      </c>
      <c r="K753" t="s">
        <v>1603</v>
      </c>
    </row>
    <row r="754" spans="1:11" x14ac:dyDescent="0.25">
      <c r="A754" t="s">
        <v>5211</v>
      </c>
      <c r="B754" t="s">
        <v>8</v>
      </c>
      <c r="C754" t="s">
        <v>9</v>
      </c>
      <c r="D754" t="s">
        <v>1523</v>
      </c>
      <c r="E754" t="s">
        <v>2545</v>
      </c>
      <c r="F754">
        <v>1</v>
      </c>
      <c r="G754" t="s">
        <v>1603</v>
      </c>
      <c r="H754" t="s">
        <v>1603</v>
      </c>
      <c r="I754" t="s">
        <v>1603</v>
      </c>
      <c r="J754" t="s">
        <v>1603</v>
      </c>
      <c r="K754" t="s">
        <v>1603</v>
      </c>
    </row>
    <row r="755" spans="1:11" x14ac:dyDescent="0.25">
      <c r="A755" t="s">
        <v>5212</v>
      </c>
      <c r="B755" t="s">
        <v>8</v>
      </c>
      <c r="C755" t="s">
        <v>9</v>
      </c>
      <c r="D755" t="s">
        <v>1523</v>
      </c>
      <c r="E755" t="s">
        <v>2546</v>
      </c>
      <c r="F755">
        <v>1</v>
      </c>
      <c r="G755" t="s">
        <v>1603</v>
      </c>
      <c r="H755" t="s">
        <v>1603</v>
      </c>
      <c r="I755" t="s">
        <v>1603</v>
      </c>
      <c r="J755" t="s">
        <v>1603</v>
      </c>
      <c r="K755" t="s">
        <v>1603</v>
      </c>
    </row>
    <row r="756" spans="1:11" x14ac:dyDescent="0.25">
      <c r="A756" t="s">
        <v>5213</v>
      </c>
      <c r="B756" t="s">
        <v>8</v>
      </c>
      <c r="C756" t="s">
        <v>9</v>
      </c>
      <c r="D756" t="s">
        <v>1523</v>
      </c>
      <c r="E756" t="s">
        <v>2547</v>
      </c>
      <c r="F756">
        <v>1</v>
      </c>
      <c r="G756" t="s">
        <v>1603</v>
      </c>
      <c r="H756" t="s">
        <v>1603</v>
      </c>
      <c r="I756" t="s">
        <v>1603</v>
      </c>
      <c r="J756" t="s">
        <v>1603</v>
      </c>
      <c r="K756" t="s">
        <v>1603</v>
      </c>
    </row>
    <row r="757" spans="1:11" x14ac:dyDescent="0.25">
      <c r="A757" t="s">
        <v>5214</v>
      </c>
      <c r="B757" t="s">
        <v>8</v>
      </c>
      <c r="C757" t="s">
        <v>9</v>
      </c>
      <c r="D757" t="s">
        <v>1523</v>
      </c>
      <c r="E757" t="s">
        <v>2548</v>
      </c>
      <c r="F757">
        <v>1</v>
      </c>
      <c r="G757" t="s">
        <v>1603</v>
      </c>
      <c r="H757" t="s">
        <v>1603</v>
      </c>
      <c r="I757" t="s">
        <v>1603</v>
      </c>
      <c r="J757" t="s">
        <v>1603</v>
      </c>
      <c r="K757" t="s">
        <v>1603</v>
      </c>
    </row>
    <row r="758" spans="1:11" x14ac:dyDescent="0.25">
      <c r="A758" t="s">
        <v>5215</v>
      </c>
      <c r="B758" t="s">
        <v>8</v>
      </c>
      <c r="C758" t="s">
        <v>9</v>
      </c>
      <c r="D758" t="s">
        <v>1523</v>
      </c>
      <c r="E758" t="s">
        <v>2549</v>
      </c>
      <c r="F758">
        <v>1</v>
      </c>
      <c r="G758" t="s">
        <v>1603</v>
      </c>
      <c r="H758" t="s">
        <v>1603</v>
      </c>
      <c r="I758" t="s">
        <v>1603</v>
      </c>
      <c r="J758" t="s">
        <v>1603</v>
      </c>
      <c r="K758" t="s">
        <v>1603</v>
      </c>
    </row>
    <row r="759" spans="1:11" x14ac:dyDescent="0.25">
      <c r="A759" t="s">
        <v>5216</v>
      </c>
      <c r="B759" t="s">
        <v>8</v>
      </c>
      <c r="C759" t="s">
        <v>9</v>
      </c>
      <c r="D759" t="s">
        <v>1523</v>
      </c>
      <c r="E759" t="s">
        <v>2550</v>
      </c>
      <c r="F759">
        <v>1</v>
      </c>
      <c r="G759" t="s">
        <v>1603</v>
      </c>
      <c r="H759" t="s">
        <v>1603</v>
      </c>
      <c r="I759" t="s">
        <v>1603</v>
      </c>
      <c r="J759" t="s">
        <v>1603</v>
      </c>
      <c r="K759" t="s">
        <v>1603</v>
      </c>
    </row>
    <row r="760" spans="1:11" x14ac:dyDescent="0.25">
      <c r="A760" t="s">
        <v>5217</v>
      </c>
      <c r="B760" t="s">
        <v>8</v>
      </c>
      <c r="C760" t="s">
        <v>9</v>
      </c>
      <c r="D760" t="s">
        <v>1523</v>
      </c>
      <c r="E760" t="s">
        <v>2551</v>
      </c>
      <c r="F760">
        <v>1</v>
      </c>
      <c r="G760" t="s">
        <v>1603</v>
      </c>
      <c r="H760" t="s">
        <v>1603</v>
      </c>
      <c r="I760" t="s">
        <v>1603</v>
      </c>
      <c r="J760" t="s">
        <v>1603</v>
      </c>
      <c r="K760" t="s">
        <v>1603</v>
      </c>
    </row>
    <row r="761" spans="1:11" x14ac:dyDescent="0.25">
      <c r="A761" t="s">
        <v>5218</v>
      </c>
      <c r="B761" t="s">
        <v>8</v>
      </c>
      <c r="C761" t="s">
        <v>9</v>
      </c>
      <c r="D761" t="s">
        <v>1523</v>
      </c>
      <c r="E761" t="s">
        <v>2552</v>
      </c>
      <c r="F761">
        <v>1</v>
      </c>
      <c r="G761" t="s">
        <v>1603</v>
      </c>
      <c r="H761" t="s">
        <v>1603</v>
      </c>
      <c r="I761" t="s">
        <v>1603</v>
      </c>
      <c r="J761" t="s">
        <v>1603</v>
      </c>
      <c r="K761" t="s">
        <v>1603</v>
      </c>
    </row>
    <row r="762" spans="1:11" x14ac:dyDescent="0.25">
      <c r="A762" t="s">
        <v>5219</v>
      </c>
      <c r="B762" t="s">
        <v>8</v>
      </c>
      <c r="C762" t="s">
        <v>9</v>
      </c>
      <c r="D762" t="s">
        <v>1523</v>
      </c>
      <c r="E762" t="s">
        <v>2553</v>
      </c>
      <c r="F762">
        <v>1</v>
      </c>
      <c r="G762" t="s">
        <v>1603</v>
      </c>
      <c r="H762" t="s">
        <v>1603</v>
      </c>
      <c r="I762" t="s">
        <v>1603</v>
      </c>
      <c r="J762" t="s">
        <v>1603</v>
      </c>
      <c r="K762" t="s">
        <v>1603</v>
      </c>
    </row>
    <row r="763" spans="1:11" x14ac:dyDescent="0.25">
      <c r="A763" t="s">
        <v>5220</v>
      </c>
      <c r="B763" t="s">
        <v>8</v>
      </c>
      <c r="C763" t="s">
        <v>9</v>
      </c>
      <c r="D763" t="s">
        <v>1523</v>
      </c>
      <c r="E763" t="s">
        <v>2554</v>
      </c>
      <c r="F763">
        <v>1</v>
      </c>
      <c r="G763" t="s">
        <v>1603</v>
      </c>
      <c r="H763" t="s">
        <v>1603</v>
      </c>
      <c r="I763" t="s">
        <v>1603</v>
      </c>
      <c r="J763" t="s">
        <v>1603</v>
      </c>
      <c r="K763" t="s">
        <v>1603</v>
      </c>
    </row>
    <row r="764" spans="1:11" x14ac:dyDescent="0.25">
      <c r="A764" t="s">
        <v>5221</v>
      </c>
      <c r="B764" t="s">
        <v>8</v>
      </c>
      <c r="C764" t="s">
        <v>9</v>
      </c>
      <c r="D764" t="s">
        <v>1523</v>
      </c>
      <c r="E764" t="s">
        <v>2555</v>
      </c>
      <c r="F764">
        <v>1</v>
      </c>
      <c r="G764" t="s">
        <v>1603</v>
      </c>
      <c r="H764" t="s">
        <v>1603</v>
      </c>
      <c r="I764" t="s">
        <v>1603</v>
      </c>
      <c r="J764" t="s">
        <v>1603</v>
      </c>
      <c r="K764" t="s">
        <v>1603</v>
      </c>
    </row>
    <row r="765" spans="1:11" x14ac:dyDescent="0.25">
      <c r="A765" t="s">
        <v>5222</v>
      </c>
      <c r="B765" t="s">
        <v>8</v>
      </c>
      <c r="C765" t="s">
        <v>9</v>
      </c>
      <c r="D765" t="s">
        <v>1523</v>
      </c>
      <c r="E765" t="s">
        <v>2556</v>
      </c>
      <c r="F765">
        <v>1</v>
      </c>
      <c r="G765" t="s">
        <v>1603</v>
      </c>
      <c r="H765" t="s">
        <v>1603</v>
      </c>
      <c r="I765" t="s">
        <v>1603</v>
      </c>
      <c r="J765" t="s">
        <v>1603</v>
      </c>
      <c r="K765" t="s">
        <v>1603</v>
      </c>
    </row>
    <row r="766" spans="1:11" x14ac:dyDescent="0.25">
      <c r="A766" t="s">
        <v>5223</v>
      </c>
      <c r="B766" t="s">
        <v>8</v>
      </c>
      <c r="C766" t="s">
        <v>9</v>
      </c>
      <c r="D766" t="s">
        <v>1523</v>
      </c>
      <c r="E766" t="s">
        <v>2557</v>
      </c>
      <c r="F766">
        <v>1</v>
      </c>
      <c r="G766" t="s">
        <v>1603</v>
      </c>
      <c r="H766" t="s">
        <v>1603</v>
      </c>
      <c r="I766" t="s">
        <v>1603</v>
      </c>
      <c r="J766" t="s">
        <v>1603</v>
      </c>
      <c r="K766" t="s">
        <v>1603</v>
      </c>
    </row>
    <row r="767" spans="1:11" x14ac:dyDescent="0.25">
      <c r="A767" t="s">
        <v>5224</v>
      </c>
      <c r="B767" t="s">
        <v>8</v>
      </c>
      <c r="C767" t="s">
        <v>9</v>
      </c>
      <c r="D767" t="s">
        <v>1523</v>
      </c>
      <c r="E767" t="s">
        <v>2558</v>
      </c>
      <c r="F767">
        <v>1</v>
      </c>
      <c r="G767" t="s">
        <v>1603</v>
      </c>
      <c r="H767" t="s">
        <v>1603</v>
      </c>
      <c r="I767" t="s">
        <v>1603</v>
      </c>
      <c r="J767" t="s">
        <v>1603</v>
      </c>
      <c r="K767" t="s">
        <v>1603</v>
      </c>
    </row>
    <row r="768" spans="1:11" x14ac:dyDescent="0.25">
      <c r="A768" t="s">
        <v>5225</v>
      </c>
      <c r="B768" t="s">
        <v>8</v>
      </c>
      <c r="C768" t="s">
        <v>9</v>
      </c>
      <c r="D768" t="s">
        <v>1523</v>
      </c>
      <c r="E768" t="s">
        <v>2559</v>
      </c>
      <c r="F768">
        <v>1</v>
      </c>
      <c r="G768" t="s">
        <v>1603</v>
      </c>
      <c r="H768" t="s">
        <v>1603</v>
      </c>
      <c r="I768" t="s">
        <v>1603</v>
      </c>
      <c r="J768" t="s">
        <v>1603</v>
      </c>
      <c r="K768" t="s">
        <v>1603</v>
      </c>
    </row>
    <row r="769" spans="1:11" x14ac:dyDescent="0.25">
      <c r="A769" t="s">
        <v>5226</v>
      </c>
      <c r="B769" t="s">
        <v>8</v>
      </c>
      <c r="C769" t="s">
        <v>9</v>
      </c>
      <c r="D769" t="s">
        <v>1523</v>
      </c>
      <c r="E769" t="s">
        <v>2560</v>
      </c>
      <c r="F769">
        <v>1</v>
      </c>
      <c r="G769" t="s">
        <v>1603</v>
      </c>
      <c r="H769" t="s">
        <v>1603</v>
      </c>
      <c r="I769" t="s">
        <v>1603</v>
      </c>
      <c r="J769" t="s">
        <v>1603</v>
      </c>
      <c r="K769" t="s">
        <v>1603</v>
      </c>
    </row>
    <row r="770" spans="1:11" x14ac:dyDescent="0.25">
      <c r="A770" t="s">
        <v>5227</v>
      </c>
      <c r="B770" t="s">
        <v>8</v>
      </c>
      <c r="C770" t="s">
        <v>9</v>
      </c>
      <c r="D770" t="s">
        <v>1523</v>
      </c>
      <c r="E770" t="s">
        <v>2561</v>
      </c>
      <c r="F770">
        <v>1</v>
      </c>
      <c r="G770" t="s">
        <v>1603</v>
      </c>
      <c r="H770" t="s">
        <v>1603</v>
      </c>
      <c r="I770" t="s">
        <v>1603</v>
      </c>
      <c r="J770" t="s">
        <v>1603</v>
      </c>
      <c r="K770" t="s">
        <v>1603</v>
      </c>
    </row>
    <row r="771" spans="1:11" x14ac:dyDescent="0.25">
      <c r="A771" t="s">
        <v>5228</v>
      </c>
      <c r="B771" t="s">
        <v>8</v>
      </c>
      <c r="C771" t="s">
        <v>9</v>
      </c>
      <c r="D771" t="s">
        <v>1523</v>
      </c>
      <c r="E771" t="s">
        <v>2562</v>
      </c>
      <c r="F771">
        <v>1</v>
      </c>
      <c r="G771" t="s">
        <v>1603</v>
      </c>
      <c r="H771" t="s">
        <v>1603</v>
      </c>
      <c r="I771" t="s">
        <v>1603</v>
      </c>
      <c r="J771" t="s">
        <v>1603</v>
      </c>
      <c r="K771" t="s">
        <v>1603</v>
      </c>
    </row>
    <row r="772" spans="1:11" x14ac:dyDescent="0.25">
      <c r="A772" t="s">
        <v>5229</v>
      </c>
      <c r="B772" t="s">
        <v>8</v>
      </c>
      <c r="C772" t="s">
        <v>9</v>
      </c>
      <c r="D772" t="s">
        <v>1523</v>
      </c>
      <c r="E772" t="s">
        <v>2563</v>
      </c>
      <c r="F772">
        <v>1</v>
      </c>
      <c r="G772" t="s">
        <v>1603</v>
      </c>
      <c r="H772" t="s">
        <v>1603</v>
      </c>
      <c r="I772" t="s">
        <v>1603</v>
      </c>
      <c r="J772" t="s">
        <v>1603</v>
      </c>
      <c r="K772" t="s">
        <v>1603</v>
      </c>
    </row>
    <row r="773" spans="1:11" x14ac:dyDescent="0.25">
      <c r="A773" t="s">
        <v>5230</v>
      </c>
      <c r="B773" t="s">
        <v>8</v>
      </c>
      <c r="C773" t="s">
        <v>9</v>
      </c>
      <c r="D773" t="s">
        <v>1523</v>
      </c>
      <c r="E773" t="s">
        <v>2564</v>
      </c>
      <c r="F773">
        <v>1</v>
      </c>
      <c r="G773" t="s">
        <v>1603</v>
      </c>
      <c r="H773" t="s">
        <v>1603</v>
      </c>
      <c r="I773" t="s">
        <v>1603</v>
      </c>
      <c r="J773" t="s">
        <v>1603</v>
      </c>
      <c r="K773" t="s">
        <v>1603</v>
      </c>
    </row>
    <row r="774" spans="1:11" x14ac:dyDescent="0.25">
      <c r="A774" t="s">
        <v>5231</v>
      </c>
      <c r="B774" t="s">
        <v>8</v>
      </c>
      <c r="C774" t="s">
        <v>9</v>
      </c>
      <c r="D774" t="s">
        <v>1523</v>
      </c>
      <c r="E774" t="s">
        <v>2565</v>
      </c>
      <c r="F774">
        <v>1</v>
      </c>
      <c r="G774" t="s">
        <v>1603</v>
      </c>
      <c r="H774" t="s">
        <v>1603</v>
      </c>
      <c r="I774" t="s">
        <v>1603</v>
      </c>
      <c r="J774" t="s">
        <v>1603</v>
      </c>
      <c r="K774" t="s">
        <v>1603</v>
      </c>
    </row>
    <row r="775" spans="1:11" x14ac:dyDescent="0.25">
      <c r="A775" t="s">
        <v>5232</v>
      </c>
      <c r="B775" t="s">
        <v>8</v>
      </c>
      <c r="C775" t="s">
        <v>9</v>
      </c>
      <c r="D775" t="s">
        <v>1523</v>
      </c>
      <c r="E775" t="s">
        <v>2566</v>
      </c>
      <c r="F775">
        <v>1</v>
      </c>
      <c r="G775" t="s">
        <v>1603</v>
      </c>
      <c r="H775" t="s">
        <v>1603</v>
      </c>
      <c r="I775" t="s">
        <v>1603</v>
      </c>
      <c r="J775" t="s">
        <v>1603</v>
      </c>
      <c r="K775" t="s">
        <v>1603</v>
      </c>
    </row>
    <row r="776" spans="1:11" x14ac:dyDescent="0.25">
      <c r="A776" t="s">
        <v>5233</v>
      </c>
      <c r="B776" t="s">
        <v>8</v>
      </c>
      <c r="C776" t="s">
        <v>9</v>
      </c>
      <c r="D776" t="s">
        <v>1523</v>
      </c>
      <c r="E776" t="s">
        <v>2567</v>
      </c>
      <c r="F776">
        <v>1</v>
      </c>
      <c r="G776" t="s">
        <v>1603</v>
      </c>
      <c r="H776" t="s">
        <v>1603</v>
      </c>
      <c r="I776" t="s">
        <v>1603</v>
      </c>
      <c r="J776" t="s">
        <v>1603</v>
      </c>
      <c r="K776" t="s">
        <v>1603</v>
      </c>
    </row>
    <row r="777" spans="1:11" x14ac:dyDescent="0.25">
      <c r="A777" t="s">
        <v>5234</v>
      </c>
      <c r="B777" t="s">
        <v>8</v>
      </c>
      <c r="C777" t="s">
        <v>9</v>
      </c>
      <c r="D777" t="s">
        <v>1523</v>
      </c>
      <c r="E777" t="s">
        <v>2568</v>
      </c>
      <c r="F777">
        <v>1</v>
      </c>
      <c r="G777" t="s">
        <v>1603</v>
      </c>
      <c r="H777" t="s">
        <v>1603</v>
      </c>
      <c r="I777" t="s">
        <v>1603</v>
      </c>
      <c r="J777" t="s">
        <v>1603</v>
      </c>
      <c r="K777" t="s">
        <v>1603</v>
      </c>
    </row>
    <row r="778" spans="1:11" x14ac:dyDescent="0.25">
      <c r="A778" t="s">
        <v>5235</v>
      </c>
      <c r="B778" t="s">
        <v>8</v>
      </c>
      <c r="C778" t="s">
        <v>9</v>
      </c>
      <c r="D778" t="s">
        <v>1523</v>
      </c>
      <c r="E778" t="s">
        <v>2569</v>
      </c>
      <c r="F778">
        <v>1</v>
      </c>
      <c r="G778" t="s">
        <v>1603</v>
      </c>
      <c r="H778" t="s">
        <v>1603</v>
      </c>
      <c r="I778" t="s">
        <v>1603</v>
      </c>
      <c r="J778" t="s">
        <v>1603</v>
      </c>
      <c r="K778" t="s">
        <v>1603</v>
      </c>
    </row>
    <row r="779" spans="1:11" x14ac:dyDescent="0.25">
      <c r="A779" t="s">
        <v>5236</v>
      </c>
      <c r="B779" t="s">
        <v>8</v>
      </c>
      <c r="C779" t="s">
        <v>9</v>
      </c>
      <c r="D779" t="s">
        <v>1523</v>
      </c>
      <c r="E779" t="s">
        <v>2570</v>
      </c>
      <c r="F779">
        <v>1</v>
      </c>
      <c r="G779" t="s">
        <v>1603</v>
      </c>
      <c r="H779" t="s">
        <v>1603</v>
      </c>
      <c r="I779" t="s">
        <v>1603</v>
      </c>
      <c r="J779" t="s">
        <v>1603</v>
      </c>
      <c r="K779" t="s">
        <v>1603</v>
      </c>
    </row>
    <row r="780" spans="1:11" x14ac:dyDescent="0.25">
      <c r="A780" t="s">
        <v>5237</v>
      </c>
      <c r="B780" t="s">
        <v>8</v>
      </c>
      <c r="C780" t="s">
        <v>9</v>
      </c>
      <c r="D780" t="s">
        <v>1523</v>
      </c>
      <c r="E780" t="s">
        <v>2571</v>
      </c>
      <c r="F780">
        <v>1</v>
      </c>
      <c r="G780" t="s">
        <v>1603</v>
      </c>
      <c r="H780" t="s">
        <v>1603</v>
      </c>
      <c r="I780" t="s">
        <v>1603</v>
      </c>
      <c r="J780" t="s">
        <v>1603</v>
      </c>
      <c r="K780" t="s">
        <v>1603</v>
      </c>
    </row>
    <row r="781" spans="1:11" x14ac:dyDescent="0.25">
      <c r="A781" t="s">
        <v>5238</v>
      </c>
      <c r="B781" t="s">
        <v>8</v>
      </c>
      <c r="C781" t="s">
        <v>9</v>
      </c>
      <c r="D781" t="s">
        <v>1523</v>
      </c>
      <c r="E781" t="s">
        <v>2572</v>
      </c>
      <c r="F781">
        <v>1</v>
      </c>
      <c r="G781" t="s">
        <v>1603</v>
      </c>
      <c r="H781" t="s">
        <v>1603</v>
      </c>
      <c r="I781" t="s">
        <v>1603</v>
      </c>
      <c r="J781" t="s">
        <v>1603</v>
      </c>
      <c r="K781" t="s">
        <v>1603</v>
      </c>
    </row>
    <row r="782" spans="1:11" x14ac:dyDescent="0.25">
      <c r="A782" t="s">
        <v>5239</v>
      </c>
      <c r="B782" t="s">
        <v>8</v>
      </c>
      <c r="C782" t="s">
        <v>9</v>
      </c>
      <c r="D782" t="s">
        <v>1523</v>
      </c>
      <c r="E782" t="s">
        <v>2573</v>
      </c>
      <c r="F782">
        <v>1</v>
      </c>
      <c r="G782" t="s">
        <v>1603</v>
      </c>
      <c r="H782" t="s">
        <v>1603</v>
      </c>
      <c r="I782" t="s">
        <v>1603</v>
      </c>
      <c r="J782" t="s">
        <v>1603</v>
      </c>
      <c r="K782" t="s">
        <v>1603</v>
      </c>
    </row>
    <row r="783" spans="1:11" x14ac:dyDescent="0.25">
      <c r="A783" t="s">
        <v>5240</v>
      </c>
      <c r="B783" t="s">
        <v>8</v>
      </c>
      <c r="C783" t="s">
        <v>9</v>
      </c>
      <c r="D783" t="s">
        <v>1523</v>
      </c>
      <c r="E783" t="s">
        <v>2574</v>
      </c>
      <c r="F783">
        <v>1</v>
      </c>
      <c r="G783" t="s">
        <v>1603</v>
      </c>
      <c r="H783" t="s">
        <v>1603</v>
      </c>
      <c r="I783" t="s">
        <v>1603</v>
      </c>
      <c r="J783" t="s">
        <v>1603</v>
      </c>
      <c r="K783" t="s">
        <v>1603</v>
      </c>
    </row>
    <row r="784" spans="1:11" x14ac:dyDescent="0.25">
      <c r="A784" t="s">
        <v>5241</v>
      </c>
      <c r="B784" t="s">
        <v>8</v>
      </c>
      <c r="C784" t="s">
        <v>9</v>
      </c>
      <c r="D784" t="s">
        <v>1523</v>
      </c>
      <c r="E784" t="s">
        <v>2575</v>
      </c>
      <c r="F784">
        <v>1</v>
      </c>
      <c r="G784" t="s">
        <v>1603</v>
      </c>
      <c r="H784" t="s">
        <v>1603</v>
      </c>
      <c r="I784" t="s">
        <v>1603</v>
      </c>
      <c r="J784" t="s">
        <v>1603</v>
      </c>
      <c r="K784" t="s">
        <v>1603</v>
      </c>
    </row>
    <row r="785" spans="1:11" x14ac:dyDescent="0.25">
      <c r="A785" t="s">
        <v>5242</v>
      </c>
      <c r="B785" t="s">
        <v>8</v>
      </c>
      <c r="C785" t="s">
        <v>9</v>
      </c>
      <c r="D785" t="s">
        <v>1523</v>
      </c>
      <c r="E785" t="s">
        <v>2576</v>
      </c>
      <c r="F785">
        <v>1</v>
      </c>
      <c r="G785" t="s">
        <v>1603</v>
      </c>
      <c r="H785" t="s">
        <v>1603</v>
      </c>
      <c r="I785" t="s">
        <v>1603</v>
      </c>
      <c r="J785" t="s">
        <v>1603</v>
      </c>
      <c r="K785" t="s">
        <v>1603</v>
      </c>
    </row>
    <row r="786" spans="1:11" x14ac:dyDescent="0.25">
      <c r="A786" t="s">
        <v>5243</v>
      </c>
      <c r="B786" t="s">
        <v>8</v>
      </c>
      <c r="C786" t="s">
        <v>9</v>
      </c>
      <c r="D786" t="s">
        <v>1523</v>
      </c>
      <c r="E786" t="s">
        <v>2577</v>
      </c>
      <c r="F786">
        <v>1</v>
      </c>
      <c r="G786" t="s">
        <v>1603</v>
      </c>
      <c r="H786" t="s">
        <v>1603</v>
      </c>
      <c r="I786" t="s">
        <v>1603</v>
      </c>
      <c r="J786" t="s">
        <v>1603</v>
      </c>
      <c r="K786" t="s">
        <v>1603</v>
      </c>
    </row>
    <row r="787" spans="1:11" x14ac:dyDescent="0.25">
      <c r="A787" t="s">
        <v>5244</v>
      </c>
      <c r="B787" t="s">
        <v>8</v>
      </c>
      <c r="C787" t="s">
        <v>9</v>
      </c>
      <c r="D787" t="s">
        <v>1523</v>
      </c>
      <c r="E787" t="s">
        <v>2578</v>
      </c>
      <c r="F787">
        <v>1</v>
      </c>
      <c r="G787" t="s">
        <v>1603</v>
      </c>
      <c r="H787" t="s">
        <v>1603</v>
      </c>
      <c r="I787" t="s">
        <v>1603</v>
      </c>
      <c r="J787" t="s">
        <v>1603</v>
      </c>
      <c r="K787" t="s">
        <v>1603</v>
      </c>
    </row>
    <row r="788" spans="1:11" x14ac:dyDescent="0.25">
      <c r="A788" t="s">
        <v>4611</v>
      </c>
      <c r="B788" t="s">
        <v>8</v>
      </c>
      <c r="C788" t="s">
        <v>9</v>
      </c>
      <c r="D788" t="s">
        <v>2085</v>
      </c>
      <c r="E788" t="s">
        <v>4612</v>
      </c>
      <c r="G788" s="2">
        <v>1</v>
      </c>
      <c r="H788" s="2"/>
      <c r="I788" s="2"/>
      <c r="J788" s="2"/>
    </row>
    <row r="789" spans="1:11" x14ac:dyDescent="0.25">
      <c r="A789" t="s">
        <v>4613</v>
      </c>
      <c r="B789" t="s">
        <v>8</v>
      </c>
      <c r="C789" t="s">
        <v>9</v>
      </c>
      <c r="D789" t="s">
        <v>2085</v>
      </c>
      <c r="E789" t="s">
        <v>84</v>
      </c>
      <c r="G789">
        <v>1</v>
      </c>
      <c r="H789" s="2" t="s">
        <v>94</v>
      </c>
      <c r="I789" s="2" t="s">
        <v>1685</v>
      </c>
      <c r="J789" s="2" t="s">
        <v>1686</v>
      </c>
    </row>
    <row r="790" spans="1:11" x14ac:dyDescent="0.25">
      <c r="A790" t="s">
        <v>4614</v>
      </c>
      <c r="B790" t="s">
        <v>8</v>
      </c>
      <c r="C790" t="s">
        <v>9</v>
      </c>
      <c r="D790" t="s">
        <v>2085</v>
      </c>
      <c r="E790" t="s">
        <v>1681</v>
      </c>
      <c r="G790">
        <v>1</v>
      </c>
      <c r="H790" s="2" t="s">
        <v>94</v>
      </c>
      <c r="I790" s="2" t="s">
        <v>1685</v>
      </c>
      <c r="J790" s="2" t="s">
        <v>1686</v>
      </c>
    </row>
    <row r="791" spans="1:11" x14ac:dyDescent="0.25">
      <c r="A791" t="s">
        <v>4615</v>
      </c>
      <c r="B791" t="s">
        <v>8</v>
      </c>
      <c r="C791" t="s">
        <v>9</v>
      </c>
      <c r="D791" t="s">
        <v>2085</v>
      </c>
      <c r="E791" t="s">
        <v>1682</v>
      </c>
      <c r="G791">
        <v>1</v>
      </c>
      <c r="H791" s="2" t="s">
        <v>94</v>
      </c>
      <c r="I791" s="2" t="s">
        <v>1716</v>
      </c>
      <c r="J791" s="2" t="s">
        <v>2582</v>
      </c>
    </row>
    <row r="792" spans="1:11" x14ac:dyDescent="0.25">
      <c r="A792" t="s">
        <v>4652</v>
      </c>
      <c r="B792" t="s">
        <v>8</v>
      </c>
      <c r="C792" t="s">
        <v>9</v>
      </c>
      <c r="D792" t="s">
        <v>2085</v>
      </c>
      <c r="E792" s="2" t="s">
        <v>1876</v>
      </c>
      <c r="F792" s="2"/>
      <c r="G792" s="2">
        <v>1</v>
      </c>
      <c r="H792" s="2" t="s">
        <v>94</v>
      </c>
      <c r="I792" s="2" t="s">
        <v>1716</v>
      </c>
      <c r="J792" s="2" t="s">
        <v>2581</v>
      </c>
    </row>
    <row r="793" spans="1:11" x14ac:dyDescent="0.25">
      <c r="A793" t="s">
        <v>4653</v>
      </c>
      <c r="B793" t="s">
        <v>8</v>
      </c>
      <c r="C793" t="s">
        <v>9</v>
      </c>
      <c r="D793" t="s">
        <v>2085</v>
      </c>
      <c r="E793" s="2" t="s">
        <v>1691</v>
      </c>
      <c r="F793" s="2"/>
      <c r="G793" s="2">
        <v>1</v>
      </c>
      <c r="H793" s="2" t="s">
        <v>94</v>
      </c>
      <c r="I793" s="2" t="s">
        <v>1716</v>
      </c>
      <c r="J793" s="2" t="s">
        <v>2582</v>
      </c>
    </row>
    <row r="794" spans="1:11" x14ac:dyDescent="0.25">
      <c r="A794" t="s">
        <v>4655</v>
      </c>
      <c r="B794" t="s">
        <v>8</v>
      </c>
      <c r="C794" t="s">
        <v>9</v>
      </c>
      <c r="D794" t="s">
        <v>2085</v>
      </c>
      <c r="E794" s="2" t="s">
        <v>27</v>
      </c>
      <c r="F794" s="2">
        <v>1</v>
      </c>
      <c r="G794" s="2">
        <v>1</v>
      </c>
      <c r="H794" s="2" t="s">
        <v>94</v>
      </c>
      <c r="I794" s="2" t="s">
        <v>1685</v>
      </c>
      <c r="J794" s="2"/>
      <c r="K794" s="2" t="s">
        <v>7356</v>
      </c>
    </row>
    <row r="795" spans="1:11" x14ac:dyDescent="0.25">
      <c r="A795" t="s">
        <v>4656</v>
      </c>
      <c r="B795" t="s">
        <v>8</v>
      </c>
      <c r="C795" t="s">
        <v>9</v>
      </c>
      <c r="D795" t="s">
        <v>2085</v>
      </c>
      <c r="E795" s="2" t="s">
        <v>1687</v>
      </c>
      <c r="F795" s="2"/>
      <c r="G795" s="2"/>
      <c r="H795" s="2" t="s">
        <v>9</v>
      </c>
      <c r="I795" s="2" t="s">
        <v>2191</v>
      </c>
      <c r="J795" s="2" t="s">
        <v>1687</v>
      </c>
    </row>
    <row r="796" spans="1:11" x14ac:dyDescent="0.25">
      <c r="A796" t="s">
        <v>4658</v>
      </c>
      <c r="B796" t="s">
        <v>8</v>
      </c>
      <c r="C796" t="s">
        <v>9</v>
      </c>
      <c r="D796" t="s">
        <v>2085</v>
      </c>
      <c r="E796" s="2" t="s">
        <v>355</v>
      </c>
      <c r="F796" s="2"/>
      <c r="G796" s="2"/>
      <c r="H796" s="2" t="s">
        <v>94</v>
      </c>
      <c r="I796" s="2" t="s">
        <v>636</v>
      </c>
      <c r="J796" s="2" t="s">
        <v>2583</v>
      </c>
    </row>
    <row r="797" spans="1:11" x14ac:dyDescent="0.25">
      <c r="A797" t="s">
        <v>4660</v>
      </c>
      <c r="B797" t="s">
        <v>8</v>
      </c>
      <c r="C797" t="s">
        <v>9</v>
      </c>
      <c r="D797" t="s">
        <v>2085</v>
      </c>
      <c r="E797" s="2" t="s">
        <v>2236</v>
      </c>
      <c r="F797" s="2"/>
      <c r="G797" s="2"/>
      <c r="H797" s="2" t="s">
        <v>94</v>
      </c>
      <c r="I797" s="2" t="s">
        <v>1716</v>
      </c>
      <c r="J797" s="2" t="s">
        <v>2584</v>
      </c>
    </row>
    <row r="798" spans="1:11" x14ac:dyDescent="0.25">
      <c r="A798" t="s">
        <v>4661</v>
      </c>
      <c r="B798" t="s">
        <v>8</v>
      </c>
      <c r="C798" t="s">
        <v>9</v>
      </c>
      <c r="D798" t="s">
        <v>2085</v>
      </c>
      <c r="E798" s="2" t="s">
        <v>1114</v>
      </c>
      <c r="F798" s="2"/>
      <c r="G798" s="2"/>
      <c r="H798" s="2" t="s">
        <v>94</v>
      </c>
      <c r="I798" s="2" t="s">
        <v>1716</v>
      </c>
      <c r="J798" s="2" t="s">
        <v>2585</v>
      </c>
    </row>
    <row r="799" spans="1:11" x14ac:dyDescent="0.25">
      <c r="A799" t="s">
        <v>4662</v>
      </c>
      <c r="B799" t="s">
        <v>8</v>
      </c>
      <c r="C799" t="s">
        <v>9</v>
      </c>
      <c r="D799" t="s">
        <v>2085</v>
      </c>
      <c r="E799" s="2" t="s">
        <v>1411</v>
      </c>
      <c r="F799" s="2"/>
      <c r="G799" s="2"/>
      <c r="H799" s="2" t="s">
        <v>94</v>
      </c>
      <c r="I799" s="2" t="s">
        <v>1716</v>
      </c>
      <c r="J799" s="2" t="s">
        <v>2586</v>
      </c>
    </row>
    <row r="800" spans="1:11" x14ac:dyDescent="0.25">
      <c r="A800" t="s">
        <v>4620</v>
      </c>
      <c r="B800" t="s">
        <v>8</v>
      </c>
      <c r="C800" t="s">
        <v>9</v>
      </c>
      <c r="D800" t="s">
        <v>2085</v>
      </c>
      <c r="E800" s="2" t="s">
        <v>1680</v>
      </c>
      <c r="F800" s="2"/>
      <c r="G800" s="2">
        <v>1</v>
      </c>
      <c r="H800" s="2" t="s">
        <v>9</v>
      </c>
      <c r="I800" s="2" t="s">
        <v>2191</v>
      </c>
      <c r="J800" s="2" t="s">
        <v>1680</v>
      </c>
    </row>
    <row r="801" spans="1:11" x14ac:dyDescent="0.25">
      <c r="A801" t="s">
        <v>7290</v>
      </c>
      <c r="B801" t="s">
        <v>8</v>
      </c>
      <c r="C801" t="s">
        <v>9</v>
      </c>
      <c r="D801" t="s">
        <v>2085</v>
      </c>
      <c r="E801" s="2" t="s">
        <v>1683</v>
      </c>
      <c r="F801" s="2"/>
      <c r="G801" s="2">
        <v>1</v>
      </c>
      <c r="H801" s="2" t="s">
        <v>9</v>
      </c>
      <c r="I801" s="2" t="s">
        <v>2191</v>
      </c>
      <c r="J801" s="2" t="s">
        <v>1683</v>
      </c>
    </row>
    <row r="802" spans="1:11" x14ac:dyDescent="0.25">
      <c r="A802" t="s">
        <v>4622</v>
      </c>
      <c r="B802" t="s">
        <v>8</v>
      </c>
      <c r="C802" t="s">
        <v>9</v>
      </c>
      <c r="D802" t="s">
        <v>2085</v>
      </c>
      <c r="E802" s="2" t="s">
        <v>1679</v>
      </c>
      <c r="F802" s="2"/>
      <c r="G802" s="2">
        <v>1</v>
      </c>
      <c r="H802" s="2" t="s">
        <v>9</v>
      </c>
      <c r="I802" s="2" t="s">
        <v>2476</v>
      </c>
      <c r="J802" s="2" t="s">
        <v>1679</v>
      </c>
    </row>
    <row r="803" spans="1:11" x14ac:dyDescent="0.25">
      <c r="A803" t="s">
        <v>4647</v>
      </c>
      <c r="B803" t="s">
        <v>8</v>
      </c>
      <c r="C803" t="s">
        <v>9</v>
      </c>
      <c r="D803" t="s">
        <v>2085</v>
      </c>
      <c r="E803" s="2" t="s">
        <v>1684</v>
      </c>
      <c r="F803" s="2"/>
      <c r="G803" s="2">
        <v>1</v>
      </c>
      <c r="H803" s="2" t="s">
        <v>94</v>
      </c>
      <c r="I803" s="2" t="s">
        <v>1685</v>
      </c>
      <c r="J803" s="2" t="s">
        <v>1690</v>
      </c>
    </row>
    <row r="804" spans="1:11" x14ac:dyDescent="0.25">
      <c r="A804" t="s">
        <v>4623</v>
      </c>
      <c r="B804" t="s">
        <v>8</v>
      </c>
      <c r="C804" t="s">
        <v>9</v>
      </c>
      <c r="D804" t="s">
        <v>2085</v>
      </c>
      <c r="E804" s="2" t="s">
        <v>46</v>
      </c>
      <c r="F804" s="2"/>
      <c r="G804" s="2">
        <v>1</v>
      </c>
      <c r="H804" s="2" t="s">
        <v>9</v>
      </c>
      <c r="I804" s="2" t="s">
        <v>62</v>
      </c>
      <c r="J804" s="2" t="s">
        <v>46</v>
      </c>
    </row>
    <row r="805" spans="1:11" x14ac:dyDescent="0.25">
      <c r="A805" t="s">
        <v>4649</v>
      </c>
      <c r="B805" t="s">
        <v>8</v>
      </c>
      <c r="C805" t="s">
        <v>9</v>
      </c>
      <c r="D805" t="s">
        <v>2085</v>
      </c>
      <c r="E805" s="2" t="s">
        <v>47</v>
      </c>
      <c r="F805" s="2"/>
      <c r="G805" s="2">
        <v>1</v>
      </c>
      <c r="H805" s="2" t="s">
        <v>9</v>
      </c>
      <c r="I805" s="2" t="s">
        <v>62</v>
      </c>
      <c r="J805" s="2" t="s">
        <v>47</v>
      </c>
    </row>
    <row r="806" spans="1:11" x14ac:dyDescent="0.25">
      <c r="A806" t="s">
        <v>4625</v>
      </c>
      <c r="B806" t="s">
        <v>8</v>
      </c>
      <c r="C806" t="s">
        <v>9</v>
      </c>
      <c r="D806" t="s">
        <v>2085</v>
      </c>
      <c r="E806" s="2" t="s">
        <v>1880</v>
      </c>
      <c r="F806" s="2"/>
      <c r="G806" s="2">
        <v>1</v>
      </c>
      <c r="H806" s="2" t="s">
        <v>9</v>
      </c>
      <c r="I806" s="2" t="s">
        <v>2233</v>
      </c>
      <c r="J806" s="2" t="s">
        <v>1880</v>
      </c>
    </row>
    <row r="807" spans="1:11" x14ac:dyDescent="0.25">
      <c r="A807" t="s">
        <v>4646</v>
      </c>
      <c r="B807" t="s">
        <v>8</v>
      </c>
      <c r="C807" t="s">
        <v>9</v>
      </c>
      <c r="D807" t="s">
        <v>2085</v>
      </c>
      <c r="E807" s="2" t="s">
        <v>2234</v>
      </c>
      <c r="F807" s="2"/>
      <c r="G807" s="2"/>
      <c r="H807" s="2" t="s">
        <v>94</v>
      </c>
      <c r="I807" s="2" t="s">
        <v>1716</v>
      </c>
      <c r="J807" s="2" t="s">
        <v>2584</v>
      </c>
    </row>
    <row r="808" spans="1:11" x14ac:dyDescent="0.25">
      <c r="A808" t="s">
        <v>4621</v>
      </c>
      <c r="B808" t="s">
        <v>8</v>
      </c>
      <c r="C808" t="s">
        <v>9</v>
      </c>
      <c r="D808" t="s">
        <v>2085</v>
      </c>
      <c r="E808" s="2" t="s">
        <v>1108</v>
      </c>
      <c r="F808" s="2"/>
      <c r="G808" s="2">
        <v>1</v>
      </c>
      <c r="H808" s="2" t="s">
        <v>9</v>
      </c>
      <c r="I808" s="2" t="s">
        <v>1107</v>
      </c>
      <c r="J808" s="2" t="s">
        <v>1108</v>
      </c>
    </row>
    <row r="809" spans="1:11" x14ac:dyDescent="0.25">
      <c r="A809" t="s">
        <v>4650</v>
      </c>
      <c r="B809" t="s">
        <v>8</v>
      </c>
      <c r="C809" t="s">
        <v>9</v>
      </c>
      <c r="D809" t="s">
        <v>2085</v>
      </c>
      <c r="E809" s="2" t="s">
        <v>1109</v>
      </c>
      <c r="F809" s="2">
        <v>1</v>
      </c>
      <c r="G809" s="2"/>
      <c r="H809" s="2" t="s">
        <v>94</v>
      </c>
      <c r="I809" s="2"/>
      <c r="J809" s="2"/>
      <c r="K809" s="2" t="s">
        <v>7353</v>
      </c>
    </row>
    <row r="810" spans="1:11" x14ac:dyDescent="0.25">
      <c r="A810" t="s">
        <v>4616</v>
      </c>
      <c r="B810" t="s">
        <v>8</v>
      </c>
      <c r="C810" t="s">
        <v>9</v>
      </c>
      <c r="D810" t="s">
        <v>2085</v>
      </c>
      <c r="E810" t="s">
        <v>3832</v>
      </c>
      <c r="G810" s="2">
        <v>1</v>
      </c>
      <c r="H810" s="2" t="s">
        <v>9</v>
      </c>
      <c r="I810" s="2" t="s">
        <v>1523</v>
      </c>
      <c r="J810" t="s">
        <v>1524</v>
      </c>
    </row>
    <row r="811" spans="1:11" x14ac:dyDescent="0.25">
      <c r="A811" t="s">
        <v>4617</v>
      </c>
      <c r="B811" t="s">
        <v>8</v>
      </c>
      <c r="C811" t="s">
        <v>9</v>
      </c>
      <c r="D811" t="s">
        <v>2085</v>
      </c>
      <c r="E811" t="s">
        <v>3834</v>
      </c>
      <c r="G811" s="2">
        <v>1</v>
      </c>
      <c r="H811" s="2" t="s">
        <v>9</v>
      </c>
      <c r="I811" s="2" t="s">
        <v>1523</v>
      </c>
      <c r="J811" t="s">
        <v>1524</v>
      </c>
    </row>
    <row r="812" spans="1:11" x14ac:dyDescent="0.25">
      <c r="A812" t="s">
        <v>4618</v>
      </c>
      <c r="B812" t="s">
        <v>8</v>
      </c>
      <c r="C812" t="s">
        <v>9</v>
      </c>
      <c r="D812" t="s">
        <v>2085</v>
      </c>
      <c r="E812" t="s">
        <v>196</v>
      </c>
      <c r="G812" s="2">
        <v>1</v>
      </c>
      <c r="H812" s="2" t="s">
        <v>9</v>
      </c>
      <c r="I812" t="s">
        <v>2291</v>
      </c>
      <c r="J812" t="s">
        <v>196</v>
      </c>
    </row>
    <row r="813" spans="1:11" x14ac:dyDescent="0.25">
      <c r="A813" t="s">
        <v>4619</v>
      </c>
      <c r="B813" t="s">
        <v>8</v>
      </c>
      <c r="C813" t="s">
        <v>9</v>
      </c>
      <c r="D813" t="s">
        <v>2085</v>
      </c>
      <c r="E813" t="s">
        <v>496</v>
      </c>
      <c r="G813" s="2">
        <v>1</v>
      </c>
      <c r="H813" s="2" t="s">
        <v>9</v>
      </c>
      <c r="I813" t="s">
        <v>497</v>
      </c>
      <c r="J813" t="s">
        <v>496</v>
      </c>
    </row>
    <row r="814" spans="1:11" x14ac:dyDescent="0.25">
      <c r="A814" t="s">
        <v>4644</v>
      </c>
      <c r="B814" t="s">
        <v>8</v>
      </c>
      <c r="C814" t="s">
        <v>9</v>
      </c>
      <c r="D814" t="s">
        <v>2085</v>
      </c>
      <c r="E814" t="s">
        <v>193</v>
      </c>
      <c r="F814" s="2">
        <v>1</v>
      </c>
      <c r="G814" s="2"/>
      <c r="H814" s="2" t="s">
        <v>94</v>
      </c>
      <c r="I814" s="2" t="s">
        <v>1685</v>
      </c>
      <c r="J814" s="2"/>
      <c r="K814" s="2" t="s">
        <v>7348</v>
      </c>
    </row>
    <row r="815" spans="1:11" x14ac:dyDescent="0.25">
      <c r="A815" t="s">
        <v>4643</v>
      </c>
      <c r="B815" t="s">
        <v>8</v>
      </c>
      <c r="C815" t="s">
        <v>9</v>
      </c>
      <c r="D815" t="s">
        <v>2085</v>
      </c>
      <c r="E815" t="s">
        <v>494</v>
      </c>
      <c r="F815" s="2">
        <v>1</v>
      </c>
      <c r="G815" s="2"/>
      <c r="H815" s="2" t="s">
        <v>94</v>
      </c>
      <c r="I815" s="2" t="s">
        <v>1685</v>
      </c>
      <c r="J815" s="2"/>
      <c r="K815" s="2" t="s">
        <v>7349</v>
      </c>
    </row>
    <row r="816" spans="1:11" x14ac:dyDescent="0.25">
      <c r="A816" t="s">
        <v>4624</v>
      </c>
      <c r="B816" t="s">
        <v>8</v>
      </c>
      <c r="C816" t="s">
        <v>9</v>
      </c>
      <c r="D816" t="s">
        <v>2085</v>
      </c>
      <c r="E816" t="s">
        <v>226</v>
      </c>
      <c r="G816" s="2">
        <v>1</v>
      </c>
      <c r="H816" s="2" t="s">
        <v>9</v>
      </c>
      <c r="I816" s="2" t="s">
        <v>62</v>
      </c>
      <c r="J816" t="s">
        <v>226</v>
      </c>
    </row>
    <row r="817" spans="1:11" x14ac:dyDescent="0.25">
      <c r="A817" t="s">
        <v>4645</v>
      </c>
      <c r="B817" t="s">
        <v>8</v>
      </c>
      <c r="C817" t="s">
        <v>9</v>
      </c>
      <c r="D817" t="s">
        <v>2085</v>
      </c>
      <c r="E817" t="s">
        <v>227</v>
      </c>
      <c r="F817" s="2"/>
      <c r="G817" s="2">
        <v>1</v>
      </c>
      <c r="H817" s="2" t="s">
        <v>9</v>
      </c>
      <c r="I817" s="2" t="s">
        <v>62</v>
      </c>
      <c r="J817" t="s">
        <v>227</v>
      </c>
    </row>
    <row r="818" spans="1:11" x14ac:dyDescent="0.25">
      <c r="A818" t="s">
        <v>4626</v>
      </c>
      <c r="B818" t="s">
        <v>8</v>
      </c>
      <c r="C818" t="s">
        <v>9</v>
      </c>
      <c r="D818" t="s">
        <v>2085</v>
      </c>
      <c r="E818" t="s">
        <v>2907</v>
      </c>
      <c r="G818" s="2">
        <v>1</v>
      </c>
      <c r="H818" s="2" t="s">
        <v>9</v>
      </c>
      <c r="I818" t="s">
        <v>1410</v>
      </c>
      <c r="J818" t="s">
        <v>2907</v>
      </c>
    </row>
    <row r="819" spans="1:11" x14ac:dyDescent="0.25">
      <c r="A819" t="s">
        <v>4651</v>
      </c>
      <c r="B819" t="s">
        <v>8</v>
      </c>
      <c r="C819" t="s">
        <v>9</v>
      </c>
      <c r="D819" t="s">
        <v>2085</v>
      </c>
      <c r="E819" t="s">
        <v>2961</v>
      </c>
      <c r="F819" s="2">
        <v>1</v>
      </c>
      <c r="G819" s="2"/>
      <c r="H819" s="2" t="s">
        <v>94</v>
      </c>
      <c r="I819" s="2"/>
      <c r="J819" s="2"/>
      <c r="K819" s="2" t="s">
        <v>7354</v>
      </c>
    </row>
    <row r="820" spans="1:11" x14ac:dyDescent="0.25">
      <c r="A820" t="s">
        <v>4627</v>
      </c>
      <c r="B820" t="s">
        <v>8</v>
      </c>
      <c r="C820" t="s">
        <v>9</v>
      </c>
      <c r="D820" t="s">
        <v>2085</v>
      </c>
      <c r="E820" t="s">
        <v>234</v>
      </c>
      <c r="G820" s="2">
        <v>1</v>
      </c>
      <c r="H820" s="2" t="s">
        <v>9</v>
      </c>
      <c r="I820" s="2" t="s">
        <v>62</v>
      </c>
      <c r="J820" t="s">
        <v>234</v>
      </c>
    </row>
    <row r="821" spans="1:11" x14ac:dyDescent="0.25">
      <c r="A821" t="s">
        <v>4628</v>
      </c>
      <c r="B821" t="s">
        <v>8</v>
      </c>
      <c r="C821" t="s">
        <v>9</v>
      </c>
      <c r="D821" t="s">
        <v>2085</v>
      </c>
      <c r="E821" t="s">
        <v>236</v>
      </c>
      <c r="G821" s="2">
        <v>1</v>
      </c>
      <c r="H821" s="2" t="s">
        <v>9</v>
      </c>
      <c r="I821" s="2" t="s">
        <v>62</v>
      </c>
      <c r="J821" t="s">
        <v>236</v>
      </c>
    </row>
    <row r="822" spans="1:11" x14ac:dyDescent="0.25">
      <c r="A822" t="s">
        <v>4629</v>
      </c>
      <c r="B822" t="s">
        <v>8</v>
      </c>
      <c r="C822" t="s">
        <v>9</v>
      </c>
      <c r="D822" t="s">
        <v>2085</v>
      </c>
      <c r="E822" t="s">
        <v>485</v>
      </c>
      <c r="G822" s="2">
        <v>1</v>
      </c>
      <c r="H822" s="2" t="s">
        <v>9</v>
      </c>
      <c r="I822" s="2" t="s">
        <v>62</v>
      </c>
      <c r="J822" t="s">
        <v>485</v>
      </c>
    </row>
    <row r="823" spans="1:11" x14ac:dyDescent="0.25">
      <c r="A823" t="s">
        <v>4630</v>
      </c>
      <c r="B823" t="s">
        <v>8</v>
      </c>
      <c r="C823" t="s">
        <v>9</v>
      </c>
      <c r="D823" t="s">
        <v>2085</v>
      </c>
      <c r="E823" t="s">
        <v>488</v>
      </c>
      <c r="G823" s="2">
        <v>1</v>
      </c>
      <c r="H823" s="2" t="s">
        <v>9</v>
      </c>
      <c r="I823" s="2" t="s">
        <v>62</v>
      </c>
      <c r="J823" t="s">
        <v>488</v>
      </c>
    </row>
    <row r="824" spans="1:11" x14ac:dyDescent="0.25">
      <c r="A824" t="s">
        <v>4631</v>
      </c>
      <c r="B824" t="s">
        <v>8</v>
      </c>
      <c r="C824" t="s">
        <v>9</v>
      </c>
      <c r="D824" t="s">
        <v>2085</v>
      </c>
      <c r="E824" t="s">
        <v>492</v>
      </c>
      <c r="G824" s="2">
        <v>1</v>
      </c>
      <c r="H824" s="2" t="s">
        <v>9</v>
      </c>
      <c r="I824" s="2" t="s">
        <v>62</v>
      </c>
      <c r="J824" t="s">
        <v>492</v>
      </c>
    </row>
    <row r="825" spans="1:11" x14ac:dyDescent="0.25">
      <c r="A825" t="s">
        <v>4632</v>
      </c>
      <c r="B825" t="s">
        <v>8</v>
      </c>
      <c r="C825" t="s">
        <v>9</v>
      </c>
      <c r="D825" t="s">
        <v>2085</v>
      </c>
      <c r="E825" t="s">
        <v>500</v>
      </c>
      <c r="G825" s="2">
        <v>1</v>
      </c>
      <c r="H825" s="2" t="s">
        <v>9</v>
      </c>
      <c r="I825" s="2" t="s">
        <v>62</v>
      </c>
      <c r="J825" t="s">
        <v>500</v>
      </c>
    </row>
    <row r="826" spans="1:11" x14ac:dyDescent="0.25">
      <c r="A826" t="s">
        <v>4633</v>
      </c>
      <c r="B826" t="s">
        <v>8</v>
      </c>
      <c r="C826" t="s">
        <v>9</v>
      </c>
      <c r="D826" t="s">
        <v>2085</v>
      </c>
      <c r="E826" t="s">
        <v>503</v>
      </c>
      <c r="G826" s="2">
        <v>1</v>
      </c>
      <c r="H826" s="2" t="s">
        <v>9</v>
      </c>
      <c r="I826" s="2" t="s">
        <v>62</v>
      </c>
      <c r="J826" t="s">
        <v>503</v>
      </c>
    </row>
    <row r="827" spans="1:11" x14ac:dyDescent="0.25">
      <c r="A827" t="s">
        <v>4634</v>
      </c>
      <c r="B827" t="s">
        <v>8</v>
      </c>
      <c r="C827" t="s">
        <v>9</v>
      </c>
      <c r="D827" t="s">
        <v>2085</v>
      </c>
      <c r="E827" t="s">
        <v>17</v>
      </c>
      <c r="G827" s="2">
        <v>1</v>
      </c>
      <c r="H827" s="2" t="s">
        <v>9</v>
      </c>
      <c r="I827" s="2" t="s">
        <v>62</v>
      </c>
      <c r="J827" t="s">
        <v>17</v>
      </c>
    </row>
    <row r="828" spans="1:11" x14ac:dyDescent="0.25">
      <c r="A828" t="s">
        <v>4635</v>
      </c>
      <c r="B828" t="s">
        <v>8</v>
      </c>
      <c r="C828" t="s">
        <v>9</v>
      </c>
      <c r="D828" t="s">
        <v>2085</v>
      </c>
      <c r="E828" t="s">
        <v>230</v>
      </c>
      <c r="G828" s="2">
        <v>1</v>
      </c>
      <c r="H828" s="2" t="s">
        <v>9</v>
      </c>
      <c r="I828" s="2" t="s">
        <v>62</v>
      </c>
      <c r="J828" t="s">
        <v>230</v>
      </c>
    </row>
    <row r="829" spans="1:11" x14ac:dyDescent="0.25">
      <c r="A829" t="s">
        <v>4636</v>
      </c>
      <c r="B829" t="s">
        <v>8</v>
      </c>
      <c r="C829" t="s">
        <v>9</v>
      </c>
      <c r="D829" t="s">
        <v>2085</v>
      </c>
      <c r="E829" t="s">
        <v>232</v>
      </c>
      <c r="G829" s="2">
        <v>1</v>
      </c>
      <c r="H829" s="2" t="s">
        <v>9</v>
      </c>
      <c r="I829" s="2" t="s">
        <v>62</v>
      </c>
      <c r="J829" t="s">
        <v>232</v>
      </c>
    </row>
    <row r="830" spans="1:11" x14ac:dyDescent="0.25">
      <c r="A830" t="s">
        <v>4637</v>
      </c>
      <c r="B830" t="s">
        <v>8</v>
      </c>
      <c r="C830" t="s">
        <v>9</v>
      </c>
      <c r="D830" t="s">
        <v>2085</v>
      </c>
      <c r="E830" t="s">
        <v>117</v>
      </c>
      <c r="G830" s="2">
        <v>1</v>
      </c>
      <c r="H830" s="2" t="s">
        <v>9</v>
      </c>
      <c r="I830" s="2" t="s">
        <v>62</v>
      </c>
      <c r="J830" t="s">
        <v>117</v>
      </c>
    </row>
    <row r="831" spans="1:11" x14ac:dyDescent="0.25">
      <c r="A831" t="s">
        <v>4638</v>
      </c>
      <c r="B831" t="s">
        <v>8</v>
      </c>
      <c r="C831" t="s">
        <v>9</v>
      </c>
      <c r="D831" t="s">
        <v>2085</v>
      </c>
      <c r="E831" t="s">
        <v>510</v>
      </c>
      <c r="G831" s="2">
        <v>1</v>
      </c>
      <c r="H831" s="2" t="s">
        <v>9</v>
      </c>
      <c r="I831" s="2" t="s">
        <v>62</v>
      </c>
      <c r="J831" t="s">
        <v>510</v>
      </c>
    </row>
    <row r="832" spans="1:11" x14ac:dyDescent="0.25">
      <c r="A832" t="s">
        <v>4639</v>
      </c>
      <c r="B832" t="s">
        <v>8</v>
      </c>
      <c r="C832" t="s">
        <v>9</v>
      </c>
      <c r="D832" t="s">
        <v>2085</v>
      </c>
      <c r="E832" t="s">
        <v>515</v>
      </c>
      <c r="G832" s="2">
        <v>1</v>
      </c>
      <c r="H832" s="2" t="s">
        <v>9</v>
      </c>
      <c r="I832" s="2" t="s">
        <v>62</v>
      </c>
      <c r="J832" t="s">
        <v>515</v>
      </c>
    </row>
    <row r="833" spans="1:11" x14ac:dyDescent="0.25">
      <c r="A833" t="s">
        <v>4640</v>
      </c>
      <c r="B833" t="s">
        <v>8</v>
      </c>
      <c r="C833" t="s">
        <v>9</v>
      </c>
      <c r="D833" t="s">
        <v>2085</v>
      </c>
      <c r="E833" t="s">
        <v>518</v>
      </c>
      <c r="G833" s="2">
        <v>1</v>
      </c>
      <c r="H833" s="2" t="s">
        <v>9</v>
      </c>
      <c r="I833" s="2" t="s">
        <v>62</v>
      </c>
      <c r="J833" t="s">
        <v>518</v>
      </c>
    </row>
    <row r="834" spans="1:11" x14ac:dyDescent="0.25">
      <c r="A834" t="s">
        <v>4641</v>
      </c>
      <c r="B834" t="s">
        <v>8</v>
      </c>
      <c r="C834" t="s">
        <v>9</v>
      </c>
      <c r="D834" t="s">
        <v>2085</v>
      </c>
      <c r="E834" t="s">
        <v>520</v>
      </c>
      <c r="G834" s="2">
        <v>1</v>
      </c>
      <c r="H834" s="2" t="s">
        <v>9</v>
      </c>
      <c r="I834" s="2" t="s">
        <v>62</v>
      </c>
      <c r="J834" t="s">
        <v>520</v>
      </c>
    </row>
    <row r="835" spans="1:11" x14ac:dyDescent="0.25">
      <c r="A835" t="s">
        <v>4642</v>
      </c>
      <c r="B835" t="s">
        <v>8</v>
      </c>
      <c r="C835" t="s">
        <v>9</v>
      </c>
      <c r="D835" t="s">
        <v>2085</v>
      </c>
      <c r="E835" t="s">
        <v>523</v>
      </c>
      <c r="G835" s="2">
        <v>1</v>
      </c>
      <c r="H835" s="2" t="s">
        <v>9</v>
      </c>
      <c r="I835" s="2" t="s">
        <v>62</v>
      </c>
      <c r="J835" t="s">
        <v>523</v>
      </c>
    </row>
    <row r="836" spans="1:11" x14ac:dyDescent="0.25">
      <c r="A836" t="s">
        <v>4654</v>
      </c>
      <c r="B836" t="s">
        <v>8</v>
      </c>
      <c r="C836" t="s">
        <v>9</v>
      </c>
      <c r="D836" t="s">
        <v>2085</v>
      </c>
      <c r="E836" t="s">
        <v>3154</v>
      </c>
      <c r="F836" s="2"/>
      <c r="G836" s="2"/>
      <c r="H836" s="2" t="s">
        <v>94</v>
      </c>
      <c r="I836" s="2" t="s">
        <v>1685</v>
      </c>
      <c r="J836" s="2" t="s">
        <v>1692</v>
      </c>
    </row>
    <row r="837" spans="1:11" x14ac:dyDescent="0.25">
      <c r="A837" t="s">
        <v>4657</v>
      </c>
      <c r="B837" t="s">
        <v>8</v>
      </c>
      <c r="C837" t="s">
        <v>9</v>
      </c>
      <c r="D837" t="s">
        <v>2085</v>
      </c>
      <c r="E837" t="s">
        <v>2477</v>
      </c>
      <c r="F837" s="2"/>
      <c r="G837" s="2"/>
      <c r="H837" s="2" t="s">
        <v>94</v>
      </c>
      <c r="I837" s="2" t="s">
        <v>1685</v>
      </c>
      <c r="J837" s="2" t="s">
        <v>1690</v>
      </c>
    </row>
    <row r="838" spans="1:11" x14ac:dyDescent="0.25">
      <c r="A838" t="s">
        <v>4659</v>
      </c>
      <c r="B838" t="s">
        <v>8</v>
      </c>
      <c r="C838" t="s">
        <v>9</v>
      </c>
      <c r="D838" t="s">
        <v>2085</v>
      </c>
      <c r="E838" t="s">
        <v>528</v>
      </c>
      <c r="F838" s="2">
        <v>1</v>
      </c>
      <c r="G838" s="2"/>
      <c r="H838" s="2" t="s">
        <v>94</v>
      </c>
      <c r="I838" s="2" t="s">
        <v>1685</v>
      </c>
      <c r="J838" s="2"/>
      <c r="K838" t="s">
        <v>7350</v>
      </c>
    </row>
    <row r="839" spans="1:11" x14ac:dyDescent="0.25">
      <c r="A839" t="s">
        <v>4663</v>
      </c>
      <c r="B839" t="s">
        <v>8</v>
      </c>
      <c r="C839" t="s">
        <v>9</v>
      </c>
      <c r="D839" t="s">
        <v>2085</v>
      </c>
      <c r="E839" t="s">
        <v>1877</v>
      </c>
      <c r="F839" s="2">
        <v>1</v>
      </c>
      <c r="G839" s="2"/>
      <c r="H839" t="s">
        <v>94</v>
      </c>
      <c r="I839" s="2" t="s">
        <v>1685</v>
      </c>
      <c r="K839" t="s">
        <v>7351</v>
      </c>
    </row>
    <row r="840" spans="1:11" x14ac:dyDescent="0.25">
      <c r="A840" t="s">
        <v>4665</v>
      </c>
      <c r="B840" t="s">
        <v>8</v>
      </c>
      <c r="C840" t="s">
        <v>9</v>
      </c>
      <c r="D840" t="s">
        <v>2085</v>
      </c>
      <c r="E840" t="s">
        <v>3860</v>
      </c>
      <c r="F840" s="2">
        <v>1</v>
      </c>
      <c r="G840" s="2"/>
      <c r="H840" s="2" t="s">
        <v>9</v>
      </c>
      <c r="I840" s="2" t="s">
        <v>2233</v>
      </c>
      <c r="J840" s="2"/>
      <c r="K840" t="s">
        <v>7355</v>
      </c>
    </row>
    <row r="841" spans="1:11" x14ac:dyDescent="0.25">
      <c r="A841" t="s">
        <v>4664</v>
      </c>
      <c r="B841" t="s">
        <v>8</v>
      </c>
      <c r="C841" t="s">
        <v>9</v>
      </c>
      <c r="D841" t="s">
        <v>2085</v>
      </c>
      <c r="E841" s="2" t="s">
        <v>2588</v>
      </c>
      <c r="F841" s="2"/>
      <c r="G841" s="2"/>
      <c r="H841" s="2" t="s">
        <v>94</v>
      </c>
      <c r="I841" s="2" t="s">
        <v>1716</v>
      </c>
      <c r="J841" s="2" t="s">
        <v>1714</v>
      </c>
    </row>
    <row r="842" spans="1:11" x14ac:dyDescent="0.25">
      <c r="A842" t="s">
        <v>4666</v>
      </c>
      <c r="B842" t="s">
        <v>8</v>
      </c>
      <c r="C842" t="s">
        <v>9</v>
      </c>
      <c r="D842" t="s">
        <v>2085</v>
      </c>
      <c r="E842" s="2" t="s">
        <v>10</v>
      </c>
      <c r="F842" s="2"/>
      <c r="G842" s="2">
        <v>1</v>
      </c>
      <c r="H842" s="2"/>
      <c r="I842" s="2"/>
      <c r="J842" s="2"/>
    </row>
    <row r="843" spans="1:11" x14ac:dyDescent="0.25">
      <c r="A843" t="s">
        <v>7291</v>
      </c>
      <c r="B843" t="s">
        <v>8</v>
      </c>
      <c r="C843" t="s">
        <v>9</v>
      </c>
      <c r="D843" t="s">
        <v>2086</v>
      </c>
      <c r="E843" t="s">
        <v>7357</v>
      </c>
      <c r="G843">
        <v>1</v>
      </c>
    </row>
    <row r="844" spans="1:11" x14ac:dyDescent="0.25">
      <c r="A844" t="s">
        <v>3547</v>
      </c>
      <c r="B844" t="s">
        <v>8</v>
      </c>
      <c r="C844" t="s">
        <v>9</v>
      </c>
      <c r="D844" t="s">
        <v>2086</v>
      </c>
      <c r="E844" t="s">
        <v>1679</v>
      </c>
      <c r="G844">
        <v>1</v>
      </c>
      <c r="H844" s="2" t="s">
        <v>9</v>
      </c>
      <c r="I844" t="s">
        <v>2476</v>
      </c>
      <c r="J844" t="s">
        <v>1679</v>
      </c>
    </row>
    <row r="845" spans="1:11" x14ac:dyDescent="0.25">
      <c r="A845" t="s">
        <v>3548</v>
      </c>
      <c r="B845" t="s">
        <v>8</v>
      </c>
      <c r="C845" t="s">
        <v>9</v>
      </c>
      <c r="D845" t="s">
        <v>2086</v>
      </c>
      <c r="E845" t="s">
        <v>1680</v>
      </c>
      <c r="G845">
        <v>1</v>
      </c>
      <c r="H845" s="2" t="s">
        <v>9</v>
      </c>
      <c r="I845" s="2" t="s">
        <v>2191</v>
      </c>
      <c r="J845" t="s">
        <v>1680</v>
      </c>
    </row>
    <row r="846" spans="1:11" x14ac:dyDescent="0.25">
      <c r="A846" t="s">
        <v>3549</v>
      </c>
      <c r="B846" t="s">
        <v>8</v>
      </c>
      <c r="C846" t="s">
        <v>9</v>
      </c>
      <c r="D846" t="s">
        <v>2086</v>
      </c>
      <c r="E846" t="s">
        <v>1880</v>
      </c>
      <c r="G846">
        <v>1</v>
      </c>
      <c r="H846" t="s">
        <v>9</v>
      </c>
      <c r="I846" t="s">
        <v>2233</v>
      </c>
      <c r="J846" t="s">
        <v>1880</v>
      </c>
    </row>
    <row r="847" spans="1:11" x14ac:dyDescent="0.25">
      <c r="A847" t="s">
        <v>3550</v>
      </c>
      <c r="B847" t="s">
        <v>8</v>
      </c>
      <c r="C847" t="s">
        <v>9</v>
      </c>
      <c r="D847" t="s">
        <v>2086</v>
      </c>
      <c r="E847" t="s">
        <v>1108</v>
      </c>
      <c r="G847">
        <v>1</v>
      </c>
      <c r="H847" t="s">
        <v>9</v>
      </c>
      <c r="I847" t="s">
        <v>1107</v>
      </c>
      <c r="J847" t="s">
        <v>1108</v>
      </c>
    </row>
    <row r="848" spans="1:11" x14ac:dyDescent="0.25">
      <c r="A848" t="s">
        <v>3551</v>
      </c>
      <c r="B848" t="s">
        <v>8</v>
      </c>
      <c r="C848" t="s">
        <v>9</v>
      </c>
      <c r="D848" t="s">
        <v>2086</v>
      </c>
      <c r="E848" t="s">
        <v>84</v>
      </c>
      <c r="G848">
        <v>1</v>
      </c>
      <c r="H848" t="s">
        <v>94</v>
      </c>
      <c r="I848" s="2" t="s">
        <v>1685</v>
      </c>
      <c r="J848" s="2" t="s">
        <v>1686</v>
      </c>
    </row>
    <row r="849" spans="1:11" x14ac:dyDescent="0.25">
      <c r="A849" t="s">
        <v>3552</v>
      </c>
      <c r="B849" t="s">
        <v>8</v>
      </c>
      <c r="C849" t="s">
        <v>9</v>
      </c>
      <c r="D849" t="s">
        <v>2086</v>
      </c>
      <c r="E849" t="s">
        <v>1681</v>
      </c>
      <c r="F849">
        <v>1</v>
      </c>
      <c r="G849">
        <v>1</v>
      </c>
      <c r="H849" s="2" t="s">
        <v>94</v>
      </c>
      <c r="I849" s="2" t="s">
        <v>1685</v>
      </c>
      <c r="J849" s="2"/>
      <c r="K849" s="2" t="s">
        <v>7356</v>
      </c>
    </row>
    <row r="850" spans="1:11" x14ac:dyDescent="0.25">
      <c r="A850" t="s">
        <v>3553</v>
      </c>
      <c r="B850" t="s">
        <v>8</v>
      </c>
      <c r="C850" t="s">
        <v>9</v>
      </c>
      <c r="D850" t="s">
        <v>2086</v>
      </c>
      <c r="E850" t="s">
        <v>1682</v>
      </c>
      <c r="G850">
        <v>1</v>
      </c>
      <c r="H850" s="2" t="s">
        <v>94</v>
      </c>
      <c r="I850" s="2" t="s">
        <v>1716</v>
      </c>
      <c r="J850" s="2" t="s">
        <v>2582</v>
      </c>
    </row>
    <row r="851" spans="1:11" x14ac:dyDescent="0.25">
      <c r="A851" t="s">
        <v>3574</v>
      </c>
      <c r="B851" t="s">
        <v>8</v>
      </c>
      <c r="C851" t="s">
        <v>9</v>
      </c>
      <c r="D851" t="s">
        <v>2086</v>
      </c>
      <c r="E851" t="s">
        <v>1683</v>
      </c>
      <c r="G851">
        <v>1</v>
      </c>
      <c r="H851" s="2" t="s">
        <v>9</v>
      </c>
      <c r="I851" s="2" t="s">
        <v>2191</v>
      </c>
      <c r="J851" t="s">
        <v>1683</v>
      </c>
    </row>
    <row r="852" spans="1:11" x14ac:dyDescent="0.25">
      <c r="A852" t="s">
        <v>3575</v>
      </c>
      <c r="B852" t="s">
        <v>8</v>
      </c>
      <c r="C852" t="s">
        <v>9</v>
      </c>
      <c r="D852" t="s">
        <v>2086</v>
      </c>
      <c r="E852" t="s">
        <v>1684</v>
      </c>
      <c r="H852" s="2" t="s">
        <v>94</v>
      </c>
      <c r="I852" s="2" t="s">
        <v>1685</v>
      </c>
      <c r="J852" s="2" t="s">
        <v>1690</v>
      </c>
    </row>
    <row r="853" spans="1:11" x14ac:dyDescent="0.25">
      <c r="A853" t="s">
        <v>3576</v>
      </c>
      <c r="B853" t="s">
        <v>8</v>
      </c>
      <c r="C853" t="s">
        <v>9</v>
      </c>
      <c r="D853" t="s">
        <v>2086</v>
      </c>
      <c r="E853" t="s">
        <v>46</v>
      </c>
      <c r="G853">
        <v>1</v>
      </c>
      <c r="I853" t="s">
        <v>62</v>
      </c>
      <c r="J853" t="s">
        <v>46</v>
      </c>
    </row>
    <row r="854" spans="1:11" x14ac:dyDescent="0.25">
      <c r="A854" t="s">
        <v>3577</v>
      </c>
      <c r="B854" t="s">
        <v>8</v>
      </c>
      <c r="C854" t="s">
        <v>9</v>
      </c>
      <c r="D854" t="s">
        <v>2086</v>
      </c>
      <c r="E854" t="s">
        <v>47</v>
      </c>
      <c r="G854">
        <v>1</v>
      </c>
      <c r="I854" t="s">
        <v>62</v>
      </c>
      <c r="J854" t="s">
        <v>47</v>
      </c>
    </row>
    <row r="855" spans="1:11" x14ac:dyDescent="0.25">
      <c r="A855" t="s">
        <v>3578</v>
      </c>
      <c r="B855" t="s">
        <v>8</v>
      </c>
      <c r="C855" t="s">
        <v>9</v>
      </c>
      <c r="D855" t="s">
        <v>2086</v>
      </c>
      <c r="E855" t="s">
        <v>2234</v>
      </c>
      <c r="H855" s="2" t="s">
        <v>94</v>
      </c>
      <c r="I855" s="2" t="s">
        <v>1716</v>
      </c>
      <c r="J855" s="2" t="s">
        <v>2584</v>
      </c>
    </row>
    <row r="856" spans="1:11" x14ac:dyDescent="0.25">
      <c r="A856" t="s">
        <v>3579</v>
      </c>
      <c r="B856" t="s">
        <v>8</v>
      </c>
      <c r="C856" t="s">
        <v>9</v>
      </c>
      <c r="D856" t="s">
        <v>2086</v>
      </c>
      <c r="E856" t="s">
        <v>1109</v>
      </c>
      <c r="F856">
        <v>1</v>
      </c>
      <c r="H856" t="s">
        <v>94</v>
      </c>
      <c r="K856" t="s">
        <v>7352</v>
      </c>
    </row>
    <row r="857" spans="1:11" x14ac:dyDescent="0.25">
      <c r="A857" t="s">
        <v>3583</v>
      </c>
      <c r="B857" t="s">
        <v>8</v>
      </c>
      <c r="C857" t="s">
        <v>9</v>
      </c>
      <c r="D857" t="s">
        <v>2086</v>
      </c>
      <c r="E857" t="s">
        <v>1876</v>
      </c>
      <c r="H857" t="s">
        <v>94</v>
      </c>
      <c r="I857" s="2" t="s">
        <v>1685</v>
      </c>
      <c r="J857" s="2" t="s">
        <v>2590</v>
      </c>
      <c r="K857" s="2"/>
    </row>
    <row r="858" spans="1:11" x14ac:dyDescent="0.25">
      <c r="A858" t="s">
        <v>3584</v>
      </c>
      <c r="B858" t="s">
        <v>8</v>
      </c>
      <c r="C858" t="s">
        <v>9</v>
      </c>
      <c r="D858" t="s">
        <v>2086</v>
      </c>
      <c r="E858" t="s">
        <v>1691</v>
      </c>
      <c r="H858" t="s">
        <v>94</v>
      </c>
      <c r="I858" s="2" t="s">
        <v>1685</v>
      </c>
      <c r="J858" s="2" t="s">
        <v>1692</v>
      </c>
      <c r="K858" s="2"/>
    </row>
    <row r="859" spans="1:11" x14ac:dyDescent="0.25">
      <c r="A859" t="s">
        <v>3585</v>
      </c>
      <c r="B859" t="s">
        <v>8</v>
      </c>
      <c r="C859" t="s">
        <v>9</v>
      </c>
      <c r="D859" t="s">
        <v>2086</v>
      </c>
      <c r="E859" t="s">
        <v>27</v>
      </c>
      <c r="H859" t="s">
        <v>94</v>
      </c>
      <c r="I859" s="2" t="s">
        <v>1685</v>
      </c>
      <c r="J859" s="2" t="s">
        <v>1686</v>
      </c>
      <c r="K859" s="2"/>
    </row>
    <row r="860" spans="1:11" x14ac:dyDescent="0.25">
      <c r="A860" t="s">
        <v>3586</v>
      </c>
      <c r="B860" t="s">
        <v>8</v>
      </c>
      <c r="C860" t="s">
        <v>9</v>
      </c>
      <c r="D860" t="s">
        <v>2086</v>
      </c>
      <c r="E860" t="s">
        <v>1687</v>
      </c>
      <c r="H860" s="2" t="s">
        <v>1125</v>
      </c>
      <c r="I860" s="2" t="s">
        <v>1688</v>
      </c>
      <c r="J860" s="2" t="s">
        <v>1689</v>
      </c>
      <c r="K860" s="2"/>
    </row>
    <row r="861" spans="1:11" x14ac:dyDescent="0.25">
      <c r="A861" t="s">
        <v>3587</v>
      </c>
      <c r="B861" t="s">
        <v>8</v>
      </c>
      <c r="C861" t="s">
        <v>9</v>
      </c>
      <c r="D861" t="s">
        <v>2086</v>
      </c>
      <c r="E861" t="s">
        <v>50</v>
      </c>
      <c r="H861" t="s">
        <v>94</v>
      </c>
      <c r="I861" s="2" t="s">
        <v>1685</v>
      </c>
      <c r="J861" t="s">
        <v>1690</v>
      </c>
      <c r="K861" s="2"/>
    </row>
    <row r="862" spans="1:11" x14ac:dyDescent="0.25">
      <c r="A862" t="s">
        <v>3554</v>
      </c>
      <c r="B862" t="s">
        <v>8</v>
      </c>
      <c r="C862" t="s">
        <v>9</v>
      </c>
      <c r="D862" t="s">
        <v>2086</v>
      </c>
      <c r="E862" t="s">
        <v>496</v>
      </c>
      <c r="G862">
        <v>1</v>
      </c>
      <c r="H862" t="s">
        <v>9</v>
      </c>
      <c r="I862" t="s">
        <v>497</v>
      </c>
      <c r="J862" t="s">
        <v>496</v>
      </c>
    </row>
    <row r="863" spans="1:11" x14ac:dyDescent="0.25">
      <c r="A863" t="s">
        <v>3555</v>
      </c>
      <c r="B863" t="s">
        <v>8</v>
      </c>
      <c r="C863" t="s">
        <v>9</v>
      </c>
      <c r="D863" t="s">
        <v>2086</v>
      </c>
      <c r="E863" t="s">
        <v>196</v>
      </c>
      <c r="G863">
        <v>1</v>
      </c>
      <c r="H863" t="s">
        <v>9</v>
      </c>
      <c r="I863" t="s">
        <v>2291</v>
      </c>
      <c r="J863" t="s">
        <v>196</v>
      </c>
    </row>
    <row r="864" spans="1:11" x14ac:dyDescent="0.25">
      <c r="A864" t="s">
        <v>3556</v>
      </c>
      <c r="B864" t="s">
        <v>8</v>
      </c>
      <c r="C864" t="s">
        <v>9</v>
      </c>
      <c r="D864" t="s">
        <v>2086</v>
      </c>
      <c r="E864" t="s">
        <v>226</v>
      </c>
      <c r="G864">
        <v>1</v>
      </c>
      <c r="H864" t="s">
        <v>9</v>
      </c>
      <c r="I864" t="s">
        <v>62</v>
      </c>
      <c r="J864" t="s">
        <v>226</v>
      </c>
    </row>
    <row r="865" spans="1:10" x14ac:dyDescent="0.25">
      <c r="A865" t="s">
        <v>3557</v>
      </c>
      <c r="B865" t="s">
        <v>8</v>
      </c>
      <c r="C865" t="s">
        <v>9</v>
      </c>
      <c r="D865" t="s">
        <v>2086</v>
      </c>
      <c r="E865" t="s">
        <v>234</v>
      </c>
      <c r="G865">
        <v>1</v>
      </c>
      <c r="H865" t="s">
        <v>9</v>
      </c>
      <c r="I865" t="s">
        <v>62</v>
      </c>
      <c r="J865" t="s">
        <v>234</v>
      </c>
    </row>
    <row r="866" spans="1:10" x14ac:dyDescent="0.25">
      <c r="A866" t="s">
        <v>3558</v>
      </c>
      <c r="B866" t="s">
        <v>8</v>
      </c>
      <c r="C866" t="s">
        <v>9</v>
      </c>
      <c r="D866" t="s">
        <v>2086</v>
      </c>
      <c r="E866" t="s">
        <v>236</v>
      </c>
      <c r="G866">
        <v>1</v>
      </c>
      <c r="H866" t="s">
        <v>9</v>
      </c>
      <c r="I866" t="s">
        <v>62</v>
      </c>
      <c r="J866" t="s">
        <v>236</v>
      </c>
    </row>
    <row r="867" spans="1:10" x14ac:dyDescent="0.25">
      <c r="A867" t="s">
        <v>3559</v>
      </c>
      <c r="B867" t="s">
        <v>8</v>
      </c>
      <c r="C867" t="s">
        <v>9</v>
      </c>
      <c r="D867" t="s">
        <v>2086</v>
      </c>
      <c r="E867" t="s">
        <v>485</v>
      </c>
      <c r="G867">
        <v>1</v>
      </c>
      <c r="H867" t="s">
        <v>9</v>
      </c>
      <c r="I867" t="s">
        <v>62</v>
      </c>
      <c r="J867" t="s">
        <v>485</v>
      </c>
    </row>
    <row r="868" spans="1:10" x14ac:dyDescent="0.25">
      <c r="A868" t="s">
        <v>3560</v>
      </c>
      <c r="B868" t="s">
        <v>8</v>
      </c>
      <c r="C868" t="s">
        <v>9</v>
      </c>
      <c r="D868" t="s">
        <v>2086</v>
      </c>
      <c r="E868" t="s">
        <v>488</v>
      </c>
      <c r="G868">
        <v>1</v>
      </c>
      <c r="H868" t="s">
        <v>9</v>
      </c>
      <c r="I868" t="s">
        <v>62</v>
      </c>
      <c r="J868" t="s">
        <v>488</v>
      </c>
    </row>
    <row r="869" spans="1:10" x14ac:dyDescent="0.25">
      <c r="A869" t="s">
        <v>3561</v>
      </c>
      <c r="B869" t="s">
        <v>8</v>
      </c>
      <c r="C869" t="s">
        <v>9</v>
      </c>
      <c r="D869" t="s">
        <v>2086</v>
      </c>
      <c r="E869" t="s">
        <v>492</v>
      </c>
      <c r="G869">
        <v>1</v>
      </c>
      <c r="H869" t="s">
        <v>9</v>
      </c>
      <c r="I869" t="s">
        <v>62</v>
      </c>
      <c r="J869" t="s">
        <v>492</v>
      </c>
    </row>
    <row r="870" spans="1:10" x14ac:dyDescent="0.25">
      <c r="A870" t="s">
        <v>3562</v>
      </c>
      <c r="B870" t="s">
        <v>8</v>
      </c>
      <c r="C870" t="s">
        <v>9</v>
      </c>
      <c r="D870" t="s">
        <v>2086</v>
      </c>
      <c r="E870" t="s">
        <v>500</v>
      </c>
      <c r="G870">
        <v>1</v>
      </c>
      <c r="H870" t="s">
        <v>9</v>
      </c>
      <c r="I870" t="s">
        <v>62</v>
      </c>
      <c r="J870" t="s">
        <v>500</v>
      </c>
    </row>
    <row r="871" spans="1:10" x14ac:dyDescent="0.25">
      <c r="A871" t="s">
        <v>3563</v>
      </c>
      <c r="B871" t="s">
        <v>8</v>
      </c>
      <c r="C871" t="s">
        <v>9</v>
      </c>
      <c r="D871" t="s">
        <v>2086</v>
      </c>
      <c r="E871" t="s">
        <v>503</v>
      </c>
      <c r="G871">
        <v>1</v>
      </c>
      <c r="H871" t="s">
        <v>9</v>
      </c>
      <c r="I871" t="s">
        <v>62</v>
      </c>
      <c r="J871" t="s">
        <v>503</v>
      </c>
    </row>
    <row r="872" spans="1:10" x14ac:dyDescent="0.25">
      <c r="A872" t="s">
        <v>3564</v>
      </c>
      <c r="B872" t="s">
        <v>8</v>
      </c>
      <c r="C872" t="s">
        <v>9</v>
      </c>
      <c r="D872" t="s">
        <v>2086</v>
      </c>
      <c r="E872" t="s">
        <v>17</v>
      </c>
      <c r="G872">
        <v>1</v>
      </c>
      <c r="H872" t="s">
        <v>9</v>
      </c>
      <c r="I872" t="s">
        <v>62</v>
      </c>
      <c r="J872" t="s">
        <v>17</v>
      </c>
    </row>
    <row r="873" spans="1:10" x14ac:dyDescent="0.25">
      <c r="A873" t="s">
        <v>3565</v>
      </c>
      <c r="B873" t="s">
        <v>8</v>
      </c>
      <c r="C873" t="s">
        <v>9</v>
      </c>
      <c r="D873" t="s">
        <v>2086</v>
      </c>
      <c r="E873" t="s">
        <v>230</v>
      </c>
      <c r="G873">
        <v>1</v>
      </c>
      <c r="H873" t="s">
        <v>9</v>
      </c>
      <c r="I873" t="s">
        <v>62</v>
      </c>
      <c r="J873" t="s">
        <v>230</v>
      </c>
    </row>
    <row r="874" spans="1:10" x14ac:dyDescent="0.25">
      <c r="A874" t="s">
        <v>3566</v>
      </c>
      <c r="B874" t="s">
        <v>8</v>
      </c>
      <c r="C874" t="s">
        <v>9</v>
      </c>
      <c r="D874" t="s">
        <v>2086</v>
      </c>
      <c r="E874" t="s">
        <v>232</v>
      </c>
      <c r="G874">
        <v>1</v>
      </c>
      <c r="H874" t="s">
        <v>9</v>
      </c>
      <c r="I874" t="s">
        <v>62</v>
      </c>
      <c r="J874" t="s">
        <v>232</v>
      </c>
    </row>
    <row r="875" spans="1:10" x14ac:dyDescent="0.25">
      <c r="A875" t="s">
        <v>3567</v>
      </c>
      <c r="B875" t="s">
        <v>8</v>
      </c>
      <c r="C875" t="s">
        <v>9</v>
      </c>
      <c r="D875" t="s">
        <v>2086</v>
      </c>
      <c r="E875" t="s">
        <v>117</v>
      </c>
      <c r="G875">
        <v>1</v>
      </c>
      <c r="H875" t="s">
        <v>9</v>
      </c>
      <c r="I875" t="s">
        <v>62</v>
      </c>
      <c r="J875" t="s">
        <v>117</v>
      </c>
    </row>
    <row r="876" spans="1:10" x14ac:dyDescent="0.25">
      <c r="A876" t="s">
        <v>3568</v>
      </c>
      <c r="B876" t="s">
        <v>8</v>
      </c>
      <c r="C876" t="s">
        <v>9</v>
      </c>
      <c r="D876" t="s">
        <v>2086</v>
      </c>
      <c r="E876" t="s">
        <v>510</v>
      </c>
      <c r="G876">
        <v>1</v>
      </c>
      <c r="H876" t="s">
        <v>9</v>
      </c>
      <c r="I876" t="s">
        <v>62</v>
      </c>
      <c r="J876" t="s">
        <v>510</v>
      </c>
    </row>
    <row r="877" spans="1:10" x14ac:dyDescent="0.25">
      <c r="A877" t="s">
        <v>3569</v>
      </c>
      <c r="B877" t="s">
        <v>8</v>
      </c>
      <c r="C877" t="s">
        <v>9</v>
      </c>
      <c r="D877" t="s">
        <v>2086</v>
      </c>
      <c r="E877" t="s">
        <v>515</v>
      </c>
      <c r="G877">
        <v>1</v>
      </c>
      <c r="H877" t="s">
        <v>9</v>
      </c>
      <c r="I877" t="s">
        <v>62</v>
      </c>
      <c r="J877" t="s">
        <v>515</v>
      </c>
    </row>
    <row r="878" spans="1:10" x14ac:dyDescent="0.25">
      <c r="A878" t="s">
        <v>3570</v>
      </c>
      <c r="B878" t="s">
        <v>8</v>
      </c>
      <c r="C878" t="s">
        <v>9</v>
      </c>
      <c r="D878" t="s">
        <v>2086</v>
      </c>
      <c r="E878" t="s">
        <v>518</v>
      </c>
      <c r="G878">
        <v>1</v>
      </c>
      <c r="H878" t="s">
        <v>9</v>
      </c>
      <c r="I878" t="s">
        <v>62</v>
      </c>
      <c r="J878" t="s">
        <v>518</v>
      </c>
    </row>
    <row r="879" spans="1:10" x14ac:dyDescent="0.25">
      <c r="A879" t="s">
        <v>3571</v>
      </c>
      <c r="B879" t="s">
        <v>8</v>
      </c>
      <c r="C879" t="s">
        <v>9</v>
      </c>
      <c r="D879" t="s">
        <v>2086</v>
      </c>
      <c r="E879" t="s">
        <v>520</v>
      </c>
      <c r="G879">
        <v>1</v>
      </c>
      <c r="H879" t="s">
        <v>9</v>
      </c>
      <c r="I879" t="s">
        <v>62</v>
      </c>
      <c r="J879" t="s">
        <v>520</v>
      </c>
    </row>
    <row r="880" spans="1:10" x14ac:dyDescent="0.25">
      <c r="A880" t="s">
        <v>3572</v>
      </c>
      <c r="B880" t="s">
        <v>8</v>
      </c>
      <c r="C880" t="s">
        <v>9</v>
      </c>
      <c r="D880" t="s">
        <v>2086</v>
      </c>
      <c r="E880" t="s">
        <v>523</v>
      </c>
      <c r="G880">
        <v>1</v>
      </c>
      <c r="H880" t="s">
        <v>9</v>
      </c>
      <c r="I880" t="s">
        <v>62</v>
      </c>
      <c r="J880" t="s">
        <v>523</v>
      </c>
    </row>
    <row r="881" spans="1:11" x14ac:dyDescent="0.25">
      <c r="A881" t="s">
        <v>3573</v>
      </c>
      <c r="B881" t="s">
        <v>8</v>
      </c>
      <c r="C881" t="s">
        <v>9</v>
      </c>
      <c r="D881" t="s">
        <v>2086</v>
      </c>
      <c r="E881" t="s">
        <v>1877</v>
      </c>
      <c r="F881">
        <v>1</v>
      </c>
      <c r="H881" t="s">
        <v>94</v>
      </c>
      <c r="I881" s="2" t="s">
        <v>1685</v>
      </c>
      <c r="K881" t="s">
        <v>7351</v>
      </c>
    </row>
    <row r="882" spans="1:11" x14ac:dyDescent="0.25">
      <c r="A882" t="s">
        <v>3580</v>
      </c>
      <c r="B882" t="s">
        <v>8</v>
      </c>
      <c r="C882" t="s">
        <v>9</v>
      </c>
      <c r="D882" t="s">
        <v>2086</v>
      </c>
      <c r="E882" t="s">
        <v>494</v>
      </c>
      <c r="F882">
        <v>1</v>
      </c>
      <c r="H882" t="s">
        <v>94</v>
      </c>
      <c r="I882" s="2" t="s">
        <v>1685</v>
      </c>
      <c r="K882" t="s">
        <v>7349</v>
      </c>
    </row>
    <row r="883" spans="1:11" x14ac:dyDescent="0.25">
      <c r="A883" t="s">
        <v>3581</v>
      </c>
      <c r="B883" t="s">
        <v>8</v>
      </c>
      <c r="C883" t="s">
        <v>9</v>
      </c>
      <c r="D883" t="s">
        <v>2086</v>
      </c>
      <c r="E883" t="s">
        <v>193</v>
      </c>
      <c r="F883">
        <v>1</v>
      </c>
      <c r="H883" t="s">
        <v>94</v>
      </c>
      <c r="I883" s="2" t="s">
        <v>1685</v>
      </c>
      <c r="K883" t="s">
        <v>7348</v>
      </c>
    </row>
    <row r="884" spans="1:11" x14ac:dyDescent="0.25">
      <c r="A884" t="s">
        <v>3582</v>
      </c>
      <c r="B884" t="s">
        <v>8</v>
      </c>
      <c r="C884" t="s">
        <v>9</v>
      </c>
      <c r="D884" t="s">
        <v>2086</v>
      </c>
      <c r="E884" t="s">
        <v>227</v>
      </c>
      <c r="H884" t="s">
        <v>9</v>
      </c>
      <c r="I884" t="s">
        <v>62</v>
      </c>
      <c r="J884" t="s">
        <v>227</v>
      </c>
    </row>
    <row r="885" spans="1:11" x14ac:dyDescent="0.25">
      <c r="A885" t="s">
        <v>3589</v>
      </c>
      <c r="B885" t="s">
        <v>8</v>
      </c>
      <c r="C885" t="s">
        <v>9</v>
      </c>
      <c r="D885" t="s">
        <v>2086</v>
      </c>
      <c r="E885" t="s">
        <v>528</v>
      </c>
      <c r="F885">
        <v>1</v>
      </c>
      <c r="H885" t="s">
        <v>94</v>
      </c>
      <c r="I885" s="2" t="s">
        <v>1685</v>
      </c>
      <c r="K885" s="2" t="s">
        <v>7350</v>
      </c>
    </row>
    <row r="886" spans="1:11" x14ac:dyDescent="0.25">
      <c r="A886" t="s">
        <v>3588</v>
      </c>
      <c r="B886" t="s">
        <v>8</v>
      </c>
      <c r="C886" t="s">
        <v>9</v>
      </c>
      <c r="D886" t="s">
        <v>2086</v>
      </c>
      <c r="E886" t="s">
        <v>355</v>
      </c>
      <c r="F886">
        <v>1</v>
      </c>
      <c r="H886" t="s">
        <v>94</v>
      </c>
      <c r="I886" s="2" t="s">
        <v>1685</v>
      </c>
      <c r="J886" s="2"/>
      <c r="K886" s="2" t="s">
        <v>2591</v>
      </c>
    </row>
    <row r="887" spans="1:11" x14ac:dyDescent="0.25">
      <c r="A887" t="s">
        <v>3590</v>
      </c>
      <c r="B887" t="s">
        <v>8</v>
      </c>
      <c r="C887" t="s">
        <v>9</v>
      </c>
      <c r="D887" t="s">
        <v>2086</v>
      </c>
      <c r="E887" t="s">
        <v>2236</v>
      </c>
      <c r="H887" t="s">
        <v>94</v>
      </c>
      <c r="I887" t="s">
        <v>1694</v>
      </c>
      <c r="J887" t="s">
        <v>2584</v>
      </c>
    </row>
    <row r="888" spans="1:11" x14ac:dyDescent="0.25">
      <c r="A888" t="s">
        <v>3591</v>
      </c>
      <c r="B888" t="s">
        <v>8</v>
      </c>
      <c r="C888" t="s">
        <v>9</v>
      </c>
      <c r="D888" t="s">
        <v>2086</v>
      </c>
      <c r="E888" t="s">
        <v>1114</v>
      </c>
      <c r="H888" t="s">
        <v>94</v>
      </c>
      <c r="I888" t="s">
        <v>1694</v>
      </c>
      <c r="J888" t="s">
        <v>2593</v>
      </c>
    </row>
    <row r="889" spans="1:11" x14ac:dyDescent="0.25">
      <c r="A889" t="s">
        <v>3592</v>
      </c>
      <c r="B889" t="s">
        <v>8</v>
      </c>
      <c r="C889" t="s">
        <v>9</v>
      </c>
      <c r="D889" t="s">
        <v>2086</v>
      </c>
      <c r="E889" t="s">
        <v>1120</v>
      </c>
      <c r="H889" t="s">
        <v>94</v>
      </c>
      <c r="I889" t="s">
        <v>1694</v>
      </c>
      <c r="J889" t="s">
        <v>2594</v>
      </c>
    </row>
    <row r="890" spans="1:11" x14ac:dyDescent="0.25">
      <c r="A890" t="s">
        <v>3593</v>
      </c>
      <c r="B890" t="s">
        <v>8</v>
      </c>
      <c r="C890" t="s">
        <v>9</v>
      </c>
      <c r="D890" t="s">
        <v>2086</v>
      </c>
      <c r="E890" t="s">
        <v>1693</v>
      </c>
      <c r="H890" t="s">
        <v>94</v>
      </c>
      <c r="I890" t="s">
        <v>1694</v>
      </c>
      <c r="J890" t="s">
        <v>1695</v>
      </c>
    </row>
    <row r="891" spans="1:11" x14ac:dyDescent="0.25">
      <c r="A891" t="s">
        <v>3594</v>
      </c>
      <c r="B891" t="s">
        <v>8</v>
      </c>
      <c r="C891" t="s">
        <v>9</v>
      </c>
      <c r="D891" t="s">
        <v>2086</v>
      </c>
      <c r="E891" t="s">
        <v>1697</v>
      </c>
      <c r="H891" t="s">
        <v>94</v>
      </c>
      <c r="I891" t="s">
        <v>1694</v>
      </c>
      <c r="J891" t="s">
        <v>1698</v>
      </c>
    </row>
    <row r="892" spans="1:11" x14ac:dyDescent="0.25">
      <c r="A892" t="s">
        <v>3595</v>
      </c>
      <c r="B892" t="s">
        <v>8</v>
      </c>
      <c r="C892" t="s">
        <v>9</v>
      </c>
      <c r="D892" t="s">
        <v>2086</v>
      </c>
      <c r="E892" t="s">
        <v>1699</v>
      </c>
      <c r="H892" t="s">
        <v>94</v>
      </c>
      <c r="I892" t="s">
        <v>1694</v>
      </c>
      <c r="J892" t="s">
        <v>1700</v>
      </c>
    </row>
    <row r="893" spans="1:11" x14ac:dyDescent="0.25">
      <c r="A893" t="s">
        <v>3596</v>
      </c>
      <c r="B893" t="s">
        <v>8</v>
      </c>
      <c r="C893" t="s">
        <v>9</v>
      </c>
      <c r="D893" t="s">
        <v>2086</v>
      </c>
      <c r="E893" t="s">
        <v>1701</v>
      </c>
      <c r="H893" t="s">
        <v>94</v>
      </c>
      <c r="I893" t="s">
        <v>1694</v>
      </c>
      <c r="J893" t="s">
        <v>1702</v>
      </c>
    </row>
    <row r="894" spans="1:11" x14ac:dyDescent="0.25">
      <c r="A894" t="s">
        <v>3597</v>
      </c>
      <c r="B894" t="s">
        <v>8</v>
      </c>
      <c r="C894" t="s">
        <v>9</v>
      </c>
      <c r="D894" t="s">
        <v>2086</v>
      </c>
      <c r="E894" t="s">
        <v>1703</v>
      </c>
      <c r="H894" t="s">
        <v>94</v>
      </c>
      <c r="I894" t="s">
        <v>1694</v>
      </c>
      <c r="J894" t="s">
        <v>1704</v>
      </c>
    </row>
    <row r="895" spans="1:11" x14ac:dyDescent="0.25">
      <c r="A895" t="s">
        <v>3598</v>
      </c>
      <c r="B895" t="s">
        <v>8</v>
      </c>
      <c r="C895" t="s">
        <v>9</v>
      </c>
      <c r="D895" t="s">
        <v>2086</v>
      </c>
      <c r="E895" t="s">
        <v>1705</v>
      </c>
      <c r="H895" t="s">
        <v>94</v>
      </c>
      <c r="I895" t="s">
        <v>1694</v>
      </c>
      <c r="J895" t="s">
        <v>1706</v>
      </c>
    </row>
    <row r="896" spans="1:11" x14ac:dyDescent="0.25">
      <c r="A896" t="s">
        <v>3599</v>
      </c>
      <c r="B896" t="s">
        <v>8</v>
      </c>
      <c r="C896" t="s">
        <v>9</v>
      </c>
      <c r="D896" t="s">
        <v>2086</v>
      </c>
      <c r="E896" t="s">
        <v>1707</v>
      </c>
      <c r="H896" t="s">
        <v>94</v>
      </c>
      <c r="I896" t="s">
        <v>1694</v>
      </c>
      <c r="J896" t="s">
        <v>1708</v>
      </c>
    </row>
    <row r="897" spans="1:11" x14ac:dyDescent="0.25">
      <c r="A897" t="s">
        <v>3600</v>
      </c>
      <c r="B897" t="s">
        <v>8</v>
      </c>
      <c r="C897" t="s">
        <v>9</v>
      </c>
      <c r="D897" t="s">
        <v>2086</v>
      </c>
      <c r="E897" t="s">
        <v>1709</v>
      </c>
      <c r="H897" t="s">
        <v>94</v>
      </c>
      <c r="I897" t="s">
        <v>1694</v>
      </c>
      <c r="J897" t="s">
        <v>1710</v>
      </c>
    </row>
    <row r="898" spans="1:11" x14ac:dyDescent="0.25">
      <c r="A898" t="s">
        <v>3601</v>
      </c>
      <c r="B898" t="s">
        <v>8</v>
      </c>
      <c r="C898" t="s">
        <v>9</v>
      </c>
      <c r="D898" t="s">
        <v>2086</v>
      </c>
      <c r="E898" t="s">
        <v>1711</v>
      </c>
      <c r="H898" t="s">
        <v>94</v>
      </c>
      <c r="I898" t="s">
        <v>1694</v>
      </c>
      <c r="J898" t="s">
        <v>1712</v>
      </c>
    </row>
    <row r="899" spans="1:11" x14ac:dyDescent="0.25">
      <c r="A899" t="s">
        <v>3602</v>
      </c>
      <c r="B899" t="s">
        <v>8</v>
      </c>
      <c r="C899" t="s">
        <v>9</v>
      </c>
      <c r="D899" t="s">
        <v>2086</v>
      </c>
      <c r="E899" t="s">
        <v>2595</v>
      </c>
      <c r="H899" t="s">
        <v>94</v>
      </c>
      <c r="I899" t="s">
        <v>1694</v>
      </c>
      <c r="J899" t="s">
        <v>1714</v>
      </c>
    </row>
    <row r="900" spans="1:11" x14ac:dyDescent="0.25">
      <c r="A900" t="s">
        <v>7292</v>
      </c>
      <c r="B900" t="s">
        <v>8</v>
      </c>
      <c r="C900" t="s">
        <v>9</v>
      </c>
      <c r="D900" t="s">
        <v>1678</v>
      </c>
      <c r="E900" t="s">
        <v>2596</v>
      </c>
      <c r="F900">
        <v>1</v>
      </c>
      <c r="G900">
        <v>1</v>
      </c>
      <c r="H900" t="s">
        <v>1603</v>
      </c>
      <c r="I900" t="s">
        <v>1603</v>
      </c>
      <c r="J900" t="s">
        <v>1603</v>
      </c>
      <c r="K900" t="s">
        <v>1603</v>
      </c>
    </row>
    <row r="901" spans="1:11" x14ac:dyDescent="0.25">
      <c r="A901" t="s">
        <v>5246</v>
      </c>
      <c r="B901" t="s">
        <v>8</v>
      </c>
      <c r="C901" t="s">
        <v>9</v>
      </c>
      <c r="D901" t="s">
        <v>1678</v>
      </c>
      <c r="E901" t="s">
        <v>46</v>
      </c>
      <c r="F901">
        <v>1</v>
      </c>
      <c r="G901">
        <v>1</v>
      </c>
      <c r="H901" t="s">
        <v>1603</v>
      </c>
      <c r="I901" t="s">
        <v>1603</v>
      </c>
      <c r="J901" t="s">
        <v>1603</v>
      </c>
      <c r="K901" t="s">
        <v>1603</v>
      </c>
    </row>
    <row r="902" spans="1:11" x14ac:dyDescent="0.25">
      <c r="A902" t="s">
        <v>5247</v>
      </c>
      <c r="B902" t="s">
        <v>8</v>
      </c>
      <c r="C902" t="s">
        <v>9</v>
      </c>
      <c r="D902" t="s">
        <v>1678</v>
      </c>
      <c r="E902" t="s">
        <v>1679</v>
      </c>
      <c r="F902">
        <v>1</v>
      </c>
      <c r="G902">
        <v>1</v>
      </c>
      <c r="H902" t="s">
        <v>1603</v>
      </c>
      <c r="I902" t="s">
        <v>1603</v>
      </c>
      <c r="J902" t="s">
        <v>1603</v>
      </c>
      <c r="K902" t="s">
        <v>1603</v>
      </c>
    </row>
    <row r="903" spans="1:11" x14ac:dyDescent="0.25">
      <c r="A903" t="s">
        <v>5248</v>
      </c>
      <c r="B903" t="s">
        <v>8</v>
      </c>
      <c r="C903" t="s">
        <v>9</v>
      </c>
      <c r="D903" t="s">
        <v>1678</v>
      </c>
      <c r="E903" t="s">
        <v>1680</v>
      </c>
      <c r="F903">
        <v>1</v>
      </c>
      <c r="G903">
        <v>1</v>
      </c>
      <c r="H903" t="s">
        <v>1603</v>
      </c>
      <c r="I903" t="s">
        <v>1603</v>
      </c>
      <c r="J903" t="s">
        <v>1603</v>
      </c>
      <c r="K903" t="s">
        <v>1603</v>
      </c>
    </row>
    <row r="904" spans="1:11" x14ac:dyDescent="0.25">
      <c r="A904" t="s">
        <v>5249</v>
      </c>
      <c r="B904" t="s">
        <v>8</v>
      </c>
      <c r="C904" t="s">
        <v>9</v>
      </c>
      <c r="D904" t="s">
        <v>1678</v>
      </c>
      <c r="E904" t="s">
        <v>196</v>
      </c>
      <c r="F904">
        <v>1</v>
      </c>
      <c r="G904">
        <v>1</v>
      </c>
      <c r="H904" t="s">
        <v>1603</v>
      </c>
      <c r="I904" t="s">
        <v>1603</v>
      </c>
      <c r="J904" t="s">
        <v>1603</v>
      </c>
      <c r="K904" t="s">
        <v>1603</v>
      </c>
    </row>
    <row r="905" spans="1:11" x14ac:dyDescent="0.25">
      <c r="A905" t="s">
        <v>5251</v>
      </c>
      <c r="B905" t="s">
        <v>8</v>
      </c>
      <c r="C905" t="s">
        <v>9</v>
      </c>
      <c r="D905" t="s">
        <v>1678</v>
      </c>
      <c r="E905" t="s">
        <v>84</v>
      </c>
      <c r="F905">
        <v>1</v>
      </c>
      <c r="G905">
        <v>1</v>
      </c>
      <c r="H905" t="s">
        <v>1603</v>
      </c>
      <c r="I905" t="s">
        <v>1603</v>
      </c>
      <c r="J905" t="s">
        <v>1603</v>
      </c>
      <c r="K905" t="s">
        <v>1603</v>
      </c>
    </row>
    <row r="906" spans="1:11" x14ac:dyDescent="0.25">
      <c r="A906" t="s">
        <v>5252</v>
      </c>
      <c r="B906" t="s">
        <v>8</v>
      </c>
      <c r="C906" t="s">
        <v>9</v>
      </c>
      <c r="D906" t="s">
        <v>1678</v>
      </c>
      <c r="E906" t="s">
        <v>1681</v>
      </c>
      <c r="F906">
        <v>1</v>
      </c>
      <c r="G906">
        <v>1</v>
      </c>
      <c r="H906" t="s">
        <v>1603</v>
      </c>
      <c r="I906" t="s">
        <v>1603</v>
      </c>
      <c r="J906" t="s">
        <v>1603</v>
      </c>
      <c r="K906" t="s">
        <v>1603</v>
      </c>
    </row>
    <row r="907" spans="1:11" x14ac:dyDescent="0.25">
      <c r="A907" t="s">
        <v>5253</v>
      </c>
      <c r="B907" t="s">
        <v>8</v>
      </c>
      <c r="C907" t="s">
        <v>9</v>
      </c>
      <c r="D907" t="s">
        <v>1678</v>
      </c>
      <c r="E907" t="s">
        <v>1682</v>
      </c>
      <c r="F907">
        <v>1</v>
      </c>
      <c r="G907">
        <v>1</v>
      </c>
      <c r="H907" t="s">
        <v>1603</v>
      </c>
      <c r="I907" t="s">
        <v>1603</v>
      </c>
      <c r="J907" t="s">
        <v>1603</v>
      </c>
      <c r="K907" t="s">
        <v>1603</v>
      </c>
    </row>
    <row r="908" spans="1:11" x14ac:dyDescent="0.25">
      <c r="A908" t="s">
        <v>5254</v>
      </c>
      <c r="B908" t="s">
        <v>8</v>
      </c>
      <c r="C908" t="s">
        <v>9</v>
      </c>
      <c r="D908" t="s">
        <v>1678</v>
      </c>
      <c r="E908" t="s">
        <v>496</v>
      </c>
      <c r="F908">
        <v>1</v>
      </c>
      <c r="G908">
        <v>1</v>
      </c>
      <c r="H908" t="s">
        <v>1603</v>
      </c>
      <c r="I908" t="s">
        <v>1603</v>
      </c>
      <c r="J908" t="s">
        <v>1603</v>
      </c>
      <c r="K908" t="s">
        <v>1603</v>
      </c>
    </row>
    <row r="909" spans="1:11" x14ac:dyDescent="0.25">
      <c r="A909" t="s">
        <v>5282</v>
      </c>
      <c r="B909" t="s">
        <v>8</v>
      </c>
      <c r="C909" t="s">
        <v>9</v>
      </c>
      <c r="D909" t="s">
        <v>1678</v>
      </c>
      <c r="E909" t="s">
        <v>1683</v>
      </c>
      <c r="F909">
        <v>1</v>
      </c>
      <c r="G909">
        <v>1</v>
      </c>
      <c r="H909" t="s">
        <v>1603</v>
      </c>
      <c r="I909" t="s">
        <v>1603</v>
      </c>
      <c r="J909" t="s">
        <v>1603</v>
      </c>
      <c r="K909" t="s">
        <v>1603</v>
      </c>
    </row>
    <row r="910" spans="1:11" x14ac:dyDescent="0.25">
      <c r="A910" t="s">
        <v>5283</v>
      </c>
      <c r="B910" t="s">
        <v>8</v>
      </c>
      <c r="C910" t="s">
        <v>9</v>
      </c>
      <c r="D910" t="s">
        <v>1678</v>
      </c>
      <c r="E910" t="s">
        <v>47</v>
      </c>
      <c r="F910">
        <v>1</v>
      </c>
      <c r="G910">
        <v>1</v>
      </c>
      <c r="H910" t="s">
        <v>1603</v>
      </c>
      <c r="I910" t="s">
        <v>1603</v>
      </c>
      <c r="J910" t="s">
        <v>1603</v>
      </c>
      <c r="K910" t="s">
        <v>1603</v>
      </c>
    </row>
    <row r="911" spans="1:11" x14ac:dyDescent="0.25">
      <c r="A911" t="s">
        <v>5284</v>
      </c>
      <c r="B911" t="s">
        <v>8</v>
      </c>
      <c r="C911" t="s">
        <v>9</v>
      </c>
      <c r="D911" t="s">
        <v>1678</v>
      </c>
      <c r="E911" t="s">
        <v>1684</v>
      </c>
      <c r="F911">
        <v>1</v>
      </c>
      <c r="G911">
        <v>1</v>
      </c>
      <c r="H911" t="s">
        <v>1603</v>
      </c>
      <c r="I911" t="s">
        <v>1603</v>
      </c>
      <c r="J911" t="s">
        <v>1603</v>
      </c>
      <c r="K911" t="s">
        <v>1603</v>
      </c>
    </row>
    <row r="912" spans="1:11" x14ac:dyDescent="0.25">
      <c r="A912" t="s">
        <v>5285</v>
      </c>
      <c r="B912" t="s">
        <v>8</v>
      </c>
      <c r="C912" t="s">
        <v>9</v>
      </c>
      <c r="D912" t="s">
        <v>1678</v>
      </c>
      <c r="E912" t="s">
        <v>193</v>
      </c>
      <c r="F912">
        <v>1</v>
      </c>
      <c r="G912">
        <v>1</v>
      </c>
      <c r="H912" t="s">
        <v>1603</v>
      </c>
      <c r="I912" t="s">
        <v>1603</v>
      </c>
      <c r="J912" t="s">
        <v>1603</v>
      </c>
      <c r="K912" t="s">
        <v>1603</v>
      </c>
    </row>
    <row r="913" spans="1:11" x14ac:dyDescent="0.25">
      <c r="A913" t="s">
        <v>5286</v>
      </c>
      <c r="B913" t="s">
        <v>8</v>
      </c>
      <c r="C913" t="s">
        <v>9</v>
      </c>
      <c r="D913" t="s">
        <v>1678</v>
      </c>
      <c r="E913" t="s">
        <v>494</v>
      </c>
      <c r="F913">
        <v>1</v>
      </c>
      <c r="G913">
        <v>1</v>
      </c>
      <c r="H913" t="s">
        <v>1603</v>
      </c>
      <c r="I913" t="s">
        <v>1603</v>
      </c>
      <c r="J913" t="s">
        <v>1603</v>
      </c>
      <c r="K913" t="s">
        <v>1603</v>
      </c>
    </row>
    <row r="914" spans="1:11" x14ac:dyDescent="0.25">
      <c r="A914" t="s">
        <v>7293</v>
      </c>
      <c r="B914" t="s">
        <v>8</v>
      </c>
      <c r="C914" t="s">
        <v>9</v>
      </c>
      <c r="D914" t="s">
        <v>1678</v>
      </c>
      <c r="E914" t="s">
        <v>1524</v>
      </c>
      <c r="F914">
        <v>1</v>
      </c>
      <c r="G914">
        <v>1</v>
      </c>
      <c r="H914" t="s">
        <v>1603</v>
      </c>
      <c r="I914" t="s">
        <v>1603</v>
      </c>
      <c r="J914" t="s">
        <v>1603</v>
      </c>
      <c r="K914" t="s">
        <v>1603</v>
      </c>
    </row>
    <row r="915" spans="1:11" x14ac:dyDescent="0.25">
      <c r="A915" t="s">
        <v>5289</v>
      </c>
      <c r="B915" t="s">
        <v>8</v>
      </c>
      <c r="C915" t="s">
        <v>9</v>
      </c>
      <c r="D915" t="s">
        <v>1678</v>
      </c>
      <c r="E915" t="s">
        <v>27</v>
      </c>
      <c r="F915" t="s">
        <v>1603</v>
      </c>
      <c r="G915" t="s">
        <v>1603</v>
      </c>
      <c r="H915" t="s">
        <v>94</v>
      </c>
      <c r="I915" s="2" t="s">
        <v>1685</v>
      </c>
      <c r="J915" s="2" t="s">
        <v>1686</v>
      </c>
      <c r="K915" t="s">
        <v>1603</v>
      </c>
    </row>
    <row r="916" spans="1:11" x14ac:dyDescent="0.25">
      <c r="A916" t="s">
        <v>5290</v>
      </c>
      <c r="B916" t="s">
        <v>8</v>
      </c>
      <c r="C916" t="s">
        <v>9</v>
      </c>
      <c r="D916" t="s">
        <v>1678</v>
      </c>
      <c r="E916" t="s">
        <v>1687</v>
      </c>
      <c r="F916" t="s">
        <v>1603</v>
      </c>
      <c r="G916" t="s">
        <v>1603</v>
      </c>
      <c r="H916" s="2" t="s">
        <v>1125</v>
      </c>
      <c r="I916" s="2" t="s">
        <v>1688</v>
      </c>
      <c r="J916" s="2" t="s">
        <v>1689</v>
      </c>
      <c r="K916" t="s">
        <v>1603</v>
      </c>
    </row>
    <row r="917" spans="1:11" x14ac:dyDescent="0.25">
      <c r="A917" t="s">
        <v>7294</v>
      </c>
      <c r="B917" t="s">
        <v>8</v>
      </c>
      <c r="C917" t="s">
        <v>9</v>
      </c>
      <c r="D917" t="s">
        <v>1678</v>
      </c>
      <c r="E917" t="s">
        <v>50</v>
      </c>
      <c r="F917" t="s">
        <v>1603</v>
      </c>
      <c r="G917" t="s">
        <v>1603</v>
      </c>
      <c r="H917" t="s">
        <v>94</v>
      </c>
      <c r="I917" s="2" t="s">
        <v>1685</v>
      </c>
      <c r="J917" t="s">
        <v>1690</v>
      </c>
      <c r="K917" t="s">
        <v>1603</v>
      </c>
    </row>
    <row r="918" spans="1:11" x14ac:dyDescent="0.25">
      <c r="A918" t="s">
        <v>5292</v>
      </c>
      <c r="B918" t="s">
        <v>8</v>
      </c>
      <c r="C918" t="s">
        <v>9</v>
      </c>
      <c r="D918" t="s">
        <v>1678</v>
      </c>
      <c r="E918" t="s">
        <v>1691</v>
      </c>
      <c r="F918" t="s">
        <v>1603</v>
      </c>
      <c r="G918" t="s">
        <v>1603</v>
      </c>
      <c r="H918" t="s">
        <v>94</v>
      </c>
      <c r="I918" s="2" t="s">
        <v>1685</v>
      </c>
      <c r="J918" s="2" t="s">
        <v>1692</v>
      </c>
      <c r="K918" t="s">
        <v>1603</v>
      </c>
    </row>
    <row r="919" spans="1:11" x14ac:dyDescent="0.25">
      <c r="A919" t="s">
        <v>5293</v>
      </c>
      <c r="B919" t="s">
        <v>8</v>
      </c>
      <c r="C919" t="s">
        <v>9</v>
      </c>
      <c r="D919" t="s">
        <v>1678</v>
      </c>
      <c r="E919" t="s">
        <v>1693</v>
      </c>
      <c r="F919" t="s">
        <v>1603</v>
      </c>
      <c r="G919" t="s">
        <v>1603</v>
      </c>
      <c r="H919" t="s">
        <v>94</v>
      </c>
      <c r="I919" t="s">
        <v>1694</v>
      </c>
      <c r="J919" t="s">
        <v>1695</v>
      </c>
      <c r="K919" t="s">
        <v>1696</v>
      </c>
    </row>
    <row r="920" spans="1:11" x14ac:dyDescent="0.25">
      <c r="A920" t="s">
        <v>5294</v>
      </c>
      <c r="B920" t="s">
        <v>8</v>
      </c>
      <c r="C920" t="s">
        <v>9</v>
      </c>
      <c r="D920" t="s">
        <v>1678</v>
      </c>
      <c r="E920" t="s">
        <v>1697</v>
      </c>
      <c r="F920" t="s">
        <v>1603</v>
      </c>
      <c r="G920" t="s">
        <v>1603</v>
      </c>
      <c r="H920" t="s">
        <v>94</v>
      </c>
      <c r="I920" t="s">
        <v>1694</v>
      </c>
      <c r="J920" t="s">
        <v>1698</v>
      </c>
      <c r="K920" t="s">
        <v>1696</v>
      </c>
    </row>
    <row r="921" spans="1:11" x14ac:dyDescent="0.25">
      <c r="A921" t="s">
        <v>5295</v>
      </c>
      <c r="B921" t="s">
        <v>8</v>
      </c>
      <c r="C921" t="s">
        <v>9</v>
      </c>
      <c r="D921" t="s">
        <v>1678</v>
      </c>
      <c r="E921" t="s">
        <v>1699</v>
      </c>
      <c r="F921" t="s">
        <v>1603</v>
      </c>
      <c r="G921" t="s">
        <v>1603</v>
      </c>
      <c r="H921" t="s">
        <v>94</v>
      </c>
      <c r="I921" t="s">
        <v>1694</v>
      </c>
      <c r="J921" t="s">
        <v>1700</v>
      </c>
      <c r="K921" t="s">
        <v>1696</v>
      </c>
    </row>
    <row r="922" spans="1:11" x14ac:dyDescent="0.25">
      <c r="A922" t="s">
        <v>5296</v>
      </c>
      <c r="B922" t="s">
        <v>8</v>
      </c>
      <c r="C922" t="s">
        <v>9</v>
      </c>
      <c r="D922" t="s">
        <v>1678</v>
      </c>
      <c r="E922" t="s">
        <v>1701</v>
      </c>
      <c r="F922" t="s">
        <v>1603</v>
      </c>
      <c r="G922" t="s">
        <v>1603</v>
      </c>
      <c r="H922" t="s">
        <v>94</v>
      </c>
      <c r="I922" t="s">
        <v>1694</v>
      </c>
      <c r="J922" t="s">
        <v>1702</v>
      </c>
      <c r="K922" t="s">
        <v>1696</v>
      </c>
    </row>
    <row r="923" spans="1:11" x14ac:dyDescent="0.25">
      <c r="A923" t="s">
        <v>5297</v>
      </c>
      <c r="B923" t="s">
        <v>8</v>
      </c>
      <c r="C923" t="s">
        <v>9</v>
      </c>
      <c r="D923" t="s">
        <v>1678</v>
      </c>
      <c r="E923" t="s">
        <v>1703</v>
      </c>
      <c r="F923" t="s">
        <v>1603</v>
      </c>
      <c r="G923" t="s">
        <v>1603</v>
      </c>
      <c r="H923" t="s">
        <v>94</v>
      </c>
      <c r="I923" t="s">
        <v>1694</v>
      </c>
      <c r="J923" t="s">
        <v>1704</v>
      </c>
      <c r="K923" t="s">
        <v>1696</v>
      </c>
    </row>
    <row r="924" spans="1:11" x14ac:dyDescent="0.25">
      <c r="A924" t="s">
        <v>5298</v>
      </c>
      <c r="B924" t="s">
        <v>8</v>
      </c>
      <c r="C924" t="s">
        <v>9</v>
      </c>
      <c r="D924" t="s">
        <v>1678</v>
      </c>
      <c r="E924" t="s">
        <v>1705</v>
      </c>
      <c r="F924" t="s">
        <v>1603</v>
      </c>
      <c r="G924" t="s">
        <v>1603</v>
      </c>
      <c r="H924" t="s">
        <v>94</v>
      </c>
      <c r="I924" t="s">
        <v>1694</v>
      </c>
      <c r="J924" t="s">
        <v>1706</v>
      </c>
      <c r="K924" t="s">
        <v>1696</v>
      </c>
    </row>
    <row r="925" spans="1:11" x14ac:dyDescent="0.25">
      <c r="A925" t="s">
        <v>5299</v>
      </c>
      <c r="B925" t="s">
        <v>8</v>
      </c>
      <c r="C925" t="s">
        <v>9</v>
      </c>
      <c r="D925" t="s">
        <v>1678</v>
      </c>
      <c r="E925" t="s">
        <v>1707</v>
      </c>
      <c r="F925" t="s">
        <v>1603</v>
      </c>
      <c r="G925" t="s">
        <v>1603</v>
      </c>
      <c r="H925" t="s">
        <v>94</v>
      </c>
      <c r="I925" t="s">
        <v>1694</v>
      </c>
      <c r="J925" t="s">
        <v>1708</v>
      </c>
      <c r="K925" t="s">
        <v>1696</v>
      </c>
    </row>
    <row r="926" spans="1:11" x14ac:dyDescent="0.25">
      <c r="A926" t="s">
        <v>5300</v>
      </c>
      <c r="B926" t="s">
        <v>8</v>
      </c>
      <c r="C926" t="s">
        <v>9</v>
      </c>
      <c r="D926" t="s">
        <v>1678</v>
      </c>
      <c r="E926" t="s">
        <v>1709</v>
      </c>
      <c r="F926" t="s">
        <v>1603</v>
      </c>
      <c r="G926" t="s">
        <v>1603</v>
      </c>
      <c r="H926" t="s">
        <v>94</v>
      </c>
      <c r="I926" t="s">
        <v>1694</v>
      </c>
      <c r="J926" t="s">
        <v>1710</v>
      </c>
      <c r="K926" t="s">
        <v>1696</v>
      </c>
    </row>
    <row r="927" spans="1:11" x14ac:dyDescent="0.25">
      <c r="A927" t="s">
        <v>5301</v>
      </c>
      <c r="B927" t="s">
        <v>8</v>
      </c>
      <c r="C927" t="s">
        <v>9</v>
      </c>
      <c r="D927" t="s">
        <v>1678</v>
      </c>
      <c r="E927" t="s">
        <v>1711</v>
      </c>
      <c r="F927" t="s">
        <v>1603</v>
      </c>
      <c r="G927" t="s">
        <v>1603</v>
      </c>
      <c r="H927" t="s">
        <v>94</v>
      </c>
      <c r="I927" t="s">
        <v>1694</v>
      </c>
      <c r="J927" t="s">
        <v>1712</v>
      </c>
      <c r="K927" t="s">
        <v>1696</v>
      </c>
    </row>
    <row r="928" spans="1:11" x14ac:dyDescent="0.25">
      <c r="A928" t="s">
        <v>5302</v>
      </c>
      <c r="B928" t="s">
        <v>8</v>
      </c>
      <c r="C928" t="s">
        <v>9</v>
      </c>
      <c r="D928" t="s">
        <v>1678</v>
      </c>
      <c r="E928" t="s">
        <v>1713</v>
      </c>
      <c r="F928" t="s">
        <v>1603</v>
      </c>
      <c r="G928" s="2" t="s">
        <v>1603</v>
      </c>
      <c r="H928" s="2" t="s">
        <v>94</v>
      </c>
      <c r="I928" s="2" t="s">
        <v>1694</v>
      </c>
      <c r="J928" s="2" t="s">
        <v>1714</v>
      </c>
      <c r="K928" s="2" t="s">
        <v>1696</v>
      </c>
    </row>
    <row r="929" spans="1:11" x14ac:dyDescent="0.25">
      <c r="A929" t="s">
        <v>5303</v>
      </c>
      <c r="B929" t="s">
        <v>8</v>
      </c>
      <c r="C929" t="s">
        <v>9</v>
      </c>
      <c r="D929" t="s">
        <v>1678</v>
      </c>
      <c r="E929" t="s">
        <v>1715</v>
      </c>
      <c r="F929" t="s">
        <v>1603</v>
      </c>
      <c r="G929" s="2" t="s">
        <v>1603</v>
      </c>
      <c r="H929" s="2" t="s">
        <v>94</v>
      </c>
      <c r="I929" s="2" t="s">
        <v>1716</v>
      </c>
      <c r="J929" s="2" t="s">
        <v>1714</v>
      </c>
      <c r="K929" s="2" t="s">
        <v>1717</v>
      </c>
    </row>
    <row r="930" spans="1:11" x14ac:dyDescent="0.25">
      <c r="A930" t="s">
        <v>5304</v>
      </c>
      <c r="B930" t="s">
        <v>8</v>
      </c>
      <c r="C930" t="s">
        <v>9</v>
      </c>
      <c r="D930" t="s">
        <v>1678</v>
      </c>
      <c r="E930" t="s">
        <v>1718</v>
      </c>
      <c r="F930" t="s">
        <v>1603</v>
      </c>
      <c r="G930" s="2" t="s">
        <v>1603</v>
      </c>
      <c r="H930" s="2" t="s">
        <v>94</v>
      </c>
      <c r="I930" s="2" t="s">
        <v>1716</v>
      </c>
      <c r="J930" s="2" t="s">
        <v>1714</v>
      </c>
      <c r="K930" s="2" t="s">
        <v>1719</v>
      </c>
    </row>
    <row r="931" spans="1:11" x14ac:dyDescent="0.25">
      <c r="A931" t="s">
        <v>5305</v>
      </c>
      <c r="B931" t="s">
        <v>8</v>
      </c>
      <c r="C931" t="s">
        <v>9</v>
      </c>
      <c r="D931" t="s">
        <v>1678</v>
      </c>
      <c r="E931" t="s">
        <v>1720</v>
      </c>
      <c r="F931">
        <v>1</v>
      </c>
      <c r="G931" s="2" t="s">
        <v>1603</v>
      </c>
      <c r="H931" s="2" t="s">
        <v>1603</v>
      </c>
      <c r="I931" s="2" t="s">
        <v>1603</v>
      </c>
      <c r="J931" s="2" t="s">
        <v>1603</v>
      </c>
      <c r="K931" s="2" t="s">
        <v>1721</v>
      </c>
    </row>
    <row r="932" spans="1:11" x14ac:dyDescent="0.25">
      <c r="A932" t="s">
        <v>5308</v>
      </c>
      <c r="B932" t="s">
        <v>8</v>
      </c>
      <c r="C932" t="s">
        <v>9</v>
      </c>
      <c r="D932" t="s">
        <v>1678</v>
      </c>
      <c r="E932" t="s">
        <v>1722</v>
      </c>
      <c r="F932" t="s">
        <v>1603</v>
      </c>
      <c r="G932" s="2" t="s">
        <v>1603</v>
      </c>
      <c r="H932" s="2" t="s">
        <v>94</v>
      </c>
      <c r="I932" s="2" t="s">
        <v>1716</v>
      </c>
      <c r="J932" s="2" t="s">
        <v>1714</v>
      </c>
      <c r="K932" s="2" t="s">
        <v>1723</v>
      </c>
    </row>
    <row r="933" spans="1:11" x14ac:dyDescent="0.25">
      <c r="A933" t="s">
        <v>5307</v>
      </c>
      <c r="B933" t="s">
        <v>8</v>
      </c>
      <c r="C933" t="s">
        <v>9</v>
      </c>
      <c r="D933" t="s">
        <v>1678</v>
      </c>
      <c r="E933" t="s">
        <v>1724</v>
      </c>
      <c r="F933" t="s">
        <v>1603</v>
      </c>
      <c r="G933" s="2" t="s">
        <v>1603</v>
      </c>
      <c r="H933" s="2" t="s">
        <v>94</v>
      </c>
      <c r="I933" s="2" t="s">
        <v>1716</v>
      </c>
      <c r="J933" s="2" t="s">
        <v>1714</v>
      </c>
      <c r="K933" s="2" t="s">
        <v>1725</v>
      </c>
    </row>
    <row r="934" spans="1:11" x14ac:dyDescent="0.25">
      <c r="A934" t="s">
        <v>5306</v>
      </c>
      <c r="B934" t="s">
        <v>8</v>
      </c>
      <c r="C934" t="s">
        <v>9</v>
      </c>
      <c r="D934" t="s">
        <v>1678</v>
      </c>
      <c r="E934" t="s">
        <v>1726</v>
      </c>
      <c r="F934">
        <v>1</v>
      </c>
      <c r="G934" s="2" t="s">
        <v>1603</v>
      </c>
      <c r="H934" s="2" t="s">
        <v>1603</v>
      </c>
      <c r="I934" s="2" t="s">
        <v>1603</v>
      </c>
      <c r="J934" s="2" t="s">
        <v>1603</v>
      </c>
      <c r="K934" s="2" t="s">
        <v>1727</v>
      </c>
    </row>
    <row r="935" spans="1:11" x14ac:dyDescent="0.25">
      <c r="A935" t="s">
        <v>5311</v>
      </c>
      <c r="B935" t="s">
        <v>8</v>
      </c>
      <c r="C935" t="s">
        <v>9</v>
      </c>
      <c r="D935" t="s">
        <v>1678</v>
      </c>
      <c r="E935" t="s">
        <v>1728</v>
      </c>
      <c r="F935" t="s">
        <v>1603</v>
      </c>
      <c r="G935" s="2" t="s">
        <v>1603</v>
      </c>
      <c r="H935" s="2" t="s">
        <v>94</v>
      </c>
      <c r="I935" s="2" t="s">
        <v>1716</v>
      </c>
      <c r="J935" s="2" t="s">
        <v>1714</v>
      </c>
      <c r="K935" s="2" t="s">
        <v>1729</v>
      </c>
    </row>
    <row r="936" spans="1:11" x14ac:dyDescent="0.25">
      <c r="A936" t="s">
        <v>5310</v>
      </c>
      <c r="B936" t="s">
        <v>8</v>
      </c>
      <c r="C936" t="s">
        <v>9</v>
      </c>
      <c r="D936" t="s">
        <v>1678</v>
      </c>
      <c r="E936" t="s">
        <v>1730</v>
      </c>
      <c r="F936" t="s">
        <v>1603</v>
      </c>
      <c r="G936" s="2" t="s">
        <v>1603</v>
      </c>
      <c r="H936" s="2" t="s">
        <v>94</v>
      </c>
      <c r="I936" s="2" t="s">
        <v>1716</v>
      </c>
      <c r="J936" s="2" t="s">
        <v>1714</v>
      </c>
      <c r="K936" s="2" t="s">
        <v>1731</v>
      </c>
    </row>
    <row r="937" spans="1:11" x14ac:dyDescent="0.25">
      <c r="A937" t="s">
        <v>5309</v>
      </c>
      <c r="B937" t="s">
        <v>8</v>
      </c>
      <c r="C937" t="s">
        <v>9</v>
      </c>
      <c r="D937" t="s">
        <v>1678</v>
      </c>
      <c r="E937" t="s">
        <v>1732</v>
      </c>
      <c r="F937">
        <v>1</v>
      </c>
      <c r="G937" s="2" t="s">
        <v>1603</v>
      </c>
      <c r="H937" s="2" t="s">
        <v>1603</v>
      </c>
      <c r="I937" s="2" t="s">
        <v>1603</v>
      </c>
      <c r="J937" s="2" t="s">
        <v>1603</v>
      </c>
      <c r="K937" s="2" t="s">
        <v>1733</v>
      </c>
    </row>
    <row r="938" spans="1:11" x14ac:dyDescent="0.25">
      <c r="A938" t="s">
        <v>5314</v>
      </c>
      <c r="B938" t="s">
        <v>8</v>
      </c>
      <c r="C938" t="s">
        <v>9</v>
      </c>
      <c r="D938" t="s">
        <v>1678</v>
      </c>
      <c r="E938" t="s">
        <v>1734</v>
      </c>
      <c r="F938" t="s">
        <v>1603</v>
      </c>
      <c r="G938" s="2" t="s">
        <v>1603</v>
      </c>
      <c r="H938" s="2" t="s">
        <v>94</v>
      </c>
      <c r="I938" s="2" t="s">
        <v>1716</v>
      </c>
      <c r="J938" s="2" t="s">
        <v>1714</v>
      </c>
      <c r="K938" s="2" t="s">
        <v>1735</v>
      </c>
    </row>
    <row r="939" spans="1:11" x14ac:dyDescent="0.25">
      <c r="A939" t="s">
        <v>5313</v>
      </c>
      <c r="B939" t="s">
        <v>8</v>
      </c>
      <c r="C939" t="s">
        <v>9</v>
      </c>
      <c r="D939" t="s">
        <v>1678</v>
      </c>
      <c r="E939" t="s">
        <v>1736</v>
      </c>
      <c r="F939" t="s">
        <v>1603</v>
      </c>
      <c r="G939" s="2" t="s">
        <v>1603</v>
      </c>
      <c r="H939" s="2" t="s">
        <v>94</v>
      </c>
      <c r="I939" s="2" t="s">
        <v>1716</v>
      </c>
      <c r="J939" s="2" t="s">
        <v>1714</v>
      </c>
      <c r="K939" s="2" t="s">
        <v>1737</v>
      </c>
    </row>
    <row r="940" spans="1:11" x14ac:dyDescent="0.25">
      <c r="A940" t="s">
        <v>5312</v>
      </c>
      <c r="B940" t="s">
        <v>8</v>
      </c>
      <c r="C940" t="s">
        <v>9</v>
      </c>
      <c r="D940" t="s">
        <v>1678</v>
      </c>
      <c r="E940" t="s">
        <v>1738</v>
      </c>
      <c r="F940">
        <v>1</v>
      </c>
      <c r="G940" s="2" t="s">
        <v>1603</v>
      </c>
      <c r="H940" s="2" t="s">
        <v>1603</v>
      </c>
      <c r="I940" s="2" t="s">
        <v>1603</v>
      </c>
      <c r="J940" s="2" t="s">
        <v>1603</v>
      </c>
      <c r="K940" s="2" t="s">
        <v>1739</v>
      </c>
    </row>
    <row r="941" spans="1:11" x14ac:dyDescent="0.25">
      <c r="A941" t="s">
        <v>5317</v>
      </c>
      <c r="B941" t="s">
        <v>8</v>
      </c>
      <c r="C941" t="s">
        <v>9</v>
      </c>
      <c r="D941" t="s">
        <v>1678</v>
      </c>
      <c r="E941" t="s">
        <v>1740</v>
      </c>
      <c r="F941" t="s">
        <v>1603</v>
      </c>
      <c r="G941" s="2" t="s">
        <v>1603</v>
      </c>
      <c r="H941" s="2" t="s">
        <v>94</v>
      </c>
      <c r="I941" s="2" t="s">
        <v>1716</v>
      </c>
      <c r="J941" s="2" t="s">
        <v>1714</v>
      </c>
      <c r="K941" s="2" t="s">
        <v>1741</v>
      </c>
    </row>
    <row r="942" spans="1:11" x14ac:dyDescent="0.25">
      <c r="A942" t="s">
        <v>5316</v>
      </c>
      <c r="B942" t="s">
        <v>8</v>
      </c>
      <c r="C942" t="s">
        <v>9</v>
      </c>
      <c r="D942" t="s">
        <v>1678</v>
      </c>
      <c r="E942" t="s">
        <v>1742</v>
      </c>
      <c r="F942" t="s">
        <v>1603</v>
      </c>
      <c r="G942" s="2" t="s">
        <v>1603</v>
      </c>
      <c r="H942" s="2" t="s">
        <v>94</v>
      </c>
      <c r="I942" s="2" t="s">
        <v>1716</v>
      </c>
      <c r="J942" s="2" t="s">
        <v>1714</v>
      </c>
      <c r="K942" s="2" t="s">
        <v>1743</v>
      </c>
    </row>
    <row r="943" spans="1:11" x14ac:dyDescent="0.25">
      <c r="A943" t="s">
        <v>5315</v>
      </c>
      <c r="B943" t="s">
        <v>8</v>
      </c>
      <c r="C943" t="s">
        <v>9</v>
      </c>
      <c r="D943" t="s">
        <v>1678</v>
      </c>
      <c r="E943" t="s">
        <v>1744</v>
      </c>
      <c r="F943">
        <v>1</v>
      </c>
      <c r="G943" t="s">
        <v>1603</v>
      </c>
      <c r="H943" s="2" t="s">
        <v>1603</v>
      </c>
      <c r="I943" s="2" t="s">
        <v>1603</v>
      </c>
      <c r="J943" s="2" t="s">
        <v>1603</v>
      </c>
      <c r="K943" s="2" t="s">
        <v>1745</v>
      </c>
    </row>
    <row r="944" spans="1:11" x14ac:dyDescent="0.25">
      <c r="A944" t="s">
        <v>5320</v>
      </c>
      <c r="B944" t="s">
        <v>8</v>
      </c>
      <c r="C944" t="s">
        <v>9</v>
      </c>
      <c r="D944" t="s">
        <v>1678</v>
      </c>
      <c r="E944" t="s">
        <v>1746</v>
      </c>
      <c r="F944" t="s">
        <v>1603</v>
      </c>
      <c r="G944" t="s">
        <v>1603</v>
      </c>
      <c r="H944" s="2" t="s">
        <v>94</v>
      </c>
      <c r="I944" s="2" t="s">
        <v>1716</v>
      </c>
      <c r="J944" s="2" t="s">
        <v>1714</v>
      </c>
      <c r="K944" s="2" t="s">
        <v>1747</v>
      </c>
    </row>
    <row r="945" spans="1:11" x14ac:dyDescent="0.25">
      <c r="A945" t="s">
        <v>5319</v>
      </c>
      <c r="B945" t="s">
        <v>8</v>
      </c>
      <c r="C945" t="s">
        <v>9</v>
      </c>
      <c r="D945" t="s">
        <v>1678</v>
      </c>
      <c r="E945" t="s">
        <v>1748</v>
      </c>
      <c r="F945" t="s">
        <v>1603</v>
      </c>
      <c r="G945" t="s">
        <v>1603</v>
      </c>
      <c r="H945" s="2" t="s">
        <v>94</v>
      </c>
      <c r="I945" s="2" t="s">
        <v>1716</v>
      </c>
      <c r="J945" s="2" t="s">
        <v>1714</v>
      </c>
      <c r="K945" s="2" t="s">
        <v>1749</v>
      </c>
    </row>
    <row r="946" spans="1:11" x14ac:dyDescent="0.25">
      <c r="A946" t="s">
        <v>5318</v>
      </c>
      <c r="B946" t="s">
        <v>8</v>
      </c>
      <c r="C946" t="s">
        <v>9</v>
      </c>
      <c r="D946" t="s">
        <v>1678</v>
      </c>
      <c r="E946" t="s">
        <v>1750</v>
      </c>
      <c r="F946">
        <v>1</v>
      </c>
      <c r="H946" s="2"/>
      <c r="I946" s="2"/>
      <c r="J946" s="2"/>
      <c r="K946" s="2" t="s">
        <v>1751</v>
      </c>
    </row>
    <row r="947" spans="1:11" x14ac:dyDescent="0.25">
      <c r="A947" t="s">
        <v>5381</v>
      </c>
      <c r="B947" t="s">
        <v>8</v>
      </c>
      <c r="C947" t="s">
        <v>9</v>
      </c>
      <c r="D947" t="s">
        <v>1678</v>
      </c>
      <c r="E947" t="s">
        <v>1752</v>
      </c>
      <c r="F947">
        <v>1</v>
      </c>
      <c r="K947" t="s">
        <v>1753</v>
      </c>
    </row>
    <row r="948" spans="1:11" x14ac:dyDescent="0.25">
      <c r="A948" t="s">
        <v>5394</v>
      </c>
      <c r="B948" t="s">
        <v>8</v>
      </c>
      <c r="C948" t="s">
        <v>9</v>
      </c>
      <c r="D948" t="s">
        <v>1678</v>
      </c>
      <c r="E948" t="s">
        <v>1754</v>
      </c>
      <c r="F948">
        <v>1</v>
      </c>
      <c r="K948" t="s">
        <v>1755</v>
      </c>
    </row>
    <row r="949" spans="1:11" x14ac:dyDescent="0.25">
      <c r="A949" t="s">
        <v>5407</v>
      </c>
      <c r="B949" t="s">
        <v>8</v>
      </c>
      <c r="C949" t="s">
        <v>9</v>
      </c>
      <c r="D949" t="s">
        <v>1678</v>
      </c>
      <c r="E949" t="s">
        <v>1756</v>
      </c>
      <c r="F949">
        <v>1</v>
      </c>
      <c r="K949" t="s">
        <v>1757</v>
      </c>
    </row>
    <row r="950" spans="1:11" x14ac:dyDescent="0.25">
      <c r="A950" t="s">
        <v>5420</v>
      </c>
      <c r="B950" t="s">
        <v>8</v>
      </c>
      <c r="C950" t="s">
        <v>9</v>
      </c>
      <c r="D950" t="s">
        <v>1678</v>
      </c>
      <c r="E950" t="s">
        <v>1758</v>
      </c>
      <c r="F950">
        <v>1</v>
      </c>
      <c r="K950" t="s">
        <v>1759</v>
      </c>
    </row>
    <row r="951" spans="1:11" x14ac:dyDescent="0.25">
      <c r="A951" t="s">
        <v>5433</v>
      </c>
      <c r="B951" t="s">
        <v>8</v>
      </c>
      <c r="C951" t="s">
        <v>9</v>
      </c>
      <c r="D951" t="s">
        <v>1678</v>
      </c>
      <c r="E951" t="s">
        <v>1760</v>
      </c>
      <c r="F951">
        <v>1</v>
      </c>
      <c r="K951" t="s">
        <v>1761</v>
      </c>
    </row>
    <row r="952" spans="1:11" x14ac:dyDescent="0.25">
      <c r="A952" t="s">
        <v>7295</v>
      </c>
      <c r="B952" t="s">
        <v>8</v>
      </c>
      <c r="C952" t="s">
        <v>9</v>
      </c>
      <c r="D952" t="s">
        <v>1678</v>
      </c>
      <c r="E952" t="s">
        <v>2597</v>
      </c>
      <c r="F952">
        <v>1</v>
      </c>
      <c r="K952" t="s">
        <v>2598</v>
      </c>
    </row>
    <row r="953" spans="1:11" x14ac:dyDescent="0.25">
      <c r="A953" t="s">
        <v>7296</v>
      </c>
      <c r="B953" t="s">
        <v>8</v>
      </c>
      <c r="C953" t="s">
        <v>9</v>
      </c>
      <c r="D953" t="s">
        <v>1678</v>
      </c>
      <c r="E953" t="s">
        <v>2599</v>
      </c>
      <c r="F953">
        <v>1</v>
      </c>
      <c r="K953" t="s">
        <v>2600</v>
      </c>
    </row>
    <row r="954" spans="1:11" x14ac:dyDescent="0.25">
      <c r="A954" t="s">
        <v>7297</v>
      </c>
      <c r="B954" t="s">
        <v>8</v>
      </c>
      <c r="C954" t="s">
        <v>9</v>
      </c>
      <c r="D954" t="s">
        <v>1678</v>
      </c>
      <c r="E954" t="s">
        <v>2601</v>
      </c>
      <c r="F954">
        <v>1</v>
      </c>
      <c r="K954" t="s">
        <v>2602</v>
      </c>
    </row>
    <row r="955" spans="1:11" x14ac:dyDescent="0.25">
      <c r="A955" t="s">
        <v>7298</v>
      </c>
      <c r="B955" t="s">
        <v>8</v>
      </c>
      <c r="C955" t="s">
        <v>9</v>
      </c>
      <c r="D955" t="s">
        <v>1678</v>
      </c>
      <c r="E955" t="s">
        <v>2603</v>
      </c>
      <c r="F955">
        <v>1</v>
      </c>
      <c r="K955" t="s">
        <v>2604</v>
      </c>
    </row>
    <row r="956" spans="1:11" x14ac:dyDescent="0.25">
      <c r="A956" t="s">
        <v>7299</v>
      </c>
      <c r="B956" t="s">
        <v>8</v>
      </c>
      <c r="C956" t="s">
        <v>9</v>
      </c>
      <c r="D956" t="s">
        <v>1678</v>
      </c>
      <c r="E956" t="s">
        <v>2605</v>
      </c>
      <c r="F956">
        <v>1</v>
      </c>
      <c r="K956" t="s">
        <v>2606</v>
      </c>
    </row>
    <row r="957" spans="1:11" x14ac:dyDescent="0.25">
      <c r="A957" t="s">
        <v>4693</v>
      </c>
      <c r="B957" t="s">
        <v>8</v>
      </c>
      <c r="C957" t="s">
        <v>9</v>
      </c>
      <c r="D957" t="s">
        <v>2090</v>
      </c>
      <c r="E957" t="s">
        <v>5086</v>
      </c>
      <c r="G957">
        <v>1</v>
      </c>
    </row>
    <row r="958" spans="1:11" x14ac:dyDescent="0.25">
      <c r="A958" t="s">
        <v>4693</v>
      </c>
      <c r="B958" t="s">
        <v>8</v>
      </c>
      <c r="C958" t="s">
        <v>9</v>
      </c>
      <c r="D958" t="s">
        <v>2090</v>
      </c>
      <c r="E958" t="s">
        <v>5088</v>
      </c>
      <c r="F958">
        <v>1</v>
      </c>
      <c r="H958" t="s">
        <v>241</v>
      </c>
    </row>
    <row r="959" spans="1:11" x14ac:dyDescent="0.25">
      <c r="A959" t="s">
        <v>4693</v>
      </c>
      <c r="B959" t="s">
        <v>8</v>
      </c>
      <c r="C959" t="s">
        <v>9</v>
      </c>
      <c r="D959" t="s">
        <v>2090</v>
      </c>
      <c r="E959" t="s">
        <v>5090</v>
      </c>
      <c r="F959">
        <v>1</v>
      </c>
      <c r="H959" t="s">
        <v>241</v>
      </c>
      <c r="I959" t="s">
        <v>7159</v>
      </c>
      <c r="K959" t="s">
        <v>7161</v>
      </c>
    </row>
    <row r="960" spans="1:11" x14ac:dyDescent="0.25">
      <c r="A960" t="s">
        <v>4693</v>
      </c>
      <c r="B960" t="s">
        <v>8</v>
      </c>
      <c r="C960" t="s">
        <v>9</v>
      </c>
      <c r="D960" t="s">
        <v>2090</v>
      </c>
      <c r="E960" t="s">
        <v>5092</v>
      </c>
      <c r="H960" t="s">
        <v>241</v>
      </c>
      <c r="I960" t="s">
        <v>7159</v>
      </c>
      <c r="J960" t="s">
        <v>7159</v>
      </c>
    </row>
    <row r="961" spans="1:11" x14ac:dyDescent="0.25">
      <c r="A961" t="s">
        <v>4693</v>
      </c>
      <c r="B961" t="s">
        <v>8</v>
      </c>
      <c r="C961" t="s">
        <v>9</v>
      </c>
      <c r="D961" t="s">
        <v>2090</v>
      </c>
      <c r="E961" t="s">
        <v>5094</v>
      </c>
      <c r="H961" t="s">
        <v>241</v>
      </c>
      <c r="I961" t="s">
        <v>7159</v>
      </c>
      <c r="J961" t="s">
        <v>7160</v>
      </c>
    </row>
    <row r="962" spans="1:11" x14ac:dyDescent="0.25">
      <c r="A962" t="s">
        <v>4693</v>
      </c>
      <c r="B962" t="s">
        <v>8</v>
      </c>
      <c r="C962" t="s">
        <v>9</v>
      </c>
      <c r="D962" t="s">
        <v>2090</v>
      </c>
      <c r="E962" t="s">
        <v>10</v>
      </c>
      <c r="G962">
        <v>1</v>
      </c>
    </row>
    <row r="963" spans="1:11" x14ac:dyDescent="0.25">
      <c r="A963" t="s">
        <v>4693</v>
      </c>
      <c r="B963" t="s">
        <v>8</v>
      </c>
      <c r="C963" t="s">
        <v>9</v>
      </c>
      <c r="D963" t="s">
        <v>2090</v>
      </c>
      <c r="E963" t="s">
        <v>5113</v>
      </c>
      <c r="G963">
        <v>1</v>
      </c>
    </row>
    <row r="964" spans="1:11" x14ac:dyDescent="0.25">
      <c r="A964" t="s">
        <v>4693</v>
      </c>
      <c r="B964" t="s">
        <v>8</v>
      </c>
      <c r="C964" t="s">
        <v>9</v>
      </c>
      <c r="D964" t="s">
        <v>2090</v>
      </c>
      <c r="E964" t="s">
        <v>5115</v>
      </c>
      <c r="F964">
        <v>1</v>
      </c>
      <c r="H964" t="s">
        <v>94</v>
      </c>
      <c r="I964" t="s">
        <v>7162</v>
      </c>
      <c r="J964" t="s">
        <v>286</v>
      </c>
    </row>
    <row r="965" spans="1:11" x14ac:dyDescent="0.25">
      <c r="A965" t="s">
        <v>4693</v>
      </c>
      <c r="B965" t="s">
        <v>8</v>
      </c>
      <c r="C965" t="s">
        <v>9</v>
      </c>
      <c r="D965" t="s">
        <v>2090</v>
      </c>
      <c r="E965" t="s">
        <v>5117</v>
      </c>
      <c r="H965" t="s">
        <v>94</v>
      </c>
      <c r="I965" t="s">
        <v>7162</v>
      </c>
      <c r="J965" t="s">
        <v>286</v>
      </c>
    </row>
    <row r="966" spans="1:11" x14ac:dyDescent="0.25">
      <c r="A966" t="s">
        <v>4693</v>
      </c>
      <c r="B966" t="s">
        <v>8</v>
      </c>
      <c r="C966" t="s">
        <v>9</v>
      </c>
      <c r="D966" t="s">
        <v>2090</v>
      </c>
      <c r="E966" t="s">
        <v>5119</v>
      </c>
      <c r="H966" t="s">
        <v>94</v>
      </c>
      <c r="I966" t="s">
        <v>7162</v>
      </c>
      <c r="J966" t="s">
        <v>454</v>
      </c>
    </row>
    <row r="967" spans="1:11" x14ac:dyDescent="0.25">
      <c r="A967" t="s">
        <v>4693</v>
      </c>
      <c r="B967" t="s">
        <v>8</v>
      </c>
      <c r="C967" t="s">
        <v>9</v>
      </c>
      <c r="D967" t="s">
        <v>2090</v>
      </c>
      <c r="E967" t="s">
        <v>5121</v>
      </c>
      <c r="F967">
        <v>1</v>
      </c>
      <c r="H967" t="s">
        <v>94</v>
      </c>
      <c r="I967" t="s">
        <v>7162</v>
      </c>
      <c r="K967" t="s">
        <v>1118</v>
      </c>
    </row>
    <row r="968" spans="1:11" x14ac:dyDescent="0.25">
      <c r="A968" t="s">
        <v>4693</v>
      </c>
      <c r="B968" t="s">
        <v>8</v>
      </c>
      <c r="C968" t="s">
        <v>9</v>
      </c>
      <c r="D968" t="s">
        <v>2090</v>
      </c>
      <c r="E968" t="s">
        <v>10</v>
      </c>
      <c r="G968">
        <v>1</v>
      </c>
    </row>
    <row r="969" spans="1:11" x14ac:dyDescent="0.25">
      <c r="A969" t="s">
        <v>6805</v>
      </c>
      <c r="B969" t="s">
        <v>8</v>
      </c>
      <c r="C969" t="s">
        <v>9</v>
      </c>
      <c r="D969" t="s">
        <v>639</v>
      </c>
      <c r="E969" t="s">
        <v>638</v>
      </c>
      <c r="G969">
        <v>1</v>
      </c>
    </row>
    <row r="970" spans="1:11" x14ac:dyDescent="0.25">
      <c r="A970" t="s">
        <v>6806</v>
      </c>
      <c r="B970" t="s">
        <v>8</v>
      </c>
      <c r="C970" t="s">
        <v>9</v>
      </c>
      <c r="D970" t="s">
        <v>639</v>
      </c>
      <c r="E970" t="s">
        <v>635</v>
      </c>
      <c r="H970" t="s">
        <v>94</v>
      </c>
      <c r="I970" t="s">
        <v>7300</v>
      </c>
      <c r="J970" t="s">
        <v>286</v>
      </c>
    </row>
    <row r="971" spans="1:11" x14ac:dyDescent="0.25">
      <c r="A971" t="s">
        <v>6807</v>
      </c>
      <c r="B971" t="s">
        <v>8</v>
      </c>
      <c r="C971" t="s">
        <v>9</v>
      </c>
      <c r="D971" t="s">
        <v>639</v>
      </c>
      <c r="E971" t="s">
        <v>6808</v>
      </c>
      <c r="H971" t="s">
        <v>94</v>
      </c>
      <c r="I971" t="s">
        <v>7300</v>
      </c>
      <c r="J971" t="s">
        <v>454</v>
      </c>
    </row>
    <row r="972" spans="1:11" x14ac:dyDescent="0.25">
      <c r="A972" t="s">
        <v>6809</v>
      </c>
      <c r="B972" t="s">
        <v>8</v>
      </c>
      <c r="C972" t="s">
        <v>9</v>
      </c>
      <c r="D972" t="s">
        <v>639</v>
      </c>
      <c r="E972" t="s">
        <v>6810</v>
      </c>
      <c r="G972">
        <v>1</v>
      </c>
      <c r="K972" t="s">
        <v>7301</v>
      </c>
    </row>
    <row r="973" spans="1:11" x14ac:dyDescent="0.25">
      <c r="A973" t="s">
        <v>6811</v>
      </c>
      <c r="B973" t="s">
        <v>8</v>
      </c>
      <c r="C973" t="s">
        <v>9</v>
      </c>
      <c r="D973" t="s">
        <v>639</v>
      </c>
      <c r="E973" t="s">
        <v>6812</v>
      </c>
      <c r="H973" t="s">
        <v>94</v>
      </c>
      <c r="I973" t="s">
        <v>7300</v>
      </c>
      <c r="J973" t="s">
        <v>286</v>
      </c>
    </row>
    <row r="974" spans="1:11" x14ac:dyDescent="0.25">
      <c r="A974" t="s">
        <v>6813</v>
      </c>
      <c r="B974" t="s">
        <v>8</v>
      </c>
      <c r="C974" t="s">
        <v>9</v>
      </c>
      <c r="D974" t="s">
        <v>639</v>
      </c>
      <c r="E974" t="s">
        <v>10</v>
      </c>
      <c r="G974">
        <v>1</v>
      </c>
    </row>
    <row r="975" spans="1:11" x14ac:dyDescent="0.25">
      <c r="A975" t="s">
        <v>5610</v>
      </c>
      <c r="B975" t="s">
        <v>8</v>
      </c>
      <c r="C975" t="s">
        <v>9</v>
      </c>
      <c r="D975" t="s">
        <v>511</v>
      </c>
      <c r="E975" t="s">
        <v>512</v>
      </c>
      <c r="G975">
        <v>1</v>
      </c>
    </row>
    <row r="976" spans="1:11" x14ac:dyDescent="0.25">
      <c r="A976" t="s">
        <v>5611</v>
      </c>
      <c r="B976" t="s">
        <v>8</v>
      </c>
      <c r="C976" t="s">
        <v>9</v>
      </c>
      <c r="D976" t="s">
        <v>511</v>
      </c>
      <c r="E976" t="s">
        <v>1526</v>
      </c>
      <c r="H976" t="s">
        <v>131</v>
      </c>
      <c r="I976" t="s">
        <v>153</v>
      </c>
      <c r="J976" t="s">
        <v>154</v>
      </c>
      <c r="K976" t="s">
        <v>7321</v>
      </c>
    </row>
    <row r="977" spans="1:11" x14ac:dyDescent="0.25">
      <c r="A977" t="s">
        <v>5614</v>
      </c>
      <c r="B977" t="s">
        <v>8</v>
      </c>
      <c r="C977" t="s">
        <v>9</v>
      </c>
      <c r="D977" t="s">
        <v>511</v>
      </c>
      <c r="E977" t="s">
        <v>5615</v>
      </c>
      <c r="H977" t="s">
        <v>131</v>
      </c>
      <c r="I977" t="s">
        <v>153</v>
      </c>
      <c r="J977" t="s">
        <v>154</v>
      </c>
      <c r="K977" t="s">
        <v>7321</v>
      </c>
    </row>
    <row r="978" spans="1:11" x14ac:dyDescent="0.25">
      <c r="A978" t="s">
        <v>5616</v>
      </c>
      <c r="B978" t="s">
        <v>8</v>
      </c>
      <c r="C978" t="s">
        <v>9</v>
      </c>
      <c r="D978" t="s">
        <v>511</v>
      </c>
      <c r="E978" t="s">
        <v>5617</v>
      </c>
      <c r="H978" t="s">
        <v>131</v>
      </c>
      <c r="I978" t="s">
        <v>153</v>
      </c>
      <c r="J978" t="s">
        <v>157</v>
      </c>
      <c r="K978" t="s">
        <v>7321</v>
      </c>
    </row>
    <row r="979" spans="1:11" x14ac:dyDescent="0.25">
      <c r="A979" t="s">
        <v>5612</v>
      </c>
      <c r="B979" t="s">
        <v>8</v>
      </c>
      <c r="C979" t="s">
        <v>9</v>
      </c>
      <c r="D979" t="s">
        <v>511</v>
      </c>
      <c r="E979" t="s">
        <v>5613</v>
      </c>
      <c r="F979">
        <v>1</v>
      </c>
      <c r="H979" t="s">
        <v>131</v>
      </c>
      <c r="I979" t="s">
        <v>153</v>
      </c>
      <c r="K979" t="s">
        <v>7039</v>
      </c>
    </row>
    <row r="980" spans="1:11" x14ac:dyDescent="0.25">
      <c r="A980" t="s">
        <v>5618</v>
      </c>
      <c r="B980" t="s">
        <v>8</v>
      </c>
      <c r="C980" t="s">
        <v>9</v>
      </c>
      <c r="D980" t="s">
        <v>511</v>
      </c>
      <c r="E980" t="s">
        <v>5619</v>
      </c>
      <c r="H980" t="s">
        <v>131</v>
      </c>
      <c r="I980" t="s">
        <v>153</v>
      </c>
      <c r="J980" t="s">
        <v>159</v>
      </c>
      <c r="K980" t="s">
        <v>7321</v>
      </c>
    </row>
    <row r="981" spans="1:11" x14ac:dyDescent="0.25">
      <c r="A981" t="s">
        <v>5620</v>
      </c>
      <c r="B981" t="s">
        <v>8</v>
      </c>
      <c r="C981" t="s">
        <v>9</v>
      </c>
      <c r="D981" t="s">
        <v>511</v>
      </c>
      <c r="E981" t="s">
        <v>10</v>
      </c>
      <c r="G981">
        <v>1</v>
      </c>
    </row>
    <row r="982" spans="1:11" x14ac:dyDescent="0.25">
      <c r="A982" t="s">
        <v>4856</v>
      </c>
      <c r="B982" t="s">
        <v>9</v>
      </c>
      <c r="C982" t="s">
        <v>9</v>
      </c>
      <c r="D982" t="s">
        <v>4857</v>
      </c>
      <c r="E982" t="s">
        <v>4858</v>
      </c>
      <c r="G982">
        <v>1</v>
      </c>
    </row>
    <row r="983" spans="1:11" x14ac:dyDescent="0.25">
      <c r="A983" t="s">
        <v>4859</v>
      </c>
      <c r="B983" t="s">
        <v>8</v>
      </c>
      <c r="C983" t="s">
        <v>9</v>
      </c>
      <c r="D983" t="s">
        <v>4857</v>
      </c>
      <c r="E983" t="s">
        <v>2358</v>
      </c>
      <c r="G983">
        <v>1</v>
      </c>
      <c r="H983" t="s">
        <v>9</v>
      </c>
      <c r="I983" t="s">
        <v>62</v>
      </c>
      <c r="J983" t="s">
        <v>2358</v>
      </c>
    </row>
    <row r="984" spans="1:11" x14ac:dyDescent="0.25">
      <c r="A984" t="s">
        <v>4860</v>
      </c>
      <c r="B984" t="s">
        <v>8</v>
      </c>
      <c r="C984" t="s">
        <v>9</v>
      </c>
      <c r="D984" t="s">
        <v>4857</v>
      </c>
      <c r="E984" t="s">
        <v>46</v>
      </c>
      <c r="G984">
        <v>1</v>
      </c>
      <c r="H984" t="s">
        <v>9</v>
      </c>
      <c r="I984" t="s">
        <v>62</v>
      </c>
      <c r="J984" t="s">
        <v>46</v>
      </c>
    </row>
    <row r="985" spans="1:11" x14ac:dyDescent="0.25">
      <c r="A985" t="s">
        <v>4861</v>
      </c>
      <c r="B985" t="s">
        <v>8</v>
      </c>
      <c r="C985" t="s">
        <v>9</v>
      </c>
      <c r="D985" t="s">
        <v>4857</v>
      </c>
      <c r="E985" t="s">
        <v>84</v>
      </c>
      <c r="G985">
        <v>1</v>
      </c>
      <c r="H985" t="s">
        <v>9</v>
      </c>
      <c r="I985" t="s">
        <v>85</v>
      </c>
      <c r="J985" t="s">
        <v>84</v>
      </c>
    </row>
    <row r="986" spans="1:11" x14ac:dyDescent="0.25">
      <c r="A986" t="s">
        <v>4862</v>
      </c>
      <c r="B986" t="s">
        <v>8</v>
      </c>
      <c r="C986" t="s">
        <v>9</v>
      </c>
      <c r="D986" t="s">
        <v>4857</v>
      </c>
      <c r="E986" t="s">
        <v>4863</v>
      </c>
      <c r="F986">
        <v>1</v>
      </c>
      <c r="H986" t="s">
        <v>131</v>
      </c>
      <c r="I986" t="s">
        <v>2376</v>
      </c>
      <c r="K986" t="s">
        <v>7333</v>
      </c>
    </row>
    <row r="987" spans="1:11" x14ac:dyDescent="0.25">
      <c r="A987" t="s">
        <v>4864</v>
      </c>
      <c r="B987" t="s">
        <v>8</v>
      </c>
      <c r="C987" t="s">
        <v>9</v>
      </c>
      <c r="D987" t="s">
        <v>4857</v>
      </c>
      <c r="E987" t="s">
        <v>2359</v>
      </c>
      <c r="F987">
        <v>1</v>
      </c>
      <c r="H987" t="s">
        <v>131</v>
      </c>
      <c r="I987" t="s">
        <v>2363</v>
      </c>
      <c r="K987" t="s">
        <v>7335</v>
      </c>
    </row>
    <row r="988" spans="1:11" x14ac:dyDescent="0.25">
      <c r="A988" t="s">
        <v>4865</v>
      </c>
      <c r="B988" t="s">
        <v>8</v>
      </c>
      <c r="C988" t="s">
        <v>9</v>
      </c>
      <c r="D988" t="s">
        <v>4857</v>
      </c>
      <c r="E988" t="s">
        <v>47</v>
      </c>
      <c r="F988">
        <v>1</v>
      </c>
      <c r="H988" t="s">
        <v>131</v>
      </c>
      <c r="I988" t="s">
        <v>481</v>
      </c>
      <c r="K988" t="s">
        <v>482</v>
      </c>
    </row>
    <row r="989" spans="1:11" x14ac:dyDescent="0.25">
      <c r="A989" t="s">
        <v>4866</v>
      </c>
      <c r="B989" t="s">
        <v>8</v>
      </c>
      <c r="C989" t="s">
        <v>9</v>
      </c>
      <c r="D989" t="s">
        <v>4857</v>
      </c>
      <c r="E989" t="s">
        <v>2362</v>
      </c>
      <c r="H989" t="s">
        <v>131</v>
      </c>
      <c r="I989" t="s">
        <v>481</v>
      </c>
      <c r="J989" t="s">
        <v>2364</v>
      </c>
    </row>
    <row r="990" spans="1:11" x14ac:dyDescent="0.25">
      <c r="A990" t="s">
        <v>4867</v>
      </c>
      <c r="B990" t="s">
        <v>8</v>
      </c>
      <c r="C990" t="s">
        <v>9</v>
      </c>
      <c r="D990" t="s">
        <v>4857</v>
      </c>
      <c r="E990" t="s">
        <v>355</v>
      </c>
      <c r="F990">
        <v>1</v>
      </c>
      <c r="H990" t="s">
        <v>131</v>
      </c>
      <c r="I990" t="s">
        <v>481</v>
      </c>
      <c r="K990" t="s">
        <v>7334</v>
      </c>
    </row>
    <row r="991" spans="1:11" x14ac:dyDescent="0.25">
      <c r="A991" t="s">
        <v>4868</v>
      </c>
      <c r="B991" t="s">
        <v>8</v>
      </c>
      <c r="C991" t="s">
        <v>9</v>
      </c>
      <c r="D991" t="s">
        <v>4857</v>
      </c>
      <c r="E991" t="s">
        <v>27</v>
      </c>
      <c r="H991" t="s">
        <v>131</v>
      </c>
      <c r="I991" t="s">
        <v>2376</v>
      </c>
      <c r="J991" t="s">
        <v>41</v>
      </c>
    </row>
    <row r="992" spans="1:11" x14ac:dyDescent="0.25">
      <c r="A992" t="s">
        <v>4869</v>
      </c>
      <c r="B992" t="s">
        <v>8</v>
      </c>
      <c r="C992" t="s">
        <v>9</v>
      </c>
      <c r="D992" t="s">
        <v>4857</v>
      </c>
      <c r="E992" t="s">
        <v>49</v>
      </c>
      <c r="H992" t="s">
        <v>131</v>
      </c>
      <c r="I992" t="s">
        <v>2376</v>
      </c>
      <c r="J992" t="s">
        <v>72</v>
      </c>
    </row>
    <row r="993" spans="1:10" x14ac:dyDescent="0.25">
      <c r="A993" t="s">
        <v>4870</v>
      </c>
      <c r="B993" t="s">
        <v>8</v>
      </c>
      <c r="C993" t="s">
        <v>9</v>
      </c>
      <c r="D993" t="s">
        <v>4857</v>
      </c>
      <c r="E993" t="s">
        <v>28</v>
      </c>
      <c r="H993" t="s">
        <v>131</v>
      </c>
      <c r="I993" t="s">
        <v>2376</v>
      </c>
      <c r="J993" t="s">
        <v>42</v>
      </c>
    </row>
    <row r="994" spans="1:10" x14ac:dyDescent="0.25">
      <c r="A994" t="s">
        <v>4871</v>
      </c>
      <c r="B994" t="s">
        <v>8</v>
      </c>
      <c r="C994" t="s">
        <v>9</v>
      </c>
      <c r="D994" t="s">
        <v>4857</v>
      </c>
      <c r="E994" t="s">
        <v>610</v>
      </c>
      <c r="H994" t="s">
        <v>131</v>
      </c>
      <c r="I994" t="s">
        <v>2376</v>
      </c>
      <c r="J994" t="s">
        <v>358</v>
      </c>
    </row>
    <row r="995" spans="1:10" x14ac:dyDescent="0.25">
      <c r="A995" t="s">
        <v>4872</v>
      </c>
      <c r="B995" t="s">
        <v>8</v>
      </c>
      <c r="C995" t="s">
        <v>9</v>
      </c>
      <c r="D995" t="s">
        <v>4857</v>
      </c>
      <c r="E995" t="s">
        <v>52</v>
      </c>
      <c r="H995" t="s">
        <v>131</v>
      </c>
      <c r="I995" t="s">
        <v>2376</v>
      </c>
      <c r="J995" t="s">
        <v>69</v>
      </c>
    </row>
    <row r="996" spans="1:10" x14ac:dyDescent="0.25">
      <c r="A996" t="s">
        <v>4873</v>
      </c>
      <c r="B996" t="s">
        <v>8</v>
      </c>
      <c r="C996" t="s">
        <v>9</v>
      </c>
      <c r="D996" t="s">
        <v>4857</v>
      </c>
      <c r="E996" t="s">
        <v>10</v>
      </c>
      <c r="G996">
        <v>1</v>
      </c>
    </row>
    <row r="997" spans="1:10" x14ac:dyDescent="0.25">
      <c r="A997" t="s">
        <v>4874</v>
      </c>
      <c r="B997" t="s">
        <v>8</v>
      </c>
      <c r="C997" t="s">
        <v>9</v>
      </c>
      <c r="D997" t="s">
        <v>4857</v>
      </c>
      <c r="E997" t="s">
        <v>105</v>
      </c>
      <c r="G997">
        <v>1</v>
      </c>
    </row>
    <row r="998" spans="1:10" x14ac:dyDescent="0.25">
      <c r="A998" t="s">
        <v>2981</v>
      </c>
      <c r="B998" t="s">
        <v>8</v>
      </c>
      <c r="C998" t="s">
        <v>9</v>
      </c>
      <c r="D998" t="s">
        <v>2982</v>
      </c>
      <c r="E998" t="s">
        <v>2983</v>
      </c>
      <c r="G998">
        <v>1</v>
      </c>
    </row>
    <row r="999" spans="1:10" x14ac:dyDescent="0.25">
      <c r="A999" t="s">
        <v>2984</v>
      </c>
      <c r="B999" t="s">
        <v>8</v>
      </c>
      <c r="C999" t="s">
        <v>9</v>
      </c>
      <c r="D999" t="s">
        <v>2982</v>
      </c>
      <c r="E999" t="s">
        <v>2327</v>
      </c>
      <c r="G999">
        <v>1</v>
      </c>
      <c r="H999" t="s">
        <v>9</v>
      </c>
      <c r="I999" t="s">
        <v>2326</v>
      </c>
      <c r="J999" t="s">
        <v>2327</v>
      </c>
    </row>
    <row r="1000" spans="1:10" x14ac:dyDescent="0.25">
      <c r="A1000" t="s">
        <v>2985</v>
      </c>
      <c r="B1000" t="s">
        <v>8</v>
      </c>
      <c r="C1000" t="s">
        <v>9</v>
      </c>
      <c r="D1000" t="s">
        <v>2982</v>
      </c>
      <c r="E1000" t="s">
        <v>2241</v>
      </c>
      <c r="G1000">
        <v>1</v>
      </c>
      <c r="H1000" t="s">
        <v>9</v>
      </c>
      <c r="I1000" t="s">
        <v>2240</v>
      </c>
      <c r="J1000" t="s">
        <v>2241</v>
      </c>
    </row>
    <row r="1001" spans="1:10" x14ac:dyDescent="0.25">
      <c r="A1001" t="s">
        <v>2986</v>
      </c>
      <c r="B1001" t="s">
        <v>8</v>
      </c>
      <c r="C1001" t="s">
        <v>9</v>
      </c>
      <c r="D1001" t="s">
        <v>2982</v>
      </c>
      <c r="E1001" t="s">
        <v>492</v>
      </c>
      <c r="G1001">
        <v>1</v>
      </c>
      <c r="H1001" t="s">
        <v>9</v>
      </c>
      <c r="I1001" t="s">
        <v>493</v>
      </c>
      <c r="J1001" t="s">
        <v>492</v>
      </c>
    </row>
    <row r="1002" spans="1:10" x14ac:dyDescent="0.25">
      <c r="A1002" t="s">
        <v>2987</v>
      </c>
      <c r="B1002" t="s">
        <v>8</v>
      </c>
      <c r="C1002" t="s">
        <v>9</v>
      </c>
      <c r="D1002" t="s">
        <v>2982</v>
      </c>
      <c r="E1002" t="s">
        <v>2328</v>
      </c>
      <c r="H1002" t="s">
        <v>9</v>
      </c>
      <c r="I1002" t="s">
        <v>2326</v>
      </c>
      <c r="J1002" t="s">
        <v>2328</v>
      </c>
    </row>
    <row r="1003" spans="1:10" x14ac:dyDescent="0.25">
      <c r="A1003" t="s">
        <v>2988</v>
      </c>
      <c r="B1003" t="s">
        <v>8</v>
      </c>
      <c r="C1003" t="s">
        <v>9</v>
      </c>
      <c r="D1003" t="s">
        <v>2982</v>
      </c>
      <c r="E1003" t="s">
        <v>2091</v>
      </c>
      <c r="G1003">
        <v>1</v>
      </c>
      <c r="H1003" t="s">
        <v>9</v>
      </c>
      <c r="I1003" t="s">
        <v>2090</v>
      </c>
      <c r="J1003" t="s">
        <v>2091</v>
      </c>
    </row>
    <row r="1004" spans="1:10" x14ac:dyDescent="0.25">
      <c r="A1004" t="s">
        <v>2989</v>
      </c>
      <c r="B1004" t="s">
        <v>8</v>
      </c>
      <c r="C1004" t="s">
        <v>9</v>
      </c>
      <c r="D1004" t="s">
        <v>2982</v>
      </c>
      <c r="E1004" t="s">
        <v>2092</v>
      </c>
      <c r="H1004" t="s">
        <v>9</v>
      </c>
      <c r="I1004" t="s">
        <v>2090</v>
      </c>
      <c r="J1004" t="s">
        <v>2092</v>
      </c>
    </row>
    <row r="1005" spans="1:10" x14ac:dyDescent="0.25">
      <c r="A1005" t="s">
        <v>2990</v>
      </c>
      <c r="B1005" t="s">
        <v>8</v>
      </c>
      <c r="C1005" t="s">
        <v>9</v>
      </c>
      <c r="D1005" t="s">
        <v>2982</v>
      </c>
      <c r="E1005" t="s">
        <v>2242</v>
      </c>
      <c r="H1005" t="s">
        <v>131</v>
      </c>
      <c r="I1005" t="s">
        <v>7358</v>
      </c>
      <c r="J1005" t="s">
        <v>664</v>
      </c>
    </row>
    <row r="1006" spans="1:10" x14ac:dyDescent="0.25">
      <c r="A1006" t="s">
        <v>2991</v>
      </c>
      <c r="B1006" t="s">
        <v>8</v>
      </c>
      <c r="C1006" t="s">
        <v>9</v>
      </c>
      <c r="D1006" t="s">
        <v>2982</v>
      </c>
      <c r="E1006" t="s">
        <v>490</v>
      </c>
      <c r="H1006" t="s">
        <v>131</v>
      </c>
      <c r="I1006" t="s">
        <v>7358</v>
      </c>
      <c r="J1006" t="s">
        <v>575</v>
      </c>
    </row>
    <row r="1007" spans="1:10" x14ac:dyDescent="0.25">
      <c r="A1007" t="s">
        <v>2992</v>
      </c>
      <c r="B1007" t="s">
        <v>8</v>
      </c>
      <c r="C1007" t="s">
        <v>9</v>
      </c>
      <c r="D1007" t="s">
        <v>2982</v>
      </c>
      <c r="E1007" t="s">
        <v>2320</v>
      </c>
      <c r="H1007" t="s">
        <v>131</v>
      </c>
      <c r="I1007" t="s">
        <v>7358</v>
      </c>
      <c r="J1007" t="s">
        <v>438</v>
      </c>
    </row>
    <row r="1008" spans="1:10" x14ac:dyDescent="0.25">
      <c r="A1008" t="s">
        <v>2993</v>
      </c>
      <c r="B1008" t="s">
        <v>8</v>
      </c>
      <c r="C1008" t="s">
        <v>9</v>
      </c>
      <c r="D1008" t="s">
        <v>2982</v>
      </c>
      <c r="E1008" t="s">
        <v>2319</v>
      </c>
      <c r="G1008">
        <v>1</v>
      </c>
      <c r="H1008" t="s">
        <v>9</v>
      </c>
      <c r="I1008" t="s">
        <v>2318</v>
      </c>
      <c r="J1008" t="s">
        <v>2319</v>
      </c>
    </row>
    <row r="1009" spans="1:10" x14ac:dyDescent="0.25">
      <c r="A1009" t="s">
        <v>2994</v>
      </c>
      <c r="B1009" t="s">
        <v>8</v>
      </c>
      <c r="C1009" t="s">
        <v>9</v>
      </c>
      <c r="D1009" t="s">
        <v>2982</v>
      </c>
      <c r="E1009" t="s">
        <v>2124</v>
      </c>
      <c r="H1009" t="s">
        <v>9</v>
      </c>
      <c r="I1009" t="s">
        <v>2090</v>
      </c>
      <c r="J1009" t="s">
        <v>2124</v>
      </c>
    </row>
    <row r="1010" spans="1:10" x14ac:dyDescent="0.25">
      <c r="A1010" t="s">
        <v>2995</v>
      </c>
      <c r="B1010" t="s">
        <v>8</v>
      </c>
      <c r="C1010" t="s">
        <v>9</v>
      </c>
      <c r="D1010" t="s">
        <v>2982</v>
      </c>
      <c r="E1010" t="s">
        <v>2130</v>
      </c>
      <c r="H1010" t="s">
        <v>9</v>
      </c>
      <c r="I1010" t="s">
        <v>2090</v>
      </c>
      <c r="J1010" t="s">
        <v>2130</v>
      </c>
    </row>
    <row r="1011" spans="1:10" x14ac:dyDescent="0.25">
      <c r="A1011" t="s">
        <v>2996</v>
      </c>
      <c r="B1011" t="s">
        <v>8</v>
      </c>
      <c r="C1011" t="s">
        <v>9</v>
      </c>
      <c r="D1011" t="s">
        <v>2982</v>
      </c>
      <c r="E1011" t="s">
        <v>2122</v>
      </c>
      <c r="H1011" t="s">
        <v>9</v>
      </c>
      <c r="I1011" t="s">
        <v>2090</v>
      </c>
      <c r="J1011" t="s">
        <v>2122</v>
      </c>
    </row>
    <row r="1012" spans="1:10" x14ac:dyDescent="0.25">
      <c r="A1012" t="s">
        <v>2997</v>
      </c>
      <c r="B1012" t="s">
        <v>8</v>
      </c>
      <c r="C1012" t="s">
        <v>9</v>
      </c>
      <c r="D1012" t="s">
        <v>2982</v>
      </c>
      <c r="E1012" t="s">
        <v>2998</v>
      </c>
      <c r="H1012" t="s">
        <v>9</v>
      </c>
      <c r="I1012" t="s">
        <v>2090</v>
      </c>
      <c r="J1012" t="s">
        <v>2998</v>
      </c>
    </row>
    <row r="1013" spans="1:10" x14ac:dyDescent="0.25">
      <c r="A1013" t="s">
        <v>2999</v>
      </c>
      <c r="B1013" t="s">
        <v>8</v>
      </c>
      <c r="C1013" t="s">
        <v>9</v>
      </c>
      <c r="D1013" t="s">
        <v>2982</v>
      </c>
      <c r="E1013" t="s">
        <v>2138</v>
      </c>
      <c r="H1013" t="s">
        <v>9</v>
      </c>
      <c r="I1013" t="s">
        <v>2090</v>
      </c>
      <c r="J1013" t="s">
        <v>2138</v>
      </c>
    </row>
    <row r="1014" spans="1:10" x14ac:dyDescent="0.25">
      <c r="A1014" t="s">
        <v>3000</v>
      </c>
      <c r="B1014" t="s">
        <v>8</v>
      </c>
      <c r="C1014" t="s">
        <v>9</v>
      </c>
      <c r="D1014" t="s">
        <v>2982</v>
      </c>
      <c r="E1014" t="s">
        <v>1444</v>
      </c>
      <c r="H1014" t="s">
        <v>9</v>
      </c>
      <c r="I1014" t="s">
        <v>2326</v>
      </c>
      <c r="J1014" t="s">
        <v>1444</v>
      </c>
    </row>
    <row r="1015" spans="1:10" x14ac:dyDescent="0.25">
      <c r="A1015" t="s">
        <v>3001</v>
      </c>
      <c r="B1015" t="s">
        <v>8</v>
      </c>
      <c r="C1015" t="s">
        <v>9</v>
      </c>
      <c r="D1015" t="s">
        <v>2982</v>
      </c>
      <c r="E1015" t="s">
        <v>1448</v>
      </c>
      <c r="H1015" t="s">
        <v>9</v>
      </c>
      <c r="I1015" t="s">
        <v>2326</v>
      </c>
      <c r="J1015" t="s">
        <v>1448</v>
      </c>
    </row>
    <row r="1016" spans="1:10" x14ac:dyDescent="0.25">
      <c r="A1016" t="s">
        <v>3002</v>
      </c>
      <c r="B1016" t="s">
        <v>8</v>
      </c>
      <c r="C1016" t="s">
        <v>9</v>
      </c>
      <c r="D1016" t="s">
        <v>2982</v>
      </c>
      <c r="E1016" t="s">
        <v>1446</v>
      </c>
      <c r="H1016" t="s">
        <v>9</v>
      </c>
      <c r="I1016" t="s">
        <v>2326</v>
      </c>
      <c r="J1016" t="s">
        <v>1446</v>
      </c>
    </row>
    <row r="1017" spans="1:10" x14ac:dyDescent="0.25">
      <c r="A1017" t="s">
        <v>3003</v>
      </c>
      <c r="B1017" t="s">
        <v>8</v>
      </c>
      <c r="C1017" t="s">
        <v>9</v>
      </c>
      <c r="D1017" t="s">
        <v>2982</v>
      </c>
      <c r="E1017" t="s">
        <v>1450</v>
      </c>
      <c r="H1017" t="s">
        <v>9</v>
      </c>
      <c r="I1017" t="s">
        <v>2326</v>
      </c>
      <c r="J1017" t="s">
        <v>1450</v>
      </c>
    </row>
    <row r="1018" spans="1:10" x14ac:dyDescent="0.25">
      <c r="A1018" t="s">
        <v>3011</v>
      </c>
      <c r="B1018" t="s">
        <v>8</v>
      </c>
      <c r="C1018" t="s">
        <v>9</v>
      </c>
      <c r="D1018" t="s">
        <v>3012</v>
      </c>
      <c r="E1018" t="s">
        <v>3013</v>
      </c>
      <c r="G1018">
        <v>1</v>
      </c>
      <c r="H1018" t="s">
        <v>9</v>
      </c>
    </row>
    <row r="1019" spans="1:10" x14ac:dyDescent="0.25">
      <c r="A1019" t="s">
        <v>3014</v>
      </c>
      <c r="B1019" t="s">
        <v>8</v>
      </c>
      <c r="C1019" t="s">
        <v>9</v>
      </c>
      <c r="D1019" t="s">
        <v>3012</v>
      </c>
      <c r="E1019" t="s">
        <v>84</v>
      </c>
      <c r="G1019">
        <v>1</v>
      </c>
      <c r="H1019" t="s">
        <v>9</v>
      </c>
      <c r="I1019" t="s">
        <v>85</v>
      </c>
      <c r="J1019" t="s">
        <v>84</v>
      </c>
    </row>
    <row r="1020" spans="1:10" x14ac:dyDescent="0.25">
      <c r="A1020" t="s">
        <v>3015</v>
      </c>
      <c r="B1020" t="s">
        <v>8</v>
      </c>
      <c r="C1020" t="s">
        <v>9</v>
      </c>
      <c r="D1020" t="s">
        <v>3012</v>
      </c>
      <c r="E1020" t="s">
        <v>300</v>
      </c>
      <c r="G1020">
        <v>1</v>
      </c>
      <c r="H1020" t="s">
        <v>9</v>
      </c>
      <c r="I1020" t="s">
        <v>62</v>
      </c>
      <c r="J1020" t="s">
        <v>46</v>
      </c>
    </row>
    <row r="1021" spans="1:10" x14ac:dyDescent="0.25">
      <c r="A1021" t="s">
        <v>3016</v>
      </c>
      <c r="B1021" t="s">
        <v>8</v>
      </c>
      <c r="C1021" t="s">
        <v>9</v>
      </c>
      <c r="D1021" t="s">
        <v>3012</v>
      </c>
      <c r="E1021" t="s">
        <v>46</v>
      </c>
      <c r="G1021">
        <v>1</v>
      </c>
      <c r="H1021" t="s">
        <v>9</v>
      </c>
      <c r="I1021" t="s">
        <v>62</v>
      </c>
      <c r="J1021" t="s">
        <v>46</v>
      </c>
    </row>
    <row r="1022" spans="1:10" x14ac:dyDescent="0.25">
      <c r="A1022" t="s">
        <v>3017</v>
      </c>
      <c r="B1022" t="s">
        <v>8</v>
      </c>
      <c r="C1022" t="s">
        <v>9</v>
      </c>
      <c r="D1022" t="s">
        <v>3012</v>
      </c>
      <c r="E1022" t="s">
        <v>2091</v>
      </c>
      <c r="G1022">
        <v>1</v>
      </c>
      <c r="H1022" t="s">
        <v>9</v>
      </c>
      <c r="I1022" t="s">
        <v>2090</v>
      </c>
      <c r="J1022" t="s">
        <v>2091</v>
      </c>
    </row>
    <row r="1023" spans="1:10" x14ac:dyDescent="0.25">
      <c r="A1023" t="s">
        <v>3018</v>
      </c>
      <c r="B1023" t="s">
        <v>8</v>
      </c>
      <c r="C1023" t="s">
        <v>9</v>
      </c>
      <c r="D1023" t="s">
        <v>3012</v>
      </c>
      <c r="E1023" t="s">
        <v>2327</v>
      </c>
      <c r="G1023">
        <v>1</v>
      </c>
      <c r="H1023" t="s">
        <v>9</v>
      </c>
      <c r="I1023" t="s">
        <v>2326</v>
      </c>
      <c r="J1023" t="s">
        <v>2327</v>
      </c>
    </row>
    <row r="1024" spans="1:10" x14ac:dyDescent="0.25">
      <c r="A1024" t="s">
        <v>3019</v>
      </c>
      <c r="B1024" t="s">
        <v>8</v>
      </c>
      <c r="C1024" t="s">
        <v>9</v>
      </c>
      <c r="D1024" t="s">
        <v>3012</v>
      </c>
      <c r="E1024" t="s">
        <v>2268</v>
      </c>
      <c r="G1024">
        <v>1</v>
      </c>
      <c r="H1024" t="s">
        <v>9</v>
      </c>
      <c r="I1024" t="s">
        <v>2267</v>
      </c>
      <c r="J1024" t="s">
        <v>2268</v>
      </c>
    </row>
    <row r="1025" spans="1:11" x14ac:dyDescent="0.25">
      <c r="A1025" t="s">
        <v>3020</v>
      </c>
      <c r="B1025" t="s">
        <v>8</v>
      </c>
      <c r="C1025" t="s">
        <v>9</v>
      </c>
      <c r="D1025" t="s">
        <v>3012</v>
      </c>
      <c r="E1025" t="s">
        <v>2464</v>
      </c>
      <c r="G1025">
        <v>1</v>
      </c>
      <c r="H1025" t="s">
        <v>9</v>
      </c>
      <c r="I1025" t="s">
        <v>2463</v>
      </c>
      <c r="J1025" t="s">
        <v>2464</v>
      </c>
    </row>
    <row r="1026" spans="1:11" x14ac:dyDescent="0.25">
      <c r="A1026" t="s">
        <v>3021</v>
      </c>
      <c r="B1026" t="s">
        <v>8</v>
      </c>
      <c r="C1026" t="s">
        <v>9</v>
      </c>
      <c r="D1026" t="s">
        <v>3012</v>
      </c>
      <c r="E1026" t="s">
        <v>47</v>
      </c>
      <c r="H1026" t="s">
        <v>9</v>
      </c>
      <c r="I1026" t="s">
        <v>62</v>
      </c>
      <c r="J1026" t="s">
        <v>47</v>
      </c>
    </row>
    <row r="1027" spans="1:11" x14ac:dyDescent="0.25">
      <c r="A1027" t="s">
        <v>3022</v>
      </c>
      <c r="B1027" t="s">
        <v>8</v>
      </c>
      <c r="C1027" t="s">
        <v>9</v>
      </c>
      <c r="D1027" t="s">
        <v>3012</v>
      </c>
      <c r="E1027" t="s">
        <v>2092</v>
      </c>
      <c r="H1027" t="s">
        <v>9</v>
      </c>
      <c r="I1027" t="s">
        <v>2090</v>
      </c>
      <c r="J1027" t="s">
        <v>2092</v>
      </c>
    </row>
    <row r="1028" spans="1:11" x14ac:dyDescent="0.25">
      <c r="A1028" t="s">
        <v>3024</v>
      </c>
      <c r="B1028" t="s">
        <v>8</v>
      </c>
      <c r="C1028" t="s">
        <v>9</v>
      </c>
      <c r="D1028" t="s">
        <v>3012</v>
      </c>
      <c r="E1028" t="s">
        <v>2328</v>
      </c>
      <c r="H1028" t="s">
        <v>9</v>
      </c>
      <c r="I1028" t="s">
        <v>2326</v>
      </c>
      <c r="J1028" t="s">
        <v>2328</v>
      </c>
    </row>
    <row r="1029" spans="1:11" x14ac:dyDescent="0.25">
      <c r="A1029" t="s">
        <v>3025</v>
      </c>
      <c r="B1029" t="s">
        <v>8</v>
      </c>
      <c r="C1029" t="s">
        <v>9</v>
      </c>
      <c r="D1029" t="s">
        <v>3012</v>
      </c>
      <c r="E1029" t="s">
        <v>2269</v>
      </c>
      <c r="F1029">
        <v>1</v>
      </c>
      <c r="H1029" t="s">
        <v>131</v>
      </c>
      <c r="I1029" t="s">
        <v>7361</v>
      </c>
      <c r="K1029" t="s">
        <v>7037</v>
      </c>
    </row>
    <row r="1030" spans="1:11" x14ac:dyDescent="0.25">
      <c r="A1030" t="s">
        <v>3025</v>
      </c>
      <c r="B1030" t="s">
        <v>8</v>
      </c>
      <c r="C1030" t="s">
        <v>9</v>
      </c>
      <c r="D1030" t="s">
        <v>3012</v>
      </c>
      <c r="E1030" t="s">
        <v>2269</v>
      </c>
      <c r="F1030">
        <v>1</v>
      </c>
      <c r="H1030" t="s">
        <v>131</v>
      </c>
      <c r="I1030" t="s">
        <v>7360</v>
      </c>
      <c r="K1030" t="s">
        <v>7037</v>
      </c>
    </row>
    <row r="1031" spans="1:11" x14ac:dyDescent="0.25">
      <c r="A1031" t="s">
        <v>3025</v>
      </c>
      <c r="B1031" t="s">
        <v>8</v>
      </c>
      <c r="C1031" t="s">
        <v>9</v>
      </c>
      <c r="D1031" t="s">
        <v>3012</v>
      </c>
      <c r="E1031" t="s">
        <v>2269</v>
      </c>
      <c r="F1031">
        <v>1</v>
      </c>
      <c r="H1031" t="s">
        <v>94</v>
      </c>
      <c r="I1031" t="s">
        <v>7359</v>
      </c>
      <c r="K1031" t="s">
        <v>7377</v>
      </c>
    </row>
    <row r="1032" spans="1:11" x14ac:dyDescent="0.25">
      <c r="A1032" t="s">
        <v>3026</v>
      </c>
      <c r="B1032" t="s">
        <v>8</v>
      </c>
      <c r="C1032" t="s">
        <v>9</v>
      </c>
      <c r="D1032" t="s">
        <v>3012</v>
      </c>
      <c r="E1032" t="s">
        <v>2465</v>
      </c>
      <c r="F1032">
        <v>1</v>
      </c>
      <c r="H1032" t="s">
        <v>131</v>
      </c>
      <c r="I1032" t="s">
        <v>7361</v>
      </c>
      <c r="K1032" t="s">
        <v>7376</v>
      </c>
    </row>
    <row r="1033" spans="1:11" x14ac:dyDescent="0.25">
      <c r="A1033" t="s">
        <v>3026</v>
      </c>
      <c r="B1033" t="s">
        <v>8</v>
      </c>
      <c r="C1033" t="s">
        <v>9</v>
      </c>
      <c r="D1033" t="s">
        <v>3012</v>
      </c>
      <c r="E1033" t="s">
        <v>2465</v>
      </c>
      <c r="F1033">
        <v>1</v>
      </c>
      <c r="H1033" t="s">
        <v>131</v>
      </c>
      <c r="I1033" t="s">
        <v>7360</v>
      </c>
      <c r="K1033" t="s">
        <v>7376</v>
      </c>
    </row>
    <row r="1034" spans="1:11" x14ac:dyDescent="0.25">
      <c r="A1034" t="s">
        <v>3026</v>
      </c>
      <c r="B1034" t="s">
        <v>8</v>
      </c>
      <c r="C1034" t="s">
        <v>9</v>
      </c>
      <c r="D1034" t="s">
        <v>3012</v>
      </c>
      <c r="E1034" t="s">
        <v>2465</v>
      </c>
      <c r="F1034">
        <v>1</v>
      </c>
      <c r="H1034" t="s">
        <v>94</v>
      </c>
      <c r="I1034" t="s">
        <v>7359</v>
      </c>
      <c r="K1034" t="s">
        <v>7362</v>
      </c>
    </row>
    <row r="1035" spans="1:11" x14ac:dyDescent="0.25">
      <c r="A1035" t="s">
        <v>3027</v>
      </c>
      <c r="B1035" t="s">
        <v>8</v>
      </c>
      <c r="C1035" t="s">
        <v>9</v>
      </c>
      <c r="D1035" t="s">
        <v>3012</v>
      </c>
      <c r="E1035" t="s">
        <v>27</v>
      </c>
      <c r="H1035" t="s">
        <v>131</v>
      </c>
      <c r="I1035" t="s">
        <v>7361</v>
      </c>
      <c r="J1035" t="s">
        <v>41</v>
      </c>
    </row>
    <row r="1036" spans="1:11" x14ac:dyDescent="0.25">
      <c r="A1036" t="s">
        <v>3027</v>
      </c>
      <c r="B1036" t="s">
        <v>8</v>
      </c>
      <c r="C1036" t="s">
        <v>9</v>
      </c>
      <c r="D1036" t="s">
        <v>3012</v>
      </c>
      <c r="E1036" t="s">
        <v>27</v>
      </c>
      <c r="H1036" t="s">
        <v>131</v>
      </c>
      <c r="I1036" t="s">
        <v>7360</v>
      </c>
      <c r="J1036" t="s">
        <v>41</v>
      </c>
    </row>
    <row r="1037" spans="1:11" x14ac:dyDescent="0.25">
      <c r="A1037" t="s">
        <v>3027</v>
      </c>
      <c r="B1037" t="s">
        <v>8</v>
      </c>
      <c r="C1037" t="s">
        <v>9</v>
      </c>
      <c r="D1037" t="s">
        <v>3012</v>
      </c>
      <c r="E1037" t="s">
        <v>27</v>
      </c>
      <c r="H1037" t="s">
        <v>94</v>
      </c>
      <c r="I1037" t="s">
        <v>7359</v>
      </c>
      <c r="J1037" t="s">
        <v>1686</v>
      </c>
    </row>
    <row r="1038" spans="1:11" x14ac:dyDescent="0.25">
      <c r="A1038" t="s">
        <v>3028</v>
      </c>
      <c r="B1038" t="s">
        <v>8</v>
      </c>
      <c r="C1038" t="s">
        <v>9</v>
      </c>
      <c r="D1038" t="s">
        <v>3012</v>
      </c>
      <c r="E1038" t="s">
        <v>3029</v>
      </c>
      <c r="H1038" t="s">
        <v>131</v>
      </c>
      <c r="I1038" t="s">
        <v>7361</v>
      </c>
      <c r="J1038" t="s">
        <v>7371</v>
      </c>
    </row>
    <row r="1039" spans="1:11" x14ac:dyDescent="0.25">
      <c r="A1039" t="s">
        <v>3028</v>
      </c>
      <c r="B1039" t="s">
        <v>8</v>
      </c>
      <c r="C1039" t="s">
        <v>9</v>
      </c>
      <c r="D1039" t="s">
        <v>3012</v>
      </c>
      <c r="E1039" t="s">
        <v>3029</v>
      </c>
      <c r="H1039" t="s">
        <v>131</v>
      </c>
      <c r="I1039" t="s">
        <v>7360</v>
      </c>
      <c r="J1039" t="s">
        <v>7371</v>
      </c>
    </row>
    <row r="1040" spans="1:11" x14ac:dyDescent="0.25">
      <c r="A1040" t="s">
        <v>3028</v>
      </c>
      <c r="B1040" t="s">
        <v>8</v>
      </c>
      <c r="C1040" t="s">
        <v>9</v>
      </c>
      <c r="D1040" t="s">
        <v>3012</v>
      </c>
      <c r="E1040" t="s">
        <v>3029</v>
      </c>
      <c r="F1040">
        <v>1</v>
      </c>
      <c r="H1040" t="s">
        <v>94</v>
      </c>
      <c r="I1040" t="s">
        <v>7359</v>
      </c>
      <c r="K1040" t="s">
        <v>7372</v>
      </c>
    </row>
    <row r="1041" spans="1:11" x14ac:dyDescent="0.25">
      <c r="A1041" t="s">
        <v>3030</v>
      </c>
      <c r="B1041" t="s">
        <v>8</v>
      </c>
      <c r="C1041" t="s">
        <v>9</v>
      </c>
      <c r="D1041" t="s">
        <v>3012</v>
      </c>
      <c r="E1041" t="s">
        <v>3031</v>
      </c>
      <c r="H1041" t="s">
        <v>131</v>
      </c>
      <c r="I1041" t="s">
        <v>7361</v>
      </c>
      <c r="J1041" t="s">
        <v>7370</v>
      </c>
    </row>
    <row r="1042" spans="1:11" x14ac:dyDescent="0.25">
      <c r="A1042" t="s">
        <v>3030</v>
      </c>
      <c r="B1042" t="s">
        <v>8</v>
      </c>
      <c r="C1042" t="s">
        <v>9</v>
      </c>
      <c r="D1042" t="s">
        <v>3012</v>
      </c>
      <c r="E1042" t="s">
        <v>3031</v>
      </c>
      <c r="H1042" t="s">
        <v>131</v>
      </c>
      <c r="I1042" t="s">
        <v>7360</v>
      </c>
      <c r="J1042" t="s">
        <v>7370</v>
      </c>
    </row>
    <row r="1043" spans="1:11" x14ac:dyDescent="0.25">
      <c r="A1043" t="s">
        <v>3030</v>
      </c>
      <c r="B1043" t="s">
        <v>8</v>
      </c>
      <c r="C1043" t="s">
        <v>9</v>
      </c>
      <c r="D1043" t="s">
        <v>3012</v>
      </c>
      <c r="E1043" t="s">
        <v>3031</v>
      </c>
      <c r="F1043">
        <v>1</v>
      </c>
      <c r="H1043" t="s">
        <v>94</v>
      </c>
      <c r="I1043" t="s">
        <v>7359</v>
      </c>
      <c r="K1043" t="s">
        <v>7369</v>
      </c>
    </row>
    <row r="1044" spans="1:11" x14ac:dyDescent="0.25">
      <c r="A1044" t="s">
        <v>3032</v>
      </c>
      <c r="B1044" t="s">
        <v>8</v>
      </c>
      <c r="C1044" t="s">
        <v>9</v>
      </c>
      <c r="D1044" t="s">
        <v>3012</v>
      </c>
      <c r="E1044" t="s">
        <v>3033</v>
      </c>
      <c r="H1044" t="s">
        <v>131</v>
      </c>
      <c r="I1044" t="s">
        <v>7361</v>
      </c>
      <c r="J1044" t="s">
        <v>42</v>
      </c>
    </row>
    <row r="1045" spans="1:11" x14ac:dyDescent="0.25">
      <c r="A1045" t="s">
        <v>3032</v>
      </c>
      <c r="B1045" t="s">
        <v>8</v>
      </c>
      <c r="C1045" t="s">
        <v>9</v>
      </c>
      <c r="D1045" t="s">
        <v>3012</v>
      </c>
      <c r="E1045" t="s">
        <v>3033</v>
      </c>
      <c r="H1045" t="s">
        <v>131</v>
      </c>
      <c r="I1045" t="s">
        <v>7360</v>
      </c>
      <c r="J1045" t="s">
        <v>42</v>
      </c>
    </row>
    <row r="1046" spans="1:11" x14ac:dyDescent="0.25">
      <c r="A1046" t="s">
        <v>3034</v>
      </c>
      <c r="B1046" t="s">
        <v>8</v>
      </c>
      <c r="C1046" t="s">
        <v>9</v>
      </c>
      <c r="D1046" t="s">
        <v>3012</v>
      </c>
      <c r="E1046" t="s">
        <v>3035</v>
      </c>
      <c r="H1046" t="s">
        <v>131</v>
      </c>
      <c r="I1046" t="s">
        <v>7361</v>
      </c>
      <c r="J1046" t="s">
        <v>72</v>
      </c>
    </row>
    <row r="1047" spans="1:11" x14ac:dyDescent="0.25">
      <c r="A1047" t="s">
        <v>3034</v>
      </c>
      <c r="B1047" t="s">
        <v>8</v>
      </c>
      <c r="C1047" t="s">
        <v>9</v>
      </c>
      <c r="D1047" t="s">
        <v>3012</v>
      </c>
      <c r="E1047" t="s">
        <v>3035</v>
      </c>
      <c r="H1047" t="s">
        <v>131</v>
      </c>
      <c r="I1047" t="s">
        <v>7360</v>
      </c>
      <c r="J1047" t="s">
        <v>72</v>
      </c>
    </row>
    <row r="1048" spans="1:11" x14ac:dyDescent="0.25">
      <c r="A1048" t="s">
        <v>3036</v>
      </c>
      <c r="B1048" t="s">
        <v>8</v>
      </c>
      <c r="C1048" t="s">
        <v>9</v>
      </c>
      <c r="D1048" t="s">
        <v>3012</v>
      </c>
      <c r="E1048" t="s">
        <v>3037</v>
      </c>
      <c r="H1048" t="s">
        <v>131</v>
      </c>
      <c r="I1048" t="s">
        <v>7361</v>
      </c>
      <c r="J1048" t="s">
        <v>7373</v>
      </c>
    </row>
    <row r="1049" spans="1:11" x14ac:dyDescent="0.25">
      <c r="A1049" t="s">
        <v>3036</v>
      </c>
      <c r="B1049" t="s">
        <v>8</v>
      </c>
      <c r="C1049" t="s">
        <v>9</v>
      </c>
      <c r="D1049" t="s">
        <v>3012</v>
      </c>
      <c r="E1049" t="s">
        <v>3037</v>
      </c>
      <c r="H1049" t="s">
        <v>131</v>
      </c>
      <c r="I1049" t="s">
        <v>7360</v>
      </c>
      <c r="J1049" t="s">
        <v>7373</v>
      </c>
    </row>
    <row r="1050" spans="1:11" x14ac:dyDescent="0.25">
      <c r="A1050" t="s">
        <v>3038</v>
      </c>
      <c r="B1050" t="s">
        <v>8</v>
      </c>
      <c r="C1050" t="s">
        <v>9</v>
      </c>
      <c r="D1050" t="s">
        <v>3012</v>
      </c>
      <c r="E1050" t="s">
        <v>309</v>
      </c>
      <c r="H1050" t="s">
        <v>131</v>
      </c>
      <c r="I1050" t="s">
        <v>7361</v>
      </c>
      <c r="J1050" t="s">
        <v>70</v>
      </c>
    </row>
    <row r="1051" spans="1:11" x14ac:dyDescent="0.25">
      <c r="A1051" t="s">
        <v>3038</v>
      </c>
      <c r="B1051" t="s">
        <v>8</v>
      </c>
      <c r="C1051" t="s">
        <v>9</v>
      </c>
      <c r="D1051" t="s">
        <v>3012</v>
      </c>
      <c r="E1051" t="s">
        <v>309</v>
      </c>
      <c r="H1051" t="s">
        <v>131</v>
      </c>
      <c r="I1051" t="s">
        <v>7360</v>
      </c>
      <c r="J1051" t="s">
        <v>70</v>
      </c>
    </row>
    <row r="1052" spans="1:11" x14ac:dyDescent="0.25">
      <c r="A1052" t="s">
        <v>3039</v>
      </c>
      <c r="B1052" t="s">
        <v>8</v>
      </c>
      <c r="C1052" t="s">
        <v>9</v>
      </c>
      <c r="D1052" t="s">
        <v>3012</v>
      </c>
      <c r="E1052" t="s">
        <v>52</v>
      </c>
      <c r="H1052" t="s">
        <v>131</v>
      </c>
      <c r="I1052" t="s">
        <v>7361</v>
      </c>
      <c r="J1052" t="s">
        <v>69</v>
      </c>
    </row>
    <row r="1053" spans="1:11" x14ac:dyDescent="0.25">
      <c r="A1053" t="s">
        <v>3039</v>
      </c>
      <c r="B1053" t="s">
        <v>8</v>
      </c>
      <c r="C1053" t="s">
        <v>9</v>
      </c>
      <c r="D1053" t="s">
        <v>3012</v>
      </c>
      <c r="E1053" t="s">
        <v>52</v>
      </c>
      <c r="H1053" t="s">
        <v>131</v>
      </c>
      <c r="I1053" t="s">
        <v>7360</v>
      </c>
      <c r="J1053" t="s">
        <v>69</v>
      </c>
    </row>
    <row r="1054" spans="1:11" x14ac:dyDescent="0.25">
      <c r="A1054" t="s">
        <v>3040</v>
      </c>
      <c r="B1054" t="s">
        <v>8</v>
      </c>
      <c r="C1054" t="s">
        <v>9</v>
      </c>
      <c r="D1054" t="s">
        <v>3012</v>
      </c>
      <c r="E1054" t="s">
        <v>3041</v>
      </c>
      <c r="H1054" t="s">
        <v>131</v>
      </c>
      <c r="I1054" t="s">
        <v>7361</v>
      </c>
      <c r="J1054" t="s">
        <v>7374</v>
      </c>
    </row>
    <row r="1055" spans="1:11" x14ac:dyDescent="0.25">
      <c r="A1055" t="s">
        <v>3040</v>
      </c>
      <c r="B1055" t="s">
        <v>8</v>
      </c>
      <c r="C1055" t="s">
        <v>9</v>
      </c>
      <c r="D1055" t="s">
        <v>3012</v>
      </c>
      <c r="E1055" t="s">
        <v>3041</v>
      </c>
      <c r="H1055" t="s">
        <v>131</v>
      </c>
      <c r="I1055" t="s">
        <v>7360</v>
      </c>
      <c r="J1055" t="s">
        <v>7374</v>
      </c>
    </row>
    <row r="1056" spans="1:11" x14ac:dyDescent="0.25">
      <c r="A1056" t="s">
        <v>3042</v>
      </c>
      <c r="B1056" t="s">
        <v>8</v>
      </c>
      <c r="C1056" t="s">
        <v>9</v>
      </c>
      <c r="D1056" t="s">
        <v>3012</v>
      </c>
      <c r="E1056" t="s">
        <v>3043</v>
      </c>
      <c r="H1056" t="s">
        <v>131</v>
      </c>
      <c r="I1056" t="s">
        <v>7361</v>
      </c>
      <c r="J1056" t="s">
        <v>7375</v>
      </c>
    </row>
    <row r="1057" spans="1:10" x14ac:dyDescent="0.25">
      <c r="A1057" t="s">
        <v>3042</v>
      </c>
      <c r="B1057" t="s">
        <v>8</v>
      </c>
      <c r="C1057" t="s">
        <v>9</v>
      </c>
      <c r="D1057" t="s">
        <v>3012</v>
      </c>
      <c r="E1057" t="s">
        <v>3043</v>
      </c>
      <c r="H1057" t="s">
        <v>131</v>
      </c>
      <c r="I1057" t="s">
        <v>7360</v>
      </c>
      <c r="J1057" t="s">
        <v>7375</v>
      </c>
    </row>
    <row r="1058" spans="1:10" x14ac:dyDescent="0.25">
      <c r="A1058" t="s">
        <v>3044</v>
      </c>
      <c r="B1058" t="s">
        <v>8</v>
      </c>
      <c r="C1058" t="s">
        <v>9</v>
      </c>
      <c r="D1058" t="s">
        <v>3012</v>
      </c>
      <c r="E1058" t="s">
        <v>2467</v>
      </c>
      <c r="H1058" t="s">
        <v>131</v>
      </c>
      <c r="I1058" t="s">
        <v>7361</v>
      </c>
      <c r="J1058" t="s">
        <v>7376</v>
      </c>
    </row>
    <row r="1059" spans="1:10" x14ac:dyDescent="0.25">
      <c r="A1059" t="s">
        <v>3044</v>
      </c>
      <c r="B1059" t="s">
        <v>8</v>
      </c>
      <c r="C1059" t="s">
        <v>9</v>
      </c>
      <c r="D1059" t="s">
        <v>3012</v>
      </c>
      <c r="E1059" t="s">
        <v>2467</v>
      </c>
      <c r="H1059" t="s">
        <v>131</v>
      </c>
      <c r="I1059" t="s">
        <v>7360</v>
      </c>
      <c r="J1059" t="s">
        <v>7376</v>
      </c>
    </row>
    <row r="1060" spans="1:10" x14ac:dyDescent="0.25">
      <c r="A1060" t="s">
        <v>3044</v>
      </c>
      <c r="B1060" t="s">
        <v>8</v>
      </c>
      <c r="C1060" t="s">
        <v>9</v>
      </c>
      <c r="D1060" t="s">
        <v>3012</v>
      </c>
      <c r="E1060" t="s">
        <v>2467</v>
      </c>
      <c r="H1060" t="s">
        <v>94</v>
      </c>
      <c r="I1060" t="s">
        <v>7359</v>
      </c>
      <c r="J1060" t="s">
        <v>7362</v>
      </c>
    </row>
    <row r="1061" spans="1:10" x14ac:dyDescent="0.25">
      <c r="A1061" t="s">
        <v>3045</v>
      </c>
      <c r="B1061" t="s">
        <v>8</v>
      </c>
      <c r="C1061" t="s">
        <v>9</v>
      </c>
      <c r="D1061" t="s">
        <v>3012</v>
      </c>
      <c r="E1061" t="s">
        <v>1140</v>
      </c>
      <c r="H1061" t="s">
        <v>131</v>
      </c>
      <c r="I1061" t="s">
        <v>7361</v>
      </c>
      <c r="J1061" t="s">
        <v>349</v>
      </c>
    </row>
    <row r="1062" spans="1:10" x14ac:dyDescent="0.25">
      <c r="A1062" t="s">
        <v>3045</v>
      </c>
      <c r="B1062" t="s">
        <v>8</v>
      </c>
      <c r="C1062" t="s">
        <v>9</v>
      </c>
      <c r="D1062" t="s">
        <v>3012</v>
      </c>
      <c r="E1062" t="s">
        <v>1140</v>
      </c>
      <c r="H1062" t="s">
        <v>131</v>
      </c>
      <c r="I1062" t="s">
        <v>7360</v>
      </c>
      <c r="J1062" t="s">
        <v>349</v>
      </c>
    </row>
    <row r="1063" spans="1:10" x14ac:dyDescent="0.25">
      <c r="A1063" t="s">
        <v>3046</v>
      </c>
      <c r="B1063" t="s">
        <v>8</v>
      </c>
      <c r="C1063" t="s">
        <v>9</v>
      </c>
      <c r="D1063" t="s">
        <v>3012</v>
      </c>
      <c r="E1063" t="s">
        <v>3047</v>
      </c>
      <c r="H1063" t="s">
        <v>131</v>
      </c>
      <c r="I1063" t="s">
        <v>7361</v>
      </c>
      <c r="J1063" t="s">
        <v>74</v>
      </c>
    </row>
    <row r="1064" spans="1:10" x14ac:dyDescent="0.25">
      <c r="A1064" t="s">
        <v>3046</v>
      </c>
      <c r="B1064" t="s">
        <v>8</v>
      </c>
      <c r="C1064" t="s">
        <v>9</v>
      </c>
      <c r="D1064" t="s">
        <v>3012</v>
      </c>
      <c r="E1064" t="s">
        <v>3047</v>
      </c>
      <c r="H1064" t="s">
        <v>131</v>
      </c>
      <c r="I1064" t="s">
        <v>7360</v>
      </c>
      <c r="J1064" t="s">
        <v>74</v>
      </c>
    </row>
    <row r="1065" spans="1:10" x14ac:dyDescent="0.25">
      <c r="A1065" t="s">
        <v>3046</v>
      </c>
      <c r="B1065" t="s">
        <v>8</v>
      </c>
      <c r="C1065" t="s">
        <v>9</v>
      </c>
      <c r="D1065" t="s">
        <v>3012</v>
      </c>
      <c r="E1065" t="s">
        <v>3047</v>
      </c>
      <c r="H1065" t="s">
        <v>94</v>
      </c>
      <c r="I1065" t="s">
        <v>7359</v>
      </c>
      <c r="J1065" t="s">
        <v>7365</v>
      </c>
    </row>
    <row r="1066" spans="1:10" x14ac:dyDescent="0.25">
      <c r="A1066" t="s">
        <v>3048</v>
      </c>
      <c r="B1066" t="s">
        <v>8</v>
      </c>
      <c r="C1066" t="s">
        <v>9</v>
      </c>
      <c r="D1066" t="s">
        <v>3012</v>
      </c>
      <c r="E1066" t="s">
        <v>3049</v>
      </c>
      <c r="H1066" t="s">
        <v>131</v>
      </c>
      <c r="I1066" t="s">
        <v>7361</v>
      </c>
      <c r="J1066" t="s">
        <v>75</v>
      </c>
    </row>
    <row r="1067" spans="1:10" x14ac:dyDescent="0.25">
      <c r="A1067" t="s">
        <v>3048</v>
      </c>
      <c r="B1067" t="s">
        <v>8</v>
      </c>
      <c r="C1067" t="s">
        <v>9</v>
      </c>
      <c r="D1067" t="s">
        <v>3012</v>
      </c>
      <c r="E1067" t="s">
        <v>3049</v>
      </c>
      <c r="H1067" t="s">
        <v>131</v>
      </c>
      <c r="I1067" t="s">
        <v>7360</v>
      </c>
      <c r="J1067" t="s">
        <v>75</v>
      </c>
    </row>
    <row r="1068" spans="1:10" x14ac:dyDescent="0.25">
      <c r="A1068" t="s">
        <v>3050</v>
      </c>
      <c r="B1068" t="s">
        <v>8</v>
      </c>
      <c r="C1068" t="s">
        <v>9</v>
      </c>
      <c r="D1068" t="s">
        <v>3012</v>
      </c>
      <c r="E1068" t="s">
        <v>3051</v>
      </c>
      <c r="H1068" t="s">
        <v>131</v>
      </c>
      <c r="I1068" t="s">
        <v>7361</v>
      </c>
      <c r="J1068" t="s">
        <v>356</v>
      </c>
    </row>
    <row r="1069" spans="1:10" x14ac:dyDescent="0.25">
      <c r="A1069" t="s">
        <v>3050</v>
      </c>
      <c r="B1069" t="s">
        <v>8</v>
      </c>
      <c r="C1069" t="s">
        <v>9</v>
      </c>
      <c r="D1069" t="s">
        <v>3012</v>
      </c>
      <c r="E1069" t="s">
        <v>3051</v>
      </c>
      <c r="H1069" t="s">
        <v>131</v>
      </c>
      <c r="I1069" t="s">
        <v>7360</v>
      </c>
      <c r="J1069" t="s">
        <v>356</v>
      </c>
    </row>
    <row r="1070" spans="1:10" x14ac:dyDescent="0.25">
      <c r="A1070" t="s">
        <v>3052</v>
      </c>
      <c r="B1070" t="s">
        <v>8</v>
      </c>
      <c r="C1070" t="s">
        <v>9</v>
      </c>
      <c r="D1070" t="s">
        <v>3012</v>
      </c>
      <c r="E1070" t="s">
        <v>152</v>
      </c>
      <c r="H1070" t="s">
        <v>131</v>
      </c>
      <c r="I1070" t="s">
        <v>7361</v>
      </c>
      <c r="J1070" t="s">
        <v>879</v>
      </c>
    </row>
    <row r="1071" spans="1:10" x14ac:dyDescent="0.25">
      <c r="A1071" t="s">
        <v>3052</v>
      </c>
      <c r="B1071" t="s">
        <v>8</v>
      </c>
      <c r="C1071" t="s">
        <v>9</v>
      </c>
      <c r="D1071" t="s">
        <v>3012</v>
      </c>
      <c r="E1071" t="s">
        <v>152</v>
      </c>
      <c r="H1071" t="s">
        <v>131</v>
      </c>
      <c r="I1071" t="s">
        <v>7360</v>
      </c>
      <c r="J1071" t="s">
        <v>879</v>
      </c>
    </row>
    <row r="1072" spans="1:10" x14ac:dyDescent="0.25">
      <c r="A1072" t="s">
        <v>3053</v>
      </c>
      <c r="B1072" t="s">
        <v>8</v>
      </c>
      <c r="C1072" t="s">
        <v>9</v>
      </c>
      <c r="D1072" t="s">
        <v>3012</v>
      </c>
      <c r="E1072" t="s">
        <v>2271</v>
      </c>
      <c r="H1072" t="s">
        <v>131</v>
      </c>
      <c r="I1072" t="s">
        <v>7361</v>
      </c>
      <c r="J1072" t="s">
        <v>662</v>
      </c>
    </row>
    <row r="1073" spans="1:10" x14ac:dyDescent="0.25">
      <c r="A1073" t="s">
        <v>3053</v>
      </c>
      <c r="B1073" t="s">
        <v>8</v>
      </c>
      <c r="C1073" t="s">
        <v>9</v>
      </c>
      <c r="D1073" t="s">
        <v>3012</v>
      </c>
      <c r="E1073" t="s">
        <v>2271</v>
      </c>
      <c r="H1073" t="s">
        <v>131</v>
      </c>
      <c r="I1073" t="s">
        <v>7360</v>
      </c>
      <c r="J1073" t="s">
        <v>662</v>
      </c>
    </row>
    <row r="1074" spans="1:10" x14ac:dyDescent="0.25">
      <c r="A1074" t="s">
        <v>3053</v>
      </c>
      <c r="B1074" t="s">
        <v>8</v>
      </c>
      <c r="C1074" t="s">
        <v>9</v>
      </c>
      <c r="D1074" t="s">
        <v>3012</v>
      </c>
      <c r="E1074" t="s">
        <v>2271</v>
      </c>
      <c r="H1074" t="s">
        <v>94</v>
      </c>
      <c r="I1074" t="s">
        <v>7359</v>
      </c>
      <c r="J1074" t="s">
        <v>7363</v>
      </c>
    </row>
    <row r="1075" spans="1:10" x14ac:dyDescent="0.25">
      <c r="A1075" t="s">
        <v>3054</v>
      </c>
      <c r="B1075" t="s">
        <v>8</v>
      </c>
      <c r="C1075" t="s">
        <v>9</v>
      </c>
      <c r="D1075" t="s">
        <v>3012</v>
      </c>
      <c r="E1075" t="s">
        <v>3055</v>
      </c>
      <c r="H1075" t="s">
        <v>131</v>
      </c>
      <c r="I1075" t="s">
        <v>7361</v>
      </c>
      <c r="J1075" t="s">
        <v>664</v>
      </c>
    </row>
    <row r="1076" spans="1:10" x14ac:dyDescent="0.25">
      <c r="A1076" t="s">
        <v>3054</v>
      </c>
      <c r="B1076" t="s">
        <v>8</v>
      </c>
      <c r="C1076" t="s">
        <v>9</v>
      </c>
      <c r="D1076" t="s">
        <v>3012</v>
      </c>
      <c r="E1076" t="s">
        <v>3055</v>
      </c>
      <c r="H1076" t="s">
        <v>131</v>
      </c>
      <c r="I1076" t="s">
        <v>7360</v>
      </c>
      <c r="J1076" t="s">
        <v>664</v>
      </c>
    </row>
    <row r="1077" spans="1:10" x14ac:dyDescent="0.25">
      <c r="A1077" t="s">
        <v>3054</v>
      </c>
      <c r="B1077" t="s">
        <v>8</v>
      </c>
      <c r="C1077" t="s">
        <v>9</v>
      </c>
      <c r="D1077" t="s">
        <v>3012</v>
      </c>
      <c r="E1077" t="s">
        <v>3055</v>
      </c>
      <c r="H1077" t="s">
        <v>94</v>
      </c>
      <c r="I1077" t="s">
        <v>7359</v>
      </c>
      <c r="J1077" t="s">
        <v>7364</v>
      </c>
    </row>
    <row r="1078" spans="1:10" x14ac:dyDescent="0.25">
      <c r="A1078" t="s">
        <v>3056</v>
      </c>
      <c r="B1078" t="s">
        <v>8</v>
      </c>
      <c r="C1078" t="s">
        <v>9</v>
      </c>
      <c r="D1078" t="s">
        <v>3012</v>
      </c>
      <c r="E1078" t="s">
        <v>3057</v>
      </c>
      <c r="H1078" t="s">
        <v>131</v>
      </c>
      <c r="I1078" t="s">
        <v>7361</v>
      </c>
      <c r="J1078" t="s">
        <v>666</v>
      </c>
    </row>
    <row r="1079" spans="1:10" x14ac:dyDescent="0.25">
      <c r="A1079" t="s">
        <v>3056</v>
      </c>
      <c r="B1079" t="s">
        <v>8</v>
      </c>
      <c r="C1079" t="s">
        <v>9</v>
      </c>
      <c r="D1079" t="s">
        <v>3012</v>
      </c>
      <c r="E1079" t="s">
        <v>3057</v>
      </c>
      <c r="H1079" t="s">
        <v>131</v>
      </c>
      <c r="I1079" t="s">
        <v>7360</v>
      </c>
      <c r="J1079" t="s">
        <v>666</v>
      </c>
    </row>
    <row r="1080" spans="1:10" x14ac:dyDescent="0.25">
      <c r="A1080" t="s">
        <v>3058</v>
      </c>
      <c r="B1080" t="s">
        <v>8</v>
      </c>
      <c r="C1080" t="s">
        <v>9</v>
      </c>
      <c r="D1080" t="s">
        <v>3012</v>
      </c>
      <c r="E1080" t="s">
        <v>595</v>
      </c>
      <c r="H1080" t="s">
        <v>131</v>
      </c>
      <c r="I1080" t="s">
        <v>7361</v>
      </c>
      <c r="J1080" t="s">
        <v>438</v>
      </c>
    </row>
    <row r="1081" spans="1:10" x14ac:dyDescent="0.25">
      <c r="A1081" t="s">
        <v>3058</v>
      </c>
      <c r="B1081" t="s">
        <v>8</v>
      </c>
      <c r="C1081" t="s">
        <v>9</v>
      </c>
      <c r="D1081" t="s">
        <v>3012</v>
      </c>
      <c r="E1081" t="s">
        <v>595</v>
      </c>
      <c r="H1081" t="s">
        <v>131</v>
      </c>
      <c r="I1081" t="s">
        <v>7360</v>
      </c>
      <c r="J1081" t="s">
        <v>438</v>
      </c>
    </row>
    <row r="1082" spans="1:10" x14ac:dyDescent="0.25">
      <c r="A1082" t="s">
        <v>3059</v>
      </c>
      <c r="B1082" t="s">
        <v>8</v>
      </c>
      <c r="C1082" t="s">
        <v>9</v>
      </c>
      <c r="D1082" t="s">
        <v>3012</v>
      </c>
      <c r="E1082" t="s">
        <v>3060</v>
      </c>
      <c r="H1082" t="s">
        <v>131</v>
      </c>
      <c r="I1082" t="s">
        <v>7361</v>
      </c>
      <c r="J1082" t="s">
        <v>579</v>
      </c>
    </row>
    <row r="1083" spans="1:10" x14ac:dyDescent="0.25">
      <c r="A1083" t="s">
        <v>3059</v>
      </c>
      <c r="B1083" t="s">
        <v>8</v>
      </c>
      <c r="C1083" t="s">
        <v>9</v>
      </c>
      <c r="D1083" t="s">
        <v>3012</v>
      </c>
      <c r="E1083" t="s">
        <v>3060</v>
      </c>
      <c r="H1083" t="s">
        <v>131</v>
      </c>
      <c r="I1083" t="s">
        <v>7360</v>
      </c>
      <c r="J1083" t="s">
        <v>579</v>
      </c>
    </row>
    <row r="1084" spans="1:10" x14ac:dyDescent="0.25">
      <c r="A1084" t="s">
        <v>3061</v>
      </c>
      <c r="B1084" t="s">
        <v>8</v>
      </c>
      <c r="C1084" t="s">
        <v>9</v>
      </c>
      <c r="D1084" t="s">
        <v>3012</v>
      </c>
      <c r="E1084" t="s">
        <v>3062</v>
      </c>
      <c r="H1084" t="s">
        <v>131</v>
      </c>
      <c r="I1084" t="s">
        <v>7361</v>
      </c>
      <c r="J1084" t="s">
        <v>581</v>
      </c>
    </row>
    <row r="1085" spans="1:10" x14ac:dyDescent="0.25">
      <c r="A1085" t="s">
        <v>3061</v>
      </c>
      <c r="B1085" t="s">
        <v>8</v>
      </c>
      <c r="C1085" t="s">
        <v>9</v>
      </c>
      <c r="D1085" t="s">
        <v>3012</v>
      </c>
      <c r="E1085" t="s">
        <v>3062</v>
      </c>
      <c r="H1085" t="s">
        <v>131</v>
      </c>
      <c r="I1085" t="s">
        <v>7360</v>
      </c>
      <c r="J1085" t="s">
        <v>581</v>
      </c>
    </row>
    <row r="1086" spans="1:10" x14ac:dyDescent="0.25">
      <c r="A1086" t="s">
        <v>3061</v>
      </c>
      <c r="B1086" t="s">
        <v>8</v>
      </c>
      <c r="C1086" t="s">
        <v>9</v>
      </c>
      <c r="D1086" t="s">
        <v>3012</v>
      </c>
      <c r="E1086" t="s">
        <v>3062</v>
      </c>
      <c r="H1086" t="s">
        <v>94</v>
      </c>
      <c r="I1086" t="s">
        <v>7359</v>
      </c>
      <c r="J1086" t="s">
        <v>7366</v>
      </c>
    </row>
    <row r="1087" spans="1:10" x14ac:dyDescent="0.25">
      <c r="A1087" t="s">
        <v>3063</v>
      </c>
      <c r="B1087" t="s">
        <v>8</v>
      </c>
      <c r="C1087" t="s">
        <v>9</v>
      </c>
      <c r="D1087" t="s">
        <v>3012</v>
      </c>
      <c r="E1087" t="s">
        <v>3064</v>
      </c>
      <c r="H1087" t="s">
        <v>131</v>
      </c>
      <c r="I1087" t="s">
        <v>7361</v>
      </c>
      <c r="J1087" t="s">
        <v>1076</v>
      </c>
    </row>
    <row r="1088" spans="1:10" x14ac:dyDescent="0.25">
      <c r="A1088" t="s">
        <v>3063</v>
      </c>
      <c r="B1088" t="s">
        <v>8</v>
      </c>
      <c r="C1088" t="s">
        <v>9</v>
      </c>
      <c r="D1088" t="s">
        <v>3012</v>
      </c>
      <c r="E1088" t="s">
        <v>3064</v>
      </c>
      <c r="H1088" t="s">
        <v>131</v>
      </c>
      <c r="I1088" t="s">
        <v>7360</v>
      </c>
      <c r="J1088" t="s">
        <v>1076</v>
      </c>
    </row>
    <row r="1089" spans="1:10" x14ac:dyDescent="0.25">
      <c r="A1089" t="s">
        <v>3065</v>
      </c>
      <c r="B1089" t="s">
        <v>8</v>
      </c>
      <c r="C1089" t="s">
        <v>9</v>
      </c>
      <c r="D1089" t="s">
        <v>3012</v>
      </c>
      <c r="E1089" t="s">
        <v>357</v>
      </c>
      <c r="H1089" t="s">
        <v>131</v>
      </c>
      <c r="I1089" t="s">
        <v>7361</v>
      </c>
      <c r="J1089" t="s">
        <v>358</v>
      </c>
    </row>
    <row r="1090" spans="1:10" x14ac:dyDescent="0.25">
      <c r="A1090" t="s">
        <v>3065</v>
      </c>
      <c r="B1090" t="s">
        <v>8</v>
      </c>
      <c r="C1090" t="s">
        <v>9</v>
      </c>
      <c r="D1090" t="s">
        <v>3012</v>
      </c>
      <c r="E1090" t="s">
        <v>357</v>
      </c>
      <c r="H1090" t="s">
        <v>131</v>
      </c>
      <c r="I1090" t="s">
        <v>7360</v>
      </c>
      <c r="J1090" t="s">
        <v>358</v>
      </c>
    </row>
    <row r="1091" spans="1:10" x14ac:dyDescent="0.25">
      <c r="A1091" t="s">
        <v>3066</v>
      </c>
      <c r="B1091" t="s">
        <v>8</v>
      </c>
      <c r="C1091" t="s">
        <v>9</v>
      </c>
      <c r="D1091" t="s">
        <v>3012</v>
      </c>
      <c r="E1091" t="s">
        <v>51</v>
      </c>
      <c r="H1091" t="s">
        <v>131</v>
      </c>
      <c r="I1091" t="s">
        <v>7361</v>
      </c>
      <c r="J1091" t="s">
        <v>71</v>
      </c>
    </row>
    <row r="1092" spans="1:10" x14ac:dyDescent="0.25">
      <c r="A1092" t="s">
        <v>3066</v>
      </c>
      <c r="B1092" t="s">
        <v>8</v>
      </c>
      <c r="C1092" t="s">
        <v>9</v>
      </c>
      <c r="D1092" t="s">
        <v>3012</v>
      </c>
      <c r="E1092" t="s">
        <v>51</v>
      </c>
      <c r="H1092" t="s">
        <v>131</v>
      </c>
      <c r="I1092" t="s">
        <v>7360</v>
      </c>
      <c r="J1092" t="s">
        <v>71</v>
      </c>
    </row>
    <row r="1093" spans="1:10" x14ac:dyDescent="0.25">
      <c r="A1093" t="s">
        <v>3067</v>
      </c>
      <c r="B1093" t="s">
        <v>8</v>
      </c>
      <c r="C1093" t="s">
        <v>9</v>
      </c>
      <c r="D1093" t="s">
        <v>3012</v>
      </c>
      <c r="E1093" t="s">
        <v>3068</v>
      </c>
      <c r="H1093" t="s">
        <v>131</v>
      </c>
      <c r="I1093" t="s">
        <v>7361</v>
      </c>
      <c r="J1093" t="s">
        <v>879</v>
      </c>
    </row>
    <row r="1094" spans="1:10" x14ac:dyDescent="0.25">
      <c r="A1094" t="s">
        <v>3067</v>
      </c>
      <c r="B1094" t="s">
        <v>8</v>
      </c>
      <c r="C1094" t="s">
        <v>9</v>
      </c>
      <c r="D1094" t="s">
        <v>3012</v>
      </c>
      <c r="E1094" t="s">
        <v>3068</v>
      </c>
      <c r="H1094" t="s">
        <v>131</v>
      </c>
      <c r="I1094" t="s">
        <v>7360</v>
      </c>
      <c r="J1094" t="s">
        <v>879</v>
      </c>
    </row>
    <row r="1095" spans="1:10" x14ac:dyDescent="0.25">
      <c r="A1095" t="s">
        <v>3067</v>
      </c>
      <c r="B1095" t="s">
        <v>8</v>
      </c>
      <c r="C1095" t="s">
        <v>9</v>
      </c>
      <c r="D1095" t="s">
        <v>3012</v>
      </c>
      <c r="E1095" t="s">
        <v>3068</v>
      </c>
      <c r="H1095" t="s">
        <v>94</v>
      </c>
      <c r="I1095" t="s">
        <v>7359</v>
      </c>
      <c r="J1095" t="s">
        <v>7368</v>
      </c>
    </row>
    <row r="1096" spans="1:10" x14ac:dyDescent="0.25">
      <c r="A1096" t="s">
        <v>3069</v>
      </c>
      <c r="B1096" t="s">
        <v>8</v>
      </c>
      <c r="C1096" t="s">
        <v>9</v>
      </c>
      <c r="D1096" t="s">
        <v>3012</v>
      </c>
      <c r="E1096" t="s">
        <v>3070</v>
      </c>
      <c r="H1096" t="s">
        <v>131</v>
      </c>
      <c r="I1096" t="s">
        <v>7361</v>
      </c>
      <c r="J1096" t="s">
        <v>437</v>
      </c>
    </row>
    <row r="1097" spans="1:10" x14ac:dyDescent="0.25">
      <c r="A1097" t="s">
        <v>3069</v>
      </c>
      <c r="B1097" t="s">
        <v>8</v>
      </c>
      <c r="C1097" t="s">
        <v>9</v>
      </c>
      <c r="D1097" t="s">
        <v>3012</v>
      </c>
      <c r="E1097" t="s">
        <v>3070</v>
      </c>
      <c r="H1097" t="s">
        <v>131</v>
      </c>
      <c r="I1097" t="s">
        <v>7360</v>
      </c>
      <c r="J1097" t="s">
        <v>437</v>
      </c>
    </row>
    <row r="1098" spans="1:10" x14ac:dyDescent="0.25">
      <c r="A1098" t="s">
        <v>3069</v>
      </c>
      <c r="B1098" t="s">
        <v>8</v>
      </c>
      <c r="C1098" t="s">
        <v>9</v>
      </c>
      <c r="D1098" t="s">
        <v>3012</v>
      </c>
      <c r="E1098" t="s">
        <v>3070</v>
      </c>
      <c r="H1098" t="s">
        <v>94</v>
      </c>
      <c r="I1098" t="s">
        <v>7359</v>
      </c>
      <c r="J1098" t="s">
        <v>7367</v>
      </c>
    </row>
    <row r="1099" spans="1:10" x14ac:dyDescent="0.25">
      <c r="A1099" t="s">
        <v>3071</v>
      </c>
      <c r="B1099" t="s">
        <v>8</v>
      </c>
      <c r="C1099" t="s">
        <v>9</v>
      </c>
      <c r="D1099" t="s">
        <v>3012</v>
      </c>
      <c r="E1099" t="s">
        <v>3072</v>
      </c>
      <c r="H1099" t="s">
        <v>131</v>
      </c>
      <c r="I1099" t="s">
        <v>7361</v>
      </c>
      <c r="J1099" t="s">
        <v>3072</v>
      </c>
    </row>
    <row r="1100" spans="1:10" x14ac:dyDescent="0.25">
      <c r="A1100" t="s">
        <v>3071</v>
      </c>
      <c r="B1100" t="s">
        <v>8</v>
      </c>
      <c r="C1100" t="s">
        <v>9</v>
      </c>
      <c r="D1100" t="s">
        <v>3012</v>
      </c>
      <c r="E1100" t="s">
        <v>3072</v>
      </c>
      <c r="H1100" t="s">
        <v>131</v>
      </c>
      <c r="I1100" t="s">
        <v>7360</v>
      </c>
      <c r="J1100" t="s">
        <v>3072</v>
      </c>
    </row>
    <row r="1101" spans="1:10" x14ac:dyDescent="0.25">
      <c r="A1101" t="s">
        <v>3073</v>
      </c>
      <c r="B1101" t="s">
        <v>8</v>
      </c>
      <c r="C1101" t="s">
        <v>9</v>
      </c>
      <c r="D1101" t="s">
        <v>3012</v>
      </c>
      <c r="E1101" t="s">
        <v>3074</v>
      </c>
      <c r="H1101" t="s">
        <v>131</v>
      </c>
      <c r="I1101" t="s">
        <v>7361</v>
      </c>
      <c r="J1101" t="s">
        <v>3074</v>
      </c>
    </row>
    <row r="1102" spans="1:10" x14ac:dyDescent="0.25">
      <c r="A1102" t="s">
        <v>3073</v>
      </c>
      <c r="B1102" t="s">
        <v>8</v>
      </c>
      <c r="C1102" t="s">
        <v>9</v>
      </c>
      <c r="D1102" t="s">
        <v>3012</v>
      </c>
      <c r="E1102" t="s">
        <v>3074</v>
      </c>
      <c r="H1102" t="s">
        <v>131</v>
      </c>
      <c r="I1102" t="s">
        <v>7360</v>
      </c>
      <c r="J1102" t="s">
        <v>3074</v>
      </c>
    </row>
    <row r="1103" spans="1:10" x14ac:dyDescent="0.25">
      <c r="A1103" t="s">
        <v>3075</v>
      </c>
      <c r="B1103" t="s">
        <v>8</v>
      </c>
      <c r="C1103" t="s">
        <v>9</v>
      </c>
      <c r="D1103" t="s">
        <v>3012</v>
      </c>
      <c r="E1103" t="s">
        <v>2581</v>
      </c>
      <c r="H1103" t="s">
        <v>94</v>
      </c>
      <c r="I1103" t="s">
        <v>7359</v>
      </c>
      <c r="J1103" t="s">
        <v>2581</v>
      </c>
    </row>
    <row r="1104" spans="1:10" x14ac:dyDescent="0.25">
      <c r="A1104" t="s">
        <v>3076</v>
      </c>
      <c r="B1104" t="s">
        <v>8</v>
      </c>
      <c r="C1104" t="s">
        <v>9</v>
      </c>
      <c r="D1104" t="s">
        <v>3077</v>
      </c>
      <c r="E1104" t="s">
        <v>3078</v>
      </c>
      <c r="G1104">
        <v>1</v>
      </c>
    </row>
    <row r="1105" spans="1:11" x14ac:dyDescent="0.25">
      <c r="A1105" t="s">
        <v>3079</v>
      </c>
      <c r="B1105" t="s">
        <v>8</v>
      </c>
      <c r="C1105" t="s">
        <v>9</v>
      </c>
      <c r="D1105" t="s">
        <v>3077</v>
      </c>
      <c r="E1105" t="s">
        <v>3080</v>
      </c>
      <c r="H1105" t="s">
        <v>94</v>
      </c>
      <c r="I1105" t="s">
        <v>7378</v>
      </c>
      <c r="J1105" t="s">
        <v>286</v>
      </c>
    </row>
    <row r="1106" spans="1:11" x14ac:dyDescent="0.25">
      <c r="A1106" t="s">
        <v>3081</v>
      </c>
      <c r="B1106" t="s">
        <v>8</v>
      </c>
      <c r="C1106" t="s">
        <v>9</v>
      </c>
      <c r="D1106" t="s">
        <v>3077</v>
      </c>
      <c r="E1106" t="s">
        <v>3082</v>
      </c>
      <c r="F1106">
        <v>1</v>
      </c>
      <c r="H1106" t="s">
        <v>94</v>
      </c>
      <c r="I1106" t="s">
        <v>7378</v>
      </c>
      <c r="K1106" t="s">
        <v>7064</v>
      </c>
    </row>
    <row r="1107" spans="1:11" x14ac:dyDescent="0.25">
      <c r="A1107" t="s">
        <v>3083</v>
      </c>
      <c r="B1107" t="s">
        <v>8</v>
      </c>
      <c r="C1107" t="s">
        <v>9</v>
      </c>
      <c r="D1107" t="s">
        <v>3077</v>
      </c>
      <c r="E1107" t="s">
        <v>3084</v>
      </c>
      <c r="H1107" t="s">
        <v>94</v>
      </c>
      <c r="I1107" t="s">
        <v>7378</v>
      </c>
      <c r="J1107" t="s">
        <v>286</v>
      </c>
    </row>
    <row r="1108" spans="1:11" x14ac:dyDescent="0.25">
      <c r="A1108" t="s">
        <v>3085</v>
      </c>
      <c r="B1108" t="s">
        <v>8</v>
      </c>
      <c r="C1108" t="s">
        <v>9</v>
      </c>
      <c r="D1108" t="s">
        <v>3077</v>
      </c>
      <c r="E1108" t="s">
        <v>3086</v>
      </c>
      <c r="H1108" t="s">
        <v>94</v>
      </c>
      <c r="I1108" t="s">
        <v>7378</v>
      </c>
      <c r="J1108" t="s">
        <v>454</v>
      </c>
    </row>
    <row r="1109" spans="1:11" x14ac:dyDescent="0.25">
      <c r="A1109" t="s">
        <v>3087</v>
      </c>
      <c r="B1109" t="s">
        <v>8</v>
      </c>
      <c r="C1109" t="s">
        <v>9</v>
      </c>
      <c r="D1109" t="s">
        <v>3077</v>
      </c>
      <c r="E1109" t="s">
        <v>10</v>
      </c>
      <c r="G1109">
        <v>1</v>
      </c>
    </row>
    <row r="1110" spans="1:11" x14ac:dyDescent="0.25">
      <c r="A1110" t="s">
        <v>3143</v>
      </c>
      <c r="B1110" t="s">
        <v>8</v>
      </c>
      <c r="C1110" t="s">
        <v>9</v>
      </c>
      <c r="D1110" t="s">
        <v>3144</v>
      </c>
      <c r="E1110" t="s">
        <v>3145</v>
      </c>
      <c r="G1110">
        <v>1</v>
      </c>
    </row>
    <row r="1111" spans="1:11" x14ac:dyDescent="0.25">
      <c r="A1111" t="s">
        <v>3146</v>
      </c>
      <c r="B1111" t="s">
        <v>8</v>
      </c>
      <c r="C1111" t="s">
        <v>9</v>
      </c>
      <c r="D1111" t="s">
        <v>3144</v>
      </c>
      <c r="E1111" t="s">
        <v>84</v>
      </c>
      <c r="G1111">
        <v>1</v>
      </c>
      <c r="H1111" t="s">
        <v>9</v>
      </c>
      <c r="I1111" t="s">
        <v>85</v>
      </c>
      <c r="J1111" t="s">
        <v>84</v>
      </c>
    </row>
    <row r="1112" spans="1:11" x14ac:dyDescent="0.25">
      <c r="A1112" t="s">
        <v>3147</v>
      </c>
      <c r="B1112" t="s">
        <v>8</v>
      </c>
      <c r="C1112" t="s">
        <v>9</v>
      </c>
      <c r="D1112" t="s">
        <v>3144</v>
      </c>
      <c r="E1112" t="s">
        <v>3148</v>
      </c>
      <c r="F1112">
        <v>1</v>
      </c>
      <c r="H1112" t="s">
        <v>94</v>
      </c>
      <c r="K1112" t="s">
        <v>7380</v>
      </c>
    </row>
    <row r="1113" spans="1:11" x14ac:dyDescent="0.25">
      <c r="A1113" t="s">
        <v>3149</v>
      </c>
      <c r="B1113" t="s">
        <v>8</v>
      </c>
      <c r="C1113" t="s">
        <v>9</v>
      </c>
      <c r="D1113" t="s">
        <v>3144</v>
      </c>
      <c r="E1113" t="s">
        <v>27</v>
      </c>
      <c r="H1113" t="s">
        <v>94</v>
      </c>
      <c r="I1113" t="s">
        <v>1685</v>
      </c>
      <c r="J1113" t="s">
        <v>1686</v>
      </c>
    </row>
    <row r="1114" spans="1:11" x14ac:dyDescent="0.25">
      <c r="A1114" t="s">
        <v>3150</v>
      </c>
      <c r="B1114" t="s">
        <v>8</v>
      </c>
      <c r="C1114" t="s">
        <v>9</v>
      </c>
      <c r="D1114" t="s">
        <v>3144</v>
      </c>
      <c r="E1114" t="s">
        <v>3151</v>
      </c>
      <c r="H1114" t="s">
        <v>94</v>
      </c>
      <c r="I1114" t="s">
        <v>7379</v>
      </c>
      <c r="J1114" t="s">
        <v>1618</v>
      </c>
    </row>
    <row r="1115" spans="1:11" x14ac:dyDescent="0.25">
      <c r="A1115" t="s">
        <v>3152</v>
      </c>
      <c r="B1115" t="s">
        <v>8</v>
      </c>
      <c r="C1115" t="s">
        <v>9</v>
      </c>
      <c r="D1115" t="s">
        <v>3144</v>
      </c>
      <c r="E1115" t="s">
        <v>1876</v>
      </c>
      <c r="H1115" t="s">
        <v>94</v>
      </c>
      <c r="I1115" t="s">
        <v>7379</v>
      </c>
      <c r="J1115" t="s">
        <v>2581</v>
      </c>
    </row>
    <row r="1116" spans="1:11" x14ac:dyDescent="0.25">
      <c r="A1116" t="s">
        <v>3153</v>
      </c>
      <c r="B1116" t="s">
        <v>8</v>
      </c>
      <c r="C1116" t="s">
        <v>9</v>
      </c>
      <c r="D1116" t="s">
        <v>3144</v>
      </c>
      <c r="E1116" t="s">
        <v>3154</v>
      </c>
      <c r="H1116" t="s">
        <v>94</v>
      </c>
      <c r="I1116" t="s">
        <v>7379</v>
      </c>
      <c r="J1116" t="s">
        <v>7381</v>
      </c>
    </row>
    <row r="1117" spans="1:11" x14ac:dyDescent="0.25">
      <c r="A1117" t="s">
        <v>3155</v>
      </c>
      <c r="B1117" t="s">
        <v>8</v>
      </c>
      <c r="C1117" t="s">
        <v>9</v>
      </c>
      <c r="D1117" t="s">
        <v>3144</v>
      </c>
      <c r="E1117" t="s">
        <v>50</v>
      </c>
      <c r="H1117" t="s">
        <v>94</v>
      </c>
      <c r="I1117" t="s">
        <v>1685</v>
      </c>
      <c r="J1117" t="s">
        <v>1690</v>
      </c>
    </row>
    <row r="1118" spans="1:11" x14ac:dyDescent="0.25">
      <c r="A1118" t="s">
        <v>3156</v>
      </c>
      <c r="B1118" t="s">
        <v>8</v>
      </c>
      <c r="C1118" t="s">
        <v>9</v>
      </c>
      <c r="D1118" t="s">
        <v>3144</v>
      </c>
      <c r="E1118" t="s">
        <v>2365</v>
      </c>
      <c r="H1118" t="s">
        <v>94</v>
      </c>
      <c r="I1118" t="s">
        <v>481</v>
      </c>
      <c r="J1118" t="s">
        <v>71</v>
      </c>
    </row>
    <row r="1119" spans="1:11" x14ac:dyDescent="0.25">
      <c r="A1119" t="s">
        <v>3158</v>
      </c>
      <c r="B1119" t="s">
        <v>8</v>
      </c>
      <c r="C1119" t="s">
        <v>9</v>
      </c>
      <c r="D1119" t="s">
        <v>3144</v>
      </c>
      <c r="E1119" t="s">
        <v>28</v>
      </c>
      <c r="H1119" t="s">
        <v>94</v>
      </c>
      <c r="I1119" t="s">
        <v>481</v>
      </c>
      <c r="J1119" t="s">
        <v>42</v>
      </c>
    </row>
    <row r="1120" spans="1:11" x14ac:dyDescent="0.25">
      <c r="A1120" t="s">
        <v>3159</v>
      </c>
      <c r="B1120" t="s">
        <v>8</v>
      </c>
      <c r="C1120" t="s">
        <v>9</v>
      </c>
      <c r="D1120" t="s">
        <v>3144</v>
      </c>
      <c r="E1120" t="s">
        <v>49</v>
      </c>
      <c r="H1120" t="s">
        <v>94</v>
      </c>
      <c r="I1120" t="s">
        <v>481</v>
      </c>
      <c r="J1120" t="s">
        <v>72</v>
      </c>
    </row>
    <row r="1121" spans="1:11" x14ac:dyDescent="0.25">
      <c r="A1121" t="s">
        <v>3160</v>
      </c>
      <c r="B1121" t="s">
        <v>8</v>
      </c>
      <c r="C1121" t="s">
        <v>9</v>
      </c>
      <c r="D1121" t="s">
        <v>3144</v>
      </c>
      <c r="E1121" t="s">
        <v>3161</v>
      </c>
      <c r="H1121" t="s">
        <v>94</v>
      </c>
      <c r="I1121" t="s">
        <v>481</v>
      </c>
      <c r="J1121" t="s">
        <v>70</v>
      </c>
    </row>
    <row r="1122" spans="1:11" x14ac:dyDescent="0.25">
      <c r="A1122" t="s">
        <v>3162</v>
      </c>
      <c r="B1122" t="s">
        <v>8</v>
      </c>
      <c r="C1122" t="s">
        <v>9</v>
      </c>
      <c r="D1122" t="s">
        <v>3144</v>
      </c>
      <c r="E1122" t="s">
        <v>3163</v>
      </c>
      <c r="H1122" t="s">
        <v>94</v>
      </c>
      <c r="I1122" t="s">
        <v>481</v>
      </c>
      <c r="J1122" t="s">
        <v>69</v>
      </c>
    </row>
    <row r="1123" spans="1:11" x14ac:dyDescent="0.25">
      <c r="A1123" t="s">
        <v>3164</v>
      </c>
      <c r="B1123" t="s">
        <v>8</v>
      </c>
      <c r="C1123" t="s">
        <v>9</v>
      </c>
      <c r="D1123" t="s">
        <v>3144</v>
      </c>
      <c r="E1123" t="s">
        <v>355</v>
      </c>
      <c r="H1123" t="s">
        <v>94</v>
      </c>
      <c r="I1123" t="s">
        <v>481</v>
      </c>
      <c r="J1123" t="s">
        <v>532</v>
      </c>
    </row>
    <row r="1124" spans="1:11" x14ac:dyDescent="0.25">
      <c r="A1124" t="s">
        <v>3165</v>
      </c>
      <c r="B1124" t="s">
        <v>8</v>
      </c>
      <c r="C1124" t="s">
        <v>9</v>
      </c>
      <c r="D1124" t="s">
        <v>3144</v>
      </c>
      <c r="E1124" t="s">
        <v>253</v>
      </c>
      <c r="H1124" t="s">
        <v>94</v>
      </c>
      <c r="I1124" t="s">
        <v>481</v>
      </c>
      <c r="J1124" t="s">
        <v>250</v>
      </c>
    </row>
    <row r="1125" spans="1:11" x14ac:dyDescent="0.25">
      <c r="A1125" t="s">
        <v>3166</v>
      </c>
      <c r="B1125" t="s">
        <v>8</v>
      </c>
      <c r="C1125" t="s">
        <v>9</v>
      </c>
      <c r="D1125" t="s">
        <v>3144</v>
      </c>
      <c r="E1125" t="s">
        <v>568</v>
      </c>
      <c r="H1125" t="s">
        <v>94</v>
      </c>
      <c r="I1125" t="s">
        <v>481</v>
      </c>
      <c r="J1125" t="s">
        <v>569</v>
      </c>
    </row>
    <row r="1126" spans="1:11" x14ac:dyDescent="0.25">
      <c r="A1126" t="s">
        <v>3167</v>
      </c>
      <c r="B1126" t="s">
        <v>8</v>
      </c>
      <c r="C1126" t="s">
        <v>9</v>
      </c>
      <c r="D1126" t="s">
        <v>3144</v>
      </c>
      <c r="E1126" t="s">
        <v>2285</v>
      </c>
      <c r="H1126" t="s">
        <v>94</v>
      </c>
      <c r="I1126" t="s">
        <v>481</v>
      </c>
      <c r="J1126" t="s">
        <v>349</v>
      </c>
    </row>
    <row r="1127" spans="1:11" x14ac:dyDescent="0.25">
      <c r="A1127" t="s">
        <v>3168</v>
      </c>
      <c r="B1127" t="s">
        <v>8</v>
      </c>
      <c r="C1127" t="s">
        <v>9</v>
      </c>
      <c r="D1127" t="s">
        <v>3144</v>
      </c>
      <c r="E1127" t="s">
        <v>582</v>
      </c>
      <c r="H1127" t="s">
        <v>94</v>
      </c>
      <c r="I1127" t="s">
        <v>481</v>
      </c>
      <c r="J1127" t="s">
        <v>484</v>
      </c>
    </row>
    <row r="1128" spans="1:11" x14ac:dyDescent="0.25">
      <c r="A1128" t="s">
        <v>3169</v>
      </c>
      <c r="B1128" t="s">
        <v>8</v>
      </c>
      <c r="C1128" t="s">
        <v>9</v>
      </c>
      <c r="D1128" t="s">
        <v>3144</v>
      </c>
      <c r="E1128" t="s">
        <v>3170</v>
      </c>
      <c r="H1128" t="s">
        <v>94</v>
      </c>
      <c r="I1128" t="s">
        <v>481</v>
      </c>
      <c r="J1128" t="s">
        <v>2188</v>
      </c>
    </row>
    <row r="1129" spans="1:11" x14ac:dyDescent="0.25">
      <c r="A1129" t="s">
        <v>3171</v>
      </c>
      <c r="B1129" t="s">
        <v>8</v>
      </c>
      <c r="C1129" t="s">
        <v>9</v>
      </c>
      <c r="D1129" t="s">
        <v>3144</v>
      </c>
      <c r="E1129" t="s">
        <v>3172</v>
      </c>
      <c r="H1129" t="s">
        <v>94</v>
      </c>
      <c r="I1129" t="s">
        <v>481</v>
      </c>
      <c r="J1129" t="s">
        <v>1345</v>
      </c>
    </row>
    <row r="1130" spans="1:11" x14ac:dyDescent="0.25">
      <c r="A1130" t="s">
        <v>3173</v>
      </c>
      <c r="B1130" t="s">
        <v>8</v>
      </c>
      <c r="C1130" t="s">
        <v>9</v>
      </c>
      <c r="D1130" t="s">
        <v>3144</v>
      </c>
      <c r="E1130" t="s">
        <v>610</v>
      </c>
      <c r="H1130" t="s">
        <v>94</v>
      </c>
      <c r="I1130" t="s">
        <v>481</v>
      </c>
      <c r="J1130" t="s">
        <v>358</v>
      </c>
    </row>
    <row r="1131" spans="1:11" x14ac:dyDescent="0.25">
      <c r="A1131" t="s">
        <v>3175</v>
      </c>
      <c r="B1131" t="s">
        <v>8</v>
      </c>
      <c r="C1131" t="s">
        <v>9</v>
      </c>
      <c r="D1131" t="s">
        <v>3144</v>
      </c>
      <c r="E1131" t="s">
        <v>266</v>
      </c>
      <c r="H1131" t="s">
        <v>94</v>
      </c>
      <c r="I1131" t="s">
        <v>481</v>
      </c>
      <c r="J1131" t="s">
        <v>525</v>
      </c>
    </row>
    <row r="1132" spans="1:11" x14ac:dyDescent="0.25">
      <c r="A1132" t="s">
        <v>3176</v>
      </c>
      <c r="B1132" t="s">
        <v>8</v>
      </c>
      <c r="C1132" t="s">
        <v>9</v>
      </c>
      <c r="D1132" t="s">
        <v>3144</v>
      </c>
      <c r="E1132" t="s">
        <v>31</v>
      </c>
      <c r="H1132" t="s">
        <v>94</v>
      </c>
      <c r="I1132" t="s">
        <v>481</v>
      </c>
      <c r="J1132" t="s">
        <v>524</v>
      </c>
    </row>
    <row r="1133" spans="1:11" x14ac:dyDescent="0.25">
      <c r="A1133" t="s">
        <v>3177</v>
      </c>
      <c r="B1133" t="s">
        <v>8</v>
      </c>
      <c r="C1133" t="s">
        <v>9</v>
      </c>
      <c r="D1133" t="s">
        <v>3144</v>
      </c>
      <c r="E1133" t="s">
        <v>526</v>
      </c>
      <c r="H1133" t="s">
        <v>94</v>
      </c>
      <c r="I1133" t="s">
        <v>481</v>
      </c>
      <c r="J1133" t="s">
        <v>527</v>
      </c>
    </row>
    <row r="1134" spans="1:11" x14ac:dyDescent="0.25">
      <c r="A1134" t="s">
        <v>3305</v>
      </c>
      <c r="B1134" t="s">
        <v>8</v>
      </c>
      <c r="C1134" t="s">
        <v>9</v>
      </c>
      <c r="D1134" t="s">
        <v>3306</v>
      </c>
      <c r="E1134" t="s">
        <v>3307</v>
      </c>
      <c r="G1134">
        <v>1</v>
      </c>
      <c r="H1134" t="s">
        <v>7384</v>
      </c>
      <c r="K1134" t="s">
        <v>7383</v>
      </c>
    </row>
    <row r="1135" spans="1:11" x14ac:dyDescent="0.25">
      <c r="A1135" t="s">
        <v>3308</v>
      </c>
      <c r="B1135" t="s">
        <v>8</v>
      </c>
      <c r="C1135" t="s">
        <v>9</v>
      </c>
      <c r="D1135" t="s">
        <v>3306</v>
      </c>
      <c r="E1135" t="s">
        <v>84</v>
      </c>
      <c r="G1135">
        <v>1</v>
      </c>
      <c r="H1135" t="s">
        <v>9</v>
      </c>
      <c r="I1135" t="s">
        <v>85</v>
      </c>
      <c r="J1135" t="s">
        <v>84</v>
      </c>
    </row>
    <row r="1136" spans="1:11" x14ac:dyDescent="0.25">
      <c r="A1136" t="s">
        <v>3309</v>
      </c>
      <c r="B1136" t="s">
        <v>8</v>
      </c>
      <c r="C1136" t="s">
        <v>9</v>
      </c>
      <c r="D1136" t="s">
        <v>3306</v>
      </c>
      <c r="E1136" t="s">
        <v>3310</v>
      </c>
      <c r="H1136" t="s">
        <v>9</v>
      </c>
      <c r="I1136" t="s">
        <v>7382</v>
      </c>
    </row>
    <row r="1137" spans="1:10" x14ac:dyDescent="0.25">
      <c r="A1137" t="s">
        <v>3311</v>
      </c>
      <c r="B1137" t="s">
        <v>8</v>
      </c>
      <c r="C1137" t="s">
        <v>9</v>
      </c>
      <c r="D1137" t="s">
        <v>3306</v>
      </c>
      <c r="E1137" t="s">
        <v>3151</v>
      </c>
      <c r="H1137" t="s">
        <v>9</v>
      </c>
      <c r="I1137" t="s">
        <v>7382</v>
      </c>
      <c r="J1137" t="s">
        <v>3151</v>
      </c>
    </row>
    <row r="1138" spans="1:10" x14ac:dyDescent="0.25">
      <c r="A1138" t="s">
        <v>3312</v>
      </c>
      <c r="B1138" t="s">
        <v>8</v>
      </c>
      <c r="C1138" t="s">
        <v>9</v>
      </c>
      <c r="D1138" t="s">
        <v>3306</v>
      </c>
      <c r="E1138" t="s">
        <v>1876</v>
      </c>
      <c r="H1138" t="s">
        <v>94</v>
      </c>
      <c r="I1138" t="s">
        <v>1716</v>
      </c>
      <c r="J1138" t="s">
        <v>2581</v>
      </c>
    </row>
    <row r="1139" spans="1:10" x14ac:dyDescent="0.25">
      <c r="A1139" t="s">
        <v>3313</v>
      </c>
      <c r="B1139" t="s">
        <v>8</v>
      </c>
      <c r="C1139" t="s">
        <v>9</v>
      </c>
      <c r="D1139" t="s">
        <v>3306</v>
      </c>
      <c r="E1139" t="s">
        <v>3154</v>
      </c>
      <c r="H1139" t="s">
        <v>9</v>
      </c>
      <c r="I1139" t="s">
        <v>7382</v>
      </c>
      <c r="J1139" t="s">
        <v>3154</v>
      </c>
    </row>
    <row r="1140" spans="1:10" x14ac:dyDescent="0.25">
      <c r="A1140" t="s">
        <v>3314</v>
      </c>
      <c r="B1140" t="s">
        <v>8</v>
      </c>
      <c r="C1140" t="s">
        <v>9</v>
      </c>
      <c r="D1140" t="s">
        <v>3306</v>
      </c>
      <c r="E1140" t="s">
        <v>27</v>
      </c>
      <c r="H1140" t="s">
        <v>9</v>
      </c>
      <c r="I1140" t="s">
        <v>7382</v>
      </c>
      <c r="J1140" t="s">
        <v>27</v>
      </c>
    </row>
    <row r="1141" spans="1:10" x14ac:dyDescent="0.25">
      <c r="A1141" t="s">
        <v>3315</v>
      </c>
      <c r="B1141" t="s">
        <v>8</v>
      </c>
      <c r="C1141" t="s">
        <v>9</v>
      </c>
      <c r="D1141" t="s">
        <v>3306</v>
      </c>
      <c r="E1141" t="s">
        <v>50</v>
      </c>
      <c r="H1141" t="s">
        <v>9</v>
      </c>
      <c r="I1141" t="s">
        <v>7382</v>
      </c>
      <c r="J1141" t="s">
        <v>50</v>
      </c>
    </row>
    <row r="1142" spans="1:10" x14ac:dyDescent="0.25">
      <c r="A1142" t="s">
        <v>3316</v>
      </c>
      <c r="B1142" t="s">
        <v>8</v>
      </c>
      <c r="C1142" t="s">
        <v>9</v>
      </c>
      <c r="D1142" t="s">
        <v>3306</v>
      </c>
      <c r="E1142" t="s">
        <v>28</v>
      </c>
      <c r="H1142" t="s">
        <v>9</v>
      </c>
      <c r="I1142" t="s">
        <v>7382</v>
      </c>
      <c r="J1142" t="s">
        <v>28</v>
      </c>
    </row>
    <row r="1143" spans="1:10" x14ac:dyDescent="0.25">
      <c r="A1143" t="s">
        <v>3317</v>
      </c>
      <c r="B1143" t="s">
        <v>8</v>
      </c>
      <c r="C1143" t="s">
        <v>9</v>
      </c>
      <c r="D1143" t="s">
        <v>3306</v>
      </c>
      <c r="E1143" t="s">
        <v>2365</v>
      </c>
      <c r="H1143" t="s">
        <v>9</v>
      </c>
      <c r="I1143" t="s">
        <v>7382</v>
      </c>
      <c r="J1143" t="s">
        <v>2365</v>
      </c>
    </row>
    <row r="1144" spans="1:10" x14ac:dyDescent="0.25">
      <c r="A1144" t="s">
        <v>3318</v>
      </c>
      <c r="B1144" t="s">
        <v>8</v>
      </c>
      <c r="C1144" t="s">
        <v>9</v>
      </c>
      <c r="D1144" t="s">
        <v>3306</v>
      </c>
      <c r="E1144" t="s">
        <v>49</v>
      </c>
      <c r="H1144" t="s">
        <v>9</v>
      </c>
      <c r="I1144" t="s">
        <v>7382</v>
      </c>
      <c r="J1144" t="s">
        <v>49</v>
      </c>
    </row>
    <row r="1145" spans="1:10" x14ac:dyDescent="0.25">
      <c r="A1145" t="s">
        <v>3319</v>
      </c>
      <c r="B1145" t="s">
        <v>8</v>
      </c>
      <c r="C1145" t="s">
        <v>9</v>
      </c>
      <c r="D1145" t="s">
        <v>3306</v>
      </c>
      <c r="E1145" t="s">
        <v>3320</v>
      </c>
      <c r="H1145" t="s">
        <v>9</v>
      </c>
      <c r="I1145" t="s">
        <v>1716</v>
      </c>
      <c r="J1145" t="s">
        <v>2584</v>
      </c>
    </row>
    <row r="1146" spans="1:10" x14ac:dyDescent="0.25">
      <c r="A1146" t="s">
        <v>3321</v>
      </c>
      <c r="B1146" t="s">
        <v>8</v>
      </c>
      <c r="C1146" t="s">
        <v>9</v>
      </c>
      <c r="D1146" t="s">
        <v>3306</v>
      </c>
      <c r="E1146" t="s">
        <v>3161</v>
      </c>
      <c r="H1146" t="s">
        <v>9</v>
      </c>
      <c r="I1146" t="s">
        <v>7382</v>
      </c>
      <c r="J1146" t="s">
        <v>3161</v>
      </c>
    </row>
    <row r="1147" spans="1:10" x14ac:dyDescent="0.25">
      <c r="A1147" t="s">
        <v>3322</v>
      </c>
      <c r="B1147" t="s">
        <v>8</v>
      </c>
      <c r="C1147" t="s">
        <v>9</v>
      </c>
      <c r="D1147" t="s">
        <v>3306</v>
      </c>
      <c r="E1147" t="s">
        <v>3163</v>
      </c>
      <c r="H1147" t="s">
        <v>9</v>
      </c>
      <c r="I1147" t="s">
        <v>7382</v>
      </c>
      <c r="J1147" t="s">
        <v>3163</v>
      </c>
    </row>
  </sheetData>
  <autoFilter ref="A1:K1147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890"/>
  <sheetViews>
    <sheetView topLeftCell="A686" zoomScale="80" zoomScaleNormal="80" workbookViewId="0">
      <selection activeCell="E725" sqref="E725"/>
    </sheetView>
  </sheetViews>
  <sheetFormatPr defaultRowHeight="15" x14ac:dyDescent="0.25"/>
  <cols>
    <col min="2" max="2" width="18" bestFit="1" customWidth="1"/>
    <col min="3" max="3" width="17.140625" bestFit="1" customWidth="1"/>
    <col min="4" max="4" width="26.28515625" bestFit="1" customWidth="1"/>
    <col min="5" max="5" width="41" bestFit="1" customWidth="1"/>
    <col min="6" max="7" width="10.28515625" bestFit="1" customWidth="1"/>
    <col min="8" max="8" width="15.85546875" bestFit="1" customWidth="1"/>
    <col min="9" max="9" width="32" bestFit="1" customWidth="1"/>
    <col min="10" max="10" width="31.7109375" bestFit="1" customWidth="1"/>
    <col min="11" max="11" width="67.7109375" bestFit="1" customWidth="1"/>
  </cols>
  <sheetData>
    <row r="1" spans="1:11" x14ac:dyDescent="0.25">
      <c r="A1" t="s">
        <v>2607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2088</v>
      </c>
      <c r="I1" t="s">
        <v>6</v>
      </c>
      <c r="J1" t="s">
        <v>2089</v>
      </c>
      <c r="K1" t="s">
        <v>7</v>
      </c>
    </row>
    <row r="2" spans="1:11" x14ac:dyDescent="0.25">
      <c r="A2" t="str">
        <f>CONCATENATE(D2,"|",E2)</f>
        <v>dimAddress|dimAddress_SK</v>
      </c>
      <c r="B2" t="s">
        <v>8</v>
      </c>
      <c r="C2" t="s">
        <v>9</v>
      </c>
      <c r="D2" t="s">
        <v>2090</v>
      </c>
      <c r="E2" t="s">
        <v>2091</v>
      </c>
      <c r="F2">
        <v>1</v>
      </c>
      <c r="G2">
        <v>1</v>
      </c>
    </row>
    <row r="3" spans="1:11" x14ac:dyDescent="0.25">
      <c r="A3" t="str">
        <f t="shared" ref="A3:A66" si="0">CONCATENATE(D3,"|",E3)</f>
        <v>dimAddress|dimAddress_BK</v>
      </c>
      <c r="B3" t="s">
        <v>8</v>
      </c>
      <c r="C3" t="s">
        <v>9</v>
      </c>
      <c r="D3" t="s">
        <v>2090</v>
      </c>
      <c r="E3" t="s">
        <v>2092</v>
      </c>
      <c r="F3">
        <v>1</v>
      </c>
      <c r="G3">
        <v>1</v>
      </c>
    </row>
    <row r="4" spans="1:11" x14ac:dyDescent="0.25">
      <c r="A4" t="str">
        <f t="shared" si="0"/>
        <v>dimAddress|CNAME_ADDRESS_BK</v>
      </c>
      <c r="B4" t="s">
        <v>8</v>
      </c>
      <c r="C4" t="s">
        <v>9</v>
      </c>
      <c r="D4" t="s">
        <v>2090</v>
      </c>
      <c r="E4" t="s">
        <v>2093</v>
      </c>
      <c r="F4">
        <v>1</v>
      </c>
      <c r="G4">
        <v>1</v>
      </c>
    </row>
    <row r="5" spans="1:11" x14ac:dyDescent="0.25">
      <c r="A5" t="str">
        <f t="shared" si="0"/>
        <v>dimAddress|OWNDAT_ADDRESS_BK</v>
      </c>
      <c r="B5" t="s">
        <v>8</v>
      </c>
      <c r="C5" t="s">
        <v>9</v>
      </c>
      <c r="D5" t="s">
        <v>2090</v>
      </c>
      <c r="E5" t="s">
        <v>2094</v>
      </c>
      <c r="F5">
        <v>1</v>
      </c>
      <c r="G5">
        <v>1</v>
      </c>
    </row>
    <row r="6" spans="1:11" x14ac:dyDescent="0.25">
      <c r="A6" t="str">
        <f t="shared" si="0"/>
        <v>dimAddress|RB000_NAMES_ADDRESS_BK</v>
      </c>
      <c r="B6" t="s">
        <v>8</v>
      </c>
      <c r="C6" t="s">
        <v>9</v>
      </c>
      <c r="D6" t="s">
        <v>2090</v>
      </c>
      <c r="E6" t="s">
        <v>2095</v>
      </c>
      <c r="F6">
        <v>1</v>
      </c>
      <c r="G6">
        <v>1</v>
      </c>
    </row>
    <row r="7" spans="1:11" x14ac:dyDescent="0.25">
      <c r="A7" t="str">
        <f t="shared" si="0"/>
        <v>dimAddress|dimCountry_SK</v>
      </c>
      <c r="B7" t="s">
        <v>8</v>
      </c>
      <c r="C7" t="s">
        <v>9</v>
      </c>
      <c r="D7" t="s">
        <v>2090</v>
      </c>
      <c r="E7" t="s">
        <v>622</v>
      </c>
      <c r="F7">
        <v>1</v>
      </c>
      <c r="G7">
        <v>1</v>
      </c>
    </row>
    <row r="8" spans="1:11" x14ac:dyDescent="0.25">
      <c r="A8" t="str">
        <f t="shared" si="0"/>
        <v>dimAddress|dimProvince_SK</v>
      </c>
      <c r="B8" t="s">
        <v>8</v>
      </c>
      <c r="C8" t="s">
        <v>9</v>
      </c>
      <c r="D8" t="s">
        <v>2090</v>
      </c>
      <c r="E8" t="s">
        <v>627</v>
      </c>
      <c r="F8">
        <v>1</v>
      </c>
      <c r="G8">
        <v>1</v>
      </c>
    </row>
    <row r="9" spans="1:11" x14ac:dyDescent="0.25">
      <c r="A9" t="str">
        <f t="shared" si="0"/>
        <v>dimAddress|dimCity_SK</v>
      </c>
      <c r="B9" t="s">
        <v>8</v>
      </c>
      <c r="C9" t="s">
        <v>9</v>
      </c>
      <c r="D9" t="s">
        <v>2090</v>
      </c>
      <c r="E9" t="s">
        <v>500</v>
      </c>
      <c r="F9">
        <v>1</v>
      </c>
      <c r="G9">
        <v>1</v>
      </c>
    </row>
    <row r="10" spans="1:11" x14ac:dyDescent="0.25">
      <c r="A10" t="str">
        <f t="shared" si="0"/>
        <v>dimAddress|dimStreetDirection_SK</v>
      </c>
      <c r="B10" t="s">
        <v>8</v>
      </c>
      <c r="C10" t="s">
        <v>9</v>
      </c>
      <c r="D10" t="s">
        <v>2090</v>
      </c>
      <c r="E10" t="s">
        <v>633</v>
      </c>
      <c r="F10">
        <v>1</v>
      </c>
      <c r="G10">
        <v>1</v>
      </c>
    </row>
    <row r="11" spans="1:11" x14ac:dyDescent="0.25">
      <c r="A11" t="str">
        <f t="shared" si="0"/>
        <v>dimAddress|dimStreetType_SK</v>
      </c>
      <c r="B11" t="s">
        <v>8</v>
      </c>
      <c r="C11" t="s">
        <v>9</v>
      </c>
      <c r="D11" t="s">
        <v>2090</v>
      </c>
      <c r="E11" t="s">
        <v>2096</v>
      </c>
      <c r="F11">
        <v>1</v>
      </c>
      <c r="G11">
        <v>1</v>
      </c>
    </row>
    <row r="12" spans="1:11" x14ac:dyDescent="0.25">
      <c r="A12" t="str">
        <f t="shared" si="0"/>
        <v>dimAddress|dimUnitType_SK</v>
      </c>
      <c r="B12" t="s">
        <v>8</v>
      </c>
      <c r="C12" t="s">
        <v>9</v>
      </c>
      <c r="D12" t="s">
        <v>2090</v>
      </c>
      <c r="E12" t="s">
        <v>2097</v>
      </c>
      <c r="F12">
        <v>1</v>
      </c>
      <c r="G12">
        <v>1</v>
      </c>
    </row>
    <row r="13" spans="1:11" x14ac:dyDescent="0.25">
      <c r="A13" t="str">
        <f t="shared" si="0"/>
        <v>dimAddress|dimCountry_BK</v>
      </c>
      <c r="B13" t="s">
        <v>8</v>
      </c>
      <c r="C13" t="s">
        <v>9</v>
      </c>
      <c r="D13" t="s">
        <v>2090</v>
      </c>
      <c r="E13" t="s">
        <v>2098</v>
      </c>
      <c r="F13">
        <v>1</v>
      </c>
      <c r="G13">
        <v>1</v>
      </c>
    </row>
    <row r="14" spans="1:11" x14ac:dyDescent="0.25">
      <c r="A14" t="str">
        <f t="shared" si="0"/>
        <v>dimAddress|dimProvince_BK</v>
      </c>
      <c r="B14" t="s">
        <v>8</v>
      </c>
      <c r="C14" t="s">
        <v>9</v>
      </c>
      <c r="D14" t="s">
        <v>2090</v>
      </c>
      <c r="E14" t="s">
        <v>2099</v>
      </c>
      <c r="F14">
        <v>1</v>
      </c>
      <c r="G14">
        <v>1</v>
      </c>
    </row>
    <row r="15" spans="1:11" x14ac:dyDescent="0.25">
      <c r="A15" t="str">
        <f t="shared" si="0"/>
        <v>dimAddress|dimCity_BK</v>
      </c>
      <c r="B15" t="s">
        <v>8</v>
      </c>
      <c r="C15" t="s">
        <v>9</v>
      </c>
      <c r="D15" t="s">
        <v>2090</v>
      </c>
      <c r="E15" t="s">
        <v>498</v>
      </c>
      <c r="F15">
        <v>1</v>
      </c>
      <c r="G15">
        <v>1</v>
      </c>
    </row>
    <row r="16" spans="1:11" x14ac:dyDescent="0.25">
      <c r="A16" t="str">
        <f t="shared" si="0"/>
        <v>dimAddress|dimStreetDirection_BK</v>
      </c>
      <c r="B16" t="s">
        <v>8</v>
      </c>
      <c r="C16" t="s">
        <v>9</v>
      </c>
      <c r="D16" t="s">
        <v>2090</v>
      </c>
      <c r="E16" t="s">
        <v>2100</v>
      </c>
      <c r="F16">
        <v>1</v>
      </c>
      <c r="G16">
        <v>1</v>
      </c>
    </row>
    <row r="17" spans="1:10" x14ac:dyDescent="0.25">
      <c r="A17" t="str">
        <f t="shared" si="0"/>
        <v>dimAddress|dimStreetType_BK</v>
      </c>
      <c r="B17" t="s">
        <v>8</v>
      </c>
      <c r="C17" t="s">
        <v>9</v>
      </c>
      <c r="D17" t="s">
        <v>2090</v>
      </c>
      <c r="E17" t="s">
        <v>2101</v>
      </c>
      <c r="F17">
        <v>1</v>
      </c>
      <c r="G17">
        <v>1</v>
      </c>
    </row>
    <row r="18" spans="1:10" x14ac:dyDescent="0.25">
      <c r="A18" t="str">
        <f t="shared" si="0"/>
        <v>dimAddress|dimUnitType_BK</v>
      </c>
      <c r="B18" t="s">
        <v>8</v>
      </c>
      <c r="C18" t="s">
        <v>9</v>
      </c>
      <c r="D18" t="s">
        <v>2090</v>
      </c>
      <c r="E18" t="s">
        <v>2102</v>
      </c>
      <c r="F18">
        <v>1</v>
      </c>
      <c r="G18">
        <v>1</v>
      </c>
    </row>
    <row r="19" spans="1:10" x14ac:dyDescent="0.25">
      <c r="A19" t="str">
        <f t="shared" si="0"/>
        <v>dimAddress|Country Code</v>
      </c>
      <c r="B19" t="s">
        <v>8</v>
      </c>
      <c r="C19" t="s">
        <v>9</v>
      </c>
      <c r="D19" t="s">
        <v>2090</v>
      </c>
      <c r="E19" t="s">
        <v>2103</v>
      </c>
      <c r="H19" t="s">
        <v>40</v>
      </c>
      <c r="I19" t="s">
        <v>2104</v>
      </c>
      <c r="J19" t="s">
        <v>1461</v>
      </c>
    </row>
    <row r="20" spans="1:10" x14ac:dyDescent="0.25">
      <c r="A20" t="str">
        <f t="shared" si="0"/>
        <v>dimAddress|Country Code</v>
      </c>
      <c r="B20" t="s">
        <v>8</v>
      </c>
      <c r="C20" t="s">
        <v>9</v>
      </c>
      <c r="D20" t="s">
        <v>2090</v>
      </c>
      <c r="E20" t="s">
        <v>2103</v>
      </c>
      <c r="H20" t="s">
        <v>40</v>
      </c>
      <c r="I20" t="s">
        <v>2105</v>
      </c>
      <c r="J20" t="s">
        <v>1461</v>
      </c>
    </row>
    <row r="21" spans="1:10" x14ac:dyDescent="0.25">
      <c r="A21" t="str">
        <f t="shared" si="0"/>
        <v>dimAddress|Country Code</v>
      </c>
      <c r="B21" t="s">
        <v>8</v>
      </c>
      <c r="C21" t="s">
        <v>9</v>
      </c>
      <c r="D21" t="s">
        <v>2090</v>
      </c>
      <c r="E21" t="s">
        <v>2103</v>
      </c>
      <c r="H21" t="s">
        <v>40</v>
      </c>
      <c r="I21" t="s">
        <v>2106</v>
      </c>
      <c r="J21" t="s">
        <v>1461</v>
      </c>
    </row>
    <row r="22" spans="1:10" x14ac:dyDescent="0.25">
      <c r="A22" t="str">
        <f t="shared" si="0"/>
        <v>dimAddress|Country Code</v>
      </c>
      <c r="B22" t="s">
        <v>8</v>
      </c>
      <c r="C22" t="s">
        <v>9</v>
      </c>
      <c r="D22" t="s">
        <v>2090</v>
      </c>
      <c r="E22" t="s">
        <v>2103</v>
      </c>
      <c r="H22" t="s">
        <v>94</v>
      </c>
      <c r="I22" s="2" t="s">
        <v>2107</v>
      </c>
      <c r="J22" t="s">
        <v>1461</v>
      </c>
    </row>
    <row r="23" spans="1:10" x14ac:dyDescent="0.25">
      <c r="A23" t="str">
        <f t="shared" si="0"/>
        <v>dimAddress|Country Desc</v>
      </c>
      <c r="B23" t="s">
        <v>8</v>
      </c>
      <c r="C23" t="s">
        <v>9</v>
      </c>
      <c r="D23" t="s">
        <v>2090</v>
      </c>
      <c r="E23" t="s">
        <v>2108</v>
      </c>
      <c r="H23" t="s">
        <v>9</v>
      </c>
      <c r="I23" s="2" t="s">
        <v>621</v>
      </c>
      <c r="J23" t="s">
        <v>2108</v>
      </c>
    </row>
    <row r="24" spans="1:10" x14ac:dyDescent="0.25">
      <c r="A24" t="str">
        <f t="shared" si="0"/>
        <v>dimAddress|Country</v>
      </c>
      <c r="B24" t="s">
        <v>8</v>
      </c>
      <c r="C24" t="s">
        <v>9</v>
      </c>
      <c r="D24" t="s">
        <v>2090</v>
      </c>
      <c r="E24" t="s">
        <v>1460</v>
      </c>
      <c r="H24" t="s">
        <v>9</v>
      </c>
      <c r="I24" s="2" t="s">
        <v>621</v>
      </c>
      <c r="J24" t="s">
        <v>1460</v>
      </c>
    </row>
    <row r="25" spans="1:10" x14ac:dyDescent="0.25">
      <c r="A25" t="str">
        <f t="shared" si="0"/>
        <v>dimAddress|Province Desc</v>
      </c>
      <c r="B25" t="s">
        <v>8</v>
      </c>
      <c r="C25" t="s">
        <v>9</v>
      </c>
      <c r="D25" t="s">
        <v>2090</v>
      </c>
      <c r="E25" t="s">
        <v>2109</v>
      </c>
      <c r="H25" t="s">
        <v>9</v>
      </c>
      <c r="I25" s="2" t="s">
        <v>626</v>
      </c>
      <c r="J25" t="s">
        <v>2109</v>
      </c>
    </row>
    <row r="26" spans="1:10" x14ac:dyDescent="0.25">
      <c r="A26" t="str">
        <f t="shared" si="0"/>
        <v>dimAddress|City Desc</v>
      </c>
      <c r="B26" t="s">
        <v>8</v>
      </c>
      <c r="C26" t="s">
        <v>9</v>
      </c>
      <c r="D26" t="s">
        <v>2090</v>
      </c>
      <c r="E26" t="s">
        <v>2110</v>
      </c>
      <c r="H26" t="s">
        <v>9</v>
      </c>
      <c r="I26" s="2" t="s">
        <v>501</v>
      </c>
      <c r="J26" t="s">
        <v>2110</v>
      </c>
    </row>
    <row r="27" spans="1:10" x14ac:dyDescent="0.25">
      <c r="A27" t="str">
        <f t="shared" si="0"/>
        <v>dimAddress|Question?</v>
      </c>
      <c r="B27" t="s">
        <v>8</v>
      </c>
      <c r="C27" t="s">
        <v>9</v>
      </c>
      <c r="D27" t="s">
        <v>2090</v>
      </c>
      <c r="E27" s="2" t="s">
        <v>2111</v>
      </c>
      <c r="H27" t="s">
        <v>9</v>
      </c>
      <c r="I27" s="2" t="s">
        <v>2112</v>
      </c>
      <c r="J27" t="s">
        <v>2113</v>
      </c>
    </row>
    <row r="28" spans="1:10" x14ac:dyDescent="0.25">
      <c r="A28" t="str">
        <f t="shared" si="0"/>
        <v>dimAddress|Street Suffix 2</v>
      </c>
      <c r="B28" t="s">
        <v>8</v>
      </c>
      <c r="C28" t="s">
        <v>9</v>
      </c>
      <c r="D28" t="s">
        <v>2090</v>
      </c>
      <c r="E28" t="s">
        <v>541</v>
      </c>
      <c r="H28" t="s">
        <v>40</v>
      </c>
      <c r="I28" s="2" t="s">
        <v>2104</v>
      </c>
      <c r="J28" t="s">
        <v>542</v>
      </c>
    </row>
    <row r="29" spans="1:10" x14ac:dyDescent="0.25">
      <c r="A29" t="str">
        <f t="shared" si="0"/>
        <v>dimAddress|Street Suffix 2</v>
      </c>
      <c r="B29" t="s">
        <v>8</v>
      </c>
      <c r="C29" t="s">
        <v>9</v>
      </c>
      <c r="D29" t="s">
        <v>2090</v>
      </c>
      <c r="E29" t="s">
        <v>541</v>
      </c>
      <c r="H29" t="s">
        <v>40</v>
      </c>
      <c r="I29" s="2" t="s">
        <v>2105</v>
      </c>
      <c r="J29" t="s">
        <v>542</v>
      </c>
    </row>
    <row r="30" spans="1:10" x14ac:dyDescent="0.25">
      <c r="A30" t="str">
        <f t="shared" si="0"/>
        <v>dimAddress|Street Suffix 2</v>
      </c>
      <c r="B30" t="s">
        <v>8</v>
      </c>
      <c r="C30" t="s">
        <v>9</v>
      </c>
      <c r="D30" t="s">
        <v>2090</v>
      </c>
      <c r="E30" t="s">
        <v>541</v>
      </c>
      <c r="H30" t="s">
        <v>40</v>
      </c>
      <c r="I30" s="2" t="s">
        <v>2106</v>
      </c>
      <c r="J30" t="s">
        <v>542</v>
      </c>
    </row>
    <row r="31" spans="1:10" x14ac:dyDescent="0.25">
      <c r="A31" t="str">
        <f t="shared" si="0"/>
        <v>dimAddress|Street Suffix 2</v>
      </c>
      <c r="B31" t="s">
        <v>8</v>
      </c>
      <c r="C31" t="s">
        <v>9</v>
      </c>
      <c r="D31" t="s">
        <v>2090</v>
      </c>
      <c r="E31" t="s">
        <v>541</v>
      </c>
      <c r="H31" t="s">
        <v>94</v>
      </c>
      <c r="I31" s="2" t="s">
        <v>2107</v>
      </c>
      <c r="J31" t="s">
        <v>2114</v>
      </c>
    </row>
    <row r="32" spans="1:10" x14ac:dyDescent="0.25">
      <c r="A32" t="str">
        <f t="shared" si="0"/>
        <v>dimAddress|Street Direction Desc</v>
      </c>
      <c r="B32" t="s">
        <v>8</v>
      </c>
      <c r="C32" t="s">
        <v>9</v>
      </c>
      <c r="D32" t="s">
        <v>2090</v>
      </c>
      <c r="E32" t="s">
        <v>2115</v>
      </c>
      <c r="H32" t="s">
        <v>9</v>
      </c>
      <c r="I32" s="2" t="s">
        <v>632</v>
      </c>
      <c r="J32" t="s">
        <v>2115</v>
      </c>
    </row>
    <row r="33" spans="1:10" x14ac:dyDescent="0.25">
      <c r="A33" t="str">
        <f t="shared" si="0"/>
        <v>dimAddress|Address Line 1</v>
      </c>
      <c r="B33" t="s">
        <v>8</v>
      </c>
      <c r="C33" t="s">
        <v>9</v>
      </c>
      <c r="D33" t="s">
        <v>2090</v>
      </c>
      <c r="E33" t="s">
        <v>2116</v>
      </c>
      <c r="H33" t="s">
        <v>40</v>
      </c>
      <c r="I33" s="2" t="s">
        <v>2104</v>
      </c>
      <c r="J33" t="s">
        <v>2117</v>
      </c>
    </row>
    <row r="34" spans="1:10" x14ac:dyDescent="0.25">
      <c r="A34" t="str">
        <f t="shared" si="0"/>
        <v>dimAddress|Address Line 1</v>
      </c>
      <c r="B34" t="s">
        <v>8</v>
      </c>
      <c r="C34" t="s">
        <v>9</v>
      </c>
      <c r="D34" t="s">
        <v>2090</v>
      </c>
      <c r="E34" t="s">
        <v>2116</v>
      </c>
      <c r="H34" t="s">
        <v>40</v>
      </c>
      <c r="I34" s="2" t="s">
        <v>2105</v>
      </c>
      <c r="J34" t="s">
        <v>2117</v>
      </c>
    </row>
    <row r="35" spans="1:10" x14ac:dyDescent="0.25">
      <c r="A35" t="str">
        <f t="shared" si="0"/>
        <v>dimAddress|Address Line 1</v>
      </c>
      <c r="B35" t="s">
        <v>8</v>
      </c>
      <c r="C35" t="s">
        <v>9</v>
      </c>
      <c r="D35" t="s">
        <v>2090</v>
      </c>
      <c r="E35" t="s">
        <v>2116</v>
      </c>
      <c r="H35" t="s">
        <v>40</v>
      </c>
      <c r="I35" s="2" t="s">
        <v>2106</v>
      </c>
      <c r="J35" t="s">
        <v>2117</v>
      </c>
    </row>
    <row r="36" spans="1:10" x14ac:dyDescent="0.25">
      <c r="A36" t="str">
        <f t="shared" si="0"/>
        <v>dimAddress|Address Line 2</v>
      </c>
      <c r="B36" t="s">
        <v>8</v>
      </c>
      <c r="C36" t="s">
        <v>9</v>
      </c>
      <c r="D36" t="s">
        <v>2090</v>
      </c>
      <c r="E36" t="s">
        <v>2118</v>
      </c>
      <c r="H36" t="s">
        <v>40</v>
      </c>
      <c r="I36" s="2" t="s">
        <v>2104</v>
      </c>
      <c r="J36" t="s">
        <v>2119</v>
      </c>
    </row>
    <row r="37" spans="1:10" x14ac:dyDescent="0.25">
      <c r="A37" t="str">
        <f t="shared" si="0"/>
        <v>dimAddress|Address Line 2</v>
      </c>
      <c r="B37" t="s">
        <v>8</v>
      </c>
      <c r="C37" t="s">
        <v>9</v>
      </c>
      <c r="D37" t="s">
        <v>2090</v>
      </c>
      <c r="E37" t="s">
        <v>2118</v>
      </c>
      <c r="H37" t="s">
        <v>40</v>
      </c>
      <c r="I37" s="2" t="s">
        <v>2105</v>
      </c>
      <c r="J37" t="s">
        <v>2119</v>
      </c>
    </row>
    <row r="38" spans="1:10" x14ac:dyDescent="0.25">
      <c r="A38" t="str">
        <f t="shared" si="0"/>
        <v>dimAddress|Address Line 2</v>
      </c>
      <c r="B38" t="s">
        <v>8</v>
      </c>
      <c r="C38" t="s">
        <v>9</v>
      </c>
      <c r="D38" t="s">
        <v>2090</v>
      </c>
      <c r="E38" t="s">
        <v>2118</v>
      </c>
      <c r="H38" t="s">
        <v>40</v>
      </c>
      <c r="I38" s="2" t="s">
        <v>2106</v>
      </c>
      <c r="J38" t="s">
        <v>2119</v>
      </c>
    </row>
    <row r="39" spans="1:10" x14ac:dyDescent="0.25">
      <c r="A39" t="str">
        <f t="shared" si="0"/>
        <v>dimAddress|Address Line 3</v>
      </c>
      <c r="B39" t="s">
        <v>8</v>
      </c>
      <c r="C39" t="s">
        <v>9</v>
      </c>
      <c r="D39" t="s">
        <v>2090</v>
      </c>
      <c r="E39" t="s">
        <v>2120</v>
      </c>
      <c r="H39" t="s">
        <v>40</v>
      </c>
      <c r="I39" s="2" t="s">
        <v>2104</v>
      </c>
      <c r="J39" t="s">
        <v>2121</v>
      </c>
    </row>
    <row r="40" spans="1:10" x14ac:dyDescent="0.25">
      <c r="A40" t="str">
        <f t="shared" si="0"/>
        <v>dimAddress|Address Line 3</v>
      </c>
      <c r="B40" t="s">
        <v>8</v>
      </c>
      <c r="C40" t="s">
        <v>9</v>
      </c>
      <c r="D40" t="s">
        <v>2090</v>
      </c>
      <c r="E40" t="s">
        <v>2120</v>
      </c>
      <c r="H40" t="s">
        <v>40</v>
      </c>
      <c r="I40" s="2" t="s">
        <v>2105</v>
      </c>
      <c r="J40" t="s">
        <v>2121</v>
      </c>
    </row>
    <row r="41" spans="1:10" x14ac:dyDescent="0.25">
      <c r="A41" t="str">
        <f t="shared" si="0"/>
        <v>dimAddress|Address Line 3</v>
      </c>
      <c r="B41" t="s">
        <v>8</v>
      </c>
      <c r="C41" t="s">
        <v>9</v>
      </c>
      <c r="D41" t="s">
        <v>2090</v>
      </c>
      <c r="E41" t="s">
        <v>2120</v>
      </c>
      <c r="H41" t="s">
        <v>40</v>
      </c>
      <c r="I41" s="2" t="s">
        <v>2106</v>
      </c>
      <c r="J41" t="s">
        <v>2121</v>
      </c>
    </row>
    <row r="42" spans="1:10" x14ac:dyDescent="0.25">
      <c r="A42" t="str">
        <f t="shared" si="0"/>
        <v>dimAddress|Address Type Code</v>
      </c>
      <c r="B42" t="s">
        <v>8</v>
      </c>
      <c r="C42" t="s">
        <v>9</v>
      </c>
      <c r="D42" t="s">
        <v>2090</v>
      </c>
      <c r="E42" t="s">
        <v>2122</v>
      </c>
      <c r="H42" t="s">
        <v>40</v>
      </c>
      <c r="I42" s="2" t="s">
        <v>2104</v>
      </c>
      <c r="J42" t="s">
        <v>2123</v>
      </c>
    </row>
    <row r="43" spans="1:10" x14ac:dyDescent="0.25">
      <c r="A43" t="str">
        <f t="shared" si="0"/>
        <v>dimAddress|Address Type Code</v>
      </c>
      <c r="B43" t="s">
        <v>8</v>
      </c>
      <c r="C43" t="s">
        <v>9</v>
      </c>
      <c r="D43" t="s">
        <v>2090</v>
      </c>
      <c r="E43" t="s">
        <v>2122</v>
      </c>
      <c r="H43" t="s">
        <v>40</v>
      </c>
      <c r="I43" s="2" t="s">
        <v>2105</v>
      </c>
      <c r="J43" t="s">
        <v>2123</v>
      </c>
    </row>
    <row r="44" spans="1:10" x14ac:dyDescent="0.25">
      <c r="A44" t="str">
        <f t="shared" si="0"/>
        <v>dimAddress|Address Type Code</v>
      </c>
      <c r="B44" t="s">
        <v>8</v>
      </c>
      <c r="C44" t="s">
        <v>9</v>
      </c>
      <c r="D44" t="s">
        <v>2090</v>
      </c>
      <c r="E44" t="s">
        <v>2122</v>
      </c>
      <c r="H44" t="s">
        <v>40</v>
      </c>
      <c r="I44" s="2" t="s">
        <v>2106</v>
      </c>
      <c r="J44" t="s">
        <v>2123</v>
      </c>
    </row>
    <row r="45" spans="1:10" x14ac:dyDescent="0.25">
      <c r="A45" t="str">
        <f t="shared" si="0"/>
        <v>dimAddress|Address Number Suffix</v>
      </c>
      <c r="B45" t="s">
        <v>8</v>
      </c>
      <c r="C45" t="s">
        <v>9</v>
      </c>
      <c r="D45" t="s">
        <v>2090</v>
      </c>
      <c r="E45" t="s">
        <v>2124</v>
      </c>
      <c r="H45" t="s">
        <v>40</v>
      </c>
      <c r="I45" s="2" t="s">
        <v>2104</v>
      </c>
      <c r="J45" t="s">
        <v>2125</v>
      </c>
    </row>
    <row r="46" spans="1:10" x14ac:dyDescent="0.25">
      <c r="A46" t="str">
        <f t="shared" si="0"/>
        <v>dimAddress|Address Number Suffix</v>
      </c>
      <c r="B46" t="s">
        <v>8</v>
      </c>
      <c r="C46" t="s">
        <v>9</v>
      </c>
      <c r="D46" t="s">
        <v>2090</v>
      </c>
      <c r="E46" t="s">
        <v>2124</v>
      </c>
      <c r="H46" t="s">
        <v>40</v>
      </c>
      <c r="I46" s="2" t="s">
        <v>2105</v>
      </c>
      <c r="J46" t="s">
        <v>2125</v>
      </c>
    </row>
    <row r="47" spans="1:10" x14ac:dyDescent="0.25">
      <c r="A47" t="str">
        <f t="shared" si="0"/>
        <v>dimAddress|Address Number Suffix</v>
      </c>
      <c r="B47" t="s">
        <v>8</v>
      </c>
      <c r="C47" t="s">
        <v>9</v>
      </c>
      <c r="D47" t="s">
        <v>2090</v>
      </c>
      <c r="E47" t="s">
        <v>2124</v>
      </c>
      <c r="H47" t="s">
        <v>40</v>
      </c>
      <c r="I47" s="2" t="s">
        <v>2106</v>
      </c>
      <c r="J47" t="s">
        <v>2125</v>
      </c>
    </row>
    <row r="48" spans="1:10" x14ac:dyDescent="0.25">
      <c r="A48" t="str">
        <f t="shared" si="0"/>
        <v>dimAddress|Grid Address Number</v>
      </c>
      <c r="B48" t="s">
        <v>8</v>
      </c>
      <c r="C48" t="s">
        <v>9</v>
      </c>
      <c r="D48" t="s">
        <v>2090</v>
      </c>
      <c r="E48" t="s">
        <v>2126</v>
      </c>
      <c r="H48" t="s">
        <v>40</v>
      </c>
      <c r="I48" s="2" t="s">
        <v>2104</v>
      </c>
      <c r="J48" t="s">
        <v>2127</v>
      </c>
    </row>
    <row r="49" spans="1:10" x14ac:dyDescent="0.25">
      <c r="A49" t="str">
        <f t="shared" si="0"/>
        <v>dimAddress|Grid Address Number</v>
      </c>
      <c r="B49" t="s">
        <v>8</v>
      </c>
      <c r="C49" t="s">
        <v>9</v>
      </c>
      <c r="D49" t="s">
        <v>2090</v>
      </c>
      <c r="E49" t="s">
        <v>2126</v>
      </c>
      <c r="H49" t="s">
        <v>40</v>
      </c>
      <c r="I49" s="2" t="s">
        <v>2105</v>
      </c>
      <c r="J49" t="s">
        <v>2127</v>
      </c>
    </row>
    <row r="50" spans="1:10" x14ac:dyDescent="0.25">
      <c r="A50" t="str">
        <f t="shared" si="0"/>
        <v>dimAddress|Grid Address Number</v>
      </c>
      <c r="B50" t="s">
        <v>8</v>
      </c>
      <c r="C50" t="s">
        <v>9</v>
      </c>
      <c r="D50" t="s">
        <v>2090</v>
      </c>
      <c r="E50" t="s">
        <v>2126</v>
      </c>
      <c r="H50" t="s">
        <v>40</v>
      </c>
      <c r="I50" s="2" t="s">
        <v>2106</v>
      </c>
      <c r="J50" t="s">
        <v>2127</v>
      </c>
    </row>
    <row r="51" spans="1:10" x14ac:dyDescent="0.25">
      <c r="A51" t="str">
        <f t="shared" si="0"/>
        <v>dimAddress|Street Number</v>
      </c>
      <c r="B51" t="s">
        <v>8</v>
      </c>
      <c r="C51" t="s">
        <v>9</v>
      </c>
      <c r="D51" t="s">
        <v>2090</v>
      </c>
      <c r="E51" t="s">
        <v>2128</v>
      </c>
      <c r="H51" t="s">
        <v>40</v>
      </c>
      <c r="I51" s="2" t="s">
        <v>2104</v>
      </c>
      <c r="J51" t="s">
        <v>644</v>
      </c>
    </row>
    <row r="52" spans="1:10" x14ac:dyDescent="0.25">
      <c r="A52" t="str">
        <f t="shared" si="0"/>
        <v>dimAddress|Street Number</v>
      </c>
      <c r="B52" t="s">
        <v>8</v>
      </c>
      <c r="C52" t="s">
        <v>9</v>
      </c>
      <c r="D52" t="s">
        <v>2090</v>
      </c>
      <c r="E52" t="s">
        <v>2128</v>
      </c>
      <c r="H52" t="s">
        <v>40</v>
      </c>
      <c r="I52" s="2" t="s">
        <v>2105</v>
      </c>
      <c r="J52" t="s">
        <v>644</v>
      </c>
    </row>
    <row r="53" spans="1:10" x14ac:dyDescent="0.25">
      <c r="A53" t="str">
        <f t="shared" si="0"/>
        <v>dimAddress|Street Number</v>
      </c>
      <c r="B53" t="s">
        <v>8</v>
      </c>
      <c r="C53" t="s">
        <v>9</v>
      </c>
      <c r="D53" t="s">
        <v>2090</v>
      </c>
      <c r="E53" t="s">
        <v>2128</v>
      </c>
      <c r="H53" t="s">
        <v>40</v>
      </c>
      <c r="I53" s="2" t="s">
        <v>2106</v>
      </c>
      <c r="J53" t="s">
        <v>644</v>
      </c>
    </row>
    <row r="54" spans="1:10" x14ac:dyDescent="0.25">
      <c r="A54" t="str">
        <f t="shared" si="0"/>
        <v>dimAddress|Street Number</v>
      </c>
      <c r="B54" t="s">
        <v>8</v>
      </c>
      <c r="C54" t="s">
        <v>9</v>
      </c>
      <c r="D54" t="s">
        <v>2090</v>
      </c>
      <c r="E54" t="s">
        <v>2128</v>
      </c>
      <c r="H54" t="s">
        <v>94</v>
      </c>
      <c r="I54" s="2" t="s">
        <v>2107</v>
      </c>
      <c r="J54" t="s">
        <v>2129</v>
      </c>
    </row>
    <row r="55" spans="1:10" x14ac:dyDescent="0.25">
      <c r="A55" t="str">
        <f t="shared" si="0"/>
        <v>dimAddress|Address Street Name</v>
      </c>
      <c r="B55" t="s">
        <v>8</v>
      </c>
      <c r="C55" t="s">
        <v>9</v>
      </c>
      <c r="D55" t="s">
        <v>2090</v>
      </c>
      <c r="E55" t="s">
        <v>2130</v>
      </c>
      <c r="H55" t="s">
        <v>40</v>
      </c>
      <c r="I55" s="2" t="s">
        <v>2104</v>
      </c>
      <c r="J55" t="s">
        <v>538</v>
      </c>
    </row>
    <row r="56" spans="1:10" x14ac:dyDescent="0.25">
      <c r="A56" t="str">
        <f t="shared" si="0"/>
        <v>dimAddress|Address Street Name</v>
      </c>
      <c r="B56" t="s">
        <v>8</v>
      </c>
      <c r="C56" t="s">
        <v>9</v>
      </c>
      <c r="D56" t="s">
        <v>2090</v>
      </c>
      <c r="E56" t="s">
        <v>2130</v>
      </c>
      <c r="H56" t="s">
        <v>40</v>
      </c>
      <c r="I56" s="2" t="s">
        <v>2105</v>
      </c>
      <c r="J56" t="s">
        <v>538</v>
      </c>
    </row>
    <row r="57" spans="1:10" x14ac:dyDescent="0.25">
      <c r="A57" t="str">
        <f t="shared" si="0"/>
        <v>dimAddress|Address Street Name</v>
      </c>
      <c r="B57" t="s">
        <v>8</v>
      </c>
      <c r="C57" t="s">
        <v>9</v>
      </c>
      <c r="D57" t="s">
        <v>2090</v>
      </c>
      <c r="E57" t="s">
        <v>2130</v>
      </c>
      <c r="H57" t="s">
        <v>40</v>
      </c>
      <c r="I57" s="2" t="s">
        <v>2106</v>
      </c>
      <c r="J57" t="s">
        <v>538</v>
      </c>
    </row>
    <row r="58" spans="1:10" x14ac:dyDescent="0.25">
      <c r="A58" t="str">
        <f t="shared" si="0"/>
        <v>dimAddress|Address Street Name</v>
      </c>
      <c r="B58" t="s">
        <v>8</v>
      </c>
      <c r="C58" t="s">
        <v>9</v>
      </c>
      <c r="D58" t="s">
        <v>2090</v>
      </c>
      <c r="E58" t="s">
        <v>2130</v>
      </c>
      <c r="H58" t="s">
        <v>94</v>
      </c>
      <c r="I58" s="2" t="s">
        <v>2107</v>
      </c>
      <c r="J58" t="s">
        <v>2131</v>
      </c>
    </row>
    <row r="59" spans="1:10" x14ac:dyDescent="0.25">
      <c r="A59" t="str">
        <f t="shared" si="0"/>
        <v>dimAddress|Carrier Route</v>
      </c>
      <c r="B59" t="s">
        <v>8</v>
      </c>
      <c r="C59" t="s">
        <v>9</v>
      </c>
      <c r="D59" t="s">
        <v>2090</v>
      </c>
      <c r="E59" t="s">
        <v>2132</v>
      </c>
      <c r="H59" t="s">
        <v>40</v>
      </c>
      <c r="I59" s="2" t="s">
        <v>2104</v>
      </c>
      <c r="J59" t="s">
        <v>2133</v>
      </c>
    </row>
    <row r="60" spans="1:10" x14ac:dyDescent="0.25">
      <c r="A60" t="str">
        <f t="shared" si="0"/>
        <v>dimAddress|Carrier Route</v>
      </c>
      <c r="B60" t="s">
        <v>8</v>
      </c>
      <c r="C60" t="s">
        <v>9</v>
      </c>
      <c r="D60" t="s">
        <v>2090</v>
      </c>
      <c r="E60" t="s">
        <v>2132</v>
      </c>
      <c r="H60" t="s">
        <v>40</v>
      </c>
      <c r="I60" s="2" t="s">
        <v>2105</v>
      </c>
      <c r="J60" t="s">
        <v>2133</v>
      </c>
    </row>
    <row r="61" spans="1:10" x14ac:dyDescent="0.25">
      <c r="A61" t="str">
        <f t="shared" si="0"/>
        <v>dimAddress|Carrier Route</v>
      </c>
      <c r="B61" t="s">
        <v>8</v>
      </c>
      <c r="C61" t="s">
        <v>9</v>
      </c>
      <c r="D61" t="s">
        <v>2090</v>
      </c>
      <c r="E61" t="s">
        <v>2132</v>
      </c>
      <c r="H61" t="s">
        <v>40</v>
      </c>
      <c r="I61" s="2" t="s">
        <v>2106</v>
      </c>
      <c r="J61" t="s">
        <v>2133</v>
      </c>
    </row>
    <row r="62" spans="1:10" x14ac:dyDescent="0.25">
      <c r="A62" t="str">
        <f t="shared" si="0"/>
        <v>dimAddress|Postal Index Number</v>
      </c>
      <c r="B62" t="s">
        <v>8</v>
      </c>
      <c r="C62" t="s">
        <v>9</v>
      </c>
      <c r="D62" t="s">
        <v>2090</v>
      </c>
      <c r="E62" t="s">
        <v>2134</v>
      </c>
      <c r="H62" t="s">
        <v>40</v>
      </c>
      <c r="I62" s="2" t="s">
        <v>2104</v>
      </c>
      <c r="J62" t="s">
        <v>2135</v>
      </c>
    </row>
    <row r="63" spans="1:10" x14ac:dyDescent="0.25">
      <c r="A63" t="str">
        <f t="shared" si="0"/>
        <v>dimAddress|Postal Index Number</v>
      </c>
      <c r="B63" t="s">
        <v>8</v>
      </c>
      <c r="C63" t="s">
        <v>9</v>
      </c>
      <c r="D63" t="s">
        <v>2090</v>
      </c>
      <c r="E63" t="s">
        <v>2134</v>
      </c>
      <c r="H63" t="s">
        <v>40</v>
      </c>
      <c r="I63" s="2" t="s">
        <v>2105</v>
      </c>
      <c r="J63" t="s">
        <v>2135</v>
      </c>
    </row>
    <row r="64" spans="1:10" x14ac:dyDescent="0.25">
      <c r="A64" t="str">
        <f t="shared" si="0"/>
        <v>dimAddress|Postal Index Number</v>
      </c>
      <c r="B64" t="s">
        <v>8</v>
      </c>
      <c r="C64" t="s">
        <v>9</v>
      </c>
      <c r="D64" t="s">
        <v>2090</v>
      </c>
      <c r="E64" t="s">
        <v>2134</v>
      </c>
      <c r="H64" t="s">
        <v>40</v>
      </c>
      <c r="I64" s="2" t="s">
        <v>2106</v>
      </c>
      <c r="J64" t="s">
        <v>2135</v>
      </c>
    </row>
    <row r="65" spans="1:10" x14ac:dyDescent="0.25">
      <c r="A65" t="str">
        <f t="shared" si="0"/>
        <v>dimAddress|Postal/Zip Code</v>
      </c>
      <c r="B65" t="s">
        <v>8</v>
      </c>
      <c r="C65" t="s">
        <v>9</v>
      </c>
      <c r="D65" t="s">
        <v>2090</v>
      </c>
      <c r="E65" t="s">
        <v>2136</v>
      </c>
      <c r="H65" t="s">
        <v>40</v>
      </c>
      <c r="I65" s="2" t="s">
        <v>2104</v>
      </c>
      <c r="J65" t="s">
        <v>547</v>
      </c>
    </row>
    <row r="66" spans="1:10" x14ac:dyDescent="0.25">
      <c r="A66" t="str">
        <f t="shared" si="0"/>
        <v>dimAddress|Postal/Zip Code</v>
      </c>
      <c r="B66" t="s">
        <v>8</v>
      </c>
      <c r="C66" t="s">
        <v>9</v>
      </c>
      <c r="D66" t="s">
        <v>2090</v>
      </c>
      <c r="E66" t="s">
        <v>2136</v>
      </c>
      <c r="H66" t="s">
        <v>40</v>
      </c>
      <c r="I66" s="2" t="s">
        <v>2105</v>
      </c>
      <c r="J66" t="s">
        <v>547</v>
      </c>
    </row>
    <row r="67" spans="1:10" x14ac:dyDescent="0.25">
      <c r="A67" t="str">
        <f t="shared" ref="A67:A130" si="1">CONCATENATE(D67,"|",E67)</f>
        <v>dimAddress|Postal/Zip Code</v>
      </c>
      <c r="B67" t="s">
        <v>8</v>
      </c>
      <c r="C67" t="s">
        <v>9</v>
      </c>
      <c r="D67" t="s">
        <v>2090</v>
      </c>
      <c r="E67" t="s">
        <v>2136</v>
      </c>
      <c r="H67" t="s">
        <v>40</v>
      </c>
      <c r="I67" s="2" t="s">
        <v>2106</v>
      </c>
      <c r="J67" t="s">
        <v>547</v>
      </c>
    </row>
    <row r="68" spans="1:10" x14ac:dyDescent="0.25">
      <c r="A68" t="str">
        <f t="shared" si="1"/>
        <v>dimAddress|Postal/Zip Code</v>
      </c>
      <c r="B68" t="s">
        <v>8</v>
      </c>
      <c r="C68" t="s">
        <v>9</v>
      </c>
      <c r="D68" t="s">
        <v>2090</v>
      </c>
      <c r="E68" t="s">
        <v>2136</v>
      </c>
      <c r="H68" t="s">
        <v>94</v>
      </c>
      <c r="I68" s="2" t="s">
        <v>2107</v>
      </c>
      <c r="J68" t="s">
        <v>2137</v>
      </c>
    </row>
    <row r="69" spans="1:10" x14ac:dyDescent="0.25">
      <c r="A69" t="str">
        <f t="shared" si="1"/>
        <v>dimAddress|Address Unit Description</v>
      </c>
      <c r="B69" t="s">
        <v>8</v>
      </c>
      <c r="C69" t="s">
        <v>9</v>
      </c>
      <c r="D69" t="s">
        <v>2090</v>
      </c>
      <c r="E69" t="s">
        <v>2138</v>
      </c>
      <c r="H69" t="s">
        <v>9</v>
      </c>
      <c r="I69" s="2" t="s">
        <v>2139</v>
      </c>
      <c r="J69" t="s">
        <v>2140</v>
      </c>
    </row>
    <row r="70" spans="1:10" x14ac:dyDescent="0.25">
      <c r="A70" t="str">
        <f t="shared" si="1"/>
        <v>dimAddress|Address Unit Code or Address Unit Number?</v>
      </c>
      <c r="B70" t="s">
        <v>8</v>
      </c>
      <c r="C70" t="s">
        <v>9</v>
      </c>
      <c r="D70" t="s">
        <v>2090</v>
      </c>
      <c r="E70" s="2" t="s">
        <v>2141</v>
      </c>
      <c r="H70" t="s">
        <v>40</v>
      </c>
      <c r="I70" s="2" t="s">
        <v>2104</v>
      </c>
      <c r="J70" t="s">
        <v>550</v>
      </c>
    </row>
    <row r="71" spans="1:10" x14ac:dyDescent="0.25">
      <c r="A71" t="str">
        <f t="shared" si="1"/>
        <v>dimAddress|Address Unit Code or Address Unit Number?</v>
      </c>
      <c r="B71" t="s">
        <v>8</v>
      </c>
      <c r="C71" t="s">
        <v>9</v>
      </c>
      <c r="D71" t="s">
        <v>2090</v>
      </c>
      <c r="E71" s="2" t="s">
        <v>2141</v>
      </c>
      <c r="H71" t="s">
        <v>40</v>
      </c>
      <c r="I71" s="2" t="s">
        <v>2105</v>
      </c>
      <c r="J71" t="s">
        <v>550</v>
      </c>
    </row>
    <row r="72" spans="1:10" x14ac:dyDescent="0.25">
      <c r="A72" t="str">
        <f t="shared" si="1"/>
        <v>dimAddress|Address Unit Code or Address Unit Number?</v>
      </c>
      <c r="B72" t="s">
        <v>8</v>
      </c>
      <c r="C72" t="s">
        <v>9</v>
      </c>
      <c r="D72" t="s">
        <v>2090</v>
      </c>
      <c r="E72" s="2" t="s">
        <v>2141</v>
      </c>
      <c r="H72" t="s">
        <v>40</v>
      </c>
      <c r="I72" s="2" t="s">
        <v>2106</v>
      </c>
      <c r="J72" t="s">
        <v>550</v>
      </c>
    </row>
    <row r="73" spans="1:10" x14ac:dyDescent="0.25">
      <c r="A73" t="str">
        <f t="shared" si="1"/>
        <v>dimAddress|Zip Code First 5 Digits</v>
      </c>
      <c r="B73" t="s">
        <v>8</v>
      </c>
      <c r="C73" t="s">
        <v>9</v>
      </c>
      <c r="D73" t="s">
        <v>2090</v>
      </c>
      <c r="E73" t="s">
        <v>2142</v>
      </c>
      <c r="H73" t="s">
        <v>40</v>
      </c>
      <c r="I73" s="2" t="s">
        <v>2104</v>
      </c>
      <c r="J73" t="s">
        <v>2143</v>
      </c>
    </row>
    <row r="74" spans="1:10" x14ac:dyDescent="0.25">
      <c r="A74" t="str">
        <f t="shared" si="1"/>
        <v>dimAddress|Zip Code First 5 Digits</v>
      </c>
      <c r="B74" t="s">
        <v>8</v>
      </c>
      <c r="C74" t="s">
        <v>9</v>
      </c>
      <c r="D74" t="s">
        <v>2090</v>
      </c>
      <c r="E74" t="s">
        <v>2142</v>
      </c>
      <c r="H74" t="s">
        <v>40</v>
      </c>
      <c r="I74" s="2" t="s">
        <v>2105</v>
      </c>
      <c r="J74" t="s">
        <v>2143</v>
      </c>
    </row>
    <row r="75" spans="1:10" x14ac:dyDescent="0.25">
      <c r="A75" t="str">
        <f t="shared" si="1"/>
        <v>dimAddress|Zip Code First 5 Digits</v>
      </c>
      <c r="B75" t="s">
        <v>8</v>
      </c>
      <c r="C75" t="s">
        <v>9</v>
      </c>
      <c r="D75" t="s">
        <v>2090</v>
      </c>
      <c r="E75" t="s">
        <v>2142</v>
      </c>
      <c r="H75" t="s">
        <v>40</v>
      </c>
      <c r="I75" s="2" t="s">
        <v>2106</v>
      </c>
      <c r="J75" t="s">
        <v>2143</v>
      </c>
    </row>
    <row r="76" spans="1:10" x14ac:dyDescent="0.25">
      <c r="A76" t="str">
        <f t="shared" si="1"/>
        <v>dimAddress|Zip Code Suffix Last 4 Digits</v>
      </c>
      <c r="B76" t="s">
        <v>8</v>
      </c>
      <c r="C76" t="s">
        <v>9</v>
      </c>
      <c r="D76" t="s">
        <v>2090</v>
      </c>
      <c r="E76" t="s">
        <v>2144</v>
      </c>
      <c r="H76" t="s">
        <v>40</v>
      </c>
      <c r="I76" s="2" t="s">
        <v>2104</v>
      </c>
      <c r="J76" t="s">
        <v>2145</v>
      </c>
    </row>
    <row r="77" spans="1:10" x14ac:dyDescent="0.25">
      <c r="A77" t="str">
        <f t="shared" si="1"/>
        <v>dimAddress|Zip Code Suffix Last 4 Digits</v>
      </c>
      <c r="B77" t="s">
        <v>8</v>
      </c>
      <c r="C77" t="s">
        <v>9</v>
      </c>
      <c r="D77" t="s">
        <v>2090</v>
      </c>
      <c r="E77" t="s">
        <v>2144</v>
      </c>
      <c r="H77" t="s">
        <v>40</v>
      </c>
      <c r="I77" s="2" t="s">
        <v>2105</v>
      </c>
      <c r="J77" t="s">
        <v>2145</v>
      </c>
    </row>
    <row r="78" spans="1:10" x14ac:dyDescent="0.25">
      <c r="A78" t="str">
        <f t="shared" si="1"/>
        <v>dimAddress|Zip Code Suffix Last 4 Digits</v>
      </c>
      <c r="B78" t="s">
        <v>8</v>
      </c>
      <c r="C78" t="s">
        <v>9</v>
      </c>
      <c r="D78" t="s">
        <v>2090</v>
      </c>
      <c r="E78" t="s">
        <v>2144</v>
      </c>
      <c r="H78" t="s">
        <v>40</v>
      </c>
      <c r="I78" s="2" t="s">
        <v>2106</v>
      </c>
      <c r="J78" t="s">
        <v>2145</v>
      </c>
    </row>
    <row r="79" spans="1:10" x14ac:dyDescent="0.25">
      <c r="A79" t="str">
        <f t="shared" si="1"/>
        <v>dimAddress|Attention</v>
      </c>
      <c r="B79" t="s">
        <v>8</v>
      </c>
      <c r="C79" t="s">
        <v>9</v>
      </c>
      <c r="D79" t="s">
        <v>2090</v>
      </c>
      <c r="E79" t="s">
        <v>2146</v>
      </c>
      <c r="H79" t="s">
        <v>40</v>
      </c>
      <c r="I79" s="2" t="s">
        <v>2104</v>
      </c>
      <c r="J79" t="s">
        <v>2147</v>
      </c>
    </row>
    <row r="80" spans="1:10" x14ac:dyDescent="0.25">
      <c r="A80" t="str">
        <f t="shared" si="1"/>
        <v>dimAddress|Attention</v>
      </c>
      <c r="B80" t="s">
        <v>8</v>
      </c>
      <c r="C80" t="s">
        <v>9</v>
      </c>
      <c r="D80" t="s">
        <v>2090</v>
      </c>
      <c r="E80" t="s">
        <v>2146</v>
      </c>
      <c r="H80" t="s">
        <v>40</v>
      </c>
      <c r="I80" s="2" t="s">
        <v>2105</v>
      </c>
      <c r="J80" t="s">
        <v>2147</v>
      </c>
    </row>
    <row r="81" spans="1:10" x14ac:dyDescent="0.25">
      <c r="A81" t="str">
        <f t="shared" si="1"/>
        <v>dimAddress|Attention</v>
      </c>
      <c r="B81" t="s">
        <v>8</v>
      </c>
      <c r="C81" t="s">
        <v>9</v>
      </c>
      <c r="D81" t="s">
        <v>2090</v>
      </c>
      <c r="E81" t="s">
        <v>2146</v>
      </c>
      <c r="H81" t="s">
        <v>40</v>
      </c>
      <c r="I81" s="2" t="s">
        <v>2106</v>
      </c>
      <c r="J81" t="s">
        <v>2147</v>
      </c>
    </row>
    <row r="82" spans="1:10" x14ac:dyDescent="0.25">
      <c r="A82" t="str">
        <f t="shared" si="1"/>
        <v>dimAddress|Attention</v>
      </c>
      <c r="B82" t="s">
        <v>8</v>
      </c>
      <c r="C82" t="s">
        <v>9</v>
      </c>
      <c r="D82" t="s">
        <v>2090</v>
      </c>
      <c r="E82" t="s">
        <v>2146</v>
      </c>
      <c r="H82" t="s">
        <v>94</v>
      </c>
      <c r="I82" s="2" t="s">
        <v>2107</v>
      </c>
      <c r="J82" t="s">
        <v>2148</v>
      </c>
    </row>
    <row r="83" spans="1:10" x14ac:dyDescent="0.25">
      <c r="A83" t="str">
        <f t="shared" si="1"/>
        <v>dimAddress|Floor Number</v>
      </c>
      <c r="B83" t="s">
        <v>8</v>
      </c>
      <c r="C83" t="s">
        <v>9</v>
      </c>
      <c r="D83" t="s">
        <v>2090</v>
      </c>
      <c r="E83" t="s">
        <v>2149</v>
      </c>
      <c r="H83" t="s">
        <v>40</v>
      </c>
      <c r="I83" s="2" t="s">
        <v>2104</v>
      </c>
      <c r="J83" t="s">
        <v>2150</v>
      </c>
    </row>
    <row r="84" spans="1:10" x14ac:dyDescent="0.25">
      <c r="A84" t="str">
        <f t="shared" si="1"/>
        <v>dimAddress|Floor Number</v>
      </c>
      <c r="B84" t="s">
        <v>8</v>
      </c>
      <c r="C84" t="s">
        <v>9</v>
      </c>
      <c r="D84" t="s">
        <v>2090</v>
      </c>
      <c r="E84" t="s">
        <v>2149</v>
      </c>
      <c r="H84" t="s">
        <v>40</v>
      </c>
      <c r="I84" s="2" t="s">
        <v>2105</v>
      </c>
      <c r="J84" t="s">
        <v>2150</v>
      </c>
    </row>
    <row r="85" spans="1:10" x14ac:dyDescent="0.25">
      <c r="A85" t="str">
        <f t="shared" si="1"/>
        <v>dimAddress|Floor Number</v>
      </c>
      <c r="B85" t="s">
        <v>8</v>
      </c>
      <c r="C85" t="s">
        <v>9</v>
      </c>
      <c r="D85" t="s">
        <v>2090</v>
      </c>
      <c r="E85" t="s">
        <v>2149</v>
      </c>
      <c r="H85" t="s">
        <v>40</v>
      </c>
      <c r="I85" s="2" t="s">
        <v>2106</v>
      </c>
      <c r="J85" t="s">
        <v>2150</v>
      </c>
    </row>
    <row r="86" spans="1:10" x14ac:dyDescent="0.25">
      <c r="A86" t="str">
        <f t="shared" si="1"/>
        <v>dimAddress|Floor Number</v>
      </c>
      <c r="B86" t="s">
        <v>8</v>
      </c>
      <c r="C86" t="s">
        <v>9</v>
      </c>
      <c r="D86" t="s">
        <v>2090</v>
      </c>
      <c r="E86" t="s">
        <v>2149</v>
      </c>
      <c r="H86" t="s">
        <v>94</v>
      </c>
      <c r="I86" s="2" t="s">
        <v>2107</v>
      </c>
      <c r="J86" t="s">
        <v>2151</v>
      </c>
    </row>
    <row r="87" spans="1:10" x14ac:dyDescent="0.25">
      <c r="A87" t="str">
        <f t="shared" si="1"/>
        <v>dimAddress|Delivery Mode Desc</v>
      </c>
      <c r="B87" t="s">
        <v>8</v>
      </c>
      <c r="C87" t="s">
        <v>9</v>
      </c>
      <c r="D87" t="s">
        <v>2090</v>
      </c>
      <c r="E87" t="s">
        <v>2152</v>
      </c>
      <c r="H87" t="s">
        <v>40</v>
      </c>
      <c r="I87" s="2" t="s">
        <v>2104</v>
      </c>
      <c r="J87" t="s">
        <v>2153</v>
      </c>
    </row>
    <row r="88" spans="1:10" x14ac:dyDescent="0.25">
      <c r="A88" t="str">
        <f t="shared" si="1"/>
        <v>dimAddress|Delivery Mode Desc</v>
      </c>
      <c r="B88" t="s">
        <v>8</v>
      </c>
      <c r="C88" t="s">
        <v>9</v>
      </c>
      <c r="D88" t="s">
        <v>2090</v>
      </c>
      <c r="E88" t="s">
        <v>2152</v>
      </c>
      <c r="H88" t="s">
        <v>40</v>
      </c>
      <c r="I88" s="2" t="s">
        <v>2105</v>
      </c>
      <c r="J88" t="s">
        <v>2153</v>
      </c>
    </row>
    <row r="89" spans="1:10" x14ac:dyDescent="0.25">
      <c r="A89" t="str">
        <f t="shared" si="1"/>
        <v>dimAddress|Delivery Mode Desc</v>
      </c>
      <c r="B89" t="s">
        <v>8</v>
      </c>
      <c r="C89" t="s">
        <v>9</v>
      </c>
      <c r="D89" t="s">
        <v>2090</v>
      </c>
      <c r="E89" t="s">
        <v>2152</v>
      </c>
      <c r="H89" t="s">
        <v>40</v>
      </c>
      <c r="I89" s="2" t="s">
        <v>2106</v>
      </c>
      <c r="J89" t="s">
        <v>2153</v>
      </c>
    </row>
    <row r="90" spans="1:10" x14ac:dyDescent="0.25">
      <c r="A90" t="str">
        <f t="shared" si="1"/>
        <v>dimAddress|Delivery Mode Desc</v>
      </c>
      <c r="B90" t="s">
        <v>8</v>
      </c>
      <c r="C90" t="s">
        <v>9</v>
      </c>
      <c r="D90" t="s">
        <v>2090</v>
      </c>
      <c r="E90" t="s">
        <v>2152</v>
      </c>
      <c r="H90" t="s">
        <v>94</v>
      </c>
      <c r="I90" s="2" t="s">
        <v>2107</v>
      </c>
      <c r="J90" t="s">
        <v>2154</v>
      </c>
    </row>
    <row r="91" spans="1:10" x14ac:dyDescent="0.25">
      <c r="A91" t="str">
        <f t="shared" si="1"/>
        <v>dimAddress|Delivery Mode Value</v>
      </c>
      <c r="B91" t="s">
        <v>8</v>
      </c>
      <c r="C91" t="s">
        <v>9</v>
      </c>
      <c r="D91" t="s">
        <v>2090</v>
      </c>
      <c r="E91" t="s">
        <v>2155</v>
      </c>
      <c r="H91" t="s">
        <v>40</v>
      </c>
      <c r="I91" s="2" t="s">
        <v>2104</v>
      </c>
      <c r="J91" t="s">
        <v>2156</v>
      </c>
    </row>
    <row r="92" spans="1:10" x14ac:dyDescent="0.25">
      <c r="A92" t="str">
        <f t="shared" si="1"/>
        <v>dimAddress|Delivery Mode Value</v>
      </c>
      <c r="B92" t="s">
        <v>8</v>
      </c>
      <c r="C92" t="s">
        <v>9</v>
      </c>
      <c r="D92" t="s">
        <v>2090</v>
      </c>
      <c r="E92" t="s">
        <v>2155</v>
      </c>
      <c r="H92" t="s">
        <v>40</v>
      </c>
      <c r="I92" s="2" t="s">
        <v>2105</v>
      </c>
      <c r="J92" t="s">
        <v>2156</v>
      </c>
    </row>
    <row r="93" spans="1:10" x14ac:dyDescent="0.25">
      <c r="A93" t="str">
        <f t="shared" si="1"/>
        <v>dimAddress|Delivery Mode Value</v>
      </c>
      <c r="B93" t="s">
        <v>8</v>
      </c>
      <c r="C93" t="s">
        <v>9</v>
      </c>
      <c r="D93" t="s">
        <v>2090</v>
      </c>
      <c r="E93" t="s">
        <v>2155</v>
      </c>
      <c r="H93" t="s">
        <v>40</v>
      </c>
      <c r="I93" s="2" t="s">
        <v>2106</v>
      </c>
      <c r="J93" t="s">
        <v>2156</v>
      </c>
    </row>
    <row r="94" spans="1:10" x14ac:dyDescent="0.25">
      <c r="A94" t="str">
        <f t="shared" si="1"/>
        <v>dimAddress|Delivery Mode Value</v>
      </c>
      <c r="B94" t="s">
        <v>8</v>
      </c>
      <c r="C94" t="s">
        <v>9</v>
      </c>
      <c r="D94" t="s">
        <v>2090</v>
      </c>
      <c r="E94" t="s">
        <v>2155</v>
      </c>
      <c r="H94" t="s">
        <v>94</v>
      </c>
      <c r="I94" s="2" t="s">
        <v>2107</v>
      </c>
      <c r="J94" t="s">
        <v>2157</v>
      </c>
    </row>
    <row r="95" spans="1:10" x14ac:dyDescent="0.25">
      <c r="A95" t="str">
        <f t="shared" si="1"/>
        <v>dimAddress|Site</v>
      </c>
      <c r="B95" t="s">
        <v>8</v>
      </c>
      <c r="C95" t="s">
        <v>9</v>
      </c>
      <c r="D95" t="s">
        <v>2090</v>
      </c>
      <c r="E95" t="s">
        <v>2158</v>
      </c>
      <c r="H95" t="s">
        <v>40</v>
      </c>
      <c r="I95" s="2" t="s">
        <v>2104</v>
      </c>
      <c r="J95" t="s">
        <v>2159</v>
      </c>
    </row>
    <row r="96" spans="1:10" x14ac:dyDescent="0.25">
      <c r="A96" t="str">
        <f t="shared" si="1"/>
        <v>dimAddress|Site</v>
      </c>
      <c r="B96" t="s">
        <v>8</v>
      </c>
      <c r="C96" t="s">
        <v>9</v>
      </c>
      <c r="D96" t="s">
        <v>2090</v>
      </c>
      <c r="E96" t="s">
        <v>2158</v>
      </c>
      <c r="H96" t="s">
        <v>40</v>
      </c>
      <c r="I96" s="2" t="s">
        <v>2105</v>
      </c>
      <c r="J96" t="s">
        <v>2159</v>
      </c>
    </row>
    <row r="97" spans="1:10" x14ac:dyDescent="0.25">
      <c r="A97" t="str">
        <f t="shared" si="1"/>
        <v>dimAddress|Site</v>
      </c>
      <c r="B97" t="s">
        <v>8</v>
      </c>
      <c r="C97" t="s">
        <v>9</v>
      </c>
      <c r="D97" t="s">
        <v>2090</v>
      </c>
      <c r="E97" t="s">
        <v>2158</v>
      </c>
      <c r="H97" t="s">
        <v>40</v>
      </c>
      <c r="I97" s="2" t="s">
        <v>2106</v>
      </c>
      <c r="J97" t="s">
        <v>2159</v>
      </c>
    </row>
    <row r="98" spans="1:10" x14ac:dyDescent="0.25">
      <c r="A98" t="str">
        <f t="shared" si="1"/>
        <v>dimAddress|Site</v>
      </c>
      <c r="B98" t="s">
        <v>8</v>
      </c>
      <c r="C98" t="s">
        <v>9</v>
      </c>
      <c r="D98" t="s">
        <v>2090</v>
      </c>
      <c r="E98" t="s">
        <v>2158</v>
      </c>
      <c r="H98" t="s">
        <v>94</v>
      </c>
      <c r="I98" s="2" t="s">
        <v>2107</v>
      </c>
      <c r="J98" t="s">
        <v>2157</v>
      </c>
    </row>
    <row r="99" spans="1:10" x14ac:dyDescent="0.25">
      <c r="A99" t="str">
        <f t="shared" si="1"/>
        <v>dimAddress|Compartment</v>
      </c>
      <c r="B99" t="s">
        <v>8</v>
      </c>
      <c r="C99" t="s">
        <v>9</v>
      </c>
      <c r="D99" t="s">
        <v>2090</v>
      </c>
      <c r="E99" t="s">
        <v>2160</v>
      </c>
      <c r="H99" t="s">
        <v>40</v>
      </c>
      <c r="I99" s="2" t="s">
        <v>2104</v>
      </c>
      <c r="J99" t="s">
        <v>2161</v>
      </c>
    </row>
    <row r="100" spans="1:10" x14ac:dyDescent="0.25">
      <c r="A100" t="str">
        <f t="shared" si="1"/>
        <v>dimAddress|Compartment</v>
      </c>
      <c r="B100" t="s">
        <v>8</v>
      </c>
      <c r="C100" t="s">
        <v>9</v>
      </c>
      <c r="D100" t="s">
        <v>2090</v>
      </c>
      <c r="E100" t="s">
        <v>2160</v>
      </c>
      <c r="H100" t="s">
        <v>40</v>
      </c>
      <c r="I100" s="2" t="s">
        <v>2105</v>
      </c>
      <c r="J100" t="s">
        <v>2161</v>
      </c>
    </row>
    <row r="101" spans="1:10" x14ac:dyDescent="0.25">
      <c r="A101" t="str">
        <f t="shared" si="1"/>
        <v>dimAddress|Compartment</v>
      </c>
      <c r="B101" t="s">
        <v>8</v>
      </c>
      <c r="C101" t="s">
        <v>9</v>
      </c>
      <c r="D101" t="s">
        <v>2090</v>
      </c>
      <c r="E101" t="s">
        <v>2160</v>
      </c>
      <c r="H101" t="s">
        <v>40</v>
      </c>
      <c r="I101" s="2" t="s">
        <v>2106</v>
      </c>
      <c r="J101" t="s">
        <v>2161</v>
      </c>
    </row>
    <row r="102" spans="1:10" x14ac:dyDescent="0.25">
      <c r="A102" t="str">
        <f t="shared" si="1"/>
        <v>dimAddress|Compartment</v>
      </c>
      <c r="B102" t="s">
        <v>8</v>
      </c>
      <c r="C102" t="s">
        <v>9</v>
      </c>
      <c r="D102" t="s">
        <v>2090</v>
      </c>
      <c r="E102" t="s">
        <v>2160</v>
      </c>
      <c r="H102" t="s">
        <v>94</v>
      </c>
      <c r="I102" s="2" t="s">
        <v>2107</v>
      </c>
      <c r="J102" t="s">
        <v>2162</v>
      </c>
    </row>
    <row r="103" spans="1:10" x14ac:dyDescent="0.25">
      <c r="A103" t="str">
        <f t="shared" si="1"/>
        <v>dimAddress|Delivery Installation Type Code</v>
      </c>
      <c r="B103" t="s">
        <v>8</v>
      </c>
      <c r="C103" t="s">
        <v>9</v>
      </c>
      <c r="D103" t="s">
        <v>2090</v>
      </c>
      <c r="E103" t="s">
        <v>2163</v>
      </c>
      <c r="H103" t="s">
        <v>40</v>
      </c>
      <c r="I103" s="2" t="s">
        <v>2104</v>
      </c>
      <c r="J103" t="s">
        <v>2164</v>
      </c>
    </row>
    <row r="104" spans="1:10" x14ac:dyDescent="0.25">
      <c r="A104" t="str">
        <f t="shared" si="1"/>
        <v>dimAddress|Delivery Installation Type Code</v>
      </c>
      <c r="B104" t="s">
        <v>8</v>
      </c>
      <c r="C104" t="s">
        <v>9</v>
      </c>
      <c r="D104" t="s">
        <v>2090</v>
      </c>
      <c r="E104" t="s">
        <v>2163</v>
      </c>
      <c r="H104" t="s">
        <v>40</v>
      </c>
      <c r="I104" s="2" t="s">
        <v>2105</v>
      </c>
      <c r="J104" t="s">
        <v>2164</v>
      </c>
    </row>
    <row r="105" spans="1:10" x14ac:dyDescent="0.25">
      <c r="A105" t="str">
        <f t="shared" si="1"/>
        <v>dimAddress|Delivery Installation Type Code</v>
      </c>
      <c r="B105" t="s">
        <v>8</v>
      </c>
      <c r="C105" t="s">
        <v>9</v>
      </c>
      <c r="D105" t="s">
        <v>2090</v>
      </c>
      <c r="E105" t="s">
        <v>2163</v>
      </c>
      <c r="H105" t="s">
        <v>40</v>
      </c>
      <c r="I105" s="2" t="s">
        <v>2106</v>
      </c>
      <c r="J105" t="s">
        <v>2164</v>
      </c>
    </row>
    <row r="106" spans="1:10" x14ac:dyDescent="0.25">
      <c r="A106" t="str">
        <f t="shared" si="1"/>
        <v>dimAddress|Delivery Installation Type Value</v>
      </c>
      <c r="B106" t="s">
        <v>8</v>
      </c>
      <c r="C106" t="s">
        <v>9</v>
      </c>
      <c r="D106" t="s">
        <v>2090</v>
      </c>
      <c r="E106" t="s">
        <v>2165</v>
      </c>
      <c r="H106" t="s">
        <v>40</v>
      </c>
      <c r="I106" s="2" t="s">
        <v>2104</v>
      </c>
      <c r="J106" t="s">
        <v>2166</v>
      </c>
    </row>
    <row r="107" spans="1:10" x14ac:dyDescent="0.25">
      <c r="A107" t="str">
        <f t="shared" si="1"/>
        <v>dimAddress|Delivery Installation Type Value</v>
      </c>
      <c r="B107" t="s">
        <v>8</v>
      </c>
      <c r="C107" t="s">
        <v>9</v>
      </c>
      <c r="D107" t="s">
        <v>2090</v>
      </c>
      <c r="E107" t="s">
        <v>2165</v>
      </c>
      <c r="H107" t="s">
        <v>40</v>
      </c>
      <c r="I107" s="2" t="s">
        <v>2105</v>
      </c>
      <c r="J107" t="s">
        <v>2166</v>
      </c>
    </row>
    <row r="108" spans="1:10" x14ac:dyDescent="0.25">
      <c r="A108" t="str">
        <f t="shared" si="1"/>
        <v>dimAddress|Delivery Installation Type Value</v>
      </c>
      <c r="B108" t="s">
        <v>8</v>
      </c>
      <c r="C108" t="s">
        <v>9</v>
      </c>
      <c r="D108" t="s">
        <v>2090</v>
      </c>
      <c r="E108" t="s">
        <v>2165</v>
      </c>
      <c r="H108" t="s">
        <v>40</v>
      </c>
      <c r="I108" s="2" t="s">
        <v>2106</v>
      </c>
      <c r="J108" t="s">
        <v>2166</v>
      </c>
    </row>
    <row r="109" spans="1:10" x14ac:dyDescent="0.25">
      <c r="A109" t="str">
        <f t="shared" si="1"/>
        <v>dimAddress|Address Line 4</v>
      </c>
      <c r="B109" t="s">
        <v>8</v>
      </c>
      <c r="C109" t="s">
        <v>9</v>
      </c>
      <c r="D109" t="s">
        <v>2090</v>
      </c>
      <c r="E109" t="s">
        <v>2167</v>
      </c>
      <c r="H109" t="s">
        <v>40</v>
      </c>
      <c r="I109" s="2" t="s">
        <v>2104</v>
      </c>
      <c r="J109" t="s">
        <v>2168</v>
      </c>
    </row>
    <row r="110" spans="1:10" x14ac:dyDescent="0.25">
      <c r="A110" t="str">
        <f t="shared" si="1"/>
        <v>dimAddress|Address Line 4</v>
      </c>
      <c r="B110" t="s">
        <v>8</v>
      </c>
      <c r="C110" t="s">
        <v>9</v>
      </c>
      <c r="D110" t="s">
        <v>2090</v>
      </c>
      <c r="E110" t="s">
        <v>2167</v>
      </c>
      <c r="H110" t="s">
        <v>40</v>
      </c>
      <c r="I110" s="2" t="s">
        <v>2105</v>
      </c>
      <c r="J110" t="s">
        <v>2168</v>
      </c>
    </row>
    <row r="111" spans="1:10" x14ac:dyDescent="0.25">
      <c r="A111" t="str">
        <f t="shared" si="1"/>
        <v>dimAddress|Address Line 4</v>
      </c>
      <c r="B111" t="s">
        <v>8</v>
      </c>
      <c r="C111" t="s">
        <v>9</v>
      </c>
      <c r="D111" t="s">
        <v>2090</v>
      </c>
      <c r="E111" t="s">
        <v>2167</v>
      </c>
      <c r="H111" t="s">
        <v>40</v>
      </c>
      <c r="I111" s="2" t="s">
        <v>2106</v>
      </c>
      <c r="J111" t="s">
        <v>2168</v>
      </c>
    </row>
    <row r="112" spans="1:10" x14ac:dyDescent="0.25">
      <c r="A112" t="str">
        <f t="shared" si="1"/>
        <v>dimAddress|Address Line 5</v>
      </c>
      <c r="B112" t="s">
        <v>8</v>
      </c>
      <c r="C112" t="s">
        <v>9</v>
      </c>
      <c r="D112" t="s">
        <v>2090</v>
      </c>
      <c r="E112" t="s">
        <v>2169</v>
      </c>
      <c r="H112" t="s">
        <v>40</v>
      </c>
      <c r="I112" s="2" t="s">
        <v>2104</v>
      </c>
      <c r="J112" t="s">
        <v>2170</v>
      </c>
    </row>
    <row r="113" spans="1:11" x14ac:dyDescent="0.25">
      <c r="A113" t="str">
        <f t="shared" si="1"/>
        <v>dimAddress|Address Line 5</v>
      </c>
      <c r="B113" t="s">
        <v>8</v>
      </c>
      <c r="C113" t="s">
        <v>9</v>
      </c>
      <c r="D113" t="s">
        <v>2090</v>
      </c>
      <c r="E113" t="s">
        <v>2169</v>
      </c>
      <c r="H113" t="s">
        <v>40</v>
      </c>
      <c r="I113" s="2" t="s">
        <v>2105</v>
      </c>
      <c r="J113" t="s">
        <v>2170</v>
      </c>
    </row>
    <row r="114" spans="1:11" x14ac:dyDescent="0.25">
      <c r="A114" t="str">
        <f t="shared" si="1"/>
        <v>dimAddress|Address Line 5</v>
      </c>
      <c r="B114" t="s">
        <v>8</v>
      </c>
      <c r="C114" t="s">
        <v>9</v>
      </c>
      <c r="D114" t="s">
        <v>2090</v>
      </c>
      <c r="E114" t="s">
        <v>2169</v>
      </c>
      <c r="H114" t="s">
        <v>40</v>
      </c>
      <c r="I114" s="2" t="s">
        <v>2106</v>
      </c>
      <c r="J114" t="s">
        <v>2170</v>
      </c>
    </row>
    <row r="115" spans="1:11" x14ac:dyDescent="0.25">
      <c r="A115" t="str">
        <f t="shared" si="1"/>
        <v>dimAddress|Street Prefix</v>
      </c>
      <c r="B115" t="s">
        <v>8</v>
      </c>
      <c r="C115" t="s">
        <v>9</v>
      </c>
      <c r="D115" t="s">
        <v>2090</v>
      </c>
      <c r="E115" t="s">
        <v>2171</v>
      </c>
      <c r="H115" t="s">
        <v>40</v>
      </c>
      <c r="I115" s="2" t="s">
        <v>2104</v>
      </c>
      <c r="J115" t="s">
        <v>540</v>
      </c>
    </row>
    <row r="116" spans="1:11" x14ac:dyDescent="0.25">
      <c r="A116" t="str">
        <f t="shared" si="1"/>
        <v>dimAddress|Street Prefix</v>
      </c>
      <c r="B116" t="s">
        <v>8</v>
      </c>
      <c r="C116" t="s">
        <v>9</v>
      </c>
      <c r="D116" t="s">
        <v>2090</v>
      </c>
      <c r="E116" t="s">
        <v>2171</v>
      </c>
      <c r="H116" t="s">
        <v>40</v>
      </c>
      <c r="I116" s="2" t="s">
        <v>2105</v>
      </c>
      <c r="J116" t="s">
        <v>540</v>
      </c>
    </row>
    <row r="117" spans="1:11" x14ac:dyDescent="0.25">
      <c r="A117" t="str">
        <f t="shared" si="1"/>
        <v>dimAddress|Street Prefix</v>
      </c>
      <c r="B117" t="s">
        <v>8</v>
      </c>
      <c r="C117" t="s">
        <v>9</v>
      </c>
      <c r="D117" t="s">
        <v>2090</v>
      </c>
      <c r="E117" t="s">
        <v>2171</v>
      </c>
      <c r="H117" t="s">
        <v>40</v>
      </c>
      <c r="I117" s="2" t="s">
        <v>2106</v>
      </c>
      <c r="J117" t="s">
        <v>540</v>
      </c>
    </row>
    <row r="118" spans="1:11" x14ac:dyDescent="0.25">
      <c r="A118" t="str">
        <f t="shared" si="1"/>
        <v>dimNeighbourhood|dimNeighbourhood_SK</v>
      </c>
      <c r="B118" t="s">
        <v>8</v>
      </c>
      <c r="C118" t="s">
        <v>9</v>
      </c>
      <c r="D118" t="s">
        <v>231</v>
      </c>
      <c r="E118" t="s">
        <v>230</v>
      </c>
      <c r="F118">
        <v>1</v>
      </c>
      <c r="G118">
        <v>1</v>
      </c>
    </row>
    <row r="119" spans="1:11" x14ac:dyDescent="0.25">
      <c r="A119" t="str">
        <f t="shared" si="1"/>
        <v>dimNeighbourhood|dimNeighbourhood_BK</v>
      </c>
      <c r="B119" t="s">
        <v>8</v>
      </c>
      <c r="C119" t="s">
        <v>9</v>
      </c>
      <c r="D119" t="s">
        <v>231</v>
      </c>
      <c r="E119" t="s">
        <v>238</v>
      </c>
      <c r="F119">
        <v>1</v>
      </c>
      <c r="G119">
        <v>1</v>
      </c>
    </row>
    <row r="120" spans="1:11" x14ac:dyDescent="0.25">
      <c r="A120" t="str">
        <f t="shared" si="1"/>
        <v>dimNeighbourhood|dimJurisdiction_BK</v>
      </c>
      <c r="B120" t="s">
        <v>8</v>
      </c>
      <c r="C120" t="s">
        <v>9</v>
      </c>
      <c r="D120" t="s">
        <v>231</v>
      </c>
      <c r="E120" t="s">
        <v>20</v>
      </c>
      <c r="F120">
        <v>1</v>
      </c>
      <c r="G120">
        <v>1</v>
      </c>
    </row>
    <row r="121" spans="1:11" x14ac:dyDescent="0.25">
      <c r="A121" t="str">
        <f t="shared" si="1"/>
        <v>dimNeighbourhood|dimJurisdiction_SK</v>
      </c>
      <c r="B121" t="s">
        <v>8</v>
      </c>
      <c r="C121" t="s">
        <v>9</v>
      </c>
      <c r="D121" t="s">
        <v>231</v>
      </c>
      <c r="E121" t="s">
        <v>17</v>
      </c>
      <c r="F121">
        <v>1</v>
      </c>
      <c r="G121">
        <v>1</v>
      </c>
    </row>
    <row r="122" spans="1:11" x14ac:dyDescent="0.25">
      <c r="A122" t="str">
        <f t="shared" si="1"/>
        <v>dimNeighbourhood|Roll Year</v>
      </c>
      <c r="B122" t="s">
        <v>8</v>
      </c>
      <c r="C122" t="s">
        <v>9</v>
      </c>
      <c r="D122" t="s">
        <v>231</v>
      </c>
      <c r="E122" t="s">
        <v>27</v>
      </c>
      <c r="H122" t="s">
        <v>8</v>
      </c>
      <c r="I122" t="s">
        <v>2172</v>
      </c>
      <c r="J122" t="s">
        <v>2173</v>
      </c>
    </row>
    <row r="123" spans="1:11" x14ac:dyDescent="0.25">
      <c r="A123" t="str">
        <f t="shared" si="1"/>
        <v>dimNeighbourhood|dimRollYear_SK</v>
      </c>
      <c r="B123" t="s">
        <v>8</v>
      </c>
      <c r="C123" t="s">
        <v>9</v>
      </c>
      <c r="D123" t="s">
        <v>231</v>
      </c>
      <c r="E123" t="s">
        <v>84</v>
      </c>
      <c r="F123">
        <v>1</v>
      </c>
      <c r="G123">
        <v>1</v>
      </c>
    </row>
    <row r="124" spans="1:11" x14ac:dyDescent="0.25">
      <c r="A124" t="str">
        <f t="shared" si="1"/>
        <v>dimNeighbourhood|Neighbourhood Code</v>
      </c>
      <c r="B124" t="s">
        <v>8</v>
      </c>
      <c r="C124" t="s">
        <v>9</v>
      </c>
      <c r="D124" t="s">
        <v>231</v>
      </c>
      <c r="E124" t="s">
        <v>249</v>
      </c>
      <c r="H124" t="s">
        <v>40</v>
      </c>
      <c r="I124" t="s">
        <v>228</v>
      </c>
      <c r="J124" t="s">
        <v>250</v>
      </c>
    </row>
    <row r="125" spans="1:11" x14ac:dyDescent="0.25">
      <c r="A125" t="str">
        <f t="shared" si="1"/>
        <v>dimNeighbourhood|Neighbourhood Desc</v>
      </c>
      <c r="B125" t="s">
        <v>8</v>
      </c>
      <c r="C125" t="s">
        <v>9</v>
      </c>
      <c r="D125" t="s">
        <v>231</v>
      </c>
      <c r="E125" t="s">
        <v>251</v>
      </c>
      <c r="H125" t="s">
        <v>40</v>
      </c>
      <c r="I125" t="s">
        <v>228</v>
      </c>
      <c r="J125" t="s">
        <v>252</v>
      </c>
    </row>
    <row r="126" spans="1:11" x14ac:dyDescent="0.25">
      <c r="A126" t="str">
        <f t="shared" si="1"/>
        <v>dimNeighbourhood|Neighbourhood</v>
      </c>
      <c r="B126" t="s">
        <v>8</v>
      </c>
      <c r="C126" t="s">
        <v>9</v>
      </c>
      <c r="D126" t="s">
        <v>231</v>
      </c>
      <c r="E126" t="s">
        <v>253</v>
      </c>
      <c r="F126">
        <v>1</v>
      </c>
      <c r="K126" t="s">
        <v>161</v>
      </c>
    </row>
    <row r="127" spans="1:11" x14ac:dyDescent="0.25">
      <c r="A127" t="str">
        <f t="shared" si="1"/>
        <v>dimNeighbourhood|Land Factor</v>
      </c>
      <c r="B127" t="s">
        <v>8</v>
      </c>
      <c r="C127" t="s">
        <v>9</v>
      </c>
      <c r="D127" t="s">
        <v>231</v>
      </c>
      <c r="E127" t="s">
        <v>2174</v>
      </c>
      <c r="H127" t="s">
        <v>40</v>
      </c>
      <c r="I127" t="s">
        <v>228</v>
      </c>
      <c r="J127" t="s">
        <v>2175</v>
      </c>
    </row>
    <row r="128" spans="1:11" x14ac:dyDescent="0.25">
      <c r="A128" t="str">
        <f t="shared" si="1"/>
        <v>dimNeighbourhood|Building Factor</v>
      </c>
      <c r="B128" t="s">
        <v>8</v>
      </c>
      <c r="C128" t="s">
        <v>9</v>
      </c>
      <c r="D128" t="s">
        <v>231</v>
      </c>
      <c r="E128" t="s">
        <v>2176</v>
      </c>
      <c r="H128" t="s">
        <v>40</v>
      </c>
      <c r="I128" t="s">
        <v>228</v>
      </c>
      <c r="J128" t="s">
        <v>2177</v>
      </c>
    </row>
    <row r="129" spans="1:10" x14ac:dyDescent="0.25">
      <c r="A129" t="str">
        <f t="shared" si="1"/>
        <v>dimNeighbourhood|Dwelling Factor</v>
      </c>
      <c r="B129" t="s">
        <v>8</v>
      </c>
      <c r="C129" t="s">
        <v>9</v>
      </c>
      <c r="D129" t="s">
        <v>231</v>
      </c>
      <c r="E129" t="s">
        <v>2178</v>
      </c>
      <c r="H129" t="s">
        <v>40</v>
      </c>
      <c r="I129" t="s">
        <v>228</v>
      </c>
      <c r="J129" t="s">
        <v>2179</v>
      </c>
    </row>
    <row r="130" spans="1:10" x14ac:dyDescent="0.25">
      <c r="A130" t="str">
        <f t="shared" si="1"/>
        <v>dimNeighbourhood|Grade</v>
      </c>
      <c r="B130" t="s">
        <v>8</v>
      </c>
      <c r="C130" t="s">
        <v>9</v>
      </c>
      <c r="D130" t="s">
        <v>231</v>
      </c>
      <c r="E130" t="s">
        <v>680</v>
      </c>
      <c r="H130" t="s">
        <v>40</v>
      </c>
      <c r="I130" t="s">
        <v>228</v>
      </c>
      <c r="J130" t="s">
        <v>681</v>
      </c>
    </row>
    <row r="131" spans="1:10" x14ac:dyDescent="0.25">
      <c r="A131" t="str">
        <f t="shared" ref="A131:A194" si="2">CONCATENATE(D131,"|",E131)</f>
        <v>dimNeighbourhood|Condition/Desirability/Utility Code</v>
      </c>
      <c r="B131" t="s">
        <v>8</v>
      </c>
      <c r="C131" t="s">
        <v>9</v>
      </c>
      <c r="D131" t="s">
        <v>231</v>
      </c>
      <c r="E131" t="s">
        <v>1269</v>
      </c>
      <c r="H131" t="s">
        <v>40</v>
      </c>
      <c r="I131" t="s">
        <v>228</v>
      </c>
      <c r="J131" t="s">
        <v>1270</v>
      </c>
    </row>
    <row r="132" spans="1:10" x14ac:dyDescent="0.25">
      <c r="A132" t="str">
        <f t="shared" si="2"/>
        <v>dimNeighbourhood|Residential Cost Model</v>
      </c>
      <c r="B132" t="s">
        <v>8</v>
      </c>
      <c r="C132" t="s">
        <v>9</v>
      </c>
      <c r="D132" t="s">
        <v>231</v>
      </c>
      <c r="E132" t="s">
        <v>2180</v>
      </c>
      <c r="H132" t="s">
        <v>40</v>
      </c>
      <c r="I132" t="s">
        <v>228</v>
      </c>
      <c r="J132" t="s">
        <v>456</v>
      </c>
    </row>
    <row r="133" spans="1:10" x14ac:dyDescent="0.25">
      <c r="A133" t="str">
        <f t="shared" si="2"/>
        <v>dimNeighbourhood|Land Code Model</v>
      </c>
      <c r="B133" t="s">
        <v>8</v>
      </c>
      <c r="C133" t="s">
        <v>9</v>
      </c>
      <c r="D133" t="s">
        <v>231</v>
      </c>
      <c r="E133" t="s">
        <v>2181</v>
      </c>
      <c r="H133" t="s">
        <v>40</v>
      </c>
      <c r="I133" t="s">
        <v>228</v>
      </c>
      <c r="J133" t="s">
        <v>834</v>
      </c>
    </row>
    <row r="134" spans="1:10" x14ac:dyDescent="0.25">
      <c r="A134" t="str">
        <f t="shared" si="2"/>
        <v>dimNeighbourhood|Override Depreciation Table</v>
      </c>
      <c r="B134" t="s">
        <v>8</v>
      </c>
      <c r="C134" t="s">
        <v>9</v>
      </c>
      <c r="D134" t="s">
        <v>231</v>
      </c>
      <c r="E134" t="s">
        <v>1084</v>
      </c>
      <c r="H134" t="s">
        <v>40</v>
      </c>
      <c r="I134" t="s">
        <v>228</v>
      </c>
      <c r="J134" t="s">
        <v>192</v>
      </c>
    </row>
    <row r="135" spans="1:10" x14ac:dyDescent="0.25">
      <c r="A135" t="str">
        <f t="shared" si="2"/>
        <v>dimNeighbourhood|Deactivate Date</v>
      </c>
      <c r="B135" t="s">
        <v>8</v>
      </c>
      <c r="C135" t="s">
        <v>9</v>
      </c>
      <c r="D135" t="s">
        <v>231</v>
      </c>
      <c r="E135" t="s">
        <v>610</v>
      </c>
      <c r="H135" t="s">
        <v>40</v>
      </c>
      <c r="I135" t="s">
        <v>228</v>
      </c>
      <c r="J135" t="s">
        <v>358</v>
      </c>
    </row>
    <row r="136" spans="1:10" x14ac:dyDescent="0.25">
      <c r="A136" t="str">
        <f t="shared" si="2"/>
        <v>dimNeighbourhood|Rent</v>
      </c>
      <c r="B136" t="s">
        <v>8</v>
      </c>
      <c r="C136" t="s">
        <v>9</v>
      </c>
      <c r="D136" t="s">
        <v>231</v>
      </c>
      <c r="E136" t="s">
        <v>2182</v>
      </c>
      <c r="H136" t="s">
        <v>40</v>
      </c>
      <c r="I136" t="s">
        <v>228</v>
      </c>
      <c r="J136" t="s">
        <v>2183</v>
      </c>
    </row>
    <row r="137" spans="1:10" x14ac:dyDescent="0.25">
      <c r="A137" t="str">
        <f t="shared" si="2"/>
        <v>dimNeighbourhood|RowCurrentYN</v>
      </c>
      <c r="B137" t="s">
        <v>8</v>
      </c>
      <c r="C137" t="s">
        <v>9</v>
      </c>
      <c r="D137" t="s">
        <v>231</v>
      </c>
      <c r="E137" t="s">
        <v>105</v>
      </c>
      <c r="F137">
        <v>1</v>
      </c>
      <c r="G137">
        <v>1</v>
      </c>
    </row>
    <row r="138" spans="1:10" x14ac:dyDescent="0.25">
      <c r="A138" t="str">
        <f t="shared" si="2"/>
        <v>dimNeighbourhood|RowEffectiveDtm</v>
      </c>
      <c r="B138" t="s">
        <v>8</v>
      </c>
      <c r="C138" t="s">
        <v>9</v>
      </c>
      <c r="D138" t="s">
        <v>231</v>
      </c>
      <c r="E138" t="s">
        <v>463</v>
      </c>
      <c r="F138">
        <v>1</v>
      </c>
      <c r="G138">
        <v>1</v>
      </c>
    </row>
    <row r="139" spans="1:10" x14ac:dyDescent="0.25">
      <c r="A139" t="str">
        <f t="shared" si="2"/>
        <v>dimNeighbourhood|RowExpiryDtm</v>
      </c>
      <c r="B139" t="s">
        <v>8</v>
      </c>
      <c r="C139" t="s">
        <v>9</v>
      </c>
      <c r="D139" t="s">
        <v>231</v>
      </c>
      <c r="E139" t="s">
        <v>465</v>
      </c>
      <c r="F139">
        <v>1</v>
      </c>
      <c r="G139">
        <v>1</v>
      </c>
    </row>
    <row r="140" spans="1:10" x14ac:dyDescent="0.25">
      <c r="A140" t="str">
        <f t="shared" si="2"/>
        <v>dimNeighbourhood|RowSortOrder</v>
      </c>
      <c r="B140" t="s">
        <v>8</v>
      </c>
      <c r="C140" t="s">
        <v>9</v>
      </c>
      <c r="D140" t="s">
        <v>231</v>
      </c>
      <c r="E140" t="s">
        <v>10</v>
      </c>
      <c r="F140">
        <v>1</v>
      </c>
      <c r="G140">
        <v>1</v>
      </c>
    </row>
    <row r="141" spans="1:10" x14ac:dyDescent="0.25">
      <c r="A141" t="str">
        <f t="shared" si="2"/>
        <v>dimFolio|dimFolio_SK</v>
      </c>
      <c r="B141" t="s">
        <v>8</v>
      </c>
      <c r="C141" t="s">
        <v>9</v>
      </c>
      <c r="D141" t="s">
        <v>62</v>
      </c>
      <c r="E141" t="s">
        <v>46</v>
      </c>
      <c r="F141">
        <v>1</v>
      </c>
      <c r="G141">
        <v>1</v>
      </c>
    </row>
    <row r="142" spans="1:10" x14ac:dyDescent="0.25">
      <c r="A142" t="str">
        <f t="shared" si="2"/>
        <v>dimFolio|dimFolio_BK</v>
      </c>
      <c r="B142" t="s">
        <v>8</v>
      </c>
      <c r="C142" t="s">
        <v>9</v>
      </c>
      <c r="D142" t="s">
        <v>62</v>
      </c>
      <c r="E142" t="s">
        <v>47</v>
      </c>
      <c r="F142">
        <v>1</v>
      </c>
      <c r="G142">
        <v>1</v>
      </c>
    </row>
    <row r="143" spans="1:10" x14ac:dyDescent="0.25">
      <c r="A143" t="str">
        <f t="shared" si="2"/>
        <v>dimFolio|dimArea_SK</v>
      </c>
      <c r="B143" t="s">
        <v>8</v>
      </c>
      <c r="C143" t="s">
        <v>9</v>
      </c>
      <c r="D143" t="s">
        <v>62</v>
      </c>
      <c r="E143" t="s">
        <v>234</v>
      </c>
      <c r="F143">
        <v>1</v>
      </c>
      <c r="G143">
        <v>1</v>
      </c>
    </row>
    <row r="144" spans="1:10" x14ac:dyDescent="0.25">
      <c r="A144" t="str">
        <f t="shared" si="2"/>
        <v>dimFolio|dimRegion_SK</v>
      </c>
      <c r="B144" t="s">
        <v>8</v>
      </c>
      <c r="C144" t="s">
        <v>9</v>
      </c>
      <c r="D144" t="s">
        <v>62</v>
      </c>
      <c r="E144" t="s">
        <v>236</v>
      </c>
      <c r="F144">
        <v>1</v>
      </c>
      <c r="G144">
        <v>1</v>
      </c>
    </row>
    <row r="145" spans="1:7" x14ac:dyDescent="0.25">
      <c r="A145" t="str">
        <f t="shared" si="2"/>
        <v>dimFolio|dimExpiredFolioReason_SK</v>
      </c>
      <c r="B145" t="s">
        <v>8</v>
      </c>
      <c r="C145" t="s">
        <v>9</v>
      </c>
      <c r="D145" t="s">
        <v>62</v>
      </c>
      <c r="E145" t="s">
        <v>485</v>
      </c>
      <c r="F145">
        <v>1</v>
      </c>
      <c r="G145">
        <v>1</v>
      </c>
    </row>
    <row r="146" spans="1:7" x14ac:dyDescent="0.25">
      <c r="A146" t="str">
        <f t="shared" si="2"/>
        <v>dimFolio|dimFolioDanger_SK</v>
      </c>
      <c r="B146" t="s">
        <v>8</v>
      </c>
      <c r="C146" t="s">
        <v>9</v>
      </c>
      <c r="D146" t="s">
        <v>62</v>
      </c>
      <c r="E146" t="s">
        <v>488</v>
      </c>
      <c r="F146">
        <v>1</v>
      </c>
      <c r="G146">
        <v>1</v>
      </c>
    </row>
    <row r="147" spans="1:7" x14ac:dyDescent="0.25">
      <c r="A147" t="str">
        <f t="shared" si="2"/>
        <v>dimFolio|dimChangeSource_SK</v>
      </c>
      <c r="B147" t="s">
        <v>8</v>
      </c>
      <c r="C147" t="s">
        <v>9</v>
      </c>
      <c r="D147" t="s">
        <v>62</v>
      </c>
      <c r="E147" t="s">
        <v>492</v>
      </c>
      <c r="F147">
        <v>1</v>
      </c>
      <c r="G147">
        <v>1</v>
      </c>
    </row>
    <row r="148" spans="1:7" x14ac:dyDescent="0.25">
      <c r="A148" t="str">
        <f t="shared" si="2"/>
        <v>dimFolio|dimActualUse_SK</v>
      </c>
      <c r="B148" t="s">
        <v>8</v>
      </c>
      <c r="C148" t="s">
        <v>9</v>
      </c>
      <c r="D148" t="s">
        <v>62</v>
      </c>
      <c r="E148" t="s">
        <v>496</v>
      </c>
      <c r="F148">
        <v>1</v>
      </c>
      <c r="G148">
        <v>1</v>
      </c>
    </row>
    <row r="149" spans="1:7" x14ac:dyDescent="0.25">
      <c r="A149" t="str">
        <f t="shared" si="2"/>
        <v>dimFolio|dimCity_SK</v>
      </c>
      <c r="B149" t="s">
        <v>8</v>
      </c>
      <c r="C149" t="s">
        <v>9</v>
      </c>
      <c r="D149" t="s">
        <v>62</v>
      </c>
      <c r="E149" t="s">
        <v>500</v>
      </c>
      <c r="F149">
        <v>1</v>
      </c>
      <c r="G149">
        <v>1</v>
      </c>
    </row>
    <row r="150" spans="1:7" x14ac:dyDescent="0.25">
      <c r="A150" t="str">
        <f t="shared" si="2"/>
        <v>dimFolio|dimFolioStatus_SK</v>
      </c>
      <c r="B150" t="s">
        <v>8</v>
      </c>
      <c r="C150" t="s">
        <v>9</v>
      </c>
      <c r="D150" t="s">
        <v>62</v>
      </c>
      <c r="E150" t="s">
        <v>503</v>
      </c>
      <c r="F150">
        <v>1</v>
      </c>
      <c r="G150">
        <v>1</v>
      </c>
    </row>
    <row r="151" spans="1:7" x14ac:dyDescent="0.25">
      <c r="A151" t="str">
        <f t="shared" si="2"/>
        <v>dimFolio|dimAssessmentGeography_SK</v>
      </c>
      <c r="B151" t="s">
        <v>8</v>
      </c>
      <c r="C151" t="s">
        <v>9</v>
      </c>
      <c r="D151" t="s">
        <v>62</v>
      </c>
      <c r="E151" t="s">
        <v>226</v>
      </c>
      <c r="F151">
        <v>1</v>
      </c>
      <c r="G151">
        <v>1</v>
      </c>
    </row>
    <row r="152" spans="1:7" x14ac:dyDescent="0.25">
      <c r="A152" t="str">
        <f t="shared" si="2"/>
        <v>dimFolio|dimRollYear_SK</v>
      </c>
      <c r="B152" t="s">
        <v>8</v>
      </c>
      <c r="C152" t="s">
        <v>9</v>
      </c>
      <c r="D152" t="s">
        <v>62</v>
      </c>
      <c r="E152" t="s">
        <v>84</v>
      </c>
      <c r="F152">
        <v>1</v>
      </c>
      <c r="G152">
        <v>1</v>
      </c>
    </row>
    <row r="153" spans="1:7" x14ac:dyDescent="0.25">
      <c r="A153" t="str">
        <f t="shared" si="2"/>
        <v>dimFolio|dimJurisdiction_SK</v>
      </c>
      <c r="B153" t="s">
        <v>8</v>
      </c>
      <c r="C153" t="s">
        <v>9</v>
      </c>
      <c r="D153" t="s">
        <v>62</v>
      </c>
      <c r="E153" t="s">
        <v>17</v>
      </c>
      <c r="F153">
        <v>1</v>
      </c>
      <c r="G153">
        <v>1</v>
      </c>
    </row>
    <row r="154" spans="1:7" x14ac:dyDescent="0.25">
      <c r="A154" t="str">
        <f t="shared" si="2"/>
        <v>dimFolio|dimNeighbourhood_SK</v>
      </c>
      <c r="B154" t="s">
        <v>8</v>
      </c>
      <c r="C154" t="s">
        <v>9</v>
      </c>
      <c r="D154" t="s">
        <v>62</v>
      </c>
      <c r="E154" t="s">
        <v>230</v>
      </c>
      <c r="F154">
        <v>1</v>
      </c>
      <c r="G154">
        <v>1</v>
      </c>
    </row>
    <row r="155" spans="1:7" x14ac:dyDescent="0.25">
      <c r="A155" t="str">
        <f t="shared" si="2"/>
        <v>dimFolio|dimNeighbourhood_BK</v>
      </c>
      <c r="B155" t="s">
        <v>8</v>
      </c>
      <c r="C155" t="s">
        <v>9</v>
      </c>
      <c r="D155" t="s">
        <v>62</v>
      </c>
      <c r="E155" t="s">
        <v>238</v>
      </c>
      <c r="F155">
        <v>1</v>
      </c>
      <c r="G155">
        <v>1</v>
      </c>
    </row>
    <row r="156" spans="1:7" x14ac:dyDescent="0.25">
      <c r="A156" t="str">
        <f t="shared" si="2"/>
        <v>dimFolio|dimArea_BK</v>
      </c>
      <c r="B156" t="s">
        <v>8</v>
      </c>
      <c r="C156" t="s">
        <v>9</v>
      </c>
      <c r="D156" t="s">
        <v>62</v>
      </c>
      <c r="E156" t="s">
        <v>244</v>
      </c>
      <c r="F156">
        <v>1</v>
      </c>
      <c r="G156">
        <v>1</v>
      </c>
    </row>
    <row r="157" spans="1:7" x14ac:dyDescent="0.25">
      <c r="A157" t="str">
        <f t="shared" si="2"/>
        <v>dimFolio|dimJurisdiction_BK</v>
      </c>
      <c r="B157" t="s">
        <v>8</v>
      </c>
      <c r="C157" t="s">
        <v>9</v>
      </c>
      <c r="D157" t="s">
        <v>62</v>
      </c>
      <c r="E157" t="s">
        <v>20</v>
      </c>
      <c r="F157">
        <v>1</v>
      </c>
      <c r="G157">
        <v>1</v>
      </c>
    </row>
    <row r="158" spans="1:7" x14ac:dyDescent="0.25">
      <c r="A158" t="str">
        <f t="shared" si="2"/>
        <v>dimFolio|dimRegion_BK</v>
      </c>
      <c r="B158" t="s">
        <v>8</v>
      </c>
      <c r="C158" t="s">
        <v>9</v>
      </c>
      <c r="D158" t="s">
        <v>62</v>
      </c>
      <c r="E158" t="s">
        <v>247</v>
      </c>
      <c r="F158">
        <v>1</v>
      </c>
      <c r="G158">
        <v>1</v>
      </c>
    </row>
    <row r="159" spans="1:7" x14ac:dyDescent="0.25">
      <c r="A159" t="str">
        <f t="shared" si="2"/>
        <v>dimFolio|dimCity_BK</v>
      </c>
      <c r="B159" t="s">
        <v>8</v>
      </c>
      <c r="C159" t="s">
        <v>9</v>
      </c>
      <c r="D159" t="s">
        <v>62</v>
      </c>
      <c r="E159" t="s">
        <v>498</v>
      </c>
      <c r="F159">
        <v>1</v>
      </c>
      <c r="G159">
        <v>1</v>
      </c>
    </row>
    <row r="160" spans="1:7" x14ac:dyDescent="0.25">
      <c r="A160" t="str">
        <f t="shared" si="2"/>
        <v>dimFolio|dimFolioStatus_BK</v>
      </c>
      <c r="B160" t="s">
        <v>8</v>
      </c>
      <c r="C160" t="s">
        <v>9</v>
      </c>
      <c r="D160" t="s">
        <v>62</v>
      </c>
      <c r="E160" t="s">
        <v>502</v>
      </c>
      <c r="F160">
        <v>1</v>
      </c>
      <c r="G160">
        <v>1</v>
      </c>
    </row>
    <row r="161" spans="1:10" x14ac:dyDescent="0.25">
      <c r="A161" t="str">
        <f t="shared" si="2"/>
        <v>dimFolio|dimExpiredFolioReason_BK</v>
      </c>
      <c r="B161" t="s">
        <v>8</v>
      </c>
      <c r="C161" t="s">
        <v>9</v>
      </c>
      <c r="D161" t="s">
        <v>62</v>
      </c>
      <c r="E161" t="s">
        <v>483</v>
      </c>
      <c r="F161">
        <v>1</v>
      </c>
      <c r="G161">
        <v>1</v>
      </c>
    </row>
    <row r="162" spans="1:10" x14ac:dyDescent="0.25">
      <c r="A162" t="str">
        <f t="shared" si="2"/>
        <v>dimFolio|dimFolioDanger_BK</v>
      </c>
      <c r="B162" t="s">
        <v>8</v>
      </c>
      <c r="C162" t="s">
        <v>9</v>
      </c>
      <c r="D162" t="s">
        <v>62</v>
      </c>
      <c r="E162" t="s">
        <v>487</v>
      </c>
      <c r="F162">
        <v>1</v>
      </c>
      <c r="G162">
        <v>1</v>
      </c>
    </row>
    <row r="163" spans="1:10" x14ac:dyDescent="0.25">
      <c r="A163" t="str">
        <f t="shared" si="2"/>
        <v>dimFolio|dimChangeSource_BK</v>
      </c>
      <c r="B163" t="s">
        <v>8</v>
      </c>
      <c r="C163" t="s">
        <v>9</v>
      </c>
      <c r="D163" t="s">
        <v>62</v>
      </c>
      <c r="E163" t="s">
        <v>490</v>
      </c>
      <c r="F163">
        <v>1</v>
      </c>
      <c r="G163">
        <v>1</v>
      </c>
    </row>
    <row r="164" spans="1:10" x14ac:dyDescent="0.25">
      <c r="A164" t="str">
        <f t="shared" si="2"/>
        <v>dimFolio|dimActualUse_BK</v>
      </c>
      <c r="B164" t="s">
        <v>8</v>
      </c>
      <c r="C164" t="s">
        <v>9</v>
      </c>
      <c r="D164" t="s">
        <v>62</v>
      </c>
      <c r="E164" t="s">
        <v>494</v>
      </c>
      <c r="F164">
        <v>1</v>
      </c>
      <c r="G164">
        <v>1</v>
      </c>
    </row>
    <row r="165" spans="1:10" x14ac:dyDescent="0.25">
      <c r="A165" t="str">
        <f t="shared" si="2"/>
        <v>dimFolio|Folio ID</v>
      </c>
      <c r="B165" t="s">
        <v>8</v>
      </c>
      <c r="C165" t="s">
        <v>9</v>
      </c>
      <c r="D165" t="s">
        <v>62</v>
      </c>
      <c r="E165" t="s">
        <v>2184</v>
      </c>
      <c r="H165" t="s">
        <v>40</v>
      </c>
      <c r="I165" t="s">
        <v>481</v>
      </c>
      <c r="J165" t="s">
        <v>532</v>
      </c>
    </row>
    <row r="166" spans="1:10" x14ac:dyDescent="0.25">
      <c r="A166" t="str">
        <f t="shared" si="2"/>
        <v>dimFolio|Roll Year</v>
      </c>
      <c r="B166" t="s">
        <v>8</v>
      </c>
      <c r="C166" t="s">
        <v>9</v>
      </c>
      <c r="D166" t="s">
        <v>62</v>
      </c>
      <c r="E166" t="s">
        <v>27</v>
      </c>
      <c r="H166" t="s">
        <v>8</v>
      </c>
      <c r="I166" t="s">
        <v>2172</v>
      </c>
      <c r="J166" t="s">
        <v>2173</v>
      </c>
    </row>
    <row r="167" spans="1:10" x14ac:dyDescent="0.25">
      <c r="A167" t="str">
        <f t="shared" si="2"/>
        <v>dimFolio|Jurisdiction</v>
      </c>
      <c r="B167" t="s">
        <v>8</v>
      </c>
      <c r="C167" t="s">
        <v>9</v>
      </c>
      <c r="D167" t="s">
        <v>62</v>
      </c>
      <c r="E167" t="s">
        <v>31</v>
      </c>
      <c r="H167" t="s">
        <v>9</v>
      </c>
      <c r="I167" t="s">
        <v>225</v>
      </c>
      <c r="J167" t="s">
        <v>31</v>
      </c>
    </row>
    <row r="168" spans="1:10" x14ac:dyDescent="0.25">
      <c r="A168" t="str">
        <f t="shared" si="2"/>
        <v>dimFolio|Jurisdiction Code</v>
      </c>
      <c r="B168" t="s">
        <v>8</v>
      </c>
      <c r="C168" t="s">
        <v>9</v>
      </c>
      <c r="D168" t="s">
        <v>62</v>
      </c>
      <c r="E168" t="s">
        <v>29</v>
      </c>
      <c r="H168" t="s">
        <v>40</v>
      </c>
      <c r="I168" t="s">
        <v>481</v>
      </c>
      <c r="J168" t="s">
        <v>524</v>
      </c>
    </row>
    <row r="169" spans="1:10" x14ac:dyDescent="0.25">
      <c r="A169" t="str">
        <f t="shared" si="2"/>
        <v>dimFolio|Jurisdiction Desc</v>
      </c>
      <c r="B169" t="s">
        <v>8</v>
      </c>
      <c r="C169" t="s">
        <v>9</v>
      </c>
      <c r="D169" t="s">
        <v>62</v>
      </c>
      <c r="E169" t="s">
        <v>30</v>
      </c>
      <c r="H169" t="s">
        <v>9</v>
      </c>
      <c r="I169" t="s">
        <v>225</v>
      </c>
      <c r="J169" t="s">
        <v>30</v>
      </c>
    </row>
    <row r="170" spans="1:10" x14ac:dyDescent="0.25">
      <c r="A170" t="str">
        <f t="shared" si="2"/>
        <v>dimFolio|Jurisdiction Type</v>
      </c>
      <c r="B170" t="s">
        <v>8</v>
      </c>
      <c r="C170" t="s">
        <v>9</v>
      </c>
      <c r="D170" t="s">
        <v>62</v>
      </c>
      <c r="E170" t="s">
        <v>261</v>
      </c>
      <c r="H170" t="s">
        <v>9</v>
      </c>
      <c r="I170" t="s">
        <v>225</v>
      </c>
      <c r="J170" t="s">
        <v>261</v>
      </c>
    </row>
    <row r="171" spans="1:10" x14ac:dyDescent="0.25">
      <c r="A171" t="str">
        <f t="shared" si="2"/>
        <v>dimFolio|Jurisdiction Type Code</v>
      </c>
      <c r="B171" t="s">
        <v>8</v>
      </c>
      <c r="C171" t="s">
        <v>9</v>
      </c>
      <c r="D171" t="s">
        <v>62</v>
      </c>
      <c r="E171" t="s">
        <v>256</v>
      </c>
      <c r="H171" t="s">
        <v>9</v>
      </c>
      <c r="I171" t="s">
        <v>225</v>
      </c>
      <c r="J171" t="s">
        <v>256</v>
      </c>
    </row>
    <row r="172" spans="1:10" x14ac:dyDescent="0.25">
      <c r="A172" t="str">
        <f t="shared" si="2"/>
        <v>dimFolio|Jurisdiction Type Desc</v>
      </c>
      <c r="B172" t="s">
        <v>8</v>
      </c>
      <c r="C172" t="s">
        <v>9</v>
      </c>
      <c r="D172" t="s">
        <v>62</v>
      </c>
      <c r="E172" t="s">
        <v>258</v>
      </c>
      <c r="H172" t="s">
        <v>9</v>
      </c>
      <c r="I172" t="s">
        <v>225</v>
      </c>
      <c r="J172" t="s">
        <v>258</v>
      </c>
    </row>
    <row r="173" spans="1:10" x14ac:dyDescent="0.25">
      <c r="A173" t="str">
        <f t="shared" si="2"/>
        <v>dimFolio|Area</v>
      </c>
      <c r="B173" t="s">
        <v>8</v>
      </c>
      <c r="C173" t="s">
        <v>9</v>
      </c>
      <c r="D173" t="s">
        <v>62</v>
      </c>
      <c r="E173" t="s">
        <v>266</v>
      </c>
      <c r="H173" t="s">
        <v>9</v>
      </c>
      <c r="I173" t="s">
        <v>225</v>
      </c>
      <c r="J173" t="s">
        <v>266</v>
      </c>
    </row>
    <row r="174" spans="1:10" x14ac:dyDescent="0.25">
      <c r="A174" t="str">
        <f t="shared" si="2"/>
        <v>dimFolio|Area Code</v>
      </c>
      <c r="B174" t="s">
        <v>8</v>
      </c>
      <c r="C174" t="s">
        <v>9</v>
      </c>
      <c r="D174" t="s">
        <v>62</v>
      </c>
      <c r="E174" t="s">
        <v>263</v>
      </c>
      <c r="H174" t="s">
        <v>9</v>
      </c>
      <c r="I174" t="s">
        <v>225</v>
      </c>
      <c r="J174" t="s">
        <v>263</v>
      </c>
    </row>
    <row r="175" spans="1:10" x14ac:dyDescent="0.25">
      <c r="A175" t="str">
        <f t="shared" si="2"/>
        <v>dimFolio|Area Desc</v>
      </c>
      <c r="B175" t="s">
        <v>8</v>
      </c>
      <c r="C175" t="s">
        <v>9</v>
      </c>
      <c r="D175" t="s">
        <v>62</v>
      </c>
      <c r="E175" t="s">
        <v>265</v>
      </c>
      <c r="H175" t="s">
        <v>9</v>
      </c>
      <c r="I175" t="s">
        <v>225</v>
      </c>
      <c r="J175" t="s">
        <v>265</v>
      </c>
    </row>
    <row r="176" spans="1:10" x14ac:dyDescent="0.25">
      <c r="A176" t="str">
        <f t="shared" si="2"/>
        <v>dimFolio|Roll Category</v>
      </c>
      <c r="B176" t="s">
        <v>8</v>
      </c>
      <c r="C176" t="s">
        <v>9</v>
      </c>
      <c r="D176" t="s">
        <v>62</v>
      </c>
      <c r="E176" t="s">
        <v>272</v>
      </c>
      <c r="H176" t="s">
        <v>9</v>
      </c>
      <c r="I176" t="s">
        <v>225</v>
      </c>
      <c r="J176" t="s">
        <v>272</v>
      </c>
    </row>
    <row r="177" spans="1:10" x14ac:dyDescent="0.25">
      <c r="A177" t="str">
        <f t="shared" si="2"/>
        <v>dimFolio|Roll Category Code</v>
      </c>
      <c r="B177" t="s">
        <v>8</v>
      </c>
      <c r="C177" t="s">
        <v>9</v>
      </c>
      <c r="D177" t="s">
        <v>62</v>
      </c>
      <c r="E177" t="s">
        <v>268</v>
      </c>
      <c r="H177" t="s">
        <v>9</v>
      </c>
      <c r="I177" t="s">
        <v>225</v>
      </c>
      <c r="J177" t="s">
        <v>268</v>
      </c>
    </row>
    <row r="178" spans="1:10" x14ac:dyDescent="0.25">
      <c r="A178" t="str">
        <f t="shared" si="2"/>
        <v>dimFolio|Roll Category Desc</v>
      </c>
      <c r="B178" t="s">
        <v>8</v>
      </c>
      <c r="C178" t="s">
        <v>9</v>
      </c>
      <c r="D178" t="s">
        <v>62</v>
      </c>
      <c r="E178" t="s">
        <v>270</v>
      </c>
      <c r="H178" t="s">
        <v>9</v>
      </c>
      <c r="I178" t="s">
        <v>225</v>
      </c>
      <c r="J178" t="s">
        <v>270</v>
      </c>
    </row>
    <row r="179" spans="1:10" x14ac:dyDescent="0.25">
      <c r="A179" t="str">
        <f t="shared" si="2"/>
        <v>dimFolio|Region</v>
      </c>
      <c r="B179" t="s">
        <v>8</v>
      </c>
      <c r="C179" t="s">
        <v>9</v>
      </c>
      <c r="D179" t="s">
        <v>62</v>
      </c>
      <c r="E179" t="s">
        <v>276</v>
      </c>
      <c r="H179" t="s">
        <v>9</v>
      </c>
      <c r="I179" t="s">
        <v>225</v>
      </c>
      <c r="J179" t="s">
        <v>276</v>
      </c>
    </row>
    <row r="180" spans="1:10" x14ac:dyDescent="0.25">
      <c r="A180" t="str">
        <f t="shared" si="2"/>
        <v>dimFolio|Region Code</v>
      </c>
      <c r="B180" t="s">
        <v>8</v>
      </c>
      <c r="C180" t="s">
        <v>9</v>
      </c>
      <c r="D180" t="s">
        <v>62</v>
      </c>
      <c r="E180" t="s">
        <v>274</v>
      </c>
      <c r="H180" t="s">
        <v>9</v>
      </c>
      <c r="I180" t="s">
        <v>225</v>
      </c>
      <c r="J180" t="s">
        <v>274</v>
      </c>
    </row>
    <row r="181" spans="1:10" x14ac:dyDescent="0.25">
      <c r="A181" t="str">
        <f t="shared" si="2"/>
        <v>dimFolio|Region Desc</v>
      </c>
      <c r="B181" t="s">
        <v>8</v>
      </c>
      <c r="C181" t="s">
        <v>9</v>
      </c>
      <c r="D181" t="s">
        <v>62</v>
      </c>
      <c r="E181" t="s">
        <v>275</v>
      </c>
      <c r="H181" t="s">
        <v>9</v>
      </c>
      <c r="I181" t="s">
        <v>225</v>
      </c>
      <c r="J181" t="s">
        <v>275</v>
      </c>
    </row>
    <row r="182" spans="1:10" x14ac:dyDescent="0.25">
      <c r="A182" t="str">
        <f t="shared" si="2"/>
        <v>dimFolio|Property Class Desc</v>
      </c>
      <c r="B182" t="s">
        <v>8</v>
      </c>
      <c r="C182" t="s">
        <v>9</v>
      </c>
      <c r="D182" t="s">
        <v>62</v>
      </c>
      <c r="E182" s="2" t="s">
        <v>1117</v>
      </c>
      <c r="H182" t="s">
        <v>40</v>
      </c>
      <c r="I182" t="s">
        <v>481</v>
      </c>
      <c r="J182" t="s">
        <v>554</v>
      </c>
    </row>
    <row r="183" spans="1:10" x14ac:dyDescent="0.25">
      <c r="A183" t="str">
        <f t="shared" si="2"/>
        <v>dimFolio|Primary Actual Use Code</v>
      </c>
      <c r="B183" t="s">
        <v>8</v>
      </c>
      <c r="C183" t="s">
        <v>9</v>
      </c>
      <c r="D183" t="s">
        <v>62</v>
      </c>
      <c r="E183" t="s">
        <v>555</v>
      </c>
      <c r="H183" t="s">
        <v>40</v>
      </c>
      <c r="I183" t="s">
        <v>481</v>
      </c>
      <c r="J183" t="s">
        <v>443</v>
      </c>
    </row>
    <row r="184" spans="1:10" x14ac:dyDescent="0.25">
      <c r="A184" t="str">
        <f t="shared" si="2"/>
        <v>dimFolio|Non-primary Actual Use Code</v>
      </c>
      <c r="B184" t="s">
        <v>8</v>
      </c>
      <c r="C184" t="s">
        <v>9</v>
      </c>
      <c r="D184" t="s">
        <v>62</v>
      </c>
      <c r="E184" t="s">
        <v>2185</v>
      </c>
      <c r="H184" t="s">
        <v>40</v>
      </c>
      <c r="I184" t="s">
        <v>481</v>
      </c>
      <c r="J184" t="s">
        <v>443</v>
      </c>
    </row>
    <row r="185" spans="1:10" x14ac:dyDescent="0.25">
      <c r="A185" t="str">
        <f t="shared" si="2"/>
        <v>dimFolio|Roll Number</v>
      </c>
      <c r="B185" t="s">
        <v>8</v>
      </c>
      <c r="C185" t="s">
        <v>9</v>
      </c>
      <c r="D185" t="s">
        <v>62</v>
      </c>
      <c r="E185" t="s">
        <v>526</v>
      </c>
      <c r="H185" t="s">
        <v>40</v>
      </c>
      <c r="I185" t="s">
        <v>481</v>
      </c>
      <c r="J185" t="s">
        <v>527</v>
      </c>
    </row>
    <row r="186" spans="1:10" x14ac:dyDescent="0.25">
      <c r="A186" t="str">
        <f t="shared" si="2"/>
        <v>dimFolio|Folio Status Code</v>
      </c>
      <c r="B186" t="s">
        <v>8</v>
      </c>
      <c r="C186" t="s">
        <v>9</v>
      </c>
      <c r="D186" t="s">
        <v>62</v>
      </c>
      <c r="E186" t="s">
        <v>570</v>
      </c>
      <c r="H186" t="s">
        <v>40</v>
      </c>
      <c r="I186" t="s">
        <v>481</v>
      </c>
      <c r="J186" t="s">
        <v>349</v>
      </c>
    </row>
    <row r="187" spans="1:10" x14ac:dyDescent="0.25">
      <c r="A187" t="str">
        <f t="shared" si="2"/>
        <v>dimFolio|Construction Cost</v>
      </c>
      <c r="B187" t="s">
        <v>8</v>
      </c>
      <c r="C187" t="s">
        <v>9</v>
      </c>
      <c r="D187" t="s">
        <v>62</v>
      </c>
      <c r="E187" t="s">
        <v>574</v>
      </c>
      <c r="H187" t="s">
        <v>40</v>
      </c>
      <c r="I187" t="s">
        <v>481</v>
      </c>
      <c r="J187" t="s">
        <v>575</v>
      </c>
    </row>
    <row r="188" spans="1:10" x14ac:dyDescent="0.25">
      <c r="A188" t="str">
        <f t="shared" si="2"/>
        <v>dimFolio|Construction Date</v>
      </c>
      <c r="B188" t="s">
        <v>8</v>
      </c>
      <c r="C188" t="s">
        <v>9</v>
      </c>
      <c r="D188" t="s">
        <v>62</v>
      </c>
      <c r="E188" t="s">
        <v>576</v>
      </c>
      <c r="H188" t="s">
        <v>40</v>
      </c>
      <c r="I188" t="s">
        <v>481</v>
      </c>
      <c r="J188" t="s">
        <v>437</v>
      </c>
    </row>
    <row r="189" spans="1:10" x14ac:dyDescent="0.25">
      <c r="A189" t="str">
        <f t="shared" si="2"/>
        <v>dimFolio|Number Waterfront Sites</v>
      </c>
      <c r="B189" t="s">
        <v>8</v>
      </c>
      <c r="C189" t="s">
        <v>9</v>
      </c>
      <c r="D189" t="s">
        <v>62</v>
      </c>
      <c r="E189" t="s">
        <v>577</v>
      </c>
      <c r="H189" t="s">
        <v>40</v>
      </c>
      <c r="I189" t="s">
        <v>481</v>
      </c>
      <c r="J189" t="s">
        <v>438</v>
      </c>
    </row>
    <row r="190" spans="1:10" x14ac:dyDescent="0.25">
      <c r="A190" t="str">
        <f t="shared" si="2"/>
        <v>dimFolio|Number Non-Waterfront Sites</v>
      </c>
      <c r="B190" t="s">
        <v>8</v>
      </c>
      <c r="C190" t="s">
        <v>9</v>
      </c>
      <c r="D190" t="s">
        <v>62</v>
      </c>
      <c r="E190" t="s">
        <v>578</v>
      </c>
      <c r="H190" t="s">
        <v>40</v>
      </c>
      <c r="I190" t="s">
        <v>481</v>
      </c>
      <c r="J190" t="s">
        <v>579</v>
      </c>
    </row>
    <row r="191" spans="1:10" x14ac:dyDescent="0.25">
      <c r="A191" t="str">
        <f t="shared" si="2"/>
        <v>dimFolio|Number Related Folios</v>
      </c>
      <c r="B191" t="s">
        <v>8</v>
      </c>
      <c r="C191" t="s">
        <v>9</v>
      </c>
      <c r="D191" t="s">
        <v>62</v>
      </c>
      <c r="E191" t="s">
        <v>580</v>
      </c>
      <c r="H191" t="s">
        <v>40</v>
      </c>
      <c r="I191" t="s">
        <v>481</v>
      </c>
      <c r="J191" t="s">
        <v>581</v>
      </c>
    </row>
    <row r="192" spans="1:10" x14ac:dyDescent="0.25">
      <c r="A192" t="str">
        <f t="shared" si="2"/>
        <v>dimFolio|Delete Reason Code</v>
      </c>
      <c r="B192" t="s">
        <v>8</v>
      </c>
      <c r="C192" t="s">
        <v>9</v>
      </c>
      <c r="D192" t="s">
        <v>62</v>
      </c>
      <c r="E192" t="s">
        <v>2186</v>
      </c>
      <c r="H192" t="s">
        <v>40</v>
      </c>
      <c r="I192" t="s">
        <v>481</v>
      </c>
      <c r="J192" t="s">
        <v>484</v>
      </c>
    </row>
    <row r="193" spans="1:10" x14ac:dyDescent="0.25">
      <c r="A193" t="str">
        <f t="shared" si="2"/>
        <v>dimFolio|Primary of What Flag?</v>
      </c>
      <c r="B193" t="s">
        <v>8</v>
      </c>
      <c r="C193" t="s">
        <v>9</v>
      </c>
      <c r="D193" t="s">
        <v>62</v>
      </c>
      <c r="E193" s="2" t="s">
        <v>2187</v>
      </c>
      <c r="H193" t="s">
        <v>40</v>
      </c>
      <c r="I193" t="s">
        <v>481</v>
      </c>
      <c r="J193" t="s">
        <v>2188</v>
      </c>
    </row>
    <row r="194" spans="1:10" x14ac:dyDescent="0.25">
      <c r="A194" t="str">
        <f t="shared" si="2"/>
        <v>dimFolio|Year of Incorporation</v>
      </c>
      <c r="B194" t="s">
        <v>8</v>
      </c>
      <c r="C194" t="s">
        <v>9</v>
      </c>
      <c r="D194" t="s">
        <v>62</v>
      </c>
      <c r="E194" t="s">
        <v>585</v>
      </c>
      <c r="H194" t="s">
        <v>40</v>
      </c>
      <c r="I194" t="s">
        <v>481</v>
      </c>
      <c r="J194" t="s">
        <v>586</v>
      </c>
    </row>
    <row r="195" spans="1:10" x14ac:dyDescent="0.25">
      <c r="A195" t="str">
        <f t="shared" ref="A195:A258" si="3">CONCATENATE(D195,"|",E195)</f>
        <v>dimFolio|Complex Name</v>
      </c>
      <c r="B195" t="s">
        <v>8</v>
      </c>
      <c r="C195" t="s">
        <v>9</v>
      </c>
      <c r="D195" t="s">
        <v>62</v>
      </c>
      <c r="E195" t="s">
        <v>592</v>
      </c>
      <c r="H195" t="s">
        <v>40</v>
      </c>
      <c r="I195" t="s">
        <v>481</v>
      </c>
      <c r="J195" t="s">
        <v>439</v>
      </c>
    </row>
    <row r="196" spans="1:10" x14ac:dyDescent="0.25">
      <c r="A196" t="str">
        <f t="shared" si="3"/>
        <v>dimFolio|UTM</v>
      </c>
      <c r="B196" t="s">
        <v>8</v>
      </c>
      <c r="C196" t="s">
        <v>9</v>
      </c>
      <c r="D196" t="s">
        <v>62</v>
      </c>
      <c r="E196" t="s">
        <v>593</v>
      </c>
      <c r="H196" t="s">
        <v>40</v>
      </c>
      <c r="I196" t="s">
        <v>481</v>
      </c>
      <c r="J196" t="s">
        <v>440</v>
      </c>
    </row>
    <row r="197" spans="1:10" x14ac:dyDescent="0.25">
      <c r="A197" t="str">
        <f t="shared" si="3"/>
        <v>dimFolio|Map Number</v>
      </c>
      <c r="B197" t="s">
        <v>8</v>
      </c>
      <c r="C197" t="s">
        <v>9</v>
      </c>
      <c r="D197" t="s">
        <v>62</v>
      </c>
      <c r="E197" t="s">
        <v>594</v>
      </c>
      <c r="H197" t="s">
        <v>40</v>
      </c>
      <c r="I197" t="s">
        <v>481</v>
      </c>
      <c r="J197" t="s">
        <v>441</v>
      </c>
    </row>
    <row r="198" spans="1:10" x14ac:dyDescent="0.25">
      <c r="A198" t="str">
        <f t="shared" si="3"/>
        <v>dimFolio|Assessment District</v>
      </c>
      <c r="B198" t="s">
        <v>8</v>
      </c>
      <c r="C198" t="s">
        <v>9</v>
      </c>
      <c r="D198" t="s">
        <v>62</v>
      </c>
      <c r="E198" t="s">
        <v>2189</v>
      </c>
      <c r="H198" t="s">
        <v>40</v>
      </c>
      <c r="I198" t="s">
        <v>59</v>
      </c>
      <c r="J198" t="s">
        <v>2190</v>
      </c>
    </row>
    <row r="199" spans="1:10" x14ac:dyDescent="0.25">
      <c r="A199" t="str">
        <f t="shared" si="3"/>
        <v>dimFolio|General Service Code</v>
      </c>
      <c r="B199" t="s">
        <v>8</v>
      </c>
      <c r="C199" t="s">
        <v>9</v>
      </c>
      <c r="D199" t="s">
        <v>62</v>
      </c>
      <c r="E199" t="s">
        <v>658</v>
      </c>
      <c r="H199" t="s">
        <v>40</v>
      </c>
      <c r="I199" t="s">
        <v>59</v>
      </c>
      <c r="J199" t="s">
        <v>75</v>
      </c>
    </row>
    <row r="200" spans="1:10" x14ac:dyDescent="0.25">
      <c r="A200" t="str">
        <f t="shared" si="3"/>
        <v>dimFolio|School  District Code</v>
      </c>
      <c r="B200" t="s">
        <v>8</v>
      </c>
      <c r="C200" t="s">
        <v>9</v>
      </c>
      <c r="D200" t="s">
        <v>62</v>
      </c>
      <c r="E200" t="s">
        <v>659</v>
      </c>
      <c r="H200" t="s">
        <v>40</v>
      </c>
      <c r="I200" t="s">
        <v>59</v>
      </c>
      <c r="J200" t="s">
        <v>356</v>
      </c>
    </row>
    <row r="201" spans="1:10" x14ac:dyDescent="0.25">
      <c r="A201" t="str">
        <f t="shared" si="3"/>
        <v>dimFolio|Electoral Area Code</v>
      </c>
      <c r="B201" t="s">
        <v>8</v>
      </c>
      <c r="C201" t="s">
        <v>9</v>
      </c>
      <c r="D201" t="s">
        <v>62</v>
      </c>
      <c r="E201" t="s">
        <v>661</v>
      </c>
      <c r="H201" t="s">
        <v>40</v>
      </c>
      <c r="I201" t="s">
        <v>59</v>
      </c>
      <c r="J201" t="s">
        <v>662</v>
      </c>
    </row>
    <row r="202" spans="1:10" x14ac:dyDescent="0.25">
      <c r="A202" t="str">
        <f t="shared" si="3"/>
        <v>dimFolio|BC Transit Flag</v>
      </c>
      <c r="B202" t="s">
        <v>8</v>
      </c>
      <c r="C202" t="s">
        <v>9</v>
      </c>
      <c r="D202" t="s">
        <v>62</v>
      </c>
      <c r="E202" t="s">
        <v>663</v>
      </c>
      <c r="H202" t="s">
        <v>40</v>
      </c>
      <c r="I202" t="s">
        <v>59</v>
      </c>
      <c r="J202" t="s">
        <v>664</v>
      </c>
    </row>
    <row r="203" spans="1:10" x14ac:dyDescent="0.25">
      <c r="A203" t="str">
        <f t="shared" si="3"/>
        <v>dimFolio|Improvement District Code</v>
      </c>
      <c r="B203" t="s">
        <v>8</v>
      </c>
      <c r="C203" t="s">
        <v>9</v>
      </c>
      <c r="D203" t="s">
        <v>62</v>
      </c>
      <c r="E203" t="s">
        <v>665</v>
      </c>
      <c r="H203" t="s">
        <v>40</v>
      </c>
      <c r="I203" t="s">
        <v>59</v>
      </c>
      <c r="J203" t="s">
        <v>666</v>
      </c>
    </row>
    <row r="204" spans="1:10" x14ac:dyDescent="0.25">
      <c r="A204" t="str">
        <f t="shared" si="3"/>
        <v>dimFolio|RowCurrentYN</v>
      </c>
      <c r="B204" t="s">
        <v>8</v>
      </c>
      <c r="C204" t="s">
        <v>9</v>
      </c>
      <c r="D204" t="s">
        <v>62</v>
      </c>
      <c r="E204" t="s">
        <v>105</v>
      </c>
      <c r="F204">
        <v>1</v>
      </c>
      <c r="G204">
        <v>1</v>
      </c>
    </row>
    <row r="205" spans="1:10" x14ac:dyDescent="0.25">
      <c r="A205" t="str">
        <f t="shared" si="3"/>
        <v>dimFolio|RowEffectiveDtm</v>
      </c>
      <c r="B205" t="s">
        <v>8</v>
      </c>
      <c r="C205" t="s">
        <v>9</v>
      </c>
      <c r="D205" t="s">
        <v>62</v>
      </c>
      <c r="E205" t="s">
        <v>463</v>
      </c>
      <c r="F205">
        <v>1</v>
      </c>
      <c r="G205">
        <v>1</v>
      </c>
    </row>
    <row r="206" spans="1:10" x14ac:dyDescent="0.25">
      <c r="A206" t="str">
        <f t="shared" si="3"/>
        <v>dimFolio|RowExpiryDtm</v>
      </c>
      <c r="B206" t="s">
        <v>8</v>
      </c>
      <c r="C206" t="s">
        <v>9</v>
      </c>
      <c r="D206" t="s">
        <v>62</v>
      </c>
      <c r="E206" t="s">
        <v>465</v>
      </c>
      <c r="F206">
        <v>1</v>
      </c>
      <c r="G206">
        <v>1</v>
      </c>
    </row>
    <row r="207" spans="1:10" x14ac:dyDescent="0.25">
      <c r="A207" t="str">
        <f t="shared" si="3"/>
        <v>dimRollCycle|dimRollCycle_SK</v>
      </c>
      <c r="B207" t="s">
        <v>8</v>
      </c>
      <c r="C207" t="s">
        <v>9</v>
      </c>
      <c r="D207" t="s">
        <v>2191</v>
      </c>
      <c r="E207" t="s">
        <v>1680</v>
      </c>
      <c r="F207">
        <v>1</v>
      </c>
      <c r="G207">
        <v>1</v>
      </c>
    </row>
    <row r="208" spans="1:10" x14ac:dyDescent="0.25">
      <c r="A208" t="str">
        <f t="shared" si="3"/>
        <v>dimRollCycle|dimRollCycle_BK</v>
      </c>
      <c r="B208" t="s">
        <v>8</v>
      </c>
      <c r="C208" t="s">
        <v>9</v>
      </c>
      <c r="D208" t="s">
        <v>2191</v>
      </c>
      <c r="E208" t="s">
        <v>1683</v>
      </c>
      <c r="F208">
        <v>1</v>
      </c>
      <c r="G208">
        <v>1</v>
      </c>
    </row>
    <row r="209" spans="1:11" x14ac:dyDescent="0.25">
      <c r="A209" t="str">
        <f t="shared" si="3"/>
        <v>dimRollCycle|Roll Year</v>
      </c>
      <c r="B209" t="s">
        <v>8</v>
      </c>
      <c r="C209" t="s">
        <v>9</v>
      </c>
      <c r="D209" t="s">
        <v>2191</v>
      </c>
      <c r="E209" t="s">
        <v>27</v>
      </c>
      <c r="H209" t="s">
        <v>8</v>
      </c>
      <c r="I209" t="s">
        <v>2172</v>
      </c>
      <c r="J209" t="s">
        <v>2173</v>
      </c>
    </row>
    <row r="210" spans="1:11" x14ac:dyDescent="0.25">
      <c r="A210" t="str">
        <f t="shared" si="3"/>
        <v>dimRollCycle|Roll Entry Transaction Date</v>
      </c>
      <c r="B210" t="s">
        <v>8</v>
      </c>
      <c r="C210" t="s">
        <v>9</v>
      </c>
      <c r="D210" t="s">
        <v>2191</v>
      </c>
      <c r="E210" t="s">
        <v>2192</v>
      </c>
      <c r="H210" t="s">
        <v>1125</v>
      </c>
      <c r="I210" t="s">
        <v>1688</v>
      </c>
      <c r="J210" t="s">
        <v>2193</v>
      </c>
    </row>
    <row r="211" spans="1:11" x14ac:dyDescent="0.25">
      <c r="A211" t="str">
        <f t="shared" si="3"/>
        <v>dimRollCycle|Cycle Number</v>
      </c>
      <c r="B211" t="s">
        <v>8</v>
      </c>
      <c r="C211" t="s">
        <v>9</v>
      </c>
      <c r="D211" t="s">
        <v>2191</v>
      </c>
      <c r="E211" t="s">
        <v>1687</v>
      </c>
      <c r="H211" t="s">
        <v>1125</v>
      </c>
      <c r="I211" t="s">
        <v>1688</v>
      </c>
      <c r="J211" t="s">
        <v>1689</v>
      </c>
    </row>
    <row r="212" spans="1:11" x14ac:dyDescent="0.25">
      <c r="A212" t="str">
        <f t="shared" si="3"/>
        <v>dimRollCycle|Roll Entry Run Date</v>
      </c>
      <c r="B212" t="s">
        <v>8</v>
      </c>
      <c r="C212" t="s">
        <v>9</v>
      </c>
      <c r="D212" t="s">
        <v>2191</v>
      </c>
      <c r="E212" t="s">
        <v>2194</v>
      </c>
      <c r="H212" t="s">
        <v>1125</v>
      </c>
      <c r="I212" t="s">
        <v>1688</v>
      </c>
      <c r="J212" t="s">
        <v>2195</v>
      </c>
    </row>
    <row r="213" spans="1:11" x14ac:dyDescent="0.25">
      <c r="A213" t="str">
        <f t="shared" si="3"/>
        <v>dimRollCycle|Final Roll Flag</v>
      </c>
      <c r="B213" t="s">
        <v>8</v>
      </c>
      <c r="C213" t="s">
        <v>9</v>
      </c>
      <c r="D213" t="s">
        <v>2191</v>
      </c>
      <c r="E213" t="s">
        <v>2196</v>
      </c>
      <c r="H213" t="s">
        <v>1125</v>
      </c>
      <c r="I213" t="s">
        <v>1688</v>
      </c>
      <c r="J213" t="s">
        <v>2197</v>
      </c>
    </row>
    <row r="214" spans="1:11" x14ac:dyDescent="0.25">
      <c r="A214" t="str">
        <f t="shared" si="3"/>
        <v>dimRollCycle|Preview Roll Flag</v>
      </c>
      <c r="B214" t="s">
        <v>8</v>
      </c>
      <c r="C214" t="s">
        <v>9</v>
      </c>
      <c r="D214" t="s">
        <v>2191</v>
      </c>
      <c r="E214" t="s">
        <v>2198</v>
      </c>
      <c r="H214" t="s">
        <v>1125</v>
      </c>
      <c r="I214" t="s">
        <v>1688</v>
      </c>
      <c r="J214" t="s">
        <v>2199</v>
      </c>
    </row>
    <row r="215" spans="1:11" x14ac:dyDescent="0.25">
      <c r="A215" t="str">
        <f t="shared" si="3"/>
        <v>dimRollCycle|RowSortOrder</v>
      </c>
      <c r="B215" t="s">
        <v>8</v>
      </c>
      <c r="C215" t="s">
        <v>9</v>
      </c>
      <c r="D215" t="s">
        <v>2191</v>
      </c>
      <c r="E215" t="s">
        <v>10</v>
      </c>
      <c r="F215">
        <v>1</v>
      </c>
      <c r="G215">
        <v>1</v>
      </c>
    </row>
    <row r="216" spans="1:11" x14ac:dyDescent="0.25">
      <c r="A216" t="str">
        <f t="shared" si="3"/>
        <v>dimRollYear|dimRollYear_SK</v>
      </c>
      <c r="B216" t="s">
        <v>8</v>
      </c>
      <c r="C216" t="s">
        <v>9</v>
      </c>
      <c r="D216" t="s">
        <v>85</v>
      </c>
      <c r="E216" t="s">
        <v>84</v>
      </c>
      <c r="F216">
        <v>1</v>
      </c>
      <c r="G216">
        <v>1</v>
      </c>
    </row>
    <row r="217" spans="1:11" x14ac:dyDescent="0.25">
      <c r="A217" t="str">
        <f t="shared" si="3"/>
        <v>dimRollYear|dimRollYear_BK</v>
      </c>
      <c r="B217" t="s">
        <v>8</v>
      </c>
      <c r="C217" t="s">
        <v>9</v>
      </c>
      <c r="D217" t="s">
        <v>85</v>
      </c>
      <c r="E217" t="s">
        <v>2200</v>
      </c>
      <c r="F217">
        <v>1</v>
      </c>
      <c r="G217">
        <v>1</v>
      </c>
    </row>
    <row r="218" spans="1:11" x14ac:dyDescent="0.25">
      <c r="A218" t="str">
        <f t="shared" si="3"/>
        <v>dimRollYear|StartDate_dimDate_SK</v>
      </c>
      <c r="B218" t="s">
        <v>8</v>
      </c>
      <c r="C218" t="s">
        <v>9</v>
      </c>
      <c r="D218" t="s">
        <v>85</v>
      </c>
      <c r="E218" t="s">
        <v>2201</v>
      </c>
      <c r="F218">
        <v>1</v>
      </c>
      <c r="G218">
        <v>1</v>
      </c>
      <c r="K218" t="s">
        <v>2202</v>
      </c>
    </row>
    <row r="219" spans="1:11" x14ac:dyDescent="0.25">
      <c r="A219" t="str">
        <f t="shared" si="3"/>
        <v>dimRollYear|EndDate_dimDate_SK</v>
      </c>
      <c r="B219" t="s">
        <v>8</v>
      </c>
      <c r="C219" t="s">
        <v>9</v>
      </c>
      <c r="D219" t="s">
        <v>85</v>
      </c>
      <c r="E219" t="s">
        <v>2203</v>
      </c>
      <c r="F219">
        <v>1</v>
      </c>
      <c r="G219">
        <v>1</v>
      </c>
      <c r="K219" s="13" t="s">
        <v>2204</v>
      </c>
    </row>
    <row r="220" spans="1:11" x14ac:dyDescent="0.25">
      <c r="A220" t="str">
        <f t="shared" si="3"/>
        <v>dimRollYear|RollYear</v>
      </c>
      <c r="B220" t="s">
        <v>8</v>
      </c>
      <c r="C220" t="s">
        <v>9</v>
      </c>
      <c r="D220" t="s">
        <v>85</v>
      </c>
      <c r="E220" t="s">
        <v>2173</v>
      </c>
      <c r="H220" t="s">
        <v>94</v>
      </c>
      <c r="I220" t="s">
        <v>2205</v>
      </c>
      <c r="J220" t="s">
        <v>2205</v>
      </c>
    </row>
    <row r="221" spans="1:11" x14ac:dyDescent="0.25">
      <c r="A221" t="str">
        <f t="shared" si="3"/>
        <v>dimRollYear|StartDate_BK</v>
      </c>
      <c r="B221" t="s">
        <v>8</v>
      </c>
      <c r="C221" t="s">
        <v>9</v>
      </c>
      <c r="D221" t="s">
        <v>85</v>
      </c>
      <c r="E221" t="s">
        <v>2206</v>
      </c>
      <c r="F221">
        <v>1</v>
      </c>
      <c r="G221">
        <v>1</v>
      </c>
    </row>
    <row r="222" spans="1:11" x14ac:dyDescent="0.25">
      <c r="A222" t="str">
        <f t="shared" si="3"/>
        <v>dimRollYear|EndDate_BK</v>
      </c>
      <c r="B222" t="s">
        <v>8</v>
      </c>
      <c r="C222" t="s">
        <v>9</v>
      </c>
      <c r="D222" t="s">
        <v>85</v>
      </c>
      <c r="E222" t="s">
        <v>2207</v>
      </c>
      <c r="F222">
        <v>1</v>
      </c>
      <c r="G222">
        <v>1</v>
      </c>
    </row>
    <row r="223" spans="1:11" x14ac:dyDescent="0.25">
      <c r="A223" t="str">
        <f t="shared" si="3"/>
        <v>dimRollYear|RowSortOrder</v>
      </c>
      <c r="B223" t="s">
        <v>8</v>
      </c>
      <c r="C223" t="s">
        <v>9</v>
      </c>
      <c r="D223" t="s">
        <v>85</v>
      </c>
      <c r="E223" t="s">
        <v>10</v>
      </c>
      <c r="F223">
        <v>1</v>
      </c>
      <c r="G223">
        <v>1</v>
      </c>
    </row>
    <row r="224" spans="1:11" x14ac:dyDescent="0.25">
      <c r="A224" t="str">
        <f t="shared" si="3"/>
        <v>dimActualUse|dimActualUse_SK</v>
      </c>
      <c r="B224" t="s">
        <v>8</v>
      </c>
      <c r="C224" t="s">
        <v>9</v>
      </c>
      <c r="D224" t="s">
        <v>497</v>
      </c>
      <c r="E224" t="s">
        <v>496</v>
      </c>
      <c r="F224">
        <v>1</v>
      </c>
      <c r="G224">
        <v>1</v>
      </c>
    </row>
    <row r="225" spans="1:11" x14ac:dyDescent="0.25">
      <c r="A225" t="str">
        <f t="shared" si="3"/>
        <v>dimActualUse|dimActualUse_BK</v>
      </c>
      <c r="B225" t="s">
        <v>8</v>
      </c>
      <c r="C225" t="s">
        <v>9</v>
      </c>
      <c r="D225" t="s">
        <v>497</v>
      </c>
      <c r="E225" t="s">
        <v>494</v>
      </c>
      <c r="F225">
        <v>1</v>
      </c>
      <c r="G225">
        <v>1</v>
      </c>
    </row>
    <row r="226" spans="1:11" x14ac:dyDescent="0.25">
      <c r="A226" t="str">
        <f t="shared" si="3"/>
        <v>dimActualUse|Roll Year</v>
      </c>
      <c r="B226" t="s">
        <v>8</v>
      </c>
      <c r="C226" t="s">
        <v>9</v>
      </c>
      <c r="D226" t="s">
        <v>497</v>
      </c>
      <c r="E226" t="s">
        <v>27</v>
      </c>
      <c r="H226" t="s">
        <v>94</v>
      </c>
      <c r="I226" t="s">
        <v>2208</v>
      </c>
      <c r="J226" t="s">
        <v>2173</v>
      </c>
    </row>
    <row r="227" spans="1:11" x14ac:dyDescent="0.25">
      <c r="A227" t="str">
        <f t="shared" si="3"/>
        <v>dimActualUse|dimRollYear_SK</v>
      </c>
      <c r="B227" t="s">
        <v>8</v>
      </c>
      <c r="C227" t="s">
        <v>9</v>
      </c>
      <c r="D227" t="s">
        <v>497</v>
      </c>
      <c r="E227" t="s">
        <v>84</v>
      </c>
      <c r="F227">
        <v>1</v>
      </c>
      <c r="G227">
        <v>1</v>
      </c>
    </row>
    <row r="228" spans="1:11" x14ac:dyDescent="0.25">
      <c r="A228" t="str">
        <f t="shared" si="3"/>
        <v>dimActualUse|Actual Use</v>
      </c>
      <c r="B228" t="s">
        <v>8</v>
      </c>
      <c r="C228" t="s">
        <v>9</v>
      </c>
      <c r="D228" t="s">
        <v>497</v>
      </c>
      <c r="E228" t="s">
        <v>2209</v>
      </c>
      <c r="F228">
        <v>1</v>
      </c>
      <c r="K228" t="s">
        <v>161</v>
      </c>
    </row>
    <row r="229" spans="1:11" x14ac:dyDescent="0.25">
      <c r="A229" t="str">
        <f t="shared" si="3"/>
        <v>dimActualUse|Actual Use Code</v>
      </c>
      <c r="B229" t="s">
        <v>8</v>
      </c>
      <c r="C229" t="s">
        <v>9</v>
      </c>
      <c r="D229" t="s">
        <v>497</v>
      </c>
      <c r="E229" t="s">
        <v>2210</v>
      </c>
      <c r="H229" t="s">
        <v>94</v>
      </c>
      <c r="I229" t="s">
        <v>2208</v>
      </c>
      <c r="J229" t="s">
        <v>286</v>
      </c>
    </row>
    <row r="230" spans="1:11" x14ac:dyDescent="0.25">
      <c r="A230" t="str">
        <f t="shared" si="3"/>
        <v>dimActualUse|Actual Use Desc</v>
      </c>
      <c r="B230" t="s">
        <v>8</v>
      </c>
      <c r="C230" t="s">
        <v>9</v>
      </c>
      <c r="D230" t="s">
        <v>497</v>
      </c>
      <c r="E230" t="s">
        <v>2211</v>
      </c>
      <c r="H230" t="s">
        <v>94</v>
      </c>
      <c r="I230" t="s">
        <v>2208</v>
      </c>
      <c r="J230" t="s">
        <v>454</v>
      </c>
    </row>
    <row r="231" spans="1:11" x14ac:dyDescent="0.25">
      <c r="A231" t="str">
        <f t="shared" si="3"/>
        <v>dimActualUse|Actual Use Category</v>
      </c>
      <c r="B231" t="s">
        <v>8</v>
      </c>
      <c r="C231" t="s">
        <v>9</v>
      </c>
      <c r="D231" t="s">
        <v>497</v>
      </c>
      <c r="E231" t="s">
        <v>2212</v>
      </c>
      <c r="F231">
        <v>1</v>
      </c>
      <c r="K231" t="s">
        <v>161</v>
      </c>
    </row>
    <row r="232" spans="1:11" x14ac:dyDescent="0.25">
      <c r="A232" t="str">
        <f t="shared" si="3"/>
        <v>dimActualUse|Actual Use Category Code</v>
      </c>
      <c r="B232" t="s">
        <v>8</v>
      </c>
      <c r="C232" t="s">
        <v>9</v>
      </c>
      <c r="D232" t="s">
        <v>497</v>
      </c>
      <c r="E232" t="s">
        <v>2213</v>
      </c>
      <c r="H232" t="s">
        <v>94</v>
      </c>
      <c r="I232" t="s">
        <v>2214</v>
      </c>
      <c r="J232" t="s">
        <v>286</v>
      </c>
    </row>
    <row r="233" spans="1:11" x14ac:dyDescent="0.25">
      <c r="A233" t="str">
        <f t="shared" si="3"/>
        <v>dimActualUse|Actual Use Category Desc</v>
      </c>
      <c r="B233" t="s">
        <v>8</v>
      </c>
      <c r="C233" t="s">
        <v>9</v>
      </c>
      <c r="D233" t="s">
        <v>497</v>
      </c>
      <c r="E233" t="s">
        <v>2215</v>
      </c>
      <c r="H233" t="s">
        <v>94</v>
      </c>
      <c r="I233" t="s">
        <v>2214</v>
      </c>
      <c r="J233" t="s">
        <v>454</v>
      </c>
    </row>
    <row r="234" spans="1:11" x14ac:dyDescent="0.25">
      <c r="A234" t="str">
        <f t="shared" si="3"/>
        <v>dimActualUse|Actual Use Category Short Desc</v>
      </c>
      <c r="B234" t="s">
        <v>8</v>
      </c>
      <c r="C234" t="s">
        <v>9</v>
      </c>
      <c r="D234" t="s">
        <v>497</v>
      </c>
      <c r="E234" t="s">
        <v>2216</v>
      </c>
      <c r="H234" t="s">
        <v>94</v>
      </c>
      <c r="I234" t="s">
        <v>2214</v>
      </c>
      <c r="J234" t="s">
        <v>159</v>
      </c>
    </row>
    <row r="235" spans="1:11" x14ac:dyDescent="0.25">
      <c r="A235" t="str">
        <f t="shared" si="3"/>
        <v>dimActualUse|Property Type</v>
      </c>
      <c r="B235" t="s">
        <v>8</v>
      </c>
      <c r="C235" t="s">
        <v>9</v>
      </c>
      <c r="D235" t="s">
        <v>497</v>
      </c>
      <c r="E235" t="s">
        <v>2217</v>
      </c>
      <c r="F235">
        <v>1</v>
      </c>
      <c r="K235" t="s">
        <v>161</v>
      </c>
    </row>
    <row r="236" spans="1:11" x14ac:dyDescent="0.25">
      <c r="A236" t="str">
        <f t="shared" si="3"/>
        <v>dimActualUse|Property Type Code</v>
      </c>
      <c r="B236" t="s">
        <v>8</v>
      </c>
      <c r="C236" t="s">
        <v>9</v>
      </c>
      <c r="D236" t="s">
        <v>497</v>
      </c>
      <c r="E236" t="s">
        <v>2218</v>
      </c>
      <c r="H236" t="s">
        <v>2219</v>
      </c>
      <c r="I236" t="s">
        <v>2220</v>
      </c>
      <c r="J236" s="2" t="s">
        <v>2221</v>
      </c>
    </row>
    <row r="237" spans="1:11" x14ac:dyDescent="0.25">
      <c r="A237" t="str">
        <f t="shared" si="3"/>
        <v>dimActualUse|Property Type Desc</v>
      </c>
      <c r="B237" t="s">
        <v>8</v>
      </c>
      <c r="C237" t="s">
        <v>9</v>
      </c>
      <c r="D237" t="s">
        <v>497</v>
      </c>
      <c r="E237" t="s">
        <v>2222</v>
      </c>
      <c r="H237" t="s">
        <v>2219</v>
      </c>
      <c r="I237" t="s">
        <v>2220</v>
      </c>
      <c r="J237" t="s">
        <v>2223</v>
      </c>
    </row>
    <row r="238" spans="1:11" x14ac:dyDescent="0.25">
      <c r="A238" t="str">
        <f t="shared" si="3"/>
        <v>dimActualUse|RowSortOrder</v>
      </c>
      <c r="B238" t="s">
        <v>8</v>
      </c>
      <c r="C238" t="s">
        <v>9</v>
      </c>
      <c r="D238" t="s">
        <v>497</v>
      </c>
      <c r="E238" t="s">
        <v>10</v>
      </c>
      <c r="F238">
        <v>1</v>
      </c>
      <c r="G238">
        <v>1</v>
      </c>
    </row>
    <row r="239" spans="1:11" x14ac:dyDescent="0.25">
      <c r="A239" t="str">
        <f t="shared" si="3"/>
        <v>dimAmendmentType|dimAmendmentType_SK</v>
      </c>
      <c r="B239" t="s">
        <v>8</v>
      </c>
      <c r="C239" t="s">
        <v>9</v>
      </c>
      <c r="D239" t="s">
        <v>2224</v>
      </c>
      <c r="E239" t="s">
        <v>2225</v>
      </c>
      <c r="F239">
        <v>1</v>
      </c>
      <c r="G239">
        <v>1</v>
      </c>
    </row>
    <row r="240" spans="1:11" x14ac:dyDescent="0.25">
      <c r="A240" t="str">
        <f t="shared" si="3"/>
        <v>dimAmendmentType|dimAmendmentType_BK</v>
      </c>
      <c r="B240" t="s">
        <v>8</v>
      </c>
      <c r="C240" t="s">
        <v>9</v>
      </c>
      <c r="D240" t="s">
        <v>2224</v>
      </c>
      <c r="E240" t="s">
        <v>2226</v>
      </c>
      <c r="F240">
        <v>1</v>
      </c>
      <c r="G240">
        <v>1</v>
      </c>
    </row>
    <row r="241" spans="1:11" x14ac:dyDescent="0.25">
      <c r="A241" t="str">
        <f t="shared" si="3"/>
        <v>dimAmendmentType|Amendment Type</v>
      </c>
      <c r="B241" t="s">
        <v>8</v>
      </c>
      <c r="C241" t="s">
        <v>9</v>
      </c>
      <c r="D241" t="s">
        <v>2224</v>
      </c>
      <c r="E241" t="s">
        <v>2227</v>
      </c>
      <c r="F241">
        <v>1</v>
      </c>
      <c r="K241" t="s">
        <v>161</v>
      </c>
    </row>
    <row r="242" spans="1:11" x14ac:dyDescent="0.25">
      <c r="A242" t="str">
        <f t="shared" si="3"/>
        <v>dimAmendmentType|Amendment Type Code</v>
      </c>
      <c r="B242" t="s">
        <v>8</v>
      </c>
      <c r="C242" t="s">
        <v>9</v>
      </c>
      <c r="D242" t="s">
        <v>2224</v>
      </c>
      <c r="E242" t="s">
        <v>2228</v>
      </c>
      <c r="H242" t="s">
        <v>94</v>
      </c>
      <c r="I242" s="2" t="s">
        <v>2229</v>
      </c>
      <c r="J242" t="s">
        <v>286</v>
      </c>
    </row>
    <row r="243" spans="1:11" x14ac:dyDescent="0.25">
      <c r="A243" t="str">
        <f t="shared" si="3"/>
        <v>dimAmendmentType|Amendment Type Desc</v>
      </c>
      <c r="B243" t="s">
        <v>8</v>
      </c>
      <c r="C243" t="s">
        <v>9</v>
      </c>
      <c r="D243" t="s">
        <v>2224</v>
      </c>
      <c r="E243" t="s">
        <v>2230</v>
      </c>
      <c r="H243" t="s">
        <v>94</v>
      </c>
      <c r="I243" t="s">
        <v>2229</v>
      </c>
      <c r="J243" t="s">
        <v>454</v>
      </c>
    </row>
    <row r="244" spans="1:11" x14ac:dyDescent="0.25">
      <c r="A244" t="str">
        <f t="shared" si="3"/>
        <v>dimAmendmentType|Amendment Type Short Desc</v>
      </c>
      <c r="B244" t="s">
        <v>8</v>
      </c>
      <c r="C244" t="s">
        <v>9</v>
      </c>
      <c r="D244" t="s">
        <v>2224</v>
      </c>
      <c r="E244" t="s">
        <v>2231</v>
      </c>
      <c r="H244" t="s">
        <v>94</v>
      </c>
      <c r="I244" t="s">
        <v>2229</v>
      </c>
      <c r="J244" t="s">
        <v>159</v>
      </c>
    </row>
    <row r="245" spans="1:11" x14ac:dyDescent="0.25">
      <c r="A245" t="str">
        <f t="shared" si="3"/>
        <v>dimAmendmentType|RowSortOrder</v>
      </c>
      <c r="B245" t="s">
        <v>8</v>
      </c>
      <c r="C245" t="s">
        <v>9</v>
      </c>
      <c r="D245" t="s">
        <v>2224</v>
      </c>
      <c r="E245" t="s">
        <v>10</v>
      </c>
      <c r="F245">
        <v>1</v>
      </c>
      <c r="G245">
        <v>1</v>
      </c>
    </row>
    <row r="246" spans="1:11" x14ac:dyDescent="0.25">
      <c r="A246" t="str">
        <f t="shared" si="3"/>
        <v>dimArea|dimArea_SK</v>
      </c>
      <c r="B246" t="s">
        <v>8</v>
      </c>
      <c r="C246" t="s">
        <v>9</v>
      </c>
      <c r="D246" t="s">
        <v>235</v>
      </c>
      <c r="E246" t="s">
        <v>234</v>
      </c>
      <c r="F246">
        <v>1</v>
      </c>
      <c r="G246">
        <v>1</v>
      </c>
    </row>
    <row r="247" spans="1:11" x14ac:dyDescent="0.25">
      <c r="A247" t="str">
        <f t="shared" si="3"/>
        <v>dimArea|dimArea_BK</v>
      </c>
      <c r="B247" t="s">
        <v>8</v>
      </c>
      <c r="C247" t="s">
        <v>9</v>
      </c>
      <c r="D247" t="s">
        <v>235</v>
      </c>
      <c r="E247" t="s">
        <v>244</v>
      </c>
      <c r="F247">
        <v>1</v>
      </c>
      <c r="G247">
        <v>1</v>
      </c>
    </row>
    <row r="248" spans="1:11" x14ac:dyDescent="0.25">
      <c r="A248" t="str">
        <f t="shared" si="3"/>
        <v>dimArea|dimRollYear_SK</v>
      </c>
      <c r="B248" t="s">
        <v>8</v>
      </c>
      <c r="C248" t="s">
        <v>9</v>
      </c>
      <c r="D248" t="s">
        <v>235</v>
      </c>
      <c r="E248" t="s">
        <v>84</v>
      </c>
      <c r="F248">
        <v>1</v>
      </c>
      <c r="G248">
        <v>1</v>
      </c>
    </row>
    <row r="249" spans="1:11" x14ac:dyDescent="0.25">
      <c r="A249" t="str">
        <f t="shared" si="3"/>
        <v>dimArea|dimRegion_SK</v>
      </c>
      <c r="B249" t="s">
        <v>8</v>
      </c>
      <c r="C249" t="s">
        <v>9</v>
      </c>
      <c r="D249" t="s">
        <v>235</v>
      </c>
      <c r="E249" t="s">
        <v>236</v>
      </c>
      <c r="F249">
        <v>1</v>
      </c>
      <c r="G249">
        <v>1</v>
      </c>
    </row>
    <row r="250" spans="1:11" x14ac:dyDescent="0.25">
      <c r="A250" t="str">
        <f t="shared" si="3"/>
        <v>dimArea|Area</v>
      </c>
      <c r="B250" t="s">
        <v>8</v>
      </c>
      <c r="C250" t="s">
        <v>9</v>
      </c>
      <c r="D250" t="s">
        <v>235</v>
      </c>
      <c r="E250" t="s">
        <v>266</v>
      </c>
      <c r="F250">
        <v>1</v>
      </c>
      <c r="K250" t="s">
        <v>161</v>
      </c>
    </row>
    <row r="251" spans="1:11" x14ac:dyDescent="0.25">
      <c r="A251" t="str">
        <f t="shared" si="3"/>
        <v>dimArea|Area Code</v>
      </c>
      <c r="B251" t="s">
        <v>8</v>
      </c>
      <c r="C251" t="s">
        <v>9</v>
      </c>
      <c r="D251" t="s">
        <v>235</v>
      </c>
      <c r="E251" t="s">
        <v>263</v>
      </c>
      <c r="H251" t="s">
        <v>40</v>
      </c>
      <c r="I251" t="s">
        <v>245</v>
      </c>
      <c r="J251" t="s">
        <v>264</v>
      </c>
    </row>
    <row r="252" spans="1:11" x14ac:dyDescent="0.25">
      <c r="A252" t="str">
        <f t="shared" si="3"/>
        <v>dimArea|Area Desc</v>
      </c>
      <c r="B252" t="s">
        <v>8</v>
      </c>
      <c r="C252" t="s">
        <v>9</v>
      </c>
      <c r="D252" t="s">
        <v>235</v>
      </c>
      <c r="E252" t="s">
        <v>265</v>
      </c>
      <c r="H252" t="s">
        <v>40</v>
      </c>
      <c r="I252" t="s">
        <v>245</v>
      </c>
      <c r="J252" t="s">
        <v>87</v>
      </c>
    </row>
    <row r="253" spans="1:11" x14ac:dyDescent="0.25">
      <c r="A253" t="str">
        <f t="shared" si="3"/>
        <v>dimArea|Roll Year</v>
      </c>
      <c r="B253" t="s">
        <v>8</v>
      </c>
      <c r="C253" t="s">
        <v>9</v>
      </c>
      <c r="D253" t="s">
        <v>235</v>
      </c>
      <c r="E253" t="s">
        <v>27</v>
      </c>
      <c r="H253" t="s">
        <v>8</v>
      </c>
      <c r="I253" t="s">
        <v>2172</v>
      </c>
      <c r="J253" t="s">
        <v>2173</v>
      </c>
    </row>
    <row r="254" spans="1:11" x14ac:dyDescent="0.25">
      <c r="A254" t="str">
        <f t="shared" si="3"/>
        <v>dimArea|Region</v>
      </c>
      <c r="B254" t="s">
        <v>8</v>
      </c>
      <c r="C254" t="s">
        <v>9</v>
      </c>
      <c r="D254" t="s">
        <v>235</v>
      </c>
      <c r="E254" t="s">
        <v>276</v>
      </c>
      <c r="F254">
        <v>1</v>
      </c>
      <c r="K254" t="s">
        <v>161</v>
      </c>
    </row>
    <row r="255" spans="1:11" x14ac:dyDescent="0.25">
      <c r="A255" t="str">
        <f t="shared" si="3"/>
        <v>dimArea|Region Code</v>
      </c>
      <c r="B255" t="s">
        <v>8</v>
      </c>
      <c r="C255" t="s">
        <v>9</v>
      </c>
      <c r="D255" t="s">
        <v>235</v>
      </c>
      <c r="E255" t="s">
        <v>274</v>
      </c>
      <c r="H255" t="s">
        <v>40</v>
      </c>
      <c r="I255" t="s">
        <v>245</v>
      </c>
      <c r="J255" t="s">
        <v>2232</v>
      </c>
    </row>
    <row r="256" spans="1:11" x14ac:dyDescent="0.25">
      <c r="A256" t="str">
        <f t="shared" si="3"/>
        <v>dimArea|Region Desc</v>
      </c>
      <c r="B256" t="s">
        <v>8</v>
      </c>
      <c r="C256" t="s">
        <v>9</v>
      </c>
      <c r="D256" t="s">
        <v>235</v>
      </c>
      <c r="E256" t="s">
        <v>275</v>
      </c>
      <c r="H256" t="s">
        <v>9</v>
      </c>
      <c r="I256" t="s">
        <v>237</v>
      </c>
      <c r="J256" t="s">
        <v>275</v>
      </c>
    </row>
    <row r="257" spans="1:11" x14ac:dyDescent="0.25">
      <c r="A257" t="str">
        <f t="shared" si="3"/>
        <v>dimArea|Roll Category</v>
      </c>
      <c r="B257" t="s">
        <v>8</v>
      </c>
      <c r="C257" t="s">
        <v>9</v>
      </c>
      <c r="D257" t="s">
        <v>235</v>
      </c>
      <c r="E257" t="s">
        <v>272</v>
      </c>
      <c r="F257">
        <v>1</v>
      </c>
      <c r="K257" t="s">
        <v>161</v>
      </c>
    </row>
    <row r="258" spans="1:11" x14ac:dyDescent="0.25">
      <c r="A258" t="str">
        <f t="shared" si="3"/>
        <v>dimArea|Roll Category Code</v>
      </c>
      <c r="B258" t="s">
        <v>8</v>
      </c>
      <c r="C258" t="s">
        <v>9</v>
      </c>
      <c r="D258" t="s">
        <v>235</v>
      </c>
      <c r="E258" t="s">
        <v>268</v>
      </c>
      <c r="H258" t="s">
        <v>9</v>
      </c>
      <c r="I258" t="s">
        <v>233</v>
      </c>
      <c r="J258" t="s">
        <v>268</v>
      </c>
    </row>
    <row r="259" spans="1:11" x14ac:dyDescent="0.25">
      <c r="A259" t="str">
        <f t="shared" ref="A259:A322" si="4">CONCATENATE(D259,"|",E259)</f>
        <v>dimArea|Roll Category Desc</v>
      </c>
      <c r="B259" t="s">
        <v>8</v>
      </c>
      <c r="C259" t="s">
        <v>9</v>
      </c>
      <c r="D259" t="s">
        <v>235</v>
      </c>
      <c r="E259" t="s">
        <v>270</v>
      </c>
      <c r="H259" t="s">
        <v>9</v>
      </c>
      <c r="I259" t="s">
        <v>233</v>
      </c>
      <c r="J259" t="s">
        <v>270</v>
      </c>
    </row>
    <row r="260" spans="1:11" x14ac:dyDescent="0.25">
      <c r="A260" t="str">
        <f t="shared" si="4"/>
        <v>dimArea|RowSortOrder</v>
      </c>
      <c r="B260" t="s">
        <v>8</v>
      </c>
      <c r="C260" t="s">
        <v>9</v>
      </c>
      <c r="D260" t="s">
        <v>235</v>
      </c>
      <c r="E260" t="s">
        <v>10</v>
      </c>
      <c r="F260">
        <v>1</v>
      </c>
      <c r="G260">
        <v>1</v>
      </c>
    </row>
    <row r="261" spans="1:11" x14ac:dyDescent="0.25">
      <c r="A261" t="str">
        <f t="shared" si="4"/>
        <v>dimArea|RowCurrentYN</v>
      </c>
      <c r="B261" t="s">
        <v>8</v>
      </c>
      <c r="C261" t="s">
        <v>9</v>
      </c>
      <c r="D261" t="s">
        <v>235</v>
      </c>
      <c r="E261" t="s">
        <v>105</v>
      </c>
      <c r="F261">
        <v>1</v>
      </c>
      <c r="G261">
        <v>1</v>
      </c>
    </row>
    <row r="262" spans="1:11" x14ac:dyDescent="0.25">
      <c r="A262" t="str">
        <f t="shared" si="4"/>
        <v>dimArea|RowEffectiveDtm</v>
      </c>
      <c r="B262" t="s">
        <v>8</v>
      </c>
      <c r="C262" t="s">
        <v>9</v>
      </c>
      <c r="D262" t="s">
        <v>235</v>
      </c>
      <c r="E262" t="s">
        <v>463</v>
      </c>
      <c r="F262">
        <v>1</v>
      </c>
      <c r="G262">
        <v>1</v>
      </c>
    </row>
    <row r="263" spans="1:11" x14ac:dyDescent="0.25">
      <c r="A263" t="str">
        <f t="shared" si="4"/>
        <v>dimArea|RowExpiryDtm</v>
      </c>
      <c r="B263" t="s">
        <v>8</v>
      </c>
      <c r="C263" t="s">
        <v>9</v>
      </c>
      <c r="D263" t="s">
        <v>235</v>
      </c>
      <c r="E263" t="s">
        <v>465</v>
      </c>
      <c r="F263">
        <v>1</v>
      </c>
      <c r="G263">
        <v>1</v>
      </c>
    </row>
    <row r="264" spans="1:11" x14ac:dyDescent="0.25">
      <c r="A264" t="str">
        <f t="shared" si="4"/>
        <v>dimAssessmentGeography|dimAssessmentGeography_SK</v>
      </c>
      <c r="B264" t="s">
        <v>8</v>
      </c>
      <c r="C264" t="s">
        <v>9</v>
      </c>
      <c r="D264" t="s">
        <v>225</v>
      </c>
      <c r="E264" t="s">
        <v>226</v>
      </c>
      <c r="F264">
        <v>1</v>
      </c>
      <c r="G264">
        <v>1</v>
      </c>
    </row>
    <row r="265" spans="1:11" x14ac:dyDescent="0.25">
      <c r="A265" t="str">
        <f t="shared" si="4"/>
        <v>dimAssessmentGeography|dimNeighbourhood_SK</v>
      </c>
      <c r="B265" t="s">
        <v>8</v>
      </c>
      <c r="C265" t="s">
        <v>9</v>
      </c>
      <c r="D265" t="s">
        <v>225</v>
      </c>
      <c r="E265" t="s">
        <v>230</v>
      </c>
      <c r="F265">
        <v>1</v>
      </c>
      <c r="G265">
        <v>1</v>
      </c>
    </row>
    <row r="266" spans="1:11" x14ac:dyDescent="0.25">
      <c r="A266" t="str">
        <f t="shared" si="4"/>
        <v>dimAssessmentGeography|dimRollYear_SK</v>
      </c>
      <c r="B266" t="s">
        <v>8</v>
      </c>
      <c r="C266" t="s">
        <v>9</v>
      </c>
      <c r="D266" t="s">
        <v>225</v>
      </c>
      <c r="E266" t="s">
        <v>84</v>
      </c>
      <c r="F266">
        <v>1</v>
      </c>
      <c r="G266">
        <v>1</v>
      </c>
    </row>
    <row r="267" spans="1:11" x14ac:dyDescent="0.25">
      <c r="A267" t="str">
        <f t="shared" si="4"/>
        <v>dimAssessmentGeography|dimJurisdiction_SK</v>
      </c>
      <c r="B267" t="s">
        <v>8</v>
      </c>
      <c r="C267" t="s">
        <v>9</v>
      </c>
      <c r="D267" t="s">
        <v>225</v>
      </c>
      <c r="E267" t="s">
        <v>17</v>
      </c>
      <c r="F267">
        <v>1</v>
      </c>
      <c r="G267">
        <v>1</v>
      </c>
    </row>
    <row r="268" spans="1:11" x14ac:dyDescent="0.25">
      <c r="A268" t="str">
        <f t="shared" si="4"/>
        <v>dimAssessmentGeography|dimArea_SK</v>
      </c>
      <c r="B268" t="s">
        <v>8</v>
      </c>
      <c r="C268" t="s">
        <v>9</v>
      </c>
      <c r="D268" t="s">
        <v>225</v>
      </c>
      <c r="E268" t="s">
        <v>234</v>
      </c>
      <c r="F268">
        <v>1</v>
      </c>
      <c r="G268">
        <v>1</v>
      </c>
    </row>
    <row r="269" spans="1:11" x14ac:dyDescent="0.25">
      <c r="A269" t="str">
        <f t="shared" si="4"/>
        <v>dimAssessmentGeography|dimRegion_SK</v>
      </c>
      <c r="B269" t="s">
        <v>8</v>
      </c>
      <c r="C269" t="s">
        <v>9</v>
      </c>
      <c r="D269" t="s">
        <v>225</v>
      </c>
      <c r="E269" t="s">
        <v>236</v>
      </c>
      <c r="F269">
        <v>1</v>
      </c>
      <c r="G269">
        <v>1</v>
      </c>
    </row>
    <row r="270" spans="1:11" x14ac:dyDescent="0.25">
      <c r="A270" t="str">
        <f t="shared" si="4"/>
        <v>dimAssessmentGeography|dimArea_BK</v>
      </c>
      <c r="B270" t="s">
        <v>8</v>
      </c>
      <c r="C270" t="s">
        <v>9</v>
      </c>
      <c r="D270" t="s">
        <v>225</v>
      </c>
      <c r="E270" t="s">
        <v>244</v>
      </c>
      <c r="F270">
        <v>1</v>
      </c>
      <c r="G270">
        <v>1</v>
      </c>
    </row>
    <row r="271" spans="1:11" x14ac:dyDescent="0.25">
      <c r="A271" t="str">
        <f t="shared" si="4"/>
        <v>dimAssessmentGeography|dimRegion_BK</v>
      </c>
      <c r="B271" t="s">
        <v>8</v>
      </c>
      <c r="C271" t="s">
        <v>9</v>
      </c>
      <c r="D271" t="s">
        <v>225</v>
      </c>
      <c r="E271" t="s">
        <v>247</v>
      </c>
      <c r="F271">
        <v>1</v>
      </c>
      <c r="G271">
        <v>1</v>
      </c>
    </row>
    <row r="272" spans="1:11" x14ac:dyDescent="0.25">
      <c r="A272" t="str">
        <f t="shared" si="4"/>
        <v>dimAssessmentGeography|dimNeighbourhood_BK</v>
      </c>
      <c r="B272" t="s">
        <v>8</v>
      </c>
      <c r="C272" t="s">
        <v>9</v>
      </c>
      <c r="D272" t="s">
        <v>225</v>
      </c>
      <c r="E272" t="s">
        <v>238</v>
      </c>
      <c r="F272">
        <v>1</v>
      </c>
      <c r="G272">
        <v>1</v>
      </c>
    </row>
    <row r="273" spans="1:11" x14ac:dyDescent="0.25">
      <c r="A273" t="str">
        <f t="shared" si="4"/>
        <v>dimAssessmentGeography|dimJurisdiction_BK</v>
      </c>
      <c r="B273" t="s">
        <v>8</v>
      </c>
      <c r="C273" t="s">
        <v>9</v>
      </c>
      <c r="D273" t="s">
        <v>225</v>
      </c>
      <c r="E273" t="s">
        <v>20</v>
      </c>
      <c r="F273">
        <v>1</v>
      </c>
      <c r="G273">
        <v>1</v>
      </c>
    </row>
    <row r="274" spans="1:11" x14ac:dyDescent="0.25">
      <c r="A274" t="str">
        <f t="shared" si="4"/>
        <v>dimAssessmentGeography|Roll Year</v>
      </c>
      <c r="B274" t="s">
        <v>8</v>
      </c>
      <c r="C274" t="s">
        <v>9</v>
      </c>
      <c r="D274" t="s">
        <v>225</v>
      </c>
      <c r="E274" t="s">
        <v>27</v>
      </c>
      <c r="H274" t="s">
        <v>8</v>
      </c>
      <c r="I274" t="s">
        <v>2172</v>
      </c>
      <c r="J274" t="s">
        <v>2173</v>
      </c>
    </row>
    <row r="275" spans="1:11" x14ac:dyDescent="0.25">
      <c r="A275" t="str">
        <f t="shared" si="4"/>
        <v>dimAssessmentGeography|Neighbourhood Code</v>
      </c>
      <c r="B275" t="s">
        <v>8</v>
      </c>
      <c r="C275" t="s">
        <v>9</v>
      </c>
      <c r="D275" t="s">
        <v>225</v>
      </c>
      <c r="E275" s="2" t="s">
        <v>249</v>
      </c>
      <c r="H275" t="s">
        <v>9</v>
      </c>
      <c r="I275" t="s">
        <v>231</v>
      </c>
      <c r="J275" t="s">
        <v>249</v>
      </c>
    </row>
    <row r="276" spans="1:11" x14ac:dyDescent="0.25">
      <c r="A276" t="str">
        <f t="shared" si="4"/>
        <v>dimAssessmentGeography|Neighbourhood Desc</v>
      </c>
      <c r="B276" t="s">
        <v>8</v>
      </c>
      <c r="C276" t="s">
        <v>9</v>
      </c>
      <c r="D276" t="s">
        <v>225</v>
      </c>
      <c r="E276" s="2" t="s">
        <v>251</v>
      </c>
      <c r="H276" t="s">
        <v>9</v>
      </c>
      <c r="I276" t="s">
        <v>231</v>
      </c>
      <c r="J276" t="s">
        <v>251</v>
      </c>
    </row>
    <row r="277" spans="1:11" x14ac:dyDescent="0.25">
      <c r="A277" t="str">
        <f t="shared" si="4"/>
        <v>dimAssessmentGeography|Neighbourhood</v>
      </c>
      <c r="B277" s="2" t="s">
        <v>8</v>
      </c>
      <c r="C277" s="2" t="s">
        <v>9</v>
      </c>
      <c r="D277" s="2" t="s">
        <v>225</v>
      </c>
      <c r="E277" s="2" t="s">
        <v>253</v>
      </c>
      <c r="F277" s="2">
        <v>1</v>
      </c>
      <c r="G277" s="2"/>
      <c r="H277" s="2"/>
      <c r="I277" s="2"/>
      <c r="J277" s="2"/>
      <c r="K277" t="s">
        <v>161</v>
      </c>
    </row>
    <row r="278" spans="1:11" x14ac:dyDescent="0.25">
      <c r="A278" t="str">
        <f t="shared" si="4"/>
        <v>dimAssessmentGeography|Jurisdiction Code</v>
      </c>
      <c r="B278" t="s">
        <v>8</v>
      </c>
      <c r="C278" t="s">
        <v>9</v>
      </c>
      <c r="D278" t="s">
        <v>225</v>
      </c>
      <c r="E278" t="s">
        <v>29</v>
      </c>
      <c r="H278" t="s">
        <v>9</v>
      </c>
      <c r="I278" t="s">
        <v>80</v>
      </c>
      <c r="J278" t="s">
        <v>29</v>
      </c>
    </row>
    <row r="279" spans="1:11" x14ac:dyDescent="0.25">
      <c r="A279" t="str">
        <f t="shared" si="4"/>
        <v>dimAssessmentGeography|Jurisdiction Desc</v>
      </c>
      <c r="B279" t="s">
        <v>8</v>
      </c>
      <c r="C279" t="s">
        <v>9</v>
      </c>
      <c r="D279" t="s">
        <v>225</v>
      </c>
      <c r="E279" t="s">
        <v>30</v>
      </c>
      <c r="H279" t="s">
        <v>9</v>
      </c>
      <c r="I279" t="s">
        <v>80</v>
      </c>
      <c r="J279" t="s">
        <v>30</v>
      </c>
    </row>
    <row r="280" spans="1:11" x14ac:dyDescent="0.25">
      <c r="A280" t="str">
        <f t="shared" si="4"/>
        <v>dimAssessmentGeography|Jurisdiction</v>
      </c>
      <c r="B280" t="s">
        <v>8</v>
      </c>
      <c r="C280" t="s">
        <v>9</v>
      </c>
      <c r="D280" t="s">
        <v>225</v>
      </c>
      <c r="E280" t="s">
        <v>31</v>
      </c>
      <c r="F280">
        <v>1</v>
      </c>
      <c r="K280" t="s">
        <v>161</v>
      </c>
    </row>
    <row r="281" spans="1:11" x14ac:dyDescent="0.25">
      <c r="A281" t="str">
        <f t="shared" si="4"/>
        <v>dimAssessmentGeography|Jurisdiction Type Code</v>
      </c>
      <c r="B281" t="s">
        <v>8</v>
      </c>
      <c r="C281" t="s">
        <v>9</v>
      </c>
      <c r="D281" t="s">
        <v>225</v>
      </c>
      <c r="E281" t="s">
        <v>256</v>
      </c>
      <c r="H281" t="s">
        <v>9</v>
      </c>
      <c r="I281" t="s">
        <v>711</v>
      </c>
      <c r="J281" t="s">
        <v>256</v>
      </c>
    </row>
    <row r="282" spans="1:11" x14ac:dyDescent="0.25">
      <c r="A282" t="str">
        <f t="shared" si="4"/>
        <v>dimAssessmentGeography|Jurisdiction Type Desc</v>
      </c>
      <c r="B282" t="s">
        <v>8</v>
      </c>
      <c r="C282" t="s">
        <v>9</v>
      </c>
      <c r="D282" t="s">
        <v>225</v>
      </c>
      <c r="E282" t="s">
        <v>258</v>
      </c>
      <c r="H282" t="s">
        <v>9</v>
      </c>
      <c r="I282" t="s">
        <v>711</v>
      </c>
      <c r="J282" t="s">
        <v>258</v>
      </c>
    </row>
    <row r="283" spans="1:11" x14ac:dyDescent="0.25">
      <c r="A283" t="str">
        <f t="shared" si="4"/>
        <v>dimAssessmentGeography|Jurisdiction Type</v>
      </c>
      <c r="B283" t="s">
        <v>8</v>
      </c>
      <c r="C283" t="s">
        <v>9</v>
      </c>
      <c r="D283" t="s">
        <v>225</v>
      </c>
      <c r="E283" t="s">
        <v>261</v>
      </c>
      <c r="F283">
        <v>1</v>
      </c>
      <c r="K283" t="s">
        <v>161</v>
      </c>
    </row>
    <row r="284" spans="1:11" x14ac:dyDescent="0.25">
      <c r="A284" t="str">
        <f t="shared" si="4"/>
        <v>dimAssessmentGeography|Area Code</v>
      </c>
      <c r="B284" t="s">
        <v>8</v>
      </c>
      <c r="C284" t="s">
        <v>9</v>
      </c>
      <c r="D284" t="s">
        <v>225</v>
      </c>
      <c r="E284" t="s">
        <v>263</v>
      </c>
      <c r="H284" t="s">
        <v>9</v>
      </c>
      <c r="I284" t="s">
        <v>235</v>
      </c>
      <c r="J284" t="s">
        <v>263</v>
      </c>
    </row>
    <row r="285" spans="1:11" x14ac:dyDescent="0.25">
      <c r="A285" t="str">
        <f t="shared" si="4"/>
        <v>dimAssessmentGeography|Area Desc</v>
      </c>
      <c r="B285" t="s">
        <v>8</v>
      </c>
      <c r="C285" t="s">
        <v>9</v>
      </c>
      <c r="D285" t="s">
        <v>225</v>
      </c>
      <c r="E285" t="s">
        <v>265</v>
      </c>
      <c r="H285" t="s">
        <v>9</v>
      </c>
      <c r="I285" t="s">
        <v>235</v>
      </c>
      <c r="J285" t="s">
        <v>265</v>
      </c>
    </row>
    <row r="286" spans="1:11" x14ac:dyDescent="0.25">
      <c r="A286" t="str">
        <f t="shared" si="4"/>
        <v>dimAssessmentGeography|Area</v>
      </c>
      <c r="B286" t="s">
        <v>8</v>
      </c>
      <c r="C286" t="s">
        <v>9</v>
      </c>
      <c r="D286" t="s">
        <v>225</v>
      </c>
      <c r="E286" t="s">
        <v>266</v>
      </c>
      <c r="F286">
        <v>1</v>
      </c>
      <c r="K286" t="s">
        <v>161</v>
      </c>
    </row>
    <row r="287" spans="1:11" x14ac:dyDescent="0.25">
      <c r="A287" t="str">
        <f t="shared" si="4"/>
        <v>dimAssessmentGeography|Roll Category Code</v>
      </c>
      <c r="B287" t="s">
        <v>8</v>
      </c>
      <c r="C287" t="s">
        <v>9</v>
      </c>
      <c r="D287" t="s">
        <v>225</v>
      </c>
      <c r="E287" t="s">
        <v>268</v>
      </c>
      <c r="H287" t="s">
        <v>9</v>
      </c>
      <c r="I287" t="s">
        <v>233</v>
      </c>
      <c r="J287" t="s">
        <v>268</v>
      </c>
    </row>
    <row r="288" spans="1:11" x14ac:dyDescent="0.25">
      <c r="A288" t="str">
        <f t="shared" si="4"/>
        <v>dimAssessmentGeography|Roll Category Desc</v>
      </c>
      <c r="B288" t="s">
        <v>8</v>
      </c>
      <c r="C288" t="s">
        <v>9</v>
      </c>
      <c r="D288" t="s">
        <v>225</v>
      </c>
      <c r="E288" t="s">
        <v>270</v>
      </c>
      <c r="H288" t="s">
        <v>9</v>
      </c>
      <c r="I288" t="s">
        <v>233</v>
      </c>
      <c r="J288" t="s">
        <v>270</v>
      </c>
    </row>
    <row r="289" spans="1:11" x14ac:dyDescent="0.25">
      <c r="A289" t="str">
        <f t="shared" si="4"/>
        <v>dimAssessmentGeography|Roll Category</v>
      </c>
      <c r="B289" t="s">
        <v>8</v>
      </c>
      <c r="C289" t="s">
        <v>9</v>
      </c>
      <c r="D289" t="s">
        <v>225</v>
      </c>
      <c r="E289" t="s">
        <v>272</v>
      </c>
      <c r="F289">
        <v>1</v>
      </c>
      <c r="K289" t="s">
        <v>161</v>
      </c>
    </row>
    <row r="290" spans="1:11" x14ac:dyDescent="0.25">
      <c r="A290" t="str">
        <f t="shared" si="4"/>
        <v>dimAssessmentGeography|Region Code</v>
      </c>
      <c r="B290" t="s">
        <v>8</v>
      </c>
      <c r="C290" t="s">
        <v>9</v>
      </c>
      <c r="D290" t="s">
        <v>225</v>
      </c>
      <c r="E290" t="s">
        <v>274</v>
      </c>
      <c r="H290" t="s">
        <v>9</v>
      </c>
      <c r="I290" t="s">
        <v>237</v>
      </c>
      <c r="J290" t="s">
        <v>274</v>
      </c>
    </row>
    <row r="291" spans="1:11" x14ac:dyDescent="0.25">
      <c r="A291" t="str">
        <f t="shared" si="4"/>
        <v>dimAssessmentGeography|Region Desc</v>
      </c>
      <c r="B291" t="s">
        <v>8</v>
      </c>
      <c r="C291" t="s">
        <v>9</v>
      </c>
      <c r="D291" t="s">
        <v>225</v>
      </c>
      <c r="E291" t="s">
        <v>275</v>
      </c>
      <c r="H291" t="s">
        <v>9</v>
      </c>
      <c r="I291" t="s">
        <v>237</v>
      </c>
      <c r="J291" t="s">
        <v>275</v>
      </c>
    </row>
    <row r="292" spans="1:11" x14ac:dyDescent="0.25">
      <c r="A292" t="str">
        <f t="shared" si="4"/>
        <v>dimAssessmentGeography|Region</v>
      </c>
      <c r="B292" t="s">
        <v>8</v>
      </c>
      <c r="C292" t="s">
        <v>9</v>
      </c>
      <c r="D292" t="s">
        <v>225</v>
      </c>
      <c r="E292" t="s">
        <v>276</v>
      </c>
      <c r="F292">
        <v>1</v>
      </c>
      <c r="K292" t="s">
        <v>161</v>
      </c>
    </row>
    <row r="293" spans="1:11" x14ac:dyDescent="0.25">
      <c r="A293" t="str">
        <f t="shared" si="4"/>
        <v>dimAssessmentGeography|Region Short Desc</v>
      </c>
      <c r="B293" t="s">
        <v>8</v>
      </c>
      <c r="C293" t="s">
        <v>9</v>
      </c>
      <c r="D293" t="s">
        <v>225</v>
      </c>
      <c r="E293" t="s">
        <v>278</v>
      </c>
      <c r="H293" t="s">
        <v>9</v>
      </c>
      <c r="I293" t="s">
        <v>237</v>
      </c>
      <c r="J293" t="s">
        <v>278</v>
      </c>
    </row>
    <row r="294" spans="1:11" x14ac:dyDescent="0.25">
      <c r="A294" t="str">
        <f t="shared" si="4"/>
        <v>dimAssessmentGeography|RowSortOrder</v>
      </c>
      <c r="B294" t="s">
        <v>8</v>
      </c>
      <c r="C294" t="s">
        <v>9</v>
      </c>
      <c r="D294" t="s">
        <v>225</v>
      </c>
      <c r="E294" t="s">
        <v>10</v>
      </c>
      <c r="F294">
        <v>1</v>
      </c>
      <c r="G294">
        <v>1</v>
      </c>
    </row>
    <row r="295" spans="1:11" x14ac:dyDescent="0.25">
      <c r="A295" t="str">
        <f t="shared" si="4"/>
        <v>dimAssessmentGeography|RowCurrentYN</v>
      </c>
      <c r="B295" t="s">
        <v>8</v>
      </c>
      <c r="C295" t="s">
        <v>9</v>
      </c>
      <c r="D295" t="s">
        <v>225</v>
      </c>
      <c r="E295" t="s">
        <v>105</v>
      </c>
      <c r="F295">
        <v>1</v>
      </c>
      <c r="G295">
        <v>1</v>
      </c>
    </row>
    <row r="296" spans="1:11" x14ac:dyDescent="0.25">
      <c r="A296" t="str">
        <f t="shared" si="4"/>
        <v>dimAssessmentGeography|RowEffectiveDtm</v>
      </c>
      <c r="B296" t="s">
        <v>8</v>
      </c>
      <c r="C296" t="s">
        <v>9</v>
      </c>
      <c r="D296" t="s">
        <v>225</v>
      </c>
      <c r="E296" t="s">
        <v>463</v>
      </c>
      <c r="F296">
        <v>1</v>
      </c>
      <c r="G296">
        <v>1</v>
      </c>
    </row>
    <row r="297" spans="1:11" x14ac:dyDescent="0.25">
      <c r="A297" t="str">
        <f t="shared" si="4"/>
        <v>dimAssessmentGeography|RowExpiryDtm</v>
      </c>
      <c r="B297" t="s">
        <v>8</v>
      </c>
      <c r="C297" t="s">
        <v>9</v>
      </c>
      <c r="D297" t="s">
        <v>225</v>
      </c>
      <c r="E297" t="s">
        <v>465</v>
      </c>
      <c r="F297">
        <v>1</v>
      </c>
      <c r="G297">
        <v>1</v>
      </c>
    </row>
    <row r="298" spans="1:11" x14ac:dyDescent="0.25">
      <c r="A298" t="str">
        <f t="shared" si="4"/>
        <v>dimAssessmentType|dimAssessmentType_SK</v>
      </c>
      <c r="B298" t="s">
        <v>8</v>
      </c>
      <c r="C298" t="s">
        <v>9</v>
      </c>
      <c r="D298" t="s">
        <v>2233</v>
      </c>
      <c r="E298" t="s">
        <v>1880</v>
      </c>
      <c r="F298">
        <v>1</v>
      </c>
      <c r="G298">
        <v>1</v>
      </c>
    </row>
    <row r="299" spans="1:11" x14ac:dyDescent="0.25">
      <c r="A299" t="str">
        <f t="shared" si="4"/>
        <v>dimAssessmentType|dimAssessmentType_BK</v>
      </c>
      <c r="B299" t="s">
        <v>8</v>
      </c>
      <c r="C299" t="s">
        <v>9</v>
      </c>
      <c r="D299" t="s">
        <v>2233</v>
      </c>
      <c r="E299" t="s">
        <v>2234</v>
      </c>
      <c r="F299">
        <v>1</v>
      </c>
      <c r="G299">
        <v>1</v>
      </c>
    </row>
    <row r="300" spans="1:11" x14ac:dyDescent="0.25">
      <c r="A300" t="str">
        <f t="shared" si="4"/>
        <v>dimAssessmentType|Assessment</v>
      </c>
      <c r="B300" t="s">
        <v>8</v>
      </c>
      <c r="C300" t="s">
        <v>9</v>
      </c>
      <c r="D300" t="s">
        <v>2233</v>
      </c>
      <c r="E300" t="s">
        <v>2235</v>
      </c>
      <c r="F300">
        <v>1</v>
      </c>
      <c r="K300" t="s">
        <v>161</v>
      </c>
    </row>
    <row r="301" spans="1:11" x14ac:dyDescent="0.25">
      <c r="A301" t="str">
        <f t="shared" si="4"/>
        <v>dimAssessmentType|Assessment Code</v>
      </c>
      <c r="B301" t="s">
        <v>8</v>
      </c>
      <c r="C301" t="s">
        <v>9</v>
      </c>
      <c r="D301" t="s">
        <v>2233</v>
      </c>
      <c r="E301" t="s">
        <v>2236</v>
      </c>
      <c r="H301" t="s">
        <v>914</v>
      </c>
      <c r="I301" t="s">
        <v>2237</v>
      </c>
      <c r="J301" t="s">
        <v>708</v>
      </c>
    </row>
    <row r="302" spans="1:11" x14ac:dyDescent="0.25">
      <c r="A302" t="str">
        <f t="shared" si="4"/>
        <v>dimAssessmentType|Assessment Desc</v>
      </c>
      <c r="B302" t="s">
        <v>8</v>
      </c>
      <c r="C302" t="s">
        <v>9</v>
      </c>
      <c r="D302" t="s">
        <v>2233</v>
      </c>
      <c r="E302" t="s">
        <v>2238</v>
      </c>
      <c r="H302" t="s">
        <v>914</v>
      </c>
      <c r="I302" t="s">
        <v>2237</v>
      </c>
      <c r="J302" t="s">
        <v>2239</v>
      </c>
    </row>
    <row r="303" spans="1:11" x14ac:dyDescent="0.25">
      <c r="A303" t="str">
        <f t="shared" si="4"/>
        <v>dimAssessmentType|RowSortOrder</v>
      </c>
      <c r="B303" t="s">
        <v>8</v>
      </c>
      <c r="C303" t="s">
        <v>9</v>
      </c>
      <c r="D303" t="s">
        <v>2233</v>
      </c>
      <c r="E303" t="s">
        <v>10</v>
      </c>
      <c r="F303">
        <v>1</v>
      </c>
      <c r="G303">
        <v>1</v>
      </c>
    </row>
    <row r="304" spans="1:11" x14ac:dyDescent="0.25">
      <c r="A304" t="str">
        <f t="shared" si="4"/>
        <v>dimAssessmentType|RowCurrentYN</v>
      </c>
      <c r="B304" t="s">
        <v>8</v>
      </c>
      <c r="C304" t="s">
        <v>9</v>
      </c>
      <c r="D304" t="s">
        <v>2233</v>
      </c>
      <c r="E304" t="s">
        <v>105</v>
      </c>
      <c r="F304">
        <v>1</v>
      </c>
      <c r="G304">
        <v>1</v>
      </c>
    </row>
    <row r="305" spans="1:11" x14ac:dyDescent="0.25">
      <c r="A305" t="str">
        <f t="shared" si="4"/>
        <v>dimAssessmentType|RowEffectiveDtm</v>
      </c>
      <c r="B305" t="s">
        <v>8</v>
      </c>
      <c r="C305" t="s">
        <v>9</v>
      </c>
      <c r="D305" t="s">
        <v>2233</v>
      </c>
      <c r="E305" t="s">
        <v>463</v>
      </c>
      <c r="F305">
        <v>1</v>
      </c>
      <c r="G305">
        <v>1</v>
      </c>
    </row>
    <row r="306" spans="1:11" x14ac:dyDescent="0.25">
      <c r="A306" t="str">
        <f t="shared" si="4"/>
        <v>dimAssessmentType|RowExpiryDtm</v>
      </c>
      <c r="B306" t="s">
        <v>8</v>
      </c>
      <c r="C306" t="s">
        <v>9</v>
      </c>
      <c r="D306" t="s">
        <v>2233</v>
      </c>
      <c r="E306" t="s">
        <v>465</v>
      </c>
      <c r="F306">
        <v>1</v>
      </c>
      <c r="G306">
        <v>1</v>
      </c>
    </row>
    <row r="307" spans="1:11" x14ac:dyDescent="0.25">
      <c r="A307" t="str">
        <f t="shared" si="4"/>
        <v>dimChangeCode|dimChangeCode_SK</v>
      </c>
      <c r="B307" t="s">
        <v>8</v>
      </c>
      <c r="C307" t="s">
        <v>9</v>
      </c>
      <c r="D307" t="s">
        <v>2240</v>
      </c>
      <c r="E307" t="s">
        <v>2241</v>
      </c>
      <c r="F307">
        <v>1</v>
      </c>
      <c r="G307">
        <v>1</v>
      </c>
    </row>
    <row r="308" spans="1:11" x14ac:dyDescent="0.25">
      <c r="A308" t="str">
        <f t="shared" si="4"/>
        <v>dimChangeCode|dimChangeCode_BK</v>
      </c>
      <c r="B308" t="s">
        <v>8</v>
      </c>
      <c r="C308" t="s">
        <v>9</v>
      </c>
      <c r="D308" t="s">
        <v>2240</v>
      </c>
      <c r="E308" t="s">
        <v>2242</v>
      </c>
      <c r="F308">
        <v>1</v>
      </c>
      <c r="G308">
        <v>1</v>
      </c>
    </row>
    <row r="309" spans="1:11" x14ac:dyDescent="0.25">
      <c r="A309" t="str">
        <f t="shared" si="4"/>
        <v>dimChangeCode|Change Type Code</v>
      </c>
      <c r="B309" t="s">
        <v>8</v>
      </c>
      <c r="C309" t="s">
        <v>9</v>
      </c>
      <c r="D309" t="s">
        <v>2240</v>
      </c>
      <c r="E309" t="s">
        <v>2243</v>
      </c>
      <c r="F309">
        <v>1</v>
      </c>
      <c r="K309" t="s">
        <v>161</v>
      </c>
    </row>
    <row r="310" spans="1:11" x14ac:dyDescent="0.25">
      <c r="A310" t="str">
        <f t="shared" si="4"/>
        <v>dimChangeCode|Change Type Desc</v>
      </c>
      <c r="B310" t="s">
        <v>8</v>
      </c>
      <c r="C310" t="s">
        <v>9</v>
      </c>
      <c r="D310" t="s">
        <v>2240</v>
      </c>
      <c r="E310" t="s">
        <v>2244</v>
      </c>
      <c r="H310" t="s">
        <v>40</v>
      </c>
      <c r="I310" t="s">
        <v>153</v>
      </c>
      <c r="J310" t="s">
        <v>154</v>
      </c>
      <c r="K310" t="s">
        <v>2245</v>
      </c>
    </row>
    <row r="311" spans="1:11" x14ac:dyDescent="0.25">
      <c r="A311" t="str">
        <f t="shared" si="4"/>
        <v>dimChangeCode|Change Type</v>
      </c>
      <c r="B311" t="s">
        <v>8</v>
      </c>
      <c r="C311" t="s">
        <v>9</v>
      </c>
      <c r="D311" t="s">
        <v>2240</v>
      </c>
      <c r="E311" t="s">
        <v>2246</v>
      </c>
      <c r="H311" t="s">
        <v>40</v>
      </c>
      <c r="I311" t="s">
        <v>153</v>
      </c>
      <c r="J311" t="s">
        <v>157</v>
      </c>
    </row>
    <row r="312" spans="1:11" x14ac:dyDescent="0.25">
      <c r="A312" t="str">
        <f t="shared" si="4"/>
        <v>dimChangeCode|Change Type Short Desc</v>
      </c>
      <c r="B312" t="s">
        <v>8</v>
      </c>
      <c r="C312" t="s">
        <v>9</v>
      </c>
      <c r="D312" t="s">
        <v>2240</v>
      </c>
      <c r="E312" t="s">
        <v>2247</v>
      </c>
      <c r="H312" t="s">
        <v>40</v>
      </c>
      <c r="I312" t="s">
        <v>153</v>
      </c>
      <c r="J312" t="s">
        <v>159</v>
      </c>
    </row>
    <row r="313" spans="1:11" x14ac:dyDescent="0.25">
      <c r="A313" t="str">
        <f t="shared" si="4"/>
        <v>dimChangeCode|RowSortOrder</v>
      </c>
      <c r="B313" t="s">
        <v>8</v>
      </c>
      <c r="C313" t="s">
        <v>9</v>
      </c>
      <c r="D313" t="s">
        <v>2240</v>
      </c>
      <c r="E313" t="s">
        <v>10</v>
      </c>
      <c r="F313">
        <v>1</v>
      </c>
      <c r="G313">
        <v>1</v>
      </c>
    </row>
    <row r="314" spans="1:11" x14ac:dyDescent="0.25">
      <c r="A314" t="str">
        <f t="shared" si="4"/>
        <v>dimChangeCode|RowCurrentYN</v>
      </c>
      <c r="B314" t="s">
        <v>8</v>
      </c>
      <c r="C314" t="s">
        <v>9</v>
      </c>
      <c r="D314" t="s">
        <v>2240</v>
      </c>
      <c r="E314" t="s">
        <v>105</v>
      </c>
      <c r="F314">
        <v>1</v>
      </c>
      <c r="G314">
        <v>1</v>
      </c>
    </row>
    <row r="315" spans="1:11" x14ac:dyDescent="0.25">
      <c r="A315" t="str">
        <f t="shared" si="4"/>
        <v>dimChangeCode|RowEffectiveDtm</v>
      </c>
      <c r="B315" t="s">
        <v>8</v>
      </c>
      <c r="C315" t="s">
        <v>9</v>
      </c>
      <c r="D315" t="s">
        <v>2240</v>
      </c>
      <c r="E315" t="s">
        <v>463</v>
      </c>
      <c r="F315">
        <v>1</v>
      </c>
      <c r="G315">
        <v>1</v>
      </c>
    </row>
    <row r="316" spans="1:11" x14ac:dyDescent="0.25">
      <c r="A316" t="str">
        <f t="shared" si="4"/>
        <v>dimChangeCode|RowExpiryDtm</v>
      </c>
      <c r="B316" t="s">
        <v>8</v>
      </c>
      <c r="C316" t="s">
        <v>9</v>
      </c>
      <c r="D316" t="s">
        <v>2240</v>
      </c>
      <c r="E316" t="s">
        <v>465</v>
      </c>
      <c r="F316">
        <v>1</v>
      </c>
      <c r="G316">
        <v>1</v>
      </c>
    </row>
    <row r="317" spans="1:11" x14ac:dyDescent="0.25">
      <c r="A317" t="str">
        <f t="shared" si="4"/>
        <v>dimChangeSource|dimChangeSource_SK</v>
      </c>
      <c r="B317" t="s">
        <v>8</v>
      </c>
      <c r="C317" t="s">
        <v>9</v>
      </c>
      <c r="D317" t="s">
        <v>493</v>
      </c>
      <c r="E317" t="s">
        <v>492</v>
      </c>
      <c r="F317">
        <v>1</v>
      </c>
      <c r="G317">
        <v>1</v>
      </c>
    </row>
    <row r="318" spans="1:11" x14ac:dyDescent="0.25">
      <c r="A318" t="str">
        <f t="shared" si="4"/>
        <v>dimChangeSource|dimChangeSource_BK</v>
      </c>
      <c r="B318" t="s">
        <v>8</v>
      </c>
      <c r="C318" t="s">
        <v>9</v>
      </c>
      <c r="D318" t="s">
        <v>493</v>
      </c>
      <c r="E318" t="s">
        <v>490</v>
      </c>
      <c r="F318">
        <v>1</v>
      </c>
      <c r="G318">
        <v>1</v>
      </c>
    </row>
    <row r="319" spans="1:11" x14ac:dyDescent="0.25">
      <c r="A319" t="str">
        <f t="shared" si="4"/>
        <v>dimChangeSource|Change Source Code</v>
      </c>
      <c r="B319" t="s">
        <v>8</v>
      </c>
      <c r="C319" t="s">
        <v>9</v>
      </c>
      <c r="D319" t="s">
        <v>493</v>
      </c>
      <c r="E319" t="s">
        <v>2248</v>
      </c>
      <c r="H319" t="s">
        <v>40</v>
      </c>
      <c r="I319" t="s">
        <v>153</v>
      </c>
      <c r="J319" t="s">
        <v>154</v>
      </c>
      <c r="K319" t="s">
        <v>2249</v>
      </c>
    </row>
    <row r="320" spans="1:11" x14ac:dyDescent="0.25">
      <c r="A320" t="str">
        <f t="shared" si="4"/>
        <v>dimChangeSource|Change Source Desc</v>
      </c>
      <c r="B320" t="s">
        <v>8</v>
      </c>
      <c r="C320" t="s">
        <v>9</v>
      </c>
      <c r="D320" t="s">
        <v>493</v>
      </c>
      <c r="E320" t="s">
        <v>2250</v>
      </c>
      <c r="H320" t="s">
        <v>40</v>
      </c>
      <c r="I320" t="s">
        <v>153</v>
      </c>
      <c r="J320" t="s">
        <v>157</v>
      </c>
    </row>
    <row r="321" spans="1:11" x14ac:dyDescent="0.25">
      <c r="A321" t="str">
        <f t="shared" si="4"/>
        <v>dimChangeSource|Change Source</v>
      </c>
      <c r="B321" t="s">
        <v>8</v>
      </c>
      <c r="C321" t="s">
        <v>9</v>
      </c>
      <c r="D321" t="s">
        <v>493</v>
      </c>
      <c r="E321" t="s">
        <v>2251</v>
      </c>
      <c r="F321">
        <v>1</v>
      </c>
      <c r="K321" t="s">
        <v>161</v>
      </c>
    </row>
    <row r="322" spans="1:11" x14ac:dyDescent="0.25">
      <c r="A322" t="str">
        <f t="shared" si="4"/>
        <v>dimChangeSource|Change Source Short Desc</v>
      </c>
      <c r="B322" t="s">
        <v>8</v>
      </c>
      <c r="C322" t="s">
        <v>9</v>
      </c>
      <c r="D322" t="s">
        <v>493</v>
      </c>
      <c r="E322" t="s">
        <v>2252</v>
      </c>
      <c r="F322">
        <v>1</v>
      </c>
      <c r="H322" t="s">
        <v>40</v>
      </c>
      <c r="I322" t="s">
        <v>153</v>
      </c>
      <c r="J322" t="s">
        <v>159</v>
      </c>
    </row>
    <row r="323" spans="1:11" x14ac:dyDescent="0.25">
      <c r="A323" t="str">
        <f t="shared" ref="A323:A386" si="5">CONCATENATE(D323,"|",E323)</f>
        <v>dimChangeSource|RowSortOrder</v>
      </c>
      <c r="B323" t="s">
        <v>8</v>
      </c>
      <c r="C323" t="s">
        <v>9</v>
      </c>
      <c r="D323" t="s">
        <v>493</v>
      </c>
      <c r="E323" t="s">
        <v>10</v>
      </c>
      <c r="F323">
        <v>1</v>
      </c>
      <c r="G323">
        <v>1</v>
      </c>
    </row>
    <row r="324" spans="1:11" x14ac:dyDescent="0.25">
      <c r="A324" t="str">
        <f t="shared" si="5"/>
        <v>dimCity|dimCity_SK</v>
      </c>
      <c r="B324" t="s">
        <v>8</v>
      </c>
      <c r="C324" t="s">
        <v>9</v>
      </c>
      <c r="D324" t="s">
        <v>501</v>
      </c>
      <c r="E324" t="s">
        <v>500</v>
      </c>
      <c r="F324">
        <v>1</v>
      </c>
      <c r="G324">
        <v>1</v>
      </c>
    </row>
    <row r="325" spans="1:11" x14ac:dyDescent="0.25">
      <c r="A325" t="str">
        <f t="shared" si="5"/>
        <v>dimCity|dimCity_BK</v>
      </c>
      <c r="B325" t="s">
        <v>8</v>
      </c>
      <c r="C325" t="s">
        <v>9</v>
      </c>
      <c r="D325" t="s">
        <v>501</v>
      </c>
      <c r="E325" t="s">
        <v>498</v>
      </c>
      <c r="F325">
        <v>1</v>
      </c>
      <c r="G325">
        <v>1</v>
      </c>
    </row>
    <row r="326" spans="1:11" x14ac:dyDescent="0.25">
      <c r="A326" t="str">
        <f t="shared" si="5"/>
        <v>dimCity|City</v>
      </c>
      <c r="B326" t="s">
        <v>8</v>
      </c>
      <c r="C326" t="s">
        <v>9</v>
      </c>
      <c r="D326" t="s">
        <v>501</v>
      </c>
      <c r="E326" t="s">
        <v>1456</v>
      </c>
      <c r="F326">
        <v>1</v>
      </c>
      <c r="K326" t="s">
        <v>2253</v>
      </c>
    </row>
    <row r="327" spans="1:11" x14ac:dyDescent="0.25">
      <c r="A327" t="str">
        <f t="shared" si="5"/>
        <v>dimCity|City Code</v>
      </c>
      <c r="B327" t="s">
        <v>8</v>
      </c>
      <c r="C327" t="s">
        <v>9</v>
      </c>
      <c r="D327" t="s">
        <v>501</v>
      </c>
      <c r="E327" t="s">
        <v>2254</v>
      </c>
      <c r="H327" t="s">
        <v>40</v>
      </c>
      <c r="I327" t="s">
        <v>153</v>
      </c>
      <c r="J327" t="s">
        <v>154</v>
      </c>
    </row>
    <row r="328" spans="1:11" x14ac:dyDescent="0.25">
      <c r="A328" t="str">
        <f t="shared" si="5"/>
        <v>dimCity|City Desc</v>
      </c>
      <c r="B328" t="s">
        <v>8</v>
      </c>
      <c r="C328" t="s">
        <v>9</v>
      </c>
      <c r="D328" t="s">
        <v>501</v>
      </c>
      <c r="E328" t="s">
        <v>2110</v>
      </c>
      <c r="H328" t="s">
        <v>40</v>
      </c>
      <c r="I328" t="s">
        <v>153</v>
      </c>
      <c r="J328" t="s">
        <v>157</v>
      </c>
    </row>
    <row r="329" spans="1:11" x14ac:dyDescent="0.25">
      <c r="A329" t="str">
        <f t="shared" si="5"/>
        <v>dimCity|City Short Desc</v>
      </c>
      <c r="B329" t="s">
        <v>8</v>
      </c>
      <c r="C329" t="s">
        <v>9</v>
      </c>
      <c r="D329" t="s">
        <v>501</v>
      </c>
      <c r="E329" t="s">
        <v>2255</v>
      </c>
      <c r="H329" t="s">
        <v>40</v>
      </c>
      <c r="I329" t="s">
        <v>153</v>
      </c>
      <c r="J329" t="s">
        <v>159</v>
      </c>
    </row>
    <row r="330" spans="1:11" x14ac:dyDescent="0.25">
      <c r="A330" t="str">
        <f t="shared" si="5"/>
        <v>dimCity|RowSortOrder</v>
      </c>
      <c r="B330" t="s">
        <v>8</v>
      </c>
      <c r="C330" t="s">
        <v>9</v>
      </c>
      <c r="D330" t="s">
        <v>501</v>
      </c>
      <c r="E330" t="s">
        <v>10</v>
      </c>
      <c r="F330">
        <v>1</v>
      </c>
      <c r="G330">
        <v>1</v>
      </c>
    </row>
    <row r="331" spans="1:11" x14ac:dyDescent="0.25">
      <c r="A331" t="str">
        <f t="shared" si="5"/>
        <v>dimCountry|dimCountry_SK</v>
      </c>
      <c r="B331" t="s">
        <v>8</v>
      </c>
      <c r="C331" t="s">
        <v>9</v>
      </c>
      <c r="D331" t="s">
        <v>621</v>
      </c>
      <c r="E331" t="s">
        <v>622</v>
      </c>
      <c r="F331">
        <v>1</v>
      </c>
      <c r="G331">
        <v>1</v>
      </c>
    </row>
    <row r="332" spans="1:11" x14ac:dyDescent="0.25">
      <c r="A332" t="str">
        <f t="shared" si="5"/>
        <v>dimCountry|dimCountry_BK</v>
      </c>
      <c r="B332" t="s">
        <v>8</v>
      </c>
      <c r="C332" t="s">
        <v>9</v>
      </c>
      <c r="D332" t="s">
        <v>621</v>
      </c>
      <c r="E332" t="s">
        <v>2098</v>
      </c>
      <c r="F332">
        <v>1</v>
      </c>
      <c r="G332">
        <v>1</v>
      </c>
    </row>
    <row r="333" spans="1:11" x14ac:dyDescent="0.25">
      <c r="A333" t="str">
        <f t="shared" si="5"/>
        <v>dimCountry|Country</v>
      </c>
      <c r="B333" t="s">
        <v>8</v>
      </c>
      <c r="C333" t="s">
        <v>9</v>
      </c>
      <c r="D333" t="s">
        <v>621</v>
      </c>
      <c r="E333" t="s">
        <v>1460</v>
      </c>
      <c r="F333">
        <v>1</v>
      </c>
      <c r="K333" t="s">
        <v>161</v>
      </c>
    </row>
    <row r="334" spans="1:11" x14ac:dyDescent="0.25">
      <c r="A334" t="str">
        <f t="shared" si="5"/>
        <v>dimCountry|Country Code</v>
      </c>
      <c r="B334" t="s">
        <v>8</v>
      </c>
      <c r="C334" t="s">
        <v>9</v>
      </c>
      <c r="D334" t="s">
        <v>621</v>
      </c>
      <c r="E334" t="s">
        <v>2103</v>
      </c>
      <c r="H334" t="s">
        <v>94</v>
      </c>
      <c r="I334" t="s">
        <v>619</v>
      </c>
      <c r="J334" t="s">
        <v>286</v>
      </c>
    </row>
    <row r="335" spans="1:11" x14ac:dyDescent="0.25">
      <c r="A335" t="str">
        <f t="shared" si="5"/>
        <v>dimCountry|Country Desc</v>
      </c>
      <c r="B335" t="s">
        <v>8</v>
      </c>
      <c r="C335" t="s">
        <v>9</v>
      </c>
      <c r="D335" t="s">
        <v>621</v>
      </c>
      <c r="E335" t="s">
        <v>2108</v>
      </c>
      <c r="H335" t="s">
        <v>94</v>
      </c>
      <c r="I335" t="s">
        <v>619</v>
      </c>
      <c r="J335" t="s">
        <v>454</v>
      </c>
    </row>
    <row r="336" spans="1:11" x14ac:dyDescent="0.25">
      <c r="A336" t="str">
        <f t="shared" si="5"/>
        <v>dimCountry|RowSortOrder</v>
      </c>
      <c r="B336" t="s">
        <v>8</v>
      </c>
      <c r="C336" t="s">
        <v>9</v>
      </c>
      <c r="D336" t="s">
        <v>621</v>
      </c>
      <c r="E336" t="s">
        <v>10</v>
      </c>
      <c r="F336">
        <v>1</v>
      </c>
      <c r="G336">
        <v>1</v>
      </c>
    </row>
    <row r="337" spans="1:11" x14ac:dyDescent="0.25">
      <c r="A337" t="str">
        <f t="shared" si="5"/>
        <v>dimDeliveryMethod|dimDeliveryMethod_SK</v>
      </c>
      <c r="B337" t="s">
        <v>8</v>
      </c>
      <c r="C337" t="s">
        <v>9</v>
      </c>
      <c r="D337" t="s">
        <v>2256</v>
      </c>
      <c r="E337" t="s">
        <v>2257</v>
      </c>
      <c r="F337">
        <v>1</v>
      </c>
      <c r="G337">
        <v>1</v>
      </c>
    </row>
    <row r="338" spans="1:11" x14ac:dyDescent="0.25">
      <c r="A338" t="str">
        <f t="shared" si="5"/>
        <v>dimDeliveryMethod|dimDeliveryMethod_BK</v>
      </c>
      <c r="B338" t="s">
        <v>8</v>
      </c>
      <c r="C338" t="s">
        <v>9</v>
      </c>
      <c r="D338" t="s">
        <v>2256</v>
      </c>
      <c r="E338" t="s">
        <v>2258</v>
      </c>
      <c r="F338">
        <v>1</v>
      </c>
      <c r="G338">
        <v>1</v>
      </c>
    </row>
    <row r="339" spans="1:11" x14ac:dyDescent="0.25">
      <c r="A339" t="str">
        <f t="shared" si="5"/>
        <v>dimDeliveryMethod|Delivery Method</v>
      </c>
      <c r="B339" t="s">
        <v>8</v>
      </c>
      <c r="C339" t="s">
        <v>9</v>
      </c>
      <c r="D339" t="s">
        <v>2256</v>
      </c>
      <c r="E339" t="s">
        <v>2259</v>
      </c>
      <c r="F339">
        <v>1</v>
      </c>
      <c r="K339" t="s">
        <v>161</v>
      </c>
    </row>
    <row r="340" spans="1:11" x14ac:dyDescent="0.25">
      <c r="A340" t="str">
        <f t="shared" si="5"/>
        <v>dimDeliveryMethod|Delivery Method Code</v>
      </c>
      <c r="B340" t="s">
        <v>8</v>
      </c>
      <c r="C340" t="s">
        <v>9</v>
      </c>
      <c r="D340" t="s">
        <v>2256</v>
      </c>
      <c r="E340" t="s">
        <v>2260</v>
      </c>
      <c r="H340" t="s">
        <v>40</v>
      </c>
      <c r="I340" t="s">
        <v>153</v>
      </c>
      <c r="J340" t="s">
        <v>154</v>
      </c>
      <c r="K340" t="s">
        <v>2261</v>
      </c>
    </row>
    <row r="341" spans="1:11" x14ac:dyDescent="0.25">
      <c r="A341" t="str">
        <f t="shared" si="5"/>
        <v>dimDeliveryMethod|Delivery Method Desc</v>
      </c>
      <c r="B341" t="s">
        <v>8</v>
      </c>
      <c r="C341" t="s">
        <v>9</v>
      </c>
      <c r="D341" t="s">
        <v>2256</v>
      </c>
      <c r="E341" t="s">
        <v>2262</v>
      </c>
      <c r="H341" t="s">
        <v>40</v>
      </c>
      <c r="I341" t="s">
        <v>153</v>
      </c>
      <c r="J341" t="s">
        <v>157</v>
      </c>
    </row>
    <row r="342" spans="1:11" x14ac:dyDescent="0.25">
      <c r="A342" t="str">
        <f t="shared" si="5"/>
        <v>dimDeliveryMethod|Delivery Method Short Desc</v>
      </c>
      <c r="B342" t="s">
        <v>8</v>
      </c>
      <c r="C342" t="s">
        <v>9</v>
      </c>
      <c r="D342" t="s">
        <v>2256</v>
      </c>
      <c r="E342" t="s">
        <v>2263</v>
      </c>
      <c r="H342" t="s">
        <v>40</v>
      </c>
      <c r="I342" t="s">
        <v>153</v>
      </c>
      <c r="J342" t="s">
        <v>159</v>
      </c>
    </row>
    <row r="343" spans="1:11" x14ac:dyDescent="0.25">
      <c r="A343" t="str">
        <f t="shared" si="5"/>
        <v>dimDeliveryMethod|RowSortOrder</v>
      </c>
      <c r="B343" t="s">
        <v>8</v>
      </c>
      <c r="C343" t="s">
        <v>9</v>
      </c>
      <c r="D343" t="s">
        <v>2256</v>
      </c>
      <c r="E343" t="s">
        <v>10</v>
      </c>
      <c r="F343">
        <v>1</v>
      </c>
      <c r="G343">
        <v>1</v>
      </c>
    </row>
    <row r="344" spans="1:11" x14ac:dyDescent="0.25">
      <c r="A344" t="str">
        <f t="shared" si="5"/>
        <v>dimElectoralDistrict|dimElectoralDistrict_SK</v>
      </c>
      <c r="B344" t="s">
        <v>8</v>
      </c>
      <c r="C344" t="s">
        <v>9</v>
      </c>
      <c r="D344" t="s">
        <v>77</v>
      </c>
      <c r="E344" t="s">
        <v>19</v>
      </c>
      <c r="F344">
        <v>1</v>
      </c>
      <c r="G344">
        <v>1</v>
      </c>
    </row>
    <row r="345" spans="1:11" x14ac:dyDescent="0.25">
      <c r="A345" t="str">
        <f t="shared" si="5"/>
        <v>dimElectoralDistrict|dimElectoralDistrict_BK</v>
      </c>
      <c r="B345" t="s">
        <v>8</v>
      </c>
      <c r="C345" t="s">
        <v>9</v>
      </c>
      <c r="D345" t="s">
        <v>77</v>
      </c>
      <c r="E345" t="s">
        <v>22</v>
      </c>
      <c r="F345">
        <v>1</v>
      </c>
      <c r="G345">
        <v>1</v>
      </c>
    </row>
    <row r="346" spans="1:11" x14ac:dyDescent="0.25">
      <c r="A346" t="str">
        <f t="shared" si="5"/>
        <v>dimElectoralDistrict|dimRollYear_SK</v>
      </c>
      <c r="B346" t="s">
        <v>8</v>
      </c>
      <c r="C346" t="s">
        <v>9</v>
      </c>
      <c r="D346" t="s">
        <v>77</v>
      </c>
      <c r="E346" t="s">
        <v>84</v>
      </c>
      <c r="F346">
        <v>1</v>
      </c>
      <c r="G346">
        <v>1</v>
      </c>
    </row>
    <row r="347" spans="1:11" x14ac:dyDescent="0.25">
      <c r="A347" t="str">
        <f t="shared" si="5"/>
        <v>dimElectoralDistrict|dimJuridiction_SK</v>
      </c>
      <c r="B347" t="s">
        <v>8</v>
      </c>
      <c r="C347" t="s">
        <v>9</v>
      </c>
      <c r="D347" t="s">
        <v>77</v>
      </c>
      <c r="E347" t="s">
        <v>2264</v>
      </c>
      <c r="F347">
        <v>1</v>
      </c>
      <c r="G347">
        <v>1</v>
      </c>
    </row>
    <row r="348" spans="1:11" x14ac:dyDescent="0.25">
      <c r="A348" t="str">
        <f t="shared" si="5"/>
        <v>dimElectoralDistrict|dimArea_SK</v>
      </c>
      <c r="B348" t="s">
        <v>8</v>
      </c>
      <c r="C348" t="s">
        <v>9</v>
      </c>
      <c r="D348" t="s">
        <v>77</v>
      </c>
      <c r="E348" t="s">
        <v>234</v>
      </c>
      <c r="F348">
        <v>1</v>
      </c>
      <c r="G348">
        <v>1</v>
      </c>
    </row>
    <row r="349" spans="1:11" x14ac:dyDescent="0.25">
      <c r="A349" t="str">
        <f t="shared" si="5"/>
        <v>dimElectoralDistrict|Roll Year</v>
      </c>
      <c r="B349" t="s">
        <v>8</v>
      </c>
      <c r="C349" t="s">
        <v>9</v>
      </c>
      <c r="D349" t="s">
        <v>77</v>
      </c>
      <c r="E349" t="s">
        <v>27</v>
      </c>
      <c r="H349" t="s">
        <v>8</v>
      </c>
      <c r="I349" t="s">
        <v>2172</v>
      </c>
      <c r="J349" t="s">
        <v>2173</v>
      </c>
    </row>
    <row r="350" spans="1:11" x14ac:dyDescent="0.25">
      <c r="A350" t="str">
        <f t="shared" si="5"/>
        <v>dimElectoralDistrict|Area Code</v>
      </c>
      <c r="B350" t="s">
        <v>8</v>
      </c>
      <c r="C350" t="s">
        <v>9</v>
      </c>
      <c r="D350" t="s">
        <v>77</v>
      </c>
      <c r="E350" t="s">
        <v>263</v>
      </c>
      <c r="H350" t="s">
        <v>9</v>
      </c>
      <c r="I350" t="s">
        <v>235</v>
      </c>
      <c r="J350" t="s">
        <v>263</v>
      </c>
    </row>
    <row r="351" spans="1:11" x14ac:dyDescent="0.25">
      <c r="A351" t="str">
        <f t="shared" si="5"/>
        <v>dimElectoralDistrict|Area Desc</v>
      </c>
      <c r="B351" t="s">
        <v>8</v>
      </c>
      <c r="C351" t="s">
        <v>9</v>
      </c>
      <c r="D351" t="s">
        <v>77</v>
      </c>
      <c r="E351" t="s">
        <v>265</v>
      </c>
      <c r="H351" t="s">
        <v>9</v>
      </c>
      <c r="I351" t="s">
        <v>235</v>
      </c>
      <c r="J351" t="s">
        <v>265</v>
      </c>
    </row>
    <row r="352" spans="1:11" x14ac:dyDescent="0.25">
      <c r="A352" t="str">
        <f t="shared" si="5"/>
        <v>dimElectoralDistrict|Area</v>
      </c>
      <c r="B352" t="s">
        <v>8</v>
      </c>
      <c r="C352" t="s">
        <v>9</v>
      </c>
      <c r="D352" t="s">
        <v>77</v>
      </c>
      <c r="E352" t="s">
        <v>266</v>
      </c>
      <c r="H352" t="s">
        <v>9</v>
      </c>
      <c r="I352" t="s">
        <v>235</v>
      </c>
      <c r="J352" t="s">
        <v>266</v>
      </c>
    </row>
    <row r="353" spans="1:11" x14ac:dyDescent="0.25">
      <c r="A353" t="str">
        <f t="shared" si="5"/>
        <v>dimElectoralDistrict|Electoral Area Code</v>
      </c>
      <c r="B353" t="s">
        <v>8</v>
      </c>
      <c r="C353" t="s">
        <v>9</v>
      </c>
      <c r="D353" t="s">
        <v>77</v>
      </c>
      <c r="E353" t="s">
        <v>661</v>
      </c>
      <c r="H353" t="s">
        <v>40</v>
      </c>
      <c r="I353" t="s">
        <v>78</v>
      </c>
      <c r="J353" t="s">
        <v>86</v>
      </c>
    </row>
    <row r="354" spans="1:11" x14ac:dyDescent="0.25">
      <c r="A354" t="str">
        <f t="shared" si="5"/>
        <v>dimElectoralDistrict|Electoral Area Desc</v>
      </c>
      <c r="B354" t="s">
        <v>8</v>
      </c>
      <c r="C354" t="s">
        <v>9</v>
      </c>
      <c r="D354" t="s">
        <v>77</v>
      </c>
      <c r="E354" t="s">
        <v>2265</v>
      </c>
      <c r="H354" t="s">
        <v>40</v>
      </c>
      <c r="I354" t="s">
        <v>78</v>
      </c>
      <c r="J354" t="s">
        <v>87</v>
      </c>
    </row>
    <row r="355" spans="1:11" x14ac:dyDescent="0.25">
      <c r="A355" t="str">
        <f t="shared" si="5"/>
        <v>dimElectoralDistrict|Electoral Area</v>
      </c>
      <c r="B355" t="s">
        <v>8</v>
      </c>
      <c r="C355" t="s">
        <v>9</v>
      </c>
      <c r="D355" t="s">
        <v>77</v>
      </c>
      <c r="E355" t="s">
        <v>2266</v>
      </c>
      <c r="F355">
        <v>1</v>
      </c>
      <c r="G355">
        <v>1</v>
      </c>
      <c r="K355" t="s">
        <v>161</v>
      </c>
    </row>
    <row r="356" spans="1:11" x14ac:dyDescent="0.25">
      <c r="A356" t="str">
        <f t="shared" si="5"/>
        <v>dimElectoralDistrict|Jurisdiction Code</v>
      </c>
      <c r="B356" t="s">
        <v>8</v>
      </c>
      <c r="C356" t="s">
        <v>9</v>
      </c>
      <c r="D356" t="s">
        <v>77</v>
      </c>
      <c r="E356" t="s">
        <v>29</v>
      </c>
      <c r="H356" t="s">
        <v>9</v>
      </c>
      <c r="I356" t="s">
        <v>80</v>
      </c>
      <c r="J356" t="s">
        <v>29</v>
      </c>
    </row>
    <row r="357" spans="1:11" x14ac:dyDescent="0.25">
      <c r="A357" t="str">
        <f t="shared" si="5"/>
        <v>dimElectoralDistrict|Jurisdiction Desc</v>
      </c>
      <c r="B357" t="s">
        <v>8</v>
      </c>
      <c r="C357" t="s">
        <v>9</v>
      </c>
      <c r="D357" t="s">
        <v>77</v>
      </c>
      <c r="E357" t="s">
        <v>30</v>
      </c>
      <c r="H357" t="s">
        <v>9</v>
      </c>
      <c r="I357" t="s">
        <v>80</v>
      </c>
      <c r="J357" t="s">
        <v>30</v>
      </c>
    </row>
    <row r="358" spans="1:11" x14ac:dyDescent="0.25">
      <c r="A358" t="str">
        <f t="shared" si="5"/>
        <v>dimElectoralDistrict|Jurisdiction</v>
      </c>
      <c r="B358" t="s">
        <v>8</v>
      </c>
      <c r="C358" t="s">
        <v>9</v>
      </c>
      <c r="D358" t="s">
        <v>77</v>
      </c>
      <c r="E358" t="s">
        <v>31</v>
      </c>
      <c r="H358" t="s">
        <v>9</v>
      </c>
      <c r="I358" t="s">
        <v>80</v>
      </c>
      <c r="J358" t="s">
        <v>31</v>
      </c>
    </row>
    <row r="359" spans="1:11" x14ac:dyDescent="0.25">
      <c r="A359" t="str">
        <f t="shared" si="5"/>
        <v>dimElectoralDistrict|Jurisdiction Type Code</v>
      </c>
      <c r="B359" t="s">
        <v>8</v>
      </c>
      <c r="C359" t="s">
        <v>9</v>
      </c>
      <c r="D359" t="s">
        <v>77</v>
      </c>
      <c r="E359" t="s">
        <v>256</v>
      </c>
      <c r="H359" t="s">
        <v>9</v>
      </c>
      <c r="I359" t="s">
        <v>80</v>
      </c>
      <c r="J359" t="s">
        <v>256</v>
      </c>
    </row>
    <row r="360" spans="1:11" x14ac:dyDescent="0.25">
      <c r="A360" t="str">
        <f t="shared" si="5"/>
        <v>dimElectoralDistrict|Jurisdiction Type Desc</v>
      </c>
      <c r="B360" t="s">
        <v>8</v>
      </c>
      <c r="C360" t="s">
        <v>9</v>
      </c>
      <c r="D360" t="s">
        <v>77</v>
      </c>
      <c r="E360" t="s">
        <v>258</v>
      </c>
      <c r="H360" t="s">
        <v>9</v>
      </c>
      <c r="I360" t="s">
        <v>80</v>
      </c>
      <c r="J360" t="s">
        <v>258</v>
      </c>
    </row>
    <row r="361" spans="1:11" x14ac:dyDescent="0.25">
      <c r="A361" t="str">
        <f t="shared" si="5"/>
        <v>dimElectoralDistrict|Jurisdiction Type</v>
      </c>
      <c r="B361" t="s">
        <v>8</v>
      </c>
      <c r="C361" t="s">
        <v>9</v>
      </c>
      <c r="D361" t="s">
        <v>77</v>
      </c>
      <c r="E361" t="s">
        <v>261</v>
      </c>
      <c r="H361" t="s">
        <v>9</v>
      </c>
      <c r="I361" t="s">
        <v>80</v>
      </c>
      <c r="J361" t="s">
        <v>261</v>
      </c>
    </row>
    <row r="362" spans="1:11" x14ac:dyDescent="0.25">
      <c r="A362" t="str">
        <f t="shared" si="5"/>
        <v>dimElectoralDistrict|RowSortOrder</v>
      </c>
      <c r="B362" t="s">
        <v>8</v>
      </c>
      <c r="C362" t="s">
        <v>9</v>
      </c>
      <c r="D362" t="s">
        <v>77</v>
      </c>
      <c r="E362" t="s">
        <v>10</v>
      </c>
      <c r="F362">
        <v>1</v>
      </c>
      <c r="G362">
        <v>1</v>
      </c>
    </row>
    <row r="363" spans="1:11" x14ac:dyDescent="0.25">
      <c r="A363" t="str">
        <f t="shared" si="5"/>
        <v>dimEquityType|dimEquityType_SK</v>
      </c>
      <c r="B363" t="s">
        <v>8</v>
      </c>
      <c r="C363" t="s">
        <v>9</v>
      </c>
      <c r="D363" t="s">
        <v>2267</v>
      </c>
      <c r="E363" t="s">
        <v>2268</v>
      </c>
      <c r="F363">
        <v>1</v>
      </c>
      <c r="G363">
        <v>1</v>
      </c>
    </row>
    <row r="364" spans="1:11" x14ac:dyDescent="0.25">
      <c r="A364" t="str">
        <f t="shared" si="5"/>
        <v>dimEquityType|dimEquityType_BK</v>
      </c>
      <c r="B364" t="s">
        <v>8</v>
      </c>
      <c r="C364" t="s">
        <v>9</v>
      </c>
      <c r="D364" t="s">
        <v>2267</v>
      </c>
      <c r="E364" t="s">
        <v>2269</v>
      </c>
      <c r="F364">
        <v>1</v>
      </c>
      <c r="G364">
        <v>1</v>
      </c>
    </row>
    <row r="365" spans="1:11" x14ac:dyDescent="0.25">
      <c r="A365" t="str">
        <f t="shared" si="5"/>
        <v>dimEquityType|dimRollYear_SK</v>
      </c>
      <c r="B365" t="s">
        <v>8</v>
      </c>
      <c r="C365" t="s">
        <v>9</v>
      </c>
      <c r="D365" t="s">
        <v>2267</v>
      </c>
      <c r="E365" t="s">
        <v>84</v>
      </c>
      <c r="F365">
        <v>1</v>
      </c>
      <c r="G365">
        <v>1</v>
      </c>
    </row>
    <row r="366" spans="1:11" x14ac:dyDescent="0.25">
      <c r="A366" t="str">
        <f t="shared" si="5"/>
        <v>dimEquityType|Roll Year</v>
      </c>
      <c r="B366" t="s">
        <v>8</v>
      </c>
      <c r="C366" t="s">
        <v>9</v>
      </c>
      <c r="D366" t="s">
        <v>2267</v>
      </c>
      <c r="E366" t="s">
        <v>27</v>
      </c>
      <c r="H366" t="s">
        <v>8</v>
      </c>
      <c r="I366" t="s">
        <v>2172</v>
      </c>
      <c r="J366" t="s">
        <v>2173</v>
      </c>
    </row>
    <row r="367" spans="1:11" x14ac:dyDescent="0.25">
      <c r="A367" t="str">
        <f t="shared" si="5"/>
        <v>dimEquityType|Equity Type</v>
      </c>
      <c r="B367" t="s">
        <v>8</v>
      </c>
      <c r="C367" t="s">
        <v>9</v>
      </c>
      <c r="D367" t="s">
        <v>2267</v>
      </c>
      <c r="E367" t="s">
        <v>2270</v>
      </c>
      <c r="F367">
        <v>1</v>
      </c>
      <c r="K367" t="s">
        <v>161</v>
      </c>
    </row>
    <row r="368" spans="1:11" x14ac:dyDescent="0.25">
      <c r="A368" t="str">
        <f t="shared" si="5"/>
        <v>dimEquityType|Equity Type Code</v>
      </c>
      <c r="B368" t="s">
        <v>8</v>
      </c>
      <c r="C368" t="s">
        <v>9</v>
      </c>
      <c r="D368" t="s">
        <v>2267</v>
      </c>
      <c r="E368" t="s">
        <v>2271</v>
      </c>
      <c r="H368" t="s">
        <v>40</v>
      </c>
      <c r="I368" t="s">
        <v>212</v>
      </c>
      <c r="J368" t="s">
        <v>154</v>
      </c>
      <c r="K368" t="s">
        <v>2272</v>
      </c>
    </row>
    <row r="369" spans="1:11" x14ac:dyDescent="0.25">
      <c r="A369" t="str">
        <f t="shared" si="5"/>
        <v>dimEquityType|Equity Type Desc</v>
      </c>
      <c r="B369" t="s">
        <v>8</v>
      </c>
      <c r="C369" t="s">
        <v>9</v>
      </c>
      <c r="D369" t="s">
        <v>2267</v>
      </c>
      <c r="E369" t="s">
        <v>2273</v>
      </c>
      <c r="H369" t="s">
        <v>40</v>
      </c>
      <c r="I369" t="s">
        <v>212</v>
      </c>
      <c r="J369" t="s">
        <v>157</v>
      </c>
    </row>
    <row r="370" spans="1:11" x14ac:dyDescent="0.25">
      <c r="A370" t="str">
        <f t="shared" si="5"/>
        <v>dimEquityType|RowSortOrder</v>
      </c>
      <c r="B370" t="s">
        <v>8</v>
      </c>
      <c r="C370" t="s">
        <v>9</v>
      </c>
      <c r="D370" t="s">
        <v>2267</v>
      </c>
      <c r="E370" t="s">
        <v>10</v>
      </c>
      <c r="F370">
        <v>1</v>
      </c>
      <c r="G370">
        <v>1</v>
      </c>
    </row>
    <row r="371" spans="1:11" x14ac:dyDescent="0.25">
      <c r="A371" t="str">
        <f t="shared" si="5"/>
        <v>dimPropertyClass|dimPropertyClass_SK</v>
      </c>
      <c r="B371" t="s">
        <v>8</v>
      </c>
      <c r="C371" t="s">
        <v>9</v>
      </c>
      <c r="D371" t="s">
        <v>1107</v>
      </c>
      <c r="E371" t="s">
        <v>1108</v>
      </c>
      <c r="F371">
        <v>1</v>
      </c>
      <c r="G371">
        <v>1</v>
      </c>
    </row>
    <row r="372" spans="1:11" x14ac:dyDescent="0.25">
      <c r="A372" t="str">
        <f t="shared" si="5"/>
        <v>dimPropertyClass|dimPropertyClass_BK</v>
      </c>
      <c r="B372" t="s">
        <v>8</v>
      </c>
      <c r="C372" t="s">
        <v>9</v>
      </c>
      <c r="D372" t="s">
        <v>1107</v>
      </c>
      <c r="E372" t="s">
        <v>1109</v>
      </c>
      <c r="F372">
        <v>1</v>
      </c>
      <c r="G372">
        <v>1</v>
      </c>
    </row>
    <row r="373" spans="1:11" x14ac:dyDescent="0.25">
      <c r="A373" t="str">
        <f t="shared" si="5"/>
        <v>dimPropertyClass|dimRollYear_SK</v>
      </c>
      <c r="B373" t="s">
        <v>8</v>
      </c>
      <c r="C373" t="s">
        <v>9</v>
      </c>
      <c r="D373" t="s">
        <v>1107</v>
      </c>
      <c r="E373" t="s">
        <v>84</v>
      </c>
      <c r="F373">
        <v>1</v>
      </c>
      <c r="G373">
        <v>1</v>
      </c>
    </row>
    <row r="374" spans="1:11" x14ac:dyDescent="0.25">
      <c r="A374" t="str">
        <f t="shared" si="5"/>
        <v>dimPropertyClass|Roll Year</v>
      </c>
      <c r="B374" t="s">
        <v>8</v>
      </c>
      <c r="C374" t="s">
        <v>9</v>
      </c>
      <c r="D374" t="s">
        <v>1107</v>
      </c>
      <c r="E374" t="s">
        <v>27</v>
      </c>
      <c r="H374" t="s">
        <v>8</v>
      </c>
      <c r="I374" t="s">
        <v>2172</v>
      </c>
      <c r="J374" t="s">
        <v>2173</v>
      </c>
    </row>
    <row r="375" spans="1:11" x14ac:dyDescent="0.25">
      <c r="A375" t="str">
        <f t="shared" si="5"/>
        <v>dimPropertyClass|Property Class Code</v>
      </c>
      <c r="B375" s="2" t="s">
        <v>8</v>
      </c>
      <c r="C375" t="s">
        <v>9</v>
      </c>
      <c r="D375" t="s">
        <v>1107</v>
      </c>
      <c r="E375" t="s">
        <v>1114</v>
      </c>
      <c r="H375" t="s">
        <v>94</v>
      </c>
      <c r="I375" t="s">
        <v>1115</v>
      </c>
      <c r="J375" t="s">
        <v>286</v>
      </c>
    </row>
    <row r="376" spans="1:11" x14ac:dyDescent="0.25">
      <c r="A376" t="str">
        <f t="shared" si="5"/>
        <v>dimPropertyClass|Property Class Code</v>
      </c>
      <c r="B376" s="2" t="s">
        <v>8</v>
      </c>
      <c r="C376" t="s">
        <v>9</v>
      </c>
      <c r="D376" t="s">
        <v>1107</v>
      </c>
      <c r="E376" t="s">
        <v>1114</v>
      </c>
      <c r="H376" t="s">
        <v>94</v>
      </c>
      <c r="I376" t="s">
        <v>1116</v>
      </c>
      <c r="J376" t="s">
        <v>286</v>
      </c>
    </row>
    <row r="377" spans="1:11" x14ac:dyDescent="0.25">
      <c r="A377" t="str">
        <f t="shared" si="5"/>
        <v>dimPropertyClass|Property Class Desc</v>
      </c>
      <c r="B377" t="s">
        <v>8</v>
      </c>
      <c r="C377" t="s">
        <v>9</v>
      </c>
      <c r="D377" t="s">
        <v>1107</v>
      </c>
      <c r="E377" t="s">
        <v>1117</v>
      </c>
      <c r="H377" t="s">
        <v>94</v>
      </c>
      <c r="I377" t="s">
        <v>1115</v>
      </c>
      <c r="J377" t="s">
        <v>454</v>
      </c>
    </row>
    <row r="378" spans="1:11" x14ac:dyDescent="0.25">
      <c r="A378" t="str">
        <f t="shared" si="5"/>
        <v>dimPropertyClass|Property Class Desc</v>
      </c>
      <c r="B378" t="s">
        <v>8</v>
      </c>
      <c r="C378" t="s">
        <v>9</v>
      </c>
      <c r="D378" t="s">
        <v>1107</v>
      </c>
      <c r="E378" t="s">
        <v>1117</v>
      </c>
      <c r="H378" t="s">
        <v>94</v>
      </c>
      <c r="I378" t="s">
        <v>1116</v>
      </c>
      <c r="J378" t="s">
        <v>454</v>
      </c>
    </row>
    <row r="379" spans="1:11" x14ac:dyDescent="0.25">
      <c r="A379" t="str">
        <f t="shared" si="5"/>
        <v>dimPropertyClass|Property Class</v>
      </c>
      <c r="B379" t="s">
        <v>8</v>
      </c>
      <c r="C379" t="s">
        <v>9</v>
      </c>
      <c r="D379" t="s">
        <v>1107</v>
      </c>
      <c r="E379" t="s">
        <v>553</v>
      </c>
      <c r="F379">
        <v>1</v>
      </c>
      <c r="K379" t="s">
        <v>161</v>
      </c>
    </row>
    <row r="380" spans="1:11" x14ac:dyDescent="0.25">
      <c r="A380" t="str">
        <f t="shared" si="5"/>
        <v>dimPropertyClass|Property Class Short Name</v>
      </c>
      <c r="B380" t="s">
        <v>8</v>
      </c>
      <c r="C380" t="s">
        <v>9</v>
      </c>
      <c r="D380" t="s">
        <v>1107</v>
      </c>
      <c r="E380" t="s">
        <v>1119</v>
      </c>
      <c r="H380" t="s">
        <v>94</v>
      </c>
      <c r="I380" t="s">
        <v>1115</v>
      </c>
      <c r="J380" t="s">
        <v>159</v>
      </c>
    </row>
    <row r="381" spans="1:11" x14ac:dyDescent="0.25">
      <c r="A381" t="str">
        <f t="shared" si="5"/>
        <v>dimPropertyClass|Property Class Short Name</v>
      </c>
      <c r="B381" t="s">
        <v>8</v>
      </c>
      <c r="C381" t="s">
        <v>9</v>
      </c>
      <c r="D381" t="s">
        <v>1107</v>
      </c>
      <c r="E381" t="s">
        <v>1119</v>
      </c>
      <c r="H381" t="s">
        <v>94</v>
      </c>
      <c r="I381" t="s">
        <v>1116</v>
      </c>
      <c r="J381" t="s">
        <v>159</v>
      </c>
    </row>
    <row r="382" spans="1:11" x14ac:dyDescent="0.25">
      <c r="A382" t="str">
        <f t="shared" si="5"/>
        <v>dimPropertyClass|Property Sub Class Code</v>
      </c>
      <c r="B382" t="s">
        <v>8</v>
      </c>
      <c r="C382" t="s">
        <v>9</v>
      </c>
      <c r="D382" t="s">
        <v>1107</v>
      </c>
      <c r="E382" t="s">
        <v>1120</v>
      </c>
      <c r="H382" t="s">
        <v>94</v>
      </c>
      <c r="I382" t="s">
        <v>1121</v>
      </c>
      <c r="J382" t="s">
        <v>286</v>
      </c>
    </row>
    <row r="383" spans="1:11" x14ac:dyDescent="0.25">
      <c r="A383" t="str">
        <f t="shared" si="5"/>
        <v>dimPropertyClass|Property Sub Class</v>
      </c>
      <c r="B383" t="s">
        <v>8</v>
      </c>
      <c r="C383" t="s">
        <v>9</v>
      </c>
      <c r="D383" t="s">
        <v>1107</v>
      </c>
      <c r="E383" t="s">
        <v>1123</v>
      </c>
      <c r="F383">
        <v>1</v>
      </c>
      <c r="K383" t="s">
        <v>161</v>
      </c>
    </row>
    <row r="384" spans="1:11" x14ac:dyDescent="0.25">
      <c r="A384" t="str">
        <f t="shared" si="5"/>
        <v>dimPropertyClass|Property Conversion Factor</v>
      </c>
      <c r="B384" t="s">
        <v>8</v>
      </c>
      <c r="C384" t="s">
        <v>9</v>
      </c>
      <c r="D384" t="s">
        <v>1107</v>
      </c>
      <c r="E384" t="s">
        <v>1124</v>
      </c>
      <c r="H384" t="s">
        <v>1125</v>
      </c>
      <c r="I384" t="s">
        <v>2274</v>
      </c>
      <c r="J384" t="s">
        <v>1127</v>
      </c>
    </row>
    <row r="385" spans="1:11" x14ac:dyDescent="0.25">
      <c r="A385" t="str">
        <f t="shared" si="5"/>
        <v>dimPropertyClass|RowSortOrder</v>
      </c>
      <c r="B385" t="s">
        <v>8</v>
      </c>
      <c r="C385" t="s">
        <v>9</v>
      </c>
      <c r="D385" t="s">
        <v>1107</v>
      </c>
      <c r="E385" t="s">
        <v>10</v>
      </c>
      <c r="F385">
        <v>1</v>
      </c>
      <c r="G385">
        <v>1</v>
      </c>
    </row>
    <row r="386" spans="1:11" x14ac:dyDescent="0.25">
      <c r="A386" t="str">
        <f t="shared" si="5"/>
        <v>dimExpiredFolioReason|dimExpiredFolioReason_SK</v>
      </c>
      <c r="B386" t="s">
        <v>8</v>
      </c>
      <c r="C386" t="s">
        <v>9</v>
      </c>
      <c r="D386" t="s">
        <v>486</v>
      </c>
      <c r="E386" t="s">
        <v>485</v>
      </c>
      <c r="F386">
        <v>1</v>
      </c>
      <c r="G386">
        <v>1</v>
      </c>
    </row>
    <row r="387" spans="1:11" x14ac:dyDescent="0.25">
      <c r="A387" t="str">
        <f t="shared" ref="A387:A450" si="6">CONCATENATE(D387,"|",E387)</f>
        <v>dimExpiredFolioReason|dimExpiredFolioReason_BK</v>
      </c>
      <c r="B387" t="s">
        <v>8</v>
      </c>
      <c r="C387" t="s">
        <v>9</v>
      </c>
      <c r="D387" t="s">
        <v>486</v>
      </c>
      <c r="E387" t="s">
        <v>483</v>
      </c>
      <c r="F387">
        <v>1</v>
      </c>
      <c r="G387">
        <v>1</v>
      </c>
    </row>
    <row r="388" spans="1:11" x14ac:dyDescent="0.25">
      <c r="A388" t="str">
        <f t="shared" si="6"/>
        <v>dimExpiredFolioReason|Expired Folio Reason</v>
      </c>
      <c r="B388" s="2" t="s">
        <v>8</v>
      </c>
      <c r="C388" t="s">
        <v>9</v>
      </c>
      <c r="D388" t="s">
        <v>486</v>
      </c>
      <c r="E388" t="s">
        <v>2275</v>
      </c>
      <c r="F388">
        <v>1</v>
      </c>
      <c r="K388" t="s">
        <v>161</v>
      </c>
    </row>
    <row r="389" spans="1:11" x14ac:dyDescent="0.25">
      <c r="A389" t="str">
        <f t="shared" si="6"/>
        <v>dimExpiredFolioReason|Expired Folio Reason Code</v>
      </c>
      <c r="B389" s="2" t="s">
        <v>8</v>
      </c>
      <c r="C389" t="s">
        <v>9</v>
      </c>
      <c r="D389" t="s">
        <v>486</v>
      </c>
      <c r="E389" t="s">
        <v>2276</v>
      </c>
      <c r="H389" t="s">
        <v>40</v>
      </c>
      <c r="I389" t="s">
        <v>153</v>
      </c>
      <c r="J389" t="s">
        <v>154</v>
      </c>
      <c r="K389" t="s">
        <v>2277</v>
      </c>
    </row>
    <row r="390" spans="1:11" x14ac:dyDescent="0.25">
      <c r="A390" t="str">
        <f t="shared" si="6"/>
        <v>dimExpiredFolioReason|Expired Folio Desc</v>
      </c>
      <c r="B390" s="2" t="s">
        <v>8</v>
      </c>
      <c r="C390" t="s">
        <v>9</v>
      </c>
      <c r="D390" t="s">
        <v>486</v>
      </c>
      <c r="E390" t="s">
        <v>2278</v>
      </c>
      <c r="H390" t="s">
        <v>40</v>
      </c>
      <c r="I390" t="s">
        <v>153</v>
      </c>
      <c r="J390" t="s">
        <v>157</v>
      </c>
    </row>
    <row r="391" spans="1:11" x14ac:dyDescent="0.25">
      <c r="A391" t="str">
        <f t="shared" si="6"/>
        <v>dimExpiredFolioReason|Expired Folio Reason Short Name</v>
      </c>
      <c r="B391" s="2" t="s">
        <v>8</v>
      </c>
      <c r="C391" t="s">
        <v>9</v>
      </c>
      <c r="D391" t="s">
        <v>486</v>
      </c>
      <c r="E391" t="s">
        <v>2279</v>
      </c>
      <c r="H391" t="s">
        <v>40</v>
      </c>
      <c r="I391" t="s">
        <v>153</v>
      </c>
      <c r="J391" t="s">
        <v>159</v>
      </c>
    </row>
    <row r="392" spans="1:11" x14ac:dyDescent="0.25">
      <c r="A392" t="str">
        <f t="shared" si="6"/>
        <v>dimExpiredFolioReason|RowSortOrder</v>
      </c>
      <c r="B392" t="s">
        <v>8</v>
      </c>
      <c r="C392" t="s">
        <v>9</v>
      </c>
      <c r="D392" t="s">
        <v>486</v>
      </c>
      <c r="E392" t="s">
        <v>10</v>
      </c>
      <c r="F392">
        <v>1</v>
      </c>
      <c r="G392">
        <v>1</v>
      </c>
    </row>
    <row r="393" spans="1:11" x14ac:dyDescent="0.25">
      <c r="A393" t="str">
        <f t="shared" si="6"/>
        <v>dimFolioDanger|dimFolioDanger_SK</v>
      </c>
      <c r="B393" t="s">
        <v>8</v>
      </c>
      <c r="C393" t="s">
        <v>9</v>
      </c>
      <c r="D393" t="s">
        <v>489</v>
      </c>
      <c r="E393" t="s">
        <v>488</v>
      </c>
      <c r="F393">
        <v>1</v>
      </c>
      <c r="G393">
        <v>1</v>
      </c>
    </row>
    <row r="394" spans="1:11" x14ac:dyDescent="0.25">
      <c r="A394" t="str">
        <f t="shared" si="6"/>
        <v>dimFolioDanger|dimFolioDanger_BK</v>
      </c>
      <c r="B394" t="s">
        <v>8</v>
      </c>
      <c r="C394" t="s">
        <v>9</v>
      </c>
      <c r="D394" t="s">
        <v>489</v>
      </c>
      <c r="E394" t="s">
        <v>487</v>
      </c>
      <c r="F394">
        <v>1</v>
      </c>
      <c r="G394">
        <v>1</v>
      </c>
    </row>
    <row r="395" spans="1:11" x14ac:dyDescent="0.25">
      <c r="A395" t="str">
        <f t="shared" si="6"/>
        <v>dimFolioDanger|Folio Danger</v>
      </c>
      <c r="B395" t="s">
        <v>8</v>
      </c>
      <c r="C395" t="s">
        <v>9</v>
      </c>
      <c r="D395" t="s">
        <v>489</v>
      </c>
      <c r="E395" t="s">
        <v>2280</v>
      </c>
      <c r="F395">
        <v>1</v>
      </c>
      <c r="K395" t="s">
        <v>161</v>
      </c>
    </row>
    <row r="396" spans="1:11" x14ac:dyDescent="0.25">
      <c r="A396" t="str">
        <f t="shared" si="6"/>
        <v>dimFolioDanger|Folio Danger Code</v>
      </c>
      <c r="B396" t="s">
        <v>8</v>
      </c>
      <c r="C396" t="s">
        <v>9</v>
      </c>
      <c r="D396" t="s">
        <v>489</v>
      </c>
      <c r="E396" t="s">
        <v>2281</v>
      </c>
      <c r="H396" t="s">
        <v>40</v>
      </c>
      <c r="I396" t="s">
        <v>153</v>
      </c>
      <c r="J396" t="s">
        <v>154</v>
      </c>
      <c r="K396" t="s">
        <v>2282</v>
      </c>
    </row>
    <row r="397" spans="1:11" x14ac:dyDescent="0.25">
      <c r="A397" t="str">
        <f t="shared" si="6"/>
        <v>dimFolioDanger|Folio Danger Desc</v>
      </c>
      <c r="B397" t="s">
        <v>8</v>
      </c>
      <c r="C397" t="s">
        <v>9</v>
      </c>
      <c r="D397" t="s">
        <v>489</v>
      </c>
      <c r="E397" t="s">
        <v>2283</v>
      </c>
      <c r="H397" t="s">
        <v>40</v>
      </c>
      <c r="I397" t="s">
        <v>153</v>
      </c>
      <c r="J397" t="s">
        <v>157</v>
      </c>
    </row>
    <row r="398" spans="1:11" x14ac:dyDescent="0.25">
      <c r="A398" t="str">
        <f t="shared" si="6"/>
        <v>dimFolioDanger|Folio Danger Short Name</v>
      </c>
      <c r="B398" t="s">
        <v>8</v>
      </c>
      <c r="C398" t="s">
        <v>9</v>
      </c>
      <c r="D398" t="s">
        <v>489</v>
      </c>
      <c r="E398" t="s">
        <v>2284</v>
      </c>
      <c r="H398" t="s">
        <v>40</v>
      </c>
      <c r="I398" t="s">
        <v>153</v>
      </c>
      <c r="J398" t="s">
        <v>159</v>
      </c>
    </row>
    <row r="399" spans="1:11" x14ac:dyDescent="0.25">
      <c r="A399" t="str">
        <f t="shared" si="6"/>
        <v>dimFolioDanger|RowSortOrder</v>
      </c>
      <c r="B399" t="s">
        <v>8</v>
      </c>
      <c r="C399" t="s">
        <v>9</v>
      </c>
      <c r="D399" t="s">
        <v>489</v>
      </c>
      <c r="E399" t="s">
        <v>10</v>
      </c>
      <c r="F399">
        <v>1</v>
      </c>
      <c r="G399">
        <v>1</v>
      </c>
    </row>
    <row r="400" spans="1:11" x14ac:dyDescent="0.25">
      <c r="A400" t="str">
        <f t="shared" si="6"/>
        <v>dimFolioStatus|dimFolioStatus_SK</v>
      </c>
      <c r="B400" t="s">
        <v>8</v>
      </c>
      <c r="C400" t="s">
        <v>9</v>
      </c>
      <c r="D400" t="s">
        <v>504</v>
      </c>
      <c r="E400" t="s">
        <v>503</v>
      </c>
      <c r="F400">
        <v>1</v>
      </c>
      <c r="G400">
        <v>1</v>
      </c>
    </row>
    <row r="401" spans="1:11" x14ac:dyDescent="0.25">
      <c r="A401" t="str">
        <f t="shared" si="6"/>
        <v>dimFolioStatus|dimFolioStatus_BK</v>
      </c>
      <c r="B401" t="s">
        <v>8</v>
      </c>
      <c r="C401" t="s">
        <v>9</v>
      </c>
      <c r="D401" t="s">
        <v>504</v>
      </c>
      <c r="E401" t="s">
        <v>502</v>
      </c>
      <c r="F401">
        <v>1</v>
      </c>
      <c r="G401">
        <v>1</v>
      </c>
    </row>
    <row r="402" spans="1:11" x14ac:dyDescent="0.25">
      <c r="A402" t="str">
        <f t="shared" si="6"/>
        <v>dimFolioStatus|Folio Status</v>
      </c>
      <c r="B402" t="s">
        <v>8</v>
      </c>
      <c r="C402" t="s">
        <v>9</v>
      </c>
      <c r="D402" t="s">
        <v>504</v>
      </c>
      <c r="E402" t="s">
        <v>2285</v>
      </c>
      <c r="F402">
        <v>1</v>
      </c>
      <c r="K402" t="s">
        <v>161</v>
      </c>
    </row>
    <row r="403" spans="1:11" x14ac:dyDescent="0.25">
      <c r="A403" t="str">
        <f t="shared" si="6"/>
        <v>dimFolioStatus|Folio Status Code</v>
      </c>
      <c r="B403" t="s">
        <v>8</v>
      </c>
      <c r="C403" t="s">
        <v>9</v>
      </c>
      <c r="D403" t="s">
        <v>504</v>
      </c>
      <c r="E403" t="s">
        <v>570</v>
      </c>
      <c r="H403" t="s">
        <v>94</v>
      </c>
      <c r="I403" t="s">
        <v>2286</v>
      </c>
      <c r="J403" t="s">
        <v>286</v>
      </c>
    </row>
    <row r="404" spans="1:11" x14ac:dyDescent="0.25">
      <c r="A404" t="str">
        <f t="shared" si="6"/>
        <v>dimFolioStatus|Folio Status Desc</v>
      </c>
      <c r="B404" t="s">
        <v>8</v>
      </c>
      <c r="C404" t="s">
        <v>9</v>
      </c>
      <c r="D404" t="s">
        <v>504</v>
      </c>
      <c r="E404" t="s">
        <v>2287</v>
      </c>
      <c r="H404" t="s">
        <v>94</v>
      </c>
      <c r="I404" t="s">
        <v>2286</v>
      </c>
      <c r="J404" t="s">
        <v>454</v>
      </c>
    </row>
    <row r="405" spans="1:11" x14ac:dyDescent="0.25">
      <c r="A405" t="str">
        <f t="shared" si="6"/>
        <v>dimFolioStatus|Folio Status Short Name</v>
      </c>
      <c r="B405" t="s">
        <v>8</v>
      </c>
      <c r="C405" t="s">
        <v>9</v>
      </c>
      <c r="D405" t="s">
        <v>504</v>
      </c>
      <c r="E405" t="s">
        <v>2288</v>
      </c>
      <c r="H405" t="s">
        <v>94</v>
      </c>
      <c r="I405" t="s">
        <v>2286</v>
      </c>
      <c r="J405" t="s">
        <v>454</v>
      </c>
    </row>
    <row r="406" spans="1:11" x14ac:dyDescent="0.25">
      <c r="A406" t="str">
        <f t="shared" si="6"/>
        <v>dimFolioStatus|RowSortOrder</v>
      </c>
      <c r="B406" t="s">
        <v>8</v>
      </c>
      <c r="C406" t="s">
        <v>9</v>
      </c>
      <c r="D406" t="s">
        <v>504</v>
      </c>
      <c r="E406" t="s">
        <v>10</v>
      </c>
      <c r="F406">
        <v>1</v>
      </c>
      <c r="G406">
        <v>1</v>
      </c>
    </row>
    <row r="407" spans="1:11" x14ac:dyDescent="0.25">
      <c r="A407" t="str">
        <f t="shared" si="6"/>
        <v>dimJurisdiction|dimJurisdiction_SK</v>
      </c>
      <c r="B407" s="2" t="s">
        <v>8</v>
      </c>
      <c r="C407" t="s">
        <v>9</v>
      </c>
      <c r="D407" t="s">
        <v>80</v>
      </c>
      <c r="E407" t="s">
        <v>17</v>
      </c>
      <c r="F407">
        <v>1</v>
      </c>
      <c r="G407">
        <v>1</v>
      </c>
    </row>
    <row r="408" spans="1:11" x14ac:dyDescent="0.25">
      <c r="A408" t="str">
        <f t="shared" si="6"/>
        <v>dimJurisdiction|dimJurisdiction_BK</v>
      </c>
      <c r="B408" s="2" t="s">
        <v>8</v>
      </c>
      <c r="C408" t="s">
        <v>9</v>
      </c>
      <c r="D408" t="s">
        <v>80</v>
      </c>
      <c r="E408" t="s">
        <v>20</v>
      </c>
      <c r="F408">
        <v>1</v>
      </c>
      <c r="G408">
        <v>1</v>
      </c>
    </row>
    <row r="409" spans="1:11" x14ac:dyDescent="0.25">
      <c r="A409" t="str">
        <f t="shared" si="6"/>
        <v>dimJurisdiction|dimArea_SK</v>
      </c>
      <c r="B409" s="2" t="s">
        <v>8</v>
      </c>
      <c r="C409" t="s">
        <v>9</v>
      </c>
      <c r="D409" t="s">
        <v>80</v>
      </c>
      <c r="E409" t="s">
        <v>234</v>
      </c>
      <c r="F409">
        <v>1</v>
      </c>
      <c r="G409">
        <v>1</v>
      </c>
      <c r="K409" t="s">
        <v>2289</v>
      </c>
    </row>
    <row r="410" spans="1:11" x14ac:dyDescent="0.25">
      <c r="A410" t="str">
        <f t="shared" si="6"/>
        <v>dimJurisdiction|dimRollYear_SK</v>
      </c>
      <c r="B410" s="2" t="s">
        <v>8</v>
      </c>
      <c r="C410" t="s">
        <v>9</v>
      </c>
      <c r="D410" t="s">
        <v>80</v>
      </c>
      <c r="E410" t="s">
        <v>84</v>
      </c>
      <c r="F410">
        <v>1</v>
      </c>
      <c r="G410">
        <v>1</v>
      </c>
      <c r="K410" t="s">
        <v>2290</v>
      </c>
    </row>
    <row r="411" spans="1:11" x14ac:dyDescent="0.25">
      <c r="A411" t="str">
        <f t="shared" si="6"/>
        <v>dimJurisdiction|dimJurisdictionType_SK</v>
      </c>
      <c r="B411" s="2" t="s">
        <v>8</v>
      </c>
      <c r="C411" t="s">
        <v>9</v>
      </c>
      <c r="D411" t="s">
        <v>80</v>
      </c>
      <c r="E411" t="s">
        <v>710</v>
      </c>
      <c r="F411">
        <v>1</v>
      </c>
      <c r="G411">
        <v>1</v>
      </c>
    </row>
    <row r="412" spans="1:11" x14ac:dyDescent="0.25">
      <c r="A412" t="str">
        <f t="shared" si="6"/>
        <v>dimJurisdiction|Jurisdiction Code</v>
      </c>
      <c r="B412" s="2" t="s">
        <v>8</v>
      </c>
      <c r="C412" t="s">
        <v>9</v>
      </c>
      <c r="D412" t="s">
        <v>80</v>
      </c>
      <c r="E412" t="s">
        <v>29</v>
      </c>
      <c r="H412" t="s">
        <v>40</v>
      </c>
      <c r="I412" t="s">
        <v>217</v>
      </c>
      <c r="J412" t="s">
        <v>90</v>
      </c>
    </row>
    <row r="413" spans="1:11" x14ac:dyDescent="0.25">
      <c r="A413" t="str">
        <f t="shared" si="6"/>
        <v>dimJurisdiction|Jurisdiction Desc</v>
      </c>
      <c r="B413" s="2" t="s">
        <v>8</v>
      </c>
      <c r="C413" t="s">
        <v>9</v>
      </c>
      <c r="D413" t="s">
        <v>80</v>
      </c>
      <c r="E413" t="s">
        <v>30</v>
      </c>
      <c r="H413" t="s">
        <v>40</v>
      </c>
      <c r="I413" t="s">
        <v>217</v>
      </c>
      <c r="J413" t="s">
        <v>87</v>
      </c>
    </row>
    <row r="414" spans="1:11" x14ac:dyDescent="0.25">
      <c r="A414" t="str">
        <f t="shared" si="6"/>
        <v>dimJurisdiction|Jurisdiction</v>
      </c>
      <c r="B414" s="2" t="s">
        <v>8</v>
      </c>
      <c r="C414" t="s">
        <v>9</v>
      </c>
      <c r="D414" t="s">
        <v>80</v>
      </c>
      <c r="E414" t="s">
        <v>31</v>
      </c>
      <c r="F414">
        <v>1</v>
      </c>
      <c r="K414" t="s">
        <v>161</v>
      </c>
    </row>
    <row r="415" spans="1:11" x14ac:dyDescent="0.25">
      <c r="A415" t="str">
        <f t="shared" si="6"/>
        <v>dimJurisdiction|Jurisdiction Type Code</v>
      </c>
      <c r="B415" s="2" t="s">
        <v>8</v>
      </c>
      <c r="C415" t="s">
        <v>9</v>
      </c>
      <c r="D415" t="s">
        <v>80</v>
      </c>
      <c r="E415" t="s">
        <v>256</v>
      </c>
      <c r="H415" t="s">
        <v>40</v>
      </c>
      <c r="I415" t="s">
        <v>217</v>
      </c>
      <c r="J415" t="s">
        <v>257</v>
      </c>
    </row>
    <row r="416" spans="1:11" x14ac:dyDescent="0.25">
      <c r="A416" t="str">
        <f t="shared" si="6"/>
        <v>dimJurisdiction|Jurisdiction Type Desc</v>
      </c>
      <c r="B416" s="2" t="s">
        <v>8</v>
      </c>
      <c r="C416" t="s">
        <v>9</v>
      </c>
      <c r="D416" t="s">
        <v>80</v>
      </c>
      <c r="E416" t="s">
        <v>258</v>
      </c>
      <c r="H416" t="s">
        <v>9</v>
      </c>
      <c r="I416" t="s">
        <v>711</v>
      </c>
      <c r="J416" t="s">
        <v>258</v>
      </c>
    </row>
    <row r="417" spans="1:11" x14ac:dyDescent="0.25">
      <c r="A417" t="str">
        <f t="shared" si="6"/>
        <v>dimJurisdiction|Jurisdiction Type</v>
      </c>
      <c r="B417" s="2" t="s">
        <v>8</v>
      </c>
      <c r="C417" t="s">
        <v>9</v>
      </c>
      <c r="D417" t="s">
        <v>80</v>
      </c>
      <c r="E417" t="s">
        <v>261</v>
      </c>
      <c r="F417">
        <v>1</v>
      </c>
      <c r="K417" t="s">
        <v>161</v>
      </c>
    </row>
    <row r="418" spans="1:11" x14ac:dyDescent="0.25">
      <c r="A418" t="str">
        <f t="shared" si="6"/>
        <v>dimJurisdiction|Region Code</v>
      </c>
      <c r="B418" s="2" t="s">
        <v>8</v>
      </c>
      <c r="C418" t="s">
        <v>9</v>
      </c>
      <c r="D418" t="s">
        <v>80</v>
      </c>
      <c r="E418" t="s">
        <v>274</v>
      </c>
      <c r="H418" t="s">
        <v>9</v>
      </c>
      <c r="I418" t="s">
        <v>235</v>
      </c>
      <c r="J418" t="s">
        <v>274</v>
      </c>
    </row>
    <row r="419" spans="1:11" x14ac:dyDescent="0.25">
      <c r="A419" t="str">
        <f t="shared" si="6"/>
        <v>dimJurisdiction|Region Desc</v>
      </c>
      <c r="B419" s="2" t="s">
        <v>8</v>
      </c>
      <c r="C419" t="s">
        <v>9</v>
      </c>
      <c r="D419" t="s">
        <v>80</v>
      </c>
      <c r="E419" t="s">
        <v>275</v>
      </c>
      <c r="H419" t="s">
        <v>9</v>
      </c>
      <c r="I419" t="s">
        <v>235</v>
      </c>
      <c r="J419" t="s">
        <v>275</v>
      </c>
    </row>
    <row r="420" spans="1:11" x14ac:dyDescent="0.25">
      <c r="A420" t="str">
        <f t="shared" si="6"/>
        <v>dimJurisdiction|Region</v>
      </c>
      <c r="B420" s="2" t="s">
        <v>8</v>
      </c>
      <c r="C420" t="s">
        <v>9</v>
      </c>
      <c r="D420" t="s">
        <v>80</v>
      </c>
      <c r="E420" t="s">
        <v>276</v>
      </c>
      <c r="F420">
        <v>1</v>
      </c>
      <c r="K420" t="s">
        <v>161</v>
      </c>
    </row>
    <row r="421" spans="1:11" x14ac:dyDescent="0.25">
      <c r="A421" t="str">
        <f t="shared" si="6"/>
        <v>dimJurisdiction|Roll Category Code</v>
      </c>
      <c r="B421" s="2" t="s">
        <v>8</v>
      </c>
      <c r="C421" t="s">
        <v>9</v>
      </c>
      <c r="D421" t="s">
        <v>80</v>
      </c>
      <c r="E421" t="s">
        <v>268</v>
      </c>
      <c r="H421" t="s">
        <v>9</v>
      </c>
      <c r="I421" t="s">
        <v>235</v>
      </c>
      <c r="J421" t="s">
        <v>268</v>
      </c>
    </row>
    <row r="422" spans="1:11" x14ac:dyDescent="0.25">
      <c r="A422" t="str">
        <f t="shared" si="6"/>
        <v>dimJurisdiction|Roll Category Desc</v>
      </c>
      <c r="B422" s="2" t="s">
        <v>8</v>
      </c>
      <c r="C422" t="s">
        <v>9</v>
      </c>
      <c r="D422" t="s">
        <v>80</v>
      </c>
      <c r="E422" t="s">
        <v>270</v>
      </c>
      <c r="H422" t="s">
        <v>9</v>
      </c>
      <c r="I422" t="s">
        <v>235</v>
      </c>
      <c r="J422" t="s">
        <v>270</v>
      </c>
    </row>
    <row r="423" spans="1:11" x14ac:dyDescent="0.25">
      <c r="A423" t="str">
        <f t="shared" si="6"/>
        <v>dimJurisdiction|Roll Category</v>
      </c>
      <c r="B423" s="2" t="s">
        <v>8</v>
      </c>
      <c r="C423" t="s">
        <v>9</v>
      </c>
      <c r="D423" t="s">
        <v>80</v>
      </c>
      <c r="E423" t="s">
        <v>272</v>
      </c>
      <c r="F423">
        <v>1</v>
      </c>
      <c r="K423" t="s">
        <v>161</v>
      </c>
    </row>
    <row r="424" spans="1:11" x14ac:dyDescent="0.25">
      <c r="A424" t="str">
        <f t="shared" si="6"/>
        <v>dimJurisdiction|RowSortOrder</v>
      </c>
      <c r="B424" s="2" t="s">
        <v>8</v>
      </c>
      <c r="C424" t="s">
        <v>9</v>
      </c>
      <c r="D424" t="s">
        <v>80</v>
      </c>
      <c r="E424" t="s">
        <v>10</v>
      </c>
      <c r="F424">
        <v>1</v>
      </c>
      <c r="G424">
        <v>1</v>
      </c>
    </row>
    <row r="425" spans="1:11" x14ac:dyDescent="0.25">
      <c r="A425" t="str">
        <f t="shared" si="6"/>
        <v>dimJurisdictionType|dimJurisdictionType_SK</v>
      </c>
      <c r="B425" t="s">
        <v>8</v>
      </c>
      <c r="C425" t="s">
        <v>9</v>
      </c>
      <c r="D425" t="s">
        <v>711</v>
      </c>
      <c r="E425" t="s">
        <v>710</v>
      </c>
      <c r="F425">
        <v>1</v>
      </c>
      <c r="G425">
        <v>1</v>
      </c>
    </row>
    <row r="426" spans="1:11" x14ac:dyDescent="0.25">
      <c r="A426" t="str">
        <f t="shared" si="6"/>
        <v>dimJurisdictionType|dimJurisdictionType_BK</v>
      </c>
      <c r="B426" t="s">
        <v>8</v>
      </c>
      <c r="C426" t="s">
        <v>9</v>
      </c>
      <c r="D426" t="s">
        <v>711</v>
      </c>
      <c r="E426" t="s">
        <v>712</v>
      </c>
      <c r="F426">
        <v>1</v>
      </c>
      <c r="G426">
        <v>1</v>
      </c>
    </row>
    <row r="427" spans="1:11" x14ac:dyDescent="0.25">
      <c r="A427" t="str">
        <f t="shared" si="6"/>
        <v>dimJurisdictionType|Jurisdiction Type</v>
      </c>
      <c r="B427" t="s">
        <v>8</v>
      </c>
      <c r="C427" t="s">
        <v>9</v>
      </c>
      <c r="D427" t="s">
        <v>711</v>
      </c>
      <c r="E427" t="s">
        <v>261</v>
      </c>
      <c r="F427">
        <v>1</v>
      </c>
      <c r="K427" t="s">
        <v>161</v>
      </c>
    </row>
    <row r="428" spans="1:11" x14ac:dyDescent="0.25">
      <c r="A428" t="str">
        <f t="shared" si="6"/>
        <v>dimJurisdictionType|Jurisdiction Type Code</v>
      </c>
      <c r="B428" t="s">
        <v>8</v>
      </c>
      <c r="C428" t="s">
        <v>9</v>
      </c>
      <c r="D428" t="s">
        <v>711</v>
      </c>
      <c r="E428" t="s">
        <v>256</v>
      </c>
      <c r="H428" t="s">
        <v>914</v>
      </c>
      <c r="I428" t="s">
        <v>259</v>
      </c>
      <c r="J428" t="s">
        <v>259</v>
      </c>
    </row>
    <row r="429" spans="1:11" x14ac:dyDescent="0.25">
      <c r="A429" t="str">
        <f t="shared" si="6"/>
        <v>dimJurisdictionType|Jurisdiction Type Desc</v>
      </c>
      <c r="B429" t="s">
        <v>8</v>
      </c>
      <c r="C429" t="s">
        <v>9</v>
      </c>
      <c r="D429" t="s">
        <v>711</v>
      </c>
      <c r="E429" t="s">
        <v>258</v>
      </c>
      <c r="H429" t="s">
        <v>914</v>
      </c>
      <c r="I429" t="s">
        <v>259</v>
      </c>
      <c r="J429" t="s">
        <v>260</v>
      </c>
    </row>
    <row r="430" spans="1:11" x14ac:dyDescent="0.25">
      <c r="A430" t="str">
        <f t="shared" si="6"/>
        <v>dimJurisdictionType|RowSortOrder</v>
      </c>
      <c r="B430" t="s">
        <v>8</v>
      </c>
      <c r="C430" t="s">
        <v>9</v>
      </c>
      <c r="D430" t="s">
        <v>711</v>
      </c>
      <c r="E430" t="s">
        <v>10</v>
      </c>
      <c r="F430">
        <v>1</v>
      </c>
      <c r="G430">
        <v>1</v>
      </c>
    </row>
    <row r="431" spans="1:11" x14ac:dyDescent="0.25">
      <c r="A431" t="str">
        <f t="shared" si="6"/>
        <v>dimManualClass|dimManualClass_SK</v>
      </c>
      <c r="B431" t="s">
        <v>8</v>
      </c>
      <c r="C431" t="s">
        <v>9</v>
      </c>
      <c r="D431" t="s">
        <v>2291</v>
      </c>
      <c r="E431" t="s">
        <v>196</v>
      </c>
      <c r="F431">
        <v>1</v>
      </c>
      <c r="G431">
        <v>1</v>
      </c>
    </row>
    <row r="432" spans="1:11" x14ac:dyDescent="0.25">
      <c r="A432" t="str">
        <f t="shared" si="6"/>
        <v>dimManualClass|dimRollYear_SK</v>
      </c>
      <c r="B432" t="s">
        <v>8</v>
      </c>
      <c r="C432" t="s">
        <v>9</v>
      </c>
      <c r="D432" t="s">
        <v>2291</v>
      </c>
      <c r="E432" t="s">
        <v>84</v>
      </c>
      <c r="F432">
        <v>1</v>
      </c>
      <c r="G432">
        <v>1</v>
      </c>
    </row>
    <row r="433" spans="1:11" x14ac:dyDescent="0.25">
      <c r="A433" t="str">
        <f t="shared" si="6"/>
        <v>dimManualClass|dimManualClass_BK</v>
      </c>
      <c r="B433" t="s">
        <v>8</v>
      </c>
      <c r="C433" t="s">
        <v>9</v>
      </c>
      <c r="D433" t="s">
        <v>2291</v>
      </c>
      <c r="E433" t="s">
        <v>193</v>
      </c>
      <c r="F433">
        <v>1</v>
      </c>
      <c r="G433">
        <v>1</v>
      </c>
    </row>
    <row r="434" spans="1:11" x14ac:dyDescent="0.25">
      <c r="A434" t="str">
        <f t="shared" si="6"/>
        <v>dimManualClass|Roll Year</v>
      </c>
      <c r="B434" t="s">
        <v>8</v>
      </c>
      <c r="C434" t="s">
        <v>9</v>
      </c>
      <c r="D434" t="s">
        <v>2291</v>
      </c>
      <c r="E434" t="s">
        <v>27</v>
      </c>
      <c r="H434" t="s">
        <v>8</v>
      </c>
      <c r="I434" t="s">
        <v>2172</v>
      </c>
      <c r="J434" t="s">
        <v>2173</v>
      </c>
    </row>
    <row r="435" spans="1:11" x14ac:dyDescent="0.25">
      <c r="A435" t="str">
        <f t="shared" si="6"/>
        <v>dimManualClass|Manual Class Code</v>
      </c>
      <c r="B435" t="s">
        <v>8</v>
      </c>
      <c r="C435" t="s">
        <v>9</v>
      </c>
      <c r="D435" t="s">
        <v>2291</v>
      </c>
      <c r="E435" t="s">
        <v>199</v>
      </c>
      <c r="H435" s="2" t="s">
        <v>94</v>
      </c>
      <c r="I435" t="s">
        <v>2292</v>
      </c>
      <c r="J435" t="s">
        <v>286</v>
      </c>
    </row>
    <row r="436" spans="1:11" x14ac:dyDescent="0.25">
      <c r="A436" t="str">
        <f t="shared" si="6"/>
        <v>dimManualClass|Manual Class Desc</v>
      </c>
      <c r="B436" t="s">
        <v>8</v>
      </c>
      <c r="C436" t="s">
        <v>9</v>
      </c>
      <c r="D436" t="s">
        <v>2291</v>
      </c>
      <c r="E436" t="s">
        <v>2293</v>
      </c>
      <c r="H436" s="2" t="s">
        <v>94</v>
      </c>
      <c r="I436" t="s">
        <v>2292</v>
      </c>
      <c r="J436" t="s">
        <v>454</v>
      </c>
    </row>
    <row r="437" spans="1:11" x14ac:dyDescent="0.25">
      <c r="A437" t="str">
        <f t="shared" si="6"/>
        <v>dimManualClass|Manual Class</v>
      </c>
      <c r="B437" t="s">
        <v>8</v>
      </c>
      <c r="C437" t="s">
        <v>9</v>
      </c>
      <c r="D437" t="s">
        <v>2291</v>
      </c>
      <c r="E437" t="s">
        <v>2294</v>
      </c>
      <c r="F437">
        <v>1</v>
      </c>
      <c r="K437" t="s">
        <v>161</v>
      </c>
    </row>
    <row r="438" spans="1:11" x14ac:dyDescent="0.25">
      <c r="A438" t="str">
        <f t="shared" si="6"/>
        <v>dimManualClass|EVBC</v>
      </c>
      <c r="B438" t="s">
        <v>8</v>
      </c>
      <c r="C438" t="s">
        <v>9</v>
      </c>
      <c r="D438" t="s">
        <v>2291</v>
      </c>
      <c r="E438" t="s">
        <v>2295</v>
      </c>
      <c r="H438" s="2" t="s">
        <v>94</v>
      </c>
      <c r="I438" t="s">
        <v>2292</v>
      </c>
      <c r="J438" t="s">
        <v>2296</v>
      </c>
    </row>
    <row r="439" spans="1:11" x14ac:dyDescent="0.25">
      <c r="A439" t="str">
        <f t="shared" si="6"/>
        <v>dimManualClass|Garage Flag</v>
      </c>
      <c r="B439" t="s">
        <v>8</v>
      </c>
      <c r="C439" t="s">
        <v>9</v>
      </c>
      <c r="D439" t="s">
        <v>2291</v>
      </c>
      <c r="E439" t="s">
        <v>2297</v>
      </c>
      <c r="H439" s="2" t="s">
        <v>94</v>
      </c>
      <c r="I439" t="s">
        <v>2292</v>
      </c>
      <c r="J439" t="s">
        <v>2298</v>
      </c>
    </row>
    <row r="440" spans="1:11" x14ac:dyDescent="0.25">
      <c r="A440" t="str">
        <f t="shared" si="6"/>
        <v xml:space="preserve">dimManualClass|Carport Flag </v>
      </c>
      <c r="B440" t="s">
        <v>8</v>
      </c>
      <c r="C440" t="s">
        <v>9</v>
      </c>
      <c r="D440" t="s">
        <v>2291</v>
      </c>
      <c r="E440" t="s">
        <v>2299</v>
      </c>
      <c r="H440" s="2" t="s">
        <v>94</v>
      </c>
      <c r="I440" t="s">
        <v>2292</v>
      </c>
      <c r="J440" t="s">
        <v>2300</v>
      </c>
    </row>
    <row r="441" spans="1:11" x14ac:dyDescent="0.25">
      <c r="A441" t="str">
        <f t="shared" si="6"/>
        <v>dimManualClass|Main Building Flag</v>
      </c>
      <c r="B441" t="s">
        <v>8</v>
      </c>
      <c r="C441" t="s">
        <v>9</v>
      </c>
      <c r="D441" t="s">
        <v>2291</v>
      </c>
      <c r="E441" t="s">
        <v>2301</v>
      </c>
      <c r="H441" s="2" t="s">
        <v>94</v>
      </c>
      <c r="I441" t="s">
        <v>2292</v>
      </c>
      <c r="J441" t="s">
        <v>2302</v>
      </c>
    </row>
    <row r="442" spans="1:11" x14ac:dyDescent="0.25">
      <c r="A442" t="str">
        <f t="shared" si="6"/>
        <v>dimManualClass|Manufactured Home Flag</v>
      </c>
      <c r="B442" t="s">
        <v>8</v>
      </c>
      <c r="C442" t="s">
        <v>9</v>
      </c>
      <c r="D442" t="s">
        <v>2291</v>
      </c>
      <c r="E442" t="s">
        <v>2303</v>
      </c>
      <c r="H442" s="2" t="s">
        <v>94</v>
      </c>
      <c r="I442" t="s">
        <v>2292</v>
      </c>
      <c r="J442" t="s">
        <v>2304</v>
      </c>
    </row>
    <row r="443" spans="1:11" x14ac:dyDescent="0.25">
      <c r="A443" t="str">
        <f t="shared" si="6"/>
        <v>dimManualClass|Outbuilding Flag</v>
      </c>
      <c r="B443" t="s">
        <v>8</v>
      </c>
      <c r="C443" t="s">
        <v>9</v>
      </c>
      <c r="D443" t="s">
        <v>2291</v>
      </c>
      <c r="E443" t="s">
        <v>2305</v>
      </c>
      <c r="H443" s="2" t="s">
        <v>94</v>
      </c>
      <c r="I443" t="s">
        <v>2292</v>
      </c>
      <c r="J443" t="s">
        <v>2306</v>
      </c>
    </row>
    <row r="444" spans="1:11" x14ac:dyDescent="0.25">
      <c r="A444" t="str">
        <f t="shared" si="6"/>
        <v>dimManualClass|Pool Flag</v>
      </c>
      <c r="B444" t="s">
        <v>8</v>
      </c>
      <c r="C444" t="s">
        <v>9</v>
      </c>
      <c r="D444" t="s">
        <v>2291</v>
      </c>
      <c r="E444" t="s">
        <v>2307</v>
      </c>
      <c r="H444" s="2" t="s">
        <v>94</v>
      </c>
      <c r="I444" t="s">
        <v>2292</v>
      </c>
      <c r="J444" t="s">
        <v>2308</v>
      </c>
    </row>
    <row r="445" spans="1:11" x14ac:dyDescent="0.25">
      <c r="A445" t="str">
        <f t="shared" si="6"/>
        <v>dimManualClass|Pred Manual Class Flag</v>
      </c>
      <c r="B445" t="s">
        <v>8</v>
      </c>
      <c r="C445" t="s">
        <v>9</v>
      </c>
      <c r="D445" t="s">
        <v>2291</v>
      </c>
      <c r="E445" t="s">
        <v>2309</v>
      </c>
      <c r="H445" s="2" t="s">
        <v>94</v>
      </c>
      <c r="I445" t="s">
        <v>2292</v>
      </c>
      <c r="J445" t="s">
        <v>2310</v>
      </c>
    </row>
    <row r="446" spans="1:11" x14ac:dyDescent="0.25">
      <c r="A446" t="str">
        <f t="shared" si="6"/>
        <v>dimManualClass|Quality Code</v>
      </c>
      <c r="B446" t="s">
        <v>8</v>
      </c>
      <c r="C446" t="s">
        <v>9</v>
      </c>
      <c r="D446" t="s">
        <v>2291</v>
      </c>
      <c r="E446" t="s">
        <v>2311</v>
      </c>
      <c r="H446" s="2" t="s">
        <v>94</v>
      </c>
      <c r="I446" t="s">
        <v>2292</v>
      </c>
      <c r="J446" t="s">
        <v>2312</v>
      </c>
    </row>
    <row r="447" spans="1:11" x14ac:dyDescent="0.25">
      <c r="A447" t="str">
        <f t="shared" si="6"/>
        <v>dimManualClass|Quality Desc</v>
      </c>
      <c r="B447" t="s">
        <v>8</v>
      </c>
      <c r="C447" t="s">
        <v>9</v>
      </c>
      <c r="D447" t="s">
        <v>2291</v>
      </c>
      <c r="E447" s="2" t="s">
        <v>2313</v>
      </c>
      <c r="H447" s="2" t="s">
        <v>1603</v>
      </c>
      <c r="I447" s="2" t="s">
        <v>1603</v>
      </c>
      <c r="J447" s="2" t="s">
        <v>1603</v>
      </c>
    </row>
    <row r="448" spans="1:11" x14ac:dyDescent="0.25">
      <c r="A448" t="str">
        <f t="shared" si="6"/>
        <v>dimManualClass|Quality</v>
      </c>
      <c r="B448" t="s">
        <v>8</v>
      </c>
      <c r="C448" t="s">
        <v>9</v>
      </c>
      <c r="D448" t="s">
        <v>2291</v>
      </c>
      <c r="E448" t="s">
        <v>2314</v>
      </c>
      <c r="F448">
        <v>1</v>
      </c>
      <c r="K448" t="s">
        <v>161</v>
      </c>
    </row>
    <row r="449" spans="1:11" x14ac:dyDescent="0.25">
      <c r="A449" t="str">
        <f t="shared" si="6"/>
        <v>dimManualClass|Recreational Flag</v>
      </c>
      <c r="B449" t="s">
        <v>8</v>
      </c>
      <c r="C449" t="s">
        <v>9</v>
      </c>
      <c r="D449" t="s">
        <v>2291</v>
      </c>
      <c r="E449" t="s">
        <v>2315</v>
      </c>
      <c r="H449" s="2" t="s">
        <v>94</v>
      </c>
      <c r="I449" t="s">
        <v>2292</v>
      </c>
      <c r="J449" t="s">
        <v>2316</v>
      </c>
    </row>
    <row r="450" spans="1:11" x14ac:dyDescent="0.25">
      <c r="A450" t="str">
        <f t="shared" si="6"/>
        <v>dimManualClass|Stories</v>
      </c>
      <c r="B450" t="s">
        <v>8</v>
      </c>
      <c r="C450" t="s">
        <v>9</v>
      </c>
      <c r="D450" t="s">
        <v>2291</v>
      </c>
      <c r="E450" t="s">
        <v>2317</v>
      </c>
      <c r="H450" s="2" t="s">
        <v>94</v>
      </c>
      <c r="I450" t="s">
        <v>2292</v>
      </c>
      <c r="J450" t="s">
        <v>321</v>
      </c>
    </row>
    <row r="451" spans="1:11" x14ac:dyDescent="0.25">
      <c r="A451" t="str">
        <f t="shared" ref="A451:A514" si="7">CONCATENATE(D451,"|",E451)</f>
        <v>dimManualClass|RowSortOrder</v>
      </c>
      <c r="B451" t="s">
        <v>8</v>
      </c>
      <c r="C451" t="s">
        <v>9</v>
      </c>
      <c r="D451" t="s">
        <v>2291</v>
      </c>
      <c r="E451" t="s">
        <v>10</v>
      </c>
      <c r="F451">
        <v>1</v>
      </c>
      <c r="G451">
        <v>1</v>
      </c>
    </row>
    <row r="452" spans="1:11" x14ac:dyDescent="0.25">
      <c r="A452" t="str">
        <f t="shared" si="7"/>
        <v>dimNameDanger|dimNameDanger_SK</v>
      </c>
      <c r="B452" t="s">
        <v>8</v>
      </c>
      <c r="C452" t="s">
        <v>9</v>
      </c>
      <c r="D452" t="s">
        <v>2318</v>
      </c>
      <c r="E452" t="s">
        <v>2319</v>
      </c>
      <c r="F452">
        <v>1</v>
      </c>
      <c r="G452">
        <v>1</v>
      </c>
    </row>
    <row r="453" spans="1:11" x14ac:dyDescent="0.25">
      <c r="A453" t="str">
        <f t="shared" si="7"/>
        <v>dimNameDanger|dimNameDanger_BK</v>
      </c>
      <c r="B453" t="s">
        <v>8</v>
      </c>
      <c r="C453" t="s">
        <v>9</v>
      </c>
      <c r="D453" t="s">
        <v>2318</v>
      </c>
      <c r="E453" t="s">
        <v>2320</v>
      </c>
      <c r="F453">
        <v>1</v>
      </c>
      <c r="G453">
        <v>1</v>
      </c>
    </row>
    <row r="454" spans="1:11" x14ac:dyDescent="0.25">
      <c r="A454" t="str">
        <f t="shared" si="7"/>
        <v>dimNameDanger|Name Danger</v>
      </c>
      <c r="B454" t="s">
        <v>8</v>
      </c>
      <c r="C454" t="s">
        <v>9</v>
      </c>
      <c r="D454" t="s">
        <v>2318</v>
      </c>
      <c r="E454" t="s">
        <v>2321</v>
      </c>
      <c r="F454">
        <v>1</v>
      </c>
      <c r="K454" t="s">
        <v>161</v>
      </c>
    </row>
    <row r="455" spans="1:11" x14ac:dyDescent="0.25">
      <c r="A455" t="str">
        <f t="shared" si="7"/>
        <v>dimNameDanger|Name Danger Code</v>
      </c>
      <c r="B455" t="s">
        <v>8</v>
      </c>
      <c r="C455" t="s">
        <v>9</v>
      </c>
      <c r="D455" t="s">
        <v>2318</v>
      </c>
      <c r="E455" t="s">
        <v>2322</v>
      </c>
      <c r="H455" t="s">
        <v>40</v>
      </c>
      <c r="I455" t="s">
        <v>153</v>
      </c>
      <c r="J455" t="s">
        <v>154</v>
      </c>
      <c r="K455" t="s">
        <v>2323</v>
      </c>
    </row>
    <row r="456" spans="1:11" x14ac:dyDescent="0.25">
      <c r="A456" t="str">
        <f t="shared" si="7"/>
        <v>dimNameDanger|Name Danger Desc</v>
      </c>
      <c r="B456" t="s">
        <v>8</v>
      </c>
      <c r="C456" t="s">
        <v>9</v>
      </c>
      <c r="D456" t="s">
        <v>2318</v>
      </c>
      <c r="E456" t="s">
        <v>2324</v>
      </c>
      <c r="H456" t="s">
        <v>40</v>
      </c>
      <c r="I456" t="s">
        <v>153</v>
      </c>
      <c r="J456" t="s">
        <v>157</v>
      </c>
    </row>
    <row r="457" spans="1:11" x14ac:dyDescent="0.25">
      <c r="A457" t="str">
        <f t="shared" si="7"/>
        <v>dimNameDanger|Name Danger Short Desc</v>
      </c>
      <c r="B457" t="s">
        <v>8</v>
      </c>
      <c r="C457" t="s">
        <v>9</v>
      </c>
      <c r="D457" t="s">
        <v>2318</v>
      </c>
      <c r="E457" t="s">
        <v>2325</v>
      </c>
      <c r="H457" t="s">
        <v>40</v>
      </c>
      <c r="I457" t="s">
        <v>153</v>
      </c>
      <c r="J457" t="s">
        <v>159</v>
      </c>
    </row>
    <row r="458" spans="1:11" x14ac:dyDescent="0.25">
      <c r="A458" t="str">
        <f t="shared" si="7"/>
        <v>dimNameDanger|RowSortOrder</v>
      </c>
      <c r="B458" t="s">
        <v>8</v>
      </c>
      <c r="C458" t="s">
        <v>9</v>
      </c>
      <c r="D458" t="s">
        <v>2318</v>
      </c>
      <c r="E458" t="s">
        <v>10</v>
      </c>
      <c r="F458">
        <v>1</v>
      </c>
      <c r="G458">
        <v>1</v>
      </c>
    </row>
    <row r="459" spans="1:11" x14ac:dyDescent="0.25">
      <c r="A459" t="str">
        <f t="shared" si="7"/>
        <v>dimName|dimName_SK</v>
      </c>
      <c r="B459" t="s">
        <v>8</v>
      </c>
      <c r="C459" t="s">
        <v>9</v>
      </c>
      <c r="D459" t="s">
        <v>2326</v>
      </c>
      <c r="E459" t="s">
        <v>2327</v>
      </c>
      <c r="F459">
        <v>1</v>
      </c>
      <c r="G459">
        <v>1</v>
      </c>
    </row>
    <row r="460" spans="1:11" x14ac:dyDescent="0.25">
      <c r="A460" t="str">
        <f t="shared" si="7"/>
        <v>dimName|dimName_BK</v>
      </c>
      <c r="B460" t="s">
        <v>8</v>
      </c>
      <c r="C460" t="s">
        <v>9</v>
      </c>
      <c r="D460" t="s">
        <v>2326</v>
      </c>
      <c r="E460" t="s">
        <v>2328</v>
      </c>
      <c r="F460">
        <v>1</v>
      </c>
      <c r="G460">
        <v>1</v>
      </c>
    </row>
    <row r="461" spans="1:11" x14ac:dyDescent="0.25">
      <c r="A461" t="str">
        <f t="shared" si="7"/>
        <v>dimName|First Name</v>
      </c>
      <c r="B461" t="s">
        <v>8</v>
      </c>
      <c r="C461" t="s">
        <v>9</v>
      </c>
      <c r="D461" t="s">
        <v>2326</v>
      </c>
      <c r="E461" t="s">
        <v>1444</v>
      </c>
      <c r="H461" t="s">
        <v>40</v>
      </c>
      <c r="I461" t="s">
        <v>2104</v>
      </c>
      <c r="J461" t="s">
        <v>2329</v>
      </c>
    </row>
    <row r="462" spans="1:11" x14ac:dyDescent="0.25">
      <c r="A462" t="str">
        <f t="shared" si="7"/>
        <v>dimName|First Name</v>
      </c>
      <c r="B462" t="s">
        <v>8</v>
      </c>
      <c r="C462" t="s">
        <v>9</v>
      </c>
      <c r="D462" t="s">
        <v>2326</v>
      </c>
      <c r="E462" t="s">
        <v>1444</v>
      </c>
      <c r="H462" t="s">
        <v>40</v>
      </c>
      <c r="I462" t="s">
        <v>2105</v>
      </c>
      <c r="J462" t="s">
        <v>2330</v>
      </c>
    </row>
    <row r="463" spans="1:11" x14ac:dyDescent="0.25">
      <c r="A463" t="str">
        <f t="shared" si="7"/>
        <v>dimName|First Name</v>
      </c>
      <c r="B463" t="s">
        <v>8</v>
      </c>
      <c r="C463" t="s">
        <v>9</v>
      </c>
      <c r="D463" t="s">
        <v>2326</v>
      </c>
      <c r="E463" t="s">
        <v>1444</v>
      </c>
      <c r="H463" t="s">
        <v>40</v>
      </c>
      <c r="I463" t="s">
        <v>2106</v>
      </c>
      <c r="J463" t="s">
        <v>2330</v>
      </c>
    </row>
    <row r="464" spans="1:11" x14ac:dyDescent="0.25">
      <c r="A464" t="str">
        <f t="shared" si="7"/>
        <v>dimName|First Name</v>
      </c>
      <c r="B464" t="s">
        <v>8</v>
      </c>
      <c r="C464" t="s">
        <v>9</v>
      </c>
      <c r="D464" t="s">
        <v>2326</v>
      </c>
      <c r="E464" t="s">
        <v>1444</v>
      </c>
      <c r="H464" t="s">
        <v>94</v>
      </c>
      <c r="I464" s="2" t="s">
        <v>2107</v>
      </c>
      <c r="J464" t="s">
        <v>1211</v>
      </c>
    </row>
    <row r="465" spans="1:10" x14ac:dyDescent="0.25">
      <c r="A465" t="str">
        <f t="shared" si="7"/>
        <v>dimName|Last Name</v>
      </c>
      <c r="B465" t="s">
        <v>8</v>
      </c>
      <c r="C465" t="s">
        <v>9</v>
      </c>
      <c r="D465" t="s">
        <v>2326</v>
      </c>
      <c r="E465" t="s">
        <v>1448</v>
      </c>
      <c r="H465" t="s">
        <v>40</v>
      </c>
      <c r="I465" s="2" t="s">
        <v>2104</v>
      </c>
      <c r="J465" t="s">
        <v>2331</v>
      </c>
    </row>
    <row r="466" spans="1:10" x14ac:dyDescent="0.25">
      <c r="A466" t="str">
        <f t="shared" si="7"/>
        <v>dimName|Last Name</v>
      </c>
      <c r="B466" t="s">
        <v>8</v>
      </c>
      <c r="C466" t="s">
        <v>9</v>
      </c>
      <c r="D466" t="s">
        <v>2326</v>
      </c>
      <c r="E466" t="s">
        <v>1448</v>
      </c>
      <c r="H466" t="s">
        <v>40</v>
      </c>
      <c r="I466" s="2" t="s">
        <v>2105</v>
      </c>
      <c r="J466" t="s">
        <v>2332</v>
      </c>
    </row>
    <row r="467" spans="1:10" x14ac:dyDescent="0.25">
      <c r="A467" t="str">
        <f t="shared" si="7"/>
        <v>dimName|Last Name</v>
      </c>
      <c r="B467" t="s">
        <v>8</v>
      </c>
      <c r="C467" t="s">
        <v>9</v>
      </c>
      <c r="D467" t="s">
        <v>2326</v>
      </c>
      <c r="E467" t="s">
        <v>1448</v>
      </c>
      <c r="H467" t="s">
        <v>40</v>
      </c>
      <c r="I467" s="2" t="s">
        <v>2106</v>
      </c>
      <c r="J467" t="s">
        <v>2332</v>
      </c>
    </row>
    <row r="468" spans="1:10" x14ac:dyDescent="0.25">
      <c r="A468" t="str">
        <f t="shared" si="7"/>
        <v>dimName|Last Name</v>
      </c>
      <c r="B468" t="s">
        <v>8</v>
      </c>
      <c r="C468" t="s">
        <v>9</v>
      </c>
      <c r="D468" t="s">
        <v>2326</v>
      </c>
      <c r="E468" t="s">
        <v>1448</v>
      </c>
      <c r="H468" t="s">
        <v>94</v>
      </c>
      <c r="I468" s="2" t="s">
        <v>2107</v>
      </c>
      <c r="J468" t="s">
        <v>2333</v>
      </c>
    </row>
    <row r="469" spans="1:10" x14ac:dyDescent="0.25">
      <c r="A469" t="str">
        <f t="shared" si="7"/>
        <v>dimName|Middle Name</v>
      </c>
      <c r="B469" t="s">
        <v>8</v>
      </c>
      <c r="C469" t="s">
        <v>9</v>
      </c>
      <c r="D469" t="s">
        <v>2326</v>
      </c>
      <c r="E469" t="s">
        <v>1446</v>
      </c>
      <c r="H469" t="s">
        <v>40</v>
      </c>
      <c r="I469" s="2" t="s">
        <v>2104</v>
      </c>
      <c r="J469" t="s">
        <v>2334</v>
      </c>
    </row>
    <row r="470" spans="1:10" x14ac:dyDescent="0.25">
      <c r="A470" t="str">
        <f t="shared" si="7"/>
        <v>dimName|Middle Name</v>
      </c>
      <c r="B470" t="s">
        <v>8</v>
      </c>
      <c r="C470" t="s">
        <v>9</v>
      </c>
      <c r="D470" t="s">
        <v>2326</v>
      </c>
      <c r="E470" t="s">
        <v>1446</v>
      </c>
      <c r="H470" t="s">
        <v>40</v>
      </c>
      <c r="I470" s="2" t="s">
        <v>2105</v>
      </c>
      <c r="J470" t="s">
        <v>2335</v>
      </c>
    </row>
    <row r="471" spans="1:10" x14ac:dyDescent="0.25">
      <c r="A471" t="str">
        <f t="shared" si="7"/>
        <v>dimName|Middle Name</v>
      </c>
      <c r="B471" t="s">
        <v>8</v>
      </c>
      <c r="C471" t="s">
        <v>9</v>
      </c>
      <c r="D471" t="s">
        <v>2326</v>
      </c>
      <c r="E471" t="s">
        <v>1446</v>
      </c>
      <c r="H471" t="s">
        <v>40</v>
      </c>
      <c r="I471" s="2" t="s">
        <v>2106</v>
      </c>
      <c r="J471" t="s">
        <v>2335</v>
      </c>
    </row>
    <row r="472" spans="1:10" x14ac:dyDescent="0.25">
      <c r="A472" t="str">
        <f t="shared" si="7"/>
        <v>dimName|Middle Name</v>
      </c>
      <c r="B472" t="s">
        <v>8</v>
      </c>
      <c r="C472" t="s">
        <v>9</v>
      </c>
      <c r="D472" t="s">
        <v>2326</v>
      </c>
      <c r="E472" t="s">
        <v>1446</v>
      </c>
      <c r="H472" t="s">
        <v>94</v>
      </c>
      <c r="I472" s="2" t="s">
        <v>2107</v>
      </c>
      <c r="J472" t="s">
        <v>2336</v>
      </c>
    </row>
    <row r="473" spans="1:10" x14ac:dyDescent="0.25">
      <c r="A473" t="str">
        <f t="shared" si="7"/>
        <v>dimName|Name Prefix</v>
      </c>
      <c r="B473" t="s">
        <v>8</v>
      </c>
      <c r="C473" t="s">
        <v>9</v>
      </c>
      <c r="D473" t="s">
        <v>2326</v>
      </c>
      <c r="E473" t="s">
        <v>2337</v>
      </c>
      <c r="H473" t="s">
        <v>40</v>
      </c>
      <c r="I473" t="s">
        <v>2104</v>
      </c>
      <c r="J473" t="s">
        <v>2338</v>
      </c>
    </row>
    <row r="474" spans="1:10" x14ac:dyDescent="0.25">
      <c r="A474" t="str">
        <f t="shared" si="7"/>
        <v>dimName|Name Prefix</v>
      </c>
      <c r="B474" t="s">
        <v>8</v>
      </c>
      <c r="C474" t="s">
        <v>9</v>
      </c>
      <c r="D474" t="s">
        <v>2326</v>
      </c>
      <c r="E474" t="s">
        <v>2337</v>
      </c>
      <c r="H474" t="s">
        <v>40</v>
      </c>
      <c r="I474" t="s">
        <v>2105</v>
      </c>
      <c r="J474" t="s">
        <v>2339</v>
      </c>
    </row>
    <row r="475" spans="1:10" x14ac:dyDescent="0.25">
      <c r="A475" t="str">
        <f t="shared" si="7"/>
        <v>dimName|Name Prefix</v>
      </c>
      <c r="B475" t="s">
        <v>8</v>
      </c>
      <c r="C475" t="s">
        <v>9</v>
      </c>
      <c r="D475" t="s">
        <v>2326</v>
      </c>
      <c r="E475" t="s">
        <v>2337</v>
      </c>
      <c r="H475" t="s">
        <v>40</v>
      </c>
      <c r="I475" t="s">
        <v>2106</v>
      </c>
      <c r="J475" t="s">
        <v>2340</v>
      </c>
    </row>
    <row r="476" spans="1:10" x14ac:dyDescent="0.25">
      <c r="A476" t="str">
        <f t="shared" si="7"/>
        <v>dimName|Name Suffix</v>
      </c>
      <c r="B476" t="s">
        <v>8</v>
      </c>
      <c r="C476" t="s">
        <v>9</v>
      </c>
      <c r="D476" t="s">
        <v>2326</v>
      </c>
      <c r="E476" t="s">
        <v>2341</v>
      </c>
      <c r="H476" t="s">
        <v>40</v>
      </c>
      <c r="I476" t="s">
        <v>2104</v>
      </c>
      <c r="J476" t="s">
        <v>2342</v>
      </c>
    </row>
    <row r="477" spans="1:10" x14ac:dyDescent="0.25">
      <c r="A477" t="str">
        <f t="shared" si="7"/>
        <v>dimName|Name Suffix</v>
      </c>
      <c r="B477" t="s">
        <v>8</v>
      </c>
      <c r="C477" t="s">
        <v>9</v>
      </c>
      <c r="D477" t="s">
        <v>2326</v>
      </c>
      <c r="E477" t="s">
        <v>2341</v>
      </c>
      <c r="H477" t="s">
        <v>40</v>
      </c>
      <c r="I477" t="s">
        <v>2105</v>
      </c>
      <c r="J477" t="s">
        <v>2343</v>
      </c>
    </row>
    <row r="478" spans="1:10" x14ac:dyDescent="0.25">
      <c r="A478" t="str">
        <f t="shared" si="7"/>
        <v>dimName|Name Suffix</v>
      </c>
      <c r="B478" t="s">
        <v>8</v>
      </c>
      <c r="C478" t="s">
        <v>9</v>
      </c>
      <c r="D478" t="s">
        <v>2326</v>
      </c>
      <c r="E478" t="s">
        <v>2341</v>
      </c>
      <c r="H478" t="s">
        <v>40</v>
      </c>
      <c r="I478" t="s">
        <v>2106</v>
      </c>
      <c r="J478" t="s">
        <v>2344</v>
      </c>
    </row>
    <row r="479" spans="1:10" x14ac:dyDescent="0.25">
      <c r="A479" t="str">
        <f t="shared" si="7"/>
        <v>dimName|Company Name</v>
      </c>
      <c r="B479" t="s">
        <v>8</v>
      </c>
      <c r="C479" t="s">
        <v>9</v>
      </c>
      <c r="D479" t="s">
        <v>2326</v>
      </c>
      <c r="E479" t="s">
        <v>1450</v>
      </c>
      <c r="H479" t="s">
        <v>40</v>
      </c>
      <c r="I479" t="s">
        <v>2104</v>
      </c>
      <c r="J479" t="s">
        <v>2345</v>
      </c>
    </row>
    <row r="480" spans="1:10" x14ac:dyDescent="0.25">
      <c r="A480" t="str">
        <f t="shared" si="7"/>
        <v>dimName|Company Name</v>
      </c>
      <c r="B480" t="s">
        <v>8</v>
      </c>
      <c r="C480" t="s">
        <v>9</v>
      </c>
      <c r="D480" t="s">
        <v>2326</v>
      </c>
      <c r="E480" t="s">
        <v>1450</v>
      </c>
      <c r="H480" t="s">
        <v>40</v>
      </c>
      <c r="I480" t="s">
        <v>2105</v>
      </c>
      <c r="J480" t="s">
        <v>2346</v>
      </c>
    </row>
    <row r="481" spans="1:11" x14ac:dyDescent="0.25">
      <c r="A481" t="str">
        <f t="shared" si="7"/>
        <v>dimName|Company Name</v>
      </c>
      <c r="B481" t="s">
        <v>8</v>
      </c>
      <c r="C481" t="s">
        <v>9</v>
      </c>
      <c r="D481" t="s">
        <v>2326</v>
      </c>
      <c r="E481" t="s">
        <v>1450</v>
      </c>
      <c r="H481" t="s">
        <v>40</v>
      </c>
      <c r="I481" t="s">
        <v>2106</v>
      </c>
      <c r="J481" t="s">
        <v>2347</v>
      </c>
    </row>
    <row r="482" spans="1:11" x14ac:dyDescent="0.25">
      <c r="A482" t="str">
        <f t="shared" si="7"/>
        <v>dimName|Company Name</v>
      </c>
      <c r="B482" t="s">
        <v>8</v>
      </c>
      <c r="C482" t="s">
        <v>9</v>
      </c>
      <c r="D482" t="s">
        <v>2326</v>
      </c>
      <c r="E482" t="s">
        <v>1450</v>
      </c>
      <c r="H482" t="s">
        <v>94</v>
      </c>
      <c r="I482" s="2" t="s">
        <v>2107</v>
      </c>
      <c r="J482" t="s">
        <v>2333</v>
      </c>
      <c r="K482" t="s">
        <v>2348</v>
      </c>
    </row>
    <row r="483" spans="1:11" x14ac:dyDescent="0.25">
      <c r="A483" t="str">
        <f t="shared" si="7"/>
        <v>dimName|RowSortOrder</v>
      </c>
      <c r="B483" t="s">
        <v>8</v>
      </c>
      <c r="C483" t="s">
        <v>9</v>
      </c>
      <c r="D483" t="s">
        <v>2326</v>
      </c>
      <c r="E483" t="s">
        <v>10</v>
      </c>
      <c r="F483">
        <v>1</v>
      </c>
      <c r="G483">
        <v>1</v>
      </c>
    </row>
    <row r="484" spans="1:11" x14ac:dyDescent="0.25">
      <c r="A484" t="str">
        <f t="shared" si="7"/>
        <v>dimOwnerType|dimOwnerType_SK</v>
      </c>
      <c r="B484" t="s">
        <v>8</v>
      </c>
      <c r="C484" t="s">
        <v>9</v>
      </c>
      <c r="D484" t="s">
        <v>2349</v>
      </c>
      <c r="E484" t="s">
        <v>2350</v>
      </c>
      <c r="F484">
        <v>1</v>
      </c>
      <c r="G484">
        <v>1</v>
      </c>
    </row>
    <row r="485" spans="1:11" x14ac:dyDescent="0.25">
      <c r="A485" t="str">
        <f t="shared" si="7"/>
        <v>dimOwnerType|dimOwnerType_BK</v>
      </c>
      <c r="B485" t="s">
        <v>8</v>
      </c>
      <c r="C485" t="s">
        <v>9</v>
      </c>
      <c r="D485" t="s">
        <v>2349</v>
      </c>
      <c r="E485" t="s">
        <v>2351</v>
      </c>
      <c r="F485">
        <v>1</v>
      </c>
      <c r="G485">
        <v>1</v>
      </c>
    </row>
    <row r="486" spans="1:11" x14ac:dyDescent="0.25">
      <c r="A486" t="str">
        <f t="shared" si="7"/>
        <v>dimOwnerType|Owner Type</v>
      </c>
      <c r="B486" t="s">
        <v>8</v>
      </c>
      <c r="C486" t="s">
        <v>9</v>
      </c>
      <c r="D486" t="s">
        <v>2349</v>
      </c>
      <c r="E486" t="s">
        <v>2352</v>
      </c>
      <c r="F486">
        <v>1</v>
      </c>
      <c r="K486" t="s">
        <v>161</v>
      </c>
    </row>
    <row r="487" spans="1:11" x14ac:dyDescent="0.25">
      <c r="A487" t="str">
        <f t="shared" si="7"/>
        <v>dimOwnerType|Owner Type Code</v>
      </c>
      <c r="B487" t="s">
        <v>8</v>
      </c>
      <c r="C487" t="s">
        <v>9</v>
      </c>
      <c r="D487" t="s">
        <v>2349</v>
      </c>
      <c r="E487" t="s">
        <v>2353</v>
      </c>
      <c r="H487" t="s">
        <v>40</v>
      </c>
      <c r="I487" t="s">
        <v>153</v>
      </c>
      <c r="J487" t="s">
        <v>154</v>
      </c>
      <c r="K487" t="s">
        <v>2354</v>
      </c>
    </row>
    <row r="488" spans="1:11" x14ac:dyDescent="0.25">
      <c r="A488" t="str">
        <f t="shared" si="7"/>
        <v>dimOwnerType|Owner Type Desc</v>
      </c>
      <c r="B488" t="s">
        <v>8</v>
      </c>
      <c r="C488" t="s">
        <v>9</v>
      </c>
      <c r="D488" t="s">
        <v>2349</v>
      </c>
      <c r="E488" t="s">
        <v>2355</v>
      </c>
      <c r="H488" t="s">
        <v>40</v>
      </c>
      <c r="I488" t="s">
        <v>153</v>
      </c>
      <c r="J488" t="s">
        <v>157</v>
      </c>
    </row>
    <row r="489" spans="1:11" x14ac:dyDescent="0.25">
      <c r="A489" t="str">
        <f t="shared" si="7"/>
        <v>dimOwnerType|Owner Type Short Desc</v>
      </c>
      <c r="B489" t="s">
        <v>8</v>
      </c>
      <c r="C489" t="s">
        <v>9</v>
      </c>
      <c r="D489" t="s">
        <v>2349</v>
      </c>
      <c r="E489" t="s">
        <v>2356</v>
      </c>
      <c r="H489" t="s">
        <v>40</v>
      </c>
      <c r="I489" t="s">
        <v>153</v>
      </c>
      <c r="J489" t="s">
        <v>159</v>
      </c>
    </row>
    <row r="490" spans="1:11" x14ac:dyDescent="0.25">
      <c r="A490" t="str">
        <f t="shared" si="7"/>
        <v>dimOwnerType|RowSortOrder</v>
      </c>
      <c r="B490" t="s">
        <v>8</v>
      </c>
      <c r="C490" t="s">
        <v>9</v>
      </c>
      <c r="D490" t="s">
        <v>2349</v>
      </c>
      <c r="E490" t="s">
        <v>10</v>
      </c>
      <c r="F490">
        <v>1</v>
      </c>
      <c r="G490">
        <v>1</v>
      </c>
    </row>
    <row r="491" spans="1:11" x14ac:dyDescent="0.25">
      <c r="A491" t="str">
        <f t="shared" si="7"/>
        <v>dimParcel|dimParcel_SK</v>
      </c>
      <c r="B491" t="s">
        <v>8</v>
      </c>
      <c r="C491" t="s">
        <v>9</v>
      </c>
      <c r="D491" t="s">
        <v>2357</v>
      </c>
      <c r="E491" t="s">
        <v>2358</v>
      </c>
      <c r="F491">
        <v>1</v>
      </c>
      <c r="G491">
        <v>1</v>
      </c>
    </row>
    <row r="492" spans="1:11" x14ac:dyDescent="0.25">
      <c r="A492" t="str">
        <f t="shared" si="7"/>
        <v>dimParcel|dimParcel_BK</v>
      </c>
      <c r="B492" t="s">
        <v>8</v>
      </c>
      <c r="C492" t="s">
        <v>9</v>
      </c>
      <c r="D492" t="s">
        <v>2357</v>
      </c>
      <c r="E492" t="s">
        <v>2359</v>
      </c>
      <c r="F492">
        <v>1</v>
      </c>
      <c r="G492">
        <v>1</v>
      </c>
    </row>
    <row r="493" spans="1:11" x14ac:dyDescent="0.25">
      <c r="A493" t="str">
        <f t="shared" si="7"/>
        <v>dimParcel|dimParcelType_SK</v>
      </c>
      <c r="B493" t="s">
        <v>8</v>
      </c>
      <c r="C493" t="s">
        <v>9</v>
      </c>
      <c r="D493" t="s">
        <v>2357</v>
      </c>
      <c r="E493" t="s">
        <v>2360</v>
      </c>
      <c r="F493">
        <v>1</v>
      </c>
      <c r="G493">
        <v>1</v>
      </c>
    </row>
    <row r="494" spans="1:11" x14ac:dyDescent="0.25">
      <c r="A494" t="str">
        <f t="shared" si="7"/>
        <v>dimParcel|dimParcelType_BK</v>
      </c>
      <c r="B494" t="s">
        <v>8</v>
      </c>
      <c r="C494" t="s">
        <v>9</v>
      </c>
      <c r="D494" t="s">
        <v>2357</v>
      </c>
      <c r="E494" t="s">
        <v>2361</v>
      </c>
      <c r="F494">
        <v>1</v>
      </c>
      <c r="G494">
        <v>1</v>
      </c>
    </row>
    <row r="495" spans="1:11" x14ac:dyDescent="0.25">
      <c r="A495" t="str">
        <f t="shared" si="7"/>
        <v>dimParcel|Legal ID</v>
      </c>
      <c r="B495" s="2" t="s">
        <v>8</v>
      </c>
      <c r="C495" t="s">
        <v>9</v>
      </c>
      <c r="D495" t="s">
        <v>2357</v>
      </c>
      <c r="E495" t="s">
        <v>2362</v>
      </c>
      <c r="H495" t="s">
        <v>40</v>
      </c>
      <c r="I495" t="s">
        <v>2363</v>
      </c>
      <c r="J495" t="s">
        <v>2364</v>
      </c>
    </row>
    <row r="496" spans="1:11" x14ac:dyDescent="0.25">
      <c r="A496" t="str">
        <f t="shared" si="7"/>
        <v>dimParcel|Jurisdiction Code</v>
      </c>
      <c r="B496" s="2" t="s">
        <v>8</v>
      </c>
      <c r="C496" t="s">
        <v>9</v>
      </c>
      <c r="D496" t="s">
        <v>2357</v>
      </c>
      <c r="E496" t="s">
        <v>29</v>
      </c>
      <c r="G496">
        <v>1</v>
      </c>
      <c r="H496" t="s">
        <v>40</v>
      </c>
      <c r="I496" t="s">
        <v>2363</v>
      </c>
      <c r="J496" t="s">
        <v>42</v>
      </c>
    </row>
    <row r="497" spans="1:10" x14ac:dyDescent="0.25">
      <c r="A497" t="str">
        <f t="shared" si="7"/>
        <v>dimParcel|Roll Year</v>
      </c>
      <c r="B497" t="s">
        <v>8</v>
      </c>
      <c r="C497" t="s">
        <v>9</v>
      </c>
      <c r="D497" t="s">
        <v>2357</v>
      </c>
      <c r="E497" t="s">
        <v>27</v>
      </c>
      <c r="H497" t="s">
        <v>40</v>
      </c>
      <c r="I497" t="s">
        <v>2363</v>
      </c>
      <c r="J497" t="s">
        <v>41</v>
      </c>
    </row>
    <row r="498" spans="1:10" x14ac:dyDescent="0.25">
      <c r="A498" t="str">
        <f t="shared" si="7"/>
        <v>dimParcel|Parcel</v>
      </c>
      <c r="B498" s="2" t="s">
        <v>8</v>
      </c>
      <c r="C498" t="s">
        <v>9</v>
      </c>
      <c r="D498" t="s">
        <v>2357</v>
      </c>
      <c r="E498" t="s">
        <v>2365</v>
      </c>
      <c r="H498" t="s">
        <v>40</v>
      </c>
      <c r="I498" t="s">
        <v>2363</v>
      </c>
      <c r="J498" t="s">
        <v>72</v>
      </c>
    </row>
    <row r="499" spans="1:10" x14ac:dyDescent="0.25">
      <c r="A499" t="str">
        <f t="shared" si="7"/>
        <v>dimParcel|Parcel Type</v>
      </c>
      <c r="B499" t="s">
        <v>8</v>
      </c>
      <c r="C499" t="s">
        <v>9</v>
      </c>
      <c r="D499" t="s">
        <v>2357</v>
      </c>
      <c r="E499" t="s">
        <v>2366</v>
      </c>
      <c r="H499" t="s">
        <v>9</v>
      </c>
      <c r="I499" t="s">
        <v>2367</v>
      </c>
      <c r="J499" t="s">
        <v>2366</v>
      </c>
    </row>
    <row r="500" spans="1:10" x14ac:dyDescent="0.25">
      <c r="A500" t="str">
        <f t="shared" si="7"/>
        <v>dimParcel|Parcel Type Code</v>
      </c>
      <c r="B500" t="s">
        <v>8</v>
      </c>
      <c r="C500" t="s">
        <v>9</v>
      </c>
      <c r="D500" t="s">
        <v>2357</v>
      </c>
      <c r="E500" t="s">
        <v>2368</v>
      </c>
      <c r="H500" t="s">
        <v>9</v>
      </c>
      <c r="I500" t="s">
        <v>2367</v>
      </c>
      <c r="J500" t="s">
        <v>2368</v>
      </c>
    </row>
    <row r="501" spans="1:10" x14ac:dyDescent="0.25">
      <c r="A501" t="str">
        <f t="shared" si="7"/>
        <v>dimParcel|Parcel Type Desc</v>
      </c>
      <c r="B501" t="s">
        <v>8</v>
      </c>
      <c r="C501" t="s">
        <v>9</v>
      </c>
      <c r="D501" t="s">
        <v>2357</v>
      </c>
      <c r="E501" t="s">
        <v>2369</v>
      </c>
      <c r="H501" t="s">
        <v>9</v>
      </c>
      <c r="I501" t="s">
        <v>2367</v>
      </c>
      <c r="J501" t="s">
        <v>2369</v>
      </c>
    </row>
    <row r="502" spans="1:10" x14ac:dyDescent="0.25">
      <c r="A502" t="str">
        <f t="shared" si="7"/>
        <v>dimParcel|Suburban Lot Number</v>
      </c>
      <c r="B502" t="s">
        <v>8</v>
      </c>
      <c r="C502" t="s">
        <v>9</v>
      </c>
      <c r="D502" t="s">
        <v>2357</v>
      </c>
      <c r="E502" t="s">
        <v>2370</v>
      </c>
      <c r="H502" t="s">
        <v>40</v>
      </c>
      <c r="I502" t="s">
        <v>2363</v>
      </c>
      <c r="J502" t="s">
        <v>2371</v>
      </c>
    </row>
    <row r="503" spans="1:10" x14ac:dyDescent="0.25">
      <c r="A503" t="str">
        <f t="shared" si="7"/>
        <v>dimParcel|Lot</v>
      </c>
      <c r="B503" t="s">
        <v>8</v>
      </c>
      <c r="C503" t="s">
        <v>9</v>
      </c>
      <c r="D503" t="s">
        <v>2357</v>
      </c>
      <c r="E503" t="s">
        <v>2372</v>
      </c>
      <c r="H503" t="s">
        <v>40</v>
      </c>
      <c r="I503" t="s">
        <v>2363</v>
      </c>
      <c r="J503" t="s">
        <v>2373</v>
      </c>
    </row>
    <row r="504" spans="1:10" x14ac:dyDescent="0.25">
      <c r="A504" t="str">
        <f t="shared" si="7"/>
        <v>dimParcel|Legal Info Deactivation Date</v>
      </c>
      <c r="B504" t="s">
        <v>8</v>
      </c>
      <c r="C504" t="s">
        <v>9</v>
      </c>
      <c r="D504" t="s">
        <v>2357</v>
      </c>
      <c r="E504" t="s">
        <v>2374</v>
      </c>
      <c r="H504" t="s">
        <v>40</v>
      </c>
      <c r="I504" t="s">
        <v>2363</v>
      </c>
      <c r="J504" t="s">
        <v>358</v>
      </c>
    </row>
    <row r="505" spans="1:10" x14ac:dyDescent="0.25">
      <c r="A505" t="str">
        <f t="shared" si="7"/>
        <v>dimParcel|Legal Link Deactivation Date</v>
      </c>
      <c r="B505" t="s">
        <v>8</v>
      </c>
      <c r="C505" t="s">
        <v>9</v>
      </c>
      <c r="D505" t="s">
        <v>2357</v>
      </c>
      <c r="E505" t="s">
        <v>2375</v>
      </c>
      <c r="H505" t="s">
        <v>40</v>
      </c>
      <c r="I505" t="s">
        <v>2376</v>
      </c>
      <c r="J505" t="s">
        <v>358</v>
      </c>
    </row>
    <row r="506" spans="1:10" x14ac:dyDescent="0.25">
      <c r="A506" t="str">
        <f t="shared" si="7"/>
        <v>dimParcel|PID</v>
      </c>
      <c r="B506" t="s">
        <v>8</v>
      </c>
      <c r="C506" t="s">
        <v>9</v>
      </c>
      <c r="D506" t="s">
        <v>2357</v>
      </c>
      <c r="E506" t="s">
        <v>2377</v>
      </c>
      <c r="H506" t="s">
        <v>40</v>
      </c>
      <c r="I506" t="s">
        <v>2376</v>
      </c>
      <c r="J506" t="s">
        <v>2377</v>
      </c>
    </row>
    <row r="507" spans="1:10" x14ac:dyDescent="0.25">
      <c r="A507" t="str">
        <f t="shared" si="7"/>
        <v>dimParcel|Section</v>
      </c>
      <c r="B507" t="s">
        <v>8</v>
      </c>
      <c r="C507" t="s">
        <v>9</v>
      </c>
      <c r="D507" t="s">
        <v>2357</v>
      </c>
      <c r="E507" t="s">
        <v>2378</v>
      </c>
      <c r="H507" t="s">
        <v>40</v>
      </c>
      <c r="I507" t="s">
        <v>2363</v>
      </c>
      <c r="J507" t="s">
        <v>2379</v>
      </c>
    </row>
    <row r="508" spans="1:10" x14ac:dyDescent="0.25">
      <c r="A508" t="str">
        <f t="shared" si="7"/>
        <v>dimParcel|Block Number</v>
      </c>
      <c r="B508" t="s">
        <v>8</v>
      </c>
      <c r="C508" t="s">
        <v>9</v>
      </c>
      <c r="D508" t="s">
        <v>2357</v>
      </c>
      <c r="E508" t="s">
        <v>2380</v>
      </c>
      <c r="H508" t="s">
        <v>40</v>
      </c>
      <c r="I508" t="s">
        <v>2363</v>
      </c>
      <c r="J508" t="s">
        <v>2381</v>
      </c>
    </row>
    <row r="509" spans="1:10" x14ac:dyDescent="0.25">
      <c r="A509" t="str">
        <f t="shared" si="7"/>
        <v>dimParcel|Range</v>
      </c>
      <c r="B509" t="s">
        <v>8</v>
      </c>
      <c r="C509" t="s">
        <v>9</v>
      </c>
      <c r="D509" t="s">
        <v>2357</v>
      </c>
      <c r="E509" t="s">
        <v>1165</v>
      </c>
      <c r="H509" t="s">
        <v>40</v>
      </c>
      <c r="I509" t="s">
        <v>2363</v>
      </c>
      <c r="J509" t="s">
        <v>2382</v>
      </c>
    </row>
    <row r="510" spans="1:10" x14ac:dyDescent="0.25">
      <c r="A510" t="str">
        <f t="shared" si="7"/>
        <v>dimParcel|Plan Number</v>
      </c>
      <c r="B510" t="s">
        <v>8</v>
      </c>
      <c r="C510" t="s">
        <v>9</v>
      </c>
      <c r="D510" t="s">
        <v>2357</v>
      </c>
      <c r="E510" t="s">
        <v>2383</v>
      </c>
      <c r="H510" t="s">
        <v>40</v>
      </c>
      <c r="I510" t="s">
        <v>2363</v>
      </c>
      <c r="J510" t="s">
        <v>2384</v>
      </c>
    </row>
    <row r="511" spans="1:10" x14ac:dyDescent="0.25">
      <c r="A511" t="str">
        <f t="shared" si="7"/>
        <v>dimParcel|Township Code</v>
      </c>
      <c r="B511" t="s">
        <v>8</v>
      </c>
      <c r="C511" t="s">
        <v>9</v>
      </c>
      <c r="D511" t="s">
        <v>2357</v>
      </c>
      <c r="E511" t="s">
        <v>1428</v>
      </c>
      <c r="H511" t="s">
        <v>40</v>
      </c>
      <c r="I511" t="s">
        <v>2363</v>
      </c>
      <c r="J511" t="s">
        <v>2385</v>
      </c>
    </row>
    <row r="512" spans="1:10" x14ac:dyDescent="0.25">
      <c r="A512" t="str">
        <f t="shared" si="7"/>
        <v>dimParcel|Subdivision</v>
      </c>
      <c r="B512" t="s">
        <v>8</v>
      </c>
      <c r="C512" t="s">
        <v>9</v>
      </c>
      <c r="D512" t="s">
        <v>2357</v>
      </c>
      <c r="E512" t="s">
        <v>2386</v>
      </c>
      <c r="H512" t="s">
        <v>40</v>
      </c>
      <c r="I512" t="s">
        <v>2363</v>
      </c>
      <c r="J512" t="s">
        <v>2387</v>
      </c>
    </row>
    <row r="513" spans="1:10" x14ac:dyDescent="0.25">
      <c r="A513" t="str">
        <f t="shared" si="7"/>
        <v>dimParcel|Legal Text</v>
      </c>
      <c r="B513" t="s">
        <v>8</v>
      </c>
      <c r="C513" t="s">
        <v>9</v>
      </c>
      <c r="D513" t="s">
        <v>2357</v>
      </c>
      <c r="E513" t="s">
        <v>2388</v>
      </c>
      <c r="H513" t="s">
        <v>40</v>
      </c>
      <c r="I513" t="s">
        <v>2363</v>
      </c>
      <c r="J513" t="s">
        <v>2389</v>
      </c>
    </row>
    <row r="514" spans="1:10" x14ac:dyDescent="0.25">
      <c r="A514" t="str">
        <f t="shared" si="7"/>
        <v>dimParcel|Meridian</v>
      </c>
      <c r="B514" t="s">
        <v>8</v>
      </c>
      <c r="C514" t="s">
        <v>9</v>
      </c>
      <c r="D514" t="s">
        <v>2357</v>
      </c>
      <c r="E514" t="s">
        <v>912</v>
      </c>
      <c r="H514" t="s">
        <v>40</v>
      </c>
      <c r="I514" t="s">
        <v>2363</v>
      </c>
      <c r="J514" t="s">
        <v>2390</v>
      </c>
    </row>
    <row r="515" spans="1:10" x14ac:dyDescent="0.25">
      <c r="A515" t="str">
        <f t="shared" ref="A515:A578" si="8">CONCATENATE(D515,"|",E515)</f>
        <v>dimParcel|Land District Code</v>
      </c>
      <c r="B515" t="s">
        <v>8</v>
      </c>
      <c r="C515" t="s">
        <v>9</v>
      </c>
      <c r="D515" t="s">
        <v>2357</v>
      </c>
      <c r="E515" t="s">
        <v>773</v>
      </c>
      <c r="H515" t="s">
        <v>40</v>
      </c>
      <c r="I515" t="s">
        <v>2363</v>
      </c>
      <c r="J515" t="s">
        <v>2391</v>
      </c>
    </row>
    <row r="516" spans="1:10" x14ac:dyDescent="0.25">
      <c r="A516" t="str">
        <f t="shared" si="8"/>
        <v>dimParcel|Lease Expiry Date</v>
      </c>
      <c r="B516" t="s">
        <v>8</v>
      </c>
      <c r="C516" t="s">
        <v>9</v>
      </c>
      <c r="D516" t="s">
        <v>2357</v>
      </c>
      <c r="E516" t="s">
        <v>2392</v>
      </c>
      <c r="H516" t="s">
        <v>40</v>
      </c>
      <c r="I516" t="s">
        <v>2363</v>
      </c>
      <c r="J516" t="s">
        <v>2393</v>
      </c>
    </row>
    <row r="517" spans="1:10" x14ac:dyDescent="0.25">
      <c r="A517" t="str">
        <f t="shared" si="8"/>
        <v>dimParcel|FN Reserve Code</v>
      </c>
      <c r="B517" t="s">
        <v>8</v>
      </c>
      <c r="C517" t="s">
        <v>9</v>
      </c>
      <c r="D517" t="s">
        <v>2357</v>
      </c>
      <c r="E517" t="s">
        <v>2394</v>
      </c>
      <c r="H517" t="s">
        <v>40</v>
      </c>
      <c r="I517" t="s">
        <v>2363</v>
      </c>
      <c r="J517" t="s">
        <v>2395</v>
      </c>
    </row>
    <row r="518" spans="1:10" x14ac:dyDescent="0.25">
      <c r="A518" t="str">
        <f t="shared" si="8"/>
        <v>dimParcel|Sub Block</v>
      </c>
      <c r="B518" t="s">
        <v>8</v>
      </c>
      <c r="C518" t="s">
        <v>9</v>
      </c>
      <c r="D518" t="s">
        <v>2357</v>
      </c>
      <c r="E518" t="s">
        <v>2396</v>
      </c>
      <c r="H518" t="s">
        <v>40</v>
      </c>
      <c r="I518" t="s">
        <v>2363</v>
      </c>
      <c r="J518" t="s">
        <v>2397</v>
      </c>
    </row>
    <row r="519" spans="1:10" x14ac:dyDescent="0.25">
      <c r="A519" t="str">
        <f t="shared" si="8"/>
        <v>dimParcel|District Lot</v>
      </c>
      <c r="B519" t="s">
        <v>8</v>
      </c>
      <c r="C519" t="s">
        <v>9</v>
      </c>
      <c r="D519" t="s">
        <v>2357</v>
      </c>
      <c r="E519" t="s">
        <v>2398</v>
      </c>
      <c r="H519" t="s">
        <v>40</v>
      </c>
      <c r="I519" t="s">
        <v>2363</v>
      </c>
      <c r="J519" t="s">
        <v>2399</v>
      </c>
    </row>
    <row r="520" spans="1:10" x14ac:dyDescent="0.25">
      <c r="A520" t="str">
        <f t="shared" si="8"/>
        <v>dimParcel|BCA AO Group</v>
      </c>
      <c r="B520" t="s">
        <v>8</v>
      </c>
      <c r="C520" t="s">
        <v>9</v>
      </c>
      <c r="D520" t="s">
        <v>2357</v>
      </c>
      <c r="E520" t="s">
        <v>2400</v>
      </c>
      <c r="H520" t="s">
        <v>40</v>
      </c>
      <c r="I520" t="s">
        <v>2363</v>
      </c>
      <c r="J520" t="s">
        <v>2401</v>
      </c>
    </row>
    <row r="521" spans="1:10" x14ac:dyDescent="0.25">
      <c r="A521" t="str">
        <f t="shared" si="8"/>
        <v>dimParcel|Lease Type Code</v>
      </c>
      <c r="B521" t="s">
        <v>8</v>
      </c>
      <c r="C521" t="s">
        <v>9</v>
      </c>
      <c r="D521" t="s">
        <v>2357</v>
      </c>
      <c r="E521" t="s">
        <v>897</v>
      </c>
      <c r="H521" t="s">
        <v>40</v>
      </c>
      <c r="I521" t="s">
        <v>2363</v>
      </c>
      <c r="J521" t="s">
        <v>2402</v>
      </c>
    </row>
    <row r="522" spans="1:10" x14ac:dyDescent="0.25">
      <c r="A522" t="str">
        <f t="shared" si="8"/>
        <v>dimParcel|Lease Licence Number</v>
      </c>
      <c r="B522" t="s">
        <v>8</v>
      </c>
      <c r="C522" t="s">
        <v>9</v>
      </c>
      <c r="D522" t="s">
        <v>2357</v>
      </c>
      <c r="E522" t="s">
        <v>2403</v>
      </c>
      <c r="H522" t="s">
        <v>40</v>
      </c>
      <c r="I522" t="s">
        <v>2363</v>
      </c>
      <c r="J522" t="s">
        <v>2404</v>
      </c>
    </row>
    <row r="523" spans="1:10" x14ac:dyDescent="0.25">
      <c r="A523" t="str">
        <f t="shared" si="8"/>
        <v>dimParcel|Portion</v>
      </c>
      <c r="B523" t="s">
        <v>8</v>
      </c>
      <c r="C523" t="s">
        <v>9</v>
      </c>
      <c r="D523" t="s">
        <v>2357</v>
      </c>
      <c r="E523" t="s">
        <v>2405</v>
      </c>
      <c r="H523" t="s">
        <v>40</v>
      </c>
      <c r="I523" t="s">
        <v>2363</v>
      </c>
      <c r="J523" t="s">
        <v>2406</v>
      </c>
    </row>
    <row r="524" spans="1:10" x14ac:dyDescent="0.25">
      <c r="A524" t="str">
        <f t="shared" si="8"/>
        <v>dimParcel|Exception Plan</v>
      </c>
      <c r="B524" t="s">
        <v>8</v>
      </c>
      <c r="C524" t="s">
        <v>9</v>
      </c>
      <c r="D524" t="s">
        <v>2357</v>
      </c>
      <c r="E524" t="s">
        <v>2407</v>
      </c>
      <c r="H524" t="s">
        <v>40</v>
      </c>
      <c r="I524" t="s">
        <v>2363</v>
      </c>
      <c r="J524" t="s">
        <v>2408</v>
      </c>
    </row>
    <row r="525" spans="1:10" x14ac:dyDescent="0.25">
      <c r="A525" t="str">
        <f t="shared" si="8"/>
        <v>dimParcel|Tenure Code</v>
      </c>
      <c r="B525" t="s">
        <v>8</v>
      </c>
      <c r="C525" t="s">
        <v>9</v>
      </c>
      <c r="D525" t="s">
        <v>2357</v>
      </c>
      <c r="E525" t="s">
        <v>2409</v>
      </c>
      <c r="H525" t="s">
        <v>40</v>
      </c>
      <c r="I525" t="s">
        <v>2363</v>
      </c>
      <c r="J525" t="s">
        <v>2410</v>
      </c>
    </row>
    <row r="526" spans="1:10" x14ac:dyDescent="0.25">
      <c r="A526" t="str">
        <f t="shared" si="8"/>
        <v>dimParcel|Reference Plan</v>
      </c>
      <c r="B526" t="s">
        <v>8</v>
      </c>
      <c r="C526" t="s">
        <v>9</v>
      </c>
      <c r="D526" t="s">
        <v>2357</v>
      </c>
      <c r="E526" t="s">
        <v>2411</v>
      </c>
      <c r="H526" t="s">
        <v>40</v>
      </c>
      <c r="I526" t="s">
        <v>2363</v>
      </c>
      <c r="J526" t="s">
        <v>2412</v>
      </c>
    </row>
    <row r="527" spans="1:10" x14ac:dyDescent="0.25">
      <c r="A527" t="str">
        <f t="shared" si="8"/>
        <v>dimParcel|Land Branch File</v>
      </c>
      <c r="B527" t="s">
        <v>8</v>
      </c>
      <c r="C527" t="s">
        <v>9</v>
      </c>
      <c r="D527" t="s">
        <v>2357</v>
      </c>
      <c r="E527" t="s">
        <v>2413</v>
      </c>
      <c r="H527" t="s">
        <v>40</v>
      </c>
      <c r="I527" t="s">
        <v>2363</v>
      </c>
      <c r="J527" t="s">
        <v>2414</v>
      </c>
    </row>
    <row r="528" spans="1:10" x14ac:dyDescent="0.25">
      <c r="A528" t="str">
        <f t="shared" si="8"/>
        <v>dimParcel|Entitlement Unit</v>
      </c>
      <c r="B528" t="s">
        <v>8</v>
      </c>
      <c r="C528" t="s">
        <v>9</v>
      </c>
      <c r="D528" t="s">
        <v>2357</v>
      </c>
      <c r="E528" t="s">
        <v>2415</v>
      </c>
      <c r="H528" t="s">
        <v>40</v>
      </c>
      <c r="I528" t="s">
        <v>2363</v>
      </c>
      <c r="J528" t="s">
        <v>2416</v>
      </c>
    </row>
    <row r="529" spans="1:10" x14ac:dyDescent="0.25">
      <c r="A529" t="str">
        <f t="shared" si="8"/>
        <v>dimParcel|Interest Destruct</v>
      </c>
      <c r="B529" t="s">
        <v>8</v>
      </c>
      <c r="C529" t="s">
        <v>9</v>
      </c>
      <c r="D529" t="s">
        <v>2357</v>
      </c>
      <c r="E529" s="2" t="s">
        <v>2417</v>
      </c>
      <c r="H529" t="s">
        <v>40</v>
      </c>
      <c r="I529" t="s">
        <v>2363</v>
      </c>
      <c r="J529" t="s">
        <v>2418</v>
      </c>
    </row>
    <row r="530" spans="1:10" x14ac:dyDescent="0.25">
      <c r="A530" t="str">
        <f t="shared" si="8"/>
        <v>dimParcel|Air Space Parcel</v>
      </c>
      <c r="B530" t="s">
        <v>8</v>
      </c>
      <c r="C530" t="s">
        <v>9</v>
      </c>
      <c r="D530" t="s">
        <v>2357</v>
      </c>
      <c r="E530" t="s">
        <v>2419</v>
      </c>
      <c r="H530" t="s">
        <v>40</v>
      </c>
      <c r="I530" t="s">
        <v>2363</v>
      </c>
      <c r="J530" t="s">
        <v>2420</v>
      </c>
    </row>
    <row r="531" spans="1:10" x14ac:dyDescent="0.25">
      <c r="A531" t="str">
        <f t="shared" si="8"/>
        <v>dimParcel|Strata Lot Number</v>
      </c>
      <c r="B531" t="s">
        <v>8</v>
      </c>
      <c r="C531" t="s">
        <v>9</v>
      </c>
      <c r="D531" t="s">
        <v>2357</v>
      </c>
      <c r="E531" t="s">
        <v>2421</v>
      </c>
      <c r="H531" t="s">
        <v>40</v>
      </c>
      <c r="I531" t="s">
        <v>2363</v>
      </c>
      <c r="J531" t="s">
        <v>2422</v>
      </c>
    </row>
    <row r="532" spans="1:10" x14ac:dyDescent="0.25">
      <c r="A532" t="str">
        <f t="shared" si="8"/>
        <v>dimParcel|Dlsexcept</v>
      </c>
      <c r="B532" t="s">
        <v>8</v>
      </c>
      <c r="C532" t="s">
        <v>9</v>
      </c>
      <c r="D532" t="s">
        <v>2357</v>
      </c>
      <c r="E532" s="2" t="s">
        <v>2423</v>
      </c>
      <c r="H532" t="s">
        <v>40</v>
      </c>
      <c r="I532" t="s">
        <v>2363</v>
      </c>
      <c r="J532" t="s">
        <v>2424</v>
      </c>
    </row>
    <row r="533" spans="1:10" x14ac:dyDescent="0.25">
      <c r="A533" t="str">
        <f t="shared" si="8"/>
        <v>dimParcel|NTS Block</v>
      </c>
      <c r="B533" t="s">
        <v>8</v>
      </c>
      <c r="C533" t="s">
        <v>9</v>
      </c>
      <c r="D533" t="s">
        <v>2357</v>
      </c>
      <c r="E533" t="s">
        <v>2425</v>
      </c>
      <c r="H533" t="s">
        <v>40</v>
      </c>
      <c r="I533" t="s">
        <v>2363</v>
      </c>
      <c r="J533" t="s">
        <v>2381</v>
      </c>
    </row>
    <row r="534" spans="1:10" x14ac:dyDescent="0.25">
      <c r="A534" t="str">
        <f t="shared" si="8"/>
        <v>dimParcel|Exception</v>
      </c>
      <c r="B534" t="s">
        <v>8</v>
      </c>
      <c r="C534" t="s">
        <v>9</v>
      </c>
      <c r="D534" t="s">
        <v>2357</v>
      </c>
      <c r="E534" t="s">
        <v>2426</v>
      </c>
      <c r="H534" t="s">
        <v>40</v>
      </c>
      <c r="I534" t="s">
        <v>2363</v>
      </c>
      <c r="J534" t="s">
        <v>2427</v>
      </c>
    </row>
    <row r="535" spans="1:10" x14ac:dyDescent="0.25">
      <c r="A535" t="str">
        <f t="shared" si="8"/>
        <v>dimParcel|NTS Location</v>
      </c>
      <c r="B535" t="s">
        <v>8</v>
      </c>
      <c r="C535" t="s">
        <v>9</v>
      </c>
      <c r="D535" t="s">
        <v>2357</v>
      </c>
      <c r="E535" t="s">
        <v>2428</v>
      </c>
      <c r="H535" t="s">
        <v>40</v>
      </c>
      <c r="I535" t="s">
        <v>2363</v>
      </c>
      <c r="J535" t="s">
        <v>2429</v>
      </c>
    </row>
    <row r="536" spans="1:10" x14ac:dyDescent="0.25">
      <c r="A536" t="str">
        <f t="shared" si="8"/>
        <v>dimParcel|NTS Quarter</v>
      </c>
      <c r="B536" t="s">
        <v>8</v>
      </c>
      <c r="C536" t="s">
        <v>9</v>
      </c>
      <c r="D536" t="s">
        <v>2357</v>
      </c>
      <c r="E536" t="s">
        <v>2430</v>
      </c>
      <c r="H536" t="s">
        <v>40</v>
      </c>
      <c r="I536" t="s">
        <v>2363</v>
      </c>
      <c r="J536" t="s">
        <v>2431</v>
      </c>
    </row>
    <row r="537" spans="1:10" x14ac:dyDescent="0.25">
      <c r="A537" t="str">
        <f t="shared" si="8"/>
        <v>dimParcel|NTS Unit</v>
      </c>
      <c r="B537" t="s">
        <v>8</v>
      </c>
      <c r="C537" t="s">
        <v>9</v>
      </c>
      <c r="D537" t="s">
        <v>2357</v>
      </c>
      <c r="E537" t="s">
        <v>2432</v>
      </c>
      <c r="H537" t="s">
        <v>40</v>
      </c>
      <c r="I537" t="s">
        <v>2363</v>
      </c>
      <c r="J537" t="s">
        <v>2433</v>
      </c>
    </row>
    <row r="538" spans="1:10" x14ac:dyDescent="0.25">
      <c r="A538" t="str">
        <f t="shared" si="8"/>
        <v>dimParcel|OGC File Number</v>
      </c>
      <c r="B538" t="s">
        <v>8</v>
      </c>
      <c r="C538" t="s">
        <v>9</v>
      </c>
      <c r="D538" t="s">
        <v>2357</v>
      </c>
      <c r="E538" s="2" t="s">
        <v>2434</v>
      </c>
      <c r="H538" t="s">
        <v>40</v>
      </c>
      <c r="I538" t="s">
        <v>2363</v>
      </c>
      <c r="J538" s="2" t="s">
        <v>2435</v>
      </c>
    </row>
    <row r="539" spans="1:10" x14ac:dyDescent="0.25">
      <c r="A539" t="str">
        <f t="shared" si="8"/>
        <v>dimParcel|OGC WA No</v>
      </c>
      <c r="B539" t="s">
        <v>8</v>
      </c>
      <c r="C539" t="s">
        <v>9</v>
      </c>
      <c r="D539" t="s">
        <v>2357</v>
      </c>
      <c r="E539" s="2" t="s">
        <v>2436</v>
      </c>
      <c r="H539" t="s">
        <v>40</v>
      </c>
      <c r="I539" t="s">
        <v>2363</v>
      </c>
      <c r="J539" t="s">
        <v>2437</v>
      </c>
    </row>
    <row r="540" spans="1:10" x14ac:dyDescent="0.25">
      <c r="A540" t="str">
        <f t="shared" si="8"/>
        <v>dimParcel|OGC Field Name</v>
      </c>
      <c r="B540" t="s">
        <v>8</v>
      </c>
      <c r="C540" t="s">
        <v>9</v>
      </c>
      <c r="D540" t="s">
        <v>2357</v>
      </c>
      <c r="E540" s="2" t="s">
        <v>2438</v>
      </c>
      <c r="H540" t="s">
        <v>40</v>
      </c>
      <c r="I540" t="s">
        <v>2363</v>
      </c>
      <c r="J540" t="s">
        <v>2439</v>
      </c>
    </row>
    <row r="541" spans="1:10" x14ac:dyDescent="0.25">
      <c r="A541" t="str">
        <f t="shared" si="8"/>
        <v>dimParcel|Latitude</v>
      </c>
      <c r="B541" t="s">
        <v>8</v>
      </c>
      <c r="C541" t="s">
        <v>9</v>
      </c>
      <c r="D541" t="s">
        <v>2357</v>
      </c>
      <c r="E541" t="s">
        <v>2440</v>
      </c>
      <c r="H541" t="s">
        <v>40</v>
      </c>
      <c r="I541" t="s">
        <v>2363</v>
      </c>
      <c r="J541" t="s">
        <v>2441</v>
      </c>
    </row>
    <row r="542" spans="1:10" x14ac:dyDescent="0.25">
      <c r="A542" t="str">
        <f t="shared" si="8"/>
        <v>dimParcel|Longitude</v>
      </c>
      <c r="B542" t="s">
        <v>8</v>
      </c>
      <c r="C542" t="s">
        <v>9</v>
      </c>
      <c r="D542" t="s">
        <v>2357</v>
      </c>
      <c r="E542" t="s">
        <v>2442</v>
      </c>
      <c r="H542" t="s">
        <v>40</v>
      </c>
      <c r="I542" t="s">
        <v>2363</v>
      </c>
      <c r="J542" t="s">
        <v>2443</v>
      </c>
    </row>
    <row r="543" spans="1:10" x14ac:dyDescent="0.25">
      <c r="A543" t="str">
        <f t="shared" si="8"/>
        <v>dimParcel|OGC Project Number</v>
      </c>
      <c r="B543" t="s">
        <v>8</v>
      </c>
      <c r="C543" t="s">
        <v>9</v>
      </c>
      <c r="D543" t="s">
        <v>2357</v>
      </c>
      <c r="E543" t="s">
        <v>2444</v>
      </c>
      <c r="H543" t="s">
        <v>40</v>
      </c>
      <c r="I543" t="s">
        <v>2363</v>
      </c>
      <c r="J543" t="s">
        <v>2445</v>
      </c>
    </row>
    <row r="544" spans="1:10" x14ac:dyDescent="0.25">
      <c r="A544" t="str">
        <f t="shared" si="8"/>
        <v>dimParcel|OGC Site Number</v>
      </c>
      <c r="B544" t="s">
        <v>8</v>
      </c>
      <c r="C544" t="s">
        <v>9</v>
      </c>
      <c r="D544" t="s">
        <v>2357</v>
      </c>
      <c r="E544" t="s">
        <v>2446</v>
      </c>
      <c r="H544" t="s">
        <v>40</v>
      </c>
      <c r="I544" t="s">
        <v>2363</v>
      </c>
      <c r="J544" t="s">
        <v>2447</v>
      </c>
    </row>
    <row r="545" spans="1:11" x14ac:dyDescent="0.25">
      <c r="A545" t="str">
        <f t="shared" si="8"/>
        <v>dimParcel|Adno</v>
      </c>
      <c r="B545" t="s">
        <v>8</v>
      </c>
      <c r="C545" t="s">
        <v>9</v>
      </c>
      <c r="D545" t="s">
        <v>2357</v>
      </c>
      <c r="E545" s="2" t="s">
        <v>2448</v>
      </c>
      <c r="H545" t="s">
        <v>40</v>
      </c>
      <c r="I545" t="s">
        <v>2363</v>
      </c>
      <c r="J545" t="s">
        <v>2449</v>
      </c>
    </row>
    <row r="546" spans="1:11" x14ac:dyDescent="0.25">
      <c r="A546" t="str">
        <f t="shared" si="8"/>
        <v>dimParcel|Facility ID</v>
      </c>
      <c r="B546" t="s">
        <v>8</v>
      </c>
      <c r="C546" t="s">
        <v>9</v>
      </c>
      <c r="D546" t="s">
        <v>2357</v>
      </c>
      <c r="E546" t="s">
        <v>2450</v>
      </c>
      <c r="H546" t="s">
        <v>40</v>
      </c>
      <c r="I546" t="s">
        <v>2363</v>
      </c>
      <c r="J546" t="s">
        <v>2451</v>
      </c>
    </row>
    <row r="547" spans="1:11" x14ac:dyDescent="0.25">
      <c r="A547" t="str">
        <f t="shared" si="8"/>
        <v>dimParcel|Activity Number</v>
      </c>
      <c r="B547" t="s">
        <v>8</v>
      </c>
      <c r="C547" t="s">
        <v>9</v>
      </c>
      <c r="D547" t="s">
        <v>2357</v>
      </c>
      <c r="E547" t="s">
        <v>2452</v>
      </c>
      <c r="H547" t="s">
        <v>40</v>
      </c>
      <c r="I547" t="s">
        <v>2363</v>
      </c>
      <c r="J547" t="s">
        <v>2453</v>
      </c>
    </row>
    <row r="548" spans="1:11" x14ac:dyDescent="0.25">
      <c r="A548" t="str">
        <f t="shared" si="8"/>
        <v>dimParcel|UTM Northing</v>
      </c>
      <c r="B548" t="s">
        <v>8</v>
      </c>
      <c r="C548" t="s">
        <v>9</v>
      </c>
      <c r="D548" t="s">
        <v>2357</v>
      </c>
      <c r="E548" t="s">
        <v>2454</v>
      </c>
      <c r="H548" t="s">
        <v>40</v>
      </c>
      <c r="I548" t="s">
        <v>2363</v>
      </c>
      <c r="J548" t="s">
        <v>2455</v>
      </c>
    </row>
    <row r="549" spans="1:11" x14ac:dyDescent="0.25">
      <c r="A549" t="str">
        <f t="shared" si="8"/>
        <v>dimParcel|UTM Easting</v>
      </c>
      <c r="B549" t="s">
        <v>8</v>
      </c>
      <c r="C549" t="s">
        <v>9</v>
      </c>
      <c r="D549" t="s">
        <v>2357</v>
      </c>
      <c r="E549" t="s">
        <v>2456</v>
      </c>
      <c r="H549" t="s">
        <v>40</v>
      </c>
      <c r="I549" t="s">
        <v>2363</v>
      </c>
      <c r="J549" t="s">
        <v>2457</v>
      </c>
    </row>
    <row r="550" spans="1:11" x14ac:dyDescent="0.25">
      <c r="A550" t="str">
        <f t="shared" si="8"/>
        <v>dimParcel|UTM Zone</v>
      </c>
      <c r="B550" t="s">
        <v>8</v>
      </c>
      <c r="C550" t="s">
        <v>9</v>
      </c>
      <c r="D550" t="s">
        <v>2357</v>
      </c>
      <c r="E550" t="s">
        <v>2458</v>
      </c>
      <c r="H550" t="s">
        <v>40</v>
      </c>
      <c r="I550" t="s">
        <v>2363</v>
      </c>
      <c r="J550" t="s">
        <v>2459</v>
      </c>
    </row>
    <row r="551" spans="1:11" x14ac:dyDescent="0.25">
      <c r="A551" t="str">
        <f t="shared" si="8"/>
        <v>dimParcel|Iasw Id</v>
      </c>
      <c r="B551" t="s">
        <v>8</v>
      </c>
      <c r="C551" t="s">
        <v>9</v>
      </c>
      <c r="D551" t="s">
        <v>2357</v>
      </c>
      <c r="E551" t="s">
        <v>2460</v>
      </c>
      <c r="H551" t="s">
        <v>40</v>
      </c>
      <c r="I551" t="s">
        <v>2363</v>
      </c>
      <c r="J551" t="s">
        <v>71</v>
      </c>
    </row>
    <row r="552" spans="1:11" x14ac:dyDescent="0.25">
      <c r="A552" t="str">
        <f t="shared" si="8"/>
        <v>dimParcel|RowSortOrder</v>
      </c>
      <c r="B552" t="s">
        <v>8</v>
      </c>
      <c r="C552" t="s">
        <v>9</v>
      </c>
      <c r="D552" t="s">
        <v>2357</v>
      </c>
      <c r="E552" t="s">
        <v>10</v>
      </c>
      <c r="F552">
        <v>1</v>
      </c>
      <c r="G552">
        <v>1</v>
      </c>
      <c r="J552" s="31"/>
    </row>
    <row r="553" spans="1:11" x14ac:dyDescent="0.25">
      <c r="A553" t="str">
        <f t="shared" si="8"/>
        <v>dimParcelType|dimParcelType_SK</v>
      </c>
      <c r="B553" t="s">
        <v>8</v>
      </c>
      <c r="C553" t="s">
        <v>9</v>
      </c>
      <c r="D553" t="s">
        <v>2367</v>
      </c>
      <c r="E553" t="s">
        <v>2360</v>
      </c>
      <c r="F553">
        <v>1</v>
      </c>
      <c r="G553">
        <v>1</v>
      </c>
      <c r="J553" s="31"/>
    </row>
    <row r="554" spans="1:11" x14ac:dyDescent="0.25">
      <c r="A554" t="str">
        <f t="shared" si="8"/>
        <v>dimParcelType|dimParcelType_BK</v>
      </c>
      <c r="B554" t="s">
        <v>8</v>
      </c>
      <c r="C554" t="s">
        <v>9</v>
      </c>
      <c r="D554" t="s">
        <v>2367</v>
      </c>
      <c r="E554" t="s">
        <v>2361</v>
      </c>
      <c r="F554">
        <v>1</v>
      </c>
      <c r="G554">
        <v>1</v>
      </c>
      <c r="J554" s="31"/>
    </row>
    <row r="555" spans="1:11" x14ac:dyDescent="0.25">
      <c r="A555" t="str">
        <f t="shared" si="8"/>
        <v>dimParcelType|Parcel Type</v>
      </c>
      <c r="B555" t="s">
        <v>8</v>
      </c>
      <c r="C555" t="s">
        <v>9</v>
      </c>
      <c r="D555" t="s">
        <v>2367</v>
      </c>
      <c r="E555" t="s">
        <v>2366</v>
      </c>
      <c r="F555">
        <v>1</v>
      </c>
      <c r="J555" s="31"/>
      <c r="K555" t="s">
        <v>161</v>
      </c>
    </row>
    <row r="556" spans="1:11" x14ac:dyDescent="0.25">
      <c r="A556" t="str">
        <f t="shared" si="8"/>
        <v>dimParcelType|Parcel Type Code</v>
      </c>
      <c r="B556" t="s">
        <v>8</v>
      </c>
      <c r="C556" t="s">
        <v>9</v>
      </c>
      <c r="D556" t="s">
        <v>2367</v>
      </c>
      <c r="E556" t="s">
        <v>2368</v>
      </c>
      <c r="H556" t="s">
        <v>40</v>
      </c>
      <c r="I556" t="s">
        <v>153</v>
      </c>
      <c r="J556" t="s">
        <v>154</v>
      </c>
      <c r="K556" t="s">
        <v>2461</v>
      </c>
    </row>
    <row r="557" spans="1:11" x14ac:dyDescent="0.25">
      <c r="A557" t="str">
        <f t="shared" si="8"/>
        <v>dimParcelType|Parcel Type Desc</v>
      </c>
      <c r="B557" t="s">
        <v>8</v>
      </c>
      <c r="C557" t="s">
        <v>9</v>
      </c>
      <c r="D557" t="s">
        <v>2367</v>
      </c>
      <c r="E557" t="s">
        <v>2369</v>
      </c>
      <c r="H557" t="s">
        <v>40</v>
      </c>
      <c r="I557" t="s">
        <v>153</v>
      </c>
      <c r="J557" t="s">
        <v>157</v>
      </c>
    </row>
    <row r="558" spans="1:11" x14ac:dyDescent="0.25">
      <c r="A558" t="str">
        <f t="shared" si="8"/>
        <v>dimParcelType|Parcel Type Short Desc</v>
      </c>
      <c r="B558" t="s">
        <v>8</v>
      </c>
      <c r="C558" t="s">
        <v>9</v>
      </c>
      <c r="D558" t="s">
        <v>2367</v>
      </c>
      <c r="E558" t="s">
        <v>2462</v>
      </c>
      <c r="H558" t="s">
        <v>40</v>
      </c>
      <c r="I558" t="s">
        <v>153</v>
      </c>
      <c r="J558" t="s">
        <v>159</v>
      </c>
    </row>
    <row r="559" spans="1:11" x14ac:dyDescent="0.25">
      <c r="A559" t="str">
        <f t="shared" si="8"/>
        <v>dimParcelType|RowSortOrder</v>
      </c>
      <c r="B559" t="s">
        <v>8</v>
      </c>
      <c r="C559" t="s">
        <v>9</v>
      </c>
      <c r="D559" t="s">
        <v>2367</v>
      </c>
      <c r="E559" t="s">
        <v>10</v>
      </c>
      <c r="F559">
        <v>1</v>
      </c>
      <c r="G559">
        <v>1</v>
      </c>
      <c r="J559" s="31"/>
    </row>
    <row r="560" spans="1:11" x14ac:dyDescent="0.25">
      <c r="A560" t="str">
        <f t="shared" si="8"/>
        <v>dimPartyType|dimPartyType_SK</v>
      </c>
      <c r="B560" t="s">
        <v>8</v>
      </c>
      <c r="C560" t="s">
        <v>9</v>
      </c>
      <c r="D560" t="s">
        <v>2463</v>
      </c>
      <c r="E560" t="s">
        <v>2464</v>
      </c>
      <c r="F560">
        <v>1</v>
      </c>
      <c r="G560">
        <v>1</v>
      </c>
      <c r="J560" s="31"/>
    </row>
    <row r="561" spans="1:11" x14ac:dyDescent="0.25">
      <c r="A561" t="str">
        <f t="shared" si="8"/>
        <v>dimPartyType|dimPartyType_BK</v>
      </c>
      <c r="B561" t="s">
        <v>8</v>
      </c>
      <c r="C561" t="s">
        <v>9</v>
      </c>
      <c r="D561" t="s">
        <v>2463</v>
      </c>
      <c r="E561" t="s">
        <v>2465</v>
      </c>
      <c r="F561">
        <v>1</v>
      </c>
      <c r="G561">
        <v>1</v>
      </c>
      <c r="J561" s="31"/>
    </row>
    <row r="562" spans="1:11" x14ac:dyDescent="0.25">
      <c r="A562" t="str">
        <f t="shared" si="8"/>
        <v>dimPartyType|Party Type</v>
      </c>
      <c r="B562" s="2" t="s">
        <v>8</v>
      </c>
      <c r="C562" t="s">
        <v>9</v>
      </c>
      <c r="D562" t="s">
        <v>2463</v>
      </c>
      <c r="E562" t="s">
        <v>2466</v>
      </c>
      <c r="F562">
        <v>1</v>
      </c>
      <c r="K562" t="s">
        <v>161</v>
      </c>
    </row>
    <row r="563" spans="1:11" x14ac:dyDescent="0.25">
      <c r="A563" t="str">
        <f t="shared" si="8"/>
        <v>dimPartyType|Party Type Code</v>
      </c>
      <c r="B563" s="2" t="s">
        <v>8</v>
      </c>
      <c r="C563" t="s">
        <v>9</v>
      </c>
      <c r="D563" t="s">
        <v>2463</v>
      </c>
      <c r="E563" t="s">
        <v>2467</v>
      </c>
      <c r="H563" t="s">
        <v>40</v>
      </c>
      <c r="I563" t="s">
        <v>153</v>
      </c>
      <c r="J563" t="s">
        <v>154</v>
      </c>
      <c r="K563" t="s">
        <v>2354</v>
      </c>
    </row>
    <row r="564" spans="1:11" x14ac:dyDescent="0.25">
      <c r="A564" t="str">
        <f t="shared" si="8"/>
        <v>dimPartyType|Party Type Desc</v>
      </c>
      <c r="B564" s="2" t="s">
        <v>8</v>
      </c>
      <c r="C564" t="s">
        <v>9</v>
      </c>
      <c r="D564" t="s">
        <v>2463</v>
      </c>
      <c r="E564" t="s">
        <v>2468</v>
      </c>
      <c r="H564" t="s">
        <v>40</v>
      </c>
      <c r="I564" t="s">
        <v>153</v>
      </c>
      <c r="J564" t="s">
        <v>157</v>
      </c>
    </row>
    <row r="565" spans="1:11" x14ac:dyDescent="0.25">
      <c r="A565" t="str">
        <f t="shared" si="8"/>
        <v>dimPartyType|Party Type Short Desc</v>
      </c>
      <c r="B565" s="2" t="s">
        <v>8</v>
      </c>
      <c r="C565" t="s">
        <v>9</v>
      </c>
      <c r="D565" t="s">
        <v>2463</v>
      </c>
      <c r="E565" t="s">
        <v>2469</v>
      </c>
      <c r="H565" t="s">
        <v>40</v>
      </c>
      <c r="I565" t="s">
        <v>153</v>
      </c>
      <c r="J565" t="s">
        <v>159</v>
      </c>
    </row>
    <row r="566" spans="1:11" x14ac:dyDescent="0.25">
      <c r="A566" t="str">
        <f t="shared" si="8"/>
        <v>dimPartyType|RowSortOrder</v>
      </c>
      <c r="B566" t="s">
        <v>8</v>
      </c>
      <c r="C566" t="s">
        <v>9</v>
      </c>
      <c r="D566" t="s">
        <v>2463</v>
      </c>
      <c r="E566" t="s">
        <v>10</v>
      </c>
      <c r="F566">
        <v>1</v>
      </c>
      <c r="G566">
        <v>1</v>
      </c>
      <c r="J566" s="31"/>
    </row>
    <row r="567" spans="1:11" x14ac:dyDescent="0.25">
      <c r="A567" t="str">
        <f t="shared" si="8"/>
        <v>dimProvince|dimProvince_SK</v>
      </c>
      <c r="B567" t="s">
        <v>8</v>
      </c>
      <c r="C567" t="s">
        <v>9</v>
      </c>
      <c r="D567" t="s">
        <v>626</v>
      </c>
      <c r="E567" t="s">
        <v>627</v>
      </c>
      <c r="F567">
        <v>1</v>
      </c>
      <c r="G567">
        <v>1</v>
      </c>
      <c r="J567" s="31"/>
    </row>
    <row r="568" spans="1:11" x14ac:dyDescent="0.25">
      <c r="A568" t="str">
        <f t="shared" si="8"/>
        <v>dimProvince|dimProvince_BK</v>
      </c>
      <c r="B568" t="s">
        <v>8</v>
      </c>
      <c r="C568" t="s">
        <v>9</v>
      </c>
      <c r="D568" t="s">
        <v>626</v>
      </c>
      <c r="E568" t="s">
        <v>2099</v>
      </c>
      <c r="F568">
        <v>1</v>
      </c>
      <c r="G568">
        <v>1</v>
      </c>
      <c r="J568" s="31"/>
    </row>
    <row r="569" spans="1:11" x14ac:dyDescent="0.25">
      <c r="A569" t="str">
        <f t="shared" si="8"/>
        <v>dimProvince|dimCountry_SK</v>
      </c>
      <c r="B569" t="s">
        <v>8</v>
      </c>
      <c r="C569" t="s">
        <v>9</v>
      </c>
      <c r="D569" t="s">
        <v>626</v>
      </c>
      <c r="E569" t="s">
        <v>622</v>
      </c>
      <c r="F569">
        <v>1</v>
      </c>
      <c r="G569">
        <v>1</v>
      </c>
      <c r="J569" s="31"/>
    </row>
    <row r="570" spans="1:11" x14ac:dyDescent="0.25">
      <c r="A570" t="str">
        <f t="shared" si="8"/>
        <v>dimProvince|dimCountry_BK</v>
      </c>
      <c r="B570" t="s">
        <v>8</v>
      </c>
      <c r="C570" t="s">
        <v>9</v>
      </c>
      <c r="D570" t="s">
        <v>626</v>
      </c>
      <c r="E570" t="s">
        <v>2098</v>
      </c>
      <c r="F570">
        <v>1</v>
      </c>
      <c r="G570">
        <v>1</v>
      </c>
      <c r="J570" s="31"/>
    </row>
    <row r="571" spans="1:11" x14ac:dyDescent="0.25">
      <c r="A571" t="str">
        <f t="shared" si="8"/>
        <v>dimProvince|Province</v>
      </c>
      <c r="B571" t="s">
        <v>8</v>
      </c>
      <c r="C571" t="s">
        <v>9</v>
      </c>
      <c r="D571" t="s">
        <v>626</v>
      </c>
      <c r="E571" t="s">
        <v>544</v>
      </c>
      <c r="F571">
        <v>1</v>
      </c>
      <c r="J571" s="31"/>
      <c r="K571" t="s">
        <v>161</v>
      </c>
    </row>
    <row r="572" spans="1:11" x14ac:dyDescent="0.25">
      <c r="A572" t="str">
        <f t="shared" si="8"/>
        <v>dimProvince|Province Code</v>
      </c>
      <c r="B572" t="s">
        <v>8</v>
      </c>
      <c r="C572" t="s">
        <v>9</v>
      </c>
      <c r="D572" t="s">
        <v>626</v>
      </c>
      <c r="E572" t="s">
        <v>2470</v>
      </c>
      <c r="H572" t="s">
        <v>40</v>
      </c>
      <c r="I572" t="s">
        <v>153</v>
      </c>
      <c r="J572" t="s">
        <v>154</v>
      </c>
      <c r="K572" t="s">
        <v>2471</v>
      </c>
    </row>
    <row r="573" spans="1:11" x14ac:dyDescent="0.25">
      <c r="A573" t="str">
        <f t="shared" si="8"/>
        <v>dimProvince|Province Desc</v>
      </c>
      <c r="B573" t="s">
        <v>8</v>
      </c>
      <c r="C573" t="s">
        <v>9</v>
      </c>
      <c r="D573" t="s">
        <v>626</v>
      </c>
      <c r="E573" t="s">
        <v>2109</v>
      </c>
      <c r="H573" t="s">
        <v>40</v>
      </c>
      <c r="I573" t="s">
        <v>153</v>
      </c>
      <c r="J573" t="s">
        <v>157</v>
      </c>
    </row>
    <row r="574" spans="1:11" x14ac:dyDescent="0.25">
      <c r="A574" t="str">
        <f t="shared" si="8"/>
        <v>dimProvince|Province Short Desc</v>
      </c>
      <c r="B574" t="s">
        <v>8</v>
      </c>
      <c r="C574" t="s">
        <v>9</v>
      </c>
      <c r="D574" t="s">
        <v>626</v>
      </c>
      <c r="E574" t="s">
        <v>2472</v>
      </c>
      <c r="H574" t="s">
        <v>40</v>
      </c>
      <c r="I574" t="s">
        <v>153</v>
      </c>
      <c r="J574" t="s">
        <v>159</v>
      </c>
    </row>
    <row r="575" spans="1:11" x14ac:dyDescent="0.25">
      <c r="A575" t="str">
        <f t="shared" si="8"/>
        <v>dimProvince|RowSortOrder</v>
      </c>
      <c r="B575" t="s">
        <v>8</v>
      </c>
      <c r="C575" t="s">
        <v>9</v>
      </c>
      <c r="D575" t="s">
        <v>626</v>
      </c>
      <c r="E575" t="s">
        <v>10</v>
      </c>
      <c r="F575">
        <v>1</v>
      </c>
      <c r="G575">
        <v>1</v>
      </c>
      <c r="J575" s="31"/>
    </row>
    <row r="576" spans="1:11" x14ac:dyDescent="0.25">
      <c r="A576" t="str">
        <f t="shared" si="8"/>
        <v>dimRegionalDistrict|dimRegionalDistrict_SK</v>
      </c>
      <c r="B576" t="s">
        <v>8</v>
      </c>
      <c r="C576" t="s">
        <v>9</v>
      </c>
      <c r="D576" t="s">
        <v>82</v>
      </c>
      <c r="E576" t="s">
        <v>18</v>
      </c>
      <c r="F576">
        <v>1</v>
      </c>
      <c r="G576">
        <v>1</v>
      </c>
      <c r="J576" s="31"/>
    </row>
    <row r="577" spans="1:11" x14ac:dyDescent="0.25">
      <c r="A577" t="str">
        <f t="shared" si="8"/>
        <v>dimRegionalDistrict|dimRegionalDistrict_BK</v>
      </c>
      <c r="B577" t="s">
        <v>8</v>
      </c>
      <c r="C577" t="s">
        <v>9</v>
      </c>
      <c r="D577" t="s">
        <v>82</v>
      </c>
      <c r="E577" t="s">
        <v>21</v>
      </c>
      <c r="F577">
        <v>1</v>
      </c>
      <c r="G577">
        <v>1</v>
      </c>
      <c r="J577" s="31"/>
    </row>
    <row r="578" spans="1:11" x14ac:dyDescent="0.25">
      <c r="A578" t="str">
        <f t="shared" si="8"/>
        <v>dimRegionalDistrict|dimRollYear_SK</v>
      </c>
      <c r="B578" t="s">
        <v>8</v>
      </c>
      <c r="C578" t="s">
        <v>9</v>
      </c>
      <c r="D578" t="s">
        <v>82</v>
      </c>
      <c r="E578" t="s">
        <v>84</v>
      </c>
      <c r="F578">
        <v>1</v>
      </c>
      <c r="G578">
        <v>1</v>
      </c>
      <c r="J578" s="31"/>
    </row>
    <row r="579" spans="1:11" x14ac:dyDescent="0.25">
      <c r="A579" t="str">
        <f t="shared" ref="A579:A642" si="9">CONCATENATE(D579,"|",E579)</f>
        <v>dimRegionalDistrict|dimJuridiction_SK</v>
      </c>
      <c r="B579" t="s">
        <v>8</v>
      </c>
      <c r="C579" t="s">
        <v>9</v>
      </c>
      <c r="D579" t="s">
        <v>82</v>
      </c>
      <c r="E579" t="s">
        <v>2264</v>
      </c>
      <c r="F579">
        <v>1</v>
      </c>
      <c r="G579">
        <v>1</v>
      </c>
      <c r="J579" s="31"/>
    </row>
    <row r="580" spans="1:11" x14ac:dyDescent="0.25">
      <c r="A580" t="str">
        <f t="shared" si="9"/>
        <v>dimRegionalDistrict|dimArea_SK</v>
      </c>
      <c r="B580" t="s">
        <v>8</v>
      </c>
      <c r="C580" t="s">
        <v>9</v>
      </c>
      <c r="D580" t="s">
        <v>82</v>
      </c>
      <c r="E580" t="s">
        <v>234</v>
      </c>
      <c r="F580">
        <v>1</v>
      </c>
      <c r="G580">
        <v>1</v>
      </c>
      <c r="J580" s="31"/>
    </row>
    <row r="581" spans="1:11" x14ac:dyDescent="0.25">
      <c r="A581" t="str">
        <f t="shared" si="9"/>
        <v>dimRegionalDistrict|Roll Year</v>
      </c>
      <c r="B581" s="2" t="s">
        <v>8</v>
      </c>
      <c r="C581" t="s">
        <v>9</v>
      </c>
      <c r="D581" t="s">
        <v>82</v>
      </c>
      <c r="E581" t="s">
        <v>27</v>
      </c>
      <c r="H581" t="s">
        <v>40</v>
      </c>
      <c r="I581" t="s">
        <v>100</v>
      </c>
      <c r="J581" t="s">
        <v>41</v>
      </c>
    </row>
    <row r="582" spans="1:11" x14ac:dyDescent="0.25">
      <c r="A582" t="str">
        <f t="shared" si="9"/>
        <v>dimRegionalDistrict|Area</v>
      </c>
      <c r="B582" t="s">
        <v>8</v>
      </c>
      <c r="C582" t="s">
        <v>9</v>
      </c>
      <c r="D582" t="s">
        <v>82</v>
      </c>
      <c r="E582" t="s">
        <v>266</v>
      </c>
      <c r="H582" t="s">
        <v>9</v>
      </c>
      <c r="I582" t="s">
        <v>235</v>
      </c>
      <c r="J582" t="s">
        <v>266</v>
      </c>
    </row>
    <row r="583" spans="1:11" x14ac:dyDescent="0.25">
      <c r="A583" t="str">
        <f t="shared" si="9"/>
        <v>dimRegionalDistrict|Area Code</v>
      </c>
      <c r="B583" t="s">
        <v>8</v>
      </c>
      <c r="C583" t="s">
        <v>9</v>
      </c>
      <c r="D583" t="s">
        <v>82</v>
      </c>
      <c r="E583" t="s">
        <v>263</v>
      </c>
      <c r="H583" t="s">
        <v>9</v>
      </c>
      <c r="I583" t="s">
        <v>235</v>
      </c>
      <c r="J583" t="s">
        <v>263</v>
      </c>
    </row>
    <row r="584" spans="1:11" x14ac:dyDescent="0.25">
      <c r="A584" t="str">
        <f t="shared" si="9"/>
        <v>dimRegionalDistrict|Area Desc</v>
      </c>
      <c r="B584" t="s">
        <v>8</v>
      </c>
      <c r="C584" t="s">
        <v>9</v>
      </c>
      <c r="D584" t="s">
        <v>82</v>
      </c>
      <c r="E584" t="s">
        <v>265</v>
      </c>
      <c r="H584" t="s">
        <v>9</v>
      </c>
      <c r="I584" t="s">
        <v>235</v>
      </c>
      <c r="J584" t="s">
        <v>265</v>
      </c>
    </row>
    <row r="585" spans="1:11" x14ac:dyDescent="0.25">
      <c r="A585" t="str">
        <f t="shared" si="9"/>
        <v>dimRegionalDistrict|Regional District</v>
      </c>
      <c r="B585" t="s">
        <v>8</v>
      </c>
      <c r="C585" t="s">
        <v>9</v>
      </c>
      <c r="D585" t="s">
        <v>82</v>
      </c>
      <c r="E585" t="s">
        <v>34</v>
      </c>
      <c r="F585">
        <v>1</v>
      </c>
      <c r="J585" s="31"/>
      <c r="K585" t="s">
        <v>161</v>
      </c>
    </row>
    <row r="586" spans="1:11" x14ac:dyDescent="0.25">
      <c r="A586" t="str">
        <f t="shared" si="9"/>
        <v>dimRegionalDistrict|Regional District Code</v>
      </c>
      <c r="B586" t="s">
        <v>8</v>
      </c>
      <c r="C586" t="s">
        <v>9</v>
      </c>
      <c r="D586" t="s">
        <v>82</v>
      </c>
      <c r="E586" t="s">
        <v>32</v>
      </c>
      <c r="H586" t="s">
        <v>40</v>
      </c>
      <c r="I586" t="s">
        <v>100</v>
      </c>
      <c r="J586" t="s">
        <v>104</v>
      </c>
    </row>
    <row r="587" spans="1:11" x14ac:dyDescent="0.25">
      <c r="A587" t="str">
        <f t="shared" si="9"/>
        <v>dimRegionalDistrict|Regional District Desc</v>
      </c>
      <c r="B587" t="s">
        <v>8</v>
      </c>
      <c r="C587" t="s">
        <v>9</v>
      </c>
      <c r="D587" t="s">
        <v>82</v>
      </c>
      <c r="E587" t="s">
        <v>33</v>
      </c>
      <c r="H587" t="s">
        <v>40</v>
      </c>
      <c r="I587" t="s">
        <v>100</v>
      </c>
      <c r="J587" t="s">
        <v>87</v>
      </c>
    </row>
    <row r="588" spans="1:11" x14ac:dyDescent="0.25">
      <c r="A588" t="str">
        <f t="shared" si="9"/>
        <v>dimRegionalDistrict|Jurisdiction</v>
      </c>
      <c r="B588" t="s">
        <v>8</v>
      </c>
      <c r="C588" t="s">
        <v>9</v>
      </c>
      <c r="D588" t="s">
        <v>82</v>
      </c>
      <c r="E588" t="s">
        <v>31</v>
      </c>
      <c r="H588" t="s">
        <v>9</v>
      </c>
      <c r="I588" t="s">
        <v>80</v>
      </c>
      <c r="J588" t="s">
        <v>31</v>
      </c>
    </row>
    <row r="589" spans="1:11" x14ac:dyDescent="0.25">
      <c r="A589" t="str">
        <f t="shared" si="9"/>
        <v>dimRegionalDistrict|Jurisdiction Code</v>
      </c>
      <c r="B589" t="s">
        <v>8</v>
      </c>
      <c r="C589" t="s">
        <v>9</v>
      </c>
      <c r="D589" t="s">
        <v>82</v>
      </c>
      <c r="E589" t="s">
        <v>29</v>
      </c>
      <c r="H589" t="s">
        <v>94</v>
      </c>
      <c r="I589" t="s">
        <v>95</v>
      </c>
      <c r="J589" t="s">
        <v>102</v>
      </c>
    </row>
    <row r="590" spans="1:11" x14ac:dyDescent="0.25">
      <c r="A590" t="str">
        <f t="shared" si="9"/>
        <v>dimRegionalDistrict|Jurisdiction Desc</v>
      </c>
      <c r="B590" t="s">
        <v>8</v>
      </c>
      <c r="C590" t="s">
        <v>9</v>
      </c>
      <c r="D590" t="s">
        <v>82</v>
      </c>
      <c r="E590" t="s">
        <v>30</v>
      </c>
      <c r="H590" t="s">
        <v>9</v>
      </c>
      <c r="I590" t="s">
        <v>80</v>
      </c>
      <c r="J590" t="s">
        <v>30</v>
      </c>
    </row>
    <row r="591" spans="1:11" x14ac:dyDescent="0.25">
      <c r="A591" t="str">
        <f t="shared" si="9"/>
        <v>dimRegionalDistrict|Jurisdiction Type</v>
      </c>
      <c r="B591" t="s">
        <v>8</v>
      </c>
      <c r="C591" t="s">
        <v>9</v>
      </c>
      <c r="D591" t="s">
        <v>82</v>
      </c>
      <c r="E591" t="s">
        <v>261</v>
      </c>
      <c r="H591" t="s">
        <v>9</v>
      </c>
      <c r="I591" t="s">
        <v>80</v>
      </c>
      <c r="J591" t="s">
        <v>261</v>
      </c>
    </row>
    <row r="592" spans="1:11" x14ac:dyDescent="0.25">
      <c r="A592" t="str">
        <f t="shared" si="9"/>
        <v>dimRegionalDistrict|Jurisdiction Type Code</v>
      </c>
      <c r="B592" t="s">
        <v>8</v>
      </c>
      <c r="C592" t="s">
        <v>9</v>
      </c>
      <c r="D592" t="s">
        <v>82</v>
      </c>
      <c r="E592" t="s">
        <v>256</v>
      </c>
      <c r="H592" t="s">
        <v>9</v>
      </c>
      <c r="I592" t="s">
        <v>80</v>
      </c>
      <c r="J592" t="s">
        <v>256</v>
      </c>
    </row>
    <row r="593" spans="1:11" x14ac:dyDescent="0.25">
      <c r="A593" t="str">
        <f t="shared" si="9"/>
        <v>dimRegionalDistrict|Jurisdiction Type Desc</v>
      </c>
      <c r="B593" t="s">
        <v>8</v>
      </c>
      <c r="C593" t="s">
        <v>9</v>
      </c>
      <c r="D593" t="s">
        <v>82</v>
      </c>
      <c r="E593" t="s">
        <v>258</v>
      </c>
      <c r="H593" t="s">
        <v>9</v>
      </c>
      <c r="I593" t="s">
        <v>711</v>
      </c>
      <c r="J593" t="s">
        <v>258</v>
      </c>
    </row>
    <row r="594" spans="1:11" x14ac:dyDescent="0.25">
      <c r="A594" t="str">
        <f t="shared" si="9"/>
        <v>dimRegionalDistrict|RowSortOrder</v>
      </c>
      <c r="B594" t="s">
        <v>8</v>
      </c>
      <c r="C594" t="s">
        <v>9</v>
      </c>
      <c r="D594" t="s">
        <v>82</v>
      </c>
      <c r="E594" t="s">
        <v>10</v>
      </c>
      <c r="F594">
        <v>1</v>
      </c>
      <c r="G594">
        <v>1</v>
      </c>
      <c r="J594" s="31"/>
    </row>
    <row r="595" spans="1:11" x14ac:dyDescent="0.25">
      <c r="A595" t="str">
        <f t="shared" si="9"/>
        <v>dimRegionalHospitalDistrict|dimRegionalHospitalDistrict_SK</v>
      </c>
      <c r="B595" t="s">
        <v>8</v>
      </c>
      <c r="C595" t="s">
        <v>9</v>
      </c>
      <c r="D595" t="s">
        <v>109</v>
      </c>
      <c r="E595" t="s">
        <v>108</v>
      </c>
      <c r="F595">
        <v>1</v>
      </c>
      <c r="G595">
        <v>1</v>
      </c>
      <c r="J595" s="31"/>
    </row>
    <row r="596" spans="1:11" x14ac:dyDescent="0.25">
      <c r="A596" t="str">
        <f t="shared" si="9"/>
        <v>dimRegionalHospitalDistrict|dimRegionalHospitalDistrict_BK</v>
      </c>
      <c r="B596" t="s">
        <v>8</v>
      </c>
      <c r="C596" t="s">
        <v>9</v>
      </c>
      <c r="D596" t="s">
        <v>109</v>
      </c>
      <c r="E596" t="s">
        <v>111</v>
      </c>
      <c r="F596">
        <v>1</v>
      </c>
      <c r="G596">
        <v>1</v>
      </c>
      <c r="J596" s="31"/>
    </row>
    <row r="597" spans="1:11" x14ac:dyDescent="0.25">
      <c r="A597" t="str">
        <f t="shared" si="9"/>
        <v>dimRegionalHospitalDistrict|dimRollYear_SK</v>
      </c>
      <c r="B597" t="s">
        <v>8</v>
      </c>
      <c r="C597" t="s">
        <v>9</v>
      </c>
      <c r="D597" t="s">
        <v>109</v>
      </c>
      <c r="E597" t="s">
        <v>84</v>
      </c>
      <c r="F597">
        <v>1</v>
      </c>
      <c r="G597">
        <v>1</v>
      </c>
      <c r="J597" s="31"/>
    </row>
    <row r="598" spans="1:11" x14ac:dyDescent="0.25">
      <c r="A598" t="str">
        <f t="shared" si="9"/>
        <v>dimRegionalHospitalDistrict|dimJuridiction_SK</v>
      </c>
      <c r="B598" t="s">
        <v>8</v>
      </c>
      <c r="C598" t="s">
        <v>9</v>
      </c>
      <c r="D598" t="s">
        <v>109</v>
      </c>
      <c r="E598" t="s">
        <v>2264</v>
      </c>
      <c r="F598">
        <v>1</v>
      </c>
      <c r="G598">
        <v>1</v>
      </c>
      <c r="J598" s="31"/>
    </row>
    <row r="599" spans="1:11" x14ac:dyDescent="0.25">
      <c r="A599" t="str">
        <f t="shared" si="9"/>
        <v>dimRegionalHospitalDistrict|dimArea_SK</v>
      </c>
      <c r="B599" t="s">
        <v>8</v>
      </c>
      <c r="C599" t="s">
        <v>9</v>
      </c>
      <c r="D599" t="s">
        <v>109</v>
      </c>
      <c r="E599" t="s">
        <v>234</v>
      </c>
      <c r="F599">
        <v>1</v>
      </c>
      <c r="G599">
        <v>1</v>
      </c>
      <c r="J599" s="31"/>
    </row>
    <row r="600" spans="1:11" x14ac:dyDescent="0.25">
      <c r="A600" t="str">
        <f t="shared" si="9"/>
        <v>dimRegionalHospitalDistrict|Roll Year</v>
      </c>
      <c r="B600" s="2" t="s">
        <v>8</v>
      </c>
      <c r="C600" t="s">
        <v>9</v>
      </c>
      <c r="D600" t="s">
        <v>109</v>
      </c>
      <c r="E600" t="s">
        <v>27</v>
      </c>
      <c r="H600" t="s">
        <v>40</v>
      </c>
      <c r="I600" t="s">
        <v>100</v>
      </c>
      <c r="J600" t="s">
        <v>41</v>
      </c>
    </row>
    <row r="601" spans="1:11" x14ac:dyDescent="0.25">
      <c r="A601" t="str">
        <f t="shared" si="9"/>
        <v>dimRegionalHospitalDistrict|Area</v>
      </c>
      <c r="B601" s="2" t="s">
        <v>8</v>
      </c>
      <c r="C601" t="s">
        <v>9</v>
      </c>
      <c r="D601" t="s">
        <v>109</v>
      </c>
      <c r="E601" t="s">
        <v>266</v>
      </c>
      <c r="H601" t="s">
        <v>9</v>
      </c>
      <c r="I601" t="s">
        <v>235</v>
      </c>
      <c r="J601" t="s">
        <v>266</v>
      </c>
    </row>
    <row r="602" spans="1:11" x14ac:dyDescent="0.25">
      <c r="A602" t="str">
        <f t="shared" si="9"/>
        <v>dimRegionalHospitalDistrict|Area Code</v>
      </c>
      <c r="B602" s="2" t="s">
        <v>8</v>
      </c>
      <c r="C602" t="s">
        <v>9</v>
      </c>
      <c r="D602" t="s">
        <v>109</v>
      </c>
      <c r="E602" t="s">
        <v>263</v>
      </c>
      <c r="H602" t="s">
        <v>9</v>
      </c>
      <c r="I602" t="s">
        <v>235</v>
      </c>
      <c r="J602" t="s">
        <v>263</v>
      </c>
    </row>
    <row r="603" spans="1:11" x14ac:dyDescent="0.25">
      <c r="A603" t="str">
        <f t="shared" si="9"/>
        <v>dimRegionalHospitalDistrict|Area Desc</v>
      </c>
      <c r="B603" s="2" t="s">
        <v>8</v>
      </c>
      <c r="C603" t="s">
        <v>9</v>
      </c>
      <c r="D603" t="s">
        <v>109</v>
      </c>
      <c r="E603" t="s">
        <v>265</v>
      </c>
      <c r="H603" t="s">
        <v>9</v>
      </c>
      <c r="I603" t="s">
        <v>235</v>
      </c>
      <c r="J603" t="s">
        <v>265</v>
      </c>
    </row>
    <row r="604" spans="1:11" x14ac:dyDescent="0.25">
      <c r="A604" t="str">
        <f t="shared" si="9"/>
        <v>dimRegionalHospitalDistrict|Regional Hospital District</v>
      </c>
      <c r="B604" t="s">
        <v>8</v>
      </c>
      <c r="C604" t="s">
        <v>9</v>
      </c>
      <c r="D604" t="s">
        <v>109</v>
      </c>
      <c r="E604" t="s">
        <v>2473</v>
      </c>
      <c r="F604">
        <v>1</v>
      </c>
      <c r="J604" s="31"/>
      <c r="K604" t="s">
        <v>161</v>
      </c>
    </row>
    <row r="605" spans="1:11" x14ac:dyDescent="0.25">
      <c r="A605" t="str">
        <f t="shared" si="9"/>
        <v>dimRegionalHospitalDistrict|Region Hospital District Code</v>
      </c>
      <c r="B605" s="2" t="s">
        <v>8</v>
      </c>
      <c r="C605" t="s">
        <v>9</v>
      </c>
      <c r="D605" t="s">
        <v>109</v>
      </c>
      <c r="E605" t="s">
        <v>113</v>
      </c>
      <c r="H605" t="s">
        <v>40</v>
      </c>
      <c r="I605" t="s">
        <v>100</v>
      </c>
      <c r="J605" t="s">
        <v>104</v>
      </c>
    </row>
    <row r="606" spans="1:11" x14ac:dyDescent="0.25">
      <c r="A606" t="str">
        <f t="shared" si="9"/>
        <v>dimRegionalHospitalDistrict|Region Hospital District</v>
      </c>
      <c r="B606" s="2" t="s">
        <v>8</v>
      </c>
      <c r="C606" t="s">
        <v>9</v>
      </c>
      <c r="D606" t="s">
        <v>109</v>
      </c>
      <c r="E606" s="2" t="s">
        <v>112</v>
      </c>
      <c r="H606" t="s">
        <v>40</v>
      </c>
      <c r="I606" t="s">
        <v>100</v>
      </c>
      <c r="J606" t="s">
        <v>87</v>
      </c>
    </row>
    <row r="607" spans="1:11" x14ac:dyDescent="0.25">
      <c r="A607" t="str">
        <f t="shared" si="9"/>
        <v>dimRegionalHospitalDistrict|Jurisdiction</v>
      </c>
      <c r="B607" t="s">
        <v>8</v>
      </c>
      <c r="C607" t="s">
        <v>9</v>
      </c>
      <c r="D607" t="s">
        <v>109</v>
      </c>
      <c r="E607" t="s">
        <v>31</v>
      </c>
      <c r="H607" t="s">
        <v>9</v>
      </c>
      <c r="I607" t="s">
        <v>80</v>
      </c>
      <c r="J607" t="s">
        <v>31</v>
      </c>
    </row>
    <row r="608" spans="1:11" x14ac:dyDescent="0.25">
      <c r="A608" t="str">
        <f t="shared" si="9"/>
        <v>dimRegionalHospitalDistrict|Jurisdiction Code</v>
      </c>
      <c r="B608" t="s">
        <v>8</v>
      </c>
      <c r="C608" t="s">
        <v>9</v>
      </c>
      <c r="D608" t="s">
        <v>109</v>
      </c>
      <c r="E608" t="s">
        <v>29</v>
      </c>
      <c r="H608" t="s">
        <v>94</v>
      </c>
      <c r="I608" s="13" t="s">
        <v>110</v>
      </c>
      <c r="J608" t="s">
        <v>102</v>
      </c>
    </row>
    <row r="609" spans="1:10" x14ac:dyDescent="0.25">
      <c r="A609" t="str">
        <f t="shared" si="9"/>
        <v>dimRegionalHospitalDistrict|Jurisdiction Desc</v>
      </c>
      <c r="B609" t="s">
        <v>8</v>
      </c>
      <c r="C609" t="s">
        <v>9</v>
      </c>
      <c r="D609" t="s">
        <v>109</v>
      </c>
      <c r="E609" t="s">
        <v>30</v>
      </c>
      <c r="H609" t="s">
        <v>9</v>
      </c>
      <c r="I609" t="s">
        <v>80</v>
      </c>
      <c r="J609" t="s">
        <v>30</v>
      </c>
    </row>
    <row r="610" spans="1:10" x14ac:dyDescent="0.25">
      <c r="A610" t="str">
        <f t="shared" si="9"/>
        <v>dimRegionalHospitalDistrict|Jurisdiction Type</v>
      </c>
      <c r="B610" t="s">
        <v>8</v>
      </c>
      <c r="C610" t="s">
        <v>9</v>
      </c>
      <c r="D610" t="s">
        <v>109</v>
      </c>
      <c r="E610" t="s">
        <v>261</v>
      </c>
      <c r="H610" t="s">
        <v>9</v>
      </c>
      <c r="I610" t="s">
        <v>80</v>
      </c>
      <c r="J610" t="s">
        <v>261</v>
      </c>
    </row>
    <row r="611" spans="1:10" x14ac:dyDescent="0.25">
      <c r="A611" t="str">
        <f t="shared" si="9"/>
        <v>dimRegionalHospitalDistrict|Jurisdiction Type Code</v>
      </c>
      <c r="B611" t="s">
        <v>8</v>
      </c>
      <c r="C611" t="s">
        <v>9</v>
      </c>
      <c r="D611" t="s">
        <v>109</v>
      </c>
      <c r="E611" t="s">
        <v>256</v>
      </c>
      <c r="H611" t="s">
        <v>9</v>
      </c>
      <c r="I611" t="s">
        <v>80</v>
      </c>
      <c r="J611" t="s">
        <v>256</v>
      </c>
    </row>
    <row r="612" spans="1:10" x14ac:dyDescent="0.25">
      <c r="A612" t="str">
        <f t="shared" si="9"/>
        <v>dimRegionalHospitalDistrict|Jurisdiction Type Desc</v>
      </c>
      <c r="B612" t="s">
        <v>8</v>
      </c>
      <c r="C612" t="s">
        <v>9</v>
      </c>
      <c r="D612" t="s">
        <v>109</v>
      </c>
      <c r="E612" t="s">
        <v>258</v>
      </c>
      <c r="H612" t="s">
        <v>9</v>
      </c>
      <c r="I612" t="s">
        <v>711</v>
      </c>
      <c r="J612" t="s">
        <v>258</v>
      </c>
    </row>
    <row r="613" spans="1:10" x14ac:dyDescent="0.25">
      <c r="A613" t="str">
        <f t="shared" si="9"/>
        <v>dimRegionalHospitalDistrict|RowSortOrder</v>
      </c>
      <c r="B613" t="s">
        <v>8</v>
      </c>
      <c r="C613" t="s">
        <v>9</v>
      </c>
      <c r="D613" t="s">
        <v>109</v>
      </c>
      <c r="E613" t="s">
        <v>10</v>
      </c>
      <c r="F613">
        <v>1</v>
      </c>
      <c r="G613">
        <v>1</v>
      </c>
      <c r="J613" s="31"/>
    </row>
    <row r="614" spans="1:10" x14ac:dyDescent="0.25">
      <c r="A614" t="str">
        <f t="shared" si="9"/>
        <v>dimRegion|dimRegion_SK</v>
      </c>
      <c r="B614" t="s">
        <v>8</v>
      </c>
      <c r="C614" t="s">
        <v>9</v>
      </c>
      <c r="D614" t="s">
        <v>237</v>
      </c>
      <c r="E614" t="s">
        <v>236</v>
      </c>
      <c r="F614">
        <v>1</v>
      </c>
      <c r="G614">
        <v>1</v>
      </c>
      <c r="J614" s="31"/>
    </row>
    <row r="615" spans="1:10" x14ac:dyDescent="0.25">
      <c r="A615" t="str">
        <f t="shared" si="9"/>
        <v>dimRegion|dimRegion_BK</v>
      </c>
      <c r="B615" t="s">
        <v>8</v>
      </c>
      <c r="C615" t="s">
        <v>9</v>
      </c>
      <c r="D615" t="s">
        <v>237</v>
      </c>
      <c r="E615" t="s">
        <v>247</v>
      </c>
      <c r="F615">
        <v>1</v>
      </c>
      <c r="G615">
        <v>1</v>
      </c>
      <c r="J615" s="31"/>
    </row>
    <row r="616" spans="1:10" x14ac:dyDescent="0.25">
      <c r="A616" t="str">
        <f t="shared" si="9"/>
        <v>dimRegion|Region</v>
      </c>
      <c r="B616" t="s">
        <v>8</v>
      </c>
      <c r="C616" t="s">
        <v>9</v>
      </c>
      <c r="D616" t="s">
        <v>237</v>
      </c>
      <c r="E616" t="s">
        <v>276</v>
      </c>
      <c r="F616">
        <v>1</v>
      </c>
      <c r="J616" s="31"/>
    </row>
    <row r="617" spans="1:10" x14ac:dyDescent="0.25">
      <c r="A617" t="str">
        <f t="shared" si="9"/>
        <v>dimRegion|Region Code</v>
      </c>
      <c r="B617" s="2" t="s">
        <v>8</v>
      </c>
      <c r="C617" t="s">
        <v>9</v>
      </c>
      <c r="D617" t="s">
        <v>237</v>
      </c>
      <c r="E617" t="s">
        <v>274</v>
      </c>
      <c r="H617" t="s">
        <v>40</v>
      </c>
      <c r="I617" t="s">
        <v>153</v>
      </c>
      <c r="J617" t="s">
        <v>154</v>
      </c>
    </row>
    <row r="618" spans="1:10" x14ac:dyDescent="0.25">
      <c r="A618" t="str">
        <f t="shared" si="9"/>
        <v>dimRegion|Region Desc</v>
      </c>
      <c r="B618" s="2" t="s">
        <v>8</v>
      </c>
      <c r="C618" t="s">
        <v>9</v>
      </c>
      <c r="D618" t="s">
        <v>237</v>
      </c>
      <c r="E618" t="s">
        <v>275</v>
      </c>
      <c r="H618" t="s">
        <v>40</v>
      </c>
      <c r="I618" t="s">
        <v>153</v>
      </c>
      <c r="J618" t="s">
        <v>157</v>
      </c>
    </row>
    <row r="619" spans="1:10" x14ac:dyDescent="0.25">
      <c r="A619" t="str">
        <f t="shared" si="9"/>
        <v>dimRegion|Region Short Desc</v>
      </c>
      <c r="B619" s="2" t="s">
        <v>8</v>
      </c>
      <c r="C619" t="s">
        <v>9</v>
      </c>
      <c r="D619" t="s">
        <v>237</v>
      </c>
      <c r="E619" t="s">
        <v>278</v>
      </c>
      <c r="H619" t="s">
        <v>914</v>
      </c>
      <c r="I619" t="s">
        <v>2474</v>
      </c>
      <c r="J619" t="s">
        <v>278</v>
      </c>
    </row>
    <row r="620" spans="1:10" x14ac:dyDescent="0.25">
      <c r="A620" t="str">
        <f t="shared" si="9"/>
        <v>dimRegion|RowSortOrder</v>
      </c>
      <c r="B620" t="s">
        <v>8</v>
      </c>
      <c r="C620" t="s">
        <v>9</v>
      </c>
      <c r="D620" t="s">
        <v>237</v>
      </c>
      <c r="E620" t="s">
        <v>10</v>
      </c>
      <c r="F620">
        <v>1</v>
      </c>
      <c r="G620">
        <v>1</v>
      </c>
    </row>
    <row r="621" spans="1:10" x14ac:dyDescent="0.25">
      <c r="A621" t="str">
        <f t="shared" si="9"/>
        <v>dimRollCategory|dimRollCategory_SK</v>
      </c>
      <c r="B621" t="s">
        <v>8</v>
      </c>
      <c r="C621" t="s">
        <v>9</v>
      </c>
      <c r="D621" t="s">
        <v>233</v>
      </c>
      <c r="E621" t="s">
        <v>232</v>
      </c>
      <c r="F621">
        <v>1</v>
      </c>
      <c r="G621">
        <v>1</v>
      </c>
    </row>
    <row r="622" spans="1:10" x14ac:dyDescent="0.25">
      <c r="A622" t="str">
        <f t="shared" si="9"/>
        <v>dimRollCategory|dimRollCategory_BK</v>
      </c>
      <c r="B622" t="s">
        <v>8</v>
      </c>
      <c r="C622" t="s">
        <v>9</v>
      </c>
      <c r="D622" t="s">
        <v>233</v>
      </c>
      <c r="E622" t="s">
        <v>240</v>
      </c>
      <c r="F622">
        <v>1</v>
      </c>
      <c r="G622">
        <v>1</v>
      </c>
    </row>
    <row r="623" spans="1:10" x14ac:dyDescent="0.25">
      <c r="A623" t="str">
        <f t="shared" si="9"/>
        <v>dimRollCategory|Roll Category</v>
      </c>
      <c r="B623" t="s">
        <v>8</v>
      </c>
      <c r="C623" t="s">
        <v>9</v>
      </c>
      <c r="D623" t="s">
        <v>233</v>
      </c>
      <c r="E623" t="s">
        <v>272</v>
      </c>
      <c r="F623">
        <v>1</v>
      </c>
    </row>
    <row r="624" spans="1:10" x14ac:dyDescent="0.25">
      <c r="A624" t="str">
        <f t="shared" si="9"/>
        <v>dimRollCategory|Roll Category Code</v>
      </c>
      <c r="B624" t="s">
        <v>8</v>
      </c>
      <c r="C624" t="s">
        <v>9</v>
      </c>
      <c r="D624" t="s">
        <v>233</v>
      </c>
      <c r="E624" t="s">
        <v>268</v>
      </c>
      <c r="H624" t="s">
        <v>914</v>
      </c>
      <c r="I624" t="s">
        <v>242</v>
      </c>
      <c r="J624" t="s">
        <v>243</v>
      </c>
    </row>
    <row r="625" spans="1:11" x14ac:dyDescent="0.25">
      <c r="A625" t="str">
        <f t="shared" si="9"/>
        <v>dimRollCategory|Roll Category Desc</v>
      </c>
      <c r="B625" t="s">
        <v>8</v>
      </c>
      <c r="C625" t="s">
        <v>9</v>
      </c>
      <c r="D625" t="s">
        <v>233</v>
      </c>
      <c r="E625" t="s">
        <v>270</v>
      </c>
      <c r="H625" t="s">
        <v>914</v>
      </c>
      <c r="I625" t="s">
        <v>242</v>
      </c>
      <c r="J625" t="s">
        <v>2475</v>
      </c>
    </row>
    <row r="626" spans="1:11" x14ac:dyDescent="0.25">
      <c r="A626" t="str">
        <f t="shared" si="9"/>
        <v>dimRollCategory|RowSortOrder</v>
      </c>
      <c r="B626" t="s">
        <v>8</v>
      </c>
      <c r="C626" t="s">
        <v>9</v>
      </c>
      <c r="D626" t="s">
        <v>233</v>
      </c>
      <c r="E626" t="s">
        <v>10</v>
      </c>
      <c r="F626">
        <v>1</v>
      </c>
      <c r="G626">
        <v>1</v>
      </c>
    </row>
    <row r="627" spans="1:11" x14ac:dyDescent="0.25">
      <c r="A627" t="str">
        <f t="shared" si="9"/>
        <v>dimRollType|dimRollType_SK</v>
      </c>
      <c r="B627" t="s">
        <v>8</v>
      </c>
      <c r="C627" t="s">
        <v>9</v>
      </c>
      <c r="D627" t="s">
        <v>2476</v>
      </c>
      <c r="E627" t="s">
        <v>1679</v>
      </c>
      <c r="F627">
        <v>1</v>
      </c>
      <c r="G627">
        <v>1</v>
      </c>
    </row>
    <row r="628" spans="1:11" x14ac:dyDescent="0.25">
      <c r="A628" t="str">
        <f t="shared" si="9"/>
        <v>dimRollType|dimRollType_BK</v>
      </c>
      <c r="B628" t="s">
        <v>8</v>
      </c>
      <c r="C628" t="s">
        <v>9</v>
      </c>
      <c r="D628" t="s">
        <v>2476</v>
      </c>
      <c r="E628" t="s">
        <v>1684</v>
      </c>
      <c r="F628">
        <v>1</v>
      </c>
      <c r="G628">
        <v>1</v>
      </c>
    </row>
    <row r="629" spans="1:11" x14ac:dyDescent="0.25">
      <c r="A629" t="str">
        <f t="shared" si="9"/>
        <v>dimRollType|Roll Type</v>
      </c>
      <c r="B629" s="2" t="s">
        <v>8</v>
      </c>
      <c r="C629" t="s">
        <v>9</v>
      </c>
      <c r="D629" t="s">
        <v>2476</v>
      </c>
      <c r="E629" t="s">
        <v>50</v>
      </c>
      <c r="F629">
        <v>1</v>
      </c>
      <c r="H629" t="s">
        <v>914</v>
      </c>
      <c r="I629" t="s">
        <v>1690</v>
      </c>
      <c r="K629" t="s">
        <v>161</v>
      </c>
    </row>
    <row r="630" spans="1:11" x14ac:dyDescent="0.25">
      <c r="A630" t="str">
        <f t="shared" si="9"/>
        <v>dimRollType|Roll Type Code</v>
      </c>
      <c r="B630" s="2" t="s">
        <v>8</v>
      </c>
      <c r="C630" t="s">
        <v>9</v>
      </c>
      <c r="D630" t="s">
        <v>2476</v>
      </c>
      <c r="E630" t="s">
        <v>2477</v>
      </c>
      <c r="H630" t="s">
        <v>914</v>
      </c>
      <c r="I630" t="s">
        <v>1690</v>
      </c>
      <c r="J630" t="s">
        <v>2478</v>
      </c>
    </row>
    <row r="631" spans="1:11" x14ac:dyDescent="0.25">
      <c r="A631" t="str">
        <f t="shared" si="9"/>
        <v>dimRollType|Roll Type Desc</v>
      </c>
      <c r="B631" s="2" t="s">
        <v>8</v>
      </c>
      <c r="C631" t="s">
        <v>9</v>
      </c>
      <c r="D631" t="s">
        <v>2476</v>
      </c>
      <c r="E631" t="s">
        <v>2479</v>
      </c>
      <c r="H631" t="s">
        <v>914</v>
      </c>
      <c r="I631" t="s">
        <v>1690</v>
      </c>
      <c r="J631" t="s">
        <v>2480</v>
      </c>
    </row>
    <row r="632" spans="1:11" x14ac:dyDescent="0.25">
      <c r="A632" t="str">
        <f t="shared" si="9"/>
        <v>dimRollType|Roll Type Category</v>
      </c>
      <c r="B632" s="2" t="s">
        <v>8</v>
      </c>
      <c r="C632" t="s">
        <v>9</v>
      </c>
      <c r="D632" t="s">
        <v>2476</v>
      </c>
      <c r="E632" t="s">
        <v>2481</v>
      </c>
      <c r="H632" t="s">
        <v>914</v>
      </c>
      <c r="I632" t="s">
        <v>1690</v>
      </c>
      <c r="J632" t="s">
        <v>2482</v>
      </c>
    </row>
    <row r="633" spans="1:11" x14ac:dyDescent="0.25">
      <c r="A633" t="str">
        <f t="shared" si="9"/>
        <v>dimRollType|Roll Class</v>
      </c>
      <c r="B633" s="2" t="s">
        <v>8</v>
      </c>
      <c r="C633" t="s">
        <v>9</v>
      </c>
      <c r="D633" t="s">
        <v>2476</v>
      </c>
      <c r="E633" t="s">
        <v>2483</v>
      </c>
      <c r="F633">
        <v>1</v>
      </c>
      <c r="H633" t="s">
        <v>914</v>
      </c>
      <c r="I633" t="s">
        <v>1690</v>
      </c>
      <c r="K633" t="s">
        <v>161</v>
      </c>
    </row>
    <row r="634" spans="1:11" x14ac:dyDescent="0.25">
      <c r="A634" t="str">
        <f t="shared" si="9"/>
        <v>dimRollType|Roll Class Code</v>
      </c>
      <c r="B634" s="2" t="s">
        <v>8</v>
      </c>
      <c r="C634" t="s">
        <v>9</v>
      </c>
      <c r="D634" t="s">
        <v>2476</v>
      </c>
      <c r="E634" t="s">
        <v>2484</v>
      </c>
      <c r="H634" t="s">
        <v>914</v>
      </c>
      <c r="I634" t="s">
        <v>1690</v>
      </c>
      <c r="J634" t="s">
        <v>2485</v>
      </c>
    </row>
    <row r="635" spans="1:11" x14ac:dyDescent="0.25">
      <c r="A635" t="str">
        <f t="shared" si="9"/>
        <v>dimRollType|Roll Class Desc</v>
      </c>
      <c r="B635" s="2" t="s">
        <v>8</v>
      </c>
      <c r="C635" t="s">
        <v>9</v>
      </c>
      <c r="D635" t="s">
        <v>2476</v>
      </c>
      <c r="E635" t="s">
        <v>2486</v>
      </c>
      <c r="H635" t="s">
        <v>914</v>
      </c>
      <c r="I635" t="s">
        <v>1690</v>
      </c>
      <c r="J635" t="s">
        <v>2487</v>
      </c>
    </row>
    <row r="636" spans="1:11" x14ac:dyDescent="0.25">
      <c r="A636" t="str">
        <f t="shared" si="9"/>
        <v>dimRollType|Grant Roll Prefix</v>
      </c>
      <c r="B636" s="2" t="s">
        <v>8</v>
      </c>
      <c r="C636" t="s">
        <v>9</v>
      </c>
      <c r="D636" t="s">
        <v>2476</v>
      </c>
      <c r="E636" t="s">
        <v>2488</v>
      </c>
      <c r="H636" t="s">
        <v>914</v>
      </c>
      <c r="I636" t="s">
        <v>1690</v>
      </c>
      <c r="J636" t="s">
        <v>2489</v>
      </c>
    </row>
    <row r="637" spans="1:11" x14ac:dyDescent="0.25">
      <c r="A637" t="str">
        <f t="shared" si="9"/>
        <v>dimRollType|Grant Roll Suffix</v>
      </c>
      <c r="B637" s="2" t="s">
        <v>8</v>
      </c>
      <c r="C637" t="s">
        <v>9</v>
      </c>
      <c r="D637" t="s">
        <v>2476</v>
      </c>
      <c r="E637" t="s">
        <v>2490</v>
      </c>
      <c r="H637" t="s">
        <v>914</v>
      </c>
      <c r="I637" t="s">
        <v>1690</v>
      </c>
      <c r="J637" t="s">
        <v>2491</v>
      </c>
    </row>
    <row r="638" spans="1:11" x14ac:dyDescent="0.25">
      <c r="A638" t="str">
        <f t="shared" si="9"/>
        <v>dimRollType|First Nations Flag</v>
      </c>
      <c r="B638" s="2" t="s">
        <v>8</v>
      </c>
      <c r="C638" t="s">
        <v>9</v>
      </c>
      <c r="D638" t="s">
        <v>2476</v>
      </c>
      <c r="E638" t="s">
        <v>2492</v>
      </c>
      <c r="H638" t="s">
        <v>914</v>
      </c>
      <c r="I638" t="s">
        <v>1690</v>
      </c>
      <c r="J638" t="s">
        <v>2493</v>
      </c>
    </row>
    <row r="639" spans="1:11" x14ac:dyDescent="0.25">
      <c r="A639" t="str">
        <f t="shared" si="9"/>
        <v>dimRollType|RowSortOrder</v>
      </c>
      <c r="B639" t="s">
        <v>8</v>
      </c>
      <c r="C639" t="s">
        <v>9</v>
      </c>
      <c r="D639" t="s">
        <v>2476</v>
      </c>
      <c r="E639" t="s">
        <v>10</v>
      </c>
      <c r="F639">
        <v>1</v>
      </c>
      <c r="G639">
        <v>1</v>
      </c>
      <c r="J639" s="31"/>
    </row>
    <row r="640" spans="1:11" x14ac:dyDescent="0.25">
      <c r="A640" t="str">
        <f t="shared" si="9"/>
        <v>dimSchoolDistrict|dimSchoolDistrict_SK</v>
      </c>
      <c r="B640" t="s">
        <v>8</v>
      </c>
      <c r="C640" t="s">
        <v>9</v>
      </c>
      <c r="D640" t="s">
        <v>118</v>
      </c>
      <c r="E640" t="s">
        <v>117</v>
      </c>
      <c r="F640">
        <v>1</v>
      </c>
      <c r="G640">
        <v>1</v>
      </c>
      <c r="J640" s="31"/>
    </row>
    <row r="641" spans="1:11" x14ac:dyDescent="0.25">
      <c r="A641" t="str">
        <f t="shared" si="9"/>
        <v>dimSchoolDistrict|dimSchoolDistrict_BK</v>
      </c>
      <c r="B641" t="s">
        <v>8</v>
      </c>
      <c r="C641" t="s">
        <v>9</v>
      </c>
      <c r="D641" t="s">
        <v>118</v>
      </c>
      <c r="E641" t="s">
        <v>120</v>
      </c>
      <c r="F641">
        <v>1</v>
      </c>
      <c r="G641">
        <v>1</v>
      </c>
      <c r="J641" s="31"/>
    </row>
    <row r="642" spans="1:11" x14ac:dyDescent="0.25">
      <c r="A642" t="str">
        <f t="shared" si="9"/>
        <v>dimSchoolDistrict|dimRollYear_SK</v>
      </c>
      <c r="B642" t="s">
        <v>8</v>
      </c>
      <c r="C642" t="s">
        <v>9</v>
      </c>
      <c r="D642" t="s">
        <v>118</v>
      </c>
      <c r="E642" t="s">
        <v>84</v>
      </c>
      <c r="F642">
        <v>1</v>
      </c>
      <c r="G642">
        <v>1</v>
      </c>
      <c r="J642" s="31"/>
    </row>
    <row r="643" spans="1:11" x14ac:dyDescent="0.25">
      <c r="A643" t="str">
        <f t="shared" ref="A643:A706" si="10">CONCATENATE(D643,"|",E643)</f>
        <v>dimSchoolDistrict|dimJuridiction_SK</v>
      </c>
      <c r="B643" t="s">
        <v>8</v>
      </c>
      <c r="C643" t="s">
        <v>9</v>
      </c>
      <c r="D643" t="s">
        <v>118</v>
      </c>
      <c r="E643" t="s">
        <v>2264</v>
      </c>
      <c r="F643">
        <v>1</v>
      </c>
      <c r="G643">
        <v>1</v>
      </c>
      <c r="J643" s="31"/>
    </row>
    <row r="644" spans="1:11" x14ac:dyDescent="0.25">
      <c r="A644" t="str">
        <f t="shared" si="10"/>
        <v>dimSchoolDistrict|dimArea_SK</v>
      </c>
      <c r="B644" t="s">
        <v>8</v>
      </c>
      <c r="C644" t="s">
        <v>9</v>
      </c>
      <c r="D644" t="s">
        <v>118</v>
      </c>
      <c r="E644" t="s">
        <v>234</v>
      </c>
      <c r="F644">
        <v>1</v>
      </c>
      <c r="G644">
        <v>1</v>
      </c>
      <c r="J644" s="31"/>
    </row>
    <row r="645" spans="1:11" x14ac:dyDescent="0.25">
      <c r="A645" t="str">
        <f t="shared" si="10"/>
        <v>dimSchoolDistrict|Roll Year</v>
      </c>
      <c r="B645" s="2" t="s">
        <v>8</v>
      </c>
      <c r="C645" t="s">
        <v>9</v>
      </c>
      <c r="D645" t="s">
        <v>118</v>
      </c>
      <c r="E645" t="s">
        <v>27</v>
      </c>
      <c r="H645" t="s">
        <v>40</v>
      </c>
      <c r="I645" t="s">
        <v>100</v>
      </c>
      <c r="J645" t="s">
        <v>41</v>
      </c>
    </row>
    <row r="646" spans="1:11" x14ac:dyDescent="0.25">
      <c r="A646" t="str">
        <f t="shared" si="10"/>
        <v>dimSchoolDistrict|Area</v>
      </c>
      <c r="B646" s="2" t="s">
        <v>8</v>
      </c>
      <c r="C646" t="s">
        <v>9</v>
      </c>
      <c r="D646" t="s">
        <v>118</v>
      </c>
      <c r="E646" t="s">
        <v>266</v>
      </c>
      <c r="H646" t="s">
        <v>9</v>
      </c>
      <c r="I646" t="s">
        <v>235</v>
      </c>
      <c r="J646" t="s">
        <v>266</v>
      </c>
    </row>
    <row r="647" spans="1:11" x14ac:dyDescent="0.25">
      <c r="A647" t="str">
        <f t="shared" si="10"/>
        <v>dimSchoolDistrict|Area Code</v>
      </c>
      <c r="B647" s="2" t="s">
        <v>8</v>
      </c>
      <c r="C647" t="s">
        <v>9</v>
      </c>
      <c r="D647" t="s">
        <v>118</v>
      </c>
      <c r="E647" t="s">
        <v>263</v>
      </c>
      <c r="H647" t="s">
        <v>9</v>
      </c>
      <c r="I647" t="s">
        <v>235</v>
      </c>
      <c r="J647" t="s">
        <v>263</v>
      </c>
    </row>
    <row r="648" spans="1:11" x14ac:dyDescent="0.25">
      <c r="A648" t="str">
        <f t="shared" si="10"/>
        <v>dimSchoolDistrict|Area Desc</v>
      </c>
      <c r="B648" s="2" t="s">
        <v>8</v>
      </c>
      <c r="C648" t="s">
        <v>9</v>
      </c>
      <c r="D648" t="s">
        <v>118</v>
      </c>
      <c r="E648" t="s">
        <v>265</v>
      </c>
      <c r="H648" t="s">
        <v>9</v>
      </c>
      <c r="I648" t="s">
        <v>235</v>
      </c>
      <c r="J648" t="s">
        <v>265</v>
      </c>
    </row>
    <row r="649" spans="1:11" x14ac:dyDescent="0.25">
      <c r="A649" t="str">
        <f t="shared" si="10"/>
        <v>dimSchoolDistrict|School District</v>
      </c>
      <c r="B649" t="s">
        <v>8</v>
      </c>
      <c r="C649" t="s">
        <v>9</v>
      </c>
      <c r="D649" t="s">
        <v>118</v>
      </c>
      <c r="E649" t="s">
        <v>121</v>
      </c>
      <c r="F649">
        <v>1</v>
      </c>
      <c r="J649" s="31"/>
      <c r="K649" t="s">
        <v>161</v>
      </c>
    </row>
    <row r="650" spans="1:11" x14ac:dyDescent="0.25">
      <c r="A650" t="str">
        <f t="shared" si="10"/>
        <v>dimSchoolDistrict|School  District Code</v>
      </c>
      <c r="B650" s="2" t="s">
        <v>8</v>
      </c>
      <c r="C650" t="s">
        <v>9</v>
      </c>
      <c r="D650" t="s">
        <v>118</v>
      </c>
      <c r="E650" t="s">
        <v>659</v>
      </c>
      <c r="H650" t="s">
        <v>40</v>
      </c>
      <c r="I650" t="s">
        <v>100</v>
      </c>
      <c r="J650" t="s">
        <v>104</v>
      </c>
      <c r="K650" t="s">
        <v>2494</v>
      </c>
    </row>
    <row r="651" spans="1:11" x14ac:dyDescent="0.25">
      <c r="A651" t="str">
        <f t="shared" si="10"/>
        <v>dimSchoolDistrict|School District Desc</v>
      </c>
      <c r="B651" s="2" t="s">
        <v>8</v>
      </c>
      <c r="C651" t="s">
        <v>9</v>
      </c>
      <c r="D651" t="s">
        <v>118</v>
      </c>
      <c r="E651" t="s">
        <v>123</v>
      </c>
      <c r="H651" t="s">
        <v>40</v>
      </c>
      <c r="I651" t="s">
        <v>100</v>
      </c>
      <c r="J651" t="s">
        <v>87</v>
      </c>
    </row>
    <row r="652" spans="1:11" x14ac:dyDescent="0.25">
      <c r="A652" t="str">
        <f t="shared" si="10"/>
        <v>dimSchoolDistrict|Jurisdiction</v>
      </c>
      <c r="B652" s="2" t="s">
        <v>8</v>
      </c>
      <c r="C652" t="s">
        <v>9</v>
      </c>
      <c r="D652" t="s">
        <v>118</v>
      </c>
      <c r="E652" t="s">
        <v>31</v>
      </c>
      <c r="H652" t="s">
        <v>9</v>
      </c>
      <c r="I652" t="s">
        <v>80</v>
      </c>
      <c r="J652" t="s">
        <v>31</v>
      </c>
    </row>
    <row r="653" spans="1:11" x14ac:dyDescent="0.25">
      <c r="A653" t="str">
        <f t="shared" si="10"/>
        <v>dimSchoolDistrict|Jurisdiction Code</v>
      </c>
      <c r="B653" s="2" t="s">
        <v>8</v>
      </c>
      <c r="C653" t="s">
        <v>9</v>
      </c>
      <c r="D653" t="s">
        <v>118</v>
      </c>
      <c r="E653" t="s">
        <v>29</v>
      </c>
      <c r="H653" t="s">
        <v>94</v>
      </c>
      <c r="I653" t="s">
        <v>119</v>
      </c>
      <c r="J653" t="s">
        <v>102</v>
      </c>
    </row>
    <row r="654" spans="1:11" x14ac:dyDescent="0.25">
      <c r="A654" t="str">
        <f t="shared" si="10"/>
        <v>dimSchoolDistrict|Jurisdiction Desc</v>
      </c>
      <c r="B654" s="2" t="s">
        <v>8</v>
      </c>
      <c r="C654" t="s">
        <v>2495</v>
      </c>
      <c r="D654" t="s">
        <v>118</v>
      </c>
      <c r="E654" t="s">
        <v>30</v>
      </c>
      <c r="H654" t="s">
        <v>9</v>
      </c>
      <c r="I654" t="s">
        <v>80</v>
      </c>
      <c r="J654" t="s">
        <v>30</v>
      </c>
    </row>
    <row r="655" spans="1:11" x14ac:dyDescent="0.25">
      <c r="A655" t="str">
        <f t="shared" si="10"/>
        <v>dimSchoolDistrict|Jurisdiction Type</v>
      </c>
      <c r="B655" s="2" t="s">
        <v>8</v>
      </c>
      <c r="C655" t="s">
        <v>9</v>
      </c>
      <c r="D655" t="s">
        <v>118</v>
      </c>
      <c r="E655" t="s">
        <v>261</v>
      </c>
      <c r="H655" t="s">
        <v>9</v>
      </c>
      <c r="I655" t="s">
        <v>80</v>
      </c>
      <c r="J655" t="s">
        <v>261</v>
      </c>
    </row>
    <row r="656" spans="1:11" x14ac:dyDescent="0.25">
      <c r="A656" t="str">
        <f t="shared" si="10"/>
        <v>dimSchoolDistrict|Jurisdiction Type Code</v>
      </c>
      <c r="B656" s="2" t="s">
        <v>8</v>
      </c>
      <c r="C656" t="s">
        <v>9</v>
      </c>
      <c r="D656" t="s">
        <v>118</v>
      </c>
      <c r="E656" t="s">
        <v>256</v>
      </c>
      <c r="H656" t="s">
        <v>9</v>
      </c>
      <c r="I656" t="s">
        <v>80</v>
      </c>
      <c r="J656" t="s">
        <v>256</v>
      </c>
    </row>
    <row r="657" spans="1:11" x14ac:dyDescent="0.25">
      <c r="A657" t="str">
        <f t="shared" si="10"/>
        <v>dimSchoolDistrict|Jurisdiction Type Desc</v>
      </c>
      <c r="B657" s="2" t="s">
        <v>8</v>
      </c>
      <c r="C657" t="s">
        <v>9</v>
      </c>
      <c r="D657" t="s">
        <v>118</v>
      </c>
      <c r="E657" t="s">
        <v>258</v>
      </c>
      <c r="H657" t="s">
        <v>9</v>
      </c>
      <c r="I657" t="s">
        <v>80</v>
      </c>
      <c r="J657" t="s">
        <v>258</v>
      </c>
    </row>
    <row r="658" spans="1:11" x14ac:dyDescent="0.25">
      <c r="A658" t="str">
        <f t="shared" si="10"/>
        <v>dimSchoolDistrict|RowSortOrder</v>
      </c>
      <c r="B658" t="s">
        <v>8</v>
      </c>
      <c r="C658" t="s">
        <v>9</v>
      </c>
      <c r="D658" t="s">
        <v>118</v>
      </c>
      <c r="E658" t="s">
        <v>10</v>
      </c>
      <c r="F658">
        <v>1</v>
      </c>
      <c r="G658">
        <v>1</v>
      </c>
      <c r="H658" t="s">
        <v>9</v>
      </c>
      <c r="I658" t="s">
        <v>80</v>
      </c>
      <c r="J658" t="s">
        <v>258</v>
      </c>
    </row>
    <row r="659" spans="1:11" x14ac:dyDescent="0.25">
      <c r="A659" t="str">
        <f t="shared" si="10"/>
        <v>dimStreetDirection|dimStreetDirection_SK</v>
      </c>
      <c r="B659" t="s">
        <v>8</v>
      </c>
      <c r="C659" t="s">
        <v>9</v>
      </c>
      <c r="D659" t="s">
        <v>632</v>
      </c>
      <c r="E659" t="s">
        <v>633</v>
      </c>
      <c r="F659">
        <v>1</v>
      </c>
      <c r="G659">
        <v>1</v>
      </c>
    </row>
    <row r="660" spans="1:11" x14ac:dyDescent="0.25">
      <c r="A660" t="str">
        <f t="shared" si="10"/>
        <v>dimStreetDirection|dimStreetDirection_BK</v>
      </c>
      <c r="B660" t="s">
        <v>8</v>
      </c>
      <c r="C660" t="s">
        <v>9</v>
      </c>
      <c r="D660" t="s">
        <v>632</v>
      </c>
      <c r="E660" t="s">
        <v>2100</v>
      </c>
      <c r="F660">
        <v>1</v>
      </c>
      <c r="G660">
        <v>1</v>
      </c>
    </row>
    <row r="661" spans="1:11" x14ac:dyDescent="0.25">
      <c r="A661" t="str">
        <f t="shared" si="10"/>
        <v>dimStreetDirection|Street Direction</v>
      </c>
      <c r="B661" t="s">
        <v>8</v>
      </c>
      <c r="C661" t="s">
        <v>9</v>
      </c>
      <c r="D661" t="s">
        <v>632</v>
      </c>
      <c r="E661" t="s">
        <v>2496</v>
      </c>
      <c r="F661">
        <v>1</v>
      </c>
      <c r="K661" t="s">
        <v>161</v>
      </c>
    </row>
    <row r="662" spans="1:11" x14ac:dyDescent="0.25">
      <c r="A662" t="str">
        <f t="shared" si="10"/>
        <v>dimStreetDirection|Street Direction Code</v>
      </c>
      <c r="B662" t="s">
        <v>8</v>
      </c>
      <c r="C662" t="s">
        <v>9</v>
      </c>
      <c r="D662" t="s">
        <v>632</v>
      </c>
      <c r="E662" t="s">
        <v>2497</v>
      </c>
      <c r="H662" t="s">
        <v>40</v>
      </c>
      <c r="I662" t="s">
        <v>153</v>
      </c>
      <c r="J662" t="s">
        <v>154</v>
      </c>
      <c r="K662" t="s">
        <v>2498</v>
      </c>
    </row>
    <row r="663" spans="1:11" x14ac:dyDescent="0.25">
      <c r="A663" t="str">
        <f t="shared" si="10"/>
        <v>dimStreetDirection|Street Direction Desc</v>
      </c>
      <c r="B663" t="s">
        <v>8</v>
      </c>
      <c r="C663" t="s">
        <v>9</v>
      </c>
      <c r="D663" t="s">
        <v>632</v>
      </c>
      <c r="E663" t="s">
        <v>2115</v>
      </c>
      <c r="H663" t="s">
        <v>40</v>
      </c>
      <c r="I663" t="s">
        <v>153</v>
      </c>
      <c r="J663" t="s">
        <v>157</v>
      </c>
    </row>
    <row r="664" spans="1:11" x14ac:dyDescent="0.25">
      <c r="A664" t="str">
        <f t="shared" si="10"/>
        <v>dimStreetDirection|Street Direction Short Desc</v>
      </c>
      <c r="B664" t="s">
        <v>8</v>
      </c>
      <c r="C664" t="s">
        <v>9</v>
      </c>
      <c r="D664" t="s">
        <v>632</v>
      </c>
      <c r="E664" t="s">
        <v>2499</v>
      </c>
      <c r="H664" t="s">
        <v>40</v>
      </c>
      <c r="I664" t="s">
        <v>153</v>
      </c>
      <c r="J664" t="s">
        <v>159</v>
      </c>
    </row>
    <row r="665" spans="1:11" x14ac:dyDescent="0.25">
      <c r="A665" t="str">
        <f t="shared" si="10"/>
        <v>dimStreetDirection|RowSortOrder</v>
      </c>
      <c r="B665" t="s">
        <v>8</v>
      </c>
      <c r="C665" t="s">
        <v>9</v>
      </c>
      <c r="D665" t="s">
        <v>632</v>
      </c>
      <c r="E665" t="s">
        <v>10</v>
      </c>
      <c r="F665">
        <v>1</v>
      </c>
      <c r="G665">
        <v>1</v>
      </c>
    </row>
    <row r="666" spans="1:11" x14ac:dyDescent="0.25">
      <c r="A666" t="str">
        <f t="shared" si="10"/>
        <v>dimStreetType|dimStreetType_SK</v>
      </c>
      <c r="B666" t="s">
        <v>8</v>
      </c>
      <c r="C666" t="s">
        <v>9</v>
      </c>
      <c r="D666" t="s">
        <v>2112</v>
      </c>
      <c r="E666" t="s">
        <v>2096</v>
      </c>
      <c r="F666">
        <v>1</v>
      </c>
      <c r="G666">
        <v>1</v>
      </c>
    </row>
    <row r="667" spans="1:11" x14ac:dyDescent="0.25">
      <c r="A667" t="str">
        <f t="shared" si="10"/>
        <v>dimStreetType|dimStreetType_BK</v>
      </c>
      <c r="B667" t="s">
        <v>8</v>
      </c>
      <c r="C667" t="s">
        <v>9</v>
      </c>
      <c r="D667" t="s">
        <v>2112</v>
      </c>
      <c r="E667" t="s">
        <v>2101</v>
      </c>
      <c r="F667">
        <v>1</v>
      </c>
      <c r="G667">
        <v>1</v>
      </c>
    </row>
    <row r="668" spans="1:11" x14ac:dyDescent="0.25">
      <c r="A668" t="str">
        <f t="shared" si="10"/>
        <v>dimStreetType|Street Type</v>
      </c>
      <c r="B668" t="s">
        <v>8</v>
      </c>
      <c r="C668" t="s">
        <v>9</v>
      </c>
      <c r="D668" t="s">
        <v>2112</v>
      </c>
      <c r="E668" t="s">
        <v>539</v>
      </c>
      <c r="F668">
        <v>1</v>
      </c>
      <c r="K668" t="s">
        <v>161</v>
      </c>
    </row>
    <row r="669" spans="1:11" x14ac:dyDescent="0.25">
      <c r="A669" t="str">
        <f t="shared" si="10"/>
        <v>dimStreetType|Street Type Code</v>
      </c>
      <c r="B669" t="s">
        <v>8</v>
      </c>
      <c r="C669" t="s">
        <v>9</v>
      </c>
      <c r="D669" t="s">
        <v>2112</v>
      </c>
      <c r="E669" t="s">
        <v>2500</v>
      </c>
      <c r="H669" t="s">
        <v>40</v>
      </c>
      <c r="I669" t="s">
        <v>153</v>
      </c>
      <c r="J669" t="s">
        <v>154</v>
      </c>
      <c r="K669" t="s">
        <v>2501</v>
      </c>
    </row>
    <row r="670" spans="1:11" x14ac:dyDescent="0.25">
      <c r="A670" t="str">
        <f t="shared" si="10"/>
        <v>dimStreetType|Street Type Desc</v>
      </c>
      <c r="B670" t="s">
        <v>8</v>
      </c>
      <c r="C670" t="s">
        <v>9</v>
      </c>
      <c r="D670" t="s">
        <v>2112</v>
      </c>
      <c r="E670" t="s">
        <v>2113</v>
      </c>
      <c r="H670" t="s">
        <v>40</v>
      </c>
      <c r="I670" t="s">
        <v>153</v>
      </c>
      <c r="J670" t="s">
        <v>157</v>
      </c>
    </row>
    <row r="671" spans="1:11" x14ac:dyDescent="0.25">
      <c r="A671" t="str">
        <f t="shared" si="10"/>
        <v>dimStreetType|Street Type Short Desc</v>
      </c>
      <c r="B671" t="s">
        <v>8</v>
      </c>
      <c r="C671" t="s">
        <v>9</v>
      </c>
      <c r="D671" t="s">
        <v>2112</v>
      </c>
      <c r="E671" t="s">
        <v>2502</v>
      </c>
      <c r="H671" t="s">
        <v>40</v>
      </c>
      <c r="I671" t="s">
        <v>153</v>
      </c>
      <c r="J671" t="s">
        <v>159</v>
      </c>
    </row>
    <row r="672" spans="1:11" x14ac:dyDescent="0.25">
      <c r="A672" t="str">
        <f t="shared" si="10"/>
        <v>dimStreetType|RowSortOrder</v>
      </c>
      <c r="B672" t="s">
        <v>8</v>
      </c>
      <c r="C672" t="s">
        <v>9</v>
      </c>
      <c r="D672" t="s">
        <v>2112</v>
      </c>
      <c r="E672" t="s">
        <v>10</v>
      </c>
      <c r="F672">
        <v>1</v>
      </c>
      <c r="G672">
        <v>1</v>
      </c>
    </row>
    <row r="673" spans="1:11" x14ac:dyDescent="0.25">
      <c r="A673" t="str">
        <f t="shared" si="10"/>
        <v>dimTaxExemptions|dimTaxExemptions_SK</v>
      </c>
      <c r="B673" t="s">
        <v>8</v>
      </c>
      <c r="C673" t="s">
        <v>9</v>
      </c>
      <c r="D673" t="s">
        <v>2503</v>
      </c>
      <c r="E673" t="s">
        <v>1152</v>
      </c>
      <c r="F673">
        <v>1</v>
      </c>
      <c r="G673">
        <v>1</v>
      </c>
    </row>
    <row r="674" spans="1:11" x14ac:dyDescent="0.25">
      <c r="A674" t="str">
        <f t="shared" si="10"/>
        <v>dimTaxExemptions|dimRollYear_SK</v>
      </c>
      <c r="B674" t="s">
        <v>8</v>
      </c>
      <c r="C674" t="s">
        <v>9</v>
      </c>
      <c r="D674" t="s">
        <v>2503</v>
      </c>
      <c r="E674" t="s">
        <v>84</v>
      </c>
      <c r="F674">
        <v>1</v>
      </c>
      <c r="G674">
        <v>1</v>
      </c>
    </row>
    <row r="675" spans="1:11" x14ac:dyDescent="0.25">
      <c r="A675" t="str">
        <f t="shared" si="10"/>
        <v>dimTaxExemptions|Roll Year</v>
      </c>
      <c r="B675" t="s">
        <v>8</v>
      </c>
      <c r="C675" t="s">
        <v>9</v>
      </c>
      <c r="D675" t="s">
        <v>2503</v>
      </c>
      <c r="E675" t="s">
        <v>27</v>
      </c>
      <c r="H675" t="s">
        <v>8</v>
      </c>
      <c r="I675" t="s">
        <v>2172</v>
      </c>
      <c r="J675" t="s">
        <v>2173</v>
      </c>
    </row>
    <row r="676" spans="1:11" x14ac:dyDescent="0.25">
      <c r="A676" t="str">
        <f t="shared" si="10"/>
        <v>dimTaxExemptions|dimTaxExemptions_BK</v>
      </c>
      <c r="B676" t="s">
        <v>8</v>
      </c>
      <c r="C676" t="s">
        <v>9</v>
      </c>
      <c r="D676" t="s">
        <v>2503</v>
      </c>
      <c r="E676" t="s">
        <v>2504</v>
      </c>
      <c r="F676">
        <v>1</v>
      </c>
      <c r="G676">
        <v>1</v>
      </c>
    </row>
    <row r="677" spans="1:11" x14ac:dyDescent="0.25">
      <c r="A677" t="str">
        <f t="shared" si="10"/>
        <v>dimTaxExemptions|Exempt Tax</v>
      </c>
      <c r="B677" t="s">
        <v>8</v>
      </c>
      <c r="C677" t="s">
        <v>9</v>
      </c>
      <c r="D677" t="s">
        <v>2503</v>
      </c>
      <c r="E677" t="s">
        <v>1414</v>
      </c>
      <c r="F677">
        <v>1</v>
      </c>
      <c r="K677" t="s">
        <v>161</v>
      </c>
    </row>
    <row r="678" spans="1:11" x14ac:dyDescent="0.25">
      <c r="A678" t="str">
        <f t="shared" si="10"/>
        <v>dimTaxExemptions|Exempt Tax Code</v>
      </c>
      <c r="B678" t="s">
        <v>8</v>
      </c>
      <c r="C678" t="s">
        <v>9</v>
      </c>
      <c r="D678" t="s">
        <v>2503</v>
      </c>
      <c r="E678" t="s">
        <v>1411</v>
      </c>
      <c r="H678" t="s">
        <v>94</v>
      </c>
      <c r="I678" t="s">
        <v>2505</v>
      </c>
      <c r="J678" t="s">
        <v>2506</v>
      </c>
    </row>
    <row r="679" spans="1:11" x14ac:dyDescent="0.25">
      <c r="A679" t="str">
        <f t="shared" si="10"/>
        <v>dimTaxExemptions|Exempt Tax Desc</v>
      </c>
      <c r="B679" t="s">
        <v>8</v>
      </c>
      <c r="C679" t="s">
        <v>9</v>
      </c>
      <c r="D679" t="s">
        <v>2503</v>
      </c>
      <c r="E679" t="s">
        <v>1413</v>
      </c>
      <c r="H679" t="s">
        <v>94</v>
      </c>
      <c r="I679" t="s">
        <v>2505</v>
      </c>
      <c r="J679" t="s">
        <v>454</v>
      </c>
    </row>
    <row r="680" spans="1:11" x14ac:dyDescent="0.25">
      <c r="A680" t="str">
        <f t="shared" si="10"/>
        <v>dimTaxExemptions|Exempt Value Code</v>
      </c>
      <c r="B680" t="s">
        <v>8</v>
      </c>
      <c r="C680" t="s">
        <v>9</v>
      </c>
      <c r="D680" t="s">
        <v>2503</v>
      </c>
      <c r="E680" t="s">
        <v>1416</v>
      </c>
      <c r="H680" t="s">
        <v>94</v>
      </c>
      <c r="I680" t="s">
        <v>2505</v>
      </c>
      <c r="J680" t="s">
        <v>2507</v>
      </c>
    </row>
    <row r="681" spans="1:11" x14ac:dyDescent="0.25">
      <c r="A681" t="str">
        <f t="shared" si="10"/>
        <v>dimTaxExemptions|Group Number</v>
      </c>
      <c r="B681" t="s">
        <v>8</v>
      </c>
      <c r="C681" t="s">
        <v>9</v>
      </c>
      <c r="D681" t="s">
        <v>2503</v>
      </c>
      <c r="E681" t="s">
        <v>1417</v>
      </c>
      <c r="H681" t="s">
        <v>94</v>
      </c>
      <c r="I681" t="s">
        <v>1419</v>
      </c>
      <c r="J681" t="s">
        <v>2508</v>
      </c>
    </row>
    <row r="682" spans="1:11" x14ac:dyDescent="0.25">
      <c r="A682" t="str">
        <f t="shared" si="10"/>
        <v>dimTaxExemptions|Exemption Group Type</v>
      </c>
      <c r="B682" t="s">
        <v>8</v>
      </c>
      <c r="C682" t="s">
        <v>9</v>
      </c>
      <c r="D682" t="s">
        <v>2503</v>
      </c>
      <c r="E682" t="s">
        <v>1418</v>
      </c>
      <c r="H682" t="s">
        <v>94</v>
      </c>
      <c r="I682" t="s">
        <v>1419</v>
      </c>
      <c r="J682" t="s">
        <v>454</v>
      </c>
    </row>
    <row r="683" spans="1:11" x14ac:dyDescent="0.25">
      <c r="A683" t="str">
        <f t="shared" si="10"/>
        <v>dimTaxExemptions|Permissive Municipal</v>
      </c>
      <c r="B683" t="s">
        <v>8</v>
      </c>
      <c r="C683" t="s">
        <v>9</v>
      </c>
      <c r="D683" t="s">
        <v>2503</v>
      </c>
      <c r="E683" t="s">
        <v>1420</v>
      </c>
      <c r="H683" t="s">
        <v>94</v>
      </c>
      <c r="I683" t="s">
        <v>2505</v>
      </c>
      <c r="J683" t="s">
        <v>2509</v>
      </c>
    </row>
    <row r="684" spans="1:11" x14ac:dyDescent="0.25">
      <c r="A684" t="str">
        <f t="shared" si="10"/>
        <v>dimTaxExemptions|Permissive Rural</v>
      </c>
      <c r="B684" t="s">
        <v>8</v>
      </c>
      <c r="C684" t="s">
        <v>9</v>
      </c>
      <c r="D684" t="s">
        <v>2503</v>
      </c>
      <c r="E684" t="s">
        <v>1421</v>
      </c>
      <c r="H684" t="s">
        <v>94</v>
      </c>
      <c r="I684" t="s">
        <v>2505</v>
      </c>
      <c r="J684" t="s">
        <v>2510</v>
      </c>
    </row>
    <row r="685" spans="1:11" x14ac:dyDescent="0.25">
      <c r="A685" t="str">
        <f t="shared" si="10"/>
        <v>dimTaxExemptions|Statutory Municipal</v>
      </c>
      <c r="B685" t="s">
        <v>8</v>
      </c>
      <c r="C685" t="s">
        <v>9</v>
      </c>
      <c r="D685" t="s">
        <v>2503</v>
      </c>
      <c r="E685" t="s">
        <v>1422</v>
      </c>
      <c r="H685" t="s">
        <v>94</v>
      </c>
      <c r="I685" t="s">
        <v>2505</v>
      </c>
      <c r="J685" t="s">
        <v>2511</v>
      </c>
    </row>
    <row r="686" spans="1:11" x14ac:dyDescent="0.25">
      <c r="A686" t="str">
        <f t="shared" si="10"/>
        <v>dimTaxExemptions|Statutory Rural</v>
      </c>
      <c r="B686" t="s">
        <v>8</v>
      </c>
      <c r="C686" t="s">
        <v>9</v>
      </c>
      <c r="D686" t="s">
        <v>2503</v>
      </c>
      <c r="E686" t="s">
        <v>1423</v>
      </c>
      <c r="H686" t="s">
        <v>94</v>
      </c>
      <c r="I686" t="s">
        <v>2505</v>
      </c>
      <c r="J686" t="s">
        <v>2512</v>
      </c>
    </row>
    <row r="687" spans="1:11" x14ac:dyDescent="0.25">
      <c r="A687" t="str">
        <f t="shared" si="10"/>
        <v>dimTaxExemptions|Value Code</v>
      </c>
      <c r="B687" t="s">
        <v>8</v>
      </c>
      <c r="C687" t="s">
        <v>9</v>
      </c>
      <c r="D687" t="s">
        <v>2503</v>
      </c>
      <c r="E687" t="s">
        <v>1424</v>
      </c>
      <c r="H687" t="s">
        <v>94</v>
      </c>
      <c r="I687" t="s">
        <v>2505</v>
      </c>
      <c r="J687" t="s">
        <v>2513</v>
      </c>
    </row>
    <row r="688" spans="1:11" x14ac:dyDescent="0.25">
      <c r="A688" t="str">
        <f t="shared" si="10"/>
        <v>dimTaxExemptions|RowSortOrder</v>
      </c>
      <c r="B688" t="s">
        <v>8</v>
      </c>
      <c r="C688" t="s">
        <v>9</v>
      </c>
      <c r="D688" t="s">
        <v>2503</v>
      </c>
      <c r="E688" t="s">
        <v>10</v>
      </c>
      <c r="F688">
        <v>1</v>
      </c>
      <c r="G688">
        <v>1</v>
      </c>
    </row>
    <row r="689" spans="1:11" x14ac:dyDescent="0.25">
      <c r="A689" t="str">
        <f t="shared" si="10"/>
        <v>dimTenure|dimTenure_SK</v>
      </c>
      <c r="B689" t="s">
        <v>8</v>
      </c>
      <c r="C689" t="s">
        <v>9</v>
      </c>
      <c r="D689" t="s">
        <v>2514</v>
      </c>
      <c r="E689" t="s">
        <v>2515</v>
      </c>
      <c r="F689">
        <v>1</v>
      </c>
      <c r="G689">
        <v>1</v>
      </c>
    </row>
    <row r="690" spans="1:11" x14ac:dyDescent="0.25">
      <c r="A690" t="str">
        <f t="shared" si="10"/>
        <v>dimTenure|dimTenure_BK</v>
      </c>
      <c r="B690" t="s">
        <v>8</v>
      </c>
      <c r="C690" t="s">
        <v>9</v>
      </c>
      <c r="D690" t="s">
        <v>2514</v>
      </c>
      <c r="E690" t="s">
        <v>2516</v>
      </c>
      <c r="F690">
        <v>1</v>
      </c>
      <c r="G690">
        <v>1</v>
      </c>
    </row>
    <row r="691" spans="1:11" x14ac:dyDescent="0.25">
      <c r="A691" t="str">
        <f t="shared" si="10"/>
        <v>dimTenure|dimRollYear_SK</v>
      </c>
      <c r="B691" t="s">
        <v>8</v>
      </c>
      <c r="C691" t="s">
        <v>9</v>
      </c>
      <c r="D691" t="s">
        <v>2514</v>
      </c>
      <c r="E691" t="s">
        <v>84</v>
      </c>
      <c r="F691">
        <v>1</v>
      </c>
      <c r="G691">
        <v>1</v>
      </c>
    </row>
    <row r="692" spans="1:11" x14ac:dyDescent="0.25">
      <c r="A692" t="str">
        <f t="shared" si="10"/>
        <v>dimTenure|dimEquityType_SK</v>
      </c>
      <c r="B692" t="s">
        <v>8</v>
      </c>
      <c r="C692" t="s">
        <v>9</v>
      </c>
      <c r="D692" t="s">
        <v>2514</v>
      </c>
      <c r="E692" t="s">
        <v>2268</v>
      </c>
      <c r="F692">
        <v>1</v>
      </c>
      <c r="G692">
        <v>1</v>
      </c>
    </row>
    <row r="693" spans="1:11" x14ac:dyDescent="0.25">
      <c r="A693" t="str">
        <f t="shared" si="10"/>
        <v>dimTenure|Roll Year</v>
      </c>
      <c r="B693" t="s">
        <v>8</v>
      </c>
      <c r="C693" t="s">
        <v>9</v>
      </c>
      <c r="D693" t="s">
        <v>2514</v>
      </c>
      <c r="E693" t="s">
        <v>27</v>
      </c>
      <c r="H693" t="s">
        <v>8</v>
      </c>
      <c r="I693" t="s">
        <v>2172</v>
      </c>
      <c r="J693" t="s">
        <v>2173</v>
      </c>
    </row>
    <row r="694" spans="1:11" x14ac:dyDescent="0.25">
      <c r="A694" t="str">
        <f t="shared" si="10"/>
        <v>dimTenure|Tenure</v>
      </c>
      <c r="B694" t="s">
        <v>8</v>
      </c>
      <c r="C694" t="s">
        <v>9</v>
      </c>
      <c r="D694" t="s">
        <v>2514</v>
      </c>
      <c r="E694" t="s">
        <v>2517</v>
      </c>
      <c r="F694">
        <v>1</v>
      </c>
      <c r="K694" t="s">
        <v>161</v>
      </c>
    </row>
    <row r="695" spans="1:11" x14ac:dyDescent="0.25">
      <c r="A695" t="str">
        <f t="shared" si="10"/>
        <v>dimTenure|Tenure Code</v>
      </c>
      <c r="B695" t="s">
        <v>8</v>
      </c>
      <c r="C695" t="s">
        <v>9</v>
      </c>
      <c r="D695" t="s">
        <v>2514</v>
      </c>
      <c r="E695" t="s">
        <v>2409</v>
      </c>
      <c r="H695" t="s">
        <v>40</v>
      </c>
      <c r="I695" t="s">
        <v>212</v>
      </c>
      <c r="J695" t="s">
        <v>154</v>
      </c>
      <c r="K695" t="s">
        <v>2518</v>
      </c>
    </row>
    <row r="696" spans="1:11" x14ac:dyDescent="0.25">
      <c r="A696" t="str">
        <f t="shared" si="10"/>
        <v>dimTenure|Tenure Desc</v>
      </c>
      <c r="B696" t="s">
        <v>8</v>
      </c>
      <c r="C696" t="s">
        <v>9</v>
      </c>
      <c r="D696" t="s">
        <v>2514</v>
      </c>
      <c r="E696" t="s">
        <v>2519</v>
      </c>
      <c r="H696" t="s">
        <v>40</v>
      </c>
      <c r="I696" t="s">
        <v>212</v>
      </c>
      <c r="J696" t="s">
        <v>157</v>
      </c>
    </row>
    <row r="697" spans="1:11" x14ac:dyDescent="0.25">
      <c r="A697" t="str">
        <f t="shared" si="10"/>
        <v>dimTenure|Default Equity</v>
      </c>
      <c r="B697" t="s">
        <v>8</v>
      </c>
      <c r="C697" t="s">
        <v>9</v>
      </c>
      <c r="D697" t="s">
        <v>2514</v>
      </c>
      <c r="E697" s="2" t="s">
        <v>2520</v>
      </c>
      <c r="H697" s="20" t="s">
        <v>1603</v>
      </c>
      <c r="I697" s="20" t="s">
        <v>1603</v>
      </c>
      <c r="J697" s="20" t="s">
        <v>1603</v>
      </c>
    </row>
    <row r="698" spans="1:11" x14ac:dyDescent="0.25">
      <c r="A698" t="str">
        <f t="shared" si="10"/>
        <v>dimTenure|Equity Type</v>
      </c>
      <c r="B698" t="s">
        <v>8</v>
      </c>
      <c r="C698" t="s">
        <v>9</v>
      </c>
      <c r="D698" t="s">
        <v>2514</v>
      </c>
      <c r="E698" s="2" t="s">
        <v>2270</v>
      </c>
      <c r="H698" s="20" t="s">
        <v>1603</v>
      </c>
      <c r="I698" s="20" t="s">
        <v>1603</v>
      </c>
      <c r="J698" s="20" t="s">
        <v>1603</v>
      </c>
    </row>
    <row r="699" spans="1:11" x14ac:dyDescent="0.25">
      <c r="A699" t="str">
        <f t="shared" si="10"/>
        <v>dimTenure|Equity Type Code</v>
      </c>
      <c r="B699" t="s">
        <v>8</v>
      </c>
      <c r="C699" t="s">
        <v>9</v>
      </c>
      <c r="D699" t="s">
        <v>2514</v>
      </c>
      <c r="E699" s="2" t="s">
        <v>2271</v>
      </c>
      <c r="H699" s="20" t="s">
        <v>1603</v>
      </c>
      <c r="I699" s="20" t="s">
        <v>1603</v>
      </c>
      <c r="J699" s="20" t="s">
        <v>1603</v>
      </c>
    </row>
    <row r="700" spans="1:11" x14ac:dyDescent="0.25">
      <c r="A700" t="str">
        <f t="shared" si="10"/>
        <v>dimTenure|Equity Type Desc</v>
      </c>
      <c r="B700" t="s">
        <v>8</v>
      </c>
      <c r="C700" t="s">
        <v>9</v>
      </c>
      <c r="D700" t="s">
        <v>2514</v>
      </c>
      <c r="E700" s="2" t="s">
        <v>2273</v>
      </c>
      <c r="H700" s="20" t="s">
        <v>1603</v>
      </c>
      <c r="I700" s="20" t="s">
        <v>1603</v>
      </c>
      <c r="J700" s="20" t="s">
        <v>1603</v>
      </c>
    </row>
    <row r="701" spans="1:11" x14ac:dyDescent="0.25">
      <c r="A701" t="str">
        <f t="shared" si="10"/>
        <v>dimTenure|RowSortOrder</v>
      </c>
      <c r="B701" t="s">
        <v>8</v>
      </c>
      <c r="C701" t="s">
        <v>9</v>
      </c>
      <c r="D701" t="s">
        <v>2514</v>
      </c>
      <c r="E701" t="s">
        <v>10</v>
      </c>
      <c r="F701">
        <v>1</v>
      </c>
      <c r="G701">
        <v>1</v>
      </c>
    </row>
    <row r="702" spans="1:11" x14ac:dyDescent="0.25">
      <c r="A702" t="str">
        <f t="shared" si="10"/>
        <v>dimUnitType|dimUnitType_SK</v>
      </c>
      <c r="B702" t="s">
        <v>8</v>
      </c>
      <c r="C702" t="s">
        <v>9</v>
      </c>
      <c r="D702" t="s">
        <v>2139</v>
      </c>
      <c r="E702" t="s">
        <v>2097</v>
      </c>
      <c r="F702">
        <v>1</v>
      </c>
      <c r="G702">
        <v>1</v>
      </c>
    </row>
    <row r="703" spans="1:11" x14ac:dyDescent="0.25">
      <c r="A703" t="str">
        <f t="shared" si="10"/>
        <v>dimUnitType|dimUnitType_BK</v>
      </c>
      <c r="B703" t="s">
        <v>8</v>
      </c>
      <c r="C703" t="s">
        <v>9</v>
      </c>
      <c r="D703" t="s">
        <v>2139</v>
      </c>
      <c r="E703" t="s">
        <v>2102</v>
      </c>
      <c r="F703">
        <v>1</v>
      </c>
      <c r="G703">
        <v>1</v>
      </c>
    </row>
    <row r="704" spans="1:11" x14ac:dyDescent="0.25">
      <c r="A704" t="str">
        <f t="shared" si="10"/>
        <v>dimUnitType|Unit Type</v>
      </c>
      <c r="B704" t="s">
        <v>8</v>
      </c>
      <c r="C704" t="s">
        <v>9</v>
      </c>
      <c r="D704" t="s">
        <v>2139</v>
      </c>
      <c r="E704" t="s">
        <v>2521</v>
      </c>
      <c r="F704">
        <v>1</v>
      </c>
      <c r="K704" t="s">
        <v>161</v>
      </c>
    </row>
    <row r="705" spans="1:11" x14ac:dyDescent="0.25">
      <c r="A705" t="str">
        <f t="shared" si="10"/>
        <v>dimUnitType|Unit Type Code</v>
      </c>
      <c r="B705" t="s">
        <v>8</v>
      </c>
      <c r="C705" t="s">
        <v>9</v>
      </c>
      <c r="D705" t="s">
        <v>2139</v>
      </c>
      <c r="E705" t="s">
        <v>2522</v>
      </c>
      <c r="H705" t="s">
        <v>40</v>
      </c>
      <c r="I705" t="s">
        <v>153</v>
      </c>
      <c r="J705" t="s">
        <v>154</v>
      </c>
      <c r="K705" t="s">
        <v>2523</v>
      </c>
    </row>
    <row r="706" spans="1:11" x14ac:dyDescent="0.25">
      <c r="A706" t="str">
        <f t="shared" si="10"/>
        <v>dimUnitType|Unit Type Desc</v>
      </c>
      <c r="B706" t="s">
        <v>8</v>
      </c>
      <c r="C706" t="s">
        <v>9</v>
      </c>
      <c r="D706" t="s">
        <v>2139</v>
      </c>
      <c r="E706" t="s">
        <v>2140</v>
      </c>
      <c r="H706" t="s">
        <v>40</v>
      </c>
      <c r="I706" t="s">
        <v>153</v>
      </c>
      <c r="J706" t="s">
        <v>157</v>
      </c>
    </row>
    <row r="707" spans="1:11" x14ac:dyDescent="0.25">
      <c r="A707" t="str">
        <f t="shared" ref="A707:A770" si="11">CONCATENATE(D707,"|",E707)</f>
        <v>dimUnitType|Unit Type Short Desc</v>
      </c>
      <c r="B707" t="s">
        <v>8</v>
      </c>
      <c r="C707" t="s">
        <v>9</v>
      </c>
      <c r="D707" t="s">
        <v>2139</v>
      </c>
      <c r="E707" t="s">
        <v>2524</v>
      </c>
      <c r="H707" t="s">
        <v>40</v>
      </c>
      <c r="I707" t="s">
        <v>153</v>
      </c>
      <c r="J707" t="s">
        <v>159</v>
      </c>
    </row>
    <row r="708" spans="1:11" x14ac:dyDescent="0.25">
      <c r="A708" t="str">
        <f t="shared" si="11"/>
        <v>dimUnitType|RowSortOrder</v>
      </c>
      <c r="B708" t="s">
        <v>8</v>
      </c>
      <c r="C708" t="s">
        <v>9</v>
      </c>
      <c r="D708" t="s">
        <v>2139</v>
      </c>
      <c r="E708" t="s">
        <v>10</v>
      </c>
      <c r="F708">
        <v>1</v>
      </c>
      <c r="G708">
        <v>1</v>
      </c>
    </row>
    <row r="709" spans="1:11" x14ac:dyDescent="0.25">
      <c r="A709" t="str">
        <f t="shared" si="11"/>
        <v>dimDate|dimDate_SK</v>
      </c>
      <c r="B709" t="s">
        <v>8</v>
      </c>
      <c r="C709" t="s">
        <v>9</v>
      </c>
      <c r="D709" t="s">
        <v>1523</v>
      </c>
      <c r="E709" t="s">
        <v>1524</v>
      </c>
      <c r="F709">
        <v>1</v>
      </c>
      <c r="G709">
        <v>1</v>
      </c>
    </row>
    <row r="710" spans="1:11" x14ac:dyDescent="0.25">
      <c r="A710" t="str">
        <f t="shared" si="11"/>
        <v>dimDate|dimDate_BK</v>
      </c>
      <c r="B710" t="s">
        <v>8</v>
      </c>
      <c r="C710" t="s">
        <v>9</v>
      </c>
      <c r="D710" t="s">
        <v>1523</v>
      </c>
      <c r="E710" t="s">
        <v>2525</v>
      </c>
      <c r="F710">
        <v>1</v>
      </c>
      <c r="G710">
        <v>1</v>
      </c>
    </row>
    <row r="711" spans="1:11" x14ac:dyDescent="0.25">
      <c r="A711" t="str">
        <f t="shared" si="11"/>
        <v>dimDate|Date</v>
      </c>
      <c r="B711" t="s">
        <v>8</v>
      </c>
      <c r="C711" t="s">
        <v>9</v>
      </c>
      <c r="D711" t="s">
        <v>1523</v>
      </c>
      <c r="E711" t="s">
        <v>2526</v>
      </c>
      <c r="F711">
        <v>1</v>
      </c>
    </row>
    <row r="712" spans="1:11" x14ac:dyDescent="0.25">
      <c r="A712" t="str">
        <f t="shared" si="11"/>
        <v>dimDate|Full Date Canada</v>
      </c>
      <c r="B712" t="s">
        <v>8</v>
      </c>
      <c r="C712" t="s">
        <v>9</v>
      </c>
      <c r="D712" t="s">
        <v>1523</v>
      </c>
      <c r="E712" t="s">
        <v>2527</v>
      </c>
      <c r="F712">
        <v>1</v>
      </c>
    </row>
    <row r="713" spans="1:11" x14ac:dyDescent="0.25">
      <c r="A713" t="str">
        <f t="shared" si="11"/>
        <v>dimDate|Full Date USA</v>
      </c>
      <c r="B713" t="s">
        <v>8</v>
      </c>
      <c r="C713" t="s">
        <v>9</v>
      </c>
      <c r="D713" t="s">
        <v>1523</v>
      </c>
      <c r="E713" t="s">
        <v>2528</v>
      </c>
      <c r="F713">
        <v>1</v>
      </c>
    </row>
    <row r="714" spans="1:11" x14ac:dyDescent="0.25">
      <c r="A714" t="str">
        <f t="shared" si="11"/>
        <v>dimDate|Year</v>
      </c>
      <c r="B714" t="s">
        <v>8</v>
      </c>
      <c r="C714" t="s">
        <v>9</v>
      </c>
      <c r="D714" t="s">
        <v>1523</v>
      </c>
      <c r="E714" t="s">
        <v>2529</v>
      </c>
      <c r="F714">
        <v>1</v>
      </c>
    </row>
    <row r="715" spans="1:11" x14ac:dyDescent="0.25">
      <c r="A715" t="str">
        <f t="shared" si="11"/>
        <v>dimDate|Year Name</v>
      </c>
      <c r="B715" t="s">
        <v>8</v>
      </c>
      <c r="C715" t="s">
        <v>9</v>
      </c>
      <c r="D715" t="s">
        <v>1523</v>
      </c>
      <c r="E715" t="s">
        <v>2530</v>
      </c>
      <c r="F715">
        <v>1</v>
      </c>
    </row>
    <row r="716" spans="1:11" x14ac:dyDescent="0.25">
      <c r="A716" t="str">
        <f t="shared" si="11"/>
        <v>dimDate|Year Begin Date</v>
      </c>
      <c r="B716" t="s">
        <v>8</v>
      </c>
      <c r="C716" t="s">
        <v>9</v>
      </c>
      <c r="D716" t="s">
        <v>1523</v>
      </c>
      <c r="E716" t="s">
        <v>2531</v>
      </c>
      <c r="F716">
        <v>1</v>
      </c>
    </row>
    <row r="717" spans="1:11" x14ac:dyDescent="0.25">
      <c r="A717" t="str">
        <f t="shared" si="11"/>
        <v>dimDate|Year End Date</v>
      </c>
      <c r="B717" t="s">
        <v>8</v>
      </c>
      <c r="C717" t="s">
        <v>9</v>
      </c>
      <c r="D717" t="s">
        <v>1523</v>
      </c>
      <c r="E717" t="s">
        <v>2532</v>
      </c>
      <c r="F717">
        <v>1</v>
      </c>
    </row>
    <row r="718" spans="1:11" x14ac:dyDescent="0.25">
      <c r="A718" t="str">
        <f t="shared" si="11"/>
        <v>dimDate|Days In Year</v>
      </c>
      <c r="B718" t="s">
        <v>8</v>
      </c>
      <c r="C718" t="s">
        <v>9</v>
      </c>
      <c r="D718" t="s">
        <v>1523</v>
      </c>
      <c r="E718" t="s">
        <v>2533</v>
      </c>
      <c r="F718">
        <v>1</v>
      </c>
    </row>
    <row r="719" spans="1:11" x14ac:dyDescent="0.25">
      <c r="A719" t="str">
        <f t="shared" si="11"/>
        <v>dimDate|Quarter Of Year</v>
      </c>
      <c r="B719" t="s">
        <v>8</v>
      </c>
      <c r="C719" t="s">
        <v>9</v>
      </c>
      <c r="D719" t="s">
        <v>1523</v>
      </c>
      <c r="E719" t="s">
        <v>2534</v>
      </c>
      <c r="F719">
        <v>1</v>
      </c>
    </row>
    <row r="720" spans="1:11" x14ac:dyDescent="0.25">
      <c r="A720" t="str">
        <f t="shared" si="11"/>
        <v>dimDate|Quarter Short Name</v>
      </c>
      <c r="B720" t="s">
        <v>8</v>
      </c>
      <c r="C720" t="s">
        <v>9</v>
      </c>
      <c r="D720" t="s">
        <v>1523</v>
      </c>
      <c r="E720" t="s">
        <v>2535</v>
      </c>
      <c r="F720">
        <v>1</v>
      </c>
    </row>
    <row r="721" spans="1:6" x14ac:dyDescent="0.25">
      <c r="A721" t="str">
        <f t="shared" si="11"/>
        <v>dimDate|Quarter Name</v>
      </c>
      <c r="B721" t="s">
        <v>8</v>
      </c>
      <c r="C721" t="s">
        <v>9</v>
      </c>
      <c r="D721" t="s">
        <v>1523</v>
      </c>
      <c r="E721" t="s">
        <v>2536</v>
      </c>
      <c r="F721">
        <v>1</v>
      </c>
    </row>
    <row r="722" spans="1:6" x14ac:dyDescent="0.25">
      <c r="A722" t="str">
        <f t="shared" si="11"/>
        <v>dimDate|Quarter Begin Date</v>
      </c>
      <c r="B722" t="s">
        <v>8</v>
      </c>
      <c r="C722" t="s">
        <v>9</v>
      </c>
      <c r="D722" t="s">
        <v>1523</v>
      </c>
      <c r="E722" t="s">
        <v>2537</v>
      </c>
      <c r="F722">
        <v>1</v>
      </c>
    </row>
    <row r="723" spans="1:6" x14ac:dyDescent="0.25">
      <c r="A723" t="str">
        <f t="shared" si="11"/>
        <v>dimDate|Quarter EndDate</v>
      </c>
      <c r="B723" t="s">
        <v>8</v>
      </c>
      <c r="C723" t="s">
        <v>9</v>
      </c>
      <c r="D723" t="s">
        <v>1523</v>
      </c>
      <c r="E723" t="s">
        <v>2538</v>
      </c>
      <c r="F723">
        <v>1</v>
      </c>
    </row>
    <row r="724" spans="1:6" x14ac:dyDescent="0.25">
      <c r="A724" t="str">
        <f t="shared" si="11"/>
        <v>dimDate|Days In Quarter</v>
      </c>
      <c r="B724" t="s">
        <v>8</v>
      </c>
      <c r="C724" t="s">
        <v>9</v>
      </c>
      <c r="D724" t="s">
        <v>1523</v>
      </c>
      <c r="E724" t="s">
        <v>2539</v>
      </c>
      <c r="F724">
        <v>1</v>
      </c>
    </row>
    <row r="725" spans="1:6" x14ac:dyDescent="0.25">
      <c r="A725" t="str">
        <f t="shared" si="11"/>
        <v>dimDate|Month Name</v>
      </c>
      <c r="B725" t="s">
        <v>8</v>
      </c>
      <c r="C725" t="s">
        <v>9</v>
      </c>
      <c r="D725" t="s">
        <v>1523</v>
      </c>
      <c r="E725" t="s">
        <v>2540</v>
      </c>
      <c r="F725">
        <v>1</v>
      </c>
    </row>
    <row r="726" spans="1:6" x14ac:dyDescent="0.25">
      <c r="A726" t="str">
        <f t="shared" si="11"/>
        <v>dimDate|Month Short Name</v>
      </c>
      <c r="B726" t="s">
        <v>8</v>
      </c>
      <c r="C726" t="s">
        <v>9</v>
      </c>
      <c r="D726" t="s">
        <v>1523</v>
      </c>
      <c r="E726" t="s">
        <v>2541</v>
      </c>
      <c r="F726">
        <v>1</v>
      </c>
    </row>
    <row r="727" spans="1:6" x14ac:dyDescent="0.25">
      <c r="A727" t="str">
        <f t="shared" si="11"/>
        <v>dimDate|Month Year Short Name</v>
      </c>
      <c r="B727" t="s">
        <v>8</v>
      </c>
      <c r="C727" t="s">
        <v>9</v>
      </c>
      <c r="D727" t="s">
        <v>1523</v>
      </c>
      <c r="E727" t="s">
        <v>2542</v>
      </c>
      <c r="F727">
        <v>1</v>
      </c>
    </row>
    <row r="728" spans="1:6" x14ac:dyDescent="0.25">
      <c r="A728" t="str">
        <f t="shared" si="11"/>
        <v>dimDate|Month Year Name</v>
      </c>
      <c r="B728" t="s">
        <v>8</v>
      </c>
      <c r="C728" t="s">
        <v>9</v>
      </c>
      <c r="D728" t="s">
        <v>1523</v>
      </c>
      <c r="E728" t="s">
        <v>2543</v>
      </c>
      <c r="F728">
        <v>1</v>
      </c>
    </row>
    <row r="729" spans="1:6" x14ac:dyDescent="0.25">
      <c r="A729" t="str">
        <f t="shared" si="11"/>
        <v>dimDate|Month Begin Date</v>
      </c>
      <c r="B729" t="s">
        <v>8</v>
      </c>
      <c r="C729" t="s">
        <v>9</v>
      </c>
      <c r="D729" t="s">
        <v>1523</v>
      </c>
      <c r="E729" t="s">
        <v>2544</v>
      </c>
      <c r="F729">
        <v>1</v>
      </c>
    </row>
    <row r="730" spans="1:6" x14ac:dyDescent="0.25">
      <c r="A730" t="str">
        <f t="shared" si="11"/>
        <v>dimDate|Month End Date</v>
      </c>
      <c r="B730" t="s">
        <v>8</v>
      </c>
      <c r="C730" t="s">
        <v>9</v>
      </c>
      <c r="D730" t="s">
        <v>1523</v>
      </c>
      <c r="E730" t="s">
        <v>2545</v>
      </c>
      <c r="F730">
        <v>1</v>
      </c>
    </row>
    <row r="731" spans="1:6" x14ac:dyDescent="0.25">
      <c r="A731" t="str">
        <f t="shared" si="11"/>
        <v>dimDate|Days In Month</v>
      </c>
      <c r="B731" t="s">
        <v>8</v>
      </c>
      <c r="C731" t="s">
        <v>9</v>
      </c>
      <c r="D731" t="s">
        <v>1523</v>
      </c>
      <c r="E731" t="s">
        <v>2546</v>
      </c>
      <c r="F731">
        <v>1</v>
      </c>
    </row>
    <row r="732" spans="1:6" x14ac:dyDescent="0.25">
      <c r="A732" t="str">
        <f t="shared" si="11"/>
        <v>dimDate|Month Of Year</v>
      </c>
      <c r="B732" t="s">
        <v>8</v>
      </c>
      <c r="C732" t="s">
        <v>9</v>
      </c>
      <c r="D732" t="s">
        <v>1523</v>
      </c>
      <c r="E732" t="s">
        <v>2547</v>
      </c>
      <c r="F732">
        <v>1</v>
      </c>
    </row>
    <row r="733" spans="1:6" x14ac:dyDescent="0.25">
      <c r="A733" t="str">
        <f t="shared" si="11"/>
        <v>dimDate|Month Of Quarter</v>
      </c>
      <c r="B733" t="s">
        <v>8</v>
      </c>
      <c r="C733" t="s">
        <v>9</v>
      </c>
      <c r="D733" t="s">
        <v>1523</v>
      </c>
      <c r="E733" t="s">
        <v>2548</v>
      </c>
      <c r="F733">
        <v>1</v>
      </c>
    </row>
    <row r="734" spans="1:6" x14ac:dyDescent="0.25">
      <c r="A734" t="str">
        <f t="shared" si="11"/>
        <v>dimDate|Week Of Month</v>
      </c>
      <c r="B734" t="s">
        <v>8</v>
      </c>
      <c r="C734" t="s">
        <v>9</v>
      </c>
      <c r="D734" t="s">
        <v>1523</v>
      </c>
      <c r="E734" t="s">
        <v>2549</v>
      </c>
      <c r="F734">
        <v>1</v>
      </c>
    </row>
    <row r="735" spans="1:6" x14ac:dyDescent="0.25">
      <c r="A735" t="str">
        <f t="shared" si="11"/>
        <v>dimDate|Week Of Quarter</v>
      </c>
      <c r="B735" t="s">
        <v>8</v>
      </c>
      <c r="C735" t="s">
        <v>9</v>
      </c>
      <c r="D735" t="s">
        <v>1523</v>
      </c>
      <c r="E735" t="s">
        <v>2550</v>
      </c>
      <c r="F735">
        <v>1</v>
      </c>
    </row>
    <row r="736" spans="1:6" x14ac:dyDescent="0.25">
      <c r="A736" t="str">
        <f t="shared" si="11"/>
        <v>dimDate|Week Of Year</v>
      </c>
      <c r="B736" t="s">
        <v>8</v>
      </c>
      <c r="C736" t="s">
        <v>9</v>
      </c>
      <c r="D736" t="s">
        <v>1523</v>
      </c>
      <c r="E736" t="s">
        <v>2551</v>
      </c>
      <c r="F736">
        <v>1</v>
      </c>
    </row>
    <row r="737" spans="1:6" x14ac:dyDescent="0.25">
      <c r="A737" t="str">
        <f t="shared" si="11"/>
        <v>dimDate|Day Of Month</v>
      </c>
      <c r="B737" t="s">
        <v>8</v>
      </c>
      <c r="C737" t="s">
        <v>9</v>
      </c>
      <c r="D737" t="s">
        <v>1523</v>
      </c>
      <c r="E737" t="s">
        <v>2552</v>
      </c>
      <c r="F737">
        <v>1</v>
      </c>
    </row>
    <row r="738" spans="1:6" x14ac:dyDescent="0.25">
      <c r="A738" t="str">
        <f t="shared" si="11"/>
        <v>dimDate|Day Suffix</v>
      </c>
      <c r="B738" t="s">
        <v>8</v>
      </c>
      <c r="C738" t="s">
        <v>9</v>
      </c>
      <c r="D738" t="s">
        <v>1523</v>
      </c>
      <c r="E738" t="s">
        <v>2553</v>
      </c>
      <c r="F738">
        <v>1</v>
      </c>
    </row>
    <row r="739" spans="1:6" x14ac:dyDescent="0.25">
      <c r="A739" t="str">
        <f t="shared" si="11"/>
        <v>dimDate|Day Name</v>
      </c>
      <c r="B739" t="s">
        <v>8</v>
      </c>
      <c r="C739" t="s">
        <v>9</v>
      </c>
      <c r="D739" t="s">
        <v>1523</v>
      </c>
      <c r="E739" t="s">
        <v>2554</v>
      </c>
      <c r="F739">
        <v>1</v>
      </c>
    </row>
    <row r="740" spans="1:6" x14ac:dyDescent="0.25">
      <c r="A740" t="str">
        <f t="shared" si="11"/>
        <v>dimDate|Day Short Name</v>
      </c>
      <c r="B740" t="s">
        <v>8</v>
      </c>
      <c r="C740" t="s">
        <v>9</v>
      </c>
      <c r="D740" t="s">
        <v>1523</v>
      </c>
      <c r="E740" t="s">
        <v>2555</v>
      </c>
      <c r="F740">
        <v>1</v>
      </c>
    </row>
    <row r="741" spans="1:6" x14ac:dyDescent="0.25">
      <c r="A741" t="str">
        <f t="shared" si="11"/>
        <v>dimDate|Day Of Week USA</v>
      </c>
      <c r="B741" t="s">
        <v>8</v>
      </c>
      <c r="C741" t="s">
        <v>9</v>
      </c>
      <c r="D741" t="s">
        <v>1523</v>
      </c>
      <c r="E741" t="s">
        <v>2556</v>
      </c>
      <c r="F741">
        <v>1</v>
      </c>
    </row>
    <row r="742" spans="1:6" x14ac:dyDescent="0.25">
      <c r="A742" t="str">
        <f t="shared" si="11"/>
        <v>dimDate|Day Of Week Canada</v>
      </c>
      <c r="B742" t="s">
        <v>8</v>
      </c>
      <c r="C742" t="s">
        <v>9</v>
      </c>
      <c r="D742" t="s">
        <v>1523</v>
      </c>
      <c r="E742" t="s">
        <v>2557</v>
      </c>
      <c r="F742">
        <v>1</v>
      </c>
    </row>
    <row r="743" spans="1:6" x14ac:dyDescent="0.25">
      <c r="A743" t="str">
        <f t="shared" si="11"/>
        <v>dimDate|Day Of Year</v>
      </c>
      <c r="B743" t="s">
        <v>8</v>
      </c>
      <c r="C743" t="s">
        <v>9</v>
      </c>
      <c r="D743" t="s">
        <v>1523</v>
      </c>
      <c r="E743" t="s">
        <v>2558</v>
      </c>
      <c r="F743">
        <v>1</v>
      </c>
    </row>
    <row r="744" spans="1:6" x14ac:dyDescent="0.25">
      <c r="A744" t="str">
        <f t="shared" si="11"/>
        <v>dimDate|MMYYYY</v>
      </c>
      <c r="B744" t="s">
        <v>8</v>
      </c>
      <c r="C744" t="s">
        <v>9</v>
      </c>
      <c r="D744" t="s">
        <v>1523</v>
      </c>
      <c r="E744" t="s">
        <v>2559</v>
      </c>
      <c r="F744">
        <v>1</v>
      </c>
    </row>
    <row r="745" spans="1:6" x14ac:dyDescent="0.25">
      <c r="A745" t="str">
        <f t="shared" si="11"/>
        <v>dimDate|Week Begin Date</v>
      </c>
      <c r="B745" t="s">
        <v>8</v>
      </c>
      <c r="C745" t="s">
        <v>9</v>
      </c>
      <c r="D745" t="s">
        <v>1523</v>
      </c>
      <c r="E745" t="s">
        <v>2560</v>
      </c>
      <c r="F745">
        <v>1</v>
      </c>
    </row>
    <row r="746" spans="1:6" x14ac:dyDescent="0.25">
      <c r="A746" t="str">
        <f t="shared" si="11"/>
        <v>dimDate|Week End Date</v>
      </c>
      <c r="B746" t="s">
        <v>8</v>
      </c>
      <c r="C746" t="s">
        <v>9</v>
      </c>
      <c r="D746" t="s">
        <v>1523</v>
      </c>
      <c r="E746" t="s">
        <v>2561</v>
      </c>
      <c r="F746">
        <v>1</v>
      </c>
    </row>
    <row r="747" spans="1:6" x14ac:dyDescent="0.25">
      <c r="A747" t="str">
        <f t="shared" si="11"/>
        <v>dimDate|Is Weekday YN</v>
      </c>
      <c r="B747" t="s">
        <v>8</v>
      </c>
      <c r="C747" t="s">
        <v>9</v>
      </c>
      <c r="D747" t="s">
        <v>1523</v>
      </c>
      <c r="E747" t="s">
        <v>2562</v>
      </c>
      <c r="F747">
        <v>1</v>
      </c>
    </row>
    <row r="748" spans="1:6" x14ac:dyDescent="0.25">
      <c r="A748" t="str">
        <f t="shared" si="11"/>
        <v>dimDate|Is Workday YN</v>
      </c>
      <c r="B748" t="s">
        <v>8</v>
      </c>
      <c r="C748" t="s">
        <v>9</v>
      </c>
      <c r="D748" t="s">
        <v>1523</v>
      </c>
      <c r="E748" t="s">
        <v>2563</v>
      </c>
      <c r="F748">
        <v>1</v>
      </c>
    </row>
    <row r="749" spans="1:6" x14ac:dyDescent="0.25">
      <c r="A749" t="str">
        <f t="shared" si="11"/>
        <v>dimDate|Current Day Offset</v>
      </c>
      <c r="B749" t="s">
        <v>8</v>
      </c>
      <c r="C749" t="s">
        <v>9</v>
      </c>
      <c r="D749" t="s">
        <v>1523</v>
      </c>
      <c r="E749" t="s">
        <v>2564</v>
      </c>
      <c r="F749">
        <v>1</v>
      </c>
    </row>
    <row r="750" spans="1:6" x14ac:dyDescent="0.25">
      <c r="A750" t="str">
        <f t="shared" si="11"/>
        <v>dimDate|Current Week Offset</v>
      </c>
      <c r="B750" t="s">
        <v>8</v>
      </c>
      <c r="C750" t="s">
        <v>9</v>
      </c>
      <c r="D750" t="s">
        <v>1523</v>
      </c>
      <c r="E750" t="s">
        <v>2565</v>
      </c>
      <c r="F750">
        <v>1</v>
      </c>
    </row>
    <row r="751" spans="1:6" x14ac:dyDescent="0.25">
      <c r="A751" t="str">
        <f t="shared" si="11"/>
        <v>dimDate|Current Month Offset</v>
      </c>
      <c r="B751" t="s">
        <v>8</v>
      </c>
      <c r="C751" t="s">
        <v>9</v>
      </c>
      <c r="D751" t="s">
        <v>1523</v>
      </c>
      <c r="E751" t="s">
        <v>2566</v>
      </c>
      <c r="F751">
        <v>1</v>
      </c>
    </row>
    <row r="752" spans="1:6" x14ac:dyDescent="0.25">
      <c r="A752" t="str">
        <f t="shared" si="11"/>
        <v>dimDate|Current Year Offset</v>
      </c>
      <c r="B752" t="s">
        <v>8</v>
      </c>
      <c r="C752" t="s">
        <v>9</v>
      </c>
      <c r="D752" t="s">
        <v>1523</v>
      </c>
      <c r="E752" t="s">
        <v>2567</v>
      </c>
      <c r="F752">
        <v>1</v>
      </c>
    </row>
    <row r="753" spans="1:10" x14ac:dyDescent="0.25">
      <c r="A753" t="str">
        <f t="shared" si="11"/>
        <v>dimDate|Current Quarter Offset</v>
      </c>
      <c r="B753" t="s">
        <v>8</v>
      </c>
      <c r="C753" t="s">
        <v>9</v>
      </c>
      <c r="D753" t="s">
        <v>1523</v>
      </c>
      <c r="E753" t="s">
        <v>2568</v>
      </c>
      <c r="F753">
        <v>1</v>
      </c>
    </row>
    <row r="754" spans="1:10" x14ac:dyDescent="0.25">
      <c r="A754" t="str">
        <f t="shared" si="11"/>
        <v>dimDate|Current Business Day Offset</v>
      </c>
      <c r="B754" t="s">
        <v>8</v>
      </c>
      <c r="C754" t="s">
        <v>9</v>
      </c>
      <c r="D754" t="s">
        <v>1523</v>
      </c>
      <c r="E754" t="s">
        <v>2569</v>
      </c>
      <c r="F754">
        <v>1</v>
      </c>
    </row>
    <row r="755" spans="1:10" x14ac:dyDescent="0.25">
      <c r="A755" t="str">
        <f t="shared" si="11"/>
        <v>dimDate|Business Day YN</v>
      </c>
      <c r="B755" t="s">
        <v>8</v>
      </c>
      <c r="C755" t="s">
        <v>9</v>
      </c>
      <c r="D755" t="s">
        <v>1523</v>
      </c>
      <c r="E755" t="s">
        <v>2570</v>
      </c>
      <c r="F755">
        <v>1</v>
      </c>
    </row>
    <row r="756" spans="1:10" x14ac:dyDescent="0.25">
      <c r="A756" t="str">
        <f t="shared" si="11"/>
        <v>dimDate|Day First of Month YN</v>
      </c>
      <c r="B756" t="s">
        <v>8</v>
      </c>
      <c r="C756" t="s">
        <v>9</v>
      </c>
      <c r="D756" t="s">
        <v>1523</v>
      </c>
      <c r="E756" t="s">
        <v>2571</v>
      </c>
      <c r="F756">
        <v>1</v>
      </c>
    </row>
    <row r="757" spans="1:10" x14ac:dyDescent="0.25">
      <c r="A757" t="str">
        <f t="shared" si="11"/>
        <v>dimDate|Day Last of Month YN</v>
      </c>
      <c r="B757" t="s">
        <v>8</v>
      </c>
      <c r="C757" t="s">
        <v>9</v>
      </c>
      <c r="D757" t="s">
        <v>1523</v>
      </c>
      <c r="E757" t="s">
        <v>2572</v>
      </c>
      <c r="F757">
        <v>1</v>
      </c>
    </row>
    <row r="758" spans="1:10" x14ac:dyDescent="0.25">
      <c r="A758" t="str">
        <f t="shared" si="11"/>
        <v>dimDate|Day Season</v>
      </c>
      <c r="B758" t="s">
        <v>8</v>
      </c>
      <c r="C758" t="s">
        <v>9</v>
      </c>
      <c r="D758" t="s">
        <v>1523</v>
      </c>
      <c r="E758" t="s">
        <v>2573</v>
      </c>
      <c r="F758">
        <v>1</v>
      </c>
    </row>
    <row r="759" spans="1:10" x14ac:dyDescent="0.25">
      <c r="A759" t="str">
        <f t="shared" si="11"/>
        <v>dimDate|Day Current YN</v>
      </c>
      <c r="B759" t="s">
        <v>8</v>
      </c>
      <c r="C759" t="s">
        <v>9</v>
      </c>
      <c r="D759" t="s">
        <v>1523</v>
      </c>
      <c r="E759" t="s">
        <v>2574</v>
      </c>
      <c r="F759">
        <v>1</v>
      </c>
    </row>
    <row r="760" spans="1:10" x14ac:dyDescent="0.25">
      <c r="A760" t="str">
        <f t="shared" si="11"/>
        <v>dimDate|Week Current YN</v>
      </c>
      <c r="B760" t="s">
        <v>8</v>
      </c>
      <c r="C760" t="s">
        <v>9</v>
      </c>
      <c r="D760" t="s">
        <v>1523</v>
      </c>
      <c r="E760" t="s">
        <v>2575</v>
      </c>
      <c r="F760">
        <v>1</v>
      </c>
    </row>
    <row r="761" spans="1:10" x14ac:dyDescent="0.25">
      <c r="A761" t="str">
        <f t="shared" si="11"/>
        <v>dimDate|Month Current YN</v>
      </c>
      <c r="B761" t="s">
        <v>8</v>
      </c>
      <c r="C761" t="s">
        <v>9</v>
      </c>
      <c r="D761" t="s">
        <v>1523</v>
      </c>
      <c r="E761" t="s">
        <v>2576</v>
      </c>
      <c r="F761">
        <v>1</v>
      </c>
    </row>
    <row r="762" spans="1:10" x14ac:dyDescent="0.25">
      <c r="A762" t="str">
        <f t="shared" si="11"/>
        <v>dimDate|Quarter Current YN</v>
      </c>
      <c r="B762" t="s">
        <v>8</v>
      </c>
      <c r="C762" t="s">
        <v>9</v>
      </c>
      <c r="D762" t="s">
        <v>1523</v>
      </c>
      <c r="E762" t="s">
        <v>2577</v>
      </c>
      <c r="F762">
        <v>1</v>
      </c>
    </row>
    <row r="763" spans="1:10" x14ac:dyDescent="0.25">
      <c r="A763" t="str">
        <f t="shared" si="11"/>
        <v>dimDate|Year Current YN</v>
      </c>
      <c r="B763" t="s">
        <v>8</v>
      </c>
      <c r="C763" t="s">
        <v>9</v>
      </c>
      <c r="D763" t="s">
        <v>1523</v>
      </c>
      <c r="E763" t="s">
        <v>2578</v>
      </c>
      <c r="F763">
        <v>1</v>
      </c>
    </row>
    <row r="764" spans="1:10" x14ac:dyDescent="0.25">
      <c r="A764" t="str">
        <f t="shared" si="11"/>
        <v>FactActualValue|FactActualValueTbl_SK</v>
      </c>
      <c r="B764" t="s">
        <v>8</v>
      </c>
      <c r="C764" t="s">
        <v>9</v>
      </c>
      <c r="D764" t="s">
        <v>2085</v>
      </c>
      <c r="E764" t="s">
        <v>2579</v>
      </c>
      <c r="F764">
        <v>1</v>
      </c>
      <c r="G764">
        <v>1</v>
      </c>
    </row>
    <row r="765" spans="1:10" x14ac:dyDescent="0.25">
      <c r="A765" t="str">
        <f t="shared" si="11"/>
        <v>FactActualValue|dimRollYear_SK</v>
      </c>
      <c r="B765" t="s">
        <v>8</v>
      </c>
      <c r="C765" t="s">
        <v>9</v>
      </c>
      <c r="D765" t="s">
        <v>2085</v>
      </c>
      <c r="E765" t="s">
        <v>84</v>
      </c>
      <c r="F765">
        <v>1</v>
      </c>
      <c r="G765">
        <v>1</v>
      </c>
    </row>
    <row r="766" spans="1:10" x14ac:dyDescent="0.25">
      <c r="A766" t="str">
        <f t="shared" si="11"/>
        <v>FactActualValue|dimDate_RollYearStart_SK</v>
      </c>
      <c r="B766" t="s">
        <v>8</v>
      </c>
      <c r="C766" t="s">
        <v>9</v>
      </c>
      <c r="D766" t="s">
        <v>2085</v>
      </c>
      <c r="E766" t="s">
        <v>2580</v>
      </c>
      <c r="F766">
        <v>1</v>
      </c>
      <c r="G766">
        <v>1</v>
      </c>
    </row>
    <row r="767" spans="1:10" x14ac:dyDescent="0.25">
      <c r="A767" t="str">
        <f t="shared" si="11"/>
        <v>FactActualValue|dimDate_SK</v>
      </c>
      <c r="B767" t="s">
        <v>8</v>
      </c>
      <c r="C767" t="s">
        <v>9</v>
      </c>
      <c r="D767" t="s">
        <v>2085</v>
      </c>
      <c r="E767" t="s">
        <v>1524</v>
      </c>
      <c r="F767">
        <v>1</v>
      </c>
      <c r="G767">
        <v>1</v>
      </c>
    </row>
    <row r="768" spans="1:10" x14ac:dyDescent="0.25">
      <c r="A768" t="str">
        <f t="shared" si="11"/>
        <v>FactActualValue|Roll Object Id</v>
      </c>
      <c r="B768" s="2" t="s">
        <v>8</v>
      </c>
      <c r="C768" s="2" t="s">
        <v>9</v>
      </c>
      <c r="D768" s="2" t="s">
        <v>2085</v>
      </c>
      <c r="E768" s="2" t="s">
        <v>1876</v>
      </c>
      <c r="F768" s="2"/>
      <c r="G768" s="2">
        <v>1</v>
      </c>
      <c r="H768" s="2" t="s">
        <v>94</v>
      </c>
      <c r="I768" s="2" t="s">
        <v>1716</v>
      </c>
      <c r="J768" s="2" t="s">
        <v>2581</v>
      </c>
    </row>
    <row r="769" spans="1:10" x14ac:dyDescent="0.25">
      <c r="A769" t="str">
        <f t="shared" si="11"/>
        <v>FactActualValue|Roll Effective Date</v>
      </c>
      <c r="B769" s="2" t="s">
        <v>8</v>
      </c>
      <c r="C769" s="2" t="s">
        <v>9</v>
      </c>
      <c r="D769" s="2" t="s">
        <v>2085</v>
      </c>
      <c r="E769" s="2" t="s">
        <v>1691</v>
      </c>
      <c r="F769" s="2"/>
      <c r="G769" s="2">
        <v>1</v>
      </c>
      <c r="H769" s="2" t="s">
        <v>94</v>
      </c>
      <c r="I769" s="2" t="s">
        <v>1716</v>
      </c>
      <c r="J769" s="2" t="s">
        <v>2582</v>
      </c>
    </row>
    <row r="770" spans="1:10" x14ac:dyDescent="0.25">
      <c r="A770" t="str">
        <f t="shared" si="11"/>
        <v>FactActualValue|Roll Year</v>
      </c>
      <c r="B770" s="2" t="s">
        <v>8</v>
      </c>
      <c r="C770" s="2" t="s">
        <v>9</v>
      </c>
      <c r="D770" s="2" t="s">
        <v>2085</v>
      </c>
      <c r="E770" s="2" t="s">
        <v>27</v>
      </c>
      <c r="F770" s="2"/>
      <c r="G770" s="2"/>
      <c r="H770" s="2" t="s">
        <v>94</v>
      </c>
      <c r="I770" s="2" t="s">
        <v>1685</v>
      </c>
      <c r="J770" s="2" t="s">
        <v>1686</v>
      </c>
    </row>
    <row r="771" spans="1:10" x14ac:dyDescent="0.25">
      <c r="A771" t="str">
        <f t="shared" ref="A771:A834" si="12">CONCATENATE(D771,"|",E771)</f>
        <v>FactActualValue|Cycle Number</v>
      </c>
      <c r="B771" s="2" t="s">
        <v>8</v>
      </c>
      <c r="C771" s="2" t="s">
        <v>9</v>
      </c>
      <c r="D771" s="2" t="s">
        <v>2085</v>
      </c>
      <c r="E771" s="2" t="s">
        <v>1687</v>
      </c>
      <c r="F771" s="2"/>
      <c r="G771" s="2"/>
      <c r="H771" s="2" t="s">
        <v>9</v>
      </c>
      <c r="I771" s="2" t="s">
        <v>2191</v>
      </c>
      <c r="J771" s="2" t="s">
        <v>1687</v>
      </c>
    </row>
    <row r="772" spans="1:10" x14ac:dyDescent="0.25">
      <c r="A772" t="str">
        <f t="shared" si="12"/>
        <v>FactActualValue|Roll Type</v>
      </c>
      <c r="B772" s="2" t="s">
        <v>8</v>
      </c>
      <c r="C772" s="2" t="s">
        <v>9</v>
      </c>
      <c r="D772" s="2" t="s">
        <v>2085</v>
      </c>
      <c r="E772" s="2" t="s">
        <v>50</v>
      </c>
      <c r="F772" s="2"/>
      <c r="G772" s="2"/>
      <c r="H772" s="2" t="s">
        <v>94</v>
      </c>
      <c r="I772" s="2" t="s">
        <v>1685</v>
      </c>
      <c r="J772" s="2" t="s">
        <v>1690</v>
      </c>
    </row>
    <row r="773" spans="1:10" x14ac:dyDescent="0.25">
      <c r="A773" t="str">
        <f t="shared" si="12"/>
        <v>FactActualValue|Folio Number</v>
      </c>
      <c r="B773" s="2" t="s">
        <v>8</v>
      </c>
      <c r="C773" s="2" t="s">
        <v>9</v>
      </c>
      <c r="D773" s="2" t="s">
        <v>2085</v>
      </c>
      <c r="E773" s="2" t="s">
        <v>355</v>
      </c>
      <c r="F773" s="2"/>
      <c r="G773" s="2"/>
      <c r="H773" s="2" t="s">
        <v>94</v>
      </c>
      <c r="I773" s="2" t="s">
        <v>636</v>
      </c>
      <c r="J773" s="2" t="s">
        <v>2583</v>
      </c>
    </row>
    <row r="774" spans="1:10" x14ac:dyDescent="0.25">
      <c r="A774" t="str">
        <f t="shared" si="12"/>
        <v>FactActualValue|Assessment Code</v>
      </c>
      <c r="B774" s="2" t="s">
        <v>8</v>
      </c>
      <c r="C774" s="2" t="s">
        <v>9</v>
      </c>
      <c r="D774" s="2" t="s">
        <v>2085</v>
      </c>
      <c r="E774" s="2" t="s">
        <v>2236</v>
      </c>
      <c r="F774" s="2"/>
      <c r="G774" s="2"/>
      <c r="H774" s="2" t="s">
        <v>94</v>
      </c>
      <c r="I774" s="2" t="s">
        <v>1716</v>
      </c>
      <c r="J774" s="2" t="s">
        <v>2584</v>
      </c>
    </row>
    <row r="775" spans="1:10" x14ac:dyDescent="0.25">
      <c r="A775" t="str">
        <f t="shared" si="12"/>
        <v>FactActualValue|Property Class Code</v>
      </c>
      <c r="B775" s="2" t="s">
        <v>8</v>
      </c>
      <c r="C775" s="2" t="s">
        <v>9</v>
      </c>
      <c r="D775" s="2" t="s">
        <v>2085</v>
      </c>
      <c r="E775" s="2" t="s">
        <v>1114</v>
      </c>
      <c r="F775" s="2"/>
      <c r="G775" s="2"/>
      <c r="H775" s="2" t="s">
        <v>94</v>
      </c>
      <c r="I775" s="2" t="s">
        <v>1716</v>
      </c>
      <c r="J775" s="2" t="s">
        <v>2585</v>
      </c>
    </row>
    <row r="776" spans="1:10" x14ac:dyDescent="0.25">
      <c r="A776" t="str">
        <f t="shared" si="12"/>
        <v>FactActualValue|Exempt Tax Code</v>
      </c>
      <c r="B776" s="2" t="s">
        <v>8</v>
      </c>
      <c r="C776" s="2" t="s">
        <v>9</v>
      </c>
      <c r="D776" s="2" t="s">
        <v>2085</v>
      </c>
      <c r="E776" s="2" t="s">
        <v>1411</v>
      </c>
      <c r="F776" s="2"/>
      <c r="G776" s="2"/>
      <c r="H776" s="2" t="s">
        <v>94</v>
      </c>
      <c r="I776" s="2" t="s">
        <v>1716</v>
      </c>
      <c r="J776" s="2" t="s">
        <v>2586</v>
      </c>
    </row>
    <row r="777" spans="1:10" x14ac:dyDescent="0.25">
      <c r="A777" t="str">
        <f t="shared" si="12"/>
        <v>FactActualValue|dimRollCycle_SK</v>
      </c>
      <c r="B777" s="2" t="s">
        <v>8</v>
      </c>
      <c r="C777" s="2" t="s">
        <v>9</v>
      </c>
      <c r="D777" s="2" t="s">
        <v>2085</v>
      </c>
      <c r="E777" s="2" t="s">
        <v>1680</v>
      </c>
      <c r="F777" s="2">
        <v>1</v>
      </c>
      <c r="G777" s="2">
        <v>1</v>
      </c>
      <c r="H777" s="2"/>
      <c r="I777" s="2"/>
      <c r="J777" s="2"/>
    </row>
    <row r="778" spans="1:10" x14ac:dyDescent="0.25">
      <c r="A778" t="str">
        <f t="shared" si="12"/>
        <v>FactActualValue|dimRollCylce_BK</v>
      </c>
      <c r="B778" s="2" t="s">
        <v>8</v>
      </c>
      <c r="C778" s="2" t="s">
        <v>9</v>
      </c>
      <c r="D778" s="2" t="s">
        <v>2085</v>
      </c>
      <c r="E778" s="2" t="s">
        <v>2587</v>
      </c>
      <c r="F778" s="2">
        <v>1</v>
      </c>
      <c r="G778" s="2">
        <v>1</v>
      </c>
      <c r="H778" s="2"/>
      <c r="I778" s="2"/>
      <c r="J778" s="2"/>
    </row>
    <row r="779" spans="1:10" x14ac:dyDescent="0.25">
      <c r="A779" t="str">
        <f t="shared" si="12"/>
        <v>FactActualValue|dimRollType_SK</v>
      </c>
      <c r="B779" s="2" t="s">
        <v>8</v>
      </c>
      <c r="C779" s="2" t="s">
        <v>9</v>
      </c>
      <c r="D779" s="2" t="s">
        <v>2085</v>
      </c>
      <c r="E779" s="2" t="s">
        <v>1679</v>
      </c>
      <c r="F779" s="2">
        <v>1</v>
      </c>
      <c r="G779" s="2">
        <v>1</v>
      </c>
      <c r="H779" s="2"/>
      <c r="I779" s="2"/>
      <c r="J779" s="2"/>
    </row>
    <row r="780" spans="1:10" x14ac:dyDescent="0.25">
      <c r="A780" t="str">
        <f t="shared" si="12"/>
        <v>FactActualValue|dimRollType_BK</v>
      </c>
      <c r="B780" s="2" t="s">
        <v>8</v>
      </c>
      <c r="C780" s="2" t="s">
        <v>9</v>
      </c>
      <c r="D780" s="2" t="s">
        <v>2085</v>
      </c>
      <c r="E780" s="2" t="s">
        <v>1684</v>
      </c>
      <c r="F780" s="2">
        <v>1</v>
      </c>
      <c r="G780" s="2">
        <v>1</v>
      </c>
      <c r="H780" s="2"/>
      <c r="I780" s="2"/>
      <c r="J780" s="2"/>
    </row>
    <row r="781" spans="1:10" x14ac:dyDescent="0.25">
      <c r="A781" t="str">
        <f t="shared" si="12"/>
        <v>FactActualValue|dimFolio_SK</v>
      </c>
      <c r="B781" s="2" t="s">
        <v>8</v>
      </c>
      <c r="C781" s="2" t="s">
        <v>9</v>
      </c>
      <c r="D781" s="2" t="s">
        <v>2085</v>
      </c>
      <c r="E781" s="2" t="s">
        <v>46</v>
      </c>
      <c r="F781" s="2">
        <v>1</v>
      </c>
      <c r="G781" s="2">
        <v>1</v>
      </c>
      <c r="H781" s="2"/>
      <c r="I781" s="2"/>
      <c r="J781" s="2"/>
    </row>
    <row r="782" spans="1:10" x14ac:dyDescent="0.25">
      <c r="A782" t="str">
        <f t="shared" si="12"/>
        <v>FactActualValue|dimFolio_BK</v>
      </c>
      <c r="B782" s="2" t="s">
        <v>8</v>
      </c>
      <c r="C782" s="2" t="s">
        <v>9</v>
      </c>
      <c r="D782" s="2" t="s">
        <v>2085</v>
      </c>
      <c r="E782" s="2" t="s">
        <v>47</v>
      </c>
      <c r="F782" s="2">
        <v>1</v>
      </c>
      <c r="G782" s="2">
        <v>1</v>
      </c>
      <c r="H782" s="2"/>
      <c r="I782" s="2"/>
      <c r="J782" s="2"/>
    </row>
    <row r="783" spans="1:10" x14ac:dyDescent="0.25">
      <c r="A783" t="str">
        <f t="shared" si="12"/>
        <v>FactActualValue|dimAssessmentType_SK</v>
      </c>
      <c r="B783" s="2" t="s">
        <v>8</v>
      </c>
      <c r="C783" s="2" t="s">
        <v>9</v>
      </c>
      <c r="D783" s="2" t="s">
        <v>2085</v>
      </c>
      <c r="E783" s="2" t="s">
        <v>1880</v>
      </c>
      <c r="F783" s="2">
        <v>1</v>
      </c>
      <c r="G783" s="2">
        <v>1</v>
      </c>
      <c r="H783" s="2"/>
      <c r="I783" s="2"/>
      <c r="J783" s="2"/>
    </row>
    <row r="784" spans="1:10" x14ac:dyDescent="0.25">
      <c r="A784" t="str">
        <f t="shared" si="12"/>
        <v>FactActualValue|dimAssessmentType_BK</v>
      </c>
      <c r="B784" s="2" t="s">
        <v>8</v>
      </c>
      <c r="C784" s="2" t="s">
        <v>9</v>
      </c>
      <c r="D784" s="2" t="s">
        <v>2085</v>
      </c>
      <c r="E784" s="2" t="s">
        <v>2234</v>
      </c>
      <c r="F784" s="2">
        <v>1</v>
      </c>
      <c r="G784" s="2">
        <v>1</v>
      </c>
      <c r="H784" s="2"/>
      <c r="I784" s="2"/>
      <c r="J784" s="2"/>
    </row>
    <row r="785" spans="1:10" x14ac:dyDescent="0.25">
      <c r="A785" t="str">
        <f t="shared" si="12"/>
        <v>FactActualValue|dimPropertyClass_SK</v>
      </c>
      <c r="B785" s="2" t="s">
        <v>8</v>
      </c>
      <c r="C785" s="2" t="s">
        <v>9</v>
      </c>
      <c r="D785" s="2" t="s">
        <v>2085</v>
      </c>
      <c r="E785" s="2" t="s">
        <v>1108</v>
      </c>
      <c r="F785" s="2">
        <v>1</v>
      </c>
      <c r="G785" s="2">
        <v>1</v>
      </c>
      <c r="H785" s="2"/>
      <c r="I785" s="2"/>
      <c r="J785" s="2"/>
    </row>
    <row r="786" spans="1:10" x14ac:dyDescent="0.25">
      <c r="A786" t="str">
        <f t="shared" si="12"/>
        <v>FactActualValue|dimPropertyClass_BK</v>
      </c>
      <c r="B786" s="2" t="s">
        <v>8</v>
      </c>
      <c r="C786" s="2" t="s">
        <v>9</v>
      </c>
      <c r="D786" s="2" t="s">
        <v>2085</v>
      </c>
      <c r="E786" s="2" t="s">
        <v>1109</v>
      </c>
      <c r="F786" s="2">
        <v>1</v>
      </c>
      <c r="G786" s="2">
        <v>1</v>
      </c>
      <c r="H786" s="2"/>
      <c r="I786" s="2"/>
      <c r="J786" s="2"/>
    </row>
    <row r="787" spans="1:10" x14ac:dyDescent="0.25">
      <c r="A787" t="str">
        <f t="shared" si="12"/>
        <v>FactActualValue|dimTaxExemptions_SK</v>
      </c>
      <c r="B787" s="2" t="s">
        <v>8</v>
      </c>
      <c r="C787" s="2" t="s">
        <v>9</v>
      </c>
      <c r="D787" s="2" t="s">
        <v>2085</v>
      </c>
      <c r="E787" s="2" t="s">
        <v>1152</v>
      </c>
      <c r="F787" s="2">
        <v>1</v>
      </c>
      <c r="G787" s="2">
        <v>1</v>
      </c>
      <c r="H787" s="2"/>
      <c r="I787" s="2"/>
      <c r="J787" s="2"/>
    </row>
    <row r="788" spans="1:10" x14ac:dyDescent="0.25">
      <c r="A788" t="str">
        <f t="shared" si="12"/>
        <v>FactActualValue|dimTaxExemptions_BK</v>
      </c>
      <c r="B788" s="2" t="s">
        <v>8</v>
      </c>
      <c r="C788" s="2" t="s">
        <v>9</v>
      </c>
      <c r="D788" s="2" t="s">
        <v>2085</v>
      </c>
      <c r="E788" s="2" t="s">
        <v>2504</v>
      </c>
      <c r="F788" s="2">
        <v>1</v>
      </c>
      <c r="G788" s="2">
        <v>1</v>
      </c>
      <c r="H788" s="2"/>
      <c r="I788" s="2"/>
      <c r="J788" s="2"/>
    </row>
    <row r="789" spans="1:10" x14ac:dyDescent="0.25">
      <c r="A789" t="str">
        <f t="shared" si="12"/>
        <v>FactActualValue|Actual Value</v>
      </c>
      <c r="B789" s="2" t="s">
        <v>8</v>
      </c>
      <c r="C789" s="2" t="s">
        <v>9</v>
      </c>
      <c r="D789" s="2" t="s">
        <v>2085</v>
      </c>
      <c r="E789" s="2" t="s">
        <v>2588</v>
      </c>
      <c r="F789" s="2"/>
      <c r="G789" s="2"/>
      <c r="H789" s="2" t="s">
        <v>94</v>
      </c>
      <c r="I789" s="2" t="s">
        <v>1716</v>
      </c>
      <c r="J789" s="2" t="s">
        <v>1714</v>
      </c>
    </row>
    <row r="790" spans="1:10" x14ac:dyDescent="0.25">
      <c r="A790" t="str">
        <f t="shared" si="12"/>
        <v>FactActualValue|RowSortOrder</v>
      </c>
      <c r="B790" s="2" t="s">
        <v>8</v>
      </c>
      <c r="C790" s="2" t="s">
        <v>9</v>
      </c>
      <c r="D790" s="2" t="s">
        <v>2085</v>
      </c>
      <c r="E790" s="2" t="s">
        <v>10</v>
      </c>
      <c r="F790" s="2">
        <v>1</v>
      </c>
      <c r="G790" s="2">
        <v>1</v>
      </c>
      <c r="H790" s="2"/>
      <c r="I790" s="2"/>
      <c r="J790" s="2"/>
    </row>
    <row r="791" spans="1:10" x14ac:dyDescent="0.25">
      <c r="A791" t="str">
        <f t="shared" si="12"/>
        <v>FactActualValue|RowCurrentYN</v>
      </c>
      <c r="B791" t="s">
        <v>8</v>
      </c>
      <c r="C791" t="s">
        <v>9</v>
      </c>
      <c r="D791" t="s">
        <v>2085</v>
      </c>
      <c r="E791" t="s">
        <v>105</v>
      </c>
      <c r="F791">
        <v>1</v>
      </c>
      <c r="G791">
        <v>1</v>
      </c>
    </row>
    <row r="792" spans="1:10" x14ac:dyDescent="0.25">
      <c r="A792" t="str">
        <f t="shared" si="12"/>
        <v>FactActualValue|RowEffectiveDtm</v>
      </c>
      <c r="B792" t="s">
        <v>8</v>
      </c>
      <c r="C792" t="s">
        <v>9</v>
      </c>
      <c r="D792" t="s">
        <v>2085</v>
      </c>
      <c r="E792" t="s">
        <v>463</v>
      </c>
      <c r="F792">
        <v>1</v>
      </c>
      <c r="G792">
        <v>1</v>
      </c>
    </row>
    <row r="793" spans="1:10" x14ac:dyDescent="0.25">
      <c r="A793" t="str">
        <f t="shared" si="12"/>
        <v>FactActualValue|RowExpiryDtm</v>
      </c>
      <c r="B793" t="s">
        <v>8</v>
      </c>
      <c r="C793" t="s">
        <v>9</v>
      </c>
      <c r="D793" t="s">
        <v>2085</v>
      </c>
      <c r="E793" t="s">
        <v>465</v>
      </c>
      <c r="F793">
        <v>1</v>
      </c>
      <c r="G793">
        <v>1</v>
      </c>
    </row>
    <row r="794" spans="1:10" x14ac:dyDescent="0.25">
      <c r="A794" t="str">
        <f t="shared" si="12"/>
        <v>FactActualValue|RowCreatedDtm</v>
      </c>
      <c r="B794" t="s">
        <v>8</v>
      </c>
      <c r="C794" t="s">
        <v>9</v>
      </c>
      <c r="D794" t="s">
        <v>2085</v>
      </c>
      <c r="E794" t="s">
        <v>464</v>
      </c>
      <c r="F794">
        <v>1</v>
      </c>
      <c r="G794">
        <v>1</v>
      </c>
    </row>
    <row r="795" spans="1:10" x14ac:dyDescent="0.25">
      <c r="A795" t="str">
        <f t="shared" si="12"/>
        <v>FactActualValue|RowUpdatedDtm</v>
      </c>
      <c r="B795" t="s">
        <v>8</v>
      </c>
      <c r="C795" t="s">
        <v>9</v>
      </c>
      <c r="D795" t="s">
        <v>2085</v>
      </c>
      <c r="E795" t="s">
        <v>467</v>
      </c>
      <c r="F795">
        <v>1</v>
      </c>
      <c r="G795">
        <v>1</v>
      </c>
    </row>
    <row r="796" spans="1:10" x14ac:dyDescent="0.25">
      <c r="A796" t="str">
        <f t="shared" si="12"/>
        <v>FactActualValue|dimDataSource_SK</v>
      </c>
      <c r="B796" t="s">
        <v>8</v>
      </c>
      <c r="C796" t="s">
        <v>9</v>
      </c>
      <c r="D796" t="s">
        <v>2085</v>
      </c>
      <c r="E796" t="s">
        <v>130</v>
      </c>
      <c r="F796">
        <v>1</v>
      </c>
      <c r="G796">
        <v>1</v>
      </c>
    </row>
    <row r="797" spans="1:10" x14ac:dyDescent="0.25">
      <c r="A797" t="str">
        <f t="shared" si="12"/>
        <v>FactActualValue|SSISExecutionID</v>
      </c>
      <c r="B797" t="s">
        <v>8</v>
      </c>
      <c r="C797" t="s">
        <v>9</v>
      </c>
      <c r="D797" t="s">
        <v>2085</v>
      </c>
      <c r="E797" t="s">
        <v>2589</v>
      </c>
      <c r="F797">
        <v>1</v>
      </c>
      <c r="G797">
        <v>1</v>
      </c>
    </row>
    <row r="798" spans="1:10" x14ac:dyDescent="0.25">
      <c r="A798" t="str">
        <f t="shared" si="12"/>
        <v>FactActualValue|CDC_Operation</v>
      </c>
      <c r="B798" t="s">
        <v>8</v>
      </c>
      <c r="C798" t="s">
        <v>9</v>
      </c>
      <c r="D798" t="s">
        <v>2085</v>
      </c>
      <c r="E798" t="s">
        <v>468</v>
      </c>
      <c r="F798">
        <v>1</v>
      </c>
      <c r="G798">
        <v>1</v>
      </c>
    </row>
    <row r="799" spans="1:10" x14ac:dyDescent="0.25">
      <c r="A799" t="str">
        <f t="shared" si="12"/>
        <v>FactAssessedValue|dimDate_SK</v>
      </c>
      <c r="B799" t="s">
        <v>8</v>
      </c>
      <c r="C799" t="s">
        <v>9</v>
      </c>
      <c r="D799" t="s">
        <v>2086</v>
      </c>
      <c r="E799" t="s">
        <v>1524</v>
      </c>
      <c r="F799">
        <v>1</v>
      </c>
      <c r="G799">
        <v>1</v>
      </c>
    </row>
    <row r="800" spans="1:10" x14ac:dyDescent="0.25">
      <c r="A800" t="str">
        <f t="shared" si="12"/>
        <v>FactAssessedValue|dimRollType_SK</v>
      </c>
      <c r="B800" t="s">
        <v>8</v>
      </c>
      <c r="C800" t="s">
        <v>9</v>
      </c>
      <c r="D800" t="s">
        <v>2086</v>
      </c>
      <c r="E800" t="s">
        <v>1679</v>
      </c>
      <c r="F800">
        <v>1</v>
      </c>
      <c r="G800">
        <v>1</v>
      </c>
    </row>
    <row r="801" spans="1:11" x14ac:dyDescent="0.25">
      <c r="A801" t="str">
        <f t="shared" si="12"/>
        <v>FactAssessedValue|dimRollCycle_SK</v>
      </c>
      <c r="B801" t="s">
        <v>8</v>
      </c>
      <c r="C801" t="s">
        <v>9</v>
      </c>
      <c r="D801" t="s">
        <v>2086</v>
      </c>
      <c r="E801" t="s">
        <v>1680</v>
      </c>
      <c r="F801">
        <v>1</v>
      </c>
      <c r="G801">
        <v>1</v>
      </c>
    </row>
    <row r="802" spans="1:11" x14ac:dyDescent="0.25">
      <c r="A802" t="str">
        <f t="shared" si="12"/>
        <v>FactAssessedValue|dimAssessmentType_SK</v>
      </c>
      <c r="B802" t="s">
        <v>8</v>
      </c>
      <c r="C802" t="s">
        <v>9</v>
      </c>
      <c r="D802" t="s">
        <v>2086</v>
      </c>
      <c r="E802" t="s">
        <v>1880</v>
      </c>
      <c r="F802">
        <v>1</v>
      </c>
      <c r="G802">
        <v>1</v>
      </c>
    </row>
    <row r="803" spans="1:11" x14ac:dyDescent="0.25">
      <c r="A803" t="str">
        <f t="shared" si="12"/>
        <v>FactAssessedValue|dimPropertyClass_SK</v>
      </c>
      <c r="B803" t="s">
        <v>8</v>
      </c>
      <c r="C803" t="s">
        <v>9</v>
      </c>
      <c r="D803" t="s">
        <v>2086</v>
      </c>
      <c r="E803" t="s">
        <v>1108</v>
      </c>
      <c r="F803">
        <v>1</v>
      </c>
      <c r="G803">
        <v>1</v>
      </c>
    </row>
    <row r="804" spans="1:11" x14ac:dyDescent="0.25">
      <c r="A804" t="str">
        <f t="shared" si="12"/>
        <v>FactAssessedValue|dimRollYear_SK</v>
      </c>
      <c r="B804" t="s">
        <v>8</v>
      </c>
      <c r="C804" t="s">
        <v>9</v>
      </c>
      <c r="D804" t="s">
        <v>2086</v>
      </c>
      <c r="E804" t="s">
        <v>84</v>
      </c>
      <c r="F804">
        <v>1</v>
      </c>
      <c r="G804">
        <v>1</v>
      </c>
    </row>
    <row r="805" spans="1:11" x14ac:dyDescent="0.25">
      <c r="A805" t="str">
        <f t="shared" si="12"/>
        <v>FactAssessedValue|RollYearStart_dimDate_SK</v>
      </c>
      <c r="B805" t="s">
        <v>8</v>
      </c>
      <c r="C805" t="s">
        <v>9</v>
      </c>
      <c r="D805" t="s">
        <v>2086</v>
      </c>
      <c r="E805" t="s">
        <v>1681</v>
      </c>
      <c r="F805">
        <v>1</v>
      </c>
      <c r="G805">
        <v>1</v>
      </c>
    </row>
    <row r="806" spans="1:11" x14ac:dyDescent="0.25">
      <c r="A806" t="str">
        <f t="shared" si="12"/>
        <v>FactAssessedValue|RollEffective_dimDate_SK</v>
      </c>
      <c r="B806" t="s">
        <v>8</v>
      </c>
      <c r="C806" t="s">
        <v>9</v>
      </c>
      <c r="D806" t="s">
        <v>2086</v>
      </c>
      <c r="E806" t="s">
        <v>1682</v>
      </c>
      <c r="F806">
        <v>1</v>
      </c>
      <c r="G806">
        <v>1</v>
      </c>
    </row>
    <row r="807" spans="1:11" x14ac:dyDescent="0.25">
      <c r="A807" t="str">
        <f t="shared" si="12"/>
        <v>FactAssessedValue|dimRollCycle_BK</v>
      </c>
      <c r="B807" t="s">
        <v>8</v>
      </c>
      <c r="C807" t="s">
        <v>9</v>
      </c>
      <c r="D807" t="s">
        <v>2086</v>
      </c>
      <c r="E807" t="s">
        <v>1683</v>
      </c>
      <c r="F807">
        <v>1</v>
      </c>
      <c r="G807">
        <v>1</v>
      </c>
    </row>
    <row r="808" spans="1:11" x14ac:dyDescent="0.25">
      <c r="A808" t="str">
        <f t="shared" si="12"/>
        <v>FactAssessedValue|dimRollType_BK</v>
      </c>
      <c r="B808" t="s">
        <v>8</v>
      </c>
      <c r="C808" t="s">
        <v>9</v>
      </c>
      <c r="D808" t="s">
        <v>2086</v>
      </c>
      <c r="E808" t="s">
        <v>1684</v>
      </c>
      <c r="F808">
        <v>1</v>
      </c>
      <c r="G808">
        <v>1</v>
      </c>
    </row>
    <row r="809" spans="1:11" x14ac:dyDescent="0.25">
      <c r="A809" t="str">
        <f t="shared" si="12"/>
        <v>FactAssessedValue|dimFolio_SK</v>
      </c>
      <c r="B809" t="s">
        <v>8</v>
      </c>
      <c r="C809" t="s">
        <v>9</v>
      </c>
      <c r="D809" t="s">
        <v>2086</v>
      </c>
      <c r="E809" t="s">
        <v>46</v>
      </c>
      <c r="F809">
        <v>1</v>
      </c>
      <c r="G809">
        <v>1</v>
      </c>
    </row>
    <row r="810" spans="1:11" x14ac:dyDescent="0.25">
      <c r="A810" t="str">
        <f t="shared" si="12"/>
        <v>FactAssessedValue|dimFolio_BK</v>
      </c>
      <c r="B810" t="s">
        <v>8</v>
      </c>
      <c r="C810" t="s">
        <v>9</v>
      </c>
      <c r="D810" t="s">
        <v>2086</v>
      </c>
      <c r="E810" t="s">
        <v>47</v>
      </c>
      <c r="F810">
        <v>1</v>
      </c>
      <c r="G810">
        <v>1</v>
      </c>
    </row>
    <row r="811" spans="1:11" x14ac:dyDescent="0.25">
      <c r="A811" t="str">
        <f t="shared" si="12"/>
        <v>FactAssessedValue|dimAssessmentType_BK</v>
      </c>
      <c r="B811" t="s">
        <v>8</v>
      </c>
      <c r="C811" t="s">
        <v>9</v>
      </c>
      <c r="D811" t="s">
        <v>2086</v>
      </c>
      <c r="E811" t="s">
        <v>2234</v>
      </c>
      <c r="F811">
        <v>1</v>
      </c>
      <c r="G811">
        <v>1</v>
      </c>
    </row>
    <row r="812" spans="1:11" x14ac:dyDescent="0.25">
      <c r="A812" t="str">
        <f t="shared" si="12"/>
        <v>FactAssessedValue|dimPropertyClass_BK</v>
      </c>
      <c r="B812" t="s">
        <v>8</v>
      </c>
      <c r="C812" t="s">
        <v>9</v>
      </c>
      <c r="D812" t="s">
        <v>2086</v>
      </c>
      <c r="E812" t="s">
        <v>1109</v>
      </c>
      <c r="F812">
        <v>1</v>
      </c>
      <c r="G812">
        <v>1</v>
      </c>
    </row>
    <row r="813" spans="1:11" x14ac:dyDescent="0.25">
      <c r="A813" t="str">
        <f t="shared" si="12"/>
        <v>FactAssessedValue|Roll Object Id</v>
      </c>
      <c r="B813" t="s">
        <v>8</v>
      </c>
      <c r="C813" t="s">
        <v>9</v>
      </c>
      <c r="D813" t="s">
        <v>2086</v>
      </c>
      <c r="E813" t="s">
        <v>1876</v>
      </c>
      <c r="H813" t="s">
        <v>94</v>
      </c>
      <c r="I813" s="2" t="s">
        <v>1685</v>
      </c>
      <c r="J813" s="2" t="s">
        <v>2590</v>
      </c>
      <c r="K813" s="2"/>
    </row>
    <row r="814" spans="1:11" x14ac:dyDescent="0.25">
      <c r="A814" t="str">
        <f t="shared" si="12"/>
        <v>FactAssessedValue|Roll Effective Date</v>
      </c>
      <c r="B814" t="s">
        <v>8</v>
      </c>
      <c r="C814" t="s">
        <v>9</v>
      </c>
      <c r="D814" t="s">
        <v>2086</v>
      </c>
      <c r="E814" t="s">
        <v>1691</v>
      </c>
      <c r="H814" t="s">
        <v>94</v>
      </c>
      <c r="I814" s="2" t="s">
        <v>1685</v>
      </c>
      <c r="J814" s="2" t="s">
        <v>1692</v>
      </c>
      <c r="K814" s="2"/>
    </row>
    <row r="815" spans="1:11" x14ac:dyDescent="0.25">
      <c r="A815" t="str">
        <f t="shared" si="12"/>
        <v>FactAssessedValue|Roll Year</v>
      </c>
      <c r="B815" t="s">
        <v>8</v>
      </c>
      <c r="C815" t="s">
        <v>9</v>
      </c>
      <c r="D815" t="s">
        <v>2086</v>
      </c>
      <c r="E815" t="s">
        <v>27</v>
      </c>
      <c r="H815" t="s">
        <v>94</v>
      </c>
      <c r="I815" s="2" t="s">
        <v>1685</v>
      </c>
      <c r="J815" s="2" t="s">
        <v>1686</v>
      </c>
      <c r="K815" s="2"/>
    </row>
    <row r="816" spans="1:11" x14ac:dyDescent="0.25">
      <c r="A816" t="str">
        <f t="shared" si="12"/>
        <v>FactAssessedValue|Cycle Number</v>
      </c>
      <c r="B816" t="s">
        <v>8</v>
      </c>
      <c r="C816" t="s">
        <v>9</v>
      </c>
      <c r="D816" t="s">
        <v>2086</v>
      </c>
      <c r="E816" t="s">
        <v>1687</v>
      </c>
      <c r="H816" s="2" t="s">
        <v>1125</v>
      </c>
      <c r="I816" s="2" t="s">
        <v>1688</v>
      </c>
      <c r="J816" s="2" t="s">
        <v>1689</v>
      </c>
      <c r="K816" s="2"/>
    </row>
    <row r="817" spans="1:11" x14ac:dyDescent="0.25">
      <c r="A817" t="str">
        <f t="shared" si="12"/>
        <v>FactAssessedValue|Roll Type</v>
      </c>
      <c r="B817" t="s">
        <v>8</v>
      </c>
      <c r="C817" t="s">
        <v>9</v>
      </c>
      <c r="D817" t="s">
        <v>2086</v>
      </c>
      <c r="E817" t="s">
        <v>50</v>
      </c>
      <c r="H817" t="s">
        <v>94</v>
      </c>
      <c r="I817" s="2" t="s">
        <v>1685</v>
      </c>
      <c r="J817" t="s">
        <v>1690</v>
      </c>
      <c r="K817" s="2"/>
    </row>
    <row r="818" spans="1:11" x14ac:dyDescent="0.25">
      <c r="A818" t="str">
        <f t="shared" si="12"/>
        <v>FactAssessedValue|Folio Number</v>
      </c>
      <c r="B818" t="s">
        <v>8</v>
      </c>
      <c r="C818" t="s">
        <v>9</v>
      </c>
      <c r="D818" t="s">
        <v>2086</v>
      </c>
      <c r="E818" t="s">
        <v>355</v>
      </c>
      <c r="H818" t="s">
        <v>94</v>
      </c>
      <c r="I818" s="2" t="s">
        <v>1685</v>
      </c>
      <c r="J818" s="2" t="s">
        <v>317</v>
      </c>
      <c r="K818" s="2" t="s">
        <v>2591</v>
      </c>
    </row>
    <row r="819" spans="1:11" x14ac:dyDescent="0.25">
      <c r="A819" t="str">
        <f t="shared" si="12"/>
        <v>FactAssessedValue|Folio Number</v>
      </c>
      <c r="B819" t="s">
        <v>8</v>
      </c>
      <c r="C819" t="s">
        <v>9</v>
      </c>
      <c r="D819" t="s">
        <v>2086</v>
      </c>
      <c r="E819" t="s">
        <v>355</v>
      </c>
      <c r="H819" t="s">
        <v>94</v>
      </c>
      <c r="I819" s="2" t="s">
        <v>1685</v>
      </c>
      <c r="J819" s="2" t="s">
        <v>102</v>
      </c>
      <c r="K819" s="2" t="s">
        <v>2591</v>
      </c>
    </row>
    <row r="820" spans="1:11" x14ac:dyDescent="0.25">
      <c r="A820" t="str">
        <f t="shared" si="12"/>
        <v>FactAssessedValue|Folio Number</v>
      </c>
      <c r="B820" t="s">
        <v>8</v>
      </c>
      <c r="C820" t="s">
        <v>9</v>
      </c>
      <c r="D820" t="s">
        <v>2086</v>
      </c>
      <c r="E820" t="s">
        <v>355</v>
      </c>
      <c r="H820" t="s">
        <v>94</v>
      </c>
      <c r="I820" s="2" t="s">
        <v>1685</v>
      </c>
      <c r="J820" s="2" t="s">
        <v>2592</v>
      </c>
      <c r="K820" s="2" t="s">
        <v>2591</v>
      </c>
    </row>
    <row r="821" spans="1:11" x14ac:dyDescent="0.25">
      <c r="A821" t="str">
        <f t="shared" si="12"/>
        <v>FactAssessedValue|Assessment Code</v>
      </c>
      <c r="B821" t="s">
        <v>8</v>
      </c>
      <c r="C821" t="s">
        <v>9</v>
      </c>
      <c r="D821" t="s">
        <v>2086</v>
      </c>
      <c r="E821" t="s">
        <v>2236</v>
      </c>
      <c r="H821" t="s">
        <v>94</v>
      </c>
      <c r="I821" t="s">
        <v>1694</v>
      </c>
      <c r="J821" t="s">
        <v>2584</v>
      </c>
    </row>
    <row r="822" spans="1:11" x14ac:dyDescent="0.25">
      <c r="A822" t="str">
        <f t="shared" si="12"/>
        <v>FactAssessedValue|Property Class Code</v>
      </c>
      <c r="B822" t="s">
        <v>8</v>
      </c>
      <c r="C822" t="s">
        <v>9</v>
      </c>
      <c r="D822" t="s">
        <v>2086</v>
      </c>
      <c r="E822" t="s">
        <v>1114</v>
      </c>
      <c r="H822" t="s">
        <v>94</v>
      </c>
      <c r="I822" t="s">
        <v>1694</v>
      </c>
      <c r="J822" t="s">
        <v>2593</v>
      </c>
    </row>
    <row r="823" spans="1:11" x14ac:dyDescent="0.25">
      <c r="A823" t="str">
        <f t="shared" si="12"/>
        <v>FactAssessedValue|Property Sub Class Code</v>
      </c>
      <c r="B823" t="s">
        <v>8</v>
      </c>
      <c r="C823" t="s">
        <v>9</v>
      </c>
      <c r="D823" t="s">
        <v>2086</v>
      </c>
      <c r="E823" t="s">
        <v>1120</v>
      </c>
      <c r="H823" t="s">
        <v>94</v>
      </c>
      <c r="I823" t="s">
        <v>1694</v>
      </c>
      <c r="J823" t="s">
        <v>2594</v>
      </c>
    </row>
    <row r="824" spans="1:11" x14ac:dyDescent="0.25">
      <c r="A824" t="str">
        <f t="shared" si="12"/>
        <v>FactAssessedValue|Gross General Value</v>
      </c>
      <c r="B824" t="s">
        <v>8</v>
      </c>
      <c r="C824" t="s">
        <v>9</v>
      </c>
      <c r="D824" t="s">
        <v>2086</v>
      </c>
      <c r="E824" t="s">
        <v>1693</v>
      </c>
      <c r="H824" t="s">
        <v>94</v>
      </c>
      <c r="I824" t="s">
        <v>1694</v>
      </c>
      <c r="J824" t="s">
        <v>1695</v>
      </c>
    </row>
    <row r="825" spans="1:11" x14ac:dyDescent="0.25">
      <c r="A825" t="str">
        <f t="shared" si="12"/>
        <v>FactAssessedValue|Gross Other Value</v>
      </c>
      <c r="B825" t="s">
        <v>8</v>
      </c>
      <c r="C825" t="s">
        <v>9</v>
      </c>
      <c r="D825" t="s">
        <v>2086</v>
      </c>
      <c r="E825" t="s">
        <v>1697</v>
      </c>
      <c r="H825" t="s">
        <v>94</v>
      </c>
      <c r="I825" t="s">
        <v>1694</v>
      </c>
      <c r="J825" t="s">
        <v>1698</v>
      </c>
    </row>
    <row r="826" spans="1:11" x14ac:dyDescent="0.25">
      <c r="A826" t="str">
        <f t="shared" si="12"/>
        <v>FactAssessedValue|Gross School Value</v>
      </c>
      <c r="B826" t="s">
        <v>8</v>
      </c>
      <c r="C826" t="s">
        <v>9</v>
      </c>
      <c r="D826" t="s">
        <v>2086</v>
      </c>
      <c r="E826" t="s">
        <v>1699</v>
      </c>
      <c r="H826" t="s">
        <v>94</v>
      </c>
      <c r="I826" t="s">
        <v>1694</v>
      </c>
      <c r="J826" t="s">
        <v>1700</v>
      </c>
    </row>
    <row r="827" spans="1:11" x14ac:dyDescent="0.25">
      <c r="A827" t="str">
        <f t="shared" si="12"/>
        <v>FactAssessedValue|Net General Value</v>
      </c>
      <c r="B827" t="s">
        <v>8</v>
      </c>
      <c r="C827" t="s">
        <v>9</v>
      </c>
      <c r="D827" t="s">
        <v>2086</v>
      </c>
      <c r="E827" t="s">
        <v>1701</v>
      </c>
      <c r="H827" t="s">
        <v>94</v>
      </c>
      <c r="I827" t="s">
        <v>1694</v>
      </c>
      <c r="J827" t="s">
        <v>1702</v>
      </c>
    </row>
    <row r="828" spans="1:11" x14ac:dyDescent="0.25">
      <c r="A828" t="str">
        <f t="shared" si="12"/>
        <v>FactAssessedValue|Net Other Value</v>
      </c>
      <c r="B828" t="s">
        <v>8</v>
      </c>
      <c r="C828" t="s">
        <v>9</v>
      </c>
      <c r="D828" t="s">
        <v>2086</v>
      </c>
      <c r="E828" t="s">
        <v>1703</v>
      </c>
      <c r="H828" t="s">
        <v>94</v>
      </c>
      <c r="I828" t="s">
        <v>1694</v>
      </c>
      <c r="J828" t="s">
        <v>1704</v>
      </c>
    </row>
    <row r="829" spans="1:11" x14ac:dyDescent="0.25">
      <c r="A829" t="str">
        <f t="shared" si="12"/>
        <v>FactAssessedValue|Net School Value</v>
      </c>
      <c r="B829" t="s">
        <v>8</v>
      </c>
      <c r="C829" t="s">
        <v>9</v>
      </c>
      <c r="D829" t="s">
        <v>2086</v>
      </c>
      <c r="E829" t="s">
        <v>1705</v>
      </c>
      <c r="H829" t="s">
        <v>94</v>
      </c>
      <c r="I829" t="s">
        <v>1694</v>
      </c>
      <c r="J829" t="s">
        <v>1706</v>
      </c>
    </row>
    <row r="830" spans="1:11" x14ac:dyDescent="0.25">
      <c r="A830" t="str">
        <f t="shared" si="12"/>
        <v>FactAssessedValue|General Exemptions Value</v>
      </c>
      <c r="B830" t="s">
        <v>8</v>
      </c>
      <c r="C830" t="s">
        <v>9</v>
      </c>
      <c r="D830" t="s">
        <v>2086</v>
      </c>
      <c r="E830" t="s">
        <v>1707</v>
      </c>
      <c r="H830" t="s">
        <v>94</v>
      </c>
      <c r="I830" t="s">
        <v>1694</v>
      </c>
      <c r="J830" t="s">
        <v>1708</v>
      </c>
    </row>
    <row r="831" spans="1:11" x14ac:dyDescent="0.25">
      <c r="A831" t="str">
        <f t="shared" si="12"/>
        <v>FactAssessedValue|Other Exemptions Value</v>
      </c>
      <c r="B831" t="s">
        <v>8</v>
      </c>
      <c r="C831" t="s">
        <v>9</v>
      </c>
      <c r="D831" t="s">
        <v>2086</v>
      </c>
      <c r="E831" t="s">
        <v>1709</v>
      </c>
      <c r="H831" t="s">
        <v>94</v>
      </c>
      <c r="I831" t="s">
        <v>1694</v>
      </c>
      <c r="J831" t="s">
        <v>1710</v>
      </c>
    </row>
    <row r="832" spans="1:11" x14ac:dyDescent="0.25">
      <c r="A832" t="str">
        <f t="shared" si="12"/>
        <v>FactAssessedValue|School Exemptions Value</v>
      </c>
      <c r="B832" t="s">
        <v>8</v>
      </c>
      <c r="C832" t="s">
        <v>9</v>
      </c>
      <c r="D832" t="s">
        <v>2086</v>
      </c>
      <c r="E832" t="s">
        <v>1711</v>
      </c>
      <c r="H832" t="s">
        <v>94</v>
      </c>
      <c r="I832" t="s">
        <v>1694</v>
      </c>
      <c r="J832" t="s">
        <v>1712</v>
      </c>
    </row>
    <row r="833" spans="1:10" x14ac:dyDescent="0.25">
      <c r="A833" t="str">
        <f t="shared" si="12"/>
        <v>FactAssessedValue|Assessed Value</v>
      </c>
      <c r="B833" t="s">
        <v>8</v>
      </c>
      <c r="C833" t="s">
        <v>9</v>
      </c>
      <c r="D833" t="s">
        <v>2086</v>
      </c>
      <c r="E833" t="s">
        <v>2595</v>
      </c>
      <c r="H833" t="s">
        <v>94</v>
      </c>
      <c r="I833" t="s">
        <v>1694</v>
      </c>
      <c r="J833" t="s">
        <v>1714</v>
      </c>
    </row>
    <row r="834" spans="1:10" x14ac:dyDescent="0.25">
      <c r="A834" t="str">
        <f t="shared" si="12"/>
        <v>FactRollSummary|FactRollSummaryTbl_SK</v>
      </c>
      <c r="C834" t="s">
        <v>9</v>
      </c>
      <c r="D834" t="s">
        <v>1678</v>
      </c>
      <c r="E834" t="s">
        <v>2596</v>
      </c>
      <c r="F834">
        <v>1</v>
      </c>
      <c r="G834">
        <v>1</v>
      </c>
    </row>
    <row r="835" spans="1:10" x14ac:dyDescent="0.25">
      <c r="A835" t="str">
        <f t="shared" ref="A835:A890" si="13">CONCATENATE(D835,"|",E835)</f>
        <v>FactRollSummary|dimFolio_SK</v>
      </c>
      <c r="C835" t="s">
        <v>9</v>
      </c>
      <c r="D835" t="s">
        <v>1678</v>
      </c>
      <c r="E835" t="s">
        <v>46</v>
      </c>
      <c r="F835">
        <v>1</v>
      </c>
      <c r="G835">
        <v>1</v>
      </c>
    </row>
    <row r="836" spans="1:10" x14ac:dyDescent="0.25">
      <c r="A836" t="str">
        <f t="shared" si="13"/>
        <v>FactRollSummary|dimRollType_SK</v>
      </c>
      <c r="C836" t="s">
        <v>9</v>
      </c>
      <c r="D836" t="s">
        <v>1678</v>
      </c>
      <c r="E836" t="s">
        <v>1679</v>
      </c>
      <c r="F836">
        <v>1</v>
      </c>
      <c r="G836">
        <v>1</v>
      </c>
    </row>
    <row r="837" spans="1:10" x14ac:dyDescent="0.25">
      <c r="A837" t="str">
        <f t="shared" si="13"/>
        <v>FactRollSummary|dimRollCycle_SK</v>
      </c>
      <c r="C837" t="s">
        <v>9</v>
      </c>
      <c r="D837" t="s">
        <v>1678</v>
      </c>
      <c r="E837" t="s">
        <v>1680</v>
      </c>
      <c r="F837">
        <v>1</v>
      </c>
      <c r="G837">
        <v>1</v>
      </c>
    </row>
    <row r="838" spans="1:10" x14ac:dyDescent="0.25">
      <c r="A838" t="str">
        <f t="shared" si="13"/>
        <v>FactRollSummary|dimManualClass_SK</v>
      </c>
      <c r="C838" t="s">
        <v>9</v>
      </c>
      <c r="D838" t="s">
        <v>1678</v>
      </c>
      <c r="E838" t="s">
        <v>196</v>
      </c>
      <c r="F838">
        <v>1</v>
      </c>
      <c r="G838">
        <v>1</v>
      </c>
    </row>
    <row r="839" spans="1:10" x14ac:dyDescent="0.25">
      <c r="A839" t="str">
        <f t="shared" si="13"/>
        <v>FactRollSummary|dimRollYear_SK</v>
      </c>
      <c r="C839" t="s">
        <v>9</v>
      </c>
      <c r="D839" t="s">
        <v>1678</v>
      </c>
      <c r="E839" t="s">
        <v>84</v>
      </c>
      <c r="F839">
        <v>1</v>
      </c>
      <c r="G839">
        <v>1</v>
      </c>
    </row>
    <row r="840" spans="1:10" x14ac:dyDescent="0.25">
      <c r="A840" t="str">
        <f t="shared" si="13"/>
        <v>FactRollSummary|RollYearStart_dimDate_SK</v>
      </c>
      <c r="C840" t="s">
        <v>9</v>
      </c>
      <c r="D840" t="s">
        <v>1678</v>
      </c>
      <c r="E840" t="s">
        <v>1681</v>
      </c>
      <c r="F840">
        <v>1</v>
      </c>
      <c r="G840">
        <v>1</v>
      </c>
    </row>
    <row r="841" spans="1:10" x14ac:dyDescent="0.25">
      <c r="A841" t="str">
        <f t="shared" si="13"/>
        <v>FactRollSummary|RollEffective_dimDate_SK</v>
      </c>
      <c r="C841" t="s">
        <v>9</v>
      </c>
      <c r="D841" t="s">
        <v>1678</v>
      </c>
      <c r="E841" t="s">
        <v>1682</v>
      </c>
      <c r="F841">
        <v>1</v>
      </c>
      <c r="G841">
        <v>1</v>
      </c>
    </row>
    <row r="842" spans="1:10" x14ac:dyDescent="0.25">
      <c r="A842" t="str">
        <f t="shared" si="13"/>
        <v>FactRollSummary|dimActualUse_SK</v>
      </c>
      <c r="C842" t="s">
        <v>9</v>
      </c>
      <c r="D842" t="s">
        <v>1678</v>
      </c>
      <c r="E842" t="s">
        <v>496</v>
      </c>
      <c r="F842">
        <v>1</v>
      </c>
      <c r="G842">
        <v>1</v>
      </c>
    </row>
    <row r="843" spans="1:10" x14ac:dyDescent="0.25">
      <c r="A843" t="str">
        <f t="shared" si="13"/>
        <v>FactRollSummary|dimRollCycle_BK</v>
      </c>
      <c r="C843" t="s">
        <v>9</v>
      </c>
      <c r="D843" t="s">
        <v>1678</v>
      </c>
      <c r="E843" t="s">
        <v>1683</v>
      </c>
      <c r="F843">
        <v>1</v>
      </c>
      <c r="G843">
        <v>1</v>
      </c>
    </row>
    <row r="844" spans="1:10" x14ac:dyDescent="0.25">
      <c r="A844" t="str">
        <f t="shared" si="13"/>
        <v>FactRollSummary|dimFolio_BK</v>
      </c>
      <c r="C844" t="s">
        <v>9</v>
      </c>
      <c r="D844" t="s">
        <v>1678</v>
      </c>
      <c r="E844" t="s">
        <v>47</v>
      </c>
      <c r="F844">
        <v>1</v>
      </c>
      <c r="G844">
        <v>1</v>
      </c>
    </row>
    <row r="845" spans="1:10" x14ac:dyDescent="0.25">
      <c r="A845" t="str">
        <f t="shared" si="13"/>
        <v>FactRollSummary|dimRollType_BK</v>
      </c>
      <c r="C845" t="s">
        <v>9</v>
      </c>
      <c r="D845" t="s">
        <v>1678</v>
      </c>
      <c r="E845" t="s">
        <v>1684</v>
      </c>
      <c r="F845">
        <v>1</v>
      </c>
      <c r="G845">
        <v>1</v>
      </c>
    </row>
    <row r="846" spans="1:10" x14ac:dyDescent="0.25">
      <c r="A846" t="str">
        <f t="shared" si="13"/>
        <v>FactRollSummary|dimManualClass_BK</v>
      </c>
      <c r="C846" t="s">
        <v>9</v>
      </c>
      <c r="D846" t="s">
        <v>1678</v>
      </c>
      <c r="E846" t="s">
        <v>193</v>
      </c>
      <c r="F846">
        <v>1</v>
      </c>
      <c r="G846">
        <v>1</v>
      </c>
    </row>
    <row r="847" spans="1:10" x14ac:dyDescent="0.25">
      <c r="A847" t="str">
        <f t="shared" si="13"/>
        <v>FactRollSummary|dimActualUse_BK</v>
      </c>
      <c r="C847" t="s">
        <v>9</v>
      </c>
      <c r="D847" t="s">
        <v>1678</v>
      </c>
      <c r="E847" t="s">
        <v>494</v>
      </c>
      <c r="F847">
        <v>1</v>
      </c>
      <c r="G847">
        <v>1</v>
      </c>
    </row>
    <row r="848" spans="1:10" x14ac:dyDescent="0.25">
      <c r="A848" t="str">
        <f t="shared" si="13"/>
        <v>FactRollSummary|dimDate_SK</v>
      </c>
      <c r="C848" t="s">
        <v>9</v>
      </c>
      <c r="D848" t="s">
        <v>1678</v>
      </c>
      <c r="E848" t="s">
        <v>1524</v>
      </c>
      <c r="F848">
        <v>1</v>
      </c>
      <c r="G848">
        <v>1</v>
      </c>
    </row>
    <row r="849" spans="1:11" x14ac:dyDescent="0.25">
      <c r="A849" t="str">
        <f t="shared" si="13"/>
        <v>FactRollSummary|Roll Year</v>
      </c>
      <c r="C849" t="s">
        <v>9</v>
      </c>
      <c r="D849" t="s">
        <v>1678</v>
      </c>
      <c r="E849" t="s">
        <v>27</v>
      </c>
      <c r="H849" t="s">
        <v>94</v>
      </c>
      <c r="I849" s="2" t="s">
        <v>1685</v>
      </c>
      <c r="J849" s="2" t="s">
        <v>1686</v>
      </c>
    </row>
    <row r="850" spans="1:11" x14ac:dyDescent="0.25">
      <c r="A850" t="str">
        <f t="shared" si="13"/>
        <v>FactRollSummary|Cycle Number</v>
      </c>
      <c r="C850" t="s">
        <v>9</v>
      </c>
      <c r="D850" t="s">
        <v>1678</v>
      </c>
      <c r="E850" t="s">
        <v>1687</v>
      </c>
      <c r="H850" s="2" t="s">
        <v>1125</v>
      </c>
      <c r="I850" s="2" t="s">
        <v>1688</v>
      </c>
      <c r="J850" s="2" t="s">
        <v>1689</v>
      </c>
    </row>
    <row r="851" spans="1:11" x14ac:dyDescent="0.25">
      <c r="A851" t="str">
        <f t="shared" si="13"/>
        <v>FactRollSummary|Roll Type</v>
      </c>
      <c r="C851" t="s">
        <v>9</v>
      </c>
      <c r="D851" t="s">
        <v>1678</v>
      </c>
      <c r="E851" t="s">
        <v>50</v>
      </c>
      <c r="H851" t="s">
        <v>94</v>
      </c>
      <c r="I851" s="2" t="s">
        <v>1685</v>
      </c>
      <c r="J851" t="s">
        <v>1690</v>
      </c>
    </row>
    <row r="852" spans="1:11" x14ac:dyDescent="0.25">
      <c r="A852" t="str">
        <f t="shared" si="13"/>
        <v>FactRollSummary|Roll Effective Date</v>
      </c>
      <c r="C852" t="s">
        <v>9</v>
      </c>
      <c r="D852" t="s">
        <v>1678</v>
      </c>
      <c r="E852" t="s">
        <v>1691</v>
      </c>
      <c r="H852" t="s">
        <v>94</v>
      </c>
      <c r="I852" s="2" t="s">
        <v>1685</v>
      </c>
      <c r="J852" s="2" t="s">
        <v>1692</v>
      </c>
    </row>
    <row r="853" spans="1:11" x14ac:dyDescent="0.25">
      <c r="A853" t="str">
        <f t="shared" si="13"/>
        <v>FactRollSummary|Gross General Value</v>
      </c>
      <c r="C853" t="s">
        <v>9</v>
      </c>
      <c r="D853" t="s">
        <v>1678</v>
      </c>
      <c r="E853" t="s">
        <v>1693</v>
      </c>
      <c r="H853" t="s">
        <v>94</v>
      </c>
      <c r="I853" t="s">
        <v>1694</v>
      </c>
      <c r="J853" t="s">
        <v>1695</v>
      </c>
      <c r="K853" t="s">
        <v>1696</v>
      </c>
    </row>
    <row r="854" spans="1:11" x14ac:dyDescent="0.25">
      <c r="A854" t="str">
        <f t="shared" si="13"/>
        <v>FactRollSummary|Gross Other Value</v>
      </c>
      <c r="C854" t="s">
        <v>9</v>
      </c>
      <c r="D854" t="s">
        <v>1678</v>
      </c>
      <c r="E854" t="s">
        <v>1697</v>
      </c>
      <c r="H854" t="s">
        <v>94</v>
      </c>
      <c r="I854" t="s">
        <v>1694</v>
      </c>
      <c r="J854" t="s">
        <v>1698</v>
      </c>
      <c r="K854" t="s">
        <v>1696</v>
      </c>
    </row>
    <row r="855" spans="1:11" x14ac:dyDescent="0.25">
      <c r="A855" t="str">
        <f t="shared" si="13"/>
        <v>FactRollSummary|Gross School Value</v>
      </c>
      <c r="C855" t="s">
        <v>9</v>
      </c>
      <c r="D855" t="s">
        <v>1678</v>
      </c>
      <c r="E855" t="s">
        <v>1699</v>
      </c>
      <c r="H855" t="s">
        <v>94</v>
      </c>
      <c r="I855" t="s">
        <v>1694</v>
      </c>
      <c r="J855" t="s">
        <v>1700</v>
      </c>
      <c r="K855" t="s">
        <v>1696</v>
      </c>
    </row>
    <row r="856" spans="1:11" x14ac:dyDescent="0.25">
      <c r="A856" t="str">
        <f t="shared" si="13"/>
        <v>FactRollSummary|Net General Value</v>
      </c>
      <c r="C856" t="s">
        <v>9</v>
      </c>
      <c r="D856" t="s">
        <v>1678</v>
      </c>
      <c r="E856" t="s">
        <v>1701</v>
      </c>
      <c r="H856" t="s">
        <v>94</v>
      </c>
      <c r="I856" t="s">
        <v>1694</v>
      </c>
      <c r="J856" t="s">
        <v>1702</v>
      </c>
      <c r="K856" t="s">
        <v>1696</v>
      </c>
    </row>
    <row r="857" spans="1:11" x14ac:dyDescent="0.25">
      <c r="A857" t="str">
        <f t="shared" si="13"/>
        <v>FactRollSummary|Net Other Value</v>
      </c>
      <c r="C857" t="s">
        <v>9</v>
      </c>
      <c r="D857" t="s">
        <v>1678</v>
      </c>
      <c r="E857" t="s">
        <v>1703</v>
      </c>
      <c r="H857" t="s">
        <v>94</v>
      </c>
      <c r="I857" t="s">
        <v>1694</v>
      </c>
      <c r="J857" t="s">
        <v>1704</v>
      </c>
      <c r="K857" t="s">
        <v>1696</v>
      </c>
    </row>
    <row r="858" spans="1:11" x14ac:dyDescent="0.25">
      <c r="A858" t="str">
        <f t="shared" si="13"/>
        <v>FactRollSummary|Net School Value</v>
      </c>
      <c r="C858" t="s">
        <v>9</v>
      </c>
      <c r="D858" t="s">
        <v>1678</v>
      </c>
      <c r="E858" t="s">
        <v>1705</v>
      </c>
      <c r="H858" t="s">
        <v>94</v>
      </c>
      <c r="I858" t="s">
        <v>1694</v>
      </c>
      <c r="J858" t="s">
        <v>1706</v>
      </c>
      <c r="K858" t="s">
        <v>1696</v>
      </c>
    </row>
    <row r="859" spans="1:11" x14ac:dyDescent="0.25">
      <c r="A859" t="str">
        <f t="shared" si="13"/>
        <v>FactRollSummary|General Exemptions Value</v>
      </c>
      <c r="C859" t="s">
        <v>9</v>
      </c>
      <c r="D859" t="s">
        <v>1678</v>
      </c>
      <c r="E859" t="s">
        <v>1707</v>
      </c>
      <c r="H859" t="s">
        <v>94</v>
      </c>
      <c r="I859" t="s">
        <v>1694</v>
      </c>
      <c r="J859" t="s">
        <v>1708</v>
      </c>
      <c r="K859" t="s">
        <v>1696</v>
      </c>
    </row>
    <row r="860" spans="1:11" x14ac:dyDescent="0.25">
      <c r="A860" t="str">
        <f t="shared" si="13"/>
        <v>FactRollSummary|Other Exemptions Value</v>
      </c>
      <c r="C860" t="s">
        <v>9</v>
      </c>
      <c r="D860" t="s">
        <v>1678</v>
      </c>
      <c r="E860" t="s">
        <v>1709</v>
      </c>
      <c r="H860" t="s">
        <v>94</v>
      </c>
      <c r="I860" t="s">
        <v>1694</v>
      </c>
      <c r="J860" t="s">
        <v>1710</v>
      </c>
      <c r="K860" t="s">
        <v>1696</v>
      </c>
    </row>
    <row r="861" spans="1:11" x14ac:dyDescent="0.25">
      <c r="A861" t="str">
        <f t="shared" si="13"/>
        <v>FactRollSummary|School Exemptions Value</v>
      </c>
      <c r="C861" t="s">
        <v>9</v>
      </c>
      <c r="D861" t="s">
        <v>1678</v>
      </c>
      <c r="E861" t="s">
        <v>1711</v>
      </c>
      <c r="H861" t="s">
        <v>94</v>
      </c>
      <c r="I861" t="s">
        <v>1694</v>
      </c>
      <c r="J861" t="s">
        <v>1712</v>
      </c>
      <c r="K861" t="s">
        <v>1696</v>
      </c>
    </row>
    <row r="862" spans="1:11" x14ac:dyDescent="0.25">
      <c r="A862" t="str">
        <f t="shared" si="13"/>
        <v>FactRollSummary|Total Assessed Value</v>
      </c>
      <c r="C862" t="s">
        <v>9</v>
      </c>
      <c r="D862" t="s">
        <v>1678</v>
      </c>
      <c r="E862" t="s">
        <v>1713</v>
      </c>
      <c r="G862" s="2"/>
      <c r="H862" s="2" t="s">
        <v>94</v>
      </c>
      <c r="I862" s="2" t="s">
        <v>1694</v>
      </c>
      <c r="J862" s="2" t="s">
        <v>1714</v>
      </c>
      <c r="K862" s="2" t="s">
        <v>1696</v>
      </c>
    </row>
    <row r="863" spans="1:11" x14ac:dyDescent="0.25">
      <c r="A863" t="str">
        <f t="shared" si="13"/>
        <v>FactRollSummary|Total Building Value</v>
      </c>
      <c r="C863" t="s">
        <v>9</v>
      </c>
      <c r="D863" t="s">
        <v>1678</v>
      </c>
      <c r="E863" t="s">
        <v>1715</v>
      </c>
      <c r="G863" s="2"/>
      <c r="H863" s="2" t="s">
        <v>94</v>
      </c>
      <c r="I863" s="2" t="s">
        <v>1716</v>
      </c>
      <c r="J863" s="2" t="s">
        <v>1714</v>
      </c>
      <c r="K863" s="2" t="s">
        <v>1717</v>
      </c>
    </row>
    <row r="864" spans="1:11" x14ac:dyDescent="0.25">
      <c r="A864" t="str">
        <f t="shared" si="13"/>
        <v>FactRollSummary|Total Land Value</v>
      </c>
      <c r="C864" t="s">
        <v>9</v>
      </c>
      <c r="D864" t="s">
        <v>1678</v>
      </c>
      <c r="E864" t="s">
        <v>1718</v>
      </c>
      <c r="G864" s="2"/>
      <c r="H864" s="2" t="s">
        <v>94</v>
      </c>
      <c r="I864" s="2" t="s">
        <v>1716</v>
      </c>
      <c r="J864" s="2" t="s">
        <v>1714</v>
      </c>
      <c r="K864" s="2" t="s">
        <v>1719</v>
      </c>
    </row>
    <row r="865" spans="1:11" x14ac:dyDescent="0.25">
      <c r="A865" t="str">
        <f t="shared" si="13"/>
        <v>FactRollSummary|Total Actual Value</v>
      </c>
      <c r="C865" t="s">
        <v>9</v>
      </c>
      <c r="D865" t="s">
        <v>1678</v>
      </c>
      <c r="E865" t="s">
        <v>1720</v>
      </c>
      <c r="F865">
        <v>1</v>
      </c>
      <c r="G865" s="2"/>
      <c r="H865" s="2"/>
      <c r="I865" s="2"/>
      <c r="J865" s="2"/>
      <c r="K865" s="2" t="s">
        <v>1721</v>
      </c>
    </row>
    <row r="866" spans="1:11" x14ac:dyDescent="0.25">
      <c r="A866" t="str">
        <f t="shared" si="13"/>
        <v>FactRollSummary|Previous Year1 Total Building Value</v>
      </c>
      <c r="C866" t="s">
        <v>9</v>
      </c>
      <c r="D866" t="s">
        <v>1678</v>
      </c>
      <c r="E866" t="s">
        <v>1722</v>
      </c>
      <c r="G866" s="2"/>
      <c r="H866" s="2" t="s">
        <v>94</v>
      </c>
      <c r="I866" s="2" t="s">
        <v>1716</v>
      </c>
      <c r="J866" s="2" t="s">
        <v>1714</v>
      </c>
      <c r="K866" s="2" t="s">
        <v>1723</v>
      </c>
    </row>
    <row r="867" spans="1:11" x14ac:dyDescent="0.25">
      <c r="A867" t="str">
        <f t="shared" si="13"/>
        <v>FactRollSummary|Previous Year1 Total Land Value</v>
      </c>
      <c r="C867" t="s">
        <v>9</v>
      </c>
      <c r="D867" t="s">
        <v>1678</v>
      </c>
      <c r="E867" t="s">
        <v>1724</v>
      </c>
      <c r="G867" s="2"/>
      <c r="H867" s="2" t="s">
        <v>94</v>
      </c>
      <c r="I867" s="2" t="s">
        <v>1716</v>
      </c>
      <c r="J867" s="2" t="s">
        <v>1714</v>
      </c>
      <c r="K867" s="2" t="s">
        <v>1725</v>
      </c>
    </row>
    <row r="868" spans="1:11" x14ac:dyDescent="0.25">
      <c r="A868" t="str">
        <f t="shared" si="13"/>
        <v>FactRollSummary|Previous Year1 Total Actual Value</v>
      </c>
      <c r="C868" t="s">
        <v>9</v>
      </c>
      <c r="D868" t="s">
        <v>1678</v>
      </c>
      <c r="E868" t="s">
        <v>1726</v>
      </c>
      <c r="F868">
        <v>1</v>
      </c>
      <c r="G868" s="2"/>
      <c r="H868" s="2"/>
      <c r="I868" s="2"/>
      <c r="J868" s="2"/>
      <c r="K868" s="2" t="s">
        <v>1727</v>
      </c>
    </row>
    <row r="869" spans="1:11" x14ac:dyDescent="0.25">
      <c r="A869" t="str">
        <f t="shared" si="13"/>
        <v>FactRollSummary|Previous Year2 Total Building Value</v>
      </c>
      <c r="C869" t="s">
        <v>9</v>
      </c>
      <c r="D869" t="s">
        <v>1678</v>
      </c>
      <c r="E869" t="s">
        <v>1728</v>
      </c>
      <c r="G869" s="2"/>
      <c r="H869" s="2" t="s">
        <v>94</v>
      </c>
      <c r="I869" s="2" t="s">
        <v>1716</v>
      </c>
      <c r="J869" s="2" t="s">
        <v>1714</v>
      </c>
      <c r="K869" s="2" t="s">
        <v>1729</v>
      </c>
    </row>
    <row r="870" spans="1:11" x14ac:dyDescent="0.25">
      <c r="A870" t="str">
        <f t="shared" si="13"/>
        <v>FactRollSummary|Previous Year2 Total Land Value</v>
      </c>
      <c r="C870" t="s">
        <v>9</v>
      </c>
      <c r="D870" t="s">
        <v>1678</v>
      </c>
      <c r="E870" t="s">
        <v>1730</v>
      </c>
      <c r="G870" s="2"/>
      <c r="H870" s="2" t="s">
        <v>94</v>
      </c>
      <c r="I870" s="2" t="s">
        <v>1716</v>
      </c>
      <c r="J870" s="2" t="s">
        <v>1714</v>
      </c>
      <c r="K870" s="2" t="s">
        <v>1731</v>
      </c>
    </row>
    <row r="871" spans="1:11" x14ac:dyDescent="0.25">
      <c r="A871" t="str">
        <f t="shared" si="13"/>
        <v>FactRollSummary|Previous Year2 Total Actual Value</v>
      </c>
      <c r="C871" t="s">
        <v>9</v>
      </c>
      <c r="D871" t="s">
        <v>1678</v>
      </c>
      <c r="E871" t="s">
        <v>1732</v>
      </c>
      <c r="F871">
        <v>1</v>
      </c>
      <c r="G871" s="2"/>
      <c r="H871" s="2"/>
      <c r="I871" s="2"/>
      <c r="J871" s="2"/>
      <c r="K871" s="2" t="s">
        <v>1733</v>
      </c>
    </row>
    <row r="872" spans="1:11" x14ac:dyDescent="0.25">
      <c r="A872" t="str">
        <f t="shared" si="13"/>
        <v>FactRollSummary|Previous Year3 Total Building Value</v>
      </c>
      <c r="C872" t="s">
        <v>9</v>
      </c>
      <c r="D872" t="s">
        <v>1678</v>
      </c>
      <c r="E872" t="s">
        <v>1734</v>
      </c>
      <c r="G872" s="2"/>
      <c r="H872" s="2" t="s">
        <v>94</v>
      </c>
      <c r="I872" s="2" t="s">
        <v>1716</v>
      </c>
      <c r="J872" s="2" t="s">
        <v>1714</v>
      </c>
      <c r="K872" s="2" t="s">
        <v>1735</v>
      </c>
    </row>
    <row r="873" spans="1:11" x14ac:dyDescent="0.25">
      <c r="A873" t="str">
        <f t="shared" si="13"/>
        <v>FactRollSummary|Previous Year3 Total Land Value</v>
      </c>
      <c r="C873" t="s">
        <v>9</v>
      </c>
      <c r="D873" t="s">
        <v>1678</v>
      </c>
      <c r="E873" t="s">
        <v>1736</v>
      </c>
      <c r="G873" s="2"/>
      <c r="H873" s="2" t="s">
        <v>94</v>
      </c>
      <c r="I873" s="2" t="s">
        <v>1716</v>
      </c>
      <c r="J873" s="2" t="s">
        <v>1714</v>
      </c>
      <c r="K873" s="2" t="s">
        <v>1737</v>
      </c>
    </row>
    <row r="874" spans="1:11" x14ac:dyDescent="0.25">
      <c r="A874" t="str">
        <f t="shared" si="13"/>
        <v>FactRollSummary|Previous Year3 Total Actual Value</v>
      </c>
      <c r="C874" t="s">
        <v>9</v>
      </c>
      <c r="D874" t="s">
        <v>1678</v>
      </c>
      <c r="E874" t="s">
        <v>1738</v>
      </c>
      <c r="F874">
        <v>1</v>
      </c>
      <c r="G874" s="2"/>
      <c r="H874" s="2"/>
      <c r="I874" s="2"/>
      <c r="J874" s="2"/>
      <c r="K874" s="2" t="s">
        <v>1739</v>
      </c>
    </row>
    <row r="875" spans="1:11" x14ac:dyDescent="0.25">
      <c r="A875" t="str">
        <f t="shared" si="13"/>
        <v>FactRollSummary|Previous Year4 Total Building Value</v>
      </c>
      <c r="C875" t="s">
        <v>9</v>
      </c>
      <c r="D875" t="s">
        <v>1678</v>
      </c>
      <c r="E875" t="s">
        <v>1740</v>
      </c>
      <c r="G875" s="2"/>
      <c r="H875" s="2" t="s">
        <v>94</v>
      </c>
      <c r="I875" s="2" t="s">
        <v>1716</v>
      </c>
      <c r="J875" s="2" t="s">
        <v>1714</v>
      </c>
      <c r="K875" s="2" t="s">
        <v>1741</v>
      </c>
    </row>
    <row r="876" spans="1:11" x14ac:dyDescent="0.25">
      <c r="A876" t="str">
        <f t="shared" si="13"/>
        <v>FactRollSummary|Previous Year4 Total Land Value</v>
      </c>
      <c r="C876" t="s">
        <v>9</v>
      </c>
      <c r="D876" t="s">
        <v>1678</v>
      </c>
      <c r="E876" t="s">
        <v>1742</v>
      </c>
      <c r="G876" s="2"/>
      <c r="H876" s="2" t="s">
        <v>94</v>
      </c>
      <c r="I876" s="2" t="s">
        <v>1716</v>
      </c>
      <c r="J876" s="2" t="s">
        <v>1714</v>
      </c>
      <c r="K876" s="2" t="s">
        <v>1743</v>
      </c>
    </row>
    <row r="877" spans="1:11" x14ac:dyDescent="0.25">
      <c r="A877" t="str">
        <f t="shared" si="13"/>
        <v>FactRollSummary|Previous Year4 Total Actual Value</v>
      </c>
      <c r="C877" t="s">
        <v>9</v>
      </c>
      <c r="D877" t="s">
        <v>1678</v>
      </c>
      <c r="E877" t="s">
        <v>1744</v>
      </c>
      <c r="F877">
        <v>1</v>
      </c>
      <c r="H877" s="2"/>
      <c r="I877" s="2"/>
      <c r="J877" s="2"/>
      <c r="K877" s="2" t="s">
        <v>1745</v>
      </c>
    </row>
    <row r="878" spans="1:11" x14ac:dyDescent="0.25">
      <c r="A878" t="str">
        <f t="shared" si="13"/>
        <v>FactRollSummary|Previous Year5 Total Building Value</v>
      </c>
      <c r="C878" t="s">
        <v>9</v>
      </c>
      <c r="D878" t="s">
        <v>1678</v>
      </c>
      <c r="E878" t="s">
        <v>1746</v>
      </c>
      <c r="H878" s="2" t="s">
        <v>94</v>
      </c>
      <c r="I878" s="2" t="s">
        <v>1716</v>
      </c>
      <c r="J878" s="2" t="s">
        <v>1714</v>
      </c>
      <c r="K878" s="2" t="s">
        <v>1747</v>
      </c>
    </row>
    <row r="879" spans="1:11" x14ac:dyDescent="0.25">
      <c r="A879" t="str">
        <f t="shared" si="13"/>
        <v>FactRollSummary|Previous Year5 Total Land Value</v>
      </c>
      <c r="C879" t="s">
        <v>9</v>
      </c>
      <c r="D879" t="s">
        <v>1678</v>
      </c>
      <c r="E879" t="s">
        <v>1748</v>
      </c>
      <c r="H879" s="2" t="s">
        <v>94</v>
      </c>
      <c r="I879" s="2" t="s">
        <v>1716</v>
      </c>
      <c r="J879" s="2" t="s">
        <v>1714</v>
      </c>
      <c r="K879" s="2" t="s">
        <v>1749</v>
      </c>
    </row>
    <row r="880" spans="1:11" x14ac:dyDescent="0.25">
      <c r="A880" t="str">
        <f t="shared" si="13"/>
        <v>FactRollSummary|Previous Year5 Total Actual Value</v>
      </c>
      <c r="C880" t="s">
        <v>9</v>
      </c>
      <c r="D880" t="s">
        <v>1678</v>
      </c>
      <c r="E880" t="s">
        <v>1750</v>
      </c>
      <c r="F880">
        <v>1</v>
      </c>
      <c r="H880" s="2"/>
      <c r="I880" s="2"/>
      <c r="J880" s="2"/>
      <c r="K880" s="2" t="s">
        <v>1751</v>
      </c>
    </row>
    <row r="881" spans="1:11" x14ac:dyDescent="0.25">
      <c r="A881" t="str">
        <f t="shared" si="13"/>
        <v>FactRollSummary|Previous Year1 Total Actual Value Change</v>
      </c>
      <c r="C881" t="s">
        <v>9</v>
      </c>
      <c r="D881" t="s">
        <v>1678</v>
      </c>
      <c r="E881" t="s">
        <v>1752</v>
      </c>
      <c r="F881">
        <v>1</v>
      </c>
      <c r="K881" t="s">
        <v>1753</v>
      </c>
    </row>
    <row r="882" spans="1:11" x14ac:dyDescent="0.25">
      <c r="A882" t="str">
        <f t="shared" si="13"/>
        <v>FactRollSummary|Previous Year2 Total Actual Value Change</v>
      </c>
      <c r="C882" t="s">
        <v>9</v>
      </c>
      <c r="D882" t="s">
        <v>1678</v>
      </c>
      <c r="E882" t="s">
        <v>1754</v>
      </c>
      <c r="F882">
        <v>1</v>
      </c>
      <c r="K882" t="s">
        <v>1755</v>
      </c>
    </row>
    <row r="883" spans="1:11" x14ac:dyDescent="0.25">
      <c r="A883" t="str">
        <f t="shared" si="13"/>
        <v>FactRollSummary|Previous Year3 Total Actual Value Change</v>
      </c>
      <c r="C883" t="s">
        <v>9</v>
      </c>
      <c r="D883" t="s">
        <v>1678</v>
      </c>
      <c r="E883" t="s">
        <v>1756</v>
      </c>
      <c r="F883">
        <v>1</v>
      </c>
      <c r="K883" t="s">
        <v>1757</v>
      </c>
    </row>
    <row r="884" spans="1:11" x14ac:dyDescent="0.25">
      <c r="A884" t="str">
        <f t="shared" si="13"/>
        <v>FactRollSummary|Previous Year4 Total Actual Value Change</v>
      </c>
      <c r="C884" t="s">
        <v>9</v>
      </c>
      <c r="D884" t="s">
        <v>1678</v>
      </c>
      <c r="E884" t="s">
        <v>1758</v>
      </c>
      <c r="F884">
        <v>1</v>
      </c>
      <c r="K884" t="s">
        <v>1759</v>
      </c>
    </row>
    <row r="885" spans="1:11" x14ac:dyDescent="0.25">
      <c r="A885" t="str">
        <f t="shared" si="13"/>
        <v>FactRollSummary|Previous Year5 Total Actual Value Change</v>
      </c>
      <c r="C885" t="s">
        <v>9</v>
      </c>
      <c r="D885" t="s">
        <v>1678</v>
      </c>
      <c r="E885" t="s">
        <v>1760</v>
      </c>
      <c r="F885">
        <v>1</v>
      </c>
      <c r="K885" t="s">
        <v>1761</v>
      </c>
    </row>
    <row r="886" spans="1:11" x14ac:dyDescent="0.25">
      <c r="A886" t="str">
        <f t="shared" si="13"/>
        <v>FactRollSummary|Previous Year1 Total Percent Value Change</v>
      </c>
      <c r="C886" t="s">
        <v>9</v>
      </c>
      <c r="D886" t="s">
        <v>1678</v>
      </c>
      <c r="E886" t="s">
        <v>2597</v>
      </c>
      <c r="F886">
        <v>1</v>
      </c>
      <c r="K886" t="s">
        <v>2598</v>
      </c>
    </row>
    <row r="887" spans="1:11" x14ac:dyDescent="0.25">
      <c r="A887" t="str">
        <f t="shared" si="13"/>
        <v>FactRollSummary|Previous Year2 Total Percent Value Change</v>
      </c>
      <c r="C887" t="s">
        <v>9</v>
      </c>
      <c r="D887" t="s">
        <v>1678</v>
      </c>
      <c r="E887" t="s">
        <v>2599</v>
      </c>
      <c r="F887">
        <v>1</v>
      </c>
      <c r="K887" t="s">
        <v>2600</v>
      </c>
    </row>
    <row r="888" spans="1:11" x14ac:dyDescent="0.25">
      <c r="A888" t="str">
        <f t="shared" si="13"/>
        <v>FactRollSummary|Previous Year3 Total Percent Value Change</v>
      </c>
      <c r="C888" t="s">
        <v>9</v>
      </c>
      <c r="D888" t="s">
        <v>1678</v>
      </c>
      <c r="E888" t="s">
        <v>2601</v>
      </c>
      <c r="F888">
        <v>1</v>
      </c>
      <c r="K888" t="s">
        <v>2602</v>
      </c>
    </row>
    <row r="889" spans="1:11" x14ac:dyDescent="0.25">
      <c r="A889" t="str">
        <f t="shared" si="13"/>
        <v>FactRollSummary|Previous Year4 Total Percent Value Change</v>
      </c>
      <c r="C889" t="s">
        <v>9</v>
      </c>
      <c r="D889" t="s">
        <v>1678</v>
      </c>
      <c r="E889" t="s">
        <v>2603</v>
      </c>
      <c r="F889">
        <v>1</v>
      </c>
      <c r="K889" t="s">
        <v>2604</v>
      </c>
    </row>
    <row r="890" spans="1:11" x14ac:dyDescent="0.25">
      <c r="A890" t="str">
        <f t="shared" si="13"/>
        <v>FactRollSummary|Previous Year5 Total Percent Value Change</v>
      </c>
      <c r="C890" t="s">
        <v>9</v>
      </c>
      <c r="D890" t="s">
        <v>1678</v>
      </c>
      <c r="E890" t="s">
        <v>2605</v>
      </c>
      <c r="F890">
        <v>1</v>
      </c>
      <c r="K890" t="s">
        <v>2606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422"/>
  <sheetViews>
    <sheetView zoomScale="70" zoomScaleNormal="70" workbookViewId="0">
      <pane ySplit="1" topLeftCell="A4394" activePane="bottomLeft" state="frozen"/>
      <selection activeCell="G922" sqref="G922"/>
      <selection pane="bottomLeft" activeCell="B4438" sqref="B4438"/>
    </sheetView>
  </sheetViews>
  <sheetFormatPr defaultRowHeight="15" x14ac:dyDescent="0.25"/>
  <cols>
    <col min="1" max="1" width="61.5703125" customWidth="1"/>
    <col min="2" max="2" width="46" bestFit="1" customWidth="1"/>
    <col min="3" max="3" width="49.28515625" bestFit="1" customWidth="1"/>
  </cols>
  <sheetData>
    <row r="1" spans="1:4" x14ac:dyDescent="0.25">
      <c r="A1" t="s">
        <v>2608</v>
      </c>
      <c r="B1" t="s">
        <v>7030</v>
      </c>
      <c r="C1" t="s">
        <v>7031</v>
      </c>
      <c r="D1" t="s">
        <v>7027</v>
      </c>
    </row>
    <row r="2" spans="1:4" x14ac:dyDescent="0.25">
      <c r="A2" t="str">
        <f>CONCATENATE(B2,"|",C2,"|",D2)</f>
        <v>bridgeFolioMinorTax|bridgeFolioMinorTax_SK|PI</v>
      </c>
      <c r="B2" t="str">
        <f>'PI SA Source to Target Mapping'!C2</f>
        <v>bridgeFolioMinorTax</v>
      </c>
      <c r="C2" t="str">
        <f>'PI SA Source to Target Mapping'!D2</f>
        <v>bridgeFolioMinorTax_SK</v>
      </c>
      <c r="D2" t="s">
        <v>7028</v>
      </c>
    </row>
    <row r="3" spans="1:4" x14ac:dyDescent="0.25">
      <c r="A3" t="str">
        <f t="shared" ref="A3:A66" si="0">CONCATENATE(B3,"|",C3,"|",D3)</f>
        <v>bridgeFolioMinorTax|dimFolio_SK|PI</v>
      </c>
      <c r="B3" t="str">
        <f>'PI SA Source to Target Mapping'!C3</f>
        <v>bridgeFolioMinorTax</v>
      </c>
      <c r="C3" t="str">
        <f>'PI SA Source to Target Mapping'!D3</f>
        <v>dimFolio_SK</v>
      </c>
      <c r="D3" t="s">
        <v>7028</v>
      </c>
    </row>
    <row r="4" spans="1:4" x14ac:dyDescent="0.25">
      <c r="A4" t="str">
        <f t="shared" si="0"/>
        <v>bridgeFolioMinorTax|dimFolio_BK|PI</v>
      </c>
      <c r="B4" t="str">
        <f>'PI SA Source to Target Mapping'!C4</f>
        <v>bridgeFolioMinorTax</v>
      </c>
      <c r="C4" t="str">
        <f>'PI SA Source to Target Mapping'!D4</f>
        <v>dimFolio_BK</v>
      </c>
      <c r="D4" t="s">
        <v>7028</v>
      </c>
    </row>
    <row r="5" spans="1:4" x14ac:dyDescent="0.25">
      <c r="A5" t="str">
        <f t="shared" si="0"/>
        <v>bridgeFolioMinorTax|dimProperty_BK|PI</v>
      </c>
      <c r="B5" t="str">
        <f>'PI SA Source to Target Mapping'!C5</f>
        <v>bridgeFolioMinorTax</v>
      </c>
      <c r="C5" t="str">
        <f>'PI SA Source to Target Mapping'!D5</f>
        <v>dimProperty_BK</v>
      </c>
      <c r="D5" t="s">
        <v>7028</v>
      </c>
    </row>
    <row r="6" spans="1:4" x14ac:dyDescent="0.25">
      <c r="A6" t="str">
        <f t="shared" si="0"/>
        <v>bridgeFolioMinorTax|dimProperty_BK|PI</v>
      </c>
      <c r="B6" t="str">
        <f>'PI SA Source to Target Mapping'!C6</f>
        <v>bridgeFolioMinorTax</v>
      </c>
      <c r="C6" t="str">
        <f>'PI SA Source to Target Mapping'!D6</f>
        <v>dimProperty_BK</v>
      </c>
      <c r="D6" t="s">
        <v>7028</v>
      </c>
    </row>
    <row r="7" spans="1:4" x14ac:dyDescent="0.25">
      <c r="A7" t="str">
        <f t="shared" si="0"/>
        <v>bridgeFolioMinorTax|dimMinorTaxCode_SK|PI</v>
      </c>
      <c r="B7" t="str">
        <f>'PI SA Source to Target Mapping'!C7</f>
        <v>bridgeFolioMinorTax</v>
      </c>
      <c r="C7" t="str">
        <f>'PI SA Source to Target Mapping'!D7</f>
        <v>dimMinorTaxCode_SK</v>
      </c>
      <c r="D7" t="s">
        <v>7028</v>
      </c>
    </row>
    <row r="8" spans="1:4" x14ac:dyDescent="0.25">
      <c r="A8" t="str">
        <f t="shared" si="0"/>
        <v>bridgeFolioMinorTax|dimMinorTaxCode_BK|PI</v>
      </c>
      <c r="B8" t="str">
        <f>'PI SA Source to Target Mapping'!C8</f>
        <v>bridgeFolioMinorTax</v>
      </c>
      <c r="C8" t="str">
        <f>'PI SA Source to Target Mapping'!D8</f>
        <v>dimMinorTaxCode_BK</v>
      </c>
      <c r="D8" t="s">
        <v>7028</v>
      </c>
    </row>
    <row r="9" spans="1:4" x14ac:dyDescent="0.25">
      <c r="A9" t="str">
        <f t="shared" si="0"/>
        <v>bridgeFolioMinorTax|dimMinorTaxCode_BK|PI</v>
      </c>
      <c r="B9" t="str">
        <f>'PI SA Source to Target Mapping'!C9</f>
        <v>bridgeFolioMinorTax</v>
      </c>
      <c r="C9" t="str">
        <f>'PI SA Source to Target Mapping'!D9</f>
        <v>dimMinorTaxCode_BK</v>
      </c>
      <c r="D9" t="s">
        <v>7028</v>
      </c>
    </row>
    <row r="10" spans="1:4" x14ac:dyDescent="0.25">
      <c r="A10" t="str">
        <f t="shared" si="0"/>
        <v>bridgeFolioMinorTax|dimMinorTaxCode_BK|PI</v>
      </c>
      <c r="B10" t="str">
        <f>'PI SA Source to Target Mapping'!C10</f>
        <v>bridgeFolioMinorTax</v>
      </c>
      <c r="C10" t="str">
        <f>'PI SA Source to Target Mapping'!D10</f>
        <v>dimMinorTaxCode_BK</v>
      </c>
      <c r="D10" t="s">
        <v>7028</v>
      </c>
    </row>
    <row r="11" spans="1:4" x14ac:dyDescent="0.25">
      <c r="A11" t="str">
        <f t="shared" si="0"/>
        <v>bridgeFolioMinorTax|dimJurisdiction_SK|PI</v>
      </c>
      <c r="B11" t="str">
        <f>'PI SA Source to Target Mapping'!C11</f>
        <v>bridgeFolioMinorTax</v>
      </c>
      <c r="C11" t="str">
        <f>'PI SA Source to Target Mapping'!D11</f>
        <v>dimJurisdiction_SK</v>
      </c>
      <c r="D11" t="s">
        <v>7028</v>
      </c>
    </row>
    <row r="12" spans="1:4" x14ac:dyDescent="0.25">
      <c r="A12" t="str">
        <f t="shared" si="0"/>
        <v>bridgeFolioMinorTax|dimRegionalDistrict_SK|PI</v>
      </c>
      <c r="B12" t="str">
        <f>'PI SA Source to Target Mapping'!C12</f>
        <v>bridgeFolioMinorTax</v>
      </c>
      <c r="C12" t="str">
        <f>'PI SA Source to Target Mapping'!D12</f>
        <v>dimRegionalDistrict_SK</v>
      </c>
      <c r="D12" t="s">
        <v>7028</v>
      </c>
    </row>
    <row r="13" spans="1:4" x14ac:dyDescent="0.25">
      <c r="A13" t="str">
        <f t="shared" si="0"/>
        <v>bridgeFolioMinorTax|dimElectoralDistrict_SK|PI</v>
      </c>
      <c r="B13" t="str">
        <f>'PI SA Source to Target Mapping'!C13</f>
        <v>bridgeFolioMinorTax</v>
      </c>
      <c r="C13" t="str">
        <f>'PI SA Source to Target Mapping'!D13</f>
        <v>dimElectoralDistrict_SK</v>
      </c>
      <c r="D13" t="s">
        <v>7028</v>
      </c>
    </row>
    <row r="14" spans="1:4" x14ac:dyDescent="0.25">
      <c r="A14" t="str">
        <f t="shared" si="0"/>
        <v>bridgeFolioMinorTax|dimMinorTaxCategory_SK|PI</v>
      </c>
      <c r="B14" t="str">
        <f>'PI SA Source to Target Mapping'!C14</f>
        <v>bridgeFolioMinorTax</v>
      </c>
      <c r="C14" t="str">
        <f>'PI SA Source to Target Mapping'!D14</f>
        <v>dimMinorTaxCategory_SK</v>
      </c>
      <c r="D14" t="s">
        <v>7028</v>
      </c>
    </row>
    <row r="15" spans="1:4" x14ac:dyDescent="0.25">
      <c r="A15" t="str">
        <f t="shared" si="0"/>
        <v>bridgeFolioMinorTax|dimJurisdiction_BK|PI</v>
      </c>
      <c r="B15" t="str">
        <f>'PI SA Source to Target Mapping'!C15</f>
        <v>bridgeFolioMinorTax</v>
      </c>
      <c r="C15" t="str">
        <f>'PI SA Source to Target Mapping'!D15</f>
        <v>dimJurisdiction_BK</v>
      </c>
      <c r="D15" t="s">
        <v>7028</v>
      </c>
    </row>
    <row r="16" spans="1:4" x14ac:dyDescent="0.25">
      <c r="A16" t="str">
        <f t="shared" si="0"/>
        <v>bridgeFolioMinorTax|dimRegionalDistrict_BK|PI</v>
      </c>
      <c r="B16" t="str">
        <f>'PI SA Source to Target Mapping'!C16</f>
        <v>bridgeFolioMinorTax</v>
      </c>
      <c r="C16" t="str">
        <f>'PI SA Source to Target Mapping'!D16</f>
        <v>dimRegionalDistrict_BK</v>
      </c>
      <c r="D16" t="s">
        <v>7028</v>
      </c>
    </row>
    <row r="17" spans="1:4" x14ac:dyDescent="0.25">
      <c r="A17" t="str">
        <f t="shared" si="0"/>
        <v>bridgeFolioMinorTax|dimElectoralDistrict_BK|PI</v>
      </c>
      <c r="B17" t="str">
        <f>'PI SA Source to Target Mapping'!C17</f>
        <v>bridgeFolioMinorTax</v>
      </c>
      <c r="C17" t="str">
        <f>'PI SA Source to Target Mapping'!D17</f>
        <v>dimElectoralDistrict_BK</v>
      </c>
      <c r="D17" t="s">
        <v>7028</v>
      </c>
    </row>
    <row r="18" spans="1:4" x14ac:dyDescent="0.25">
      <c r="A18" t="str">
        <f t="shared" si="0"/>
        <v>bridgeFolioMinorTax|dimMinorTaxCategory_BK|PI</v>
      </c>
      <c r="B18" t="str">
        <f>'PI SA Source to Target Mapping'!C18</f>
        <v>bridgeFolioMinorTax</v>
      </c>
      <c r="C18" t="str">
        <f>'PI SA Source to Target Mapping'!D18</f>
        <v>dimMinorTaxCategory_BK</v>
      </c>
      <c r="D18" t="s">
        <v>7028</v>
      </c>
    </row>
    <row r="19" spans="1:4" x14ac:dyDescent="0.25">
      <c r="A19" t="str">
        <f t="shared" si="0"/>
        <v>bridgeFolioMinorTax|Minor Tax Code|PI</v>
      </c>
      <c r="B19" t="str">
        <f>'PI SA Source to Target Mapping'!C19</f>
        <v>bridgeFolioMinorTax</v>
      </c>
      <c r="C19" t="str">
        <f>'PI SA Source to Target Mapping'!D19</f>
        <v>Minor Tax Code</v>
      </c>
      <c r="D19" t="s">
        <v>7028</v>
      </c>
    </row>
    <row r="20" spans="1:4" x14ac:dyDescent="0.25">
      <c r="A20" t="str">
        <f t="shared" si="0"/>
        <v>bridgeFolioMinorTax|Minor Tax Code|PI</v>
      </c>
      <c r="B20" t="str">
        <f>'PI SA Source to Target Mapping'!C20</f>
        <v>bridgeFolioMinorTax</v>
      </c>
      <c r="C20" t="str">
        <f>'PI SA Source to Target Mapping'!D20</f>
        <v>Minor Tax Code</v>
      </c>
      <c r="D20" t="s">
        <v>7028</v>
      </c>
    </row>
    <row r="21" spans="1:4" x14ac:dyDescent="0.25">
      <c r="A21" t="str">
        <f t="shared" si="0"/>
        <v>bridgeFolioMinorTax|Minor Tax Code|PI</v>
      </c>
      <c r="B21" t="str">
        <f>'PI SA Source to Target Mapping'!C21</f>
        <v>bridgeFolioMinorTax</v>
      </c>
      <c r="C21" t="str">
        <f>'PI SA Source to Target Mapping'!D21</f>
        <v>Minor Tax Code</v>
      </c>
      <c r="D21" t="s">
        <v>7028</v>
      </c>
    </row>
    <row r="22" spans="1:4" x14ac:dyDescent="0.25">
      <c r="A22" t="str">
        <f t="shared" si="0"/>
        <v>bridgeFolioMinorTax|Minor Tax Desc|PI</v>
      </c>
      <c r="B22" t="str">
        <f>'PI SA Source to Target Mapping'!C22</f>
        <v>bridgeFolioMinorTax</v>
      </c>
      <c r="C22" t="str">
        <f>'PI SA Source to Target Mapping'!D22</f>
        <v>Minor Tax Desc</v>
      </c>
      <c r="D22" t="s">
        <v>7028</v>
      </c>
    </row>
    <row r="23" spans="1:4" x14ac:dyDescent="0.25">
      <c r="A23" t="str">
        <f t="shared" si="0"/>
        <v>bridgeFolioMinorTax|Minor Tax Annual Desc|PI</v>
      </c>
      <c r="B23" t="str">
        <f>'PI SA Source to Target Mapping'!C23</f>
        <v>bridgeFolioMinorTax</v>
      </c>
      <c r="C23" t="str">
        <f>'PI SA Source to Target Mapping'!D23</f>
        <v>Minor Tax Annual Desc</v>
      </c>
      <c r="D23" t="s">
        <v>7028</v>
      </c>
    </row>
    <row r="24" spans="1:4" x14ac:dyDescent="0.25">
      <c r="A24" t="str">
        <f t="shared" si="0"/>
        <v>bridgeFolioMinorTax|Minor Tax|PI</v>
      </c>
      <c r="B24" t="str">
        <f>'PI SA Source to Target Mapping'!C24</f>
        <v>bridgeFolioMinorTax</v>
      </c>
      <c r="C24" t="str">
        <f>'PI SA Source to Target Mapping'!D24</f>
        <v>Minor Tax</v>
      </c>
      <c r="D24" t="s">
        <v>7028</v>
      </c>
    </row>
    <row r="25" spans="1:4" x14ac:dyDescent="0.25">
      <c r="A25" t="str">
        <f t="shared" si="0"/>
        <v>bridgeFolioMinorTax|Minor Tax Display|PI</v>
      </c>
      <c r="B25" t="str">
        <f>'PI SA Source to Target Mapping'!C25</f>
        <v>bridgeFolioMinorTax</v>
      </c>
      <c r="C25" t="str">
        <f>'PI SA Source to Target Mapping'!D25</f>
        <v>Minor Tax Display</v>
      </c>
      <c r="D25" t="s">
        <v>7028</v>
      </c>
    </row>
    <row r="26" spans="1:4" x14ac:dyDescent="0.25">
      <c r="A26" t="str">
        <f t="shared" si="0"/>
        <v>bridgeFolioMinorTax|BCA Code|PI</v>
      </c>
      <c r="B26" t="str">
        <f>'PI SA Source to Target Mapping'!C26</f>
        <v>bridgeFolioMinorTax</v>
      </c>
      <c r="C26" t="str">
        <f>'PI SA Source to Target Mapping'!D26</f>
        <v>BCA Code</v>
      </c>
      <c r="D26" t="s">
        <v>7028</v>
      </c>
    </row>
    <row r="27" spans="1:4" x14ac:dyDescent="0.25">
      <c r="A27" t="str">
        <f t="shared" si="0"/>
        <v>bridgeFolioMinorTax|Roll Year|PI</v>
      </c>
      <c r="B27" t="str">
        <f>'PI SA Source to Target Mapping'!C27</f>
        <v>bridgeFolioMinorTax</v>
      </c>
      <c r="C27" t="str">
        <f>'PI SA Source to Target Mapping'!D27</f>
        <v>Roll Year</v>
      </c>
      <c r="D27" t="s">
        <v>7028</v>
      </c>
    </row>
    <row r="28" spans="1:4" x14ac:dyDescent="0.25">
      <c r="A28" t="str">
        <f t="shared" si="0"/>
        <v>bridgeFolioMinorTax|Roll Year|PI</v>
      </c>
      <c r="B28" t="str">
        <f>'PI SA Source to Target Mapping'!C28</f>
        <v>bridgeFolioMinorTax</v>
      </c>
      <c r="C28" t="str">
        <f>'PI SA Source to Target Mapping'!D28</f>
        <v>Roll Year</v>
      </c>
      <c r="D28" t="s">
        <v>7028</v>
      </c>
    </row>
    <row r="29" spans="1:4" x14ac:dyDescent="0.25">
      <c r="A29" t="str">
        <f t="shared" si="0"/>
        <v>bridgeFolioMinorTax|JUR_IAS|PI</v>
      </c>
      <c r="B29" t="str">
        <f>'PI SA Source to Target Mapping'!C29</f>
        <v>bridgeFolioMinorTax</v>
      </c>
      <c r="C29" t="str">
        <f>'PI SA Source to Target Mapping'!D29</f>
        <v>JUR_IAS</v>
      </c>
      <c r="D29" t="s">
        <v>7028</v>
      </c>
    </row>
    <row r="30" spans="1:4" x14ac:dyDescent="0.25">
      <c r="A30" t="str">
        <f t="shared" si="0"/>
        <v>bridgeFolioMinorTax|JUR_IAS|PI</v>
      </c>
      <c r="B30" t="str">
        <f>'PI SA Source to Target Mapping'!C30</f>
        <v>bridgeFolioMinorTax</v>
      </c>
      <c r="C30" t="str">
        <f>'PI SA Source to Target Mapping'!D30</f>
        <v>JUR_IAS</v>
      </c>
      <c r="D30" t="s">
        <v>7028</v>
      </c>
    </row>
    <row r="31" spans="1:4" x14ac:dyDescent="0.25">
      <c r="A31" t="str">
        <f t="shared" si="0"/>
        <v>bridgeFolioMinorTax|Property Id|PI</v>
      </c>
      <c r="B31" t="str">
        <f>'PI SA Source to Target Mapping'!C31</f>
        <v>bridgeFolioMinorTax</v>
      </c>
      <c r="C31" t="str">
        <f>'PI SA Source to Target Mapping'!D31</f>
        <v>Property Id</v>
      </c>
      <c r="D31" t="s">
        <v>7028</v>
      </c>
    </row>
    <row r="32" spans="1:4" x14ac:dyDescent="0.25">
      <c r="A32" t="str">
        <f t="shared" si="0"/>
        <v>bridgeFolioMinorTax|Property Id|PI</v>
      </c>
      <c r="B32" t="str">
        <f>'PI SA Source to Target Mapping'!C32</f>
        <v>bridgeFolioMinorTax</v>
      </c>
      <c r="C32" t="str">
        <f>'PI SA Source to Target Mapping'!D32</f>
        <v>Property Id</v>
      </c>
      <c r="D32" t="s">
        <v>7028</v>
      </c>
    </row>
    <row r="33" spans="1:4" x14ac:dyDescent="0.25">
      <c r="A33" t="str">
        <f t="shared" si="0"/>
        <v>bridgeFolioMinorTax|Minor Tax Category Code|PI</v>
      </c>
      <c r="B33" t="str">
        <f>'PI SA Source to Target Mapping'!C33</f>
        <v>bridgeFolioMinorTax</v>
      </c>
      <c r="C33" t="str">
        <f>'PI SA Source to Target Mapping'!D33</f>
        <v>Minor Tax Category Code</v>
      </c>
      <c r="D33" t="s">
        <v>7028</v>
      </c>
    </row>
    <row r="34" spans="1:4" x14ac:dyDescent="0.25">
      <c r="A34" t="str">
        <f t="shared" si="0"/>
        <v>bridgeFolioMinorTax|Minor Tax Category Desc|PI</v>
      </c>
      <c r="B34" t="str">
        <f>'PI SA Source to Target Mapping'!C34</f>
        <v>bridgeFolioMinorTax</v>
      </c>
      <c r="C34" t="str">
        <f>'PI SA Source to Target Mapping'!D34</f>
        <v>Minor Tax Category Desc</v>
      </c>
      <c r="D34" t="s">
        <v>7028</v>
      </c>
    </row>
    <row r="35" spans="1:4" x14ac:dyDescent="0.25">
      <c r="A35" t="str">
        <f t="shared" si="0"/>
        <v>bridgeFolioMinorTax|Minor Tax Category|PI</v>
      </c>
      <c r="B35" t="str">
        <f>'PI SA Source to Target Mapping'!C35</f>
        <v>bridgeFolioMinorTax</v>
      </c>
      <c r="C35" t="str">
        <f>'PI SA Source to Target Mapping'!D35</f>
        <v>Minor Tax Category</v>
      </c>
      <c r="D35" t="s">
        <v>7028</v>
      </c>
    </row>
    <row r="36" spans="1:4" x14ac:dyDescent="0.25">
      <c r="A36" t="str">
        <f t="shared" si="0"/>
        <v>bridgeFolioMinorTax|Jurisdiction Code|PI</v>
      </c>
      <c r="B36" t="str">
        <f>'PI SA Source to Target Mapping'!C36</f>
        <v>bridgeFolioMinorTax</v>
      </c>
      <c r="C36" t="str">
        <f>'PI SA Source to Target Mapping'!D36</f>
        <v>Jurisdiction Code</v>
      </c>
      <c r="D36" t="s">
        <v>7028</v>
      </c>
    </row>
    <row r="37" spans="1:4" x14ac:dyDescent="0.25">
      <c r="A37" t="str">
        <f t="shared" si="0"/>
        <v>bridgeFolioMinorTax|Jurisdiction Desc|PI</v>
      </c>
      <c r="B37" t="str">
        <f>'PI SA Source to Target Mapping'!C37</f>
        <v>bridgeFolioMinorTax</v>
      </c>
      <c r="C37" t="str">
        <f>'PI SA Source to Target Mapping'!D37</f>
        <v>Jurisdiction Desc</v>
      </c>
      <c r="D37" t="s">
        <v>7028</v>
      </c>
    </row>
    <row r="38" spans="1:4" x14ac:dyDescent="0.25">
      <c r="A38" t="str">
        <f t="shared" si="0"/>
        <v>bridgeFolioMinorTax|Jurisdiction|PI</v>
      </c>
      <c r="B38" t="str">
        <f>'PI SA Source to Target Mapping'!C38</f>
        <v>bridgeFolioMinorTax</v>
      </c>
      <c r="C38" t="str">
        <f>'PI SA Source to Target Mapping'!D38</f>
        <v>Jurisdiction</v>
      </c>
      <c r="D38" t="s">
        <v>7028</v>
      </c>
    </row>
    <row r="39" spans="1:4" x14ac:dyDescent="0.25">
      <c r="A39" t="str">
        <f t="shared" si="0"/>
        <v>bridgeFolioMinorTax|Regional District Code|PI</v>
      </c>
      <c r="B39" t="str">
        <f>'PI SA Source to Target Mapping'!C39</f>
        <v>bridgeFolioMinorTax</v>
      </c>
      <c r="C39" t="str">
        <f>'PI SA Source to Target Mapping'!D39</f>
        <v>Regional District Code</v>
      </c>
      <c r="D39" t="s">
        <v>7028</v>
      </c>
    </row>
    <row r="40" spans="1:4" x14ac:dyDescent="0.25">
      <c r="A40" t="str">
        <f t="shared" si="0"/>
        <v>bridgeFolioMinorTax|Regional District Desc|PI</v>
      </c>
      <c r="B40" t="str">
        <f>'PI SA Source to Target Mapping'!C40</f>
        <v>bridgeFolioMinorTax</v>
      </c>
      <c r="C40" t="str">
        <f>'PI SA Source to Target Mapping'!D40</f>
        <v>Regional District Desc</v>
      </c>
      <c r="D40" t="s">
        <v>7028</v>
      </c>
    </row>
    <row r="41" spans="1:4" x14ac:dyDescent="0.25">
      <c r="A41" t="str">
        <f t="shared" si="0"/>
        <v>bridgeFolioMinorTax|Regional District|PI</v>
      </c>
      <c r="B41" t="str">
        <f>'PI SA Source to Target Mapping'!C41</f>
        <v>bridgeFolioMinorTax</v>
      </c>
      <c r="C41" t="str">
        <f>'PI SA Source to Target Mapping'!D41</f>
        <v>Regional District</v>
      </c>
      <c r="D41" t="s">
        <v>7028</v>
      </c>
    </row>
    <row r="42" spans="1:4" x14ac:dyDescent="0.25">
      <c r="A42" t="str">
        <f t="shared" si="0"/>
        <v>bridgeFolioMinorTax|Electoral District Code|PI</v>
      </c>
      <c r="B42" t="str">
        <f>'PI SA Source to Target Mapping'!C42</f>
        <v>bridgeFolioMinorTax</v>
      </c>
      <c r="C42" t="str">
        <f>'PI SA Source to Target Mapping'!D42</f>
        <v>Electoral District Code</v>
      </c>
      <c r="D42" t="s">
        <v>7028</v>
      </c>
    </row>
    <row r="43" spans="1:4" x14ac:dyDescent="0.25">
      <c r="A43" t="str">
        <f t="shared" si="0"/>
        <v>bridgeFolioMinorTax|Electoral District Desc|PI</v>
      </c>
      <c r="B43" t="str">
        <f>'PI SA Source to Target Mapping'!C43</f>
        <v>bridgeFolioMinorTax</v>
      </c>
      <c r="C43" t="str">
        <f>'PI SA Source to Target Mapping'!D43</f>
        <v>Electoral District Desc</v>
      </c>
      <c r="D43" t="s">
        <v>7028</v>
      </c>
    </row>
    <row r="44" spans="1:4" x14ac:dyDescent="0.25">
      <c r="A44" t="str">
        <f t="shared" si="0"/>
        <v>bridgeFolioMinorTax|Electoral District|PI</v>
      </c>
      <c r="B44" t="str">
        <f>'PI SA Source to Target Mapping'!C44</f>
        <v>bridgeFolioMinorTax</v>
      </c>
      <c r="C44" t="str">
        <f>'PI SA Source to Target Mapping'!D44</f>
        <v>Electoral District</v>
      </c>
      <c r="D44" t="s">
        <v>7028</v>
      </c>
    </row>
    <row r="45" spans="1:4" x14ac:dyDescent="0.25">
      <c r="A45" t="str">
        <f t="shared" si="0"/>
        <v>bridgeFolioMinorTax|Roll Type|PI</v>
      </c>
      <c r="B45" t="str">
        <f>'PI SA Source to Target Mapping'!C45</f>
        <v>bridgeFolioMinorTax</v>
      </c>
      <c r="C45" t="str">
        <f>'PI SA Source to Target Mapping'!D45</f>
        <v>Roll Type</v>
      </c>
      <c r="D45" t="s">
        <v>7028</v>
      </c>
    </row>
    <row r="46" spans="1:4" x14ac:dyDescent="0.25">
      <c r="A46" t="str">
        <f t="shared" si="0"/>
        <v>bridgeFolioMinorTax|Roll Type|PI</v>
      </c>
      <c r="B46" t="str">
        <f>'PI SA Source to Target Mapping'!C46</f>
        <v>bridgeFolioMinorTax</v>
      </c>
      <c r="C46" t="str">
        <f>'PI SA Source to Target Mapping'!D46</f>
        <v>Roll Type</v>
      </c>
      <c r="D46" t="s">
        <v>7028</v>
      </c>
    </row>
    <row r="47" spans="1:4" x14ac:dyDescent="0.25">
      <c r="A47" t="str">
        <f t="shared" si="0"/>
        <v>bridgeFolioMinorTax|Iasworld Unique Row Identifier|PI</v>
      </c>
      <c r="B47" t="str">
        <f>'PI SA Source to Target Mapping'!C47</f>
        <v>bridgeFolioMinorTax</v>
      </c>
      <c r="C47" t="str">
        <f>'PI SA Source to Target Mapping'!D47</f>
        <v>Iasworld Unique Row Identifier</v>
      </c>
      <c r="D47" t="s">
        <v>7028</v>
      </c>
    </row>
    <row r="48" spans="1:4" x14ac:dyDescent="0.25">
      <c r="A48" t="str">
        <f t="shared" si="0"/>
        <v>bridgeFolioMinorTax|Iasworld Unique Row Identifier|PI</v>
      </c>
      <c r="B48" t="str">
        <f>'PI SA Source to Target Mapping'!C48</f>
        <v>bridgeFolioMinorTax</v>
      </c>
      <c r="C48" t="str">
        <f>'PI SA Source to Target Mapping'!D48</f>
        <v>Iasworld Unique Row Identifier</v>
      </c>
      <c r="D48" t="s">
        <v>7028</v>
      </c>
    </row>
    <row r="49" spans="1:4" x14ac:dyDescent="0.25">
      <c r="A49" t="str">
        <f t="shared" si="0"/>
        <v>bridgeFolioMinorTax|Current Record Indicator|PI</v>
      </c>
      <c r="B49" t="str">
        <f>'PI SA Source to Target Mapping'!C49</f>
        <v>bridgeFolioMinorTax</v>
      </c>
      <c r="C49" t="str">
        <f>'PI SA Source to Target Mapping'!D49</f>
        <v>Current Record Indicator</v>
      </c>
      <c r="D49" t="s">
        <v>7028</v>
      </c>
    </row>
    <row r="50" spans="1:4" x14ac:dyDescent="0.25">
      <c r="A50" t="str">
        <f t="shared" si="0"/>
        <v>bridgeFolioMinorTax|Current Record Indicator|PI</v>
      </c>
      <c r="B50" t="str">
        <f>'PI SA Source to Target Mapping'!C50</f>
        <v>bridgeFolioMinorTax</v>
      </c>
      <c r="C50" t="str">
        <f>'PI SA Source to Target Mapping'!D50</f>
        <v>Current Record Indicator</v>
      </c>
      <c r="D50" t="s">
        <v>7028</v>
      </c>
    </row>
    <row r="51" spans="1:4" x14ac:dyDescent="0.25">
      <c r="A51" t="str">
        <f t="shared" si="0"/>
        <v>bridgeFolioMinorTax|Version Number Of This Record|PI</v>
      </c>
      <c r="B51" t="str">
        <f>'PI SA Source to Target Mapping'!C51</f>
        <v>bridgeFolioMinorTax</v>
      </c>
      <c r="C51" t="str">
        <f>'PI SA Source to Target Mapping'!D51</f>
        <v>Version Number Of This Record</v>
      </c>
      <c r="D51" t="s">
        <v>7028</v>
      </c>
    </row>
    <row r="52" spans="1:4" x14ac:dyDescent="0.25">
      <c r="A52" t="str">
        <f t="shared" si="0"/>
        <v>bridgeFolioMinorTax|Version Number Of This Record|PI</v>
      </c>
      <c r="B52" t="str">
        <f>'PI SA Source to Target Mapping'!C52</f>
        <v>bridgeFolioMinorTax</v>
      </c>
      <c r="C52" t="str">
        <f>'PI SA Source to Target Mapping'!D52</f>
        <v>Version Number Of This Record</v>
      </c>
      <c r="D52" t="s">
        <v>7028</v>
      </c>
    </row>
    <row r="53" spans="1:4" x14ac:dyDescent="0.25">
      <c r="A53" t="str">
        <f t="shared" si="0"/>
        <v>bridgeFolioMinorTax|Date Of Last Batch Change|PI</v>
      </c>
      <c r="B53" t="str">
        <f>'PI SA Source to Target Mapping'!C53</f>
        <v>bridgeFolioMinorTax</v>
      </c>
      <c r="C53" t="str">
        <f>'PI SA Source to Target Mapping'!D53</f>
        <v>Date Of Last Batch Change</v>
      </c>
      <c r="D53" t="s">
        <v>7028</v>
      </c>
    </row>
    <row r="54" spans="1:4" x14ac:dyDescent="0.25">
      <c r="A54" t="str">
        <f t="shared" si="0"/>
        <v>bridgeFolioMinorTax|Date Of Last Batch Change|PI</v>
      </c>
      <c r="B54" t="str">
        <f>'PI SA Source to Target Mapping'!C54</f>
        <v>bridgeFolioMinorTax</v>
      </c>
      <c r="C54" t="str">
        <f>'PI SA Source to Target Mapping'!D54</f>
        <v>Date Of Last Batch Change</v>
      </c>
      <c r="D54" t="s">
        <v>7028</v>
      </c>
    </row>
    <row r="55" spans="1:4" x14ac:dyDescent="0.25">
      <c r="A55" t="str">
        <f t="shared" si="0"/>
        <v>bridgeFolioMinorTax|User Id Of Last Maintenance|PI</v>
      </c>
      <c r="B55" t="str">
        <f>'PI SA Source to Target Mapping'!C55</f>
        <v>bridgeFolioMinorTax</v>
      </c>
      <c r="C55" t="str">
        <f>'PI SA Source to Target Mapping'!D55</f>
        <v>User Id Of Last Maintenance</v>
      </c>
      <c r="D55" t="s">
        <v>7028</v>
      </c>
    </row>
    <row r="56" spans="1:4" x14ac:dyDescent="0.25">
      <c r="A56" t="str">
        <f t="shared" si="0"/>
        <v>bridgeFolioMinorTax|User Id Of Last Maintenance|PI</v>
      </c>
      <c r="B56" t="str">
        <f>'PI SA Source to Target Mapping'!C56</f>
        <v>bridgeFolioMinorTax</v>
      </c>
      <c r="C56" t="str">
        <f>'PI SA Source to Target Mapping'!D56</f>
        <v>User Id Of Last Maintenance</v>
      </c>
      <c r="D56" t="s">
        <v>7028</v>
      </c>
    </row>
    <row r="57" spans="1:4" x14ac:dyDescent="0.25">
      <c r="A57" t="str">
        <f t="shared" si="0"/>
        <v>bridgeFolioMinorTax|Who Calc|PI</v>
      </c>
      <c r="B57" t="str">
        <f>'PI SA Source to Target Mapping'!C57</f>
        <v>bridgeFolioMinorTax</v>
      </c>
      <c r="C57" t="str">
        <f>'PI SA Source to Target Mapping'!D57</f>
        <v>Who Calc</v>
      </c>
      <c r="D57" t="s">
        <v>7028</v>
      </c>
    </row>
    <row r="58" spans="1:4" x14ac:dyDescent="0.25">
      <c r="A58" t="str">
        <f t="shared" si="0"/>
        <v>bridgeFolioMinorTax|Who Calc|PI</v>
      </c>
      <c r="B58" t="str">
        <f>'PI SA Source to Target Mapping'!C58</f>
        <v>bridgeFolioMinorTax</v>
      </c>
      <c r="C58" t="str">
        <f>'PI SA Source to Target Mapping'!D58</f>
        <v>Who Calc</v>
      </c>
      <c r="D58" t="s">
        <v>7028</v>
      </c>
    </row>
    <row r="59" spans="1:4" x14ac:dyDescent="0.25">
      <c r="A59" t="str">
        <f t="shared" si="0"/>
        <v>bridgeFolioMinorTax|Project Number Prefix|PI</v>
      </c>
      <c r="B59" t="str">
        <f>'PI SA Source to Target Mapping'!C59</f>
        <v>bridgeFolioMinorTax</v>
      </c>
      <c r="C59" t="str">
        <f>'PI SA Source to Target Mapping'!D59</f>
        <v>Project Number Prefix</v>
      </c>
      <c r="D59" t="s">
        <v>7028</v>
      </c>
    </row>
    <row r="60" spans="1:4" x14ac:dyDescent="0.25">
      <c r="A60" t="str">
        <f t="shared" si="0"/>
        <v>bridgeFolioMinorTax|Project Number Prefix|PI</v>
      </c>
      <c r="B60" t="str">
        <f>'PI SA Source to Target Mapping'!C60</f>
        <v>bridgeFolioMinorTax</v>
      </c>
      <c r="C60" t="str">
        <f>'PI SA Source to Target Mapping'!D60</f>
        <v>Project Number Prefix</v>
      </c>
      <c r="D60" t="s">
        <v>7028</v>
      </c>
    </row>
    <row r="61" spans="1:4" x14ac:dyDescent="0.25">
      <c r="A61" t="str">
        <f t="shared" si="0"/>
        <v>bridgeFolioMinorTax|RowSortOrder|PI</v>
      </c>
      <c r="B61" t="str">
        <f>'PI SA Source to Target Mapping'!C61</f>
        <v>bridgeFolioMinorTax</v>
      </c>
      <c r="C61" t="str">
        <f>'PI SA Source to Target Mapping'!D61</f>
        <v>RowSortOrder</v>
      </c>
      <c r="D61" t="s">
        <v>7028</v>
      </c>
    </row>
    <row r="62" spans="1:4" x14ac:dyDescent="0.25">
      <c r="A62" t="str">
        <f t="shared" si="0"/>
        <v>bridgeJurisdictionRegionalDistrictElectoralDistrict|bridgeJurisdictionRegionalDistrictElectoralDistrict_SK|PI</v>
      </c>
      <c r="B62" t="str">
        <f>'PI SA Source to Target Mapping'!C62</f>
        <v>bridgeJurisdictionRegionalDistrictElectoralDistrict</v>
      </c>
      <c r="C62" t="str">
        <f>'PI SA Source to Target Mapping'!D62</f>
        <v>bridgeJurisdictionRegionalDistrictElectoralDistrict_SK</v>
      </c>
      <c r="D62" t="s">
        <v>7028</v>
      </c>
    </row>
    <row r="63" spans="1:4" x14ac:dyDescent="0.25">
      <c r="A63" t="str">
        <f t="shared" si="0"/>
        <v>bridgeJurisdictionRegionalDistrictElectoralDistrict|dimElectoralDistrict_SK|PI</v>
      </c>
      <c r="B63" t="str">
        <f>'PI SA Source to Target Mapping'!C63</f>
        <v>bridgeJurisdictionRegionalDistrictElectoralDistrict</v>
      </c>
      <c r="C63" t="str">
        <f>'PI SA Source to Target Mapping'!D63</f>
        <v>dimElectoralDistrict_SK</v>
      </c>
      <c r="D63" t="s">
        <v>7028</v>
      </c>
    </row>
    <row r="64" spans="1:4" x14ac:dyDescent="0.25">
      <c r="A64" t="str">
        <f t="shared" si="0"/>
        <v>bridgeJurisdictionRegionalDistrictElectoralDistrict|dimElectoralDistrict_BK|PI</v>
      </c>
      <c r="B64" t="str">
        <f>'PI SA Source to Target Mapping'!C64</f>
        <v>bridgeJurisdictionRegionalDistrictElectoralDistrict</v>
      </c>
      <c r="C64" t="str">
        <f>'PI SA Source to Target Mapping'!D64</f>
        <v>dimElectoralDistrict_BK</v>
      </c>
      <c r="D64" t="s">
        <v>7028</v>
      </c>
    </row>
    <row r="65" spans="1:4" x14ac:dyDescent="0.25">
      <c r="A65" t="str">
        <f t="shared" si="0"/>
        <v>bridgeJurisdictionRegionalDistrictElectoralDistrict|dimJurisdiction_SK|PI</v>
      </c>
      <c r="B65" t="str">
        <f>'PI SA Source to Target Mapping'!C65</f>
        <v>bridgeJurisdictionRegionalDistrictElectoralDistrict</v>
      </c>
      <c r="C65" t="str">
        <f>'PI SA Source to Target Mapping'!D65</f>
        <v>dimJurisdiction_SK</v>
      </c>
      <c r="D65" t="s">
        <v>7028</v>
      </c>
    </row>
    <row r="66" spans="1:4" x14ac:dyDescent="0.25">
      <c r="A66" t="str">
        <f t="shared" si="0"/>
        <v>bridgeJurisdictionRegionalDistrictElectoralDistrict|dimJurisdiction_BK|PI</v>
      </c>
      <c r="B66" t="str">
        <f>'PI SA Source to Target Mapping'!C66</f>
        <v>bridgeJurisdictionRegionalDistrictElectoralDistrict</v>
      </c>
      <c r="C66" t="str">
        <f>'PI SA Source to Target Mapping'!D66</f>
        <v>dimJurisdiction_BK</v>
      </c>
      <c r="D66" t="s">
        <v>7028</v>
      </c>
    </row>
    <row r="67" spans="1:4" x14ac:dyDescent="0.25">
      <c r="A67" t="str">
        <f t="shared" ref="A67:A130" si="1">CONCATENATE(B67,"|",C67,"|",D67)</f>
        <v>bridgeJurisdictionRegionalDistrictElectoralDistrict|dimRegionalDistrict_SK|PI</v>
      </c>
      <c r="B67" t="str">
        <f>'PI SA Source to Target Mapping'!C67</f>
        <v>bridgeJurisdictionRegionalDistrictElectoralDistrict</v>
      </c>
      <c r="C67" t="str">
        <f>'PI SA Source to Target Mapping'!D67</f>
        <v>dimRegionalDistrict_SK</v>
      </c>
      <c r="D67" t="s">
        <v>7028</v>
      </c>
    </row>
    <row r="68" spans="1:4" x14ac:dyDescent="0.25">
      <c r="A68" t="str">
        <f t="shared" si="1"/>
        <v>bridgeJurisdictionRegionalDistrictElectoralDistrict|dimRegionalDistrict_BK|PI</v>
      </c>
      <c r="B68" t="str">
        <f>'PI SA Source to Target Mapping'!C68</f>
        <v>bridgeJurisdictionRegionalDistrictElectoralDistrict</v>
      </c>
      <c r="C68" t="str">
        <f>'PI SA Source to Target Mapping'!D68</f>
        <v>dimRegionalDistrict_BK</v>
      </c>
      <c r="D68" t="s">
        <v>7028</v>
      </c>
    </row>
    <row r="69" spans="1:4" x14ac:dyDescent="0.25">
      <c r="A69" t="str">
        <f t="shared" si="1"/>
        <v>bridgeJurisdictionRegionalDistrictElectoralDistrict|dimRollYear_SK|PI</v>
      </c>
      <c r="B69" t="str">
        <f>'PI SA Source to Target Mapping'!C69</f>
        <v>bridgeJurisdictionRegionalDistrictElectoralDistrict</v>
      </c>
      <c r="C69" t="str">
        <f>'PI SA Source to Target Mapping'!D69</f>
        <v>dimRollYear_SK</v>
      </c>
      <c r="D69" t="s">
        <v>7028</v>
      </c>
    </row>
    <row r="70" spans="1:4" x14ac:dyDescent="0.25">
      <c r="A70" t="str">
        <f t="shared" si="1"/>
        <v>bridgeJurisdictionRegionalDistrictElectoralDistrict|Roll Year|PI</v>
      </c>
      <c r="B70" t="str">
        <f>'PI SA Source to Target Mapping'!C70</f>
        <v>bridgeJurisdictionRegionalDistrictElectoralDistrict</v>
      </c>
      <c r="C70" t="str">
        <f>'PI SA Source to Target Mapping'!D70</f>
        <v>Roll Year</v>
      </c>
      <c r="D70" t="s">
        <v>7028</v>
      </c>
    </row>
    <row r="71" spans="1:4" x14ac:dyDescent="0.25">
      <c r="A71" t="str">
        <f t="shared" si="1"/>
        <v>bridgeJurisdictionRegionalDistrictElectoralDistrict|Electoral District Code|PI</v>
      </c>
      <c r="B71" t="str">
        <f>'PI SA Source to Target Mapping'!C71</f>
        <v>bridgeJurisdictionRegionalDistrictElectoralDistrict</v>
      </c>
      <c r="C71" t="str">
        <f>'PI SA Source to Target Mapping'!D71</f>
        <v>Electoral District Code</v>
      </c>
      <c r="D71" t="s">
        <v>7028</v>
      </c>
    </row>
    <row r="72" spans="1:4" x14ac:dyDescent="0.25">
      <c r="A72" t="str">
        <f t="shared" si="1"/>
        <v>bridgeJurisdictionRegionalDistrictElectoralDistrict|Electoral District Desc|PI</v>
      </c>
      <c r="B72" t="str">
        <f>'PI SA Source to Target Mapping'!C72</f>
        <v>bridgeJurisdictionRegionalDistrictElectoralDistrict</v>
      </c>
      <c r="C72" t="str">
        <f>'PI SA Source to Target Mapping'!D72</f>
        <v>Electoral District Desc</v>
      </c>
      <c r="D72" t="s">
        <v>7028</v>
      </c>
    </row>
    <row r="73" spans="1:4" x14ac:dyDescent="0.25">
      <c r="A73" t="str">
        <f t="shared" si="1"/>
        <v>bridgeJurisdictionRegionalDistrictElectoralDistrict|Electoral District|PI</v>
      </c>
      <c r="B73" t="str">
        <f>'PI SA Source to Target Mapping'!C73</f>
        <v>bridgeJurisdictionRegionalDistrictElectoralDistrict</v>
      </c>
      <c r="C73" t="str">
        <f>'PI SA Source to Target Mapping'!D73</f>
        <v>Electoral District</v>
      </c>
      <c r="D73" t="s">
        <v>7028</v>
      </c>
    </row>
    <row r="74" spans="1:4" x14ac:dyDescent="0.25">
      <c r="A74" t="str">
        <f t="shared" si="1"/>
        <v>bridgeJurisdictionRegionalDistrictElectoralDistrict|Regional District Code|PI</v>
      </c>
      <c r="B74" t="str">
        <f>'PI SA Source to Target Mapping'!C74</f>
        <v>bridgeJurisdictionRegionalDistrictElectoralDistrict</v>
      </c>
      <c r="C74" t="str">
        <f>'PI SA Source to Target Mapping'!D74</f>
        <v>Regional District Code</v>
      </c>
      <c r="D74" t="s">
        <v>7028</v>
      </c>
    </row>
    <row r="75" spans="1:4" x14ac:dyDescent="0.25">
      <c r="A75" t="str">
        <f t="shared" si="1"/>
        <v>bridgeJurisdictionRegionalDistrictElectoralDistrict|Regional District Desc|PI</v>
      </c>
      <c r="B75" t="str">
        <f>'PI SA Source to Target Mapping'!C75</f>
        <v>bridgeJurisdictionRegionalDistrictElectoralDistrict</v>
      </c>
      <c r="C75" t="str">
        <f>'PI SA Source to Target Mapping'!D75</f>
        <v>Regional District Desc</v>
      </c>
      <c r="D75" t="s">
        <v>7028</v>
      </c>
    </row>
    <row r="76" spans="1:4" x14ac:dyDescent="0.25">
      <c r="A76" t="str">
        <f t="shared" si="1"/>
        <v>bridgeJurisdictionRegionalDistrictElectoralDistrict|Regional District|PI</v>
      </c>
      <c r="B76" t="str">
        <f>'PI SA Source to Target Mapping'!C76</f>
        <v>bridgeJurisdictionRegionalDistrictElectoralDistrict</v>
      </c>
      <c r="C76" t="str">
        <f>'PI SA Source to Target Mapping'!D76</f>
        <v>Regional District</v>
      </c>
      <c r="D76" t="s">
        <v>7028</v>
      </c>
    </row>
    <row r="77" spans="1:4" x14ac:dyDescent="0.25">
      <c r="A77" t="str">
        <f t="shared" si="1"/>
        <v>bridgeJurisdictionRegionalDistrictElectoralDistrict|Jurisdiction Code|PI</v>
      </c>
      <c r="B77" t="str">
        <f>'PI SA Source to Target Mapping'!C77</f>
        <v>bridgeJurisdictionRegionalDistrictElectoralDistrict</v>
      </c>
      <c r="C77" t="str">
        <f>'PI SA Source to Target Mapping'!D77</f>
        <v>Jurisdiction Code</v>
      </c>
      <c r="D77" t="s">
        <v>7028</v>
      </c>
    </row>
    <row r="78" spans="1:4" x14ac:dyDescent="0.25">
      <c r="A78" t="str">
        <f t="shared" si="1"/>
        <v>bridgeJurisdictionRegionalDistrictElectoralDistrict|Jurisdiction Desc|PI</v>
      </c>
      <c r="B78" t="str">
        <f>'PI SA Source to Target Mapping'!C78</f>
        <v>bridgeJurisdictionRegionalDistrictElectoralDistrict</v>
      </c>
      <c r="C78" t="str">
        <f>'PI SA Source to Target Mapping'!D78</f>
        <v>Jurisdiction Desc</v>
      </c>
      <c r="D78" t="s">
        <v>7028</v>
      </c>
    </row>
    <row r="79" spans="1:4" x14ac:dyDescent="0.25">
      <c r="A79" t="str">
        <f t="shared" si="1"/>
        <v>bridgeJurisdictionRegionalDistrictElectoralDistrict|Jurisdiction|PI</v>
      </c>
      <c r="B79" t="str">
        <f>'PI SA Source to Target Mapping'!C79</f>
        <v>bridgeJurisdictionRegionalDistrictElectoralDistrict</v>
      </c>
      <c r="C79" t="str">
        <f>'PI SA Source to Target Mapping'!D79</f>
        <v>Jurisdiction</v>
      </c>
      <c r="D79" t="s">
        <v>7028</v>
      </c>
    </row>
    <row r="80" spans="1:4" x14ac:dyDescent="0.25">
      <c r="A80" t="str">
        <f t="shared" si="1"/>
        <v>bridgeJurisdictionRegionalDistrictElectoralDistrict|BCA Code|PI</v>
      </c>
      <c r="B80" t="str">
        <f>'PI SA Source to Target Mapping'!C80</f>
        <v>bridgeJurisdictionRegionalDistrictElectoralDistrict</v>
      </c>
      <c r="C80" t="str">
        <f>'PI SA Source to Target Mapping'!D80</f>
        <v>BCA Code</v>
      </c>
      <c r="D80" t="s">
        <v>7028</v>
      </c>
    </row>
    <row r="81" spans="1:4" x14ac:dyDescent="0.25">
      <c r="A81" t="str">
        <f t="shared" si="1"/>
        <v>bridgeJurisdictionRegionalDistrictElectoralDistrict|Default Flag|PI</v>
      </c>
      <c r="B81" t="str">
        <f>'PI SA Source to Target Mapping'!C81</f>
        <v>bridgeJurisdictionRegionalDistrictElectoralDistrict</v>
      </c>
      <c r="C81" t="str">
        <f>'PI SA Source to Target Mapping'!D81</f>
        <v>Default Flag</v>
      </c>
      <c r="D81" t="s">
        <v>7028</v>
      </c>
    </row>
    <row r="82" spans="1:4" x14ac:dyDescent="0.25">
      <c r="A82" t="str">
        <f t="shared" si="1"/>
        <v>bridgeJurisdictionRegionalDistrictElectoralDistrict|RowSortOrder|PI</v>
      </c>
      <c r="B82" t="str">
        <f>'PI SA Source to Target Mapping'!C82</f>
        <v>bridgeJurisdictionRegionalDistrictElectoralDistrict</v>
      </c>
      <c r="C82" t="str">
        <f>'PI SA Source to Target Mapping'!D82</f>
        <v>RowSortOrder</v>
      </c>
      <c r="D82" t="s">
        <v>7028</v>
      </c>
    </row>
    <row r="83" spans="1:4" x14ac:dyDescent="0.25">
      <c r="A83" t="str">
        <f t="shared" si="1"/>
        <v>bridgeJurisdictionRegionalDistrict|bridgeJurisdictionRegionalDistrict_SK|PI</v>
      </c>
      <c r="B83" t="str">
        <f>'PI SA Source to Target Mapping'!C83</f>
        <v>bridgeJurisdictionRegionalDistrict</v>
      </c>
      <c r="C83" t="str">
        <f>'PI SA Source to Target Mapping'!D83</f>
        <v>bridgeJurisdictionRegionalDistrict_SK</v>
      </c>
      <c r="D83" t="s">
        <v>7028</v>
      </c>
    </row>
    <row r="84" spans="1:4" x14ac:dyDescent="0.25">
      <c r="A84" t="str">
        <f t="shared" si="1"/>
        <v>bridgeJurisdictionRegionalDistrict|dimRollYear_SK|PI</v>
      </c>
      <c r="B84" t="str">
        <f>'PI SA Source to Target Mapping'!C84</f>
        <v>bridgeJurisdictionRegionalDistrict</v>
      </c>
      <c r="C84" t="str">
        <f>'PI SA Source to Target Mapping'!D84</f>
        <v>dimRollYear_SK</v>
      </c>
      <c r="D84" t="s">
        <v>7028</v>
      </c>
    </row>
    <row r="85" spans="1:4" x14ac:dyDescent="0.25">
      <c r="A85" t="str">
        <f t="shared" si="1"/>
        <v>bridgeJurisdictionRegionalDistrict|dimJurisdiction_SK|PI</v>
      </c>
      <c r="B85" t="str">
        <f>'PI SA Source to Target Mapping'!C85</f>
        <v>bridgeJurisdictionRegionalDistrict</v>
      </c>
      <c r="C85" t="str">
        <f>'PI SA Source to Target Mapping'!D85</f>
        <v>dimJurisdiction_SK</v>
      </c>
      <c r="D85" t="s">
        <v>7028</v>
      </c>
    </row>
    <row r="86" spans="1:4" x14ac:dyDescent="0.25">
      <c r="A86" t="str">
        <f t="shared" si="1"/>
        <v>bridgeJurisdictionRegionalDistrict|dimRegionalDistrict_SK|PI</v>
      </c>
      <c r="B86" t="str">
        <f>'PI SA Source to Target Mapping'!C86</f>
        <v>bridgeJurisdictionRegionalDistrict</v>
      </c>
      <c r="C86" t="str">
        <f>'PI SA Source to Target Mapping'!D86</f>
        <v>dimRegionalDistrict_SK</v>
      </c>
      <c r="D86" t="s">
        <v>7028</v>
      </c>
    </row>
    <row r="87" spans="1:4" x14ac:dyDescent="0.25">
      <c r="A87" t="str">
        <f t="shared" si="1"/>
        <v>bridgeJurisdictionRegionalDistrict|dimJurisdiction_BK|PI</v>
      </c>
      <c r="B87" t="str">
        <f>'PI SA Source to Target Mapping'!C87</f>
        <v>bridgeJurisdictionRegionalDistrict</v>
      </c>
      <c r="C87" t="str">
        <f>'PI SA Source to Target Mapping'!D87</f>
        <v>dimJurisdiction_BK</v>
      </c>
      <c r="D87" t="s">
        <v>7028</v>
      </c>
    </row>
    <row r="88" spans="1:4" x14ac:dyDescent="0.25">
      <c r="A88" t="str">
        <f t="shared" si="1"/>
        <v>bridgeJurisdictionRegionalDistrict|dimRegionalDistrict_BK|PI</v>
      </c>
      <c r="B88" t="str">
        <f>'PI SA Source to Target Mapping'!C88</f>
        <v>bridgeJurisdictionRegionalDistrict</v>
      </c>
      <c r="C88" t="str">
        <f>'PI SA Source to Target Mapping'!D88</f>
        <v>dimRegionalDistrict_BK</v>
      </c>
      <c r="D88" t="s">
        <v>7028</v>
      </c>
    </row>
    <row r="89" spans="1:4" x14ac:dyDescent="0.25">
      <c r="A89" t="str">
        <f t="shared" si="1"/>
        <v>bridgeJurisdictionRegionalDistrict|Roll Year|PI</v>
      </c>
      <c r="B89" t="str">
        <f>'PI SA Source to Target Mapping'!C89</f>
        <v>bridgeJurisdictionRegionalDistrict</v>
      </c>
      <c r="C89" t="str">
        <f>'PI SA Source to Target Mapping'!D89</f>
        <v>Roll Year</v>
      </c>
      <c r="D89" t="s">
        <v>7028</v>
      </c>
    </row>
    <row r="90" spans="1:4" x14ac:dyDescent="0.25">
      <c r="A90" t="str">
        <f t="shared" si="1"/>
        <v>bridgeJurisdictionRegionalDistrict|Jurisdiction|PI</v>
      </c>
      <c r="B90" t="str">
        <f>'PI SA Source to Target Mapping'!C90</f>
        <v>bridgeJurisdictionRegionalDistrict</v>
      </c>
      <c r="C90" t="str">
        <f>'PI SA Source to Target Mapping'!D90</f>
        <v>Jurisdiction</v>
      </c>
      <c r="D90" t="s">
        <v>7028</v>
      </c>
    </row>
    <row r="91" spans="1:4" x14ac:dyDescent="0.25">
      <c r="A91" t="str">
        <f t="shared" si="1"/>
        <v>bridgeJurisdictionRegionalDistrict|Jurisdiction Code|PI</v>
      </c>
      <c r="B91" t="str">
        <f>'PI SA Source to Target Mapping'!C91</f>
        <v>bridgeJurisdictionRegionalDistrict</v>
      </c>
      <c r="C91" t="str">
        <f>'PI SA Source to Target Mapping'!D91</f>
        <v>Jurisdiction Code</v>
      </c>
      <c r="D91" t="s">
        <v>7028</v>
      </c>
    </row>
    <row r="92" spans="1:4" x14ac:dyDescent="0.25">
      <c r="A92" t="str">
        <f t="shared" si="1"/>
        <v>bridgeJurisdictionRegionalDistrict|Jurisdiction Desc|PI</v>
      </c>
      <c r="B92" t="str">
        <f>'PI SA Source to Target Mapping'!C92</f>
        <v>bridgeJurisdictionRegionalDistrict</v>
      </c>
      <c r="C92" t="str">
        <f>'PI SA Source to Target Mapping'!D92</f>
        <v>Jurisdiction Desc</v>
      </c>
      <c r="D92" t="s">
        <v>7028</v>
      </c>
    </row>
    <row r="93" spans="1:4" x14ac:dyDescent="0.25">
      <c r="A93" t="str">
        <f t="shared" si="1"/>
        <v>bridgeJurisdictionRegionalDistrict|Regional District|PI</v>
      </c>
      <c r="B93" t="str">
        <f>'PI SA Source to Target Mapping'!C93</f>
        <v>bridgeJurisdictionRegionalDistrict</v>
      </c>
      <c r="C93" t="str">
        <f>'PI SA Source to Target Mapping'!D93</f>
        <v>Regional District</v>
      </c>
      <c r="D93" t="s">
        <v>7028</v>
      </c>
    </row>
    <row r="94" spans="1:4" x14ac:dyDescent="0.25">
      <c r="A94" t="str">
        <f t="shared" si="1"/>
        <v>bridgeJurisdictionRegionalDistrict|Regional District Code|PI</v>
      </c>
      <c r="B94" t="str">
        <f>'PI SA Source to Target Mapping'!C94</f>
        <v>bridgeJurisdictionRegionalDistrict</v>
      </c>
      <c r="C94" t="str">
        <f>'PI SA Source to Target Mapping'!D94</f>
        <v>Regional District Code</v>
      </c>
      <c r="D94" t="s">
        <v>7028</v>
      </c>
    </row>
    <row r="95" spans="1:4" x14ac:dyDescent="0.25">
      <c r="A95" t="str">
        <f t="shared" si="1"/>
        <v>bridgeJurisdictionRegionalDistrict|Regional District Desc|PI</v>
      </c>
      <c r="B95" t="str">
        <f>'PI SA Source to Target Mapping'!C95</f>
        <v>bridgeJurisdictionRegionalDistrict</v>
      </c>
      <c r="C95" t="str">
        <f>'PI SA Source to Target Mapping'!D95</f>
        <v>Regional District Desc</v>
      </c>
      <c r="D95" t="s">
        <v>7028</v>
      </c>
    </row>
    <row r="96" spans="1:4" x14ac:dyDescent="0.25">
      <c r="A96" t="str">
        <f t="shared" si="1"/>
        <v>bridgeJurisdictionRegionalDistrict|RowCurrentYN|PI</v>
      </c>
      <c r="B96" t="str">
        <f>'PI SA Source to Target Mapping'!C96</f>
        <v>bridgeJurisdictionRegionalDistrict</v>
      </c>
      <c r="C96" t="str">
        <f>'PI SA Source to Target Mapping'!D96</f>
        <v>RowCurrentYN</v>
      </c>
      <c r="D96" t="s">
        <v>7028</v>
      </c>
    </row>
    <row r="97" spans="1:4" x14ac:dyDescent="0.25">
      <c r="A97" t="str">
        <f t="shared" si="1"/>
        <v>bridgeJurisdictionRegionalDistrict|RowSortOrder|PI</v>
      </c>
      <c r="B97" t="str">
        <f>'PI SA Source to Target Mapping'!C97</f>
        <v>bridgeJurisdictionRegionalDistrict</v>
      </c>
      <c r="C97" t="str">
        <f>'PI SA Source to Target Mapping'!D97</f>
        <v>RowSortOrder</v>
      </c>
      <c r="D97" t="s">
        <v>7028</v>
      </c>
    </row>
    <row r="98" spans="1:4" x14ac:dyDescent="0.25">
      <c r="A98" t="str">
        <f t="shared" si="1"/>
        <v>bridgeJurisdictionRegionalHospitalDistrict|bridgeJurisdictionRegionalHospitalDistrict_SK|PI</v>
      </c>
      <c r="B98" t="str">
        <f>'PI SA Source to Target Mapping'!C98</f>
        <v>bridgeJurisdictionRegionalHospitalDistrict</v>
      </c>
      <c r="C98" t="str">
        <f>'PI SA Source to Target Mapping'!D98</f>
        <v>bridgeJurisdictionRegionalHospitalDistrict_SK</v>
      </c>
      <c r="D98" t="s">
        <v>7028</v>
      </c>
    </row>
    <row r="99" spans="1:4" x14ac:dyDescent="0.25">
      <c r="A99" t="str">
        <f t="shared" si="1"/>
        <v>bridgeJurisdictionRegionalHospitalDistrict|dimRollYear_SK|PI</v>
      </c>
      <c r="B99" t="str">
        <f>'PI SA Source to Target Mapping'!C99</f>
        <v>bridgeJurisdictionRegionalHospitalDistrict</v>
      </c>
      <c r="C99" t="str">
        <f>'PI SA Source to Target Mapping'!D99</f>
        <v>dimRollYear_SK</v>
      </c>
      <c r="D99" t="s">
        <v>7028</v>
      </c>
    </row>
    <row r="100" spans="1:4" x14ac:dyDescent="0.25">
      <c r="A100" t="str">
        <f t="shared" si="1"/>
        <v>bridgeJurisdictionRegionalHospitalDistrict|dimJurisdiction_SK|PI</v>
      </c>
      <c r="B100" t="str">
        <f>'PI SA Source to Target Mapping'!C100</f>
        <v>bridgeJurisdictionRegionalHospitalDistrict</v>
      </c>
      <c r="C100" t="str">
        <f>'PI SA Source to Target Mapping'!D100</f>
        <v>dimJurisdiction_SK</v>
      </c>
      <c r="D100" t="s">
        <v>7028</v>
      </c>
    </row>
    <row r="101" spans="1:4" x14ac:dyDescent="0.25">
      <c r="A101" t="str">
        <f t="shared" si="1"/>
        <v>bridgeJurisdictionRegionalHospitalDistrict|dimRegionalHospitalDistrict_SK|PI</v>
      </c>
      <c r="B101" t="str">
        <f>'PI SA Source to Target Mapping'!C101</f>
        <v>bridgeJurisdictionRegionalHospitalDistrict</v>
      </c>
      <c r="C101" t="str">
        <f>'PI SA Source to Target Mapping'!D101</f>
        <v>dimRegionalHospitalDistrict_SK</v>
      </c>
      <c r="D101" t="s">
        <v>7028</v>
      </c>
    </row>
    <row r="102" spans="1:4" x14ac:dyDescent="0.25">
      <c r="A102" t="str">
        <f t="shared" si="1"/>
        <v>bridgeJurisdictionRegionalHospitalDistrict|dimJurisdiction_BK|PI</v>
      </c>
      <c r="B102" t="str">
        <f>'PI SA Source to Target Mapping'!C102</f>
        <v>bridgeJurisdictionRegionalHospitalDistrict</v>
      </c>
      <c r="C102" t="str">
        <f>'PI SA Source to Target Mapping'!D102</f>
        <v>dimJurisdiction_BK</v>
      </c>
      <c r="D102" t="s">
        <v>7028</v>
      </c>
    </row>
    <row r="103" spans="1:4" x14ac:dyDescent="0.25">
      <c r="A103" t="str">
        <f t="shared" si="1"/>
        <v>bridgeJurisdictionRegionalHospitalDistrict|dimRegionalHospitalDistrict_BK|PI</v>
      </c>
      <c r="B103" t="str">
        <f>'PI SA Source to Target Mapping'!C103</f>
        <v>bridgeJurisdictionRegionalHospitalDistrict</v>
      </c>
      <c r="C103" t="str">
        <f>'PI SA Source to Target Mapping'!D103</f>
        <v>dimRegionalHospitalDistrict_BK</v>
      </c>
      <c r="D103" t="s">
        <v>7028</v>
      </c>
    </row>
    <row r="104" spans="1:4" x14ac:dyDescent="0.25">
      <c r="A104" t="str">
        <f t="shared" si="1"/>
        <v>bridgeJurisdictionRegionalHospitalDistrict|Roll Year|PI</v>
      </c>
      <c r="B104" t="str">
        <f>'PI SA Source to Target Mapping'!C104</f>
        <v>bridgeJurisdictionRegionalHospitalDistrict</v>
      </c>
      <c r="C104" t="str">
        <f>'PI SA Source to Target Mapping'!D104</f>
        <v>Roll Year</v>
      </c>
      <c r="D104" t="s">
        <v>7028</v>
      </c>
    </row>
    <row r="105" spans="1:4" x14ac:dyDescent="0.25">
      <c r="A105" t="str">
        <f t="shared" si="1"/>
        <v>bridgeJurisdictionRegionalHospitalDistrict|Jurisdiction|PI</v>
      </c>
      <c r="B105" t="str">
        <f>'PI SA Source to Target Mapping'!C105</f>
        <v>bridgeJurisdictionRegionalHospitalDistrict</v>
      </c>
      <c r="C105" t="str">
        <f>'PI SA Source to Target Mapping'!D105</f>
        <v>Jurisdiction</v>
      </c>
      <c r="D105" t="s">
        <v>7028</v>
      </c>
    </row>
    <row r="106" spans="1:4" x14ac:dyDescent="0.25">
      <c r="A106" t="str">
        <f t="shared" si="1"/>
        <v>bridgeJurisdictionRegionalHospitalDistrict|Jurisdiction Code|PI</v>
      </c>
      <c r="B106" t="str">
        <f>'PI SA Source to Target Mapping'!C106</f>
        <v>bridgeJurisdictionRegionalHospitalDistrict</v>
      </c>
      <c r="C106" t="str">
        <f>'PI SA Source to Target Mapping'!D106</f>
        <v>Jurisdiction Code</v>
      </c>
      <c r="D106" t="s">
        <v>7028</v>
      </c>
    </row>
    <row r="107" spans="1:4" x14ac:dyDescent="0.25">
      <c r="A107" t="str">
        <f t="shared" si="1"/>
        <v>bridgeJurisdictionRegionalHospitalDistrict|Jurisdiction Desc|PI</v>
      </c>
      <c r="B107" t="str">
        <f>'PI SA Source to Target Mapping'!C107</f>
        <v>bridgeJurisdictionRegionalHospitalDistrict</v>
      </c>
      <c r="C107" t="str">
        <f>'PI SA Source to Target Mapping'!D107</f>
        <v>Jurisdiction Desc</v>
      </c>
      <c r="D107" t="s">
        <v>7028</v>
      </c>
    </row>
    <row r="108" spans="1:4" x14ac:dyDescent="0.25">
      <c r="A108" t="str">
        <f t="shared" si="1"/>
        <v>bridgeJurisdictionRegionalHospitalDistrict|Region Hospital District|PI</v>
      </c>
      <c r="B108" t="str">
        <f>'PI SA Source to Target Mapping'!C108</f>
        <v>bridgeJurisdictionRegionalHospitalDistrict</v>
      </c>
      <c r="C108" t="str">
        <f>'PI SA Source to Target Mapping'!D108</f>
        <v>Region Hospital District</v>
      </c>
      <c r="D108" t="s">
        <v>7028</v>
      </c>
    </row>
    <row r="109" spans="1:4" x14ac:dyDescent="0.25">
      <c r="A109" t="str">
        <f t="shared" si="1"/>
        <v>bridgeJurisdictionRegionalHospitalDistrict|Region Hospital District Code|PI</v>
      </c>
      <c r="B109" t="str">
        <f>'PI SA Source to Target Mapping'!C109</f>
        <v>bridgeJurisdictionRegionalHospitalDistrict</v>
      </c>
      <c r="C109" t="str">
        <f>'PI SA Source to Target Mapping'!D109</f>
        <v>Region Hospital District Code</v>
      </c>
      <c r="D109" t="s">
        <v>7028</v>
      </c>
    </row>
    <row r="110" spans="1:4" x14ac:dyDescent="0.25">
      <c r="A110" t="str">
        <f t="shared" si="1"/>
        <v>bridgeJurisdictionRegionalHospitalDistrict|Region Hospital District Desc|PI</v>
      </c>
      <c r="B110" t="str">
        <f>'PI SA Source to Target Mapping'!C110</f>
        <v>bridgeJurisdictionRegionalHospitalDistrict</v>
      </c>
      <c r="C110" t="str">
        <f>'PI SA Source to Target Mapping'!D110</f>
        <v>Region Hospital District Desc</v>
      </c>
      <c r="D110" t="s">
        <v>7028</v>
      </c>
    </row>
    <row r="111" spans="1:4" x14ac:dyDescent="0.25">
      <c r="A111" t="str">
        <f t="shared" si="1"/>
        <v>bridgeJurisdictionRegionalHospitalDistrict|RowCurrentYN|PI</v>
      </c>
      <c r="B111" t="str">
        <f>'PI SA Source to Target Mapping'!C111</f>
        <v>bridgeJurisdictionRegionalHospitalDistrict</v>
      </c>
      <c r="C111" t="str">
        <f>'PI SA Source to Target Mapping'!D111</f>
        <v>RowCurrentYN</v>
      </c>
      <c r="D111" t="s">
        <v>7028</v>
      </c>
    </row>
    <row r="112" spans="1:4" x14ac:dyDescent="0.25">
      <c r="A112" t="str">
        <f t="shared" si="1"/>
        <v>bridgeJurisdictionRegionalHospitalDistrict|RowSortOrder|PI</v>
      </c>
      <c r="B112" t="str">
        <f>'PI SA Source to Target Mapping'!C112</f>
        <v>bridgeJurisdictionRegionalHospitalDistrict</v>
      </c>
      <c r="C112" t="str">
        <f>'PI SA Source to Target Mapping'!D112</f>
        <v>RowSortOrder</v>
      </c>
      <c r="D112" t="s">
        <v>7028</v>
      </c>
    </row>
    <row r="113" spans="1:4" x14ac:dyDescent="0.25">
      <c r="A113" t="str">
        <f t="shared" si="1"/>
        <v>bridgeJurisdictionSchoolDistrict|bridgeJurisdictionSchoolDistrict_SK|PI</v>
      </c>
      <c r="B113" t="str">
        <f>'PI SA Source to Target Mapping'!C113</f>
        <v>bridgeJurisdictionSchoolDistrict</v>
      </c>
      <c r="C113" t="str">
        <f>'PI SA Source to Target Mapping'!D113</f>
        <v>bridgeJurisdictionSchoolDistrict_SK</v>
      </c>
      <c r="D113" t="s">
        <v>7028</v>
      </c>
    </row>
    <row r="114" spans="1:4" x14ac:dyDescent="0.25">
      <c r="A114" t="str">
        <f t="shared" si="1"/>
        <v>bridgeJurisdictionSchoolDistrict|dimRollYear_SK|PI</v>
      </c>
      <c r="B114" t="str">
        <f>'PI SA Source to Target Mapping'!C114</f>
        <v>bridgeJurisdictionSchoolDistrict</v>
      </c>
      <c r="C114" t="str">
        <f>'PI SA Source to Target Mapping'!D114</f>
        <v>dimRollYear_SK</v>
      </c>
      <c r="D114" t="s">
        <v>7028</v>
      </c>
    </row>
    <row r="115" spans="1:4" x14ac:dyDescent="0.25">
      <c r="A115" t="str">
        <f t="shared" si="1"/>
        <v>bridgeJurisdictionSchoolDistrict|dimJurisdiction_SK|PI</v>
      </c>
      <c r="B115" t="str">
        <f>'PI SA Source to Target Mapping'!C115</f>
        <v>bridgeJurisdictionSchoolDistrict</v>
      </c>
      <c r="C115" t="str">
        <f>'PI SA Source to Target Mapping'!D115</f>
        <v>dimJurisdiction_SK</v>
      </c>
      <c r="D115" t="s">
        <v>7028</v>
      </c>
    </row>
    <row r="116" spans="1:4" x14ac:dyDescent="0.25">
      <c r="A116" t="str">
        <f t="shared" si="1"/>
        <v>bridgeJurisdictionSchoolDistrict|dimSchoolDistrict_SK|PI</v>
      </c>
      <c r="B116" t="str">
        <f>'PI SA Source to Target Mapping'!C116</f>
        <v>bridgeJurisdictionSchoolDistrict</v>
      </c>
      <c r="C116" t="str">
        <f>'PI SA Source to Target Mapping'!D116</f>
        <v>dimSchoolDistrict_SK</v>
      </c>
      <c r="D116" t="s">
        <v>7028</v>
      </c>
    </row>
    <row r="117" spans="1:4" x14ac:dyDescent="0.25">
      <c r="A117" t="str">
        <f t="shared" si="1"/>
        <v>bridgeJurisdictionSchoolDistrict|dimJurisdiction_BK|PI</v>
      </c>
      <c r="B117" t="str">
        <f>'PI SA Source to Target Mapping'!C117</f>
        <v>bridgeJurisdictionSchoolDistrict</v>
      </c>
      <c r="C117" t="str">
        <f>'PI SA Source to Target Mapping'!D117</f>
        <v>dimJurisdiction_BK</v>
      </c>
      <c r="D117" t="s">
        <v>7028</v>
      </c>
    </row>
    <row r="118" spans="1:4" x14ac:dyDescent="0.25">
      <c r="A118" t="str">
        <f t="shared" si="1"/>
        <v>bridgeJurisdictionSchoolDistrict|dimSchoolDistrict_BK|PI</v>
      </c>
      <c r="B118" t="str">
        <f>'PI SA Source to Target Mapping'!C118</f>
        <v>bridgeJurisdictionSchoolDistrict</v>
      </c>
      <c r="C118" t="str">
        <f>'PI SA Source to Target Mapping'!D118</f>
        <v>dimSchoolDistrict_BK</v>
      </c>
      <c r="D118" t="s">
        <v>7028</v>
      </c>
    </row>
    <row r="119" spans="1:4" x14ac:dyDescent="0.25">
      <c r="A119" t="str">
        <f t="shared" si="1"/>
        <v>bridgeJurisdictionSchoolDistrict|Roll Year|PI</v>
      </c>
      <c r="B119" t="str">
        <f>'PI SA Source to Target Mapping'!C119</f>
        <v>bridgeJurisdictionSchoolDistrict</v>
      </c>
      <c r="C119" t="str">
        <f>'PI SA Source to Target Mapping'!D119</f>
        <v>Roll Year</v>
      </c>
      <c r="D119" t="s">
        <v>7028</v>
      </c>
    </row>
    <row r="120" spans="1:4" x14ac:dyDescent="0.25">
      <c r="A120" t="str">
        <f t="shared" si="1"/>
        <v>bridgeJurisdictionSchoolDistrict|Jurisdiction|PI</v>
      </c>
      <c r="B120" t="str">
        <f>'PI SA Source to Target Mapping'!C120</f>
        <v>bridgeJurisdictionSchoolDistrict</v>
      </c>
      <c r="C120" t="str">
        <f>'PI SA Source to Target Mapping'!D120</f>
        <v>Jurisdiction</v>
      </c>
      <c r="D120" t="s">
        <v>7028</v>
      </c>
    </row>
    <row r="121" spans="1:4" x14ac:dyDescent="0.25">
      <c r="A121" t="str">
        <f t="shared" si="1"/>
        <v>bridgeJurisdictionSchoolDistrict|Jurisdiction Code|PI</v>
      </c>
      <c r="B121" t="str">
        <f>'PI SA Source to Target Mapping'!C121</f>
        <v>bridgeJurisdictionSchoolDistrict</v>
      </c>
      <c r="C121" t="str">
        <f>'PI SA Source to Target Mapping'!D121</f>
        <v>Jurisdiction Code</v>
      </c>
      <c r="D121" t="s">
        <v>7028</v>
      </c>
    </row>
    <row r="122" spans="1:4" x14ac:dyDescent="0.25">
      <c r="A122" t="str">
        <f t="shared" si="1"/>
        <v>bridgeJurisdictionSchoolDistrict|Jurisdiction Desc|PI</v>
      </c>
      <c r="B122" t="str">
        <f>'PI SA Source to Target Mapping'!C122</f>
        <v>bridgeJurisdictionSchoolDistrict</v>
      </c>
      <c r="C122" t="str">
        <f>'PI SA Source to Target Mapping'!D122</f>
        <v>Jurisdiction Desc</v>
      </c>
      <c r="D122" t="s">
        <v>7028</v>
      </c>
    </row>
    <row r="123" spans="1:4" x14ac:dyDescent="0.25">
      <c r="A123" t="str">
        <f t="shared" si="1"/>
        <v>bridgeJurisdictionSchoolDistrict|School District|PI</v>
      </c>
      <c r="B123" t="str">
        <f>'PI SA Source to Target Mapping'!C123</f>
        <v>bridgeJurisdictionSchoolDistrict</v>
      </c>
      <c r="C123" t="str">
        <f>'PI SA Source to Target Mapping'!D123</f>
        <v>School District</v>
      </c>
      <c r="D123" t="s">
        <v>7028</v>
      </c>
    </row>
    <row r="124" spans="1:4" x14ac:dyDescent="0.25">
      <c r="A124" t="str">
        <f t="shared" si="1"/>
        <v>bridgeJurisdictionSchoolDistrict|School District Code|PI</v>
      </c>
      <c r="B124" t="str">
        <f>'PI SA Source to Target Mapping'!C124</f>
        <v>bridgeJurisdictionSchoolDistrict</v>
      </c>
      <c r="C124" t="str">
        <f>'PI SA Source to Target Mapping'!D124</f>
        <v>School District Code</v>
      </c>
      <c r="D124" t="s">
        <v>7028</v>
      </c>
    </row>
    <row r="125" spans="1:4" x14ac:dyDescent="0.25">
      <c r="A125" t="str">
        <f t="shared" si="1"/>
        <v>bridgeJurisdictionSchoolDistrict|School District Desc|PI</v>
      </c>
      <c r="B125" t="str">
        <f>'PI SA Source to Target Mapping'!C125</f>
        <v>bridgeJurisdictionSchoolDistrict</v>
      </c>
      <c r="C125" t="str">
        <f>'PI SA Source to Target Mapping'!D125</f>
        <v>School District Desc</v>
      </c>
      <c r="D125" t="s">
        <v>7028</v>
      </c>
    </row>
    <row r="126" spans="1:4" x14ac:dyDescent="0.25">
      <c r="A126" t="str">
        <f t="shared" si="1"/>
        <v>bridgeJurisdictionSchoolDistrict|RowCurrentYN|PI</v>
      </c>
      <c r="B126" t="str">
        <f>'PI SA Source to Target Mapping'!C126</f>
        <v>bridgeJurisdictionSchoolDistrict</v>
      </c>
      <c r="C126" t="str">
        <f>'PI SA Source to Target Mapping'!D126</f>
        <v>RowCurrentYN</v>
      </c>
      <c r="D126" t="s">
        <v>7028</v>
      </c>
    </row>
    <row r="127" spans="1:4" x14ac:dyDescent="0.25">
      <c r="A127" t="str">
        <f t="shared" si="1"/>
        <v>bridgeJurisdictionSchoolDistrict|RowSortOrder|PI</v>
      </c>
      <c r="B127" t="str">
        <f>'PI SA Source to Target Mapping'!C127</f>
        <v>bridgeJurisdictionSchoolDistrict</v>
      </c>
      <c r="C127" t="str">
        <f>'PI SA Source to Target Mapping'!D127</f>
        <v>RowSortOrder</v>
      </c>
      <c r="D127" t="s">
        <v>7028</v>
      </c>
    </row>
    <row r="128" spans="1:4" x14ac:dyDescent="0.25">
      <c r="A128" t="str">
        <f t="shared" si="1"/>
        <v>dimAdditionCode|dimAdditionCode_SK|PI</v>
      </c>
      <c r="B128" t="str">
        <f>'PI SA Source to Target Mapping'!C128</f>
        <v>dimAdditionCode</v>
      </c>
      <c r="C128" t="str">
        <f>'PI SA Source to Target Mapping'!D128</f>
        <v>dimAdditionCode_SK</v>
      </c>
      <c r="D128" t="s">
        <v>7028</v>
      </c>
    </row>
    <row r="129" spans="1:4" x14ac:dyDescent="0.25">
      <c r="A129" t="str">
        <f t="shared" si="1"/>
        <v>dimAdditionCode|dimAdditionCode_BK|PI</v>
      </c>
      <c r="B129" t="str">
        <f>'PI SA Source to Target Mapping'!C129</f>
        <v>dimAdditionCode</v>
      </c>
      <c r="C129" t="str">
        <f>'PI SA Source to Target Mapping'!D129</f>
        <v>dimAdditionCode_BK</v>
      </c>
      <c r="D129" t="s">
        <v>7028</v>
      </c>
    </row>
    <row r="130" spans="1:4" x14ac:dyDescent="0.25">
      <c r="A130" t="str">
        <f t="shared" si="1"/>
        <v>dimAdditionCode|dimRollYear_SK|PI</v>
      </c>
      <c r="B130" t="str">
        <f>'PI SA Source to Target Mapping'!C130</f>
        <v>dimAdditionCode</v>
      </c>
      <c r="C130" t="str">
        <f>'PI SA Source to Target Mapping'!D130</f>
        <v>dimRollYear_SK</v>
      </c>
      <c r="D130" t="s">
        <v>7028</v>
      </c>
    </row>
    <row r="131" spans="1:4" x14ac:dyDescent="0.25">
      <c r="A131" t="str">
        <f t="shared" ref="A131:A194" si="2">CONCATENATE(B131,"|",C131,"|",D131)</f>
        <v>dimAdditionCode|dimDataSource_SK|PI</v>
      </c>
      <c r="B131" t="str">
        <f>'PI SA Source to Target Mapping'!C131</f>
        <v>dimAdditionCode</v>
      </c>
      <c r="C131" t="str">
        <f>'PI SA Source to Target Mapping'!D131</f>
        <v>dimDataSource_SK</v>
      </c>
      <c r="D131" t="s">
        <v>7028</v>
      </c>
    </row>
    <row r="132" spans="1:4" x14ac:dyDescent="0.25">
      <c r="A132" t="str">
        <f t="shared" si="2"/>
        <v>dimAdditionCode|Roll Year|PI</v>
      </c>
      <c r="B132" t="str">
        <f>'PI SA Source to Target Mapping'!C132</f>
        <v>dimAdditionCode</v>
      </c>
      <c r="C132" t="str">
        <f>'PI SA Source to Target Mapping'!D132</f>
        <v>Roll Year</v>
      </c>
      <c r="D132" t="s">
        <v>7028</v>
      </c>
    </row>
    <row r="133" spans="1:4" x14ac:dyDescent="0.25">
      <c r="A133" t="str">
        <f t="shared" si="2"/>
        <v>dimAdditionCode|Addition|PI</v>
      </c>
      <c r="B133" t="str">
        <f>'PI SA Source to Target Mapping'!C133</f>
        <v>dimAdditionCode</v>
      </c>
      <c r="C133" t="str">
        <f>'PI SA Source to Target Mapping'!D133</f>
        <v>Addition</v>
      </c>
      <c r="D133" t="s">
        <v>7028</v>
      </c>
    </row>
    <row r="134" spans="1:4" x14ac:dyDescent="0.25">
      <c r="A134" t="str">
        <f t="shared" si="2"/>
        <v>dimAdditionCode|Addition Code|PI</v>
      </c>
      <c r="B134" t="str">
        <f>'PI SA Source to Target Mapping'!C134</f>
        <v>dimAdditionCode</v>
      </c>
      <c r="C134" t="str">
        <f>'PI SA Source to Target Mapping'!D134</f>
        <v>Addition Code</v>
      </c>
      <c r="D134" t="s">
        <v>7028</v>
      </c>
    </row>
    <row r="135" spans="1:4" x14ac:dyDescent="0.25">
      <c r="A135" t="str">
        <f t="shared" si="2"/>
        <v>dimAdditionCode|Addition Desc|PI</v>
      </c>
      <c r="B135" t="str">
        <f>'PI SA Source to Target Mapping'!C135</f>
        <v>dimAdditionCode</v>
      </c>
      <c r="C135" t="str">
        <f>'PI SA Source to Target Mapping'!D135</f>
        <v>Addition Desc</v>
      </c>
      <c r="D135" t="s">
        <v>7028</v>
      </c>
    </row>
    <row r="136" spans="1:4" x14ac:dyDescent="0.25">
      <c r="A136" t="str">
        <f t="shared" si="2"/>
        <v>dimAdditionCode|User Id Of Last Maintenance|PI</v>
      </c>
      <c r="B136" t="str">
        <f>'PI SA Source to Target Mapping'!C136</f>
        <v>dimAdditionCode</v>
      </c>
      <c r="C136" t="str">
        <f>'PI SA Source to Target Mapping'!D136</f>
        <v>User Id Of Last Maintenance</v>
      </c>
      <c r="D136" t="s">
        <v>7028</v>
      </c>
    </row>
    <row r="137" spans="1:4" x14ac:dyDescent="0.25">
      <c r="A137" t="str">
        <f t="shared" si="2"/>
        <v>dimAdditionCode|Last Maintenance Date|PI</v>
      </c>
      <c r="B137" t="str">
        <f>'PI SA Source to Target Mapping'!C137</f>
        <v>dimAdditionCode</v>
      </c>
      <c r="C137" t="str">
        <f>'PI SA Source to Target Mapping'!D137</f>
        <v>Last Maintenance Date</v>
      </c>
      <c r="D137" t="s">
        <v>7028</v>
      </c>
    </row>
    <row r="138" spans="1:4" x14ac:dyDescent="0.25">
      <c r="A138" t="str">
        <f t="shared" si="2"/>
        <v>dimAdditionCode|RowSortOrder|PI</v>
      </c>
      <c r="B138" t="str">
        <f>'PI SA Source to Target Mapping'!C138</f>
        <v>dimAdditionCode</v>
      </c>
      <c r="C138" t="str">
        <f>'PI SA Source to Target Mapping'!D138</f>
        <v>RowSortOrder</v>
      </c>
      <c r="D138" t="s">
        <v>7028</v>
      </c>
    </row>
    <row r="139" spans="1:4" x14ac:dyDescent="0.25">
      <c r="A139" t="str">
        <f t="shared" si="2"/>
        <v>dimAdditionFeatureCode|dimAdditionFeatureCode_SK|PI</v>
      </c>
      <c r="B139" t="str">
        <f>'PI SA Source to Target Mapping'!C139</f>
        <v>dimAdditionFeatureCode</v>
      </c>
      <c r="C139" t="str">
        <f>'PI SA Source to Target Mapping'!D139</f>
        <v>dimAdditionFeatureCode_SK</v>
      </c>
      <c r="D139" t="s">
        <v>7028</v>
      </c>
    </row>
    <row r="140" spans="1:4" x14ac:dyDescent="0.25">
      <c r="A140" t="str">
        <f t="shared" si="2"/>
        <v>dimAdditionFeatureCode|dimAdditionFeatureCode_BK|PI</v>
      </c>
      <c r="B140" t="str">
        <f>'PI SA Source to Target Mapping'!C140</f>
        <v>dimAdditionFeatureCode</v>
      </c>
      <c r="C140" t="str">
        <f>'PI SA Source to Target Mapping'!D140</f>
        <v>dimAdditionFeatureCode_BK</v>
      </c>
      <c r="D140" t="s">
        <v>7028</v>
      </c>
    </row>
    <row r="141" spans="1:4" x14ac:dyDescent="0.25">
      <c r="A141" t="str">
        <f t="shared" si="2"/>
        <v>dimAdditionFeatureCode|dimRollYear_SK|PI</v>
      </c>
      <c r="B141" t="str">
        <f>'PI SA Source to Target Mapping'!C141</f>
        <v>dimAdditionFeatureCode</v>
      </c>
      <c r="C141" t="str">
        <f>'PI SA Source to Target Mapping'!D141</f>
        <v>dimRollYear_SK</v>
      </c>
      <c r="D141" t="s">
        <v>7028</v>
      </c>
    </row>
    <row r="142" spans="1:4" x14ac:dyDescent="0.25">
      <c r="A142" t="str">
        <f t="shared" si="2"/>
        <v>dimAdditionFeatureCode|Addition Feature|PI</v>
      </c>
      <c r="B142" t="str">
        <f>'PI SA Source to Target Mapping'!C142</f>
        <v>dimAdditionFeatureCode</v>
      </c>
      <c r="C142" t="str">
        <f>'PI SA Source to Target Mapping'!D142</f>
        <v>Addition Feature</v>
      </c>
      <c r="D142" t="s">
        <v>7028</v>
      </c>
    </row>
    <row r="143" spans="1:4" x14ac:dyDescent="0.25">
      <c r="A143" t="str">
        <f t="shared" si="2"/>
        <v>dimAdditionFeatureCode|Addition Feature Code|PI</v>
      </c>
      <c r="B143" t="str">
        <f>'PI SA Source to Target Mapping'!C143</f>
        <v>dimAdditionFeatureCode</v>
      </c>
      <c r="C143" t="str">
        <f>'PI SA Source to Target Mapping'!D143</f>
        <v>Addition Feature Code</v>
      </c>
      <c r="D143" t="s">
        <v>7028</v>
      </c>
    </row>
    <row r="144" spans="1:4" x14ac:dyDescent="0.25">
      <c r="A144" t="str">
        <f t="shared" si="2"/>
        <v>dimAdditionFeatureCode|Addition Feature Desc|PI</v>
      </c>
      <c r="B144" t="str">
        <f>'PI SA Source to Target Mapping'!C144</f>
        <v>dimAdditionFeatureCode</v>
      </c>
      <c r="C144" t="str">
        <f>'PI SA Source to Target Mapping'!D144</f>
        <v>Addition Feature Desc</v>
      </c>
      <c r="D144" t="s">
        <v>7028</v>
      </c>
    </row>
    <row r="145" spans="1:4" x14ac:dyDescent="0.25">
      <c r="A145" t="str">
        <f t="shared" si="2"/>
        <v>dimAdditionFeatureCode|Roll Year|PI</v>
      </c>
      <c r="B145" t="str">
        <f>'PI SA Source to Target Mapping'!C145</f>
        <v>dimAdditionFeatureCode</v>
      </c>
      <c r="C145" t="str">
        <f>'PI SA Source to Target Mapping'!D145</f>
        <v>Roll Year</v>
      </c>
      <c r="D145" t="s">
        <v>7028</v>
      </c>
    </row>
    <row r="146" spans="1:4" x14ac:dyDescent="0.25">
      <c r="A146" t="str">
        <f t="shared" si="2"/>
        <v>dimAdditionFeatureCode|User Id Of Last Maintenance|PI</v>
      </c>
      <c r="B146" t="str">
        <f>'PI SA Source to Target Mapping'!C146</f>
        <v>dimAdditionFeatureCode</v>
      </c>
      <c r="C146" t="str">
        <f>'PI SA Source to Target Mapping'!D146</f>
        <v>User Id Of Last Maintenance</v>
      </c>
      <c r="D146" t="s">
        <v>7028</v>
      </c>
    </row>
    <row r="147" spans="1:4" x14ac:dyDescent="0.25">
      <c r="A147" t="str">
        <f t="shared" si="2"/>
        <v>dimAdditionFeatureCode|Last Maintenance Date|PI</v>
      </c>
      <c r="B147" t="str">
        <f>'PI SA Source to Target Mapping'!C147</f>
        <v>dimAdditionFeatureCode</v>
      </c>
      <c r="C147" t="str">
        <f>'PI SA Source to Target Mapping'!D147</f>
        <v>Last Maintenance Date</v>
      </c>
      <c r="D147" t="s">
        <v>7028</v>
      </c>
    </row>
    <row r="148" spans="1:4" x14ac:dyDescent="0.25">
      <c r="A148" t="str">
        <f t="shared" si="2"/>
        <v>dimAdditionFeatureCode|RowSortOrder|PI</v>
      </c>
      <c r="B148" t="str">
        <f>'PI SA Source to Target Mapping'!C148</f>
        <v>dimAdditionFeatureCode</v>
      </c>
      <c r="C148" t="str">
        <f>'PI SA Source to Target Mapping'!D148</f>
        <v>RowSortOrder</v>
      </c>
      <c r="D148" t="s">
        <v>7028</v>
      </c>
    </row>
    <row r="149" spans="1:4" x14ac:dyDescent="0.25">
      <c r="A149" t="str">
        <f t="shared" si="2"/>
        <v>dimAgentType|dimAgentType_SK|PI</v>
      </c>
      <c r="B149" t="str">
        <f>'PI SA Source to Target Mapping'!C149</f>
        <v>dimAgentType</v>
      </c>
      <c r="C149" t="str">
        <f>'PI SA Source to Target Mapping'!D149</f>
        <v>dimAgentType_SK</v>
      </c>
      <c r="D149" t="s">
        <v>7028</v>
      </c>
    </row>
    <row r="150" spans="1:4" x14ac:dyDescent="0.25">
      <c r="A150" t="str">
        <f t="shared" si="2"/>
        <v>dimAgentType|dimAgentType_BK|PI</v>
      </c>
      <c r="B150" t="str">
        <f>'PI SA Source to Target Mapping'!C150</f>
        <v>dimAgentType</v>
      </c>
      <c r="C150" t="str">
        <f>'PI SA Source to Target Mapping'!D150</f>
        <v>dimAgentType_BK</v>
      </c>
      <c r="D150" t="s">
        <v>7028</v>
      </c>
    </row>
    <row r="151" spans="1:4" x14ac:dyDescent="0.25">
      <c r="A151" t="str">
        <f t="shared" si="2"/>
        <v>dimAgentType|Agent Type Code|PI</v>
      </c>
      <c r="B151" t="str">
        <f>'PI SA Source to Target Mapping'!C151</f>
        <v>dimAgentType</v>
      </c>
      <c r="C151" t="str">
        <f>'PI SA Source to Target Mapping'!D151</f>
        <v>Agent Type Code</v>
      </c>
      <c r="D151" t="s">
        <v>7028</v>
      </c>
    </row>
    <row r="152" spans="1:4" x14ac:dyDescent="0.25">
      <c r="A152" t="str">
        <f t="shared" si="2"/>
        <v>dimAgentType|Agent Type Desc|PI</v>
      </c>
      <c r="B152" t="str">
        <f>'PI SA Source to Target Mapping'!C152</f>
        <v>dimAgentType</v>
      </c>
      <c r="C152" t="str">
        <f>'PI SA Source to Target Mapping'!D152</f>
        <v>Agent Type Desc</v>
      </c>
      <c r="D152" t="s">
        <v>7028</v>
      </c>
    </row>
    <row r="153" spans="1:4" x14ac:dyDescent="0.25">
      <c r="A153" t="str">
        <f t="shared" si="2"/>
        <v>dimAgentType|Agent Type Short Name|PI</v>
      </c>
      <c r="B153" t="str">
        <f>'PI SA Source to Target Mapping'!C153</f>
        <v>dimAgentType</v>
      </c>
      <c r="C153" t="str">
        <f>'PI SA Source to Target Mapping'!D153</f>
        <v>Agent Type Short Name</v>
      </c>
      <c r="D153" t="s">
        <v>7028</v>
      </c>
    </row>
    <row r="154" spans="1:4" x14ac:dyDescent="0.25">
      <c r="A154" t="str">
        <f t="shared" si="2"/>
        <v>dimAgentType|Agent Type|PI</v>
      </c>
      <c r="B154" t="str">
        <f>'PI SA Source to Target Mapping'!C154</f>
        <v>dimAgentType</v>
      </c>
      <c r="C154" t="str">
        <f>'PI SA Source to Target Mapping'!D154</f>
        <v>Agent Type</v>
      </c>
      <c r="D154" t="s">
        <v>7028</v>
      </c>
    </row>
    <row r="155" spans="1:4" x14ac:dyDescent="0.25">
      <c r="A155" t="str">
        <f t="shared" si="2"/>
        <v>dimAgentType|RowSortOrder|PI</v>
      </c>
      <c r="B155" t="str">
        <f>'PI SA Source to Target Mapping'!C155</f>
        <v>dimAgentType</v>
      </c>
      <c r="C155" t="str">
        <f>'PI SA Source to Target Mapping'!D155</f>
        <v>RowSortOrder</v>
      </c>
      <c r="D155" t="s">
        <v>7028</v>
      </c>
    </row>
    <row r="156" spans="1:4" x14ac:dyDescent="0.25">
      <c r="A156" t="str">
        <f t="shared" si="2"/>
        <v>dimAgricultureSoilRate|dimAgricultureSoilRate_SK|PI</v>
      </c>
      <c r="B156" t="str">
        <f>'PI SA Source to Target Mapping'!C156</f>
        <v>dimAgricultureSoilRate</v>
      </c>
      <c r="C156" t="str">
        <f>'PI SA Source to Target Mapping'!D156</f>
        <v>dimAgricultureSoilRate_SK</v>
      </c>
      <c r="D156" t="s">
        <v>7028</v>
      </c>
    </row>
    <row r="157" spans="1:4" x14ac:dyDescent="0.25">
      <c r="A157" t="str">
        <f t="shared" si="2"/>
        <v>dimAgricultureSoilRate|dimAgricultureSoilRate_BK|PI</v>
      </c>
      <c r="B157" t="str">
        <f>'PI SA Source to Target Mapping'!C157</f>
        <v>dimAgricultureSoilRate</v>
      </c>
      <c r="C157" t="str">
        <f>'PI SA Source to Target Mapping'!D157</f>
        <v>dimAgricultureSoilRate_BK</v>
      </c>
      <c r="D157" t="s">
        <v>7028</v>
      </c>
    </row>
    <row r="158" spans="1:4" x14ac:dyDescent="0.25">
      <c r="A158" t="str">
        <f t="shared" si="2"/>
        <v>dimAgricultureSoilRate|dimRollYear_SK|PI</v>
      </c>
      <c r="B158" t="str">
        <f>'PI SA Source to Target Mapping'!C158</f>
        <v>dimAgricultureSoilRate</v>
      </c>
      <c r="C158" t="str">
        <f>'PI SA Source to Target Mapping'!D158</f>
        <v>dimRollYear_SK</v>
      </c>
      <c r="D158" t="s">
        <v>7028</v>
      </c>
    </row>
    <row r="159" spans="1:4" x14ac:dyDescent="0.25">
      <c r="A159" t="str">
        <f t="shared" si="2"/>
        <v>dimAgricultureSoilRate|Roll Year|PI</v>
      </c>
      <c r="B159" t="str">
        <f>'PI SA Source to Target Mapping'!C159</f>
        <v>dimAgricultureSoilRate</v>
      </c>
      <c r="C159" t="str">
        <f>'PI SA Source to Target Mapping'!D159</f>
        <v>Roll Year</v>
      </c>
      <c r="D159" t="s">
        <v>7028</v>
      </c>
    </row>
    <row r="160" spans="1:4" x14ac:dyDescent="0.25">
      <c r="A160" t="str">
        <f t="shared" si="2"/>
        <v>dimAgricultureSoilRate|Soil Type|PI</v>
      </c>
      <c r="B160" t="str">
        <f>'PI SA Source to Target Mapping'!C160</f>
        <v>dimAgricultureSoilRate</v>
      </c>
      <c r="C160" t="str">
        <f>'PI SA Source to Target Mapping'!D160</f>
        <v>Soil Type</v>
      </c>
      <c r="D160" t="s">
        <v>7028</v>
      </c>
    </row>
    <row r="161" spans="1:4" x14ac:dyDescent="0.25">
      <c r="A161" t="str">
        <f t="shared" si="2"/>
        <v>dimAgricultureSoilRate|Drainage Code|PI</v>
      </c>
      <c r="B161" t="str">
        <f>'PI SA Source to Target Mapping'!C161</f>
        <v>dimAgricultureSoilRate</v>
      </c>
      <c r="C161" t="str">
        <f>'PI SA Source to Target Mapping'!D161</f>
        <v>Drainage Code</v>
      </c>
      <c r="D161" t="s">
        <v>7028</v>
      </c>
    </row>
    <row r="162" spans="1:4" x14ac:dyDescent="0.25">
      <c r="A162" t="str">
        <f t="shared" si="2"/>
        <v>dimAgricultureSoilRate|Erosion Code|PI</v>
      </c>
      <c r="B162" t="str">
        <f>'PI SA Source to Target Mapping'!C162</f>
        <v>dimAgricultureSoilRate</v>
      </c>
      <c r="C162" t="str">
        <f>'PI SA Source to Target Mapping'!D162</f>
        <v>Erosion Code</v>
      </c>
      <c r="D162" t="s">
        <v>7028</v>
      </c>
    </row>
    <row r="163" spans="1:4" x14ac:dyDescent="0.25">
      <c r="A163" t="str">
        <f t="shared" si="2"/>
        <v>dimAgricultureSoilRate|Texture|PI</v>
      </c>
      <c r="B163" t="str">
        <f>'PI SA Source to Target Mapping'!C163</f>
        <v>dimAgricultureSoilRate</v>
      </c>
      <c r="C163" t="str">
        <f>'PI SA Source to Target Mapping'!D163</f>
        <v>Texture</v>
      </c>
      <c r="D163" t="s">
        <v>7028</v>
      </c>
    </row>
    <row r="164" spans="1:4" x14ac:dyDescent="0.25">
      <c r="A164" t="str">
        <f t="shared" si="2"/>
        <v>dimAgricultureSoilRate|Use Type|PI</v>
      </c>
      <c r="B164" t="str">
        <f>'PI SA Source to Target Mapping'!C164</f>
        <v>dimAgricultureSoilRate</v>
      </c>
      <c r="C164" t="str">
        <f>'PI SA Source to Target Mapping'!D164</f>
        <v>Use Type</v>
      </c>
      <c r="D164" t="s">
        <v>7028</v>
      </c>
    </row>
    <row r="165" spans="1:4" x14ac:dyDescent="0.25">
      <c r="A165" t="str">
        <f t="shared" si="2"/>
        <v>dimAgricultureSoilRate|Soil/Use Additional Modifier|PI</v>
      </c>
      <c r="B165" t="str">
        <f>'PI SA Source to Target Mapping'!C165</f>
        <v>dimAgricultureSoilRate</v>
      </c>
      <c r="C165" t="str">
        <f>'PI SA Source to Target Mapping'!D165</f>
        <v>Soil/Use Additional Modifier</v>
      </c>
      <c r="D165" t="s">
        <v>7028</v>
      </c>
    </row>
    <row r="166" spans="1:4" x14ac:dyDescent="0.25">
      <c r="A166" t="str">
        <f t="shared" si="2"/>
        <v>dimAgricultureSoilRate|Additional Entry to Determine Rates|PI</v>
      </c>
      <c r="B166" t="str">
        <f>'PI SA Source to Target Mapping'!C166</f>
        <v>dimAgricultureSoilRate</v>
      </c>
      <c r="C166" t="str">
        <f>'PI SA Source to Target Mapping'!D166</f>
        <v>Additional Entry to Determine Rates</v>
      </c>
      <c r="D166" t="s">
        <v>7028</v>
      </c>
    </row>
    <row r="167" spans="1:4" x14ac:dyDescent="0.25">
      <c r="A167" t="str">
        <f t="shared" si="2"/>
        <v>dimAgricultureSoilRate|Rate Per Acre|PI</v>
      </c>
      <c r="B167" t="str">
        <f>'PI SA Source to Target Mapping'!C167</f>
        <v>dimAgricultureSoilRate</v>
      </c>
      <c r="C167" t="str">
        <f>'PI SA Source to Target Mapping'!D167</f>
        <v>Rate Per Acre</v>
      </c>
      <c r="D167" t="s">
        <v>7028</v>
      </c>
    </row>
    <row r="168" spans="1:4" x14ac:dyDescent="0.25">
      <c r="A168" t="str">
        <f t="shared" si="2"/>
        <v>dimAgricultureSoilRate|User Id Of Last Maintenance|PI</v>
      </c>
      <c r="B168" t="str">
        <f>'PI SA Source to Target Mapping'!C168</f>
        <v>dimAgricultureSoilRate</v>
      </c>
      <c r="C168" t="str">
        <f>'PI SA Source to Target Mapping'!D168</f>
        <v>User Id Of Last Maintenance</v>
      </c>
      <c r="D168" t="s">
        <v>7028</v>
      </c>
    </row>
    <row r="169" spans="1:4" x14ac:dyDescent="0.25">
      <c r="A169" t="str">
        <f t="shared" si="2"/>
        <v>dimAgricultureSoilRate|Last Maintenance Date|PI</v>
      </c>
      <c r="B169" t="str">
        <f>'PI SA Source to Target Mapping'!C169</f>
        <v>dimAgricultureSoilRate</v>
      </c>
      <c r="C169" t="str">
        <f>'PI SA Source to Target Mapping'!D169</f>
        <v>Last Maintenance Date</v>
      </c>
      <c r="D169" t="s">
        <v>7028</v>
      </c>
    </row>
    <row r="170" spans="1:4" x14ac:dyDescent="0.25">
      <c r="A170" t="str">
        <f t="shared" si="2"/>
        <v>dimAgricultureSoilRate|Processing Status|PI</v>
      </c>
      <c r="B170" t="str">
        <f>'PI SA Source to Target Mapping'!C170</f>
        <v>dimAgricultureSoilRate</v>
      </c>
      <c r="C170" t="str">
        <f>'PI SA Source to Target Mapping'!D170</f>
        <v>Processing Status</v>
      </c>
      <c r="D170" t="s">
        <v>7028</v>
      </c>
    </row>
    <row r="171" spans="1:4" x14ac:dyDescent="0.25">
      <c r="A171" t="str">
        <f t="shared" si="2"/>
        <v>dimAgricultureSoilRate|RowSortOrder|PI</v>
      </c>
      <c r="B171" t="str">
        <f>'PI SA Source to Target Mapping'!C171</f>
        <v>dimAgricultureSoilRate</v>
      </c>
      <c r="C171" t="str">
        <f>'PI SA Source to Target Mapping'!D171</f>
        <v>RowSortOrder</v>
      </c>
      <c r="D171" t="s">
        <v>7028</v>
      </c>
    </row>
    <row r="172" spans="1:4" x14ac:dyDescent="0.25">
      <c r="A172" t="str">
        <f t="shared" si="2"/>
        <v>dimAdditionFeatureCode|dimAlternateDepreciation_SK|PI</v>
      </c>
      <c r="B172" t="str">
        <f>'PI SA Source to Target Mapping'!C172</f>
        <v>dimAdditionFeatureCode</v>
      </c>
      <c r="C172" t="str">
        <f>'PI SA Source to Target Mapping'!D172</f>
        <v>dimAlternateDepreciation_SK</v>
      </c>
      <c r="D172" t="s">
        <v>7028</v>
      </c>
    </row>
    <row r="173" spans="1:4" x14ac:dyDescent="0.25">
      <c r="A173" t="str">
        <f t="shared" si="2"/>
        <v>dimAdditionFeatureCode|dimAlternateDepreciation_BK|PI</v>
      </c>
      <c r="B173" t="str">
        <f>'PI SA Source to Target Mapping'!C173</f>
        <v>dimAdditionFeatureCode</v>
      </c>
      <c r="C173" t="str">
        <f>'PI SA Source to Target Mapping'!D173</f>
        <v>dimAlternateDepreciation_BK</v>
      </c>
      <c r="D173" t="s">
        <v>7028</v>
      </c>
    </row>
    <row r="174" spans="1:4" x14ac:dyDescent="0.25">
      <c r="A174" t="str">
        <f t="shared" si="2"/>
        <v>dimAdditionFeatureCode|Roll Year|PI</v>
      </c>
      <c r="B174" t="str">
        <f>'PI SA Source to Target Mapping'!C174</f>
        <v>dimAdditionFeatureCode</v>
      </c>
      <c r="C174" t="str">
        <f>'PI SA Source to Target Mapping'!D174</f>
        <v>Roll Year</v>
      </c>
      <c r="D174" t="s">
        <v>7028</v>
      </c>
    </row>
    <row r="175" spans="1:4" x14ac:dyDescent="0.25">
      <c r="A175" t="str">
        <f t="shared" si="2"/>
        <v>dimAdditionFeatureCode|Depreciation Table|PI</v>
      </c>
      <c r="B175" t="str">
        <f>'PI SA Source to Target Mapping'!C175</f>
        <v>dimAdditionFeatureCode</v>
      </c>
      <c r="C175" t="str">
        <f>'PI SA Source to Target Mapping'!D175</f>
        <v>Depreciation Table</v>
      </c>
      <c r="D175" t="s">
        <v>7028</v>
      </c>
    </row>
    <row r="176" spans="1:4" x14ac:dyDescent="0.25">
      <c r="A176" t="str">
        <f t="shared" si="2"/>
        <v>dimAdditionFeatureCode|dimManualClass_BK|PI</v>
      </c>
      <c r="B176" t="str">
        <f>'PI SA Source to Target Mapping'!C176</f>
        <v>dimAdditionFeatureCode</v>
      </c>
      <c r="C176" t="str">
        <f>'PI SA Source to Target Mapping'!D176</f>
        <v>dimManualClass_BK</v>
      </c>
      <c r="D176" t="s">
        <v>7028</v>
      </c>
    </row>
    <row r="177" spans="1:4" x14ac:dyDescent="0.25">
      <c r="A177" t="str">
        <f t="shared" si="2"/>
        <v>dimAdditionFeatureCode|dimManualClass_SK|PI</v>
      </c>
      <c r="B177" t="str">
        <f>'PI SA Source to Target Mapping'!C177</f>
        <v>dimAdditionFeatureCode</v>
      </c>
      <c r="C177" t="str">
        <f>'PI SA Source to Target Mapping'!D177</f>
        <v>dimManualClass_SK</v>
      </c>
      <c r="D177" t="s">
        <v>7028</v>
      </c>
    </row>
    <row r="178" spans="1:4" x14ac:dyDescent="0.25">
      <c r="A178" t="str">
        <f t="shared" si="2"/>
        <v>dimAdditionFeatureCode|Rate Model Id|PI</v>
      </c>
      <c r="B178" t="str">
        <f>'PI SA Source to Target Mapping'!C178</f>
        <v>dimAdditionFeatureCode</v>
      </c>
      <c r="C178" t="str">
        <f>'PI SA Source to Target Mapping'!D178</f>
        <v>Rate Model Id</v>
      </c>
      <c r="D178" t="s">
        <v>7028</v>
      </c>
    </row>
    <row r="179" spans="1:4" x14ac:dyDescent="0.25">
      <c r="A179" t="str">
        <f t="shared" si="2"/>
        <v>dimAdditionFeatureCode|Manual Class Code|PI</v>
      </c>
      <c r="B179" t="str">
        <f>'PI SA Source to Target Mapping'!C179</f>
        <v>dimAdditionFeatureCode</v>
      </c>
      <c r="C179" t="str">
        <f>'PI SA Source to Target Mapping'!D179</f>
        <v>Manual Class Code</v>
      </c>
      <c r="D179" t="s">
        <v>7028</v>
      </c>
    </row>
    <row r="180" spans="1:4" x14ac:dyDescent="0.25">
      <c r="A180" t="str">
        <f t="shared" si="2"/>
        <v>dimAdditionFeatureCode|Manual Class Start Range|PI</v>
      </c>
      <c r="B180" t="str">
        <f>'PI SA Source to Target Mapping'!C180</f>
        <v>dimAdditionFeatureCode</v>
      </c>
      <c r="C180" t="str">
        <f>'PI SA Source to Target Mapping'!D180</f>
        <v>Manual Class Start Range</v>
      </c>
      <c r="D180" t="s">
        <v>7028</v>
      </c>
    </row>
    <row r="181" spans="1:4" x14ac:dyDescent="0.25">
      <c r="A181" t="str">
        <f t="shared" si="2"/>
        <v>dimAdditionFeatureCode|Manual Class End Range|PI</v>
      </c>
      <c r="B181" t="str">
        <f>'PI SA Source to Target Mapping'!C181</f>
        <v>dimAdditionFeatureCode</v>
      </c>
      <c r="C181" t="str">
        <f>'PI SA Source to Target Mapping'!D181</f>
        <v>Manual Class End Range</v>
      </c>
      <c r="D181" t="s">
        <v>7028</v>
      </c>
    </row>
    <row r="182" spans="1:4" x14ac:dyDescent="0.25">
      <c r="A182" t="str">
        <f t="shared" si="2"/>
        <v>dimAdditionFeatureCode|Percent Good For Av(Erage) Cdu|PI</v>
      </c>
      <c r="B182" t="str">
        <f>'PI SA Source to Target Mapping'!C182</f>
        <v>dimAdditionFeatureCode</v>
      </c>
      <c r="C182" t="str">
        <f>'PI SA Source to Target Mapping'!D182</f>
        <v>Percent Good For Av(Erage) Cdu</v>
      </c>
      <c r="D182" t="s">
        <v>7028</v>
      </c>
    </row>
    <row r="183" spans="1:4" x14ac:dyDescent="0.25">
      <c r="A183" t="str">
        <f t="shared" si="2"/>
        <v>dimAdditionFeatureCode|Item Age From|PI</v>
      </c>
      <c r="B183" t="str">
        <f>'PI SA Source to Target Mapping'!C183</f>
        <v>dimAdditionFeatureCode</v>
      </c>
      <c r="C183" t="str">
        <f>'PI SA Source to Target Mapping'!D183</f>
        <v>Item Age From</v>
      </c>
      <c r="D183" t="s">
        <v>7028</v>
      </c>
    </row>
    <row r="184" spans="1:4" x14ac:dyDescent="0.25">
      <c r="A184" t="str">
        <f t="shared" si="2"/>
        <v>dimAdditionFeatureCode|Item Age To|PI</v>
      </c>
      <c r="B184" t="str">
        <f>'PI SA Source to Target Mapping'!C184</f>
        <v>dimAdditionFeatureCode</v>
      </c>
      <c r="C184" t="str">
        <f>'PI SA Source to Target Mapping'!D184</f>
        <v>Item Age To</v>
      </c>
      <c r="D184" t="s">
        <v>7028</v>
      </c>
    </row>
    <row r="185" spans="1:4" x14ac:dyDescent="0.25">
      <c r="A185" t="str">
        <f t="shared" si="2"/>
        <v>dimAdditionFeatureCode|Depreciation Table Desc|PI</v>
      </c>
      <c r="B185" t="str">
        <f>'PI SA Source to Target Mapping'!C185</f>
        <v>dimAdditionFeatureCode</v>
      </c>
      <c r="C185" t="str">
        <f>'PI SA Source to Target Mapping'!D185</f>
        <v>Depreciation Table Desc</v>
      </c>
      <c r="D185" t="s">
        <v>7028</v>
      </c>
    </row>
    <row r="186" spans="1:4" x14ac:dyDescent="0.25">
      <c r="A186" t="str">
        <f t="shared" si="2"/>
        <v>dimAdditionFeatureCode|RowSortOrder|PI</v>
      </c>
      <c r="B186" t="str">
        <f>'PI SA Source to Target Mapping'!C186</f>
        <v>dimAdditionFeatureCode</v>
      </c>
      <c r="C186" t="str">
        <f>'PI SA Source to Target Mapping'!D186</f>
        <v>RowSortOrder</v>
      </c>
      <c r="D186" t="s">
        <v>7028</v>
      </c>
    </row>
    <row r="187" spans="1:4" x14ac:dyDescent="0.25">
      <c r="A187" t="str">
        <f t="shared" si="2"/>
        <v>dimAmalgamation|dimAmalgamation_SK|PI</v>
      </c>
      <c r="B187" t="str">
        <f>'PI SA Source to Target Mapping'!C187</f>
        <v>dimAmalgamation</v>
      </c>
      <c r="C187" t="str">
        <f>'PI SA Source to Target Mapping'!D187</f>
        <v>dimAmalgamation_SK</v>
      </c>
      <c r="D187" t="s">
        <v>7028</v>
      </c>
    </row>
    <row r="188" spans="1:4" x14ac:dyDescent="0.25">
      <c r="A188" t="str">
        <f t="shared" si="2"/>
        <v>dimAmalgamation|dimAmalgamation_BK|PI</v>
      </c>
      <c r="B188" t="str">
        <f>'PI SA Source to Target Mapping'!C188</f>
        <v>dimAmalgamation</v>
      </c>
      <c r="C188" t="str">
        <f>'PI SA Source to Target Mapping'!D188</f>
        <v>dimAmalgamation_BK</v>
      </c>
      <c r="D188" t="s">
        <v>7028</v>
      </c>
    </row>
    <row r="189" spans="1:4" x14ac:dyDescent="0.25">
      <c r="A189" t="str">
        <f t="shared" si="2"/>
        <v>dimAmalgamation|dimRollYear_SK|PI</v>
      </c>
      <c r="B189" t="str">
        <f>'PI SA Source to Target Mapping'!C189</f>
        <v>dimAmalgamation</v>
      </c>
      <c r="C189" t="str">
        <f>'PI SA Source to Target Mapping'!D189</f>
        <v>dimRollYear_SK</v>
      </c>
      <c r="D189" t="s">
        <v>7028</v>
      </c>
    </row>
    <row r="190" spans="1:4" x14ac:dyDescent="0.25">
      <c r="A190" t="str">
        <f t="shared" si="2"/>
        <v>dimAmalgamation|Roll Year|PI</v>
      </c>
      <c r="B190" t="str">
        <f>'PI SA Source to Target Mapping'!C190</f>
        <v>dimAmalgamation</v>
      </c>
      <c r="C190" t="str">
        <f>'PI SA Source to Target Mapping'!D190</f>
        <v>Roll Year</v>
      </c>
      <c r="D190" t="s">
        <v>7028</v>
      </c>
    </row>
    <row r="191" spans="1:4" x14ac:dyDescent="0.25">
      <c r="A191" t="str">
        <f t="shared" si="2"/>
        <v>dimAmalgamation|Amalgamation|PI</v>
      </c>
      <c r="B191" t="str">
        <f>'PI SA Source to Target Mapping'!C191</f>
        <v>dimAmalgamation</v>
      </c>
      <c r="C191" t="str">
        <f>'PI SA Source to Target Mapping'!D191</f>
        <v>Amalgamation</v>
      </c>
      <c r="D191" t="s">
        <v>7028</v>
      </c>
    </row>
    <row r="192" spans="1:4" x14ac:dyDescent="0.25">
      <c r="A192" t="str">
        <f t="shared" si="2"/>
        <v>dimAmalgamation|Amalgamation Code|PI</v>
      </c>
      <c r="B192" t="str">
        <f>'PI SA Source to Target Mapping'!C192</f>
        <v>dimAmalgamation</v>
      </c>
      <c r="C192" t="str">
        <f>'PI SA Source to Target Mapping'!D192</f>
        <v>Amalgamation Code</v>
      </c>
      <c r="D192" t="s">
        <v>7028</v>
      </c>
    </row>
    <row r="193" spans="1:4" x14ac:dyDescent="0.25">
      <c r="A193" t="str">
        <f t="shared" si="2"/>
        <v>dimAmalgamation|Amalgamation Desc|PI</v>
      </c>
      <c r="B193" t="str">
        <f>'PI SA Source to Target Mapping'!C193</f>
        <v>dimAmalgamation</v>
      </c>
      <c r="C193" t="str">
        <f>'PI SA Source to Target Mapping'!D193</f>
        <v>Amalgamation Desc</v>
      </c>
      <c r="D193" t="s">
        <v>7028</v>
      </c>
    </row>
    <row r="194" spans="1:4" x14ac:dyDescent="0.25">
      <c r="A194" t="str">
        <f t="shared" si="2"/>
        <v>dimAmalgamation|RowSortOrder|PI</v>
      </c>
      <c r="B194" t="str">
        <f>'PI SA Source to Target Mapping'!C194</f>
        <v>dimAmalgamation</v>
      </c>
      <c r="C194" t="str">
        <f>'PI SA Source to Target Mapping'!D194</f>
        <v>RowSortOrder</v>
      </c>
      <c r="D194" t="s">
        <v>7028</v>
      </c>
    </row>
    <row r="195" spans="1:4" x14ac:dyDescent="0.25">
      <c r="A195" t="str">
        <f t="shared" ref="A195:A258" si="3">CONCATENATE(B195,"|",C195,"|",D195)</f>
        <v>dimAssessmentGeography|dimAssessmentGeography_SK|PI</v>
      </c>
      <c r="B195" t="str">
        <f>'PI SA Source to Target Mapping'!C195</f>
        <v>dimAssessmentGeography</v>
      </c>
      <c r="C195" t="str">
        <f>'PI SA Source to Target Mapping'!D195</f>
        <v>dimAssessmentGeography_SK</v>
      </c>
      <c r="D195" t="s">
        <v>7028</v>
      </c>
    </row>
    <row r="196" spans="1:4" x14ac:dyDescent="0.25">
      <c r="A196" t="str">
        <f t="shared" si="3"/>
        <v>dimAssessmentGeography|dimAssessmentGeography_BK|PI</v>
      </c>
      <c r="B196" t="str">
        <f>'PI SA Source to Target Mapping'!C196</f>
        <v>dimAssessmentGeography</v>
      </c>
      <c r="C196" t="str">
        <f>'PI SA Source to Target Mapping'!D196</f>
        <v>dimAssessmentGeography_BK</v>
      </c>
      <c r="D196" t="s">
        <v>7028</v>
      </c>
    </row>
    <row r="197" spans="1:4" x14ac:dyDescent="0.25">
      <c r="A197" t="str">
        <f t="shared" si="3"/>
        <v>dimAssessmentGeography|dimNeighbourhood_SK|PI</v>
      </c>
      <c r="B197" t="str">
        <f>'PI SA Source to Target Mapping'!C197</f>
        <v>dimAssessmentGeography</v>
      </c>
      <c r="C197" t="str">
        <f>'PI SA Source to Target Mapping'!D197</f>
        <v>dimNeighbourhood_SK</v>
      </c>
      <c r="D197" t="s">
        <v>7028</v>
      </c>
    </row>
    <row r="198" spans="1:4" x14ac:dyDescent="0.25">
      <c r="A198" t="str">
        <f t="shared" si="3"/>
        <v>dimAssessmentGeography|dimRollYear_SK|PI</v>
      </c>
      <c r="B198" t="str">
        <f>'PI SA Source to Target Mapping'!C198</f>
        <v>dimAssessmentGeography</v>
      </c>
      <c r="C198" t="str">
        <f>'PI SA Source to Target Mapping'!D198</f>
        <v>dimRollYear_SK</v>
      </c>
      <c r="D198" t="s">
        <v>7028</v>
      </c>
    </row>
    <row r="199" spans="1:4" x14ac:dyDescent="0.25">
      <c r="A199" t="str">
        <f t="shared" si="3"/>
        <v>dimAssessmentGeography|dimJurisdiction_SK|PI</v>
      </c>
      <c r="B199" t="str">
        <f>'PI SA Source to Target Mapping'!C199</f>
        <v>dimAssessmentGeography</v>
      </c>
      <c r="C199" t="str">
        <f>'PI SA Source to Target Mapping'!D199</f>
        <v>dimJurisdiction_SK</v>
      </c>
      <c r="D199" t="s">
        <v>7028</v>
      </c>
    </row>
    <row r="200" spans="1:4" x14ac:dyDescent="0.25">
      <c r="A200" t="str">
        <f t="shared" si="3"/>
        <v>dimAssessmentGeography|dimRollCategory_SK|PI</v>
      </c>
      <c r="B200" t="str">
        <f>'PI SA Source to Target Mapping'!C200</f>
        <v>dimAssessmentGeography</v>
      </c>
      <c r="C200" t="str">
        <f>'PI SA Source to Target Mapping'!D200</f>
        <v>dimRollCategory_SK</v>
      </c>
      <c r="D200" t="s">
        <v>7028</v>
      </c>
    </row>
    <row r="201" spans="1:4" x14ac:dyDescent="0.25">
      <c r="A201" t="str">
        <f t="shared" si="3"/>
        <v>dimAssessmentGeography|dimArea_SK|PI</v>
      </c>
      <c r="B201" t="str">
        <f>'PI SA Source to Target Mapping'!C201</f>
        <v>dimAssessmentGeography</v>
      </c>
      <c r="C201" t="str">
        <f>'PI SA Source to Target Mapping'!D201</f>
        <v>dimArea_SK</v>
      </c>
      <c r="D201" t="s">
        <v>7028</v>
      </c>
    </row>
    <row r="202" spans="1:4" x14ac:dyDescent="0.25">
      <c r="A202" t="str">
        <f t="shared" si="3"/>
        <v>dimAssessmentGeography|dimRegion_SK|PI</v>
      </c>
      <c r="B202" t="str">
        <f>'PI SA Source to Target Mapping'!C202</f>
        <v>dimAssessmentGeography</v>
      </c>
      <c r="C202" t="str">
        <f>'PI SA Source to Target Mapping'!D202</f>
        <v>dimRegion_SK</v>
      </c>
      <c r="D202" t="s">
        <v>7028</v>
      </c>
    </row>
    <row r="203" spans="1:4" x14ac:dyDescent="0.25">
      <c r="A203" t="str">
        <f t="shared" si="3"/>
        <v>dimAssessmentGeography|dimAmalgamation_SK|PI</v>
      </c>
      <c r="B203" t="str">
        <f>'PI SA Source to Target Mapping'!C203</f>
        <v>dimAssessmentGeography</v>
      </c>
      <c r="C203" t="str">
        <f>'PI SA Source to Target Mapping'!D203</f>
        <v>dimAmalgamation_SK</v>
      </c>
      <c r="D203" t="s">
        <v>7028</v>
      </c>
    </row>
    <row r="204" spans="1:4" x14ac:dyDescent="0.25">
      <c r="A204" t="str">
        <f t="shared" si="3"/>
        <v>dimAssessmentGeography|dimNeighbourhood_BK|PI</v>
      </c>
      <c r="B204" t="str">
        <f>'PI SA Source to Target Mapping'!C204</f>
        <v>dimAssessmentGeography</v>
      </c>
      <c r="C204" t="str">
        <f>'PI SA Source to Target Mapping'!D204</f>
        <v>dimNeighbourhood_BK</v>
      </c>
      <c r="D204" t="s">
        <v>7028</v>
      </c>
    </row>
    <row r="205" spans="1:4" x14ac:dyDescent="0.25">
      <c r="A205" t="str">
        <f t="shared" si="3"/>
        <v>dimAssessmentGeography|dimJurisdiction_BK|PI</v>
      </c>
      <c r="B205" t="str">
        <f>'PI SA Source to Target Mapping'!C205</f>
        <v>dimAssessmentGeography</v>
      </c>
      <c r="C205" t="str">
        <f>'PI SA Source to Target Mapping'!D205</f>
        <v>dimJurisdiction_BK</v>
      </c>
      <c r="D205" t="s">
        <v>7028</v>
      </c>
    </row>
    <row r="206" spans="1:4" x14ac:dyDescent="0.25">
      <c r="A206" t="str">
        <f t="shared" si="3"/>
        <v>dimAssessmentGeography|dimRollCategory_BK|PI</v>
      </c>
      <c r="B206" t="str">
        <f>'PI SA Source to Target Mapping'!C206</f>
        <v>dimAssessmentGeography</v>
      </c>
      <c r="C206" t="str">
        <f>'PI SA Source to Target Mapping'!D206</f>
        <v>dimRollCategory_BK</v>
      </c>
      <c r="D206" t="s">
        <v>7028</v>
      </c>
    </row>
    <row r="207" spans="1:4" x14ac:dyDescent="0.25">
      <c r="A207" t="str">
        <f t="shared" si="3"/>
        <v>dimAssessmentGeography|dimArea_BK|PI</v>
      </c>
      <c r="B207" t="str">
        <f>'PI SA Source to Target Mapping'!C207</f>
        <v>dimAssessmentGeography</v>
      </c>
      <c r="C207" t="str">
        <f>'PI SA Source to Target Mapping'!D207</f>
        <v>dimArea_BK</v>
      </c>
      <c r="D207" t="s">
        <v>7028</v>
      </c>
    </row>
    <row r="208" spans="1:4" x14ac:dyDescent="0.25">
      <c r="A208" t="str">
        <f t="shared" si="3"/>
        <v>dimAssessmentGeography|dimRegion_BK|PI</v>
      </c>
      <c r="B208" t="str">
        <f>'PI SA Source to Target Mapping'!C208</f>
        <v>dimAssessmentGeography</v>
      </c>
      <c r="C208" t="str">
        <f>'PI SA Source to Target Mapping'!D208</f>
        <v>dimRegion_BK</v>
      </c>
      <c r="D208" t="s">
        <v>7028</v>
      </c>
    </row>
    <row r="209" spans="1:4" x14ac:dyDescent="0.25">
      <c r="A209" t="str">
        <f t="shared" si="3"/>
        <v>dimAssessmentGeography|dimAmalgamation_BK|PI</v>
      </c>
      <c r="B209" t="str">
        <f>'PI SA Source to Target Mapping'!C209</f>
        <v>dimAssessmentGeography</v>
      </c>
      <c r="C209" t="str">
        <f>'PI SA Source to Target Mapping'!D209</f>
        <v>dimAmalgamation_BK</v>
      </c>
      <c r="D209" t="s">
        <v>7028</v>
      </c>
    </row>
    <row r="210" spans="1:4" x14ac:dyDescent="0.25">
      <c r="A210" t="str">
        <f t="shared" si="3"/>
        <v>dimAssessmentGeography|Roll Year|PI</v>
      </c>
      <c r="B210" t="str">
        <f>'PI SA Source to Target Mapping'!C210</f>
        <v>dimAssessmentGeography</v>
      </c>
      <c r="C210" t="str">
        <f>'PI SA Source to Target Mapping'!D210</f>
        <v>Roll Year</v>
      </c>
      <c r="D210" t="s">
        <v>7028</v>
      </c>
    </row>
    <row r="211" spans="1:4" x14ac:dyDescent="0.25">
      <c r="A211" t="str">
        <f t="shared" si="3"/>
        <v>dimAssessmentGeography|Neighbourhood Code|PI</v>
      </c>
      <c r="B211" t="str">
        <f>'PI SA Source to Target Mapping'!C211</f>
        <v>dimAssessmentGeography</v>
      </c>
      <c r="C211" t="str">
        <f>'PI SA Source to Target Mapping'!D211</f>
        <v>Neighbourhood Code</v>
      </c>
      <c r="D211" t="s">
        <v>7028</v>
      </c>
    </row>
    <row r="212" spans="1:4" x14ac:dyDescent="0.25">
      <c r="A212" t="str">
        <f t="shared" si="3"/>
        <v>dimAssessmentGeography|Neighbourhood Desc|PI</v>
      </c>
      <c r="B212" t="str">
        <f>'PI SA Source to Target Mapping'!C212</f>
        <v>dimAssessmentGeography</v>
      </c>
      <c r="C212" t="str">
        <f>'PI SA Source to Target Mapping'!D212</f>
        <v>Neighbourhood Desc</v>
      </c>
      <c r="D212" t="s">
        <v>7028</v>
      </c>
    </row>
    <row r="213" spans="1:4" x14ac:dyDescent="0.25">
      <c r="A213" t="str">
        <f t="shared" si="3"/>
        <v>dimAssessmentGeography|Neighbourhood|PI</v>
      </c>
      <c r="B213" t="str">
        <f>'PI SA Source to Target Mapping'!C213</f>
        <v>dimAssessmentGeography</v>
      </c>
      <c r="C213" t="str">
        <f>'PI SA Source to Target Mapping'!D213</f>
        <v>Neighbourhood</v>
      </c>
      <c r="D213" t="s">
        <v>7028</v>
      </c>
    </row>
    <row r="214" spans="1:4" x14ac:dyDescent="0.25">
      <c r="A214" t="str">
        <f t="shared" si="3"/>
        <v>dimAssessmentGeography|Jurisdiction Code|PI</v>
      </c>
      <c r="B214" t="str">
        <f>'PI SA Source to Target Mapping'!C214</f>
        <v>dimAssessmentGeography</v>
      </c>
      <c r="C214" t="str">
        <f>'PI SA Source to Target Mapping'!D214</f>
        <v>Jurisdiction Code</v>
      </c>
      <c r="D214" t="s">
        <v>7028</v>
      </c>
    </row>
    <row r="215" spans="1:4" x14ac:dyDescent="0.25">
      <c r="A215" t="str">
        <f t="shared" si="3"/>
        <v>dimAssessmentGeography|Jurisdiction Desc|PI</v>
      </c>
      <c r="B215" t="str">
        <f>'PI SA Source to Target Mapping'!C215</f>
        <v>dimAssessmentGeography</v>
      </c>
      <c r="C215" t="str">
        <f>'PI SA Source to Target Mapping'!D215</f>
        <v>Jurisdiction Desc</v>
      </c>
      <c r="D215" t="s">
        <v>7028</v>
      </c>
    </row>
    <row r="216" spans="1:4" x14ac:dyDescent="0.25">
      <c r="A216" t="str">
        <f t="shared" si="3"/>
        <v>dimAssessmentGeography|Jurisdiction|PI</v>
      </c>
      <c r="B216" t="str">
        <f>'PI SA Source to Target Mapping'!C216</f>
        <v>dimAssessmentGeography</v>
      </c>
      <c r="C216" t="str">
        <f>'PI SA Source to Target Mapping'!D216</f>
        <v>Jurisdiction</v>
      </c>
      <c r="D216" t="s">
        <v>7028</v>
      </c>
    </row>
    <row r="217" spans="1:4" x14ac:dyDescent="0.25">
      <c r="A217" t="str">
        <f t="shared" si="3"/>
        <v>dimAssessmentGeography|Jurisdiction Type Code|PI</v>
      </c>
      <c r="B217" t="str">
        <f>'PI SA Source to Target Mapping'!C217</f>
        <v>dimAssessmentGeography</v>
      </c>
      <c r="C217" t="str">
        <f>'PI SA Source to Target Mapping'!D217</f>
        <v>Jurisdiction Type Code</v>
      </c>
      <c r="D217" t="s">
        <v>7028</v>
      </c>
    </row>
    <row r="218" spans="1:4" x14ac:dyDescent="0.25">
      <c r="A218" t="str">
        <f t="shared" si="3"/>
        <v>dimAssessmentGeography|Jurisdiction Type Desc|PI</v>
      </c>
      <c r="B218" t="str">
        <f>'PI SA Source to Target Mapping'!C218</f>
        <v>dimAssessmentGeography</v>
      </c>
      <c r="C218" t="str">
        <f>'PI SA Source to Target Mapping'!D218</f>
        <v>Jurisdiction Type Desc</v>
      </c>
      <c r="D218" t="s">
        <v>7028</v>
      </c>
    </row>
    <row r="219" spans="1:4" x14ac:dyDescent="0.25">
      <c r="A219" t="str">
        <f t="shared" si="3"/>
        <v>dimAssessmentGeography|Jurisdiction Type|PI</v>
      </c>
      <c r="B219" t="str">
        <f>'PI SA Source to Target Mapping'!C219</f>
        <v>dimAssessmentGeography</v>
      </c>
      <c r="C219" t="str">
        <f>'PI SA Source to Target Mapping'!D219</f>
        <v>Jurisdiction Type</v>
      </c>
      <c r="D219" t="s">
        <v>7028</v>
      </c>
    </row>
    <row r="220" spans="1:4" x14ac:dyDescent="0.25">
      <c r="A220" t="str">
        <f t="shared" si="3"/>
        <v>dimAssessmentGeography|Amalgamation|PI</v>
      </c>
      <c r="B220" t="str">
        <f>'PI SA Source to Target Mapping'!C220</f>
        <v>dimAssessmentGeography</v>
      </c>
      <c r="C220" t="str">
        <f>'PI SA Source to Target Mapping'!D220</f>
        <v>Amalgamation</v>
      </c>
      <c r="D220" t="s">
        <v>7028</v>
      </c>
    </row>
    <row r="221" spans="1:4" x14ac:dyDescent="0.25">
      <c r="A221" t="str">
        <f t="shared" si="3"/>
        <v>dimAssessmentGeography|Amalgamation Code|PI</v>
      </c>
      <c r="B221" t="str">
        <f>'PI SA Source to Target Mapping'!C221</f>
        <v>dimAssessmentGeography</v>
      </c>
      <c r="C221" t="str">
        <f>'PI SA Source to Target Mapping'!D221</f>
        <v>Amalgamation Code</v>
      </c>
      <c r="D221" t="s">
        <v>7028</v>
      </c>
    </row>
    <row r="222" spans="1:4" x14ac:dyDescent="0.25">
      <c r="A222" t="str">
        <f t="shared" si="3"/>
        <v>dimAssessmentGeography|Amalgamation Desc|PI</v>
      </c>
      <c r="B222" t="str">
        <f>'PI SA Source to Target Mapping'!C222</f>
        <v>dimAssessmentGeography</v>
      </c>
      <c r="C222" t="str">
        <f>'PI SA Source to Target Mapping'!D222</f>
        <v>Amalgamation Desc</v>
      </c>
      <c r="D222" t="s">
        <v>7028</v>
      </c>
    </row>
    <row r="223" spans="1:4" x14ac:dyDescent="0.25">
      <c r="A223" t="str">
        <f t="shared" si="3"/>
        <v>dimAssessmentGeography|Area Code|PI</v>
      </c>
      <c r="B223" t="str">
        <f>'PI SA Source to Target Mapping'!C223</f>
        <v>dimAssessmentGeography</v>
      </c>
      <c r="C223" t="str">
        <f>'PI SA Source to Target Mapping'!D223</f>
        <v>Area Code</v>
      </c>
      <c r="D223" t="s">
        <v>7028</v>
      </c>
    </row>
    <row r="224" spans="1:4" x14ac:dyDescent="0.25">
      <c r="A224" t="str">
        <f t="shared" si="3"/>
        <v>dimAssessmentGeography|Area Desc|PI</v>
      </c>
      <c r="B224" t="str">
        <f>'PI SA Source to Target Mapping'!C224</f>
        <v>dimAssessmentGeography</v>
      </c>
      <c r="C224" t="str">
        <f>'PI SA Source to Target Mapping'!D224</f>
        <v>Area Desc</v>
      </c>
      <c r="D224" t="s">
        <v>7028</v>
      </c>
    </row>
    <row r="225" spans="1:4" x14ac:dyDescent="0.25">
      <c r="A225" t="str">
        <f t="shared" si="3"/>
        <v>dimAssessmentGeography|Area|PI</v>
      </c>
      <c r="B225" t="str">
        <f>'PI SA Source to Target Mapping'!C225</f>
        <v>dimAssessmentGeography</v>
      </c>
      <c r="C225" t="str">
        <f>'PI SA Source to Target Mapping'!D225</f>
        <v>Area</v>
      </c>
      <c r="D225" t="s">
        <v>7028</v>
      </c>
    </row>
    <row r="226" spans="1:4" x14ac:dyDescent="0.25">
      <c r="A226" t="str">
        <f t="shared" si="3"/>
        <v>dimAssessmentGeography|Roll Category Code|PI</v>
      </c>
      <c r="B226" t="str">
        <f>'PI SA Source to Target Mapping'!C226</f>
        <v>dimAssessmentGeography</v>
      </c>
      <c r="C226" t="str">
        <f>'PI SA Source to Target Mapping'!D226</f>
        <v>Roll Category Code</v>
      </c>
      <c r="D226" t="s">
        <v>7028</v>
      </c>
    </row>
    <row r="227" spans="1:4" x14ac:dyDescent="0.25">
      <c r="A227" t="str">
        <f t="shared" si="3"/>
        <v>dimAssessmentGeography|Roll Category Desc|PI</v>
      </c>
      <c r="B227" t="str">
        <f>'PI SA Source to Target Mapping'!C227</f>
        <v>dimAssessmentGeography</v>
      </c>
      <c r="C227" t="str">
        <f>'PI SA Source to Target Mapping'!D227</f>
        <v>Roll Category Desc</v>
      </c>
      <c r="D227" t="s">
        <v>7028</v>
      </c>
    </row>
    <row r="228" spans="1:4" x14ac:dyDescent="0.25">
      <c r="A228" t="str">
        <f t="shared" si="3"/>
        <v>dimAssessmentGeography|Roll Category|PI</v>
      </c>
      <c r="B228" t="str">
        <f>'PI SA Source to Target Mapping'!C228</f>
        <v>dimAssessmentGeography</v>
      </c>
      <c r="C228" t="str">
        <f>'PI SA Source to Target Mapping'!D228</f>
        <v>Roll Category</v>
      </c>
      <c r="D228" t="s">
        <v>7028</v>
      </c>
    </row>
    <row r="229" spans="1:4" x14ac:dyDescent="0.25">
      <c r="A229" t="str">
        <f t="shared" si="3"/>
        <v>dimAssessmentGeography|Region Code|PI</v>
      </c>
      <c r="B229" t="str">
        <f>'PI SA Source to Target Mapping'!C229</f>
        <v>dimAssessmentGeography</v>
      </c>
      <c r="C229" t="str">
        <f>'PI SA Source to Target Mapping'!D229</f>
        <v>Region Code</v>
      </c>
      <c r="D229" t="s">
        <v>7028</v>
      </c>
    </row>
    <row r="230" spans="1:4" x14ac:dyDescent="0.25">
      <c r="A230" t="str">
        <f t="shared" si="3"/>
        <v>dimAssessmentGeography|Region Desc|PI</v>
      </c>
      <c r="B230" t="str">
        <f>'PI SA Source to Target Mapping'!C230</f>
        <v>dimAssessmentGeography</v>
      </c>
      <c r="C230" t="str">
        <f>'PI SA Source to Target Mapping'!D230</f>
        <v>Region Desc</v>
      </c>
      <c r="D230" t="s">
        <v>7028</v>
      </c>
    </row>
    <row r="231" spans="1:4" x14ac:dyDescent="0.25">
      <c r="A231" t="str">
        <f t="shared" si="3"/>
        <v>dimAssessmentGeography|Region|PI</v>
      </c>
      <c r="B231" t="str">
        <f>'PI SA Source to Target Mapping'!C231</f>
        <v>dimAssessmentGeography</v>
      </c>
      <c r="C231" t="str">
        <f>'PI SA Source to Target Mapping'!D231</f>
        <v>Region</v>
      </c>
      <c r="D231" t="s">
        <v>7028</v>
      </c>
    </row>
    <row r="232" spans="1:4" x14ac:dyDescent="0.25">
      <c r="A232" t="str">
        <f t="shared" si="3"/>
        <v>dimAssessmentGeography|Region Short Desc|PI</v>
      </c>
      <c r="B232" t="str">
        <f>'PI SA Source to Target Mapping'!C232</f>
        <v>dimAssessmentGeography</v>
      </c>
      <c r="C232" t="str">
        <f>'PI SA Source to Target Mapping'!D232</f>
        <v>Region Short Desc</v>
      </c>
      <c r="D232" t="s">
        <v>7028</v>
      </c>
    </row>
    <row r="233" spans="1:4" x14ac:dyDescent="0.25">
      <c r="A233" t="str">
        <f t="shared" si="3"/>
        <v>dimAssessmentGeography|Roll Category Sort|PI</v>
      </c>
      <c r="B233" t="str">
        <f>'PI SA Source to Target Mapping'!C233</f>
        <v>dimAssessmentGeography</v>
      </c>
      <c r="C233" t="str">
        <f>'PI SA Source to Target Mapping'!D233</f>
        <v>Roll Category Sort</v>
      </c>
      <c r="D233" t="s">
        <v>7028</v>
      </c>
    </row>
    <row r="234" spans="1:4" x14ac:dyDescent="0.25">
      <c r="A234" t="str">
        <f t="shared" si="3"/>
        <v>dimAssessmentGeography|Region Sort|PI</v>
      </c>
      <c r="B234" t="str">
        <f>'PI SA Source to Target Mapping'!C234</f>
        <v>dimAssessmentGeography</v>
      </c>
      <c r="C234" t="str">
        <f>'PI SA Source to Target Mapping'!D234</f>
        <v>Region Sort</v>
      </c>
      <c r="D234" t="s">
        <v>7028</v>
      </c>
    </row>
    <row r="235" spans="1:4" x14ac:dyDescent="0.25">
      <c r="A235" t="str">
        <f t="shared" si="3"/>
        <v>dimAssessmentGeography|Area Sort|PI</v>
      </c>
      <c r="B235" t="str">
        <f>'PI SA Source to Target Mapping'!C235</f>
        <v>dimAssessmentGeography</v>
      </c>
      <c r="C235" t="str">
        <f>'PI SA Source to Target Mapping'!D235</f>
        <v>Area Sort</v>
      </c>
      <c r="D235" t="s">
        <v>7028</v>
      </c>
    </row>
    <row r="236" spans="1:4" x14ac:dyDescent="0.25">
      <c r="A236" t="str">
        <f t="shared" si="3"/>
        <v>dimAssessmentGeography|Jurisdiction Sort|PI</v>
      </c>
      <c r="B236" t="str">
        <f>'PI SA Source to Target Mapping'!C236</f>
        <v>dimAssessmentGeography</v>
      </c>
      <c r="C236" t="str">
        <f>'PI SA Source to Target Mapping'!D236</f>
        <v>Jurisdiction Sort</v>
      </c>
      <c r="D236" t="s">
        <v>7028</v>
      </c>
    </row>
    <row r="237" spans="1:4" x14ac:dyDescent="0.25">
      <c r="A237" t="str">
        <f t="shared" si="3"/>
        <v>dimAssessmentGeography|Neighbourhood Sort|PI</v>
      </c>
      <c r="B237" t="str">
        <f>'PI SA Source to Target Mapping'!C237</f>
        <v>dimAssessmentGeography</v>
      </c>
      <c r="C237" t="str">
        <f>'PI SA Source to Target Mapping'!D237</f>
        <v>Neighbourhood Sort</v>
      </c>
      <c r="D237" t="s">
        <v>7028</v>
      </c>
    </row>
    <row r="238" spans="1:4" x14ac:dyDescent="0.25">
      <c r="A238" t="str">
        <f t="shared" si="3"/>
        <v>dimAssessmentGeography|Amalgamation Sort|PI</v>
      </c>
      <c r="B238" t="str">
        <f>'PI SA Source to Target Mapping'!C238</f>
        <v>dimAssessmentGeography</v>
      </c>
      <c r="C238" t="str">
        <f>'PI SA Source to Target Mapping'!D238</f>
        <v>Amalgamation Sort</v>
      </c>
      <c r="D238" t="s">
        <v>7028</v>
      </c>
    </row>
    <row r="239" spans="1:4" x14ac:dyDescent="0.25">
      <c r="A239" t="str">
        <f t="shared" si="3"/>
        <v>dimAssessmentGeography|RowSortOrder|PI</v>
      </c>
      <c r="B239" t="str">
        <f>'PI SA Source to Target Mapping'!C239</f>
        <v>dimAssessmentGeography</v>
      </c>
      <c r="C239" t="str">
        <f>'PI SA Source to Target Mapping'!D239</f>
        <v>RowSortOrder</v>
      </c>
      <c r="D239" t="s">
        <v>7028</v>
      </c>
    </row>
    <row r="240" spans="1:4" x14ac:dyDescent="0.25">
      <c r="A240" t="str">
        <f t="shared" si="3"/>
        <v>dimCommercialSection|dimCommercialSection_SK|PI</v>
      </c>
      <c r="B240" t="str">
        <f>'PI SA Source to Target Mapping'!C240</f>
        <v>dimCommercialSection</v>
      </c>
      <c r="C240" t="str">
        <f>'PI SA Source to Target Mapping'!D240</f>
        <v>dimCommercialSection_SK</v>
      </c>
      <c r="D240" t="s">
        <v>7028</v>
      </c>
    </row>
    <row r="241" spans="1:4" x14ac:dyDescent="0.25">
      <c r="A241" t="str">
        <f t="shared" si="3"/>
        <v>dimCommercialSection|dimCommercialSection_BK|PI</v>
      </c>
      <c r="B241" t="str">
        <f>'PI SA Source to Target Mapping'!C241</f>
        <v>dimCommercialSection</v>
      </c>
      <c r="C241" t="str">
        <f>'PI SA Source to Target Mapping'!D241</f>
        <v>dimCommercialSection_BK</v>
      </c>
      <c r="D241" t="s">
        <v>7028</v>
      </c>
    </row>
    <row r="242" spans="1:4" x14ac:dyDescent="0.25">
      <c r="A242" t="str">
        <f t="shared" si="3"/>
        <v>dimCommercialSection|dimRollYear_SK|PI</v>
      </c>
      <c r="B242" t="str">
        <f>'PI SA Source to Target Mapping'!C242</f>
        <v>dimCommercialSection</v>
      </c>
      <c r="C242" t="str">
        <f>'PI SA Source to Target Mapping'!D242</f>
        <v>dimRollYear_SK</v>
      </c>
      <c r="D242" t="s">
        <v>7028</v>
      </c>
    </row>
    <row r="243" spans="1:4" x14ac:dyDescent="0.25">
      <c r="A243" t="str">
        <f t="shared" si="3"/>
        <v>dimCommercialSection|dimDataSource_SK|PI</v>
      </c>
      <c r="B243" t="str">
        <f>'PI SA Source to Target Mapping'!C243</f>
        <v>dimCommercialSection</v>
      </c>
      <c r="C243" t="str">
        <f>'PI SA Source to Target Mapping'!D243</f>
        <v>dimDataSource_SK</v>
      </c>
      <c r="D243" t="s">
        <v>7028</v>
      </c>
    </row>
    <row r="244" spans="1:4" x14ac:dyDescent="0.25">
      <c r="A244" t="str">
        <f t="shared" si="3"/>
        <v>dimCommercialSection|dimCommercial_SK|PI</v>
      </c>
      <c r="B244" t="str">
        <f>'PI SA Source to Target Mapping'!C244</f>
        <v>dimCommercialSection</v>
      </c>
      <c r="C244" t="str">
        <f>'PI SA Source to Target Mapping'!D244</f>
        <v>dimCommercial_SK</v>
      </c>
      <c r="D244" t="s">
        <v>7028</v>
      </c>
    </row>
    <row r="245" spans="1:4" x14ac:dyDescent="0.25">
      <c r="A245" t="str">
        <f t="shared" si="3"/>
        <v>dimCommercialSection|dimMarshallSwiftOccupancy_SK|PI</v>
      </c>
      <c r="B245" t="str">
        <f>'PI SA Source to Target Mapping'!C245</f>
        <v>dimCommercialSection</v>
      </c>
      <c r="C245" t="str">
        <f>'PI SA Source to Target Mapping'!D245</f>
        <v>dimMarshallSwiftOccupancy_SK</v>
      </c>
      <c r="D245" t="s">
        <v>7028</v>
      </c>
    </row>
    <row r="246" spans="1:4" x14ac:dyDescent="0.25">
      <c r="A246" t="str">
        <f t="shared" si="3"/>
        <v>dimCommercialSection|dimHeatingType_SK|PI</v>
      </c>
      <c r="B246" t="str">
        <f>'PI SA Source to Target Mapping'!C246</f>
        <v>dimCommercialSection</v>
      </c>
      <c r="C246" t="str">
        <f>'PI SA Source to Target Mapping'!D246</f>
        <v>dimHeatingType_SK</v>
      </c>
      <c r="D246" t="s">
        <v>7028</v>
      </c>
    </row>
    <row r="247" spans="1:4" x14ac:dyDescent="0.25">
      <c r="A247" t="str">
        <f t="shared" si="3"/>
        <v>dimCommercialSection|dimCommercial_BK|PI</v>
      </c>
      <c r="B247" t="str">
        <f>'PI SA Source to Target Mapping'!C247</f>
        <v>dimCommercialSection</v>
      </c>
      <c r="C247" t="str">
        <f>'PI SA Source to Target Mapping'!D247</f>
        <v>dimCommercial_BK</v>
      </c>
      <c r="D247" t="s">
        <v>7028</v>
      </c>
    </row>
    <row r="248" spans="1:4" x14ac:dyDescent="0.25">
      <c r="A248" t="str">
        <f t="shared" si="3"/>
        <v>dimCommercialSection|dimMarshallSwiftOccupancy_BK|PI</v>
      </c>
      <c r="B248" t="str">
        <f>'PI SA Source to Target Mapping'!C248</f>
        <v>dimCommercialSection</v>
      </c>
      <c r="C248" t="str">
        <f>'PI SA Source to Target Mapping'!D248</f>
        <v>dimMarshallSwiftOccupancy_BK</v>
      </c>
      <c r="D248" t="s">
        <v>7028</v>
      </c>
    </row>
    <row r="249" spans="1:4" x14ac:dyDescent="0.25">
      <c r="A249" t="str">
        <f t="shared" si="3"/>
        <v>dimCommercialSection|dimHeatingType_BK|PI</v>
      </c>
      <c r="B249" t="str">
        <f>'PI SA Source to Target Mapping'!C249</f>
        <v>dimCommercialSection</v>
      </c>
      <c r="C249" t="str">
        <f>'PI SA Source to Target Mapping'!D249</f>
        <v>dimHeatingType_BK</v>
      </c>
      <c r="D249" t="s">
        <v>7028</v>
      </c>
    </row>
    <row r="250" spans="1:4" x14ac:dyDescent="0.25">
      <c r="A250" t="str">
        <f t="shared" si="3"/>
        <v>dimCommercialSection|dimProperty_SK|PI</v>
      </c>
      <c r="B250" t="str">
        <f>'PI SA Source to Target Mapping'!C250</f>
        <v>dimCommercialSection</v>
      </c>
      <c r="C250" t="str">
        <f>'PI SA Source to Target Mapping'!D250</f>
        <v>dimProperty_SK</v>
      </c>
      <c r="D250" t="s">
        <v>7028</v>
      </c>
    </row>
    <row r="251" spans="1:4" x14ac:dyDescent="0.25">
      <c r="A251" t="str">
        <f t="shared" si="3"/>
        <v>dimCommercialSection|dimProperty_BK|PI</v>
      </c>
      <c r="B251" t="str">
        <f>'PI SA Source to Target Mapping'!C251</f>
        <v>dimCommercialSection</v>
      </c>
      <c r="C251" t="str">
        <f>'PI SA Source to Target Mapping'!D251</f>
        <v>dimProperty_BK</v>
      </c>
      <c r="D251" t="s">
        <v>7028</v>
      </c>
    </row>
    <row r="252" spans="1:4" x14ac:dyDescent="0.25">
      <c r="A252" t="str">
        <f t="shared" si="3"/>
        <v>dimCommercialSection|iasWorld unique row identifier|PI</v>
      </c>
      <c r="B252" t="str">
        <f>'PI SA Source to Target Mapping'!C252</f>
        <v>dimCommercialSection</v>
      </c>
      <c r="C252" t="str">
        <f>'PI SA Source to Target Mapping'!D252</f>
        <v>iasWorld unique row identifier</v>
      </c>
      <c r="D252" t="s">
        <v>7028</v>
      </c>
    </row>
    <row r="253" spans="1:4" x14ac:dyDescent="0.25">
      <c r="A253" t="str">
        <f t="shared" si="3"/>
        <v>dimCommercialSection|JUR_IAS|PI</v>
      </c>
      <c r="B253" t="str">
        <f>'PI SA Source to Target Mapping'!C253</f>
        <v>dimCommercialSection</v>
      </c>
      <c r="C253" t="str">
        <f>'PI SA Source to Target Mapping'!D253</f>
        <v>JUR_IAS</v>
      </c>
      <c r="D253" t="s">
        <v>7028</v>
      </c>
    </row>
    <row r="254" spans="1:4" x14ac:dyDescent="0.25">
      <c r="A254" t="str">
        <f t="shared" si="3"/>
        <v>dimCommercialSection|Property ID|PI</v>
      </c>
      <c r="B254" t="str">
        <f>'PI SA Source to Target Mapping'!C254</f>
        <v>dimCommercialSection</v>
      </c>
      <c r="C254" t="str">
        <f>'PI SA Source to Target Mapping'!D254</f>
        <v>Property ID</v>
      </c>
      <c r="D254" t="s">
        <v>7028</v>
      </c>
    </row>
    <row r="255" spans="1:4" x14ac:dyDescent="0.25">
      <c r="A255" t="str">
        <f t="shared" si="3"/>
        <v>dimCommercialSection|Building Card Number|PI</v>
      </c>
      <c r="B255" t="str">
        <f>'PI SA Source to Target Mapping'!C255</f>
        <v>dimCommercialSection</v>
      </c>
      <c r="C255" t="str">
        <f>'PI SA Source to Target Mapping'!D255</f>
        <v>Building Card Number</v>
      </c>
      <c r="D255" t="s">
        <v>7028</v>
      </c>
    </row>
    <row r="256" spans="1:4" x14ac:dyDescent="0.25">
      <c r="A256" t="str">
        <f t="shared" si="3"/>
        <v>dimCommercialSection|Roll Year|PI</v>
      </c>
      <c r="B256" t="str">
        <f>'PI SA Source to Target Mapping'!C256</f>
        <v>dimCommercialSection</v>
      </c>
      <c r="C256" t="str">
        <f>'PI SA Source to Target Mapping'!D256</f>
        <v>Roll Year</v>
      </c>
      <c r="D256" t="s">
        <v>7028</v>
      </c>
    </row>
    <row r="257" spans="1:4" x14ac:dyDescent="0.25">
      <c r="A257" t="str">
        <f t="shared" si="3"/>
        <v>dimCommercialSection|Line number|PI</v>
      </c>
      <c r="B257" t="str">
        <f>'PI SA Source to Target Mapping'!C257</f>
        <v>dimCommercialSection</v>
      </c>
      <c r="C257" t="str">
        <f>'PI SA Source to Target Mapping'!D257</f>
        <v>Line number</v>
      </c>
      <c r="D257" t="s">
        <v>7028</v>
      </c>
    </row>
    <row r="258" spans="1:4" x14ac:dyDescent="0.25">
      <c r="A258" t="str">
        <f t="shared" si="3"/>
        <v>dimCommercialSection|Version number of this record|PI</v>
      </c>
      <c r="B258" t="str">
        <f>'PI SA Source to Target Mapping'!C258</f>
        <v>dimCommercialSection</v>
      </c>
      <c r="C258" t="str">
        <f>'PI SA Source to Target Mapping'!D258</f>
        <v>Version number of this record</v>
      </c>
      <c r="D258" t="s">
        <v>7028</v>
      </c>
    </row>
    <row r="259" spans="1:4" x14ac:dyDescent="0.25">
      <c r="A259" t="str">
        <f t="shared" ref="A259:A322" si="4">CONCATENATE(B259,"|",C259,"|",D259)</f>
        <v>dimCommercialSection|Current record indicator|PI</v>
      </c>
      <c r="B259" t="str">
        <f>'PI SA Source to Target Mapping'!C259</f>
        <v>dimCommercialSection</v>
      </c>
      <c r="C259" t="str">
        <f>'PI SA Source to Target Mapping'!D259</f>
        <v>Current record indicator</v>
      </c>
      <c r="D259" t="s">
        <v>7028</v>
      </c>
    </row>
    <row r="260" spans="1:4" x14ac:dyDescent="0.25">
      <c r="A260" t="str">
        <f t="shared" si="4"/>
        <v>dimCommercialSection|Section number|PI</v>
      </c>
      <c r="B260" t="str">
        <f>'PI SA Source to Target Mapping'!C260</f>
        <v>dimCommercialSection</v>
      </c>
      <c r="C260" t="str">
        <f>'PI SA Source to Target Mapping'!D260</f>
        <v>Section number</v>
      </c>
      <c r="D260" t="s">
        <v>7028</v>
      </c>
    </row>
    <row r="261" spans="1:4" x14ac:dyDescent="0.25">
      <c r="A261" t="str">
        <f t="shared" si="4"/>
        <v>dimCommercialSection|Range of floors lower value|PI</v>
      </c>
      <c r="B261" t="str">
        <f>'PI SA Source to Target Mapping'!C261</f>
        <v>dimCommercialSection</v>
      </c>
      <c r="C261" t="str">
        <f>'PI SA Source to Target Mapping'!D261</f>
        <v>Range of floors lower value</v>
      </c>
      <c r="D261" t="s">
        <v>7028</v>
      </c>
    </row>
    <row r="262" spans="1:4" x14ac:dyDescent="0.25">
      <c r="A262" t="str">
        <f t="shared" si="4"/>
        <v>dimCommercialSection|Range of floors upper value|PI</v>
      </c>
      <c r="B262" t="str">
        <f>'PI SA Source to Target Mapping'!C262</f>
        <v>dimCommercialSection</v>
      </c>
      <c r="C262" t="str">
        <f>'PI SA Source to Target Mapping'!D262</f>
        <v>Range of floors upper value</v>
      </c>
      <c r="D262" t="s">
        <v>7028</v>
      </c>
    </row>
    <row r="263" spans="1:4" x14ac:dyDescent="0.25">
      <c r="A263" t="str">
        <f t="shared" si="4"/>
        <v>dimCommercialSection|Area|PI</v>
      </c>
      <c r="B263" t="str">
        <f>'PI SA Source to Target Mapping'!C263</f>
        <v>dimCommercialSection</v>
      </c>
      <c r="C263" t="str">
        <f>'PI SA Source to Target Mapping'!D263</f>
        <v>Area</v>
      </c>
      <c r="D263" t="s">
        <v>7028</v>
      </c>
    </row>
    <row r="264" spans="1:4" x14ac:dyDescent="0.25">
      <c r="A264" t="str">
        <f t="shared" si="4"/>
        <v>dimCommercialSection|Perimeter of the building/line|PI</v>
      </c>
      <c r="B264" t="str">
        <f>'PI SA Source to Target Mapping'!C264</f>
        <v>dimCommercialSection</v>
      </c>
      <c r="C264" t="str">
        <f>'PI SA Source to Target Mapping'!D264</f>
        <v>Perimeter of the building/line</v>
      </c>
      <c r="D264" t="s">
        <v>7028</v>
      </c>
    </row>
    <row r="265" spans="1:4" x14ac:dyDescent="0.25">
      <c r="A265" t="str">
        <f t="shared" si="4"/>
        <v>dimCommercialSection|Story height|PI</v>
      </c>
      <c r="B265" t="str">
        <f>'PI SA Source to Target Mapping'!C265</f>
        <v>dimCommercialSection</v>
      </c>
      <c r="C265" t="str">
        <f>'PI SA Source to Target Mapping'!D265</f>
        <v>Story height</v>
      </c>
      <c r="D265" t="s">
        <v>7028</v>
      </c>
    </row>
    <row r="266" spans="1:4" x14ac:dyDescent="0.25">
      <c r="A266" t="str">
        <f t="shared" si="4"/>
        <v>dimCommercialSection|Total SF (stories * area)|PI</v>
      </c>
      <c r="B266" t="str">
        <f>'PI SA Source to Target Mapping'!C266</f>
        <v>dimCommercialSection</v>
      </c>
      <c r="C266" t="str">
        <f>'PI SA Source to Target Mapping'!D266</f>
        <v>Total SF (stories * area)</v>
      </c>
      <c r="D266" t="s">
        <v>7028</v>
      </c>
    </row>
    <row r="267" spans="1:4" x14ac:dyDescent="0.25">
      <c r="A267" t="str">
        <f t="shared" si="4"/>
        <v>dimCommercialSection|Wall height|PI</v>
      </c>
      <c r="B267" t="str">
        <f>'PI SA Source to Target Mapping'!C267</f>
        <v>dimCommercialSection</v>
      </c>
      <c r="C267" t="str">
        <f>'PI SA Source to Target Mapping'!D267</f>
        <v>Wall height</v>
      </c>
      <c r="D267" t="s">
        <v>7028</v>
      </c>
    </row>
    <row r="268" spans="1:4" x14ac:dyDescent="0.25">
      <c r="A268" t="str">
        <f t="shared" si="4"/>
        <v>dimCommercialSection|Exterior wall code|PI</v>
      </c>
      <c r="B268" t="str">
        <f>'PI SA Source to Target Mapping'!C268</f>
        <v>dimCommercialSection</v>
      </c>
      <c r="C268" t="str">
        <f>'PI SA Source to Target Mapping'!D268</f>
        <v>Exterior wall code</v>
      </c>
      <c r="D268" t="s">
        <v>7028</v>
      </c>
    </row>
    <row r="269" spans="1:4" x14ac:dyDescent="0.25">
      <c r="A269" t="str">
        <f t="shared" si="4"/>
        <v>dimCommercialSection|Percent of construction completed|PI</v>
      </c>
      <c r="B269" t="str">
        <f>'PI SA Source to Target Mapping'!C269</f>
        <v>dimCommercialSection</v>
      </c>
      <c r="C269" t="str">
        <f>'PI SA Source to Target Mapping'!D269</f>
        <v>Percent of construction completed</v>
      </c>
      <c r="D269" t="s">
        <v>7028</v>
      </c>
    </row>
    <row r="270" spans="1:4" x14ac:dyDescent="0.25">
      <c r="A270" t="str">
        <f t="shared" si="4"/>
        <v>dimCommercialSection|Year built|PI</v>
      </c>
      <c r="B270" t="str">
        <f>'PI SA Source to Target Mapping'!C270</f>
        <v>dimCommercialSection</v>
      </c>
      <c r="C270" t="str">
        <f>'PI SA Source to Target Mapping'!D270</f>
        <v>Year built</v>
      </c>
      <c r="D270" t="s">
        <v>7028</v>
      </c>
    </row>
    <row r="271" spans="1:4" x14ac:dyDescent="0.25">
      <c r="A271" t="str">
        <f t="shared" si="4"/>
        <v>dimCommercialSection|Effective year built of section|PI</v>
      </c>
      <c r="B271" t="str">
        <f>'PI SA Source to Target Mapping'!C271</f>
        <v>dimCommercialSection</v>
      </c>
      <c r="C271" t="str">
        <f>'PI SA Source to Target Mapping'!D271</f>
        <v>Effective year built of section</v>
      </c>
      <c r="D271" t="s">
        <v>7028</v>
      </c>
    </row>
    <row r="272" spans="1:4" x14ac:dyDescent="0.25">
      <c r="A272" t="str">
        <f t="shared" si="4"/>
        <v>dimCommercialSection|Observable Condition|PI</v>
      </c>
      <c r="B272" t="str">
        <f>'PI SA Source to Target Mapping'!C272</f>
        <v>dimCommercialSection</v>
      </c>
      <c r="C272" t="str">
        <f>'PI SA Source to Target Mapping'!D272</f>
        <v>Observable Condition</v>
      </c>
      <c r="D272" t="s">
        <v>7028</v>
      </c>
    </row>
    <row r="273" spans="1:4" x14ac:dyDescent="0.25">
      <c r="A273" t="str">
        <f t="shared" si="4"/>
        <v>dimCommercialSection|Functional depreciation|PI</v>
      </c>
      <c r="B273" t="str">
        <f>'PI SA Source to Target Mapping'!C273</f>
        <v>dimCommercialSection</v>
      </c>
      <c r="C273" t="str">
        <f>'PI SA Source to Target Mapping'!D273</f>
        <v>Functional depreciation</v>
      </c>
      <c r="D273" t="s">
        <v>7028</v>
      </c>
    </row>
    <row r="274" spans="1:4" x14ac:dyDescent="0.25">
      <c r="A274" t="str">
        <f t="shared" si="4"/>
        <v>dimCommercialSection|Marshall Swift Section Code|PI</v>
      </c>
      <c r="B274" t="str">
        <f>'PI SA Source to Target Mapping'!C274</f>
        <v>dimCommercialSection</v>
      </c>
      <c r="C274" t="str">
        <f>'PI SA Source to Target Mapping'!D274</f>
        <v>Marshall Swift Section Code</v>
      </c>
      <c r="D274" t="s">
        <v>7028</v>
      </c>
    </row>
    <row r="275" spans="1:4" x14ac:dyDescent="0.25">
      <c r="A275" t="str">
        <f t="shared" si="4"/>
        <v>dimCommercialSection|Occupancy Code|PI</v>
      </c>
      <c r="B275" t="str">
        <f>'PI SA Source to Target Mapping'!C275</f>
        <v>dimCommercialSection</v>
      </c>
      <c r="C275" t="str">
        <f>'PI SA Source to Target Mapping'!D275</f>
        <v>Occupancy Code</v>
      </c>
      <c r="D275" t="s">
        <v>7028</v>
      </c>
    </row>
    <row r="276" spans="1:4" x14ac:dyDescent="0.25">
      <c r="A276" t="str">
        <f t="shared" si="4"/>
        <v>dimCommercialSection|Special level|PI</v>
      </c>
      <c r="B276" t="str">
        <f>'PI SA Source to Target Mapping'!C276</f>
        <v>dimCommercialSection</v>
      </c>
      <c r="C276" t="str">
        <f>'PI SA Source to Target Mapping'!D276</f>
        <v>Special level</v>
      </c>
      <c r="D276" t="s">
        <v>7028</v>
      </c>
    </row>
    <row r="277" spans="1:4" x14ac:dyDescent="0.25">
      <c r="A277" t="str">
        <f t="shared" si="4"/>
        <v>dimCommercialSection|Marshall Swift Class Code|PI</v>
      </c>
      <c r="B277" t="str">
        <f>'PI SA Source to Target Mapping'!C277</f>
        <v>dimCommercialSection</v>
      </c>
      <c r="C277" t="str">
        <f>'PI SA Source to Target Mapping'!D277</f>
        <v>Marshall Swift Class Code</v>
      </c>
      <c r="D277" t="s">
        <v>7028</v>
      </c>
    </row>
    <row r="278" spans="1:4" x14ac:dyDescent="0.25">
      <c r="A278" t="str">
        <f t="shared" si="4"/>
        <v>dimCommercialSection|Marshall Swift heat code|PI</v>
      </c>
      <c r="B278" t="str">
        <f>'PI SA Source to Target Mapping'!C278</f>
        <v>dimCommercialSection</v>
      </c>
      <c r="C278" t="str">
        <f>'PI SA Source to Target Mapping'!D278</f>
        <v>Marshall Swift heat code</v>
      </c>
      <c r="D278" t="s">
        <v>7028</v>
      </c>
    </row>
    <row r="279" spans="1:4" x14ac:dyDescent="0.25">
      <c r="A279" t="str">
        <f t="shared" si="4"/>
        <v>dimCommercialSection|Year Remodelled|PI</v>
      </c>
      <c r="B279" t="str">
        <f>'PI SA Source to Target Mapping'!C279</f>
        <v>dimCommercialSection</v>
      </c>
      <c r="C279" t="str">
        <f>'PI SA Source to Target Mapping'!D279</f>
        <v>Year Remodelled</v>
      </c>
      <c r="D279" t="s">
        <v>7028</v>
      </c>
    </row>
    <row r="280" spans="1:4" x14ac:dyDescent="0.25">
      <c r="A280" t="str">
        <f t="shared" si="4"/>
        <v>dimCommercialSection|Calculation Code|PI</v>
      </c>
      <c r="B280" t="str">
        <f>'PI SA Source to Target Mapping'!C280</f>
        <v>dimCommercialSection</v>
      </c>
      <c r="C280" t="str">
        <f>'PI SA Source to Target Mapping'!D280</f>
        <v>Calculation Code</v>
      </c>
      <c r="D280" t="s">
        <v>7028</v>
      </c>
    </row>
    <row r="281" spans="1:4" x14ac:dyDescent="0.25">
      <c r="A281" t="str">
        <f t="shared" si="4"/>
        <v>dimCommercialSection|DCH Source|PI</v>
      </c>
      <c r="B281" t="str">
        <f>'PI SA Source to Target Mapping'!C281</f>
        <v>dimCommercialSection</v>
      </c>
      <c r="C281" t="str">
        <f>'PI SA Source to Target Mapping'!D281</f>
        <v>DCH Source</v>
      </c>
      <c r="D281" t="s">
        <v>7028</v>
      </c>
    </row>
    <row r="282" spans="1:4" x14ac:dyDescent="0.25">
      <c r="A282" t="str">
        <f t="shared" si="4"/>
        <v>dimCommercialSection|DCH Source Description|PI</v>
      </c>
      <c r="B282" t="str">
        <f>'PI SA Source to Target Mapping'!C282</f>
        <v>dimCommercialSection</v>
      </c>
      <c r="C282" t="str">
        <f>'PI SA Source to Target Mapping'!D282</f>
        <v>DCH Source Description</v>
      </c>
      <c r="D282" t="s">
        <v>7028</v>
      </c>
    </row>
    <row r="283" spans="1:4" x14ac:dyDescent="0.25">
      <c r="A283" t="str">
        <f t="shared" si="4"/>
        <v>dimCommercialSection|Folio Number|PI</v>
      </c>
      <c r="B283" t="str">
        <f>'PI SA Source to Target Mapping'!C283</f>
        <v>dimCommercialSection</v>
      </c>
      <c r="C283" t="str">
        <f>'PI SA Source to Target Mapping'!D283</f>
        <v>Folio Number</v>
      </c>
      <c r="D283" t="s">
        <v>7028</v>
      </c>
    </row>
    <row r="284" spans="1:4" x14ac:dyDescent="0.25">
      <c r="A284" t="str">
        <f t="shared" si="4"/>
        <v>dimCommercialSection|Deactivate date|PI</v>
      </c>
      <c r="B284" t="str">
        <f>'PI SA Source to Target Mapping'!C284</f>
        <v>dimCommercialSection</v>
      </c>
      <c r="C284" t="str">
        <f>'PI SA Source to Target Mapping'!D284</f>
        <v>Deactivate date</v>
      </c>
      <c r="D284" t="s">
        <v>7028</v>
      </c>
    </row>
    <row r="285" spans="1:4" x14ac:dyDescent="0.25">
      <c r="A285" t="str">
        <f t="shared" si="4"/>
        <v>dimCommercialSection|First Occupancy MS Rank|PI</v>
      </c>
      <c r="B285" t="str">
        <f>'PI SA Source to Target Mapping'!C285</f>
        <v>dimCommercialSection</v>
      </c>
      <c r="C285" t="str">
        <f>'PI SA Source to Target Mapping'!D285</f>
        <v>First Occupancy MS Rank</v>
      </c>
      <c r="D285" t="s">
        <v>7028</v>
      </c>
    </row>
    <row r="286" spans="1:4" x14ac:dyDescent="0.25">
      <c r="A286" t="str">
        <f t="shared" si="4"/>
        <v>dimCommercialSection|First Occupancy MS Rank Desc|PI</v>
      </c>
      <c r="B286" t="str">
        <f>'PI SA Source to Target Mapping'!C286</f>
        <v>dimCommercialSection</v>
      </c>
      <c r="C286" t="str">
        <f>'PI SA Source to Target Mapping'!D286</f>
        <v>First Occupancy MS Rank Desc</v>
      </c>
      <c r="D286" t="s">
        <v>7028</v>
      </c>
    </row>
    <row r="287" spans="1:4" x14ac:dyDescent="0.25">
      <c r="A287" t="str">
        <f t="shared" si="4"/>
        <v>dimCommercialSection|Exterior wall % (For EXTWALL)|PI</v>
      </c>
      <c r="B287" t="str">
        <f>'PI SA Source to Target Mapping'!C287</f>
        <v>dimCommercialSection</v>
      </c>
      <c r="C287" t="str">
        <f>'PI SA Source to Target Mapping'!D287</f>
        <v>Exterior wall % (For EXTWALL)</v>
      </c>
      <c r="D287" t="s">
        <v>7028</v>
      </c>
    </row>
    <row r="288" spans="1:4" x14ac:dyDescent="0.25">
      <c r="A288" t="str">
        <f t="shared" si="4"/>
        <v>dimCommercialSection|Heat % (For MSHEAT)|PI</v>
      </c>
      <c r="B288" t="str">
        <f>'PI SA Source to Target Mapping'!C288</f>
        <v>dimCommercialSection</v>
      </c>
      <c r="C288" t="str">
        <f>'PI SA Source to Target Mapping'!D288</f>
        <v>Heat % (For MSHEAT)</v>
      </c>
      <c r="D288" t="s">
        <v>7028</v>
      </c>
    </row>
    <row r="289" spans="1:4" x14ac:dyDescent="0.25">
      <c r="A289" t="str">
        <f t="shared" si="4"/>
        <v>dimCommercialSection|Second Exterior wall code|PI</v>
      </c>
      <c r="B289" t="str">
        <f>'PI SA Source to Target Mapping'!C289</f>
        <v>dimCommercialSection</v>
      </c>
      <c r="C289" t="str">
        <f>'PI SA Source to Target Mapping'!D289</f>
        <v>Second Exterior wall code</v>
      </c>
      <c r="D289" t="s">
        <v>7028</v>
      </c>
    </row>
    <row r="290" spans="1:4" x14ac:dyDescent="0.25">
      <c r="A290" t="str">
        <f t="shared" si="4"/>
        <v>dimCommercialSection|Exterior wall % (For EXTWALL1)|PI</v>
      </c>
      <c r="B290" t="str">
        <f>'PI SA Source to Target Mapping'!C290</f>
        <v>dimCommercialSection</v>
      </c>
      <c r="C290" t="str">
        <f>'PI SA Source to Target Mapping'!D290</f>
        <v>Exterior wall % (For EXTWALL1)</v>
      </c>
      <c r="D290" t="s">
        <v>7028</v>
      </c>
    </row>
    <row r="291" spans="1:4" x14ac:dyDescent="0.25">
      <c r="A291" t="str">
        <f t="shared" si="4"/>
        <v>dimCommercialSection|Heat % (For MSHEAT1)|PI</v>
      </c>
      <c r="B291" t="str">
        <f>'PI SA Source to Target Mapping'!C291</f>
        <v>dimCommercialSection</v>
      </c>
      <c r="C291" t="str">
        <f>'PI SA Source to Target Mapping'!D291</f>
        <v>Heat % (For MSHEAT1)</v>
      </c>
      <c r="D291" t="s">
        <v>7028</v>
      </c>
    </row>
    <row r="292" spans="1:4" x14ac:dyDescent="0.25">
      <c r="A292" t="str">
        <f t="shared" si="4"/>
        <v>dimCommercialSection|Basement Section Association|PI</v>
      </c>
      <c r="B292" t="str">
        <f>'PI SA Source to Target Mapping'!C292</f>
        <v>dimCommercialSection</v>
      </c>
      <c r="C292" t="str">
        <f>'PI SA Source to Target Mapping'!D292</f>
        <v>Basement Section Association</v>
      </c>
      <c r="D292" t="s">
        <v>7028</v>
      </c>
    </row>
    <row r="293" spans="1:4" x14ac:dyDescent="0.25">
      <c r="A293" t="str">
        <f t="shared" si="4"/>
        <v>dimCommercialSection|Fire proof Indicator for MS basements|PI</v>
      </c>
      <c r="B293" t="str">
        <f>'PI SA Source to Target Mapping'!C293</f>
        <v>dimCommercialSection</v>
      </c>
      <c r="C293" t="str">
        <f>'PI SA Source to Target Mapping'!D293</f>
        <v>Fire proof Indicator for MS basements</v>
      </c>
      <c r="D293" t="s">
        <v>7028</v>
      </c>
    </row>
    <row r="294" spans="1:4" x14ac:dyDescent="0.25">
      <c r="A294" t="str">
        <f t="shared" si="4"/>
        <v>dimCommercialSection|Lump Sum Depreciation|PI</v>
      </c>
      <c r="B294" t="str">
        <f>'PI SA Source to Target Mapping'!C294</f>
        <v>dimCommercialSection</v>
      </c>
      <c r="C294" t="str">
        <f>'PI SA Source to Target Mapping'!D294</f>
        <v>Lump Sum Depreciation</v>
      </c>
      <c r="D294" t="s">
        <v>7028</v>
      </c>
    </row>
    <row r="295" spans="1:4" x14ac:dyDescent="0.25">
      <c r="A295" t="str">
        <f t="shared" si="4"/>
        <v>dimCommercialSection|Cost to Cure Adjustment|PI</v>
      </c>
      <c r="B295" t="str">
        <f>'PI SA Source to Target Mapping'!C295</f>
        <v>dimCommercialSection</v>
      </c>
      <c r="C295" t="str">
        <f>'PI SA Source to Target Mapping'!D295</f>
        <v>Cost to Cure Adjustment</v>
      </c>
      <c r="D295" t="s">
        <v>7028</v>
      </c>
    </row>
    <row r="296" spans="1:4" x14ac:dyDescent="0.25">
      <c r="A296" t="str">
        <f t="shared" si="4"/>
        <v>dimCommercialSection|Override depreciation table|PI</v>
      </c>
      <c r="B296" t="str">
        <f>'PI SA Source to Target Mapping'!C296</f>
        <v>dimCommercialSection</v>
      </c>
      <c r="C296" t="str">
        <f>'PI SA Source to Target Mapping'!D296</f>
        <v>Override depreciation table</v>
      </c>
      <c r="D296" t="s">
        <v>7028</v>
      </c>
    </row>
    <row r="297" spans="1:4" x14ac:dyDescent="0.25">
      <c r="A297" t="str">
        <f t="shared" si="4"/>
        <v>dimCommercialSection|Excess|PI</v>
      </c>
      <c r="B297" t="str">
        <f>'PI SA Source to Target Mapping'!C297</f>
        <v>dimCommercialSection</v>
      </c>
      <c r="C297" t="str">
        <f>'PI SA Source to Target Mapping'!D297</f>
        <v>Excess</v>
      </c>
      <c r="D297" t="s">
        <v>7028</v>
      </c>
    </row>
    <row r="298" spans="1:4" x14ac:dyDescent="0.25">
      <c r="A298" t="str">
        <f t="shared" si="4"/>
        <v>dimCommercialSection|Suppress|PI</v>
      </c>
      <c r="B298" t="str">
        <f>'PI SA Source to Target Mapping'!C298</f>
        <v>dimCommercialSection</v>
      </c>
      <c r="C298" t="str">
        <f>'PI SA Source to Target Mapping'!D298</f>
        <v>Suppress</v>
      </c>
      <c r="D298" t="s">
        <v>7028</v>
      </c>
    </row>
    <row r="299" spans="1:4" x14ac:dyDescent="0.25">
      <c r="A299" t="str">
        <f t="shared" si="4"/>
        <v>dimCommercialSection|Second Marshall Swift Heat Code|PI</v>
      </c>
      <c r="B299" t="str">
        <f>'PI SA Source to Target Mapping'!C299</f>
        <v>dimCommercialSection</v>
      </c>
      <c r="C299" t="str">
        <f>'PI SA Source to Target Mapping'!D299</f>
        <v>Second Marshall Swift Heat Code</v>
      </c>
      <c r="D299" t="s">
        <v>7028</v>
      </c>
    </row>
    <row r="300" spans="1:4" x14ac:dyDescent="0.25">
      <c r="A300" t="str">
        <f t="shared" si="4"/>
        <v>dimCommercialSection|RowSortOrder|PI</v>
      </c>
      <c r="B300" t="str">
        <f>'PI SA Source to Target Mapping'!C300</f>
        <v>dimCommercialSection</v>
      </c>
      <c r="C300" t="str">
        <f>'PI SA Source to Target Mapping'!D300</f>
        <v>RowSortOrder</v>
      </c>
      <c r="D300" t="s">
        <v>7028</v>
      </c>
    </row>
    <row r="301" spans="1:4" x14ac:dyDescent="0.25">
      <c r="A301" t="str">
        <f t="shared" si="4"/>
        <v>dimCommercialSectionDetail|dimCommercialSectionDetail_SK|PI</v>
      </c>
      <c r="B301" t="str">
        <f>'PI SA Source to Target Mapping'!C301</f>
        <v>dimCommercialSectionDetail</v>
      </c>
      <c r="C301" t="str">
        <f>'PI SA Source to Target Mapping'!D301</f>
        <v>dimCommercialSectionDetail_SK</v>
      </c>
      <c r="D301" t="s">
        <v>7028</v>
      </c>
    </row>
    <row r="302" spans="1:4" x14ac:dyDescent="0.25">
      <c r="A302" t="str">
        <f t="shared" si="4"/>
        <v>dimCommercialSectionDetail|dimCommercialSectionDetail_BK|PI</v>
      </c>
      <c r="B302" t="str">
        <f>'PI SA Source to Target Mapping'!C302</f>
        <v>dimCommercialSectionDetail</v>
      </c>
      <c r="C302" t="str">
        <f>'PI SA Source to Target Mapping'!D302</f>
        <v>dimCommercialSectionDetail_BK</v>
      </c>
      <c r="D302" t="s">
        <v>7028</v>
      </c>
    </row>
    <row r="303" spans="1:4" x14ac:dyDescent="0.25">
      <c r="A303" t="str">
        <f t="shared" si="4"/>
        <v>dimCommercialSectionDetail|dimRollYear_SK|PI</v>
      </c>
      <c r="B303" t="str">
        <f>'PI SA Source to Target Mapping'!C303</f>
        <v>dimCommercialSectionDetail</v>
      </c>
      <c r="C303" t="str">
        <f>'PI SA Source to Target Mapping'!D303</f>
        <v>dimRollYear_SK</v>
      </c>
      <c r="D303" t="s">
        <v>7028</v>
      </c>
    </row>
    <row r="304" spans="1:4" x14ac:dyDescent="0.25">
      <c r="A304" t="str">
        <f t="shared" si="4"/>
        <v>dimCommercialSectionDetail|dimCommercialBuildingComponent_BK|PI</v>
      </c>
      <c r="B304" t="str">
        <f>'PI SA Source to Target Mapping'!C304</f>
        <v>dimCommercialSectionDetail</v>
      </c>
      <c r="C304" t="str">
        <f>'PI SA Source to Target Mapping'!D304</f>
        <v>dimCommercialBuildingComponent_BK</v>
      </c>
      <c r="D304" t="s">
        <v>7028</v>
      </c>
    </row>
    <row r="305" spans="1:4" x14ac:dyDescent="0.25">
      <c r="A305" t="str">
        <f t="shared" si="4"/>
        <v>dimCommercialSectionDetail|dimCommercialSection_SK|PI</v>
      </c>
      <c r="B305" t="str">
        <f>'PI SA Source to Target Mapping'!C305</f>
        <v>dimCommercialSectionDetail</v>
      </c>
      <c r="C305" t="str">
        <f>'PI SA Source to Target Mapping'!D305</f>
        <v>dimCommercialSection_SK</v>
      </c>
      <c r="D305" t="s">
        <v>7028</v>
      </c>
    </row>
    <row r="306" spans="1:4" x14ac:dyDescent="0.25">
      <c r="A306" t="str">
        <f t="shared" si="4"/>
        <v>dimCommercialSectionDetail|dimCommercial_SK|PI</v>
      </c>
      <c r="B306" t="str">
        <f>'PI SA Source to Target Mapping'!C306</f>
        <v>dimCommercialSectionDetail</v>
      </c>
      <c r="C306" t="str">
        <f>'PI SA Source to Target Mapping'!D306</f>
        <v>dimCommercial_SK</v>
      </c>
      <c r="D306" t="s">
        <v>7028</v>
      </c>
    </row>
    <row r="307" spans="1:4" x14ac:dyDescent="0.25">
      <c r="A307" t="str">
        <f t="shared" si="4"/>
        <v>dimCommercialSectionDetail|dimProperty_SK|PI</v>
      </c>
      <c r="B307" t="str">
        <f>'PI SA Source to Target Mapping'!C307</f>
        <v>dimCommercialSectionDetail</v>
      </c>
      <c r="C307" t="str">
        <f>'PI SA Source to Target Mapping'!D307</f>
        <v>dimProperty_SK</v>
      </c>
      <c r="D307" t="s">
        <v>7028</v>
      </c>
    </row>
    <row r="308" spans="1:4" x14ac:dyDescent="0.25">
      <c r="A308" t="str">
        <f t="shared" si="4"/>
        <v>dimCommercialSectionDetail|dimMSBSystem_SK|PI</v>
      </c>
      <c r="B308" t="str">
        <f>'PI SA Source to Target Mapping'!C308</f>
        <v>dimCommercialSectionDetail</v>
      </c>
      <c r="C308" t="str">
        <f>'PI SA Source to Target Mapping'!D308</f>
        <v>dimMSBSystem_SK</v>
      </c>
      <c r="D308" t="s">
        <v>7028</v>
      </c>
    </row>
    <row r="309" spans="1:4" x14ac:dyDescent="0.25">
      <c r="A309" t="str">
        <f t="shared" si="4"/>
        <v>dimCommercialSectionDetail|dimCommercialBuildingComponent_SK|PI</v>
      </c>
      <c r="B309" t="str">
        <f>'PI SA Source to Target Mapping'!C309</f>
        <v>dimCommercialSectionDetail</v>
      </c>
      <c r="C309" t="str">
        <f>'PI SA Source to Target Mapping'!D309</f>
        <v>dimCommercialBuildingComponent_SK</v>
      </c>
      <c r="D309" t="s">
        <v>7028</v>
      </c>
    </row>
    <row r="310" spans="1:4" x14ac:dyDescent="0.25">
      <c r="A310" t="str">
        <f t="shared" si="4"/>
        <v>dimCommercialSectionDetail|dimCommercialSection_BK|PI</v>
      </c>
      <c r="B310" t="str">
        <f>'PI SA Source to Target Mapping'!C310</f>
        <v>dimCommercialSectionDetail</v>
      </c>
      <c r="C310" t="str">
        <f>'PI SA Source to Target Mapping'!D310</f>
        <v>dimCommercialSection_BK</v>
      </c>
      <c r="D310" t="s">
        <v>7028</v>
      </c>
    </row>
    <row r="311" spans="1:4" x14ac:dyDescent="0.25">
      <c r="A311" t="str">
        <f t="shared" si="4"/>
        <v>dimCommercialSectionDetail|dimMSBSystem_BK|PI</v>
      </c>
      <c r="B311" t="str">
        <f>'PI SA Source to Target Mapping'!C311</f>
        <v>dimCommercialSectionDetail</v>
      </c>
      <c r="C311" t="str">
        <f>'PI SA Source to Target Mapping'!D311</f>
        <v>dimMSBSystem_BK</v>
      </c>
      <c r="D311" t="s">
        <v>7028</v>
      </c>
    </row>
    <row r="312" spans="1:4" x14ac:dyDescent="0.25">
      <c r="A312" t="str">
        <f t="shared" si="4"/>
        <v>dimCommercialSectionDetail|dimProperty_BK|PI</v>
      </c>
      <c r="B312" t="str">
        <f>'PI SA Source to Target Mapping'!C312</f>
        <v>dimCommercialSectionDetail</v>
      </c>
      <c r="C312" t="str">
        <f>'PI SA Source to Target Mapping'!D312</f>
        <v>dimProperty_BK</v>
      </c>
      <c r="D312" t="s">
        <v>7028</v>
      </c>
    </row>
    <row r="313" spans="1:4" x14ac:dyDescent="0.25">
      <c r="A313" t="str">
        <f t="shared" si="4"/>
        <v>dimCommercialSectionDetail|dimCommercial_BK|PI</v>
      </c>
      <c r="B313" t="str">
        <f>'PI SA Source to Target Mapping'!C313</f>
        <v>dimCommercialSectionDetail</v>
      </c>
      <c r="C313" t="str">
        <f>'PI SA Source to Target Mapping'!D313</f>
        <v>dimCommercial_BK</v>
      </c>
      <c r="D313" t="s">
        <v>7028</v>
      </c>
    </row>
    <row r="314" spans="1:4" x14ac:dyDescent="0.25">
      <c r="A314" t="str">
        <f t="shared" si="4"/>
        <v>dimCommercialSectionDetail|dimDataSource_SK|PI</v>
      </c>
      <c r="B314" t="str">
        <f>'PI SA Source to Target Mapping'!C314</f>
        <v>dimCommercialSectionDetail</v>
      </c>
      <c r="C314" t="str">
        <f>'PI SA Source to Target Mapping'!D314</f>
        <v>dimDataSource_SK</v>
      </c>
      <c r="D314" t="s">
        <v>7028</v>
      </c>
    </row>
    <row r="315" spans="1:4" x14ac:dyDescent="0.25">
      <c r="A315" t="str">
        <f t="shared" si="4"/>
        <v>dimCommercialSectionDetail|JUR_IAS|PI</v>
      </c>
      <c r="B315" t="str">
        <f>'PI SA Source to Target Mapping'!C315</f>
        <v>dimCommercialSectionDetail</v>
      </c>
      <c r="C315" t="str">
        <f>'PI SA Source to Target Mapping'!D315</f>
        <v>JUR_IAS</v>
      </c>
      <c r="D315" t="s">
        <v>7028</v>
      </c>
    </row>
    <row r="316" spans="1:4" x14ac:dyDescent="0.25">
      <c r="A316" t="str">
        <f t="shared" si="4"/>
        <v>dimCommercialSectionDetail|Property ID|PI</v>
      </c>
      <c r="B316" t="str">
        <f>'PI SA Source to Target Mapping'!C316</f>
        <v>dimCommercialSectionDetail</v>
      </c>
      <c r="C316" t="str">
        <f>'PI SA Source to Target Mapping'!D316</f>
        <v>Property ID</v>
      </c>
      <c r="D316" t="s">
        <v>7028</v>
      </c>
    </row>
    <row r="317" spans="1:4" x14ac:dyDescent="0.25">
      <c r="A317" t="str">
        <f t="shared" si="4"/>
        <v>dimCommercialSectionDetail|Building Card Number|PI</v>
      </c>
      <c r="B317" t="str">
        <f>'PI SA Source to Target Mapping'!C317</f>
        <v>dimCommercialSectionDetail</v>
      </c>
      <c r="C317" t="str">
        <f>'PI SA Source to Target Mapping'!D317</f>
        <v>Building Card Number</v>
      </c>
      <c r="D317" t="s">
        <v>7028</v>
      </c>
    </row>
    <row r="318" spans="1:4" x14ac:dyDescent="0.25">
      <c r="A318" t="str">
        <f t="shared" si="4"/>
        <v>dimCommercialSectionDetail|Roll Year|PI</v>
      </c>
      <c r="B318" t="str">
        <f>'PI SA Source to Target Mapping'!C318</f>
        <v>dimCommercialSectionDetail</v>
      </c>
      <c r="C318" t="str">
        <f>'PI SA Source to Target Mapping'!D318</f>
        <v>Roll Year</v>
      </c>
      <c r="D318" t="s">
        <v>7028</v>
      </c>
    </row>
    <row r="319" spans="1:4" x14ac:dyDescent="0.25">
      <c r="A319" t="str">
        <f t="shared" si="4"/>
        <v>dimCommercialSectionDetail|Line Number|PI</v>
      </c>
      <c r="B319" t="str">
        <f>'PI SA Source to Target Mapping'!C319</f>
        <v>dimCommercialSectionDetail</v>
      </c>
      <c r="C319" t="str">
        <f>'PI SA Source to Target Mapping'!D319</f>
        <v>Line Number</v>
      </c>
      <c r="D319" t="s">
        <v>7028</v>
      </c>
    </row>
    <row r="320" spans="1:4" x14ac:dyDescent="0.25">
      <c r="A320" t="str">
        <f t="shared" si="4"/>
        <v>dimCommercialSectionDetail|Commercial Section Line Number|PI</v>
      </c>
      <c r="B320" t="str">
        <f>'PI SA Source to Target Mapping'!C320</f>
        <v>dimCommercialSectionDetail</v>
      </c>
      <c r="C320" t="str">
        <f>'PI SA Source to Target Mapping'!D320</f>
        <v>Commercial Section Line Number</v>
      </c>
      <c r="D320" t="s">
        <v>7028</v>
      </c>
    </row>
    <row r="321" spans="1:4" x14ac:dyDescent="0.25">
      <c r="A321" t="str">
        <f t="shared" si="4"/>
        <v>dimCommercialSectionDetail|Version number of this record|PI</v>
      </c>
      <c r="B321" t="str">
        <f>'PI SA Source to Target Mapping'!C321</f>
        <v>dimCommercialSectionDetail</v>
      </c>
      <c r="C321" t="str">
        <f>'PI SA Source to Target Mapping'!D321</f>
        <v>Version number of this record</v>
      </c>
      <c r="D321" t="s">
        <v>7028</v>
      </c>
    </row>
    <row r="322" spans="1:4" x14ac:dyDescent="0.25">
      <c r="A322" t="str">
        <f t="shared" si="4"/>
        <v>dimCommercialSectionDetail|Current record indicator|PI</v>
      </c>
      <c r="B322" t="str">
        <f>'PI SA Source to Target Mapping'!C322</f>
        <v>dimCommercialSectionDetail</v>
      </c>
      <c r="C322" t="str">
        <f>'PI SA Source to Target Mapping'!D322</f>
        <v>Current record indicator</v>
      </c>
      <c r="D322" t="s">
        <v>7028</v>
      </c>
    </row>
    <row r="323" spans="1:4" x14ac:dyDescent="0.25">
      <c r="A323" t="str">
        <f t="shared" ref="A323:A386" si="5">CONCATENATE(B323,"|",C323,"|",D323)</f>
        <v>dimCommercialSectionDetail|Batch computation/change|PI</v>
      </c>
      <c r="B323" t="str">
        <f>'PI SA Source to Target Mapping'!C323</f>
        <v>dimCommercialSectionDetail</v>
      </c>
      <c r="C323" t="str">
        <f>'PI SA Source to Target Mapping'!D323</f>
        <v>Batch computation/change</v>
      </c>
      <c r="D323" t="s">
        <v>7028</v>
      </c>
    </row>
    <row r="324" spans="1:4" x14ac:dyDescent="0.25">
      <c r="A324" t="str">
        <f t="shared" si="5"/>
        <v>dimCommercialSectionDetail|Date of last batch change|PI</v>
      </c>
      <c r="B324" t="str">
        <f>'PI SA Source to Target Mapping'!C324</f>
        <v>dimCommercialSectionDetail</v>
      </c>
      <c r="C324" t="str">
        <f>'PI SA Source to Target Mapping'!D324</f>
        <v>Date of last batch change</v>
      </c>
      <c r="D324" t="s">
        <v>7028</v>
      </c>
    </row>
    <row r="325" spans="1:4" x14ac:dyDescent="0.25">
      <c r="A325" t="str">
        <f t="shared" si="5"/>
        <v>dimCommercialSectionDetail|Commercial Feature Line Number|PI</v>
      </c>
      <c r="B325" t="str">
        <f>'PI SA Source to Target Mapping'!C325</f>
        <v>dimCommercialSectionDetail</v>
      </c>
      <c r="C325" t="str">
        <f>'PI SA Source to Target Mapping'!D325</f>
        <v>Commercial Feature Line Number</v>
      </c>
      <c r="D325" t="s">
        <v>7028</v>
      </c>
    </row>
    <row r="326" spans="1:4" x14ac:dyDescent="0.25">
      <c r="A326" t="str">
        <f t="shared" si="5"/>
        <v>dimCommercialSectionDetail|Building Component Code|PI</v>
      </c>
      <c r="B326" t="str">
        <f>'PI SA Source to Target Mapping'!C326</f>
        <v>dimCommercialSectionDetail</v>
      </c>
      <c r="C326" t="str">
        <f>'PI SA Source to Target Mapping'!D326</f>
        <v>Building Component Code</v>
      </c>
      <c r="D326" t="s">
        <v>7028</v>
      </c>
    </row>
    <row r="327" spans="1:4" x14ac:dyDescent="0.25">
      <c r="A327" t="str">
        <f t="shared" si="5"/>
        <v>dimCommercialSectionDetail|Measurement 1 for a line|PI</v>
      </c>
      <c r="B327" t="str">
        <f>'PI SA Source to Target Mapping'!C327</f>
        <v>dimCommercialSectionDetail</v>
      </c>
      <c r="C327" t="str">
        <f>'PI SA Source to Target Mapping'!D327</f>
        <v>Measurement 1 for a line</v>
      </c>
      <c r="D327" t="s">
        <v>7028</v>
      </c>
    </row>
    <row r="328" spans="1:4" x14ac:dyDescent="0.25">
      <c r="A328" t="str">
        <f t="shared" si="5"/>
        <v>dimCommercialSectionDetail|Measurement 2 for a line|PI</v>
      </c>
      <c r="B328" t="str">
        <f>'PI SA Source to Target Mapping'!C328</f>
        <v>dimCommercialSectionDetail</v>
      </c>
      <c r="C328" t="str">
        <f>'PI SA Source to Target Mapping'!D328</f>
        <v>Measurement 2 for a line</v>
      </c>
      <c r="D328" t="s">
        <v>7028</v>
      </c>
    </row>
    <row r="329" spans="1:4" x14ac:dyDescent="0.25">
      <c r="A329" t="str">
        <f t="shared" si="5"/>
        <v>dimCommercialSectionDetail|Elevator Stops|PI</v>
      </c>
      <c r="B329" t="str">
        <f>'PI SA Source to Target Mapping'!C329</f>
        <v>dimCommercialSectionDetail</v>
      </c>
      <c r="C329" t="str">
        <f>'PI SA Source to Target Mapping'!D329</f>
        <v>Elevator Stops</v>
      </c>
      <c r="D329" t="s">
        <v>7028</v>
      </c>
    </row>
    <row r="330" spans="1:4" x14ac:dyDescent="0.25">
      <c r="A330" t="str">
        <f t="shared" si="5"/>
        <v>dimCommercialSectionDetail|Identical Units|PI</v>
      </c>
      <c r="B330" t="str">
        <f>'PI SA Source to Target Mapping'!C330</f>
        <v>dimCommercialSectionDetail</v>
      </c>
      <c r="C330" t="str">
        <f>'PI SA Source to Target Mapping'!D330</f>
        <v>Identical Units</v>
      </c>
      <c r="D330" t="s">
        <v>7028</v>
      </c>
    </row>
    <row r="331" spans="1:4" x14ac:dyDescent="0.25">
      <c r="A331" t="str">
        <f t="shared" si="5"/>
        <v>dimCommercialSectionDetail|Section Detail Value|PI</v>
      </c>
      <c r="B331" t="str">
        <f>'PI SA Source to Target Mapping'!C331</f>
        <v>dimCommercialSectionDetail</v>
      </c>
      <c r="C331" t="str">
        <f>'PI SA Source to Target Mapping'!D331</f>
        <v>Section Detail Value</v>
      </c>
      <c r="D331" t="s">
        <v>7028</v>
      </c>
    </row>
    <row r="332" spans="1:4" x14ac:dyDescent="0.25">
      <c r="A332" t="str">
        <f t="shared" si="5"/>
        <v>dimCommercialSectionDetail|Component ID|PI</v>
      </c>
      <c r="B332" t="str">
        <f>'PI SA Source to Target Mapping'!C332</f>
        <v>dimCommercialSectionDetail</v>
      </c>
      <c r="C332" t="str">
        <f>'PI SA Source to Target Mapping'!D332</f>
        <v>Component ID</v>
      </c>
      <c r="D332" t="s">
        <v>7028</v>
      </c>
    </row>
    <row r="333" spans="1:4" x14ac:dyDescent="0.25">
      <c r="A333" t="str">
        <f t="shared" si="5"/>
        <v>dimCommercialSectionDetail|Suppress Flag|PI</v>
      </c>
      <c r="B333" t="str">
        <f>'PI SA Source to Target Mapping'!C333</f>
        <v>dimCommercialSectionDetail</v>
      </c>
      <c r="C333" t="str">
        <f>'PI SA Source to Target Mapping'!D333</f>
        <v>Suppress Flag</v>
      </c>
      <c r="D333" t="s">
        <v>7028</v>
      </c>
    </row>
    <row r="334" spans="1:4" x14ac:dyDescent="0.25">
      <c r="A334" t="str">
        <f t="shared" si="5"/>
        <v>dimCommercialSectionDetail|DCH Source|PI</v>
      </c>
      <c r="B334" t="str">
        <f>'PI SA Source to Target Mapping'!C334</f>
        <v>dimCommercialSectionDetail</v>
      </c>
      <c r="C334" t="str">
        <f>'PI SA Source to Target Mapping'!D334</f>
        <v>DCH Source</v>
      </c>
      <c r="D334" t="s">
        <v>7028</v>
      </c>
    </row>
    <row r="335" spans="1:4" x14ac:dyDescent="0.25">
      <c r="A335" t="str">
        <f t="shared" si="5"/>
        <v>dimCommercialSectionDetail|DCH Source Description|PI</v>
      </c>
      <c r="B335" t="str">
        <f>'PI SA Source to Target Mapping'!C335</f>
        <v>dimCommercialSectionDetail</v>
      </c>
      <c r="C335" t="str">
        <f>'PI SA Source to Target Mapping'!D335</f>
        <v>DCH Source Description</v>
      </c>
      <c r="D335" t="s">
        <v>7028</v>
      </c>
    </row>
    <row r="336" spans="1:4" x14ac:dyDescent="0.25">
      <c r="A336" t="str">
        <f t="shared" si="5"/>
        <v>dimCommercialSectionDetail|JCB000 OID|PI</v>
      </c>
      <c r="B336" t="str">
        <f>'PI SA Source to Target Mapping'!C336</f>
        <v>dimCommercialSectionDetail</v>
      </c>
      <c r="C336" t="str">
        <f>'PI SA Source to Target Mapping'!D336</f>
        <v>JCB000 OID</v>
      </c>
      <c r="D336" t="s">
        <v>7028</v>
      </c>
    </row>
    <row r="337" spans="1:4" x14ac:dyDescent="0.25">
      <c r="A337" t="str">
        <f t="shared" si="5"/>
        <v>dimCommercialSectionDetail|Folio Number|PI</v>
      </c>
      <c r="B337" t="str">
        <f>'PI SA Source to Target Mapping'!C337</f>
        <v>dimCommercialSectionDetail</v>
      </c>
      <c r="C337" t="str">
        <f>'PI SA Source to Target Mapping'!D337</f>
        <v>Folio Number</v>
      </c>
      <c r="D337" t="s">
        <v>7028</v>
      </c>
    </row>
    <row r="338" spans="1:4" x14ac:dyDescent="0.25">
      <c r="A338" t="str">
        <f t="shared" si="5"/>
        <v>dimCommercialSectionDetail|Deactivate date|PI</v>
      </c>
      <c r="B338" t="str">
        <f>'PI SA Source to Target Mapping'!C338</f>
        <v>dimCommercialSectionDetail</v>
      </c>
      <c r="C338" t="str">
        <f>'PI SA Source to Target Mapping'!D338</f>
        <v>Deactivate date</v>
      </c>
      <c r="D338" t="s">
        <v>7028</v>
      </c>
    </row>
    <row r="339" spans="1:4" x14ac:dyDescent="0.25">
      <c r="A339" t="str">
        <f t="shared" si="5"/>
        <v>dimCommercialSectionDetail|iasWorld unique row identifier|PI</v>
      </c>
      <c r="B339" t="str">
        <f>'PI SA Source to Target Mapping'!C339</f>
        <v>dimCommercialSectionDetail</v>
      </c>
      <c r="C339" t="str">
        <f>'PI SA Source to Target Mapping'!D339</f>
        <v>iasWorld unique row identifier</v>
      </c>
      <c r="D339" t="s">
        <v>7028</v>
      </c>
    </row>
    <row r="340" spans="1:4" x14ac:dyDescent="0.25">
      <c r="A340" t="str">
        <f t="shared" si="5"/>
        <v>dimCommercialSectionDetail|Sketch vector notes|PI</v>
      </c>
      <c r="B340" t="str">
        <f>'PI SA Source to Target Mapping'!C340</f>
        <v>dimCommercialSectionDetail</v>
      </c>
      <c r="C340" t="str">
        <f>'PI SA Source to Target Mapping'!D340</f>
        <v>Sketch vector notes</v>
      </c>
      <c r="D340" t="s">
        <v>7028</v>
      </c>
    </row>
    <row r="341" spans="1:4" x14ac:dyDescent="0.25">
      <c r="A341" t="str">
        <f t="shared" si="5"/>
        <v>dimCommercialSectionDetail|Measurement 3 for a line|PI</v>
      </c>
      <c r="B341" t="str">
        <f>'PI SA Source to Target Mapping'!C341</f>
        <v>dimCommercialSectionDetail</v>
      </c>
      <c r="C341" t="str">
        <f>'PI SA Source to Target Mapping'!D341</f>
        <v>Measurement 3 for a line</v>
      </c>
      <c r="D341" t="s">
        <v>7028</v>
      </c>
    </row>
    <row r="342" spans="1:4" x14ac:dyDescent="0.25">
      <c r="A342" t="str">
        <f t="shared" si="5"/>
        <v>dimCommercialSectionDetail|MSB System Code|PI</v>
      </c>
      <c r="B342" t="str">
        <f>'PI SA Source to Target Mapping'!C342</f>
        <v>dimCommercialSectionDetail</v>
      </c>
      <c r="C342" t="str">
        <f>'PI SA Source to Target Mapping'!D342</f>
        <v>MSB System Code</v>
      </c>
      <c r="D342" t="s">
        <v>7028</v>
      </c>
    </row>
    <row r="343" spans="1:4" x14ac:dyDescent="0.25">
      <c r="A343" t="str">
        <f t="shared" si="5"/>
        <v>dimCommercialSectionDetail|Component Percentage for MSB|PI</v>
      </c>
      <c r="B343" t="str">
        <f>'PI SA Source to Target Mapping'!C343</f>
        <v>dimCommercialSectionDetail</v>
      </c>
      <c r="C343" t="str">
        <f>'PI SA Source to Target Mapping'!D343</f>
        <v>Component Percentage for MSB</v>
      </c>
      <c r="D343" t="s">
        <v>7028</v>
      </c>
    </row>
    <row r="344" spans="1:4" x14ac:dyDescent="0.25">
      <c r="A344" t="str">
        <f t="shared" si="5"/>
        <v>dimCommercialSectionDetail|RCN Value|PI</v>
      </c>
      <c r="B344" t="str">
        <f>'PI SA Source to Target Mapping'!C344</f>
        <v>dimCommercialSectionDetail</v>
      </c>
      <c r="C344" t="str">
        <f>'PI SA Source to Target Mapping'!D344</f>
        <v>RCN Value</v>
      </c>
      <c r="D344" t="s">
        <v>7028</v>
      </c>
    </row>
    <row r="345" spans="1:4" x14ac:dyDescent="0.25">
      <c r="A345" t="str">
        <f t="shared" si="5"/>
        <v>dimCommercialSectionDetail|Rank identifier for Marshall and Swift|PI</v>
      </c>
      <c r="B345" t="str">
        <f>'PI SA Source to Target Mapping'!C345</f>
        <v>dimCommercialSectionDetail</v>
      </c>
      <c r="C345" t="str">
        <f>'PI SA Source to Target Mapping'!D345</f>
        <v>Rank identifier for Marshall and Swift</v>
      </c>
      <c r="D345" t="s">
        <v>7028</v>
      </c>
    </row>
    <row r="346" spans="1:4" x14ac:dyDescent="0.25">
      <c r="A346" t="str">
        <f t="shared" si="5"/>
        <v>dimCommercialSectionDetail|Alternate base date|PI</v>
      </c>
      <c r="B346" t="str">
        <f>'PI SA Source to Target Mapping'!C346</f>
        <v>dimCommercialSectionDetail</v>
      </c>
      <c r="C346" t="str">
        <f>'PI SA Source to Target Mapping'!D346</f>
        <v>Alternate base date</v>
      </c>
      <c r="D346" t="s">
        <v>7028</v>
      </c>
    </row>
    <row r="347" spans="1:4" x14ac:dyDescent="0.25">
      <c r="A347" t="str">
        <f t="shared" si="5"/>
        <v>dimCommercialSectionDetail|Override rate|PI</v>
      </c>
      <c r="B347" t="str">
        <f>'PI SA Source to Target Mapping'!C347</f>
        <v>dimCommercialSectionDetail</v>
      </c>
      <c r="C347" t="str">
        <f>'PI SA Source to Target Mapping'!D347</f>
        <v>Override rate</v>
      </c>
      <c r="D347" t="s">
        <v>7028</v>
      </c>
    </row>
    <row r="348" spans="1:4" x14ac:dyDescent="0.25">
      <c r="A348" t="str">
        <f t="shared" si="5"/>
        <v>dimCommercialSectionDetail|RowSortOrder|PI</v>
      </c>
      <c r="B348" t="str">
        <f>'PI SA Source to Target Mapping'!C348</f>
        <v>dimCommercialSectionDetail</v>
      </c>
      <c r="C348" t="str">
        <f>'PI SA Source to Target Mapping'!D348</f>
        <v>RowSortOrder</v>
      </c>
      <c r="D348" t="s">
        <v>7028</v>
      </c>
    </row>
    <row r="349" spans="1:4" x14ac:dyDescent="0.25">
      <c r="A349" t="str">
        <f t="shared" si="5"/>
        <v>dimCommercial|dimCommercial_SK|PI</v>
      </c>
      <c r="B349" t="str">
        <f>'PI SA Source to Target Mapping'!C349</f>
        <v>dimCommercial</v>
      </c>
      <c r="C349" t="str">
        <f>'PI SA Source to Target Mapping'!D349</f>
        <v>dimCommercial_SK</v>
      </c>
      <c r="D349" t="s">
        <v>7028</v>
      </c>
    </row>
    <row r="350" spans="1:4" x14ac:dyDescent="0.25">
      <c r="A350" t="str">
        <f t="shared" si="5"/>
        <v>dimCommercial|dimCommercial_BK|PI</v>
      </c>
      <c r="B350" t="str">
        <f>'PI SA Source to Target Mapping'!C350</f>
        <v>dimCommercial</v>
      </c>
      <c r="C350" t="str">
        <f>'PI SA Source to Target Mapping'!D350</f>
        <v>dimCommercial_BK</v>
      </c>
      <c r="D350" t="s">
        <v>7028</v>
      </c>
    </row>
    <row r="351" spans="1:4" x14ac:dyDescent="0.25">
      <c r="A351" t="str">
        <f t="shared" si="5"/>
        <v>dimCommercial|dimRollYear_SK|PI</v>
      </c>
      <c r="B351" t="str">
        <f>'PI SA Source to Target Mapping'!C351</f>
        <v>dimCommercial</v>
      </c>
      <c r="C351" t="str">
        <f>'PI SA Source to Target Mapping'!D351</f>
        <v>dimRollYear_SK</v>
      </c>
      <c r="D351" t="s">
        <v>7028</v>
      </c>
    </row>
    <row r="352" spans="1:4" x14ac:dyDescent="0.25">
      <c r="A352" t="str">
        <f t="shared" si="5"/>
        <v>dimCommercial|dimCommercialStructure_SK|PI</v>
      </c>
      <c r="B352" t="str">
        <f>'PI SA Source to Target Mapping'!C352</f>
        <v>dimCommercial</v>
      </c>
      <c r="C352" t="str">
        <f>'PI SA Source to Target Mapping'!D352</f>
        <v>dimCommercialStructure_SK</v>
      </c>
      <c r="D352" t="s">
        <v>7028</v>
      </c>
    </row>
    <row r="353" spans="1:4" x14ac:dyDescent="0.25">
      <c r="A353" t="str">
        <f t="shared" si="5"/>
        <v>dimCommercial|dimCommercialStructure_BK|PI</v>
      </c>
      <c r="B353" t="str">
        <f>'PI SA Source to Target Mapping'!C353</f>
        <v>dimCommercial</v>
      </c>
      <c r="C353" t="str">
        <f>'PI SA Source to Target Mapping'!D353</f>
        <v>dimCommercialStructure_BK</v>
      </c>
      <c r="D353" t="s">
        <v>7028</v>
      </c>
    </row>
    <row r="354" spans="1:4" x14ac:dyDescent="0.25">
      <c r="A354" t="str">
        <f t="shared" si="5"/>
        <v>dimCommercial|dimProperty_BK|PI</v>
      </c>
      <c r="B354" t="str">
        <f>'PI SA Source to Target Mapping'!C354</f>
        <v>dimCommercial</v>
      </c>
      <c r="C354" t="str">
        <f>'PI SA Source to Target Mapping'!D354</f>
        <v>dimProperty_BK</v>
      </c>
      <c r="D354" t="s">
        <v>7028</v>
      </c>
    </row>
    <row r="355" spans="1:4" x14ac:dyDescent="0.25">
      <c r="A355" t="str">
        <f t="shared" si="5"/>
        <v>dimCommercial|dimDataSource_SK|PI</v>
      </c>
      <c r="B355" t="str">
        <f>'PI SA Source to Target Mapping'!C355</f>
        <v>dimCommercial</v>
      </c>
      <c r="C355" t="str">
        <f>'PI SA Source to Target Mapping'!D355</f>
        <v>dimDataSource_SK</v>
      </c>
      <c r="D355" t="s">
        <v>7028</v>
      </c>
    </row>
    <row r="356" spans="1:4" x14ac:dyDescent="0.25">
      <c r="A356" t="str">
        <f t="shared" si="5"/>
        <v>dimCommercial|dimProperty_SK|PI</v>
      </c>
      <c r="B356" t="str">
        <f>'PI SA Source to Target Mapping'!C356</f>
        <v>dimCommercial</v>
      </c>
      <c r="C356" t="str">
        <f>'PI SA Source to Target Mapping'!D356</f>
        <v>dimProperty_SK</v>
      </c>
      <c r="D356" t="s">
        <v>7028</v>
      </c>
    </row>
    <row r="357" spans="1:4" x14ac:dyDescent="0.25">
      <c r="A357" t="str">
        <f t="shared" si="5"/>
        <v>dimCommercial|dimFolioStatus_SK|PI</v>
      </c>
      <c r="B357" t="str">
        <f>'PI SA Source to Target Mapping'!C357</f>
        <v>dimCommercial</v>
      </c>
      <c r="C357" t="str">
        <f>'PI SA Source to Target Mapping'!D357</f>
        <v>dimFolioStatus_SK</v>
      </c>
      <c r="D357" t="s">
        <v>7028</v>
      </c>
    </row>
    <row r="358" spans="1:4" x14ac:dyDescent="0.25">
      <c r="A358" t="str">
        <f t="shared" si="5"/>
        <v>dimCommercial|dimFolioDanger_SK|PI</v>
      </c>
      <c r="B358" t="str">
        <f>'PI SA Source to Target Mapping'!C358</f>
        <v>dimCommercial</v>
      </c>
      <c r="C358" t="str">
        <f>'PI SA Source to Target Mapping'!D358</f>
        <v>dimFolioDanger_SK</v>
      </c>
      <c r="D358" t="s">
        <v>7028</v>
      </c>
    </row>
    <row r="359" spans="1:4" x14ac:dyDescent="0.25">
      <c r="A359" t="str">
        <f t="shared" si="5"/>
        <v>dimCommercial|JUR_IAS|PI</v>
      </c>
      <c r="B359" t="str">
        <f>'PI SA Source to Target Mapping'!C359</f>
        <v>dimCommercial</v>
      </c>
      <c r="C359" t="str">
        <f>'PI SA Source to Target Mapping'!D359</f>
        <v>JUR_IAS</v>
      </c>
      <c r="D359" t="s">
        <v>7028</v>
      </c>
    </row>
    <row r="360" spans="1:4" x14ac:dyDescent="0.25">
      <c r="A360" t="str">
        <f t="shared" si="5"/>
        <v>dimCommercial|Property ID|PI</v>
      </c>
      <c r="B360" t="str">
        <f>'PI SA Source to Target Mapping'!C360</f>
        <v>dimCommercial</v>
      </c>
      <c r="C360" t="str">
        <f>'PI SA Source to Target Mapping'!D360</f>
        <v>Property ID</v>
      </c>
      <c r="D360" t="s">
        <v>7028</v>
      </c>
    </row>
    <row r="361" spans="1:4" x14ac:dyDescent="0.25">
      <c r="A361" t="str">
        <f t="shared" si="5"/>
        <v>dimCommercial|Building Card Number|PI</v>
      </c>
      <c r="B361" t="str">
        <f>'PI SA Source to Target Mapping'!C361</f>
        <v>dimCommercial</v>
      </c>
      <c r="C361" t="str">
        <f>'PI SA Source to Target Mapping'!D361</f>
        <v>Building Card Number</v>
      </c>
      <c r="D361" t="s">
        <v>7028</v>
      </c>
    </row>
    <row r="362" spans="1:4" x14ac:dyDescent="0.25">
      <c r="A362" t="str">
        <f t="shared" si="5"/>
        <v>dimCommercial|Roll Year|PI</v>
      </c>
      <c r="B362" t="str">
        <f>'PI SA Source to Target Mapping'!C362</f>
        <v>dimCommercial</v>
      </c>
      <c r="C362" t="str">
        <f>'PI SA Source to Target Mapping'!D362</f>
        <v>Roll Year</v>
      </c>
      <c r="D362" t="s">
        <v>7028</v>
      </c>
    </row>
    <row r="363" spans="1:4" x14ac:dyDescent="0.25">
      <c r="A363" t="str">
        <f t="shared" si="5"/>
        <v>dimCommercial|Version number of this record|PI</v>
      </c>
      <c r="B363" t="str">
        <f>'PI SA Source to Target Mapping'!C363</f>
        <v>dimCommercial</v>
      </c>
      <c r="C363" t="str">
        <f>'PI SA Source to Target Mapping'!D363</f>
        <v>Version number of this record</v>
      </c>
      <c r="D363" t="s">
        <v>7028</v>
      </c>
    </row>
    <row r="364" spans="1:4" x14ac:dyDescent="0.25">
      <c r="A364" t="str">
        <f t="shared" si="5"/>
        <v>dimCommercial|Current record indicator|PI</v>
      </c>
      <c r="B364" t="str">
        <f>'PI SA Source to Target Mapping'!C364</f>
        <v>dimCommercial</v>
      </c>
      <c r="C364" t="str">
        <f>'PI SA Source to Target Mapping'!D364</f>
        <v>Current record indicator</v>
      </c>
      <c r="D364" t="s">
        <v>7028</v>
      </c>
    </row>
    <row r="365" spans="1:4" x14ac:dyDescent="0.25">
      <c r="A365" t="str">
        <f t="shared" si="5"/>
        <v>dimCommercial|Year built|PI</v>
      </c>
      <c r="B365" t="str">
        <f>'PI SA Source to Target Mapping'!C365</f>
        <v>dimCommercial</v>
      </c>
      <c r="C365" t="str">
        <f>'PI SA Source to Target Mapping'!D365</f>
        <v>Year built</v>
      </c>
      <c r="D365" t="s">
        <v>7028</v>
      </c>
    </row>
    <row r="366" spans="1:4" x14ac:dyDescent="0.25">
      <c r="A366" t="str">
        <f t="shared" si="5"/>
        <v>dimCommercial|Effective year|PI</v>
      </c>
      <c r="B366" t="str">
        <f>'PI SA Source to Target Mapping'!C366</f>
        <v>dimCommercial</v>
      </c>
      <c r="C366" t="str">
        <f>'PI SA Source to Target Mapping'!D366</f>
        <v>Effective year</v>
      </c>
      <c r="D366" t="s">
        <v>7028</v>
      </c>
    </row>
    <row r="367" spans="1:4" x14ac:dyDescent="0.25">
      <c r="A367" t="str">
        <f t="shared" si="5"/>
        <v>dimCommercial|Structure code|PI</v>
      </c>
      <c r="B367" t="str">
        <f>'PI SA Source to Target Mapping'!C367</f>
        <v>dimCommercial</v>
      </c>
      <c r="C367" t="str">
        <f>'PI SA Source to Target Mapping'!D367</f>
        <v>Structure code</v>
      </c>
      <c r="D367" t="s">
        <v>7028</v>
      </c>
    </row>
    <row r="368" spans="1:4" x14ac:dyDescent="0.25">
      <c r="A368" t="str">
        <f t="shared" si="5"/>
        <v>dimCommercial|Number of identical units|PI</v>
      </c>
      <c r="B368" t="str">
        <f>'PI SA Source to Target Mapping'!C368</f>
        <v>dimCommercial</v>
      </c>
      <c r="C368" t="str">
        <f>'PI SA Source to Target Mapping'!D368</f>
        <v>Number of identical units</v>
      </c>
      <c r="D368" t="s">
        <v>7028</v>
      </c>
    </row>
    <row r="369" spans="1:4" x14ac:dyDescent="0.25">
      <c r="A369" t="str">
        <f t="shared" si="5"/>
        <v>dimCommercial|Building Name|PI</v>
      </c>
      <c r="B369" t="str">
        <f>'PI SA Source to Target Mapping'!C369</f>
        <v>dimCommercial</v>
      </c>
      <c r="C369" t="str">
        <f>'PI SA Source to Target Mapping'!D369</f>
        <v>Building Name</v>
      </c>
      <c r="D369" t="s">
        <v>7028</v>
      </c>
    </row>
    <row r="370" spans="1:4" x14ac:dyDescent="0.25">
      <c r="A370" t="str">
        <f t="shared" si="5"/>
        <v>dimCommercial|Replacement cost new|PI</v>
      </c>
      <c r="B370" t="str">
        <f>'PI SA Source to Target Mapping'!C370</f>
        <v>dimCommercial</v>
      </c>
      <c r="C370" t="str">
        <f>'PI SA Source to Target Mapping'!D370</f>
        <v>Replacement cost new</v>
      </c>
      <c r="D370" t="s">
        <v>7028</v>
      </c>
    </row>
    <row r="371" spans="1:4" x14ac:dyDescent="0.25">
      <c r="A371" t="str">
        <f t="shared" si="5"/>
        <v>dimCommercial|Percent of construction completed|PI</v>
      </c>
      <c r="B371" t="str">
        <f>'PI SA Source to Target Mapping'!C371</f>
        <v>dimCommercial</v>
      </c>
      <c r="C371" t="str">
        <f>'PI SA Source to Target Mapping'!D371</f>
        <v>Percent of construction completed</v>
      </c>
      <c r="D371" t="s">
        <v>7028</v>
      </c>
    </row>
    <row r="372" spans="1:4" x14ac:dyDescent="0.25">
      <c r="A372" t="str">
        <f t="shared" si="5"/>
        <v>dimCommercial|Building value at conversion|PI</v>
      </c>
      <c r="B372" t="str">
        <f>'PI SA Source to Target Mapping'!C372</f>
        <v>dimCommercial</v>
      </c>
      <c r="C372" t="str">
        <f>'PI SA Source to Target Mapping'!D372</f>
        <v>Building value at conversion</v>
      </c>
      <c r="D372" t="s">
        <v>7028</v>
      </c>
    </row>
    <row r="373" spans="1:4" x14ac:dyDescent="0.25">
      <c r="A373" t="str">
        <f t="shared" si="5"/>
        <v>dimCommercial|Predominant Quality|PI</v>
      </c>
      <c r="B373" t="str">
        <f>'PI SA Source to Target Mapping'!C373</f>
        <v>dimCommercial</v>
      </c>
      <c r="C373" t="str">
        <f>'PI SA Source to Target Mapping'!D373</f>
        <v>Predominant Quality</v>
      </c>
      <c r="D373" t="s">
        <v>7028</v>
      </c>
    </row>
    <row r="374" spans="1:4" x14ac:dyDescent="0.25">
      <c r="A374" t="str">
        <f t="shared" si="5"/>
        <v>dimCommercial|Predominant Building Flag|PI</v>
      </c>
      <c r="B374" t="str">
        <f>'PI SA Source to Target Mapping'!C374</f>
        <v>dimCommercial</v>
      </c>
      <c r="C374" t="str">
        <f>'PI SA Source to Target Mapping'!D374</f>
        <v>Predominant Building Flag</v>
      </c>
      <c r="D374" t="s">
        <v>7028</v>
      </c>
    </row>
    <row r="375" spans="1:4" x14ac:dyDescent="0.25">
      <c r="A375" t="str">
        <f t="shared" si="5"/>
        <v>dimCommercial|Year Remodeled|PI</v>
      </c>
      <c r="B375" t="str">
        <f>'PI SA Source to Target Mapping'!C375</f>
        <v>dimCommercial</v>
      </c>
      <c r="C375" t="str">
        <f>'PI SA Source to Target Mapping'!D375</f>
        <v>Year Remodeled</v>
      </c>
      <c r="D375" t="s">
        <v>7028</v>
      </c>
    </row>
    <row r="376" spans="1:4" x14ac:dyDescent="0.25">
      <c r="A376" t="str">
        <f t="shared" si="5"/>
        <v>dimCommercial|Owner Occupied Flag|PI</v>
      </c>
      <c r="B376" t="str">
        <f>'PI SA Source to Target Mapping'!C376</f>
        <v>dimCommercial</v>
      </c>
      <c r="C376" t="str">
        <f>'PI SA Source to Target Mapping'!D376</f>
        <v>Owner Occupied Flag</v>
      </c>
      <c r="D376" t="s">
        <v>7028</v>
      </c>
    </row>
    <row r="377" spans="1:4" x14ac:dyDescent="0.25">
      <c r="A377" t="str">
        <f t="shared" si="5"/>
        <v>dimCommercial|No Income Statement|PI</v>
      </c>
      <c r="B377" t="str">
        <f>'PI SA Source to Target Mapping'!C377</f>
        <v>dimCommercial</v>
      </c>
      <c r="C377" t="str">
        <f>'PI SA Source to Target Mapping'!D377</f>
        <v>No Income Statement</v>
      </c>
      <c r="D377" t="s">
        <v>7028</v>
      </c>
    </row>
    <row r="378" spans="1:4" x14ac:dyDescent="0.25">
      <c r="A378" t="str">
        <f t="shared" si="5"/>
        <v>dimCommercial|Suppress|PI</v>
      </c>
      <c r="B378" t="str">
        <f>'PI SA Source to Target Mapping'!C378</f>
        <v>dimCommercial</v>
      </c>
      <c r="C378" t="str">
        <f>'PI SA Source to Target Mapping'!D378</f>
        <v>Suppress</v>
      </c>
      <c r="D378" t="s">
        <v>7028</v>
      </c>
    </row>
    <row r="379" spans="1:4" x14ac:dyDescent="0.25">
      <c r="A379" t="str">
        <f t="shared" si="5"/>
        <v>dimCommercial|Excess|PI</v>
      </c>
      <c r="B379" t="str">
        <f>'PI SA Source to Target Mapping'!C379</f>
        <v>dimCommercial</v>
      </c>
      <c r="C379" t="str">
        <f>'PI SA Source to Target Mapping'!D379</f>
        <v>Excess</v>
      </c>
      <c r="D379" t="s">
        <v>7028</v>
      </c>
    </row>
    <row r="380" spans="1:4" x14ac:dyDescent="0.25">
      <c r="A380" t="str">
        <f t="shared" si="5"/>
        <v>dimCommercial|Deactivate date|PI</v>
      </c>
      <c r="B380" t="str">
        <f>'PI SA Source to Target Mapping'!C380</f>
        <v>dimCommercial</v>
      </c>
      <c r="C380" t="str">
        <f>'PI SA Source to Target Mapping'!D380</f>
        <v>Deactivate date</v>
      </c>
      <c r="D380" t="s">
        <v>7028</v>
      </c>
    </row>
    <row r="381" spans="1:4" x14ac:dyDescent="0.25">
      <c r="A381" t="str">
        <f t="shared" si="5"/>
        <v>dimCommercial|iasWorld unique row identifier|PI</v>
      </c>
      <c r="B381" t="str">
        <f>'PI SA Source to Target Mapping'!C381</f>
        <v>dimCommercial</v>
      </c>
      <c r="C381" t="str">
        <f>'PI SA Source to Target Mapping'!D381</f>
        <v>iasWorld unique row identifier</v>
      </c>
      <c r="D381" t="s">
        <v>7028</v>
      </c>
    </row>
    <row r="382" spans="1:4" x14ac:dyDescent="0.25">
      <c r="A382" t="str">
        <f t="shared" si="5"/>
        <v>dimCommercial|Combuilding OID|PI</v>
      </c>
      <c r="B382" t="str">
        <f>'PI SA Source to Target Mapping'!C382</f>
        <v>dimCommercial</v>
      </c>
      <c r="C382" t="str">
        <f>'PI SA Source to Target Mapping'!D382</f>
        <v>Combuilding OID</v>
      </c>
      <c r="D382" t="s">
        <v>7028</v>
      </c>
    </row>
    <row r="383" spans="1:4" x14ac:dyDescent="0.25">
      <c r="A383" t="str">
        <f t="shared" si="5"/>
        <v>dimCommercial|DCH Data Source|PI</v>
      </c>
      <c r="B383" t="str">
        <f>'PI SA Source to Target Mapping'!C383</f>
        <v>dimCommercial</v>
      </c>
      <c r="C383" t="str">
        <f>'PI SA Source to Target Mapping'!D383</f>
        <v>DCH Data Source</v>
      </c>
      <c r="D383" t="s">
        <v>7028</v>
      </c>
    </row>
    <row r="384" spans="1:4" x14ac:dyDescent="0.25">
      <c r="A384" t="str">
        <f t="shared" si="5"/>
        <v>dimCommercial|OA000_OID|PI</v>
      </c>
      <c r="B384" t="str">
        <f>'PI SA Source to Target Mapping'!C384</f>
        <v>dimCommercial</v>
      </c>
      <c r="C384" t="str">
        <f>'PI SA Source to Target Mapping'!D384</f>
        <v>OA000_OID</v>
      </c>
      <c r="D384" t="s">
        <v>7028</v>
      </c>
    </row>
    <row r="385" spans="1:4" x14ac:dyDescent="0.25">
      <c r="A385" t="str">
        <f t="shared" si="5"/>
        <v>dimCommercial|JA000_OID|PI</v>
      </c>
      <c r="B385" t="str">
        <f>'PI SA Source to Target Mapping'!C385</f>
        <v>dimCommercial</v>
      </c>
      <c r="C385" t="str">
        <f>'PI SA Source to Target Mapping'!D385</f>
        <v>JA000_OID</v>
      </c>
      <c r="D385" t="s">
        <v>7028</v>
      </c>
    </row>
    <row r="386" spans="1:4" x14ac:dyDescent="0.25">
      <c r="A386" t="str">
        <f t="shared" si="5"/>
        <v>dimCommercial|Folio Number|PI</v>
      </c>
      <c r="B386" t="str">
        <f>'PI SA Source to Target Mapping'!C386</f>
        <v>dimCommercial</v>
      </c>
      <c r="C386" t="str">
        <f>'PI SA Source to Target Mapping'!D386</f>
        <v>Folio Number</v>
      </c>
      <c r="D386" t="s">
        <v>7028</v>
      </c>
    </row>
    <row r="387" spans="1:4" x14ac:dyDescent="0.25">
      <c r="A387" t="str">
        <f t="shared" ref="A387:A450" si="6">CONCATENATE(B387,"|",C387,"|",D387)</f>
        <v>dimCommercial|Exclude this record from income calculations|PI</v>
      </c>
      <c r="B387" t="str">
        <f>'PI SA Source to Target Mapping'!C387</f>
        <v>dimCommercial</v>
      </c>
      <c r="C387" t="str">
        <f>'PI SA Source to Target Mapping'!D387</f>
        <v>Exclude this record from income calculations</v>
      </c>
      <c r="D387" t="s">
        <v>7028</v>
      </c>
    </row>
    <row r="388" spans="1:4" x14ac:dyDescent="0.25">
      <c r="A388" t="str">
        <f t="shared" si="6"/>
        <v>dimCommercial|RowEffectiveDtm|PI</v>
      </c>
      <c r="B388" t="str">
        <f>'PI SA Source to Target Mapping'!C388</f>
        <v>dimCommercial</v>
      </c>
      <c r="C388" t="str">
        <f>'PI SA Source to Target Mapping'!D388</f>
        <v>RowEffectiveDtm</v>
      </c>
      <c r="D388" t="s">
        <v>7028</v>
      </c>
    </row>
    <row r="389" spans="1:4" x14ac:dyDescent="0.25">
      <c r="A389" t="str">
        <f t="shared" si="6"/>
        <v>dimCommercial|RowCurrentYN|PI</v>
      </c>
      <c r="B389" t="str">
        <f>'PI SA Source to Target Mapping'!C389</f>
        <v>dimCommercial</v>
      </c>
      <c r="C389" t="str">
        <f>'PI SA Source to Target Mapping'!D389</f>
        <v>RowCurrentYN</v>
      </c>
      <c r="D389" t="s">
        <v>7028</v>
      </c>
    </row>
    <row r="390" spans="1:4" x14ac:dyDescent="0.25">
      <c r="A390" t="str">
        <f t="shared" si="6"/>
        <v>dimCommercial|RowCreatedDtm|PI</v>
      </c>
      <c r="B390" t="str">
        <f>'PI SA Source to Target Mapping'!C390</f>
        <v>dimCommercial</v>
      </c>
      <c r="C390" t="str">
        <f>'PI SA Source to Target Mapping'!D390</f>
        <v>RowCreatedDtm</v>
      </c>
      <c r="D390" t="s">
        <v>7028</v>
      </c>
    </row>
    <row r="391" spans="1:4" x14ac:dyDescent="0.25">
      <c r="A391" t="str">
        <f t="shared" si="6"/>
        <v>dimCommercial|RowExpiryDtm|PI</v>
      </c>
      <c r="B391" t="str">
        <f>'PI SA Source to Target Mapping'!C391</f>
        <v>dimCommercial</v>
      </c>
      <c r="C391" t="str">
        <f>'PI SA Source to Target Mapping'!D391</f>
        <v>RowExpiryDtm</v>
      </c>
      <c r="D391" t="s">
        <v>7028</v>
      </c>
    </row>
    <row r="392" spans="1:4" x14ac:dyDescent="0.25">
      <c r="A392" t="str">
        <f t="shared" si="6"/>
        <v>dimCommercial|SSISExecutionId|PI</v>
      </c>
      <c r="B392" t="str">
        <f>'PI SA Source to Target Mapping'!C392</f>
        <v>dimCommercial</v>
      </c>
      <c r="C392" t="str">
        <f>'PI SA Source to Target Mapping'!D392</f>
        <v>SSISExecutionId</v>
      </c>
      <c r="D392" t="s">
        <v>7028</v>
      </c>
    </row>
    <row r="393" spans="1:4" x14ac:dyDescent="0.25">
      <c r="A393" t="str">
        <f t="shared" si="6"/>
        <v>dimCommercial|RowUpdatedDtm|PI</v>
      </c>
      <c r="B393" t="str">
        <f>'PI SA Source to Target Mapping'!C393</f>
        <v>dimCommercial</v>
      </c>
      <c r="C393" t="str">
        <f>'PI SA Source to Target Mapping'!D393</f>
        <v>RowUpdatedDtm</v>
      </c>
      <c r="D393" t="s">
        <v>7028</v>
      </c>
    </row>
    <row r="394" spans="1:4" x14ac:dyDescent="0.25">
      <c r="A394" t="str">
        <f t="shared" si="6"/>
        <v>dimCommercial|CDC_Operation|PI</v>
      </c>
      <c r="B394" t="str">
        <f>'PI SA Source to Target Mapping'!C394</f>
        <v>dimCommercial</v>
      </c>
      <c r="C394" t="str">
        <f>'PI SA Source to Target Mapping'!D394</f>
        <v>CDC_Operation</v>
      </c>
      <c r="D394" t="s">
        <v>7028</v>
      </c>
    </row>
    <row r="395" spans="1:4" x14ac:dyDescent="0.25">
      <c r="A395" t="str">
        <f t="shared" si="6"/>
        <v>dimCommercial|RowSortOrder|PI</v>
      </c>
      <c r="B395" t="str">
        <f>'PI SA Source to Target Mapping'!C395</f>
        <v>dimCommercial</v>
      </c>
      <c r="C395" t="str">
        <f>'PI SA Source to Target Mapping'!D395</f>
        <v>RowSortOrder</v>
      </c>
      <c r="D395" t="s">
        <v>7028</v>
      </c>
    </row>
    <row r="396" spans="1:4" x14ac:dyDescent="0.25">
      <c r="A396" t="str">
        <f t="shared" si="6"/>
        <v>dimCostFactor|dimCostFactor_SK|PI</v>
      </c>
      <c r="B396" t="str">
        <f>'PI SA Source to Target Mapping'!C396</f>
        <v>dimCostFactor</v>
      </c>
      <c r="C396" t="str">
        <f>'PI SA Source to Target Mapping'!D396</f>
        <v>dimCostFactor_SK</v>
      </c>
      <c r="D396" t="s">
        <v>7028</v>
      </c>
    </row>
    <row r="397" spans="1:4" x14ac:dyDescent="0.25">
      <c r="A397" t="str">
        <f t="shared" si="6"/>
        <v>dimCostFactor|dimCostFactor_BK|PI</v>
      </c>
      <c r="B397" t="str">
        <f>'PI SA Source to Target Mapping'!C397</f>
        <v>dimCostFactor</v>
      </c>
      <c r="C397" t="str">
        <f>'PI SA Source to Target Mapping'!D397</f>
        <v>dimCostFactor_BK</v>
      </c>
      <c r="D397" t="s">
        <v>7028</v>
      </c>
    </row>
    <row r="398" spans="1:4" x14ac:dyDescent="0.25">
      <c r="A398" t="str">
        <f t="shared" si="6"/>
        <v>dimCostFactor|Cost Factor|PI</v>
      </c>
      <c r="B398" t="str">
        <f>'PI SA Source to Target Mapping'!C398</f>
        <v>dimCostFactor</v>
      </c>
      <c r="C398" t="str">
        <f>'PI SA Source to Target Mapping'!D398</f>
        <v>Cost Factor</v>
      </c>
      <c r="D398" t="s">
        <v>7028</v>
      </c>
    </row>
    <row r="399" spans="1:4" x14ac:dyDescent="0.25">
      <c r="A399" t="str">
        <f t="shared" si="6"/>
        <v>dimCostFactor|Cost Factor Code|PI</v>
      </c>
      <c r="B399" t="str">
        <f>'PI SA Source to Target Mapping'!C399</f>
        <v>dimCostFactor</v>
      </c>
      <c r="C399" t="str">
        <f>'PI SA Source to Target Mapping'!D399</f>
        <v>Cost Factor Code</v>
      </c>
      <c r="D399" t="s">
        <v>7028</v>
      </c>
    </row>
    <row r="400" spans="1:4" x14ac:dyDescent="0.25">
      <c r="A400" t="str">
        <f t="shared" si="6"/>
        <v>dimCostFactor|Cost Factor Desc|PI</v>
      </c>
      <c r="B400" t="str">
        <f>'PI SA Source to Target Mapping'!C400</f>
        <v>dimCostFactor</v>
      </c>
      <c r="C400" t="str">
        <f>'PI SA Source to Target Mapping'!D400</f>
        <v>Cost Factor Desc</v>
      </c>
      <c r="D400" t="s">
        <v>7028</v>
      </c>
    </row>
    <row r="401" spans="1:4" x14ac:dyDescent="0.25">
      <c r="A401" t="str">
        <f t="shared" si="6"/>
        <v>dimCostFactor|dimRollYear_SK|PI</v>
      </c>
      <c r="B401" t="str">
        <f>'PI SA Source to Target Mapping'!C401</f>
        <v>dimCostFactor</v>
      </c>
      <c r="C401" t="str">
        <f>'PI SA Source to Target Mapping'!D401</f>
        <v>dimRollYear_SK</v>
      </c>
      <c r="D401" t="s">
        <v>7028</v>
      </c>
    </row>
    <row r="402" spans="1:4" x14ac:dyDescent="0.25">
      <c r="A402" t="str">
        <f t="shared" si="6"/>
        <v>dimCostFactor|Roll Year|PI</v>
      </c>
      <c r="B402" t="str">
        <f>'PI SA Source to Target Mapping'!C402</f>
        <v>dimCostFactor</v>
      </c>
      <c r="C402" t="str">
        <f>'PI SA Source to Target Mapping'!D402</f>
        <v>Roll Year</v>
      </c>
      <c r="D402" t="s">
        <v>7028</v>
      </c>
    </row>
    <row r="403" spans="1:4" x14ac:dyDescent="0.25">
      <c r="A403" t="str">
        <f t="shared" si="6"/>
        <v>dimCostFactor|Residential Model ID|PI</v>
      </c>
      <c r="B403" t="str">
        <f>'PI SA Source to Target Mapping'!C403</f>
        <v>dimCostFactor</v>
      </c>
      <c r="C403" t="str">
        <f>'PI SA Source to Target Mapping'!D403</f>
        <v>Residential Model ID</v>
      </c>
      <c r="D403" t="s">
        <v>7028</v>
      </c>
    </row>
    <row r="404" spans="1:4" x14ac:dyDescent="0.25">
      <c r="A404" t="str">
        <f t="shared" si="6"/>
        <v>dimCostFactor|Cost Variable Code|PI</v>
      </c>
      <c r="B404" t="str">
        <f>'PI SA Source to Target Mapping'!C404</f>
        <v>dimCostFactor</v>
      </c>
      <c r="C404" t="str">
        <f>'PI SA Source to Target Mapping'!D404</f>
        <v>Cost Variable Code</v>
      </c>
      <c r="D404" t="s">
        <v>7028</v>
      </c>
    </row>
    <row r="405" spans="1:4" x14ac:dyDescent="0.25">
      <c r="A405" t="str">
        <f t="shared" si="6"/>
        <v>dimCostFactor|Factor/rate for cost valuation|PI</v>
      </c>
      <c r="B405" t="str">
        <f>'PI SA Source to Target Mapping'!C405</f>
        <v>dimCostFactor</v>
      </c>
      <c r="C405" t="str">
        <f>'PI SA Source to Target Mapping'!D405</f>
        <v>Factor/rate for cost valuation</v>
      </c>
      <c r="D405" t="s">
        <v>7028</v>
      </c>
    </row>
    <row r="406" spans="1:4" x14ac:dyDescent="0.25">
      <c r="A406" t="str">
        <f t="shared" si="6"/>
        <v>dimCostFactor|MSB component code|PI</v>
      </c>
      <c r="B406" t="str">
        <f>'PI SA Source to Target Mapping'!C406</f>
        <v>dimCostFactor</v>
      </c>
      <c r="C406" t="str">
        <f>'PI SA Source to Target Mapping'!D406</f>
        <v>MSB component code</v>
      </c>
      <c r="D406" t="s">
        <v>7028</v>
      </c>
    </row>
    <row r="407" spans="1:4" x14ac:dyDescent="0.25">
      <c r="A407" t="str">
        <f t="shared" si="6"/>
        <v>dimCostFactor|MVP calculation flag|PI</v>
      </c>
      <c r="B407" t="str">
        <f>'PI SA Source to Target Mapping'!C407</f>
        <v>dimCostFactor</v>
      </c>
      <c r="C407" t="str">
        <f>'PI SA Source to Target Mapping'!D407</f>
        <v>MVP calculation flag</v>
      </c>
      <c r="D407" t="s">
        <v>7028</v>
      </c>
    </row>
    <row r="408" spans="1:4" x14ac:dyDescent="0.25">
      <c r="A408" t="str">
        <f t="shared" si="6"/>
        <v>dimCostFactor|dimDataSource_SK|PI</v>
      </c>
      <c r="B408" t="str">
        <f>'PI SA Source to Target Mapping'!C408</f>
        <v>dimCostFactor</v>
      </c>
      <c r="C408" t="str">
        <f>'PI SA Source to Target Mapping'!D408</f>
        <v>dimDataSource_SK</v>
      </c>
      <c r="D408" t="s">
        <v>7028</v>
      </c>
    </row>
    <row r="409" spans="1:4" x14ac:dyDescent="0.25">
      <c r="A409" t="str">
        <f t="shared" si="6"/>
        <v>dimCostFactor|RowEffectiveDtm|PI</v>
      </c>
      <c r="B409" t="str">
        <f>'PI SA Source to Target Mapping'!C409</f>
        <v>dimCostFactor</v>
      </c>
      <c r="C409" t="str">
        <f>'PI SA Source to Target Mapping'!D409</f>
        <v>RowEffectiveDtm</v>
      </c>
      <c r="D409" t="s">
        <v>7028</v>
      </c>
    </row>
    <row r="410" spans="1:4" x14ac:dyDescent="0.25">
      <c r="A410" t="str">
        <f t="shared" si="6"/>
        <v>dimCostFactor|RowCurrentYN|PI</v>
      </c>
      <c r="B410" t="str">
        <f>'PI SA Source to Target Mapping'!C410</f>
        <v>dimCostFactor</v>
      </c>
      <c r="C410" t="str">
        <f>'PI SA Source to Target Mapping'!D410</f>
        <v>RowCurrentYN</v>
      </c>
      <c r="D410" t="s">
        <v>7028</v>
      </c>
    </row>
    <row r="411" spans="1:4" x14ac:dyDescent="0.25">
      <c r="A411" t="str">
        <f t="shared" si="6"/>
        <v>dimCostFactor|RowCreatedDtm|PI</v>
      </c>
      <c r="B411" t="str">
        <f>'PI SA Source to Target Mapping'!C411</f>
        <v>dimCostFactor</v>
      </c>
      <c r="C411" t="str">
        <f>'PI SA Source to Target Mapping'!D411</f>
        <v>RowCreatedDtm</v>
      </c>
      <c r="D411" t="s">
        <v>7028</v>
      </c>
    </row>
    <row r="412" spans="1:4" x14ac:dyDescent="0.25">
      <c r="A412" t="str">
        <f t="shared" si="6"/>
        <v>dimCostFactor|RowExpiryDtm|PI</v>
      </c>
      <c r="B412" t="str">
        <f>'PI SA Source to Target Mapping'!C412</f>
        <v>dimCostFactor</v>
      </c>
      <c r="C412" t="str">
        <f>'PI SA Source to Target Mapping'!D412</f>
        <v>RowExpiryDtm</v>
      </c>
      <c r="D412" t="s">
        <v>7028</v>
      </c>
    </row>
    <row r="413" spans="1:4" x14ac:dyDescent="0.25">
      <c r="A413" t="str">
        <f t="shared" si="6"/>
        <v>dimCostFactor|SSISExecutionId|PI</v>
      </c>
      <c r="B413" t="str">
        <f>'PI SA Source to Target Mapping'!C413</f>
        <v>dimCostFactor</v>
      </c>
      <c r="C413" t="str">
        <f>'PI SA Source to Target Mapping'!D413</f>
        <v>SSISExecutionId</v>
      </c>
      <c r="D413" t="s">
        <v>7028</v>
      </c>
    </row>
    <row r="414" spans="1:4" x14ac:dyDescent="0.25">
      <c r="A414" t="str">
        <f t="shared" si="6"/>
        <v>dimCostFactor|RowUpdatedDtm|PI</v>
      </c>
      <c r="B414" t="str">
        <f>'PI SA Source to Target Mapping'!C414</f>
        <v>dimCostFactor</v>
      </c>
      <c r="C414" t="str">
        <f>'PI SA Source to Target Mapping'!D414</f>
        <v>RowUpdatedDtm</v>
      </c>
      <c r="D414" t="s">
        <v>7028</v>
      </c>
    </row>
    <row r="415" spans="1:4" x14ac:dyDescent="0.25">
      <c r="A415" t="str">
        <f t="shared" si="6"/>
        <v>dimCostFactor|CDC_Operation|PI</v>
      </c>
      <c r="B415" t="str">
        <f>'PI SA Source to Target Mapping'!C415</f>
        <v>dimCostFactor</v>
      </c>
      <c r="C415" t="str">
        <f>'PI SA Source to Target Mapping'!D415</f>
        <v>CDC_Operation</v>
      </c>
      <c r="D415" t="s">
        <v>7028</v>
      </c>
    </row>
    <row r="416" spans="1:4" x14ac:dyDescent="0.25">
      <c r="A416" t="str">
        <f t="shared" si="6"/>
        <v>dimCostFactor|RowSortOrder|PI</v>
      </c>
      <c r="B416" t="str">
        <f>'PI SA Source to Target Mapping'!C416</f>
        <v>dimCostFactor</v>
      </c>
      <c r="C416" t="str">
        <f>'PI SA Source to Target Mapping'!D416</f>
        <v>RowSortOrder</v>
      </c>
      <c r="D416" t="s">
        <v>7028</v>
      </c>
    </row>
    <row r="417" spans="1:4" x14ac:dyDescent="0.25">
      <c r="A417" t="str">
        <f t="shared" si="6"/>
        <v>dimAdditionFeatureCode|dimDepreciation_SK|PI</v>
      </c>
      <c r="B417" t="str">
        <f>'PI SA Source to Target Mapping'!C417</f>
        <v>dimAdditionFeatureCode</v>
      </c>
      <c r="C417" t="str">
        <f>'PI SA Source to Target Mapping'!D417</f>
        <v>dimDepreciation_SK</v>
      </c>
      <c r="D417" t="s">
        <v>7028</v>
      </c>
    </row>
    <row r="418" spans="1:4" x14ac:dyDescent="0.25">
      <c r="A418" t="str">
        <f t="shared" si="6"/>
        <v>dimAdditionFeatureCode|dimDepreciation_BK|PI</v>
      </c>
      <c r="B418" t="str">
        <f>'PI SA Source to Target Mapping'!C418</f>
        <v>dimAdditionFeatureCode</v>
      </c>
      <c r="C418" t="str">
        <f>'PI SA Source to Target Mapping'!D418</f>
        <v>dimDepreciation_BK</v>
      </c>
      <c r="D418" t="s">
        <v>7028</v>
      </c>
    </row>
    <row r="419" spans="1:4" x14ac:dyDescent="0.25">
      <c r="A419" t="str">
        <f t="shared" si="6"/>
        <v>dimAdditionFeatureCode|Roll Year|PI</v>
      </c>
      <c r="B419" t="str">
        <f>'PI SA Source to Target Mapping'!C419</f>
        <v>dimAdditionFeatureCode</v>
      </c>
      <c r="C419" t="str">
        <f>'PI SA Source to Target Mapping'!D419</f>
        <v>Roll Year</v>
      </c>
      <c r="D419" t="s">
        <v>7028</v>
      </c>
    </row>
    <row r="420" spans="1:4" x14ac:dyDescent="0.25">
      <c r="A420" t="str">
        <f t="shared" si="6"/>
        <v>dimAdditionFeatureCode|Depreciation Table|PI</v>
      </c>
      <c r="B420" t="str">
        <f>'PI SA Source to Target Mapping'!C420</f>
        <v>dimAdditionFeatureCode</v>
      </c>
      <c r="C420" t="str">
        <f>'PI SA Source to Target Mapping'!D420</f>
        <v>Depreciation Table</v>
      </c>
      <c r="D420" t="s">
        <v>7028</v>
      </c>
    </row>
    <row r="421" spans="1:4" x14ac:dyDescent="0.25">
      <c r="A421" t="str">
        <f t="shared" si="6"/>
        <v>dimAdditionFeatureCode|Item Age From|PI</v>
      </c>
      <c r="B421" t="str">
        <f>'PI SA Source to Target Mapping'!C421</f>
        <v>dimAdditionFeatureCode</v>
      </c>
      <c r="C421" t="str">
        <f>'PI SA Source to Target Mapping'!D421</f>
        <v>Item Age From</v>
      </c>
      <c r="D421" t="s">
        <v>7028</v>
      </c>
    </row>
    <row r="422" spans="1:4" x14ac:dyDescent="0.25">
      <c r="A422" t="str">
        <f t="shared" si="6"/>
        <v>dimAdditionFeatureCode|Item Age To|PI</v>
      </c>
      <c r="B422" t="str">
        <f>'PI SA Source to Target Mapping'!C422</f>
        <v>dimAdditionFeatureCode</v>
      </c>
      <c r="C422" t="str">
        <f>'PI SA Source to Target Mapping'!D422</f>
        <v>Item Age To</v>
      </c>
      <c r="D422" t="s">
        <v>7028</v>
      </c>
    </row>
    <row r="423" spans="1:4" x14ac:dyDescent="0.25">
      <c r="A423" t="str">
        <f t="shared" si="6"/>
        <v>dimAdditionFeatureCode|Depreciation Table Desc|PI</v>
      </c>
      <c r="B423" t="str">
        <f>'PI SA Source to Target Mapping'!C423</f>
        <v>dimAdditionFeatureCode</v>
      </c>
      <c r="C423" t="str">
        <f>'PI SA Source to Target Mapping'!D423</f>
        <v>Depreciation Table Desc</v>
      </c>
      <c r="D423" t="s">
        <v>7028</v>
      </c>
    </row>
    <row r="424" spans="1:4" x14ac:dyDescent="0.25">
      <c r="A424" t="str">
        <f t="shared" si="6"/>
        <v>dimAdditionFeatureCode|Percent Good For Av(Erage) Cdu|PI</v>
      </c>
      <c r="B424" t="str">
        <f>'PI SA Source to Target Mapping'!C424</f>
        <v>dimAdditionFeatureCode</v>
      </c>
      <c r="C424" t="str">
        <f>'PI SA Source to Target Mapping'!D424</f>
        <v>Percent Good For Av(Erage) Cdu</v>
      </c>
      <c r="D424" t="s">
        <v>7028</v>
      </c>
    </row>
    <row r="425" spans="1:4" x14ac:dyDescent="0.25">
      <c r="A425" t="str">
        <f t="shared" si="6"/>
        <v>dimAdditionFeatureCode|User Id Of Last Maintenance|PI</v>
      </c>
      <c r="B425" t="str">
        <f>'PI SA Source to Target Mapping'!C425</f>
        <v>dimAdditionFeatureCode</v>
      </c>
      <c r="C425" t="str">
        <f>'PI SA Source to Target Mapping'!D425</f>
        <v>User Id Of Last Maintenance</v>
      </c>
      <c r="D425" t="s">
        <v>7028</v>
      </c>
    </row>
    <row r="426" spans="1:4" x14ac:dyDescent="0.25">
      <c r="A426" t="str">
        <f t="shared" si="6"/>
        <v>dimAdditionFeatureCode|Last Maintenance Date|PI</v>
      </c>
      <c r="B426" t="str">
        <f>'PI SA Source to Target Mapping'!C426</f>
        <v>dimAdditionFeatureCode</v>
      </c>
      <c r="C426" t="str">
        <f>'PI SA Source to Target Mapping'!D426</f>
        <v>Last Maintenance Date</v>
      </c>
      <c r="D426" t="s">
        <v>7028</v>
      </c>
    </row>
    <row r="427" spans="1:4" x14ac:dyDescent="0.25">
      <c r="A427" t="str">
        <f t="shared" si="6"/>
        <v>dimAdditionFeatureCode|RowSortOrder|PI</v>
      </c>
      <c r="B427" t="str">
        <f>'PI SA Source to Target Mapping'!C427</f>
        <v>dimAdditionFeatureCode</v>
      </c>
      <c r="C427" t="str">
        <f>'PI SA Source to Target Mapping'!D427</f>
        <v>RowSortOrder</v>
      </c>
      <c r="D427" t="s">
        <v>7028</v>
      </c>
    </row>
    <row r="428" spans="1:4" x14ac:dyDescent="0.25">
      <c r="A428" t="str">
        <f t="shared" si="6"/>
        <v>dimElectoralDistrict|dimElectoralDistrict_SK|PI</v>
      </c>
      <c r="B428" t="str">
        <f>'PI SA Source to Target Mapping'!C428</f>
        <v>dimElectoralDistrict</v>
      </c>
      <c r="C428" t="str">
        <f>'PI SA Source to Target Mapping'!D428</f>
        <v>dimElectoralDistrict_SK</v>
      </c>
      <c r="D428" t="s">
        <v>7028</v>
      </c>
    </row>
    <row r="429" spans="1:4" x14ac:dyDescent="0.25">
      <c r="A429" t="str">
        <f t="shared" si="6"/>
        <v>dimElectoralDistrict|dimElectoralDistrict_BK|PI</v>
      </c>
      <c r="B429" t="str">
        <f>'PI SA Source to Target Mapping'!C429</f>
        <v>dimElectoralDistrict</v>
      </c>
      <c r="C429" t="str">
        <f>'PI SA Source to Target Mapping'!D429</f>
        <v>dimElectoralDistrict_BK</v>
      </c>
      <c r="D429" t="s">
        <v>7028</v>
      </c>
    </row>
    <row r="430" spans="1:4" x14ac:dyDescent="0.25">
      <c r="A430" t="str">
        <f t="shared" si="6"/>
        <v>dimElectoralDistrict|dimRollYear_SK|PI</v>
      </c>
      <c r="B430" t="str">
        <f>'PI SA Source to Target Mapping'!C430</f>
        <v>dimElectoralDistrict</v>
      </c>
      <c r="C430" t="str">
        <f>'PI SA Source to Target Mapping'!D430</f>
        <v>dimRollYear_SK</v>
      </c>
      <c r="D430" t="s">
        <v>7028</v>
      </c>
    </row>
    <row r="431" spans="1:4" x14ac:dyDescent="0.25">
      <c r="A431" t="str">
        <f t="shared" si="6"/>
        <v>dimElectoralDistrict|Roll Year|PI</v>
      </c>
      <c r="B431" t="str">
        <f>'PI SA Source to Target Mapping'!C431</f>
        <v>dimElectoralDistrict</v>
      </c>
      <c r="C431" t="str">
        <f>'PI SA Source to Target Mapping'!D431</f>
        <v>Roll Year</v>
      </c>
      <c r="D431" t="s">
        <v>7028</v>
      </c>
    </row>
    <row r="432" spans="1:4" x14ac:dyDescent="0.25">
      <c r="A432" t="str">
        <f t="shared" si="6"/>
        <v>dimElectoralDistrict|Electoral District Code|PI</v>
      </c>
      <c r="B432" t="str">
        <f>'PI SA Source to Target Mapping'!C432</f>
        <v>dimElectoralDistrict</v>
      </c>
      <c r="C432" t="str">
        <f>'PI SA Source to Target Mapping'!D432</f>
        <v>Electoral District Code</v>
      </c>
      <c r="D432" t="s">
        <v>7028</v>
      </c>
    </row>
    <row r="433" spans="1:4" x14ac:dyDescent="0.25">
      <c r="A433" t="str">
        <f t="shared" si="6"/>
        <v>dimElectoralDistrict|Electoral District Desc|PI</v>
      </c>
      <c r="B433" t="str">
        <f>'PI SA Source to Target Mapping'!C433</f>
        <v>dimElectoralDistrict</v>
      </c>
      <c r="C433" t="str">
        <f>'PI SA Source to Target Mapping'!D433</f>
        <v>Electoral District Desc</v>
      </c>
      <c r="D433" t="s">
        <v>7028</v>
      </c>
    </row>
    <row r="434" spans="1:4" x14ac:dyDescent="0.25">
      <c r="A434" t="str">
        <f t="shared" si="6"/>
        <v>dimElectoralDistrict|Electoral District|PI</v>
      </c>
      <c r="B434" t="str">
        <f>'PI SA Source to Target Mapping'!C434</f>
        <v>dimElectoralDistrict</v>
      </c>
      <c r="C434" t="str">
        <f>'PI SA Source to Target Mapping'!D434</f>
        <v>Electoral District</v>
      </c>
      <c r="D434" t="s">
        <v>7028</v>
      </c>
    </row>
    <row r="435" spans="1:4" x14ac:dyDescent="0.25">
      <c r="A435" t="str">
        <f t="shared" si="6"/>
        <v>dimElectoralDistrict|RowSortOrder|PI</v>
      </c>
      <c r="B435" t="str">
        <f>'PI SA Source to Target Mapping'!C435</f>
        <v>dimElectoralDistrict</v>
      </c>
      <c r="C435" t="str">
        <f>'PI SA Source to Target Mapping'!D435</f>
        <v>RowSortOrder</v>
      </c>
      <c r="D435" t="s">
        <v>7028</v>
      </c>
    </row>
    <row r="436" spans="1:4" x14ac:dyDescent="0.25">
      <c r="A436" t="str">
        <f t="shared" si="6"/>
        <v>dimFeatureCode|dimFeatureCode_SK|PI</v>
      </c>
      <c r="B436" t="str">
        <f>'PI SA Source to Target Mapping'!C436</f>
        <v>dimFeatureCode</v>
      </c>
      <c r="C436" t="str">
        <f>'PI SA Source to Target Mapping'!D436</f>
        <v>dimFeatureCode_SK</v>
      </c>
      <c r="D436" t="s">
        <v>7028</v>
      </c>
    </row>
    <row r="437" spans="1:4" x14ac:dyDescent="0.25">
      <c r="A437" t="str">
        <f t="shared" si="6"/>
        <v>dimFeatureCode|dimFeatureCode_BK|PI</v>
      </c>
      <c r="B437" t="str">
        <f>'PI SA Source to Target Mapping'!C437</f>
        <v>dimFeatureCode</v>
      </c>
      <c r="C437" t="str">
        <f>'PI SA Source to Target Mapping'!D437</f>
        <v>dimFeatureCode_BK</v>
      </c>
      <c r="D437" t="s">
        <v>7028</v>
      </c>
    </row>
    <row r="438" spans="1:4" x14ac:dyDescent="0.25">
      <c r="A438" t="str">
        <f t="shared" si="6"/>
        <v>dimFeatureCode|dimRollYear_SK|PI</v>
      </c>
      <c r="B438" t="str">
        <f>'PI SA Source to Target Mapping'!C438</f>
        <v>dimFeatureCode</v>
      </c>
      <c r="C438" t="str">
        <f>'PI SA Source to Target Mapping'!D438</f>
        <v>dimRollYear_SK</v>
      </c>
      <c r="D438" t="s">
        <v>7028</v>
      </c>
    </row>
    <row r="439" spans="1:4" x14ac:dyDescent="0.25">
      <c r="A439" t="str">
        <f t="shared" si="6"/>
        <v>dimFeatureCode|dimDataSource_SK|PI</v>
      </c>
      <c r="B439" t="str">
        <f>'PI SA Source to Target Mapping'!C439</f>
        <v>dimFeatureCode</v>
      </c>
      <c r="C439" t="str">
        <f>'PI SA Source to Target Mapping'!D439</f>
        <v>dimDataSource_SK</v>
      </c>
      <c r="D439" t="s">
        <v>7028</v>
      </c>
    </row>
    <row r="440" spans="1:4" x14ac:dyDescent="0.25">
      <c r="A440" t="str">
        <f t="shared" si="6"/>
        <v>dimFeatureCode|Roll Year|PI</v>
      </c>
      <c r="B440" t="str">
        <f>'PI SA Source to Target Mapping'!C440</f>
        <v>dimFeatureCode</v>
      </c>
      <c r="C440" t="str">
        <f>'PI SA Source to Target Mapping'!D440</f>
        <v>Roll Year</v>
      </c>
      <c r="D440" t="s">
        <v>7028</v>
      </c>
    </row>
    <row r="441" spans="1:4" x14ac:dyDescent="0.25">
      <c r="A441" t="str">
        <f t="shared" si="6"/>
        <v>dimFeatureCode|Feature|PI</v>
      </c>
      <c r="B441" t="str">
        <f>'PI SA Source to Target Mapping'!C441</f>
        <v>dimFeatureCode</v>
      </c>
      <c r="C441" t="str">
        <f>'PI SA Source to Target Mapping'!D441</f>
        <v>Feature</v>
      </c>
      <c r="D441" t="s">
        <v>7028</v>
      </c>
    </row>
    <row r="442" spans="1:4" x14ac:dyDescent="0.25">
      <c r="A442" t="str">
        <f t="shared" si="6"/>
        <v>dimFeatureCode|Feature Code|PI</v>
      </c>
      <c r="B442" t="str">
        <f>'PI SA Source to Target Mapping'!C442</f>
        <v>dimFeatureCode</v>
      </c>
      <c r="C442" t="str">
        <f>'PI SA Source to Target Mapping'!D442</f>
        <v>Feature Code</v>
      </c>
      <c r="D442" t="s">
        <v>7028</v>
      </c>
    </row>
    <row r="443" spans="1:4" x14ac:dyDescent="0.25">
      <c r="A443" t="str">
        <f t="shared" si="6"/>
        <v>dimFeatureCode|Feature Desc|PI</v>
      </c>
      <c r="B443" t="str">
        <f>'PI SA Source to Target Mapping'!C443</f>
        <v>dimFeatureCode</v>
      </c>
      <c r="C443" t="str">
        <f>'PI SA Source to Target Mapping'!D443</f>
        <v>Feature Desc</v>
      </c>
      <c r="D443" t="s">
        <v>7028</v>
      </c>
    </row>
    <row r="444" spans="1:4" x14ac:dyDescent="0.25">
      <c r="A444" t="str">
        <f t="shared" si="6"/>
        <v>dimFeatureCode|User Id Of Last Maintenance|PI</v>
      </c>
      <c r="B444" t="str">
        <f>'PI SA Source to Target Mapping'!C444</f>
        <v>dimFeatureCode</v>
      </c>
      <c r="C444" t="str">
        <f>'PI SA Source to Target Mapping'!D444</f>
        <v>User Id Of Last Maintenance</v>
      </c>
      <c r="D444" t="s">
        <v>7028</v>
      </c>
    </row>
    <row r="445" spans="1:4" x14ac:dyDescent="0.25">
      <c r="A445" t="str">
        <f t="shared" si="6"/>
        <v>dimFeatureCode|Last Maintenance Date|PI</v>
      </c>
      <c r="B445" t="str">
        <f>'PI SA Source to Target Mapping'!C445</f>
        <v>dimFeatureCode</v>
      </c>
      <c r="C445" t="str">
        <f>'PI SA Source to Target Mapping'!D445</f>
        <v>Last Maintenance Date</v>
      </c>
      <c r="D445" t="s">
        <v>7028</v>
      </c>
    </row>
    <row r="446" spans="1:4" x14ac:dyDescent="0.25">
      <c r="A446" t="str">
        <f t="shared" si="6"/>
        <v>dimFeatureCode|RowSortOrder|PI</v>
      </c>
      <c r="B446" t="str">
        <f>'PI SA Source to Target Mapping'!C446</f>
        <v>dimFeatureCode</v>
      </c>
      <c r="C446" t="str">
        <f>'PI SA Source to Target Mapping'!D446</f>
        <v>RowSortOrder</v>
      </c>
      <c r="D446" t="s">
        <v>7028</v>
      </c>
    </row>
    <row r="447" spans="1:4" x14ac:dyDescent="0.25">
      <c r="A447" t="str">
        <f t="shared" si="6"/>
        <v>dimFolio|dimFolio_BK|PI</v>
      </c>
      <c r="B447" t="str">
        <f>'PI SA Source to Target Mapping'!C447</f>
        <v>dimFolio</v>
      </c>
      <c r="C447" t="str">
        <f>'PI SA Source to Target Mapping'!D447</f>
        <v>dimFolio_BK</v>
      </c>
      <c r="D447" t="s">
        <v>7028</v>
      </c>
    </row>
    <row r="448" spans="1:4" x14ac:dyDescent="0.25">
      <c r="A448" t="str">
        <f t="shared" si="6"/>
        <v>dimFolio|dimFolio_SK|PI</v>
      </c>
      <c r="B448" t="str">
        <f>'PI SA Source to Target Mapping'!C448</f>
        <v>dimFolio</v>
      </c>
      <c r="C448" t="str">
        <f>'PI SA Source to Target Mapping'!D448</f>
        <v>dimFolio_SK</v>
      </c>
      <c r="D448" t="s">
        <v>7028</v>
      </c>
    </row>
    <row r="449" spans="1:4" x14ac:dyDescent="0.25">
      <c r="A449" t="str">
        <f t="shared" si="6"/>
        <v>dimFolio|dimArea_BK|PI</v>
      </c>
      <c r="B449" t="str">
        <f>'PI SA Source to Target Mapping'!C449</f>
        <v>dimFolio</v>
      </c>
      <c r="C449" t="str">
        <f>'PI SA Source to Target Mapping'!D449</f>
        <v>dimArea_BK</v>
      </c>
      <c r="D449" t="s">
        <v>7028</v>
      </c>
    </row>
    <row r="450" spans="1:4" x14ac:dyDescent="0.25">
      <c r="A450" t="str">
        <f t="shared" si="6"/>
        <v>dimFolio|dimArea_SK|PI</v>
      </c>
      <c r="B450" t="str">
        <f>'PI SA Source to Target Mapping'!C450</f>
        <v>dimFolio</v>
      </c>
      <c r="C450" t="str">
        <f>'PI SA Source to Target Mapping'!D450</f>
        <v>dimArea_SK</v>
      </c>
      <c r="D450" t="s">
        <v>7028</v>
      </c>
    </row>
    <row r="451" spans="1:4" x14ac:dyDescent="0.25">
      <c r="A451" t="str">
        <f t="shared" ref="A451:A514" si="7">CONCATENATE(B451,"|",C451,"|",D451)</f>
        <v>dimFolio|dimRegion_BK|PI</v>
      </c>
      <c r="B451" t="str">
        <f>'PI SA Source to Target Mapping'!C451</f>
        <v>dimFolio</v>
      </c>
      <c r="C451" t="str">
        <f>'PI SA Source to Target Mapping'!D451</f>
        <v>dimRegion_BK</v>
      </c>
      <c r="D451" t="s">
        <v>7028</v>
      </c>
    </row>
    <row r="452" spans="1:4" x14ac:dyDescent="0.25">
      <c r="A452" t="str">
        <f t="shared" si="7"/>
        <v>dimFolio|dimRegion_SK|PI</v>
      </c>
      <c r="B452" t="str">
        <f>'PI SA Source to Target Mapping'!C452</f>
        <v>dimFolio</v>
      </c>
      <c r="C452" t="str">
        <f>'PI SA Source to Target Mapping'!D452</f>
        <v>dimRegion_SK</v>
      </c>
      <c r="D452" t="s">
        <v>7028</v>
      </c>
    </row>
    <row r="453" spans="1:4" x14ac:dyDescent="0.25">
      <c r="A453" t="str">
        <f t="shared" si="7"/>
        <v>dimFolio|dimExpiredFolioReason_BK|PI</v>
      </c>
      <c r="B453" t="str">
        <f>'PI SA Source to Target Mapping'!C453</f>
        <v>dimFolio</v>
      </c>
      <c r="C453" t="str">
        <f>'PI SA Source to Target Mapping'!D453</f>
        <v>dimExpiredFolioReason_BK</v>
      </c>
      <c r="D453" t="s">
        <v>7028</v>
      </c>
    </row>
    <row r="454" spans="1:4" x14ac:dyDescent="0.25">
      <c r="A454" t="str">
        <f t="shared" si="7"/>
        <v>dimFolio|dimExpiredFolioReason_SK|PI</v>
      </c>
      <c r="B454" t="str">
        <f>'PI SA Source to Target Mapping'!C454</f>
        <v>dimFolio</v>
      </c>
      <c r="C454" t="str">
        <f>'PI SA Source to Target Mapping'!D454</f>
        <v>dimExpiredFolioReason_SK</v>
      </c>
      <c r="D454" t="s">
        <v>7028</v>
      </c>
    </row>
    <row r="455" spans="1:4" x14ac:dyDescent="0.25">
      <c r="A455" t="str">
        <f t="shared" si="7"/>
        <v>dimFolio|dimFolioDanger_BK|PI</v>
      </c>
      <c r="B455" t="str">
        <f>'PI SA Source to Target Mapping'!C455</f>
        <v>dimFolio</v>
      </c>
      <c r="C455" t="str">
        <f>'PI SA Source to Target Mapping'!D455</f>
        <v>dimFolioDanger_BK</v>
      </c>
      <c r="D455" t="s">
        <v>7028</v>
      </c>
    </row>
    <row r="456" spans="1:4" x14ac:dyDescent="0.25">
      <c r="A456" t="str">
        <f t="shared" si="7"/>
        <v>dimFolio|dimFolioDanger_SK|PI</v>
      </c>
      <c r="B456" t="str">
        <f>'PI SA Source to Target Mapping'!C456</f>
        <v>dimFolio</v>
      </c>
      <c r="C456" t="str">
        <f>'PI SA Source to Target Mapping'!D456</f>
        <v>dimFolioDanger_SK</v>
      </c>
      <c r="D456" t="s">
        <v>7028</v>
      </c>
    </row>
    <row r="457" spans="1:4" x14ac:dyDescent="0.25">
      <c r="A457" t="str">
        <f t="shared" si="7"/>
        <v>dimFolio|dimChangeSource_BK|PI</v>
      </c>
      <c r="B457" t="str">
        <f>'PI SA Source to Target Mapping'!C457</f>
        <v>dimFolio</v>
      </c>
      <c r="C457" t="str">
        <f>'PI SA Source to Target Mapping'!D457</f>
        <v>dimChangeSource_BK</v>
      </c>
      <c r="D457" t="s">
        <v>7028</v>
      </c>
    </row>
    <row r="458" spans="1:4" x14ac:dyDescent="0.25">
      <c r="A458" t="str">
        <f t="shared" si="7"/>
        <v>dimFolio|dimChangeSource_SK|PI</v>
      </c>
      <c r="B458" t="str">
        <f>'PI SA Source to Target Mapping'!C458</f>
        <v>dimFolio</v>
      </c>
      <c r="C458" t="str">
        <f>'PI SA Source to Target Mapping'!D458</f>
        <v>dimChangeSource_SK</v>
      </c>
      <c r="D458" t="s">
        <v>7028</v>
      </c>
    </row>
    <row r="459" spans="1:4" x14ac:dyDescent="0.25">
      <c r="A459" t="str">
        <f t="shared" si="7"/>
        <v>dimFolio|dimActualUse_BK|PI</v>
      </c>
      <c r="B459" t="str">
        <f>'PI SA Source to Target Mapping'!C459</f>
        <v>dimFolio</v>
      </c>
      <c r="C459" t="str">
        <f>'PI SA Source to Target Mapping'!D459</f>
        <v>dimActualUse_BK</v>
      </c>
      <c r="D459" t="s">
        <v>7028</v>
      </c>
    </row>
    <row r="460" spans="1:4" x14ac:dyDescent="0.25">
      <c r="A460" t="str">
        <f t="shared" si="7"/>
        <v>dimFolio|dimActualUse_SK|PI</v>
      </c>
      <c r="B460" t="str">
        <f>'PI SA Source to Target Mapping'!C460</f>
        <v>dimFolio</v>
      </c>
      <c r="C460" t="str">
        <f>'PI SA Source to Target Mapping'!D460</f>
        <v>dimActualUse_SK</v>
      </c>
      <c r="D460" t="s">
        <v>7028</v>
      </c>
    </row>
    <row r="461" spans="1:4" x14ac:dyDescent="0.25">
      <c r="A461" t="str">
        <f t="shared" si="7"/>
        <v>dimFolio|dimCity_BK|PI</v>
      </c>
      <c r="B461" t="str">
        <f>'PI SA Source to Target Mapping'!C461</f>
        <v>dimFolio</v>
      </c>
      <c r="C461" t="str">
        <f>'PI SA Source to Target Mapping'!D461</f>
        <v>dimCity_BK</v>
      </c>
      <c r="D461" t="s">
        <v>7028</v>
      </c>
    </row>
    <row r="462" spans="1:4" x14ac:dyDescent="0.25">
      <c r="A462" t="str">
        <f t="shared" si="7"/>
        <v>dimFolio|dimCity_SK|PI</v>
      </c>
      <c r="B462" t="str">
        <f>'PI SA Source to Target Mapping'!C462</f>
        <v>dimFolio</v>
      </c>
      <c r="C462" t="str">
        <f>'PI SA Source to Target Mapping'!D462</f>
        <v>dimCity_SK</v>
      </c>
      <c r="D462" t="s">
        <v>7028</v>
      </c>
    </row>
    <row r="463" spans="1:4" x14ac:dyDescent="0.25">
      <c r="A463" t="str">
        <f t="shared" si="7"/>
        <v>dimFolio|dimFolioStatus_BK|PI</v>
      </c>
      <c r="B463" t="str">
        <f>'PI SA Source to Target Mapping'!C463</f>
        <v>dimFolio</v>
      </c>
      <c r="C463" t="str">
        <f>'PI SA Source to Target Mapping'!D463</f>
        <v>dimFolioStatus_BK</v>
      </c>
      <c r="D463" t="s">
        <v>7028</v>
      </c>
    </row>
    <row r="464" spans="1:4" x14ac:dyDescent="0.25">
      <c r="A464" t="str">
        <f t="shared" si="7"/>
        <v>dimFolio|dimFolioStatus_SK|PI</v>
      </c>
      <c r="B464" t="str">
        <f>'PI SA Source to Target Mapping'!C464</f>
        <v>dimFolio</v>
      </c>
      <c r="C464" t="str">
        <f>'PI SA Source to Target Mapping'!D464</f>
        <v>dimFolioStatus_SK</v>
      </c>
      <c r="D464" t="s">
        <v>7028</v>
      </c>
    </row>
    <row r="465" spans="1:4" x14ac:dyDescent="0.25">
      <c r="A465" t="str">
        <f t="shared" si="7"/>
        <v>dimFolio|dimAssessmentGeography_BK|PI</v>
      </c>
      <c r="B465" t="str">
        <f>'PI SA Source to Target Mapping'!C465</f>
        <v>dimFolio</v>
      </c>
      <c r="C465" t="str">
        <f>'PI SA Source to Target Mapping'!D465</f>
        <v>dimAssessmentGeography_BK</v>
      </c>
      <c r="D465" t="s">
        <v>7028</v>
      </c>
    </row>
    <row r="466" spans="1:4" x14ac:dyDescent="0.25">
      <c r="A466" t="str">
        <f t="shared" si="7"/>
        <v>dimFolio|dimAssessmentGeography_SK|PI</v>
      </c>
      <c r="B466" t="str">
        <f>'PI SA Source to Target Mapping'!C466</f>
        <v>dimFolio</v>
      </c>
      <c r="C466" t="str">
        <f>'PI SA Source to Target Mapping'!D466</f>
        <v>dimAssessmentGeography_SK</v>
      </c>
      <c r="D466" t="s">
        <v>7028</v>
      </c>
    </row>
    <row r="467" spans="1:4" x14ac:dyDescent="0.25">
      <c r="A467" t="str">
        <f t="shared" si="7"/>
        <v>dimFolio|dimRollYear_SK|PI</v>
      </c>
      <c r="B467" t="str">
        <f>'PI SA Source to Target Mapping'!C467</f>
        <v>dimFolio</v>
      </c>
      <c r="C467" t="str">
        <f>'PI SA Source to Target Mapping'!D467</f>
        <v>dimRollYear_SK</v>
      </c>
      <c r="D467" t="s">
        <v>7028</v>
      </c>
    </row>
    <row r="468" spans="1:4" x14ac:dyDescent="0.25">
      <c r="A468" t="str">
        <f t="shared" si="7"/>
        <v>dimFolio|dimJurisdiction_BK|PI</v>
      </c>
      <c r="B468" t="str">
        <f>'PI SA Source to Target Mapping'!C468</f>
        <v>dimFolio</v>
      </c>
      <c r="C468" t="str">
        <f>'PI SA Source to Target Mapping'!D468</f>
        <v>dimJurisdiction_BK</v>
      </c>
      <c r="D468" t="s">
        <v>7028</v>
      </c>
    </row>
    <row r="469" spans="1:4" x14ac:dyDescent="0.25">
      <c r="A469" t="str">
        <f t="shared" si="7"/>
        <v>dimFolio|dimJurisdiction_SK|PI</v>
      </c>
      <c r="B469" t="str">
        <f>'PI SA Source to Target Mapping'!C469</f>
        <v>dimFolio</v>
      </c>
      <c r="C469" t="str">
        <f>'PI SA Source to Target Mapping'!D469</f>
        <v>dimJurisdiction_SK</v>
      </c>
      <c r="D469" t="s">
        <v>7028</v>
      </c>
    </row>
    <row r="470" spans="1:4" x14ac:dyDescent="0.25">
      <c r="A470" t="str">
        <f t="shared" si="7"/>
        <v>dimFolio|dimNeighbourhood_BK|PI</v>
      </c>
      <c r="B470" t="str">
        <f>'PI SA Source to Target Mapping'!C470</f>
        <v>dimFolio</v>
      </c>
      <c r="C470" t="str">
        <f>'PI SA Source to Target Mapping'!D470</f>
        <v>dimNeighbourhood_BK</v>
      </c>
      <c r="D470" t="s">
        <v>7028</v>
      </c>
    </row>
    <row r="471" spans="1:4" x14ac:dyDescent="0.25">
      <c r="A471" t="str">
        <f t="shared" si="7"/>
        <v>dimFolio|dimNeighbourhood_SK|PI</v>
      </c>
      <c r="B471" t="str">
        <f>'PI SA Source to Target Mapping'!C471</f>
        <v>dimFolio</v>
      </c>
      <c r="C471" t="str">
        <f>'PI SA Source to Target Mapping'!D471</f>
        <v>dimNeighbourhood_SK</v>
      </c>
      <c r="D471" t="s">
        <v>7028</v>
      </c>
    </row>
    <row r="472" spans="1:4" x14ac:dyDescent="0.25">
      <c r="A472" t="str">
        <f t="shared" si="7"/>
        <v>dimFolio|dimRollCategory_BK|PI</v>
      </c>
      <c r="B472" t="str">
        <f>'PI SA Source to Target Mapping'!C472</f>
        <v>dimFolio</v>
      </c>
      <c r="C472" t="str">
        <f>'PI SA Source to Target Mapping'!D472</f>
        <v>dimRollCategory_BK</v>
      </c>
      <c r="D472" t="s">
        <v>7028</v>
      </c>
    </row>
    <row r="473" spans="1:4" x14ac:dyDescent="0.25">
      <c r="A473" t="str">
        <f t="shared" si="7"/>
        <v>dimFolio|dimRollCategory_SK|PI</v>
      </c>
      <c r="B473" t="str">
        <f>'PI SA Source to Target Mapping'!C473</f>
        <v>dimFolio</v>
      </c>
      <c r="C473" t="str">
        <f>'PI SA Source to Target Mapping'!D473</f>
        <v>dimRollCategory_SK</v>
      </c>
      <c r="D473" t="s">
        <v>7028</v>
      </c>
    </row>
    <row r="474" spans="1:4" x14ac:dyDescent="0.25">
      <c r="A474" t="str">
        <f t="shared" si="7"/>
        <v>dimFolio|dimSchoolDistrict_BK|PI</v>
      </c>
      <c r="B474" t="str">
        <f>'PI SA Source to Target Mapping'!C474</f>
        <v>dimFolio</v>
      </c>
      <c r="C474" t="str">
        <f>'PI SA Source to Target Mapping'!D474</f>
        <v>dimSchoolDistrict_BK</v>
      </c>
      <c r="D474" t="s">
        <v>7028</v>
      </c>
    </row>
    <row r="475" spans="1:4" x14ac:dyDescent="0.25">
      <c r="A475" t="str">
        <f t="shared" si="7"/>
        <v>dimFolio|dimSchoolDistrict_SK|PI</v>
      </c>
      <c r="B475" t="str">
        <f>'PI SA Source to Target Mapping'!C475</f>
        <v>dimFolio</v>
      </c>
      <c r="C475" t="str">
        <f>'PI SA Source to Target Mapping'!D475</f>
        <v>dimSchoolDistrict_SK</v>
      </c>
      <c r="D475" t="s">
        <v>7028</v>
      </c>
    </row>
    <row r="476" spans="1:4" x14ac:dyDescent="0.25">
      <c r="A476" t="str">
        <f t="shared" si="7"/>
        <v>dimFolio|Characteristic1_dimFolioCharacteristic_BK|PI</v>
      </c>
      <c r="B476" t="str">
        <f>'PI SA Source to Target Mapping'!C476</f>
        <v>dimFolio</v>
      </c>
      <c r="C476" t="str">
        <f>'PI SA Source to Target Mapping'!D476</f>
        <v>Characteristic1_dimFolioCharacteristic_BK</v>
      </c>
      <c r="D476" t="s">
        <v>7028</v>
      </c>
    </row>
    <row r="477" spans="1:4" x14ac:dyDescent="0.25">
      <c r="A477" t="str">
        <f t="shared" si="7"/>
        <v>dimFolio|Characteristic1_dimFolioCharacteristic_SK|PI</v>
      </c>
      <c r="B477" t="str">
        <f>'PI SA Source to Target Mapping'!C477</f>
        <v>dimFolio</v>
      </c>
      <c r="C477" t="str">
        <f>'PI SA Source to Target Mapping'!D477</f>
        <v>Characteristic1_dimFolioCharacteristic_SK</v>
      </c>
      <c r="D477" t="s">
        <v>7028</v>
      </c>
    </row>
    <row r="478" spans="1:4" x14ac:dyDescent="0.25">
      <c r="A478" t="str">
        <f t="shared" si="7"/>
        <v>dimFolio|Characteristic2_dimFolioCharacteristic_BK|PI</v>
      </c>
      <c r="B478" t="str">
        <f>'PI SA Source to Target Mapping'!C478</f>
        <v>dimFolio</v>
      </c>
      <c r="C478" t="str">
        <f>'PI SA Source to Target Mapping'!D478</f>
        <v>Characteristic2_dimFolioCharacteristic_BK</v>
      </c>
      <c r="D478" t="s">
        <v>7028</v>
      </c>
    </row>
    <row r="479" spans="1:4" x14ac:dyDescent="0.25">
      <c r="A479" t="str">
        <f t="shared" si="7"/>
        <v>dimFolio|Characteristic2_dimFolioCharacteristic_SK|PI</v>
      </c>
      <c r="B479" t="str">
        <f>'PI SA Source to Target Mapping'!C479</f>
        <v>dimFolio</v>
      </c>
      <c r="C479" t="str">
        <f>'PI SA Source to Target Mapping'!D479</f>
        <v>Characteristic2_dimFolioCharacteristic_SK</v>
      </c>
      <c r="D479" t="s">
        <v>7028</v>
      </c>
    </row>
    <row r="480" spans="1:4" x14ac:dyDescent="0.25">
      <c r="A480" t="str">
        <f t="shared" si="7"/>
        <v>dimFolio|Characteristic3_dimFolioCharacteristic_BK|PI</v>
      </c>
      <c r="B480" t="str">
        <f>'PI SA Source to Target Mapping'!C480</f>
        <v>dimFolio</v>
      </c>
      <c r="C480" t="str">
        <f>'PI SA Source to Target Mapping'!D480</f>
        <v>Characteristic3_dimFolioCharacteristic_BK</v>
      </c>
      <c r="D480" t="s">
        <v>7028</v>
      </c>
    </row>
    <row r="481" spans="1:4" x14ac:dyDescent="0.25">
      <c r="A481" t="str">
        <f t="shared" si="7"/>
        <v>dimFolio|Characteristic3_dimFolioCharacteristic_SK|PI</v>
      </c>
      <c r="B481" t="str">
        <f>'PI SA Source to Target Mapping'!C481</f>
        <v>dimFolio</v>
      </c>
      <c r="C481" t="str">
        <f>'PI SA Source to Target Mapping'!D481</f>
        <v>Characteristic3_dimFolioCharacteristic_SK</v>
      </c>
      <c r="D481" t="s">
        <v>7028</v>
      </c>
    </row>
    <row r="482" spans="1:4" x14ac:dyDescent="0.25">
      <c r="A482" t="str">
        <f t="shared" si="7"/>
        <v>dimFolio|Characteristic4_dimFolioCharacteristic_BK|PI</v>
      </c>
      <c r="B482" t="str">
        <f>'PI SA Source to Target Mapping'!C482</f>
        <v>dimFolio</v>
      </c>
      <c r="C482" t="str">
        <f>'PI SA Source to Target Mapping'!D482</f>
        <v>Characteristic4_dimFolioCharacteristic_BK</v>
      </c>
      <c r="D482" t="s">
        <v>7028</v>
      </c>
    </row>
    <row r="483" spans="1:4" x14ac:dyDescent="0.25">
      <c r="A483" t="str">
        <f t="shared" si="7"/>
        <v>dimFolio|Characteristic4_dimFolioCharacteristic_SK|PI</v>
      </c>
      <c r="B483" t="str">
        <f>'PI SA Source to Target Mapping'!C483</f>
        <v>dimFolio</v>
      </c>
      <c r="C483" t="str">
        <f>'PI SA Source to Target Mapping'!D483</f>
        <v>Characteristic4_dimFolioCharacteristic_SK</v>
      </c>
      <c r="D483" t="s">
        <v>7028</v>
      </c>
    </row>
    <row r="484" spans="1:4" x14ac:dyDescent="0.25">
      <c r="A484" t="str">
        <f t="shared" si="7"/>
        <v>dimFolio|Characteristic5_dimFolioCharacteristic_BK|PI</v>
      </c>
      <c r="B484" t="str">
        <f>'PI SA Source to Target Mapping'!C484</f>
        <v>dimFolio</v>
      </c>
      <c r="C484" t="str">
        <f>'PI SA Source to Target Mapping'!D484</f>
        <v>Characteristic5_dimFolioCharacteristic_BK</v>
      </c>
      <c r="D484" t="s">
        <v>7028</v>
      </c>
    </row>
    <row r="485" spans="1:4" x14ac:dyDescent="0.25">
      <c r="A485" t="str">
        <f t="shared" si="7"/>
        <v>dimFolio|Characteristic5_dimFolioCharacteristic_SK|PI</v>
      </c>
      <c r="B485" t="str">
        <f>'PI SA Source to Target Mapping'!C485</f>
        <v>dimFolio</v>
      </c>
      <c r="C485" t="str">
        <f>'PI SA Source to Target Mapping'!D485</f>
        <v>Characteristic5_dimFolioCharacteristic_SK</v>
      </c>
      <c r="D485" t="s">
        <v>7028</v>
      </c>
    </row>
    <row r="486" spans="1:4" x14ac:dyDescent="0.25">
      <c r="A486" t="str">
        <f t="shared" si="7"/>
        <v>dimFolio|Property ID|PI</v>
      </c>
      <c r="B486" t="str">
        <f>'PI SA Source to Target Mapping'!C486</f>
        <v>dimFolio</v>
      </c>
      <c r="C486" t="str">
        <f>'PI SA Source to Target Mapping'!D486</f>
        <v>Property ID</v>
      </c>
      <c r="D486" t="s">
        <v>7028</v>
      </c>
    </row>
    <row r="487" spans="1:4" x14ac:dyDescent="0.25">
      <c r="A487" t="str">
        <f t="shared" si="7"/>
        <v>dimFolio|dimProperty_BK|PI</v>
      </c>
      <c r="B487" t="str">
        <f>'PI SA Source to Target Mapping'!C487</f>
        <v>dimFolio</v>
      </c>
      <c r="C487" t="str">
        <f>'PI SA Source to Target Mapping'!D487</f>
        <v>dimProperty_BK</v>
      </c>
      <c r="D487" t="s">
        <v>7028</v>
      </c>
    </row>
    <row r="488" spans="1:4" x14ac:dyDescent="0.25">
      <c r="A488" t="str">
        <f t="shared" si="7"/>
        <v>dimFolio|JUR_IAS|PI</v>
      </c>
      <c r="B488" t="str">
        <f>'PI SA Source to Target Mapping'!C488</f>
        <v>dimFolio</v>
      </c>
      <c r="C488" t="str">
        <f>'PI SA Source to Target Mapping'!D488</f>
        <v>JUR_IAS</v>
      </c>
      <c r="D488" t="s">
        <v>7028</v>
      </c>
    </row>
    <row r="489" spans="1:4" x14ac:dyDescent="0.25">
      <c r="A489" t="str">
        <f t="shared" si="7"/>
        <v>dimFolio|Roll Year|PI</v>
      </c>
      <c r="B489" t="str">
        <f>'PI SA Source to Target Mapping'!C489</f>
        <v>dimFolio</v>
      </c>
      <c r="C489" t="str">
        <f>'PI SA Source to Target Mapping'!D489</f>
        <v>Roll Year</v>
      </c>
      <c r="D489" t="s">
        <v>7028</v>
      </c>
    </row>
    <row r="490" spans="1:4" x14ac:dyDescent="0.25">
      <c r="A490" t="str">
        <f t="shared" si="7"/>
        <v>dimFolio|Jurisdiction Code|PI</v>
      </c>
      <c r="B490" t="str">
        <f>'PI SA Source to Target Mapping'!C490</f>
        <v>dimFolio</v>
      </c>
      <c r="C490" t="str">
        <f>'PI SA Source to Target Mapping'!D490</f>
        <v>Jurisdiction Code</v>
      </c>
      <c r="D490" t="s">
        <v>7028</v>
      </c>
    </row>
    <row r="491" spans="1:4" x14ac:dyDescent="0.25">
      <c r="A491" t="str">
        <f t="shared" si="7"/>
        <v>dimFolio|Area Code|PI</v>
      </c>
      <c r="B491" t="str">
        <f>'PI SA Source to Target Mapping'!C491</f>
        <v>dimFolio</v>
      </c>
      <c r="C491" t="str">
        <f>'PI SA Source to Target Mapping'!D491</f>
        <v>Area Code</v>
      </c>
      <c r="D491" t="s">
        <v>7028</v>
      </c>
    </row>
    <row r="492" spans="1:4" x14ac:dyDescent="0.25">
      <c r="A492" t="str">
        <f t="shared" si="7"/>
        <v>dimFolio|Region|PI</v>
      </c>
      <c r="B492" t="str">
        <f>'PI SA Source to Target Mapping'!C492</f>
        <v>dimFolio</v>
      </c>
      <c r="C492" t="str">
        <f>'PI SA Source to Target Mapping'!D492</f>
        <v>Region</v>
      </c>
      <c r="D492" t="s">
        <v>7028</v>
      </c>
    </row>
    <row r="493" spans="1:4" x14ac:dyDescent="0.25">
      <c r="A493" t="str">
        <f t="shared" si="7"/>
        <v>dimFolio|Roll Number|PI</v>
      </c>
      <c r="B493" t="str">
        <f>'PI SA Source to Target Mapping'!C493</f>
        <v>dimFolio</v>
      </c>
      <c r="C493" t="str">
        <f>'PI SA Source to Target Mapping'!D493</f>
        <v>Roll Number</v>
      </c>
      <c r="D493" t="s">
        <v>7028</v>
      </c>
    </row>
    <row r="494" spans="1:4" x14ac:dyDescent="0.25">
      <c r="A494" t="str">
        <f t="shared" si="7"/>
        <v>dimFolio|Folio Number Display|PI</v>
      </c>
      <c r="B494" t="str">
        <f>'PI SA Source to Target Mapping'!C494</f>
        <v>dimFolio</v>
      </c>
      <c r="C494" t="str">
        <f>'PI SA Source to Target Mapping'!D494</f>
        <v>Folio Number Display</v>
      </c>
      <c r="D494" t="s">
        <v>7028</v>
      </c>
    </row>
    <row r="495" spans="1:4" x14ac:dyDescent="0.25">
      <c r="A495" t="str">
        <f t="shared" si="7"/>
        <v>dimFolio|Folio Number|PI</v>
      </c>
      <c r="B495" t="str">
        <f>'PI SA Source to Target Mapping'!C495</f>
        <v>dimFolio</v>
      </c>
      <c r="C495" t="str">
        <f>'PI SA Source to Target Mapping'!D495</f>
        <v>Folio Number</v>
      </c>
      <c r="D495" t="s">
        <v>7028</v>
      </c>
    </row>
    <row r="496" spans="1:4" x14ac:dyDescent="0.25">
      <c r="A496" t="str">
        <f t="shared" si="7"/>
        <v>dimFolio|Alternate Parcel Identification|PI</v>
      </c>
      <c r="B496" t="str">
        <f>'PI SA Source to Target Mapping'!C496</f>
        <v>dimFolio</v>
      </c>
      <c r="C496" t="str">
        <f>'PI SA Source to Target Mapping'!D496</f>
        <v>Alternate Parcel Identification</v>
      </c>
      <c r="D496" t="s">
        <v>7028</v>
      </c>
    </row>
    <row r="497" spans="1:4" x14ac:dyDescent="0.25">
      <c r="A497" t="str">
        <f t="shared" si="7"/>
        <v>dimFolio|Street Number Prefix|PI</v>
      </c>
      <c r="B497" t="str">
        <f>'PI SA Source to Target Mapping'!C497</f>
        <v>dimFolio</v>
      </c>
      <c r="C497" t="str">
        <f>'PI SA Source to Target Mapping'!D497</f>
        <v>Street Number Prefix</v>
      </c>
      <c r="D497" t="s">
        <v>7028</v>
      </c>
    </row>
    <row r="498" spans="1:4" x14ac:dyDescent="0.25">
      <c r="A498" t="str">
        <f t="shared" si="7"/>
        <v>dimFolio|Street Direction Prefix|PI</v>
      </c>
      <c r="B498" t="str">
        <f>'PI SA Source to Target Mapping'!C498</f>
        <v>dimFolio</v>
      </c>
      <c r="C498" t="str">
        <f>'PI SA Source to Target Mapping'!D498</f>
        <v>Street Direction Prefix</v>
      </c>
      <c r="D498" t="s">
        <v>7028</v>
      </c>
    </row>
    <row r="499" spans="1:4" x14ac:dyDescent="0.25">
      <c r="A499" t="str">
        <f t="shared" si="7"/>
        <v>dimFolio|Street Name|PI</v>
      </c>
      <c r="B499" t="str">
        <f>'PI SA Source to Target Mapping'!C499</f>
        <v>dimFolio</v>
      </c>
      <c r="C499" t="str">
        <f>'PI SA Source to Target Mapping'!D499</f>
        <v>Street Name</v>
      </c>
      <c r="D499" t="s">
        <v>7028</v>
      </c>
    </row>
    <row r="500" spans="1:4" x14ac:dyDescent="0.25">
      <c r="A500" t="str">
        <f t="shared" si="7"/>
        <v>dimFolio|Street Type|PI</v>
      </c>
      <c r="B500" t="str">
        <f>'PI SA Source to Target Mapping'!C500</f>
        <v>dimFolio</v>
      </c>
      <c r="C500" t="str">
        <f>'PI SA Source to Target Mapping'!D500</f>
        <v>Street Type</v>
      </c>
      <c r="D500" t="s">
        <v>7028</v>
      </c>
    </row>
    <row r="501" spans="1:4" x14ac:dyDescent="0.25">
      <c r="A501" t="str">
        <f t="shared" si="7"/>
        <v>dimFolio|Street Suffix 2|PI</v>
      </c>
      <c r="B501" t="str">
        <f>'PI SA Source to Target Mapping'!C501</f>
        <v>dimFolio</v>
      </c>
      <c r="C501" t="str">
        <f>'PI SA Source to Target Mapping'!D501</f>
        <v>Street Suffix 2</v>
      </c>
      <c r="D501" t="s">
        <v>7028</v>
      </c>
    </row>
    <row r="502" spans="1:4" x14ac:dyDescent="0.25">
      <c r="A502" t="str">
        <f t="shared" si="7"/>
        <v>dimFolio|City/Town|PI</v>
      </c>
      <c r="B502" t="str">
        <f>'PI SA Source to Target Mapping'!C502</f>
        <v>dimFolio</v>
      </c>
      <c r="C502" t="str">
        <f>'PI SA Source to Target Mapping'!D502</f>
        <v>City/Town</v>
      </c>
      <c r="D502" t="s">
        <v>7028</v>
      </c>
    </row>
    <row r="503" spans="1:4" x14ac:dyDescent="0.25">
      <c r="A503" t="str">
        <f t="shared" si="7"/>
        <v>dimFolio|Province|PI</v>
      </c>
      <c r="B503" t="str">
        <f>'PI SA Source to Target Mapping'!C503</f>
        <v>dimFolio</v>
      </c>
      <c r="C503" t="str">
        <f>'PI SA Source to Target Mapping'!D503</f>
        <v>Province</v>
      </c>
      <c r="D503" t="s">
        <v>7028</v>
      </c>
    </row>
    <row r="504" spans="1:4" x14ac:dyDescent="0.25">
      <c r="A504" t="str">
        <f t="shared" si="7"/>
        <v>dimFolio|Postal Code|PI</v>
      </c>
      <c r="B504" t="str">
        <f>'PI SA Source to Target Mapping'!C504</f>
        <v>dimFolio</v>
      </c>
      <c r="C504" t="str">
        <f>'PI SA Source to Target Mapping'!D504</f>
        <v>Postal Code</v>
      </c>
      <c r="D504" t="s">
        <v>7028</v>
      </c>
    </row>
    <row r="505" spans="1:4" x14ac:dyDescent="0.25">
      <c r="A505" t="str">
        <f t="shared" si="7"/>
        <v>dimFolio|Address Source|PI</v>
      </c>
      <c r="B505" t="str">
        <f>'PI SA Source to Target Mapping'!C505</f>
        <v>dimFolio</v>
      </c>
      <c r="C505" t="str">
        <f>'PI SA Source to Target Mapping'!D505</f>
        <v>Address Source</v>
      </c>
      <c r="D505" t="s">
        <v>7028</v>
      </c>
    </row>
    <row r="506" spans="1:4" x14ac:dyDescent="0.25">
      <c r="A506" t="str">
        <f t="shared" si="7"/>
        <v>dimFolio|Building/Unit #|PI</v>
      </c>
      <c r="B506" t="str">
        <f>'PI SA Source to Target Mapping'!C506</f>
        <v>dimFolio</v>
      </c>
      <c r="C506" t="str">
        <f>'PI SA Source to Target Mapping'!D506</f>
        <v>Building/Unit #</v>
      </c>
      <c r="D506" t="s">
        <v>7028</v>
      </c>
    </row>
    <row r="507" spans="1:4" x14ac:dyDescent="0.25">
      <c r="A507" t="str">
        <f t="shared" si="7"/>
        <v>dimFolio|Neighbourhood|PI</v>
      </c>
      <c r="B507" t="str">
        <f>'PI SA Source to Target Mapping'!C507</f>
        <v>dimFolio</v>
      </c>
      <c r="C507" t="str">
        <f>'PI SA Source to Target Mapping'!D507</f>
        <v>Neighbourhood</v>
      </c>
      <c r="D507" t="s">
        <v>7028</v>
      </c>
    </row>
    <row r="508" spans="1:4" x14ac:dyDescent="0.25">
      <c r="A508" t="str">
        <f t="shared" si="7"/>
        <v>dimFolio|Neighbourhood Income Evaluation Code|PI</v>
      </c>
      <c r="B508" t="str">
        <f>'PI SA Source to Target Mapping'!C508</f>
        <v>dimFolio</v>
      </c>
      <c r="C508" t="str">
        <f>'PI SA Source to Target Mapping'!D508</f>
        <v>Neighbourhood Income Evaluation Code</v>
      </c>
      <c r="D508" t="s">
        <v>7028</v>
      </c>
    </row>
    <row r="509" spans="1:4" x14ac:dyDescent="0.25">
      <c r="A509" t="str">
        <f t="shared" si="7"/>
        <v>dimFolio|Property Class|PI</v>
      </c>
      <c r="B509" t="str">
        <f>'PI SA Source to Target Mapping'!C509</f>
        <v>dimFolio</v>
      </c>
      <c r="C509" t="str">
        <f>'PI SA Source to Target Mapping'!D509</f>
        <v>Property Class</v>
      </c>
      <c r="D509" t="s">
        <v>7028</v>
      </c>
    </row>
    <row r="510" spans="1:4" x14ac:dyDescent="0.25">
      <c r="A510" t="str">
        <f t="shared" si="7"/>
        <v>dimFolio|Primary Actual Use Code|PI</v>
      </c>
      <c r="B510" t="str">
        <f>'PI SA Source to Target Mapping'!C510</f>
        <v>dimFolio</v>
      </c>
      <c r="C510" t="str">
        <f>'PI SA Source to Target Mapping'!D510</f>
        <v>Primary Actual Use Code</v>
      </c>
      <c r="D510" t="s">
        <v>7028</v>
      </c>
    </row>
    <row r="511" spans="1:4" x14ac:dyDescent="0.25">
      <c r="A511" t="str">
        <f t="shared" si="7"/>
        <v>dimFolio|Non-primary Actual Use Codes|PI</v>
      </c>
      <c r="B511" t="str">
        <f>'PI SA Source to Target Mapping'!C511</f>
        <v>dimFolio</v>
      </c>
      <c r="C511" t="str">
        <f>'PI SA Source to Target Mapping'!D511</f>
        <v>Non-primary Actual Use Codes</v>
      </c>
      <c r="D511" t="s">
        <v>7028</v>
      </c>
    </row>
    <row r="512" spans="1:4" x14ac:dyDescent="0.25">
      <c r="A512" t="str">
        <f t="shared" si="7"/>
        <v>dimFolio|All Actual Use Codes|PI</v>
      </c>
      <c r="B512" t="str">
        <f>'PI SA Source to Target Mapping'!C512</f>
        <v>dimFolio</v>
      </c>
      <c r="C512" t="str">
        <f>'PI SA Source to Target Mapping'!D512</f>
        <v>All Actual Use Codes</v>
      </c>
      <c r="D512" t="s">
        <v>7028</v>
      </c>
    </row>
    <row r="513" spans="1:4" x14ac:dyDescent="0.25">
      <c r="A513" t="str">
        <f t="shared" si="7"/>
        <v>dimFolio|Parcel Tie Back|PI</v>
      </c>
      <c r="B513" t="str">
        <f>'PI SA Source to Target Mapping'!C513</f>
        <v>dimFolio</v>
      </c>
      <c r="C513" t="str">
        <f>'PI SA Source to Target Mapping'!D513</f>
        <v>Parcel Tie Back</v>
      </c>
      <c r="D513" t="s">
        <v>7028</v>
      </c>
    </row>
    <row r="514" spans="1:4" x14ac:dyDescent="0.25">
      <c r="A514" t="str">
        <f t="shared" si="7"/>
        <v>dimFolio|Tie Back Code|PI</v>
      </c>
      <c r="B514" t="str">
        <f>'PI SA Source to Target Mapping'!C514</f>
        <v>dimFolio</v>
      </c>
      <c r="C514" t="str">
        <f>'PI SA Source to Target Mapping'!D514</f>
        <v>Tie Back Code</v>
      </c>
      <c r="D514" t="s">
        <v>7028</v>
      </c>
    </row>
    <row r="515" spans="1:4" x14ac:dyDescent="0.25">
      <c r="A515" t="str">
        <f t="shared" ref="A515:A578" si="8">CONCATENATE(B515,"|",C515,"|",D515)</f>
        <v>dimFolio|Calculated Acres|PI</v>
      </c>
      <c r="B515" t="str">
        <f>'PI SA Source to Target Mapping'!C515</f>
        <v>dimFolio</v>
      </c>
      <c r="C515" t="str">
        <f>'PI SA Source to Target Mapping'!D515</f>
        <v>Calculated Acres</v>
      </c>
      <c r="D515" t="s">
        <v>7028</v>
      </c>
    </row>
    <row r="516" spans="1:4" x14ac:dyDescent="0.25">
      <c r="A516" t="str">
        <f t="shared" si="8"/>
        <v>dimFolio|Number Of Main Building Cards|PI</v>
      </c>
      <c r="B516" t="str">
        <f>'PI SA Source to Target Mapping'!C516</f>
        <v>dimFolio</v>
      </c>
      <c r="C516" t="str">
        <f>'PI SA Source to Target Mapping'!D516</f>
        <v>Number Of Main Building Cards</v>
      </c>
      <c r="D516" t="s">
        <v>7028</v>
      </c>
    </row>
    <row r="517" spans="1:4" x14ac:dyDescent="0.25">
      <c r="A517" t="str">
        <f t="shared" si="8"/>
        <v>dimFolio|Value Category|PI</v>
      </c>
      <c r="B517" t="str">
        <f>'PI SA Source to Target Mapping'!C517</f>
        <v>dimFolio</v>
      </c>
      <c r="C517" t="str">
        <f>'PI SA Source to Target Mapping'!D517</f>
        <v>Value Category</v>
      </c>
      <c r="D517" t="s">
        <v>7028</v>
      </c>
    </row>
    <row r="518" spans="1:4" x14ac:dyDescent="0.25">
      <c r="A518" t="str">
        <f t="shared" si="8"/>
        <v>dimFolio|Folio Status Code|PI</v>
      </c>
      <c r="B518" t="str">
        <f>'PI SA Source to Target Mapping'!C518</f>
        <v>dimFolio</v>
      </c>
      <c r="C518" t="str">
        <f>'PI SA Source to Target Mapping'!D518</f>
        <v>Folio Status Code</v>
      </c>
      <c r="D518" t="s">
        <v>7028</v>
      </c>
    </row>
    <row r="519" spans="1:4" x14ac:dyDescent="0.25">
      <c r="A519" t="str">
        <f t="shared" si="8"/>
        <v>dimFolio|BC Hydro Flag|PI</v>
      </c>
      <c r="B519" t="str">
        <f>'PI SA Source to Target Mapping'!C519</f>
        <v>dimFolio</v>
      </c>
      <c r="C519" t="str">
        <f>'PI SA Source to Target Mapping'!D519</f>
        <v>BC Hydro Flag</v>
      </c>
      <c r="D519" t="s">
        <v>7028</v>
      </c>
    </row>
    <row r="520" spans="1:4" x14ac:dyDescent="0.25">
      <c r="A520" t="str">
        <f t="shared" si="8"/>
        <v>dimFolio|Construction Cost|PI</v>
      </c>
      <c r="B520" t="str">
        <f>'PI SA Source to Target Mapping'!C520</f>
        <v>dimFolio</v>
      </c>
      <c r="C520" t="str">
        <f>'PI SA Source to Target Mapping'!D520</f>
        <v>Construction Cost</v>
      </c>
      <c r="D520" t="s">
        <v>7028</v>
      </c>
    </row>
    <row r="521" spans="1:4" x14ac:dyDescent="0.25">
      <c r="A521" t="str">
        <f t="shared" si="8"/>
        <v>dimFolio|Construction Date|PI</v>
      </c>
      <c r="B521" t="str">
        <f>'PI SA Source to Target Mapping'!C521</f>
        <v>dimFolio</v>
      </c>
      <c r="C521" t="str">
        <f>'PI SA Source to Target Mapping'!D521</f>
        <v>Construction Date</v>
      </c>
      <c r="D521" t="s">
        <v>7028</v>
      </c>
    </row>
    <row r="522" spans="1:4" x14ac:dyDescent="0.25">
      <c r="A522" t="str">
        <f t="shared" si="8"/>
        <v>dimFolio|Number Waterfront Sites|PI</v>
      </c>
      <c r="B522" t="str">
        <f>'PI SA Source to Target Mapping'!C522</f>
        <v>dimFolio</v>
      </c>
      <c r="C522" t="str">
        <f>'PI SA Source to Target Mapping'!D522</f>
        <v>Number Waterfront Sites</v>
      </c>
      <c r="D522" t="s">
        <v>7028</v>
      </c>
    </row>
    <row r="523" spans="1:4" x14ac:dyDescent="0.25">
      <c r="A523" t="str">
        <f t="shared" si="8"/>
        <v>dimFolio|Number Non-Waterfront Sites|PI</v>
      </c>
      <c r="B523" t="str">
        <f>'PI SA Source to Target Mapping'!C523</f>
        <v>dimFolio</v>
      </c>
      <c r="C523" t="str">
        <f>'PI SA Source to Target Mapping'!D523</f>
        <v>Number Non-Waterfront Sites</v>
      </c>
      <c r="D523" t="s">
        <v>7028</v>
      </c>
    </row>
    <row r="524" spans="1:4" x14ac:dyDescent="0.25">
      <c r="A524" t="str">
        <f t="shared" si="8"/>
        <v>dimFolio|Number Related Folios|PI</v>
      </c>
      <c r="B524" t="str">
        <f>'PI SA Source to Target Mapping'!C524</f>
        <v>dimFolio</v>
      </c>
      <c r="C524" t="str">
        <f>'PI SA Source to Target Mapping'!D524</f>
        <v>Number Related Folios</v>
      </c>
      <c r="D524" t="s">
        <v>7028</v>
      </c>
    </row>
    <row r="525" spans="1:4" x14ac:dyDescent="0.25">
      <c r="A525" t="str">
        <f t="shared" si="8"/>
        <v>dimFolio|Delete Reason|PI</v>
      </c>
      <c r="B525" t="str">
        <f>'PI SA Source to Target Mapping'!C525</f>
        <v>dimFolio</v>
      </c>
      <c r="C525" t="str">
        <f>'PI SA Source to Target Mapping'!D525</f>
        <v>Delete Reason</v>
      </c>
      <c r="D525" t="s">
        <v>7028</v>
      </c>
    </row>
    <row r="526" spans="1:4" x14ac:dyDescent="0.25">
      <c r="A526" t="str">
        <f t="shared" si="8"/>
        <v>dimFolio|Primary Folio Flag|PI</v>
      </c>
      <c r="B526" t="str">
        <f>'PI SA Source to Target Mapping'!C526</f>
        <v>dimFolio</v>
      </c>
      <c r="C526" t="str">
        <f>'PI SA Source to Target Mapping'!D526</f>
        <v>Primary Folio Flag</v>
      </c>
      <c r="D526" t="s">
        <v>7028</v>
      </c>
    </row>
    <row r="527" spans="1:4" x14ac:dyDescent="0.25">
      <c r="A527" t="str">
        <f t="shared" si="8"/>
        <v>dimFolio|Year of Incorporation|PI</v>
      </c>
      <c r="B527" t="str">
        <f>'PI SA Source to Target Mapping'!C527</f>
        <v>dimFolio</v>
      </c>
      <c r="C527" t="str">
        <f>'PI SA Source to Target Mapping'!D527</f>
        <v>Year of Incorporation</v>
      </c>
      <c r="D527" t="s">
        <v>7028</v>
      </c>
    </row>
    <row r="528" spans="1:4" x14ac:dyDescent="0.25">
      <c r="A528" t="str">
        <f t="shared" si="8"/>
        <v>dimFolio|Folio Characteristic 1|PI</v>
      </c>
      <c r="B528" t="str">
        <f>'PI SA Source to Target Mapping'!C528</f>
        <v>dimFolio</v>
      </c>
      <c r="C528" t="str">
        <f>'PI SA Source to Target Mapping'!D528</f>
        <v>Folio Characteristic 1</v>
      </c>
      <c r="D528" t="s">
        <v>7028</v>
      </c>
    </row>
    <row r="529" spans="1:4" x14ac:dyDescent="0.25">
      <c r="A529" t="str">
        <f t="shared" si="8"/>
        <v>dimFolio|Folio Characteristic 2|PI</v>
      </c>
      <c r="B529" t="str">
        <f>'PI SA Source to Target Mapping'!C529</f>
        <v>dimFolio</v>
      </c>
      <c r="C529" t="str">
        <f>'PI SA Source to Target Mapping'!D529</f>
        <v>Folio Characteristic 2</v>
      </c>
      <c r="D529" t="s">
        <v>7028</v>
      </c>
    </row>
    <row r="530" spans="1:4" x14ac:dyDescent="0.25">
      <c r="A530" t="str">
        <f t="shared" si="8"/>
        <v>dimFolio|Folio Characteristic 3|PI</v>
      </c>
      <c r="B530" t="str">
        <f>'PI SA Source to Target Mapping'!C530</f>
        <v>dimFolio</v>
      </c>
      <c r="C530" t="str">
        <f>'PI SA Source to Target Mapping'!D530</f>
        <v>Folio Characteristic 3</v>
      </c>
      <c r="D530" t="s">
        <v>7028</v>
      </c>
    </row>
    <row r="531" spans="1:4" x14ac:dyDescent="0.25">
      <c r="A531" t="str">
        <f t="shared" si="8"/>
        <v>dimFolio|Folio Characteristic 4|PI</v>
      </c>
      <c r="B531" t="str">
        <f>'PI SA Source to Target Mapping'!C531</f>
        <v>dimFolio</v>
      </c>
      <c r="C531" t="str">
        <f>'PI SA Source to Target Mapping'!D531</f>
        <v>Folio Characteristic 4</v>
      </c>
      <c r="D531" t="s">
        <v>7028</v>
      </c>
    </row>
    <row r="532" spans="1:4" x14ac:dyDescent="0.25">
      <c r="A532" t="str">
        <f t="shared" si="8"/>
        <v>dimFolio|Folio Characteristic 5|PI</v>
      </c>
      <c r="B532" t="str">
        <f>'PI SA Source to Target Mapping'!C532</f>
        <v>dimFolio</v>
      </c>
      <c r="C532" t="str">
        <f>'PI SA Source to Target Mapping'!D532</f>
        <v>Folio Characteristic 5</v>
      </c>
      <c r="D532" t="s">
        <v>7028</v>
      </c>
    </row>
    <row r="533" spans="1:4" x14ac:dyDescent="0.25">
      <c r="A533" t="str">
        <f t="shared" si="8"/>
        <v>dimFolio|Complex Name|PI</v>
      </c>
      <c r="B533" t="str">
        <f>'PI SA Source to Target Mapping'!C533</f>
        <v>dimFolio</v>
      </c>
      <c r="C533" t="str">
        <f>'PI SA Source to Target Mapping'!D533</f>
        <v>Complex Name</v>
      </c>
      <c r="D533" t="s">
        <v>7028</v>
      </c>
    </row>
    <row r="534" spans="1:4" x14ac:dyDescent="0.25">
      <c r="A534" t="str">
        <f t="shared" si="8"/>
        <v>dimFolio|UTM|PI</v>
      </c>
      <c r="B534" t="str">
        <f>'PI SA Source to Target Mapping'!C534</f>
        <v>dimFolio</v>
      </c>
      <c r="C534" t="str">
        <f>'PI SA Source to Target Mapping'!D534</f>
        <v>UTM</v>
      </c>
      <c r="D534" t="s">
        <v>7028</v>
      </c>
    </row>
    <row r="535" spans="1:4" x14ac:dyDescent="0.25">
      <c r="A535" t="str">
        <f t="shared" si="8"/>
        <v>dimFolio|Map Number|PI</v>
      </c>
      <c r="B535" t="str">
        <f>'PI SA Source to Target Mapping'!C535</f>
        <v>dimFolio</v>
      </c>
      <c r="C535" t="str">
        <f>'PI SA Source to Target Mapping'!D535</f>
        <v>Map Number</v>
      </c>
      <c r="D535" t="s">
        <v>7028</v>
      </c>
    </row>
    <row r="536" spans="1:4" x14ac:dyDescent="0.25">
      <c r="A536" t="str">
        <f t="shared" si="8"/>
        <v>dimFolio|Danger Code|PI</v>
      </c>
      <c r="B536" t="str">
        <f>'PI SA Source to Target Mapping'!C536</f>
        <v>dimFolio</v>
      </c>
      <c r="C536" t="str">
        <f>'PI SA Source to Target Mapping'!D536</f>
        <v>Danger Code</v>
      </c>
      <c r="D536" t="s">
        <v>7028</v>
      </c>
    </row>
    <row r="537" spans="1:4" x14ac:dyDescent="0.25">
      <c r="A537" t="str">
        <f t="shared" si="8"/>
        <v>dimFolio|Comments 1|PI</v>
      </c>
      <c r="B537" t="str">
        <f>'PI SA Source to Target Mapping'!C537</f>
        <v>dimFolio</v>
      </c>
      <c r="C537" t="str">
        <f>'PI SA Source to Target Mapping'!D537</f>
        <v>Comments 1</v>
      </c>
      <c r="D537" t="s">
        <v>7028</v>
      </c>
    </row>
    <row r="538" spans="1:4" x14ac:dyDescent="0.25">
      <c r="A538" t="str">
        <f t="shared" si="8"/>
        <v>dimFolio|Comments 2|PI</v>
      </c>
      <c r="B538" t="str">
        <f>'PI SA Source to Target Mapping'!C538</f>
        <v>dimFolio</v>
      </c>
      <c r="C538" t="str">
        <f>'PI SA Source to Target Mapping'!D538</f>
        <v>Comments 2</v>
      </c>
      <c r="D538" t="s">
        <v>7028</v>
      </c>
    </row>
    <row r="539" spans="1:4" x14ac:dyDescent="0.25">
      <c r="A539" t="str">
        <f t="shared" si="8"/>
        <v>dimFolio|Comments 3|PI</v>
      </c>
      <c r="B539" t="str">
        <f>'PI SA Source to Target Mapping'!C539</f>
        <v>dimFolio</v>
      </c>
      <c r="C539" t="str">
        <f>'PI SA Source to Target Mapping'!D539</f>
        <v>Comments 3</v>
      </c>
      <c r="D539" t="s">
        <v>7028</v>
      </c>
    </row>
    <row r="540" spans="1:4" x14ac:dyDescent="0.25">
      <c r="A540" t="str">
        <f t="shared" si="8"/>
        <v>dimFolio|District|PI</v>
      </c>
      <c r="B540" t="str">
        <f>'PI SA Source to Target Mapping'!C540</f>
        <v>dimFolio</v>
      </c>
      <c r="C540" t="str">
        <f>'PI SA Source to Target Mapping'!D540</f>
        <v>District</v>
      </c>
      <c r="D540" t="s">
        <v>7028</v>
      </c>
    </row>
    <row r="541" spans="1:4" x14ac:dyDescent="0.25">
      <c r="A541" t="str">
        <f t="shared" si="8"/>
        <v>dimFolio|Book|PI</v>
      </c>
      <c r="B541" t="str">
        <f>'PI SA Source to Target Mapping'!C541</f>
        <v>dimFolio</v>
      </c>
      <c r="C541" t="str">
        <f>'PI SA Source to Target Mapping'!D541</f>
        <v>Book</v>
      </c>
      <c r="D541" t="s">
        <v>7028</v>
      </c>
    </row>
    <row r="542" spans="1:4" x14ac:dyDescent="0.25">
      <c r="A542" t="str">
        <f t="shared" si="8"/>
        <v>dimFolio|Page|PI</v>
      </c>
      <c r="B542" t="str">
        <f>'PI SA Source to Target Mapping'!C542</f>
        <v>dimFolio</v>
      </c>
      <c r="C542" t="str">
        <f>'PI SA Source to Target Mapping'!D542</f>
        <v>Page</v>
      </c>
      <c r="D542" t="s">
        <v>7028</v>
      </c>
    </row>
    <row r="543" spans="1:4" x14ac:dyDescent="0.25">
      <c r="A543" t="str">
        <f t="shared" si="8"/>
        <v>dimFolio|Parcel/Lot|PI</v>
      </c>
      <c r="B543" t="str">
        <f>'PI SA Source to Target Mapping'!C543</f>
        <v>dimFolio</v>
      </c>
      <c r="C543" t="str">
        <f>'PI SA Source to Target Mapping'!D543</f>
        <v>Parcel/Lot</v>
      </c>
      <c r="D543" t="s">
        <v>7028</v>
      </c>
    </row>
    <row r="544" spans="1:4" x14ac:dyDescent="0.25">
      <c r="A544" t="str">
        <f t="shared" si="8"/>
        <v>dimFolio|Deactivate Date|PI</v>
      </c>
      <c r="B544" t="str">
        <f>'PI SA Source to Target Mapping'!C544</f>
        <v>dimFolio</v>
      </c>
      <c r="C544" t="str">
        <f>'PI SA Source to Target Mapping'!D544</f>
        <v>Deactivate Date</v>
      </c>
      <c r="D544" t="s">
        <v>7028</v>
      </c>
    </row>
    <row r="545" spans="1:4" x14ac:dyDescent="0.25">
      <c r="A545" t="str">
        <f t="shared" si="8"/>
        <v>dimFolio|Key Pointing To The Sale|PI</v>
      </c>
      <c r="B545" t="str">
        <f>'PI SA Source to Target Mapping'!C545</f>
        <v>dimFolio</v>
      </c>
      <c r="C545" t="str">
        <f>'PI SA Source to Target Mapping'!D545</f>
        <v>Key Pointing To The Sale</v>
      </c>
      <c r="D545" t="s">
        <v>7028</v>
      </c>
    </row>
    <row r="546" spans="1:4" x14ac:dyDescent="0.25">
      <c r="A546" t="str">
        <f t="shared" si="8"/>
        <v>dimFolio|Iasworld Unique Row Identifier|PI</v>
      </c>
      <c r="B546" t="str">
        <f>'PI SA Source to Target Mapping'!C546</f>
        <v>dimFolio</v>
      </c>
      <c r="C546" t="str">
        <f>'PI SA Source to Target Mapping'!D546</f>
        <v>Iasworld Unique Row Identifier</v>
      </c>
      <c r="D546" t="s">
        <v>7028</v>
      </c>
    </row>
    <row r="547" spans="1:4" x14ac:dyDescent="0.25">
      <c r="A547" t="str">
        <f t="shared" si="8"/>
        <v>dimFolio|Iasworld Transaction Number|PI</v>
      </c>
      <c r="B547" t="str">
        <f>'PI SA Source to Target Mapping'!C547</f>
        <v>dimFolio</v>
      </c>
      <c r="C547" t="str">
        <f>'PI SA Source to Target Mapping'!D547</f>
        <v>Iasworld Transaction Number</v>
      </c>
      <c r="D547" t="s">
        <v>7028</v>
      </c>
    </row>
    <row r="548" spans="1:4" x14ac:dyDescent="0.25">
      <c r="A548" t="str">
        <f t="shared" si="8"/>
        <v>dimFolio|Iasworld Update Status For This Row|PI</v>
      </c>
      <c r="B548" t="str">
        <f>'PI SA Source to Target Mapping'!C548</f>
        <v>dimFolio</v>
      </c>
      <c r="C548" t="str">
        <f>'PI SA Source to Target Mapping'!D548</f>
        <v>Iasworld Update Status For This Row</v>
      </c>
      <c r="D548" t="s">
        <v>7028</v>
      </c>
    </row>
    <row r="549" spans="1:4" x14ac:dyDescent="0.25">
      <c r="A549" t="str">
        <f t="shared" si="8"/>
        <v>dimFolio|Current Record Flag|PI</v>
      </c>
      <c r="B549" t="str">
        <f>'PI SA Source to Target Mapping'!C549</f>
        <v>dimFolio</v>
      </c>
      <c r="C549" t="str">
        <f>'PI SA Source to Target Mapping'!D549</f>
        <v>Current Record Flag</v>
      </c>
      <c r="D549" t="s">
        <v>7028</v>
      </c>
    </row>
    <row r="550" spans="1:4" x14ac:dyDescent="0.25">
      <c r="A550" t="str">
        <f t="shared" si="8"/>
        <v>dimFolio|Version Number Of This Record|PI</v>
      </c>
      <c r="B550" t="str">
        <f>'PI SA Source to Target Mapping'!C550</f>
        <v>dimFolio</v>
      </c>
      <c r="C550" t="str">
        <f>'PI SA Source to Target Mapping'!D550</f>
        <v>Version Number Of This Record</v>
      </c>
      <c r="D550" t="s">
        <v>7028</v>
      </c>
    </row>
    <row r="551" spans="1:4" x14ac:dyDescent="0.25">
      <c r="A551" t="str">
        <f t="shared" si="8"/>
        <v>dimFolio|Date Of Last Batch Change|PI</v>
      </c>
      <c r="B551" t="str">
        <f>'PI SA Source to Target Mapping'!C551</f>
        <v>dimFolio</v>
      </c>
      <c r="C551" t="str">
        <f>'PI SA Source to Target Mapping'!D551</f>
        <v>Date Of Last Batch Change</v>
      </c>
      <c r="D551" t="s">
        <v>7028</v>
      </c>
    </row>
    <row r="552" spans="1:4" x14ac:dyDescent="0.25">
      <c r="A552" t="str">
        <f t="shared" si="8"/>
        <v>dimFolio|Last Maintenance Date|PI</v>
      </c>
      <c r="B552" t="str">
        <f>'PI SA Source to Target Mapping'!C552</f>
        <v>dimFolio</v>
      </c>
      <c r="C552" t="str">
        <f>'PI SA Source to Target Mapping'!D552</f>
        <v>Last Maintenance Date</v>
      </c>
      <c r="D552" t="s">
        <v>7028</v>
      </c>
    </row>
    <row r="553" spans="1:4" x14ac:dyDescent="0.25">
      <c r="A553" t="str">
        <f t="shared" si="8"/>
        <v>dimFolio|User Id Of Last Maintenance|PI</v>
      </c>
      <c r="B553" t="str">
        <f>'PI SA Source to Target Mapping'!C553</f>
        <v>dimFolio</v>
      </c>
      <c r="C553" t="str">
        <f>'PI SA Source to Target Mapping'!D553</f>
        <v>User Id Of Last Maintenance</v>
      </c>
      <c r="D553" t="s">
        <v>7028</v>
      </c>
    </row>
    <row r="554" spans="1:4" x14ac:dyDescent="0.25">
      <c r="A554" t="str">
        <f t="shared" si="8"/>
        <v>dimFolio|Who Calc|PI</v>
      </c>
      <c r="B554" t="str">
        <f>'PI SA Source to Target Mapping'!C554</f>
        <v>dimFolio</v>
      </c>
      <c r="C554" t="str">
        <f>'PI SA Source to Target Mapping'!D554</f>
        <v>Who Calc</v>
      </c>
      <c r="D554" t="s">
        <v>7028</v>
      </c>
    </row>
    <row r="555" spans="1:4" x14ac:dyDescent="0.25">
      <c r="A555" t="str">
        <f t="shared" si="8"/>
        <v>dimFolio|Processing Status|PI</v>
      </c>
      <c r="B555" t="str">
        <f>'PI SA Source to Target Mapping'!C555</f>
        <v>dimFolio</v>
      </c>
      <c r="C555" t="str">
        <f>'PI SA Source to Target Mapping'!D555</f>
        <v>Processing Status</v>
      </c>
      <c r="D555" t="s">
        <v>7028</v>
      </c>
    </row>
    <row r="556" spans="1:4" x14ac:dyDescent="0.25">
      <c r="A556" t="str">
        <f t="shared" si="8"/>
        <v>dimFolio|SITUS_dimCountry_BK|PI</v>
      </c>
      <c r="B556" t="str">
        <f>'PI SA Source to Target Mapping'!C556</f>
        <v>dimFolio</v>
      </c>
      <c r="C556" t="str">
        <f>'PI SA Source to Target Mapping'!D556</f>
        <v>SITUS_dimCountry_BK</v>
      </c>
      <c r="D556" t="s">
        <v>7028</v>
      </c>
    </row>
    <row r="557" spans="1:4" x14ac:dyDescent="0.25">
      <c r="A557" t="str">
        <f t="shared" si="8"/>
        <v>dimFolio|SITUS_dimCountry_SK|PI</v>
      </c>
      <c r="B557" t="str">
        <f>'PI SA Source to Target Mapping'!C557</f>
        <v>dimFolio</v>
      </c>
      <c r="C557" t="str">
        <f>'PI SA Source to Target Mapping'!D557</f>
        <v>SITUS_dimCountry_SK</v>
      </c>
      <c r="D557" t="s">
        <v>7028</v>
      </c>
    </row>
    <row r="558" spans="1:4" x14ac:dyDescent="0.25">
      <c r="A558" t="str">
        <f t="shared" si="8"/>
        <v>dimFolio|SITUS_dimProvince_BK|PI</v>
      </c>
      <c r="B558" t="str">
        <f>'PI SA Source to Target Mapping'!C558</f>
        <v>dimFolio</v>
      </c>
      <c r="C558" t="str">
        <f>'PI SA Source to Target Mapping'!D558</f>
        <v>SITUS_dimProvince_BK</v>
      </c>
      <c r="D558" t="s">
        <v>7028</v>
      </c>
    </row>
    <row r="559" spans="1:4" x14ac:dyDescent="0.25">
      <c r="A559" t="str">
        <f t="shared" si="8"/>
        <v>dimFolio|SITUS_dimProvince_SK|PI</v>
      </c>
      <c r="B559" t="str">
        <f>'PI SA Source to Target Mapping'!C559</f>
        <v>dimFolio</v>
      </c>
      <c r="C559" t="str">
        <f>'PI SA Source to Target Mapping'!D559</f>
        <v>SITUS_dimProvince_SK</v>
      </c>
      <c r="D559" t="s">
        <v>7028</v>
      </c>
    </row>
    <row r="560" spans="1:4" x14ac:dyDescent="0.25">
      <c r="A560" t="str">
        <f t="shared" si="8"/>
        <v>dimFolio|SITUS_dimCity_BK|PI</v>
      </c>
      <c r="B560" t="str">
        <f>'PI SA Source to Target Mapping'!C560</f>
        <v>dimFolio</v>
      </c>
      <c r="C560" t="str">
        <f>'PI SA Source to Target Mapping'!D560</f>
        <v>SITUS_dimCity_BK</v>
      </c>
      <c r="D560" t="s">
        <v>7028</v>
      </c>
    </row>
    <row r="561" spans="1:4" x14ac:dyDescent="0.25">
      <c r="A561" t="str">
        <f t="shared" si="8"/>
        <v>dimFolio|SITUS_dimCity_SK|PI</v>
      </c>
      <c r="B561" t="str">
        <f>'PI SA Source to Target Mapping'!C561</f>
        <v>dimFolio</v>
      </c>
      <c r="C561" t="str">
        <f>'PI SA Source to Target Mapping'!D561</f>
        <v>SITUS_dimCity_SK</v>
      </c>
      <c r="D561" t="s">
        <v>7028</v>
      </c>
    </row>
    <row r="562" spans="1:4" x14ac:dyDescent="0.25">
      <c r="A562" t="str">
        <f t="shared" si="8"/>
        <v>dimFolio|SITUS_dimStreetDirection_BK|PI</v>
      </c>
      <c r="B562" t="str">
        <f>'PI SA Source to Target Mapping'!C562</f>
        <v>dimFolio</v>
      </c>
      <c r="C562" t="str">
        <f>'PI SA Source to Target Mapping'!D562</f>
        <v>SITUS_dimStreetDirection_BK</v>
      </c>
      <c r="D562" t="s">
        <v>7028</v>
      </c>
    </row>
    <row r="563" spans="1:4" x14ac:dyDescent="0.25">
      <c r="A563" t="str">
        <f t="shared" si="8"/>
        <v>dimFolio|SITUS_dimStreetDirection_SK|PI</v>
      </c>
      <c r="B563" t="str">
        <f>'PI SA Source to Target Mapping'!C563</f>
        <v>dimFolio</v>
      </c>
      <c r="C563" t="str">
        <f>'PI SA Source to Target Mapping'!D563</f>
        <v>SITUS_dimStreetDirection_SK</v>
      </c>
      <c r="D563" t="s">
        <v>7028</v>
      </c>
    </row>
    <row r="564" spans="1:4" x14ac:dyDescent="0.25">
      <c r="A564" t="str">
        <f t="shared" si="8"/>
        <v>dimFolio|dimRegionalHospitalDistrict_BK|PI</v>
      </c>
      <c r="B564" t="str">
        <f>'PI SA Source to Target Mapping'!C564</f>
        <v>dimFolio</v>
      </c>
      <c r="C564" t="str">
        <f>'PI SA Source to Target Mapping'!D564</f>
        <v>dimRegionalHospitalDistrict_BK</v>
      </c>
      <c r="D564" t="s">
        <v>7028</v>
      </c>
    </row>
    <row r="565" spans="1:4" x14ac:dyDescent="0.25">
      <c r="A565" t="str">
        <f t="shared" si="8"/>
        <v>dimFolio|dimRegionalHospitalDistrict_SK|PI</v>
      </c>
      <c r="B565" t="str">
        <f>'PI SA Source to Target Mapping'!C565</f>
        <v>dimFolio</v>
      </c>
      <c r="C565" t="str">
        <f>'PI SA Source to Target Mapping'!D565</f>
        <v>dimRegionalHospitalDistrict_SK</v>
      </c>
      <c r="D565" t="s">
        <v>7028</v>
      </c>
    </row>
    <row r="566" spans="1:4" x14ac:dyDescent="0.25">
      <c r="A566" t="str">
        <f t="shared" si="8"/>
        <v>dimFolio|dimIslandTrust_BK|PI</v>
      </c>
      <c r="B566" t="str">
        <f>'PI SA Source to Target Mapping'!C566</f>
        <v>dimFolio</v>
      </c>
      <c r="C566" t="str">
        <f>'PI SA Source to Target Mapping'!D566</f>
        <v>dimIslandTrust_BK</v>
      </c>
      <c r="D566" t="s">
        <v>7028</v>
      </c>
    </row>
    <row r="567" spans="1:4" x14ac:dyDescent="0.25">
      <c r="A567" t="str">
        <f t="shared" si="8"/>
        <v>dimFolio|dimIslandTrust_SK|PI</v>
      </c>
      <c r="B567" t="str">
        <f>'PI SA Source to Target Mapping'!C567</f>
        <v>dimFolio</v>
      </c>
      <c r="C567" t="str">
        <f>'PI SA Source to Target Mapping'!D567</f>
        <v>dimIslandTrust_SK</v>
      </c>
      <c r="D567" t="s">
        <v>7028</v>
      </c>
    </row>
    <row r="568" spans="1:4" x14ac:dyDescent="0.25">
      <c r="A568" t="str">
        <f t="shared" si="8"/>
        <v>dimFolio|dimRegionalDistrict_BK|PI</v>
      </c>
      <c r="B568" t="str">
        <f>'PI SA Source to Target Mapping'!C568</f>
        <v>dimFolio</v>
      </c>
      <c r="C568" t="str">
        <f>'PI SA Source to Target Mapping'!D568</f>
        <v>dimRegionalDistrict_BK</v>
      </c>
      <c r="D568" t="s">
        <v>7028</v>
      </c>
    </row>
    <row r="569" spans="1:4" x14ac:dyDescent="0.25">
      <c r="A569" t="str">
        <f t="shared" si="8"/>
        <v>dimFolio|dimRegionalDistrict_SK|PI</v>
      </c>
      <c r="B569" t="str">
        <f>'PI SA Source to Target Mapping'!C569</f>
        <v>dimFolio</v>
      </c>
      <c r="C569" t="str">
        <f>'PI SA Source to Target Mapping'!D569</f>
        <v>dimRegionalDistrict_SK</v>
      </c>
      <c r="D569" t="s">
        <v>7028</v>
      </c>
    </row>
    <row r="570" spans="1:4" x14ac:dyDescent="0.25">
      <c r="A570" t="str">
        <f t="shared" si="8"/>
        <v>dimFolio|dimElectoralDistrict_BK|PI</v>
      </c>
      <c r="B570" t="str">
        <f>'PI SA Source to Target Mapping'!C570</f>
        <v>dimFolio</v>
      </c>
      <c r="C570" t="str">
        <f>'PI SA Source to Target Mapping'!D570</f>
        <v>dimElectoralDistrict_BK</v>
      </c>
      <c r="D570" t="s">
        <v>7028</v>
      </c>
    </row>
    <row r="571" spans="1:4" x14ac:dyDescent="0.25">
      <c r="A571" t="str">
        <f t="shared" si="8"/>
        <v>dimFolio|dimElectoralDistrict_SK|PI</v>
      </c>
      <c r="B571" t="str">
        <f>'PI SA Source to Target Mapping'!C571</f>
        <v>dimFolio</v>
      </c>
      <c r="C571" t="str">
        <f>'PI SA Source to Target Mapping'!D571</f>
        <v>dimElectoralDistrict_SK</v>
      </c>
      <c r="D571" t="s">
        <v>7028</v>
      </c>
    </row>
    <row r="572" spans="1:4" x14ac:dyDescent="0.25">
      <c r="A572" t="str">
        <f t="shared" si="8"/>
        <v>dimFolio|dimAgriculturalLandReserve_BK|PI</v>
      </c>
      <c r="B572" t="str">
        <f>'PI SA Source to Target Mapping'!C572</f>
        <v>dimFolio</v>
      </c>
      <c r="C572" t="str">
        <f>'PI SA Source to Target Mapping'!D572</f>
        <v>dimAgriculturalLandReserve_BK</v>
      </c>
      <c r="D572" t="s">
        <v>7028</v>
      </c>
    </row>
    <row r="573" spans="1:4" x14ac:dyDescent="0.25">
      <c r="A573" t="str">
        <f t="shared" si="8"/>
        <v>dimFolio|dimAgriculturalLandReserve_SK|PI</v>
      </c>
      <c r="B573" t="str">
        <f>'PI SA Source to Target Mapping'!C573</f>
        <v>dimFolio</v>
      </c>
      <c r="C573" t="str">
        <f>'PI SA Source to Target Mapping'!D573</f>
        <v>dimAgriculturalLandReserve_SK</v>
      </c>
      <c r="D573" t="s">
        <v>7028</v>
      </c>
    </row>
    <row r="574" spans="1:4" x14ac:dyDescent="0.25">
      <c r="A574" t="str">
        <f t="shared" si="8"/>
        <v>dimFolio|LEGDAT Deactivate Date|PI</v>
      </c>
      <c r="B574" t="str">
        <f>'PI SA Source to Target Mapping'!C574</f>
        <v>dimFolio</v>
      </c>
      <c r="C574" t="str">
        <f>'PI SA Source to Target Mapping'!D574</f>
        <v>LEGDAT Deactivate Date</v>
      </c>
      <c r="D574" t="s">
        <v>7028</v>
      </c>
    </row>
    <row r="575" spans="1:4" x14ac:dyDescent="0.25">
      <c r="A575" t="str">
        <f t="shared" si="8"/>
        <v>dimFolio|SITUS Address Number Prefix|PI</v>
      </c>
      <c r="B575" t="str">
        <f>'PI SA Source to Target Mapping'!C575</f>
        <v>dimFolio</v>
      </c>
      <c r="C575" t="str">
        <f>'PI SA Source to Target Mapping'!D575</f>
        <v>SITUS Address Number Prefix</v>
      </c>
      <c r="D575" t="s">
        <v>7028</v>
      </c>
    </row>
    <row r="576" spans="1:4" x14ac:dyDescent="0.25">
      <c r="A576" t="str">
        <f t="shared" si="8"/>
        <v>dimFolio|SITUS Street Number|PI</v>
      </c>
      <c r="B576" t="str">
        <f>'PI SA Source to Target Mapping'!C576</f>
        <v>dimFolio</v>
      </c>
      <c r="C576" t="str">
        <f>'PI SA Source to Target Mapping'!D576</f>
        <v>SITUS Street Number</v>
      </c>
      <c r="D576" t="s">
        <v>7028</v>
      </c>
    </row>
    <row r="577" spans="1:4" x14ac:dyDescent="0.25">
      <c r="A577" t="str">
        <f t="shared" si="8"/>
        <v>dimFolio|SITUS Street Direction|PI</v>
      </c>
      <c r="B577" t="str">
        <f>'PI SA Source to Target Mapping'!C577</f>
        <v>dimFolio</v>
      </c>
      <c r="C577" t="str">
        <f>'PI SA Source to Target Mapping'!D577</f>
        <v>SITUS Street Direction</v>
      </c>
      <c r="D577" t="s">
        <v>7028</v>
      </c>
    </row>
    <row r="578" spans="1:4" x14ac:dyDescent="0.25">
      <c r="A578" t="str">
        <f t="shared" si="8"/>
        <v>dimFolio|SITUS Address Street Name|PI</v>
      </c>
      <c r="B578" t="str">
        <f>'PI SA Source to Target Mapping'!C578</f>
        <v>dimFolio</v>
      </c>
      <c r="C578" t="str">
        <f>'PI SA Source to Target Mapping'!D578</f>
        <v>SITUS Address Street Name</v>
      </c>
      <c r="D578" t="s">
        <v>7028</v>
      </c>
    </row>
    <row r="579" spans="1:4" x14ac:dyDescent="0.25">
      <c r="A579" t="str">
        <f t="shared" ref="A579:A642" si="9">CONCATENATE(B579,"|",C579,"|",D579)</f>
        <v>dimFolio|SITUS Street Suffix|PI</v>
      </c>
      <c r="B579" t="str">
        <f>'PI SA Source to Target Mapping'!C579</f>
        <v>dimFolio</v>
      </c>
      <c r="C579" t="str">
        <f>'PI SA Source to Target Mapping'!D579</f>
        <v>SITUS Street Suffix</v>
      </c>
      <c r="D579" t="s">
        <v>7028</v>
      </c>
    </row>
    <row r="580" spans="1:4" x14ac:dyDescent="0.25">
      <c r="A580" t="str">
        <f t="shared" si="9"/>
        <v>dimFolio|SITUS Street Type|PI</v>
      </c>
      <c r="B580" t="str">
        <f>'PI SA Source to Target Mapping'!C580</f>
        <v>dimFolio</v>
      </c>
      <c r="C580" t="str">
        <f>'PI SA Source to Target Mapping'!D580</f>
        <v>SITUS Street Type</v>
      </c>
      <c r="D580" t="s">
        <v>7028</v>
      </c>
    </row>
    <row r="581" spans="1:4" x14ac:dyDescent="0.25">
      <c r="A581" t="str">
        <f t="shared" si="9"/>
        <v>dimFolio|SITUS City|PI</v>
      </c>
      <c r="B581" t="str">
        <f>'PI SA Source to Target Mapping'!C581</f>
        <v>dimFolio</v>
      </c>
      <c r="C581" t="str">
        <f>'PI SA Source to Target Mapping'!D581</f>
        <v>SITUS City</v>
      </c>
      <c r="D581" t="s">
        <v>7028</v>
      </c>
    </row>
    <row r="582" spans="1:4" x14ac:dyDescent="0.25">
      <c r="A582" t="str">
        <f t="shared" si="9"/>
        <v>dimFolio|SITUS Province|PI</v>
      </c>
      <c r="B582" t="str">
        <f>'PI SA Source to Target Mapping'!C582</f>
        <v>dimFolio</v>
      </c>
      <c r="C582" t="str">
        <f>'PI SA Source to Target Mapping'!D582</f>
        <v>SITUS Province</v>
      </c>
      <c r="D582" t="s">
        <v>7028</v>
      </c>
    </row>
    <row r="583" spans="1:4" x14ac:dyDescent="0.25">
      <c r="A583" t="str">
        <f t="shared" si="9"/>
        <v>dimFolio|SITUS Unit Description|PI</v>
      </c>
      <c r="B583" t="str">
        <f>'PI SA Source to Target Mapping'!C583</f>
        <v>dimFolio</v>
      </c>
      <c r="C583" t="str">
        <f>'PI SA Source to Target Mapping'!D583</f>
        <v>SITUS Unit Description</v>
      </c>
      <c r="D583" t="s">
        <v>7028</v>
      </c>
    </row>
    <row r="584" spans="1:4" x14ac:dyDescent="0.25">
      <c r="A584" t="str">
        <f t="shared" si="9"/>
        <v>dimFolio|SITUS Building/Unit Number|PI</v>
      </c>
      <c r="B584" t="str">
        <f>'PI SA Source to Target Mapping'!C584</f>
        <v>dimFolio</v>
      </c>
      <c r="C584" t="str">
        <f>'PI SA Source to Target Mapping'!D584</f>
        <v>SITUS Building/Unit Number</v>
      </c>
      <c r="D584" t="s">
        <v>7028</v>
      </c>
    </row>
    <row r="585" spans="1:4" x14ac:dyDescent="0.25">
      <c r="A585" t="str">
        <f t="shared" si="9"/>
        <v>dimFolio|SITUS Address Location Line 2|PI</v>
      </c>
      <c r="B585" t="str">
        <f>'PI SA Source to Target Mapping'!C585</f>
        <v>dimFolio</v>
      </c>
      <c r="C585" t="str">
        <f>'PI SA Source to Target Mapping'!D585</f>
        <v>SITUS Address Location Line 2</v>
      </c>
      <c r="D585" t="s">
        <v>7028</v>
      </c>
    </row>
    <row r="586" spans="1:4" x14ac:dyDescent="0.25">
      <c r="A586" t="str">
        <f t="shared" si="9"/>
        <v>dimFolio|SITUS Postal Code|PI</v>
      </c>
      <c r="B586" t="str">
        <f>'PI SA Source to Target Mapping'!C586</f>
        <v>dimFolio</v>
      </c>
      <c r="C586" t="str">
        <f>'PI SA Source to Target Mapping'!D586</f>
        <v>SITUS Postal Code</v>
      </c>
      <c r="D586" t="s">
        <v>7028</v>
      </c>
    </row>
    <row r="587" spans="1:4" x14ac:dyDescent="0.25">
      <c r="A587" t="str">
        <f t="shared" si="9"/>
        <v>dimFolio|Region Hospital District Code|PI</v>
      </c>
      <c r="B587" t="str">
        <f>'PI SA Source to Target Mapping'!C587</f>
        <v>dimFolio</v>
      </c>
      <c r="C587" t="str">
        <f>'PI SA Source to Target Mapping'!D587</f>
        <v>Region Hospital District Code</v>
      </c>
      <c r="D587" t="s">
        <v>7028</v>
      </c>
    </row>
    <row r="588" spans="1:4" x14ac:dyDescent="0.25">
      <c r="A588" t="str">
        <f t="shared" si="9"/>
        <v>dimFolio|Island Trust Code|PI</v>
      </c>
      <c r="B588" t="str">
        <f>'PI SA Source to Target Mapping'!C588</f>
        <v>dimFolio</v>
      </c>
      <c r="C588" t="str">
        <f>'PI SA Source to Target Mapping'!D588</f>
        <v>Island Trust Code</v>
      </c>
      <c r="D588" t="s">
        <v>7028</v>
      </c>
    </row>
    <row r="589" spans="1:4" x14ac:dyDescent="0.25">
      <c r="A589" t="str">
        <f t="shared" si="9"/>
        <v>dimFolio|Regional District Code|PI</v>
      </c>
      <c r="B589" t="str">
        <f>'PI SA Source to Target Mapping'!C589</f>
        <v>dimFolio</v>
      </c>
      <c r="C589" t="str">
        <f>'PI SA Source to Target Mapping'!D589</f>
        <v>Regional District Code</v>
      </c>
      <c r="D589" t="s">
        <v>7028</v>
      </c>
    </row>
    <row r="590" spans="1:4" x14ac:dyDescent="0.25">
      <c r="A590" t="str">
        <f t="shared" si="9"/>
        <v>dimFolio|General Service Code|PI</v>
      </c>
      <c r="B590" t="str">
        <f>'PI SA Source to Target Mapping'!C590</f>
        <v>dimFolio</v>
      </c>
      <c r="C590" t="str">
        <f>'PI SA Source to Target Mapping'!D590</f>
        <v>General Service Code</v>
      </c>
      <c r="D590" t="s">
        <v>7028</v>
      </c>
    </row>
    <row r="591" spans="1:4" x14ac:dyDescent="0.25">
      <c r="A591" t="str">
        <f t="shared" si="9"/>
        <v>dimFolio|School District Code|PI</v>
      </c>
      <c r="B591" t="str">
        <f>'PI SA Source to Target Mapping'!C591</f>
        <v>dimFolio</v>
      </c>
      <c r="C591" t="str">
        <f>'PI SA Source to Target Mapping'!D591</f>
        <v>School District Code</v>
      </c>
      <c r="D591" t="s">
        <v>7028</v>
      </c>
    </row>
    <row r="592" spans="1:4" x14ac:dyDescent="0.25">
      <c r="A592" t="str">
        <f t="shared" si="9"/>
        <v>dimFolio|Electoral Area Code|PI</v>
      </c>
      <c r="B592" t="str">
        <f>'PI SA Source to Target Mapping'!C592</f>
        <v>dimFolio</v>
      </c>
      <c r="C592" t="str">
        <f>'PI SA Source to Target Mapping'!D592</f>
        <v>Electoral Area Code</v>
      </c>
      <c r="D592" t="s">
        <v>7028</v>
      </c>
    </row>
    <row r="593" spans="1:4" x14ac:dyDescent="0.25">
      <c r="A593" t="str">
        <f t="shared" si="9"/>
        <v>dimFolio|BC Transit Flag|PI</v>
      </c>
      <c r="B593" t="str">
        <f>'PI SA Source to Target Mapping'!C593</f>
        <v>dimFolio</v>
      </c>
      <c r="C593" t="str">
        <f>'PI SA Source to Target Mapping'!D593</f>
        <v>BC Transit Flag</v>
      </c>
      <c r="D593" t="s">
        <v>7028</v>
      </c>
    </row>
    <row r="594" spans="1:4" x14ac:dyDescent="0.25">
      <c r="A594" t="str">
        <f t="shared" si="9"/>
        <v>dimFolio|Improvement District Code|PI</v>
      </c>
      <c r="B594" t="str">
        <f>'PI SA Source to Target Mapping'!C594</f>
        <v>dimFolio</v>
      </c>
      <c r="C594" t="str">
        <f>'PI SA Source to Target Mapping'!D594</f>
        <v>Improvement District Code</v>
      </c>
      <c r="D594" t="s">
        <v>7028</v>
      </c>
    </row>
    <row r="595" spans="1:4" x14ac:dyDescent="0.25">
      <c r="A595" t="str">
        <f t="shared" si="9"/>
        <v>dimFolio|LEGDAT Current Record Indicator|PI</v>
      </c>
      <c r="B595" t="str">
        <f>'PI SA Source to Target Mapping'!C595</f>
        <v>dimFolio</v>
      </c>
      <c r="C595" t="str">
        <f>'PI SA Source to Target Mapping'!D595</f>
        <v>LEGDAT Current Record Indicator</v>
      </c>
      <c r="D595" t="s">
        <v>7028</v>
      </c>
    </row>
    <row r="596" spans="1:4" x14ac:dyDescent="0.25">
      <c r="A596" t="str">
        <f t="shared" si="9"/>
        <v>dimFolio|LEGDAT Version Number Of This Record|PI</v>
      </c>
      <c r="B596" t="str">
        <f>'PI SA Source to Target Mapping'!C596</f>
        <v>dimFolio</v>
      </c>
      <c r="C596" t="str">
        <f>'PI SA Source to Target Mapping'!D596</f>
        <v>LEGDAT Version Number Of This Record</v>
      </c>
      <c r="D596" t="s">
        <v>7028</v>
      </c>
    </row>
    <row r="597" spans="1:4" x14ac:dyDescent="0.25">
      <c r="A597" t="str">
        <f t="shared" si="9"/>
        <v>dimFolio|LEGDAT Date Of Last Batch Change|PI</v>
      </c>
      <c r="B597" t="str">
        <f>'PI SA Source to Target Mapping'!C597</f>
        <v>dimFolio</v>
      </c>
      <c r="C597" t="str">
        <f>'PI SA Source to Target Mapping'!D597</f>
        <v>LEGDAT Date Of Last Batch Change</v>
      </c>
      <c r="D597" t="s">
        <v>7028</v>
      </c>
    </row>
    <row r="598" spans="1:4" x14ac:dyDescent="0.25">
      <c r="A598" t="str">
        <f t="shared" si="9"/>
        <v>dimFolio|LEGDAT Last Maintenance Date|PI</v>
      </c>
      <c r="B598" t="str">
        <f>'PI SA Source to Target Mapping'!C598</f>
        <v>dimFolio</v>
      </c>
      <c r="C598" t="str">
        <f>'PI SA Source to Target Mapping'!D598</f>
        <v>LEGDAT Last Maintenance Date</v>
      </c>
      <c r="D598" t="s">
        <v>7028</v>
      </c>
    </row>
    <row r="599" spans="1:4" x14ac:dyDescent="0.25">
      <c r="A599" t="str">
        <f t="shared" si="9"/>
        <v>dimFolio|LEGDAT User Id Of Last Maintenance|PI</v>
      </c>
      <c r="B599" t="str">
        <f>'PI SA Source to Target Mapping'!C599</f>
        <v>dimFolio</v>
      </c>
      <c r="C599" t="str">
        <f>'PI SA Source to Target Mapping'!D599</f>
        <v>LEGDAT User Id Of Last Maintenance</v>
      </c>
      <c r="D599" t="s">
        <v>7028</v>
      </c>
    </row>
    <row r="600" spans="1:4" x14ac:dyDescent="0.25">
      <c r="A600" t="str">
        <f t="shared" si="9"/>
        <v>dimFolio|LEGDAT Who Calc|PI</v>
      </c>
      <c r="B600" t="str">
        <f>'PI SA Source to Target Mapping'!C600</f>
        <v>dimFolio</v>
      </c>
      <c r="C600" t="str">
        <f>'PI SA Source to Target Mapping'!D600</f>
        <v>LEGDAT Who Calc</v>
      </c>
      <c r="D600" t="s">
        <v>7028</v>
      </c>
    </row>
    <row r="601" spans="1:4" x14ac:dyDescent="0.25">
      <c r="A601" t="str">
        <f t="shared" si="9"/>
        <v>dimFolio|LEGDAT Processing Status|PI</v>
      </c>
      <c r="B601" t="str">
        <f>'PI SA Source to Target Mapping'!C601</f>
        <v>dimFolio</v>
      </c>
      <c r="C601" t="str">
        <f>'PI SA Source to Target Mapping'!D601</f>
        <v>LEGDAT Processing Status</v>
      </c>
      <c r="D601" t="s">
        <v>7028</v>
      </c>
    </row>
    <row r="602" spans="1:4" x14ac:dyDescent="0.25">
      <c r="A602" t="str">
        <f t="shared" si="9"/>
        <v>dimFolio|RowCurrentYN|PI</v>
      </c>
      <c r="B602" t="str">
        <f>'PI SA Source to Target Mapping'!C602</f>
        <v>dimFolio</v>
      </c>
      <c r="C602" t="str">
        <f>'PI SA Source to Target Mapping'!D602</f>
        <v>RowCurrentYN</v>
      </c>
      <c r="D602" t="s">
        <v>7028</v>
      </c>
    </row>
    <row r="603" spans="1:4" x14ac:dyDescent="0.25">
      <c r="A603" t="str">
        <f t="shared" si="9"/>
        <v>dimFolio|RowEffectiveDtm|PI</v>
      </c>
      <c r="B603" t="str">
        <f>'PI SA Source to Target Mapping'!C603</f>
        <v>dimFolio</v>
      </c>
      <c r="C603" t="str">
        <f>'PI SA Source to Target Mapping'!D603</f>
        <v>RowEffectiveDtm</v>
      </c>
      <c r="D603" t="s">
        <v>7028</v>
      </c>
    </row>
    <row r="604" spans="1:4" x14ac:dyDescent="0.25">
      <c r="A604" t="str">
        <f t="shared" si="9"/>
        <v>dimFolio|RowExpiryDtm|PI</v>
      </c>
      <c r="B604" t="str">
        <f>'PI SA Source to Target Mapping'!C604</f>
        <v>dimFolio</v>
      </c>
      <c r="C604" t="str">
        <f>'PI SA Source to Target Mapping'!D604</f>
        <v>RowExpiryDtm</v>
      </c>
      <c r="D604" t="s">
        <v>7028</v>
      </c>
    </row>
    <row r="605" spans="1:4" x14ac:dyDescent="0.25">
      <c r="A605" t="str">
        <f t="shared" si="9"/>
        <v>dimGrade|dimGrade_SK|PI</v>
      </c>
      <c r="B605" t="str">
        <f>'PI SA Source to Target Mapping'!C605</f>
        <v>dimGrade</v>
      </c>
      <c r="C605" t="str">
        <f>'PI SA Source to Target Mapping'!D605</f>
        <v>dimGrade_SK</v>
      </c>
      <c r="D605" t="s">
        <v>7028</v>
      </c>
    </row>
    <row r="606" spans="1:4" x14ac:dyDescent="0.25">
      <c r="A606" t="str">
        <f t="shared" si="9"/>
        <v>dimGrade|dimGrade_BK|PI</v>
      </c>
      <c r="B606" t="str">
        <f>'PI SA Source to Target Mapping'!C606</f>
        <v>dimGrade</v>
      </c>
      <c r="C606" t="str">
        <f>'PI SA Source to Target Mapping'!D606</f>
        <v>dimGrade_BK</v>
      </c>
      <c r="D606" t="s">
        <v>7028</v>
      </c>
    </row>
    <row r="607" spans="1:4" x14ac:dyDescent="0.25">
      <c r="A607" t="str">
        <f t="shared" si="9"/>
        <v>dimGrade|dimCostFactor_BK|PI</v>
      </c>
      <c r="B607" t="str">
        <f>'PI SA Source to Target Mapping'!C607</f>
        <v>dimGrade</v>
      </c>
      <c r="C607" t="str">
        <f>'PI SA Source to Target Mapping'!D607</f>
        <v>dimCostFactor_BK</v>
      </c>
      <c r="D607" t="s">
        <v>7028</v>
      </c>
    </row>
    <row r="608" spans="1:4" x14ac:dyDescent="0.25">
      <c r="A608" t="str">
        <f t="shared" si="9"/>
        <v>dimGrade|dimCostFactor_SK|PI</v>
      </c>
      <c r="B608" t="str">
        <f>'PI SA Source to Target Mapping'!C608</f>
        <v>dimGrade</v>
      </c>
      <c r="C608" t="str">
        <f>'PI SA Source to Target Mapping'!D608</f>
        <v>dimCostFactor_SK</v>
      </c>
      <c r="D608" t="s">
        <v>7028</v>
      </c>
    </row>
    <row r="609" spans="1:4" x14ac:dyDescent="0.25">
      <c r="A609" t="str">
        <f t="shared" si="9"/>
        <v>dimGrade|dimRollYear_SK|PI</v>
      </c>
      <c r="B609" t="str">
        <f>'PI SA Source to Target Mapping'!C609</f>
        <v>dimGrade</v>
      </c>
      <c r="C609" t="str">
        <f>'PI SA Source to Target Mapping'!D609</f>
        <v>dimRollYear_SK</v>
      </c>
      <c r="D609" t="s">
        <v>7028</v>
      </c>
    </row>
    <row r="610" spans="1:4" x14ac:dyDescent="0.25">
      <c r="A610" t="str">
        <f t="shared" si="9"/>
        <v>dimGrade|Roll Year|PI</v>
      </c>
      <c r="B610" t="str">
        <f>'PI SA Source to Target Mapping'!C610</f>
        <v>dimGrade</v>
      </c>
      <c r="C610" t="str">
        <f>'PI SA Source to Target Mapping'!D610</f>
        <v>Roll Year</v>
      </c>
      <c r="D610" t="s">
        <v>7028</v>
      </c>
    </row>
    <row r="611" spans="1:4" x14ac:dyDescent="0.25">
      <c r="A611" t="str">
        <f t="shared" si="9"/>
        <v>dimGrade|Residential Model ID|PI</v>
      </c>
      <c r="B611" t="str">
        <f>'PI SA Source to Target Mapping'!C611</f>
        <v>dimGrade</v>
      </c>
      <c r="C611" t="str">
        <f>'PI SA Source to Target Mapping'!D611</f>
        <v>Residential Model ID</v>
      </c>
      <c r="D611" t="s">
        <v>7028</v>
      </c>
    </row>
    <row r="612" spans="1:4" x14ac:dyDescent="0.25">
      <c r="A612" t="str">
        <f t="shared" si="9"/>
        <v>dimGrade|Cost Factor|PI</v>
      </c>
      <c r="B612" t="str">
        <f>'PI SA Source to Target Mapping'!C612</f>
        <v>dimGrade</v>
      </c>
      <c r="C612" t="str">
        <f>'PI SA Source to Target Mapping'!D612</f>
        <v>Cost Factor</v>
      </c>
      <c r="D612" t="s">
        <v>7028</v>
      </c>
    </row>
    <row r="613" spans="1:4" x14ac:dyDescent="0.25">
      <c r="A613" t="str">
        <f t="shared" si="9"/>
        <v>dimGrade|Cost Variable Code|PI</v>
      </c>
      <c r="B613" t="str">
        <f>'PI SA Source to Target Mapping'!C613</f>
        <v>dimGrade</v>
      </c>
      <c r="C613" t="str">
        <f>'PI SA Source to Target Mapping'!D613</f>
        <v>Cost Variable Code</v>
      </c>
      <c r="D613" t="s">
        <v>7028</v>
      </c>
    </row>
    <row r="614" spans="1:4" x14ac:dyDescent="0.25">
      <c r="A614" t="str">
        <f t="shared" si="9"/>
        <v>dimGrade|Grade|PI</v>
      </c>
      <c r="B614" t="str">
        <f>'PI SA Source to Target Mapping'!C614</f>
        <v>dimGrade</v>
      </c>
      <c r="C614" t="str">
        <f>'PI SA Source to Target Mapping'!D614</f>
        <v>Grade</v>
      </c>
      <c r="D614" t="s">
        <v>7028</v>
      </c>
    </row>
    <row r="615" spans="1:4" x14ac:dyDescent="0.25">
      <c r="A615" t="str">
        <f t="shared" si="9"/>
        <v>dimGrade|Factor/Rate For Cost Valuation|PI</v>
      </c>
      <c r="B615" t="str">
        <f>'PI SA Source to Target Mapping'!C615</f>
        <v>dimGrade</v>
      </c>
      <c r="C615" t="str">
        <f>'PI SA Source to Target Mapping'!D615</f>
        <v>Factor/Rate For Cost Valuation</v>
      </c>
      <c r="D615" t="s">
        <v>7028</v>
      </c>
    </row>
    <row r="616" spans="1:4" x14ac:dyDescent="0.25">
      <c r="A616" t="str">
        <f t="shared" si="9"/>
        <v>dimGrade|dimDataSource_SK|PI</v>
      </c>
      <c r="B616" t="str">
        <f>'PI SA Source to Target Mapping'!C616</f>
        <v>dimGrade</v>
      </c>
      <c r="C616" t="str">
        <f>'PI SA Source to Target Mapping'!D616</f>
        <v>dimDataSource_SK</v>
      </c>
      <c r="D616" t="s">
        <v>7028</v>
      </c>
    </row>
    <row r="617" spans="1:4" x14ac:dyDescent="0.25">
      <c r="A617" t="str">
        <f t="shared" si="9"/>
        <v>dimGrade|RowSortOrder|PI</v>
      </c>
      <c r="B617" t="str">
        <f>'PI SA Source to Target Mapping'!C617</f>
        <v>dimGrade</v>
      </c>
      <c r="C617" t="str">
        <f>'PI SA Source to Target Mapping'!D617</f>
        <v>RowSortOrder</v>
      </c>
      <c r="D617" t="s">
        <v>7028</v>
      </c>
    </row>
    <row r="618" spans="1:4" x14ac:dyDescent="0.25">
      <c r="A618" t="str">
        <f t="shared" si="9"/>
        <v>dimHeatingType|dimHeatingType_SK|PI</v>
      </c>
      <c r="B618" t="str">
        <f>'PI SA Source to Target Mapping'!C618</f>
        <v>dimHeatingType</v>
      </c>
      <c r="C618" t="str">
        <f>'PI SA Source to Target Mapping'!D618</f>
        <v>dimHeatingType_SK</v>
      </c>
      <c r="D618" t="s">
        <v>7028</v>
      </c>
    </row>
    <row r="619" spans="1:4" x14ac:dyDescent="0.25">
      <c r="A619" t="str">
        <f t="shared" si="9"/>
        <v>dimHeatingType|dimHeatingType_BK|PI</v>
      </c>
      <c r="B619" t="str">
        <f>'PI SA Source to Target Mapping'!C619</f>
        <v>dimHeatingType</v>
      </c>
      <c r="C619" t="str">
        <f>'PI SA Source to Target Mapping'!D619</f>
        <v>dimHeatingType_BK</v>
      </c>
      <c r="D619" t="s">
        <v>7028</v>
      </c>
    </row>
    <row r="620" spans="1:4" x14ac:dyDescent="0.25">
      <c r="A620" t="str">
        <f t="shared" si="9"/>
        <v>dimHeatingType|dimRollYear_SK|PI</v>
      </c>
      <c r="B620" t="str">
        <f>'PI SA Source to Target Mapping'!C620</f>
        <v>dimHeatingType</v>
      </c>
      <c r="C620" t="str">
        <f>'PI SA Source to Target Mapping'!D620</f>
        <v>dimRollYear_SK</v>
      </c>
      <c r="D620" t="s">
        <v>7028</v>
      </c>
    </row>
    <row r="621" spans="1:4" x14ac:dyDescent="0.25">
      <c r="A621" t="str">
        <f t="shared" si="9"/>
        <v>dimHeatingType|Roll Year|PI</v>
      </c>
      <c r="B621" t="str">
        <f>'PI SA Source to Target Mapping'!C621</f>
        <v>dimHeatingType</v>
      </c>
      <c r="C621" t="str">
        <f>'PI SA Source to Target Mapping'!D621</f>
        <v>Roll Year</v>
      </c>
      <c r="D621" t="s">
        <v>7028</v>
      </c>
    </row>
    <row r="622" spans="1:4" x14ac:dyDescent="0.25">
      <c r="A622" t="str">
        <f t="shared" si="9"/>
        <v>dimHeatingType|Heating Type Code|PI</v>
      </c>
      <c r="B622" t="str">
        <f>'PI SA Source to Target Mapping'!C622</f>
        <v>dimHeatingType</v>
      </c>
      <c r="C622" t="str">
        <f>'PI SA Source to Target Mapping'!D622</f>
        <v>Heating Type Code</v>
      </c>
      <c r="D622" t="s">
        <v>7028</v>
      </c>
    </row>
    <row r="623" spans="1:4" x14ac:dyDescent="0.25">
      <c r="A623" t="str">
        <f t="shared" si="9"/>
        <v>dimHeatingType|Heating Type Desc|PI</v>
      </c>
      <c r="B623" t="str">
        <f>'PI SA Source to Target Mapping'!C623</f>
        <v>dimHeatingType</v>
      </c>
      <c r="C623" t="str">
        <f>'PI SA Source to Target Mapping'!D623</f>
        <v>Heating Type Desc</v>
      </c>
      <c r="D623" t="s">
        <v>7028</v>
      </c>
    </row>
    <row r="624" spans="1:4" x14ac:dyDescent="0.25">
      <c r="A624" t="str">
        <f t="shared" si="9"/>
        <v>dimHeatingType|Heating Type Short Name|PI</v>
      </c>
      <c r="B624" t="str">
        <f>'PI SA Source to Target Mapping'!C624</f>
        <v>dimHeatingType</v>
      </c>
      <c r="C624" t="str">
        <f>'PI SA Source to Target Mapping'!D624</f>
        <v>Heating Type Short Name</v>
      </c>
      <c r="D624" t="s">
        <v>7028</v>
      </c>
    </row>
    <row r="625" spans="1:4" x14ac:dyDescent="0.25">
      <c r="A625" t="str">
        <f t="shared" si="9"/>
        <v>dimHeatingType|Heating Type|PI</v>
      </c>
      <c r="B625" t="str">
        <f>'PI SA Source to Target Mapping'!C625</f>
        <v>dimHeatingType</v>
      </c>
      <c r="C625" t="str">
        <f>'PI SA Source to Target Mapping'!D625</f>
        <v>Heating Type</v>
      </c>
      <c r="D625" t="s">
        <v>7028</v>
      </c>
    </row>
    <row r="626" spans="1:4" x14ac:dyDescent="0.25">
      <c r="A626" t="str">
        <f t="shared" si="9"/>
        <v>dimHeatingType|RowSortOrder|PI</v>
      </c>
      <c r="B626" t="str">
        <f>'PI SA Source to Target Mapping'!C626</f>
        <v>dimHeatingType</v>
      </c>
      <c r="C626" t="str">
        <f>'PI SA Source to Target Mapping'!D626</f>
        <v>RowSortOrder</v>
      </c>
      <c r="D626" t="s">
        <v>7028</v>
      </c>
    </row>
    <row r="627" spans="1:4" x14ac:dyDescent="0.25">
      <c r="A627" t="str">
        <f t="shared" si="9"/>
        <v>dimImprovementCharacteristic|dimImprovementCharacteristic_SK|PI</v>
      </c>
      <c r="B627" t="str">
        <f>'PI SA Source to Target Mapping'!C627</f>
        <v>dimImprovementCharacteristic</v>
      </c>
      <c r="C627" t="str">
        <f>'PI SA Source to Target Mapping'!D627</f>
        <v>dimImprovementCharacteristic_SK</v>
      </c>
      <c r="D627" t="s">
        <v>7028</v>
      </c>
    </row>
    <row r="628" spans="1:4" x14ac:dyDescent="0.25">
      <c r="A628" t="str">
        <f t="shared" si="9"/>
        <v>dimImprovementCharacteristic|dimImprovementCharacteristic_BK|PI</v>
      </c>
      <c r="B628" t="str">
        <f>'PI SA Source to Target Mapping'!C628</f>
        <v>dimImprovementCharacteristic</v>
      </c>
      <c r="C628" t="str">
        <f>'PI SA Source to Target Mapping'!D628</f>
        <v>dimImprovementCharacteristic_BK</v>
      </c>
      <c r="D628" t="s">
        <v>7028</v>
      </c>
    </row>
    <row r="629" spans="1:4" x14ac:dyDescent="0.25">
      <c r="A629" t="str">
        <f t="shared" si="9"/>
        <v>dimImprovementCharacteristic|Improvement Characteristic Code|PI</v>
      </c>
      <c r="B629" t="str">
        <f>'PI SA Source to Target Mapping'!C629</f>
        <v>dimImprovementCharacteristic</v>
      </c>
      <c r="C629" t="str">
        <f>'PI SA Source to Target Mapping'!D629</f>
        <v>Improvement Characteristic Code</v>
      </c>
      <c r="D629" t="s">
        <v>7028</v>
      </c>
    </row>
    <row r="630" spans="1:4" x14ac:dyDescent="0.25">
      <c r="A630" t="str">
        <f t="shared" si="9"/>
        <v>dimImprovementCharacteristic|Improvement Characteristic Desc|PI</v>
      </c>
      <c r="B630" t="str">
        <f>'PI SA Source to Target Mapping'!C630</f>
        <v>dimImprovementCharacteristic</v>
      </c>
      <c r="C630" t="str">
        <f>'PI SA Source to Target Mapping'!D630</f>
        <v>Improvement Characteristic Desc</v>
      </c>
      <c r="D630" t="s">
        <v>7028</v>
      </c>
    </row>
    <row r="631" spans="1:4" x14ac:dyDescent="0.25">
      <c r="A631" t="str">
        <f t="shared" si="9"/>
        <v>dimImprovementCharacteristic|Improvement Characteristic|PI</v>
      </c>
      <c r="B631" t="str">
        <f>'PI SA Source to Target Mapping'!C631</f>
        <v>dimImprovementCharacteristic</v>
      </c>
      <c r="C631" t="str">
        <f>'PI SA Source to Target Mapping'!D631</f>
        <v>Improvement Characteristic</v>
      </c>
      <c r="D631" t="s">
        <v>7028</v>
      </c>
    </row>
    <row r="632" spans="1:4" x14ac:dyDescent="0.25">
      <c r="A632" t="str">
        <f t="shared" si="9"/>
        <v>dimImprovementCharacteristic|Improvement Characteristic Short Name|PI</v>
      </c>
      <c r="B632" t="str">
        <f>'PI SA Source to Target Mapping'!C632</f>
        <v>dimImprovementCharacteristic</v>
      </c>
      <c r="C632" t="str">
        <f>'PI SA Source to Target Mapping'!D632</f>
        <v>Improvement Characteristic Short Name</v>
      </c>
      <c r="D632" t="s">
        <v>7028</v>
      </c>
    </row>
    <row r="633" spans="1:4" x14ac:dyDescent="0.25">
      <c r="A633" t="str">
        <f t="shared" si="9"/>
        <v>dimImprovementCharacteristic|RowSortOrder|PI</v>
      </c>
      <c r="B633" t="str">
        <f>'PI SA Source to Target Mapping'!C633</f>
        <v>dimImprovementCharacteristic</v>
      </c>
      <c r="C633" t="str">
        <f>'PI SA Source to Target Mapping'!D633</f>
        <v>RowSortOrder</v>
      </c>
      <c r="D633" t="s">
        <v>7028</v>
      </c>
    </row>
    <row r="634" spans="1:4" x14ac:dyDescent="0.25">
      <c r="A634" t="str">
        <f t="shared" si="9"/>
        <v>dimInspectionType|dimInspectionType_SK|PI</v>
      </c>
      <c r="B634" t="str">
        <f>'PI SA Source to Target Mapping'!C634</f>
        <v>dimInspectionType</v>
      </c>
      <c r="C634" t="str">
        <f>'PI SA Source to Target Mapping'!D634</f>
        <v>dimInspectionType_SK</v>
      </c>
      <c r="D634" t="s">
        <v>7028</v>
      </c>
    </row>
    <row r="635" spans="1:4" x14ac:dyDescent="0.25">
      <c r="A635" t="str">
        <f t="shared" si="9"/>
        <v>dimInspectionType|dimInspectionType_BK|PI</v>
      </c>
      <c r="B635" t="str">
        <f>'PI SA Source to Target Mapping'!C635</f>
        <v>dimInspectionType</v>
      </c>
      <c r="C635" t="str">
        <f>'PI SA Source to Target Mapping'!D635</f>
        <v>dimInspectionType_BK</v>
      </c>
      <c r="D635" t="s">
        <v>7028</v>
      </c>
    </row>
    <row r="636" spans="1:4" x14ac:dyDescent="0.25">
      <c r="A636" t="str">
        <f t="shared" si="9"/>
        <v>dimInspectionType|Inspection Type|PI</v>
      </c>
      <c r="B636" t="str">
        <f>'PI SA Source to Target Mapping'!C636</f>
        <v>dimInspectionType</v>
      </c>
      <c r="C636" t="str">
        <f>'PI SA Source to Target Mapping'!D636</f>
        <v>Inspection Type</v>
      </c>
      <c r="D636" t="s">
        <v>7028</v>
      </c>
    </row>
    <row r="637" spans="1:4" x14ac:dyDescent="0.25">
      <c r="A637" t="str">
        <f t="shared" si="9"/>
        <v>dimInspectionType|Inspection Type Code|PI</v>
      </c>
      <c r="B637" t="str">
        <f>'PI SA Source to Target Mapping'!C637</f>
        <v>dimInspectionType</v>
      </c>
      <c r="C637" t="str">
        <f>'PI SA Source to Target Mapping'!D637</f>
        <v>Inspection Type Code</v>
      </c>
      <c r="D637" t="s">
        <v>7028</v>
      </c>
    </row>
    <row r="638" spans="1:4" x14ac:dyDescent="0.25">
      <c r="A638" t="str">
        <f t="shared" si="9"/>
        <v>dimInspectionType|Inspection Type Description|PI</v>
      </c>
      <c r="B638" t="str">
        <f>'PI SA Source to Target Mapping'!C638</f>
        <v>dimInspectionType</v>
      </c>
      <c r="C638" t="str">
        <f>'PI SA Source to Target Mapping'!D638</f>
        <v>Inspection Type Description</v>
      </c>
      <c r="D638" t="s">
        <v>7028</v>
      </c>
    </row>
    <row r="639" spans="1:4" x14ac:dyDescent="0.25">
      <c r="A639" t="str">
        <f t="shared" si="9"/>
        <v>dimInspectionType|Short Description|PI</v>
      </c>
      <c r="B639" t="str">
        <f>'PI SA Source to Target Mapping'!C639</f>
        <v>dimInspectionType</v>
      </c>
      <c r="C639" t="str">
        <f>'PI SA Source to Target Mapping'!D639</f>
        <v>Short Description</v>
      </c>
      <c r="D639" t="s">
        <v>7028</v>
      </c>
    </row>
    <row r="640" spans="1:4" x14ac:dyDescent="0.25">
      <c r="A640" t="str">
        <f t="shared" si="9"/>
        <v>dimInspectionType|Table Name|PI</v>
      </c>
      <c r="B640" t="str">
        <f>'PI SA Source to Target Mapping'!C640</f>
        <v>dimInspectionType</v>
      </c>
      <c r="C640" t="str">
        <f>'PI SA Source to Target Mapping'!D640</f>
        <v>Table Name</v>
      </c>
      <c r="D640" t="s">
        <v>7028</v>
      </c>
    </row>
    <row r="641" spans="1:4" x14ac:dyDescent="0.25">
      <c r="A641" t="str">
        <f t="shared" si="9"/>
        <v>dimInspectionType|Code|PI</v>
      </c>
      <c r="B641" t="str">
        <f>'PI SA Source to Target Mapping'!C641</f>
        <v>dimInspectionType</v>
      </c>
      <c r="C641" t="str">
        <f>'PI SA Source to Target Mapping'!D641</f>
        <v>Code</v>
      </c>
      <c r="D641" t="s">
        <v>7028</v>
      </c>
    </row>
    <row r="642" spans="1:4" x14ac:dyDescent="0.25">
      <c r="A642" t="str">
        <f t="shared" si="9"/>
        <v>dimInspectionType|Last Maintenance Date|PI</v>
      </c>
      <c r="B642" t="str">
        <f>'PI SA Source to Target Mapping'!C642</f>
        <v>dimInspectionType</v>
      </c>
      <c r="C642" t="str">
        <f>'PI SA Source to Target Mapping'!D642</f>
        <v>Last Maintenance Date</v>
      </c>
      <c r="D642" t="s">
        <v>7028</v>
      </c>
    </row>
    <row r="643" spans="1:4" x14ac:dyDescent="0.25">
      <c r="A643" t="str">
        <f t="shared" ref="A643:A706" si="10">CONCATENATE(B643,"|",C643,"|",D643)</f>
        <v>dimInspectionType|User Id Of Last Maintenance|PI</v>
      </c>
      <c r="B643" t="str">
        <f>'PI SA Source to Target Mapping'!C643</f>
        <v>dimInspectionType</v>
      </c>
      <c r="C643" t="str">
        <f>'PI SA Source to Target Mapping'!D643</f>
        <v>User Id Of Last Maintenance</v>
      </c>
      <c r="D643" t="s">
        <v>7028</v>
      </c>
    </row>
    <row r="644" spans="1:4" x14ac:dyDescent="0.25">
      <c r="A644" t="str">
        <f t="shared" si="10"/>
        <v>dimInspectionType|RowSortOrder|PI</v>
      </c>
      <c r="B644" t="str">
        <f>'PI SA Source to Target Mapping'!C644</f>
        <v>dimInspectionType</v>
      </c>
      <c r="C644" t="str">
        <f>'PI SA Source to Target Mapping'!D644</f>
        <v>RowSortOrder</v>
      </c>
      <c r="D644" t="s">
        <v>7028</v>
      </c>
    </row>
    <row r="645" spans="1:4" x14ac:dyDescent="0.25">
      <c r="A645" t="str">
        <f t="shared" si="10"/>
        <v>dimJurisdiction|dimJurisdiction_SK|PI</v>
      </c>
      <c r="B645" t="str">
        <f>'PI SA Source to Target Mapping'!C645</f>
        <v>dimJurisdiction</v>
      </c>
      <c r="C645" t="str">
        <f>'PI SA Source to Target Mapping'!D645</f>
        <v>dimJurisdiction_SK</v>
      </c>
      <c r="D645" t="s">
        <v>7028</v>
      </c>
    </row>
    <row r="646" spans="1:4" x14ac:dyDescent="0.25">
      <c r="A646" t="str">
        <f t="shared" si="10"/>
        <v>dimJurisdiction|dimJurisdiction_BK|PI</v>
      </c>
      <c r="B646" t="str">
        <f>'PI SA Source to Target Mapping'!C646</f>
        <v>dimJurisdiction</v>
      </c>
      <c r="C646" t="str">
        <f>'PI SA Source to Target Mapping'!D646</f>
        <v>dimJurisdiction_BK</v>
      </c>
      <c r="D646" t="s">
        <v>7028</v>
      </c>
    </row>
    <row r="647" spans="1:4" x14ac:dyDescent="0.25">
      <c r="A647" t="str">
        <f t="shared" si="10"/>
        <v>dimJurisdiction|dimArea_SK|PI</v>
      </c>
      <c r="B647" t="str">
        <f>'PI SA Source to Target Mapping'!C647</f>
        <v>dimJurisdiction</v>
      </c>
      <c r="C647" t="str">
        <f>'PI SA Source to Target Mapping'!D647</f>
        <v>dimArea_SK</v>
      </c>
      <c r="D647" t="s">
        <v>7028</v>
      </c>
    </row>
    <row r="648" spans="1:4" x14ac:dyDescent="0.25">
      <c r="A648" t="str">
        <f t="shared" si="10"/>
        <v>dimJurisdiction|dimArea_BK|PI</v>
      </c>
      <c r="B648" t="str">
        <f>'PI SA Source to Target Mapping'!C648</f>
        <v>dimJurisdiction</v>
      </c>
      <c r="C648" t="str">
        <f>'PI SA Source to Target Mapping'!D648</f>
        <v>dimArea_BK</v>
      </c>
      <c r="D648" t="s">
        <v>7028</v>
      </c>
    </row>
    <row r="649" spans="1:4" x14ac:dyDescent="0.25">
      <c r="A649" t="str">
        <f t="shared" si="10"/>
        <v>dimJurisdiction|dimRollCategory_SK|PI</v>
      </c>
      <c r="B649" t="str">
        <f>'PI SA Source to Target Mapping'!C649</f>
        <v>dimJurisdiction</v>
      </c>
      <c r="C649" t="str">
        <f>'PI SA Source to Target Mapping'!D649</f>
        <v>dimRollCategory_SK</v>
      </c>
      <c r="D649" t="s">
        <v>7028</v>
      </c>
    </row>
    <row r="650" spans="1:4" x14ac:dyDescent="0.25">
      <c r="A650" t="str">
        <f t="shared" si="10"/>
        <v>dimJurisdiction|dimRollCategor_BK|PI</v>
      </c>
      <c r="B650" t="str">
        <f>'PI SA Source to Target Mapping'!C650</f>
        <v>dimJurisdiction</v>
      </c>
      <c r="C650" t="str">
        <f>'PI SA Source to Target Mapping'!D650</f>
        <v>dimRollCategor_BK</v>
      </c>
      <c r="D650" t="s">
        <v>7028</v>
      </c>
    </row>
    <row r="651" spans="1:4" x14ac:dyDescent="0.25">
      <c r="A651" t="str">
        <f t="shared" si="10"/>
        <v>dimJurisdiction|dimRegion_SK|PI</v>
      </c>
      <c r="B651" t="str">
        <f>'PI SA Source to Target Mapping'!C651</f>
        <v>dimJurisdiction</v>
      </c>
      <c r="C651" t="str">
        <f>'PI SA Source to Target Mapping'!D651</f>
        <v>dimRegion_SK</v>
      </c>
      <c r="D651" t="s">
        <v>7028</v>
      </c>
    </row>
    <row r="652" spans="1:4" x14ac:dyDescent="0.25">
      <c r="A652" t="str">
        <f t="shared" si="10"/>
        <v>dimJurisdiction|dimRegion_BK|PI</v>
      </c>
      <c r="B652" t="str">
        <f>'PI SA Source to Target Mapping'!C652</f>
        <v>dimJurisdiction</v>
      </c>
      <c r="C652" t="str">
        <f>'PI SA Source to Target Mapping'!D652</f>
        <v>dimRegion_BK</v>
      </c>
      <c r="D652" t="s">
        <v>7028</v>
      </c>
    </row>
    <row r="653" spans="1:4" x14ac:dyDescent="0.25">
      <c r="A653" t="str">
        <f t="shared" si="10"/>
        <v>dimJurisdiction|dimRollYear_SK|PI</v>
      </c>
      <c r="B653" t="str">
        <f>'PI SA Source to Target Mapping'!C653</f>
        <v>dimJurisdiction</v>
      </c>
      <c r="C653" t="str">
        <f>'PI SA Source to Target Mapping'!D653</f>
        <v>dimRollYear_SK</v>
      </c>
      <c r="D653" t="s">
        <v>7028</v>
      </c>
    </row>
    <row r="654" spans="1:4" x14ac:dyDescent="0.25">
      <c r="A654" t="str">
        <f t="shared" si="10"/>
        <v>dimJurisdiction|dimJurisdictionType_SK|PI</v>
      </c>
      <c r="B654" t="str">
        <f>'PI SA Source to Target Mapping'!C654</f>
        <v>dimJurisdiction</v>
      </c>
      <c r="C654" t="str">
        <f>'PI SA Source to Target Mapping'!D654</f>
        <v>dimJurisdictionType_SK</v>
      </c>
      <c r="D654" t="s">
        <v>7028</v>
      </c>
    </row>
    <row r="655" spans="1:4" x14ac:dyDescent="0.25">
      <c r="A655" t="str">
        <f t="shared" si="10"/>
        <v>dimJurisdiction|dimJurisdictionType_BK|PI</v>
      </c>
      <c r="B655" t="str">
        <f>'PI SA Source to Target Mapping'!C655</f>
        <v>dimJurisdiction</v>
      </c>
      <c r="C655" t="str">
        <f>'PI SA Source to Target Mapping'!D655</f>
        <v>dimJurisdictionType_BK</v>
      </c>
      <c r="D655" t="s">
        <v>7028</v>
      </c>
    </row>
    <row r="656" spans="1:4" x14ac:dyDescent="0.25">
      <c r="A656" t="str">
        <f t="shared" si="10"/>
        <v>dimJurisdiction|dimAmalgamation_SK|PI</v>
      </c>
      <c r="B656" t="str">
        <f>'PI SA Source to Target Mapping'!C656</f>
        <v>dimJurisdiction</v>
      </c>
      <c r="C656" t="str">
        <f>'PI SA Source to Target Mapping'!D656</f>
        <v>dimAmalgamation_SK</v>
      </c>
      <c r="D656" t="s">
        <v>7028</v>
      </c>
    </row>
    <row r="657" spans="1:4" x14ac:dyDescent="0.25">
      <c r="A657" t="str">
        <f t="shared" si="10"/>
        <v>dimJurisdiction|dimAmalgamation_BK|PI</v>
      </c>
      <c r="B657" t="str">
        <f>'PI SA Source to Target Mapping'!C657</f>
        <v>dimJurisdiction</v>
      </c>
      <c r="C657" t="str">
        <f>'PI SA Source to Target Mapping'!D657</f>
        <v>dimAmalgamation_BK</v>
      </c>
      <c r="D657" t="s">
        <v>7028</v>
      </c>
    </row>
    <row r="658" spans="1:4" x14ac:dyDescent="0.25">
      <c r="A658" t="str">
        <f t="shared" si="10"/>
        <v>dimJurisdiction|Jurisdiction Code|PI</v>
      </c>
      <c r="B658" t="str">
        <f>'PI SA Source to Target Mapping'!C658</f>
        <v>dimJurisdiction</v>
      </c>
      <c r="C658" t="str">
        <f>'PI SA Source to Target Mapping'!D658</f>
        <v>Jurisdiction Code</v>
      </c>
      <c r="D658" t="s">
        <v>7028</v>
      </c>
    </row>
    <row r="659" spans="1:4" x14ac:dyDescent="0.25">
      <c r="A659" t="str">
        <f t="shared" si="10"/>
        <v>dimJurisdiction|Jurisdiction Desc|PI</v>
      </c>
      <c r="B659" t="str">
        <f>'PI SA Source to Target Mapping'!C659</f>
        <v>dimJurisdiction</v>
      </c>
      <c r="C659" t="str">
        <f>'PI SA Source to Target Mapping'!D659</f>
        <v>Jurisdiction Desc</v>
      </c>
      <c r="D659" t="s">
        <v>7028</v>
      </c>
    </row>
    <row r="660" spans="1:4" x14ac:dyDescent="0.25">
      <c r="A660" t="str">
        <f t="shared" si="10"/>
        <v>dimJurisdiction|Jurisdiction|PI</v>
      </c>
      <c r="B660" t="str">
        <f>'PI SA Source to Target Mapping'!C660</f>
        <v>dimJurisdiction</v>
      </c>
      <c r="C660" t="str">
        <f>'PI SA Source to Target Mapping'!D660</f>
        <v>Jurisdiction</v>
      </c>
      <c r="D660" t="s">
        <v>7028</v>
      </c>
    </row>
    <row r="661" spans="1:4" x14ac:dyDescent="0.25">
      <c r="A661" t="str">
        <f t="shared" si="10"/>
        <v>dimJurisdiction|Jurisdiction Type Code|PI</v>
      </c>
      <c r="B661" t="str">
        <f>'PI SA Source to Target Mapping'!C661</f>
        <v>dimJurisdiction</v>
      </c>
      <c r="C661" t="str">
        <f>'PI SA Source to Target Mapping'!D661</f>
        <v>Jurisdiction Type Code</v>
      </c>
      <c r="D661" t="s">
        <v>7028</v>
      </c>
    </row>
    <row r="662" spans="1:4" x14ac:dyDescent="0.25">
      <c r="A662" t="str">
        <f t="shared" si="10"/>
        <v>dimJurisdiction|Jurisdiction Type|PI</v>
      </c>
      <c r="B662" t="str">
        <f>'PI SA Source to Target Mapping'!C662</f>
        <v>dimJurisdiction</v>
      </c>
      <c r="C662" t="str">
        <f>'PI SA Source to Target Mapping'!D662</f>
        <v>Jurisdiction Type</v>
      </c>
      <c r="D662" t="s">
        <v>7028</v>
      </c>
    </row>
    <row r="663" spans="1:4" x14ac:dyDescent="0.25">
      <c r="A663" t="str">
        <f t="shared" si="10"/>
        <v>dimJurisdiction|Amalgamation|PI</v>
      </c>
      <c r="B663" t="str">
        <f>'PI SA Source to Target Mapping'!C663</f>
        <v>dimJurisdiction</v>
      </c>
      <c r="C663" t="str">
        <f>'PI SA Source to Target Mapping'!D663</f>
        <v>Amalgamation</v>
      </c>
      <c r="D663" t="s">
        <v>7028</v>
      </c>
    </row>
    <row r="664" spans="1:4" x14ac:dyDescent="0.25">
      <c r="A664" t="str">
        <f t="shared" si="10"/>
        <v>dimJurisdiction|Amalgamation Code|PI</v>
      </c>
      <c r="B664" t="str">
        <f>'PI SA Source to Target Mapping'!C664</f>
        <v>dimJurisdiction</v>
      </c>
      <c r="C664" t="str">
        <f>'PI SA Source to Target Mapping'!D664</f>
        <v>Amalgamation Code</v>
      </c>
      <c r="D664" t="s">
        <v>7028</v>
      </c>
    </row>
    <row r="665" spans="1:4" x14ac:dyDescent="0.25">
      <c r="A665" t="str">
        <f t="shared" si="10"/>
        <v>dimJurisdiction|Amalgamation Desc|PI</v>
      </c>
      <c r="B665" t="str">
        <f>'PI SA Source to Target Mapping'!C665</f>
        <v>dimJurisdiction</v>
      </c>
      <c r="C665" t="str">
        <f>'PI SA Source to Target Mapping'!D665</f>
        <v>Amalgamation Desc</v>
      </c>
      <c r="D665" t="s">
        <v>7028</v>
      </c>
    </row>
    <row r="666" spans="1:4" x14ac:dyDescent="0.25">
      <c r="A666" t="str">
        <f t="shared" si="10"/>
        <v>dimJurisdiction|Area Code|PI</v>
      </c>
      <c r="B666" t="str">
        <f>'PI SA Source to Target Mapping'!C666</f>
        <v>dimJurisdiction</v>
      </c>
      <c r="C666" t="str">
        <f>'PI SA Source to Target Mapping'!D666</f>
        <v>Area Code</v>
      </c>
      <c r="D666" t="s">
        <v>7028</v>
      </c>
    </row>
    <row r="667" spans="1:4" x14ac:dyDescent="0.25">
      <c r="A667" t="str">
        <f t="shared" si="10"/>
        <v>dimJurisdiction|Area|PI</v>
      </c>
      <c r="B667" t="str">
        <f>'PI SA Source to Target Mapping'!C667</f>
        <v>dimJurisdiction</v>
      </c>
      <c r="C667" t="str">
        <f>'PI SA Source to Target Mapping'!D667</f>
        <v>Area</v>
      </c>
      <c r="D667" t="s">
        <v>7028</v>
      </c>
    </row>
    <row r="668" spans="1:4" x14ac:dyDescent="0.25">
      <c r="A668" t="str">
        <f t="shared" si="10"/>
        <v>dimJurisdiction|Region Code|PI</v>
      </c>
      <c r="B668" t="str">
        <f>'PI SA Source to Target Mapping'!C668</f>
        <v>dimJurisdiction</v>
      </c>
      <c r="C668" t="str">
        <f>'PI SA Source to Target Mapping'!D668</f>
        <v>Region Code</v>
      </c>
      <c r="D668" t="s">
        <v>7028</v>
      </c>
    </row>
    <row r="669" spans="1:4" x14ac:dyDescent="0.25">
      <c r="A669" t="str">
        <f t="shared" si="10"/>
        <v>dimJurisdiction|Region|PI</v>
      </c>
      <c r="B669" t="str">
        <f>'PI SA Source to Target Mapping'!C669</f>
        <v>dimJurisdiction</v>
      </c>
      <c r="C669" t="str">
        <f>'PI SA Source to Target Mapping'!D669</f>
        <v>Region</v>
      </c>
      <c r="D669" t="s">
        <v>7028</v>
      </c>
    </row>
    <row r="670" spans="1:4" x14ac:dyDescent="0.25">
      <c r="A670" t="str">
        <f t="shared" si="10"/>
        <v>dimJurisdiction|Roll Category Code|PI</v>
      </c>
      <c r="B670" t="str">
        <f>'PI SA Source to Target Mapping'!C670</f>
        <v>dimJurisdiction</v>
      </c>
      <c r="C670" t="str">
        <f>'PI SA Source to Target Mapping'!D670</f>
        <v>Roll Category Code</v>
      </c>
      <c r="D670" t="s">
        <v>7028</v>
      </c>
    </row>
    <row r="671" spans="1:4" x14ac:dyDescent="0.25">
      <c r="A671" t="str">
        <f t="shared" si="10"/>
        <v>dimJurisdiction|Roll Category|PI</v>
      </c>
      <c r="B671" t="str">
        <f>'PI SA Source to Target Mapping'!C671</f>
        <v>dimJurisdiction</v>
      </c>
      <c r="C671" t="str">
        <f>'PI SA Source to Target Mapping'!D671</f>
        <v>Roll Category</v>
      </c>
      <c r="D671" t="s">
        <v>7028</v>
      </c>
    </row>
    <row r="672" spans="1:4" x14ac:dyDescent="0.25">
      <c r="A672" t="str">
        <f t="shared" si="10"/>
        <v>dimJurisdiction|RowSortOrder|PI</v>
      </c>
      <c r="B672" t="str">
        <f>'PI SA Source to Target Mapping'!C672</f>
        <v>dimJurisdiction</v>
      </c>
      <c r="C672" t="str">
        <f>'PI SA Source to Target Mapping'!D672</f>
        <v>RowSortOrder</v>
      </c>
      <c r="D672" t="s">
        <v>7028</v>
      </c>
    </row>
    <row r="673" spans="1:4" x14ac:dyDescent="0.25">
      <c r="A673" t="str">
        <f t="shared" si="10"/>
        <v>dimLandAcreAdjustment|dimLandAcreAdjustment_SK|PI</v>
      </c>
      <c r="B673" t="str">
        <f>'PI SA Source to Target Mapping'!C673</f>
        <v>dimLandAcreAdjustment</v>
      </c>
      <c r="C673" t="str">
        <f>'PI SA Source to Target Mapping'!D673</f>
        <v>dimLandAcreAdjustment_SK</v>
      </c>
      <c r="D673" t="s">
        <v>7028</v>
      </c>
    </row>
    <row r="674" spans="1:4" x14ac:dyDescent="0.25">
      <c r="A674" t="str">
        <f t="shared" si="10"/>
        <v>dimLandAcreAdjustment|dimLandAcreAdjustment_BK|PI</v>
      </c>
      <c r="B674" t="str">
        <f>'PI SA Source to Target Mapping'!C674</f>
        <v>dimLandAcreAdjustment</v>
      </c>
      <c r="C674" t="str">
        <f>'PI SA Source to Target Mapping'!D674</f>
        <v>dimLandAcreAdjustment_BK</v>
      </c>
      <c r="D674" t="s">
        <v>7028</v>
      </c>
    </row>
    <row r="675" spans="1:4" x14ac:dyDescent="0.25">
      <c r="A675" t="str">
        <f t="shared" si="10"/>
        <v>dimLandAcreAdjustment|dimRollYear_SK|PI</v>
      </c>
      <c r="B675" t="str">
        <f>'PI SA Source to Target Mapping'!C675</f>
        <v>dimLandAcreAdjustment</v>
      </c>
      <c r="C675" t="str">
        <f>'PI SA Source to Target Mapping'!D675</f>
        <v>dimRollYear_SK</v>
      </c>
      <c r="D675" t="s">
        <v>7028</v>
      </c>
    </row>
    <row r="676" spans="1:4" x14ac:dyDescent="0.25">
      <c r="A676" t="str">
        <f t="shared" si="10"/>
        <v>dimLandAcreAdjustment|Roll Year|PI</v>
      </c>
      <c r="B676" t="str">
        <f>'PI SA Source to Target Mapping'!C676</f>
        <v>dimLandAcreAdjustment</v>
      </c>
      <c r="C676" t="str">
        <f>'PI SA Source to Target Mapping'!D676</f>
        <v>Roll Year</v>
      </c>
      <c r="D676" t="s">
        <v>7028</v>
      </c>
    </row>
    <row r="677" spans="1:4" x14ac:dyDescent="0.25">
      <c r="A677" t="str">
        <f t="shared" si="10"/>
        <v>dimLandAcreAdjustment|Land Size Factor|PI</v>
      </c>
      <c r="B677" t="str">
        <f>'PI SA Source to Target Mapping'!C677</f>
        <v>dimLandAcreAdjustment</v>
      </c>
      <c r="C677" t="str">
        <f>'PI SA Source to Target Mapping'!D677</f>
        <v>Land Size Factor</v>
      </c>
      <c r="D677" t="s">
        <v>7028</v>
      </c>
    </row>
    <row r="678" spans="1:4" x14ac:dyDescent="0.25">
      <c r="A678" t="str">
        <f t="shared" si="10"/>
        <v>dimLandAcreAdjustment|Total Acres|PI</v>
      </c>
      <c r="B678" t="str">
        <f>'PI SA Source to Target Mapping'!C678</f>
        <v>dimLandAcreAdjustment</v>
      </c>
      <c r="C678" t="str">
        <f>'PI SA Source to Target Mapping'!D678</f>
        <v>Total Acres</v>
      </c>
      <c r="D678" t="s">
        <v>7028</v>
      </c>
    </row>
    <row r="679" spans="1:4" x14ac:dyDescent="0.25">
      <c r="A679" t="str">
        <f t="shared" si="10"/>
        <v>dimLandAcreAdjustment|Acre table Number|PI</v>
      </c>
      <c r="B679" t="str">
        <f>'PI SA Source to Target Mapping'!C679</f>
        <v>dimLandAcreAdjustment</v>
      </c>
      <c r="C679" t="str">
        <f>'PI SA Source to Target Mapping'!D679</f>
        <v>Acre table Number</v>
      </c>
      <c r="D679" t="s">
        <v>7028</v>
      </c>
    </row>
    <row r="680" spans="1:4" x14ac:dyDescent="0.25">
      <c r="A680" t="str">
        <f t="shared" si="10"/>
        <v>dimLandAcreAdjustment|Acres From|PI</v>
      </c>
      <c r="B680" t="str">
        <f>'PI SA Source to Target Mapping'!C680</f>
        <v>dimLandAcreAdjustment</v>
      </c>
      <c r="C680" t="str">
        <f>'PI SA Source to Target Mapping'!D680</f>
        <v>Acres From</v>
      </c>
      <c r="D680" t="s">
        <v>7028</v>
      </c>
    </row>
    <row r="681" spans="1:4" x14ac:dyDescent="0.25">
      <c r="A681" t="str">
        <f t="shared" si="10"/>
        <v>dimLandAcreAdjustment|Acres To|PI</v>
      </c>
      <c r="B681" t="str">
        <f>'PI SA Source to Target Mapping'!C681</f>
        <v>dimLandAcreAdjustment</v>
      </c>
      <c r="C681" t="str">
        <f>'PI SA Source to Target Mapping'!D681</f>
        <v>Acres To</v>
      </c>
      <c r="D681" t="s">
        <v>7028</v>
      </c>
    </row>
    <row r="682" spans="1:4" x14ac:dyDescent="0.25">
      <c r="A682" t="str">
        <f t="shared" si="10"/>
        <v>dimLandAcreAdjustment|dimDataSource_SK|PI</v>
      </c>
      <c r="B682" t="str">
        <f>'PI SA Source to Target Mapping'!C682</f>
        <v>dimLandAcreAdjustment</v>
      </c>
      <c r="C682" t="str">
        <f>'PI SA Source to Target Mapping'!D682</f>
        <v>dimDataSource_SK</v>
      </c>
      <c r="D682" t="s">
        <v>7028</v>
      </c>
    </row>
    <row r="683" spans="1:4" x14ac:dyDescent="0.25">
      <c r="A683" t="str">
        <f t="shared" si="10"/>
        <v>dimLandAcreAdjustment|RowSortOrder|PI</v>
      </c>
      <c r="B683" t="str">
        <f>'PI SA Source to Target Mapping'!C683</f>
        <v>dimLandAcreAdjustment</v>
      </c>
      <c r="C683" t="str">
        <f>'PI SA Source to Target Mapping'!D683</f>
        <v>RowSortOrder</v>
      </c>
      <c r="D683" t="s">
        <v>7028</v>
      </c>
    </row>
    <row r="684" spans="1:4" x14ac:dyDescent="0.25">
      <c r="A684" t="str">
        <f t="shared" si="10"/>
        <v>dimLandCharacteristicAdjustment|dimLandCharacteristicAdjustment_SK|PI</v>
      </c>
      <c r="B684" t="str">
        <f>'PI SA Source to Target Mapping'!C684</f>
        <v>dimLandCharacteristicAdjustment</v>
      </c>
      <c r="C684" t="str">
        <f>'PI SA Source to Target Mapping'!D684</f>
        <v>dimLandCharacteristicAdjustment_SK</v>
      </c>
      <c r="D684" t="s">
        <v>7028</v>
      </c>
    </row>
    <row r="685" spans="1:4" x14ac:dyDescent="0.25">
      <c r="A685" t="str">
        <f t="shared" si="10"/>
        <v>dimLandCharacteristicAdjustment|dimLandCharacteristicAdjustment_BK|PI</v>
      </c>
      <c r="B685" t="str">
        <f>'PI SA Source to Target Mapping'!C685</f>
        <v>dimLandCharacteristicAdjustment</v>
      </c>
      <c r="C685" t="str">
        <f>'PI SA Source to Target Mapping'!D685</f>
        <v>dimLandCharacteristicAdjustment_BK</v>
      </c>
      <c r="D685" t="s">
        <v>7028</v>
      </c>
    </row>
    <row r="686" spans="1:4" x14ac:dyDescent="0.25">
      <c r="A686" t="str">
        <f t="shared" si="10"/>
        <v>dimLandCharacteristicAdjustment|dimRollYear_SK|PI</v>
      </c>
      <c r="B686" t="str">
        <f>'PI SA Source to Target Mapping'!C686</f>
        <v>dimLandCharacteristicAdjustment</v>
      </c>
      <c r="C686" t="str">
        <f>'PI SA Source to Target Mapping'!D686</f>
        <v>dimRollYear_SK</v>
      </c>
      <c r="D686" t="s">
        <v>7028</v>
      </c>
    </row>
    <row r="687" spans="1:4" x14ac:dyDescent="0.25">
      <c r="A687" t="str">
        <f t="shared" si="10"/>
        <v>dimLandCharacteristicAdjustment|dimLandCharacteristic_BK|PI</v>
      </c>
      <c r="B687" t="str">
        <f>'PI SA Source to Target Mapping'!C687</f>
        <v>dimLandCharacteristicAdjustment</v>
      </c>
      <c r="C687" t="str">
        <f>'PI SA Source to Target Mapping'!D687</f>
        <v>dimLandCharacteristic_BK</v>
      </c>
      <c r="D687" t="s">
        <v>7028</v>
      </c>
    </row>
    <row r="688" spans="1:4" x14ac:dyDescent="0.25">
      <c r="A688" t="str">
        <f t="shared" si="10"/>
        <v>dimLandCharacteristicAdjustment|dimLandRateType_BK|PI</v>
      </c>
      <c r="B688" t="str">
        <f>'PI SA Source to Target Mapping'!C688</f>
        <v>dimLandCharacteristicAdjustment</v>
      </c>
      <c r="C688" t="str">
        <f>'PI SA Source to Target Mapping'!D688</f>
        <v>dimLandRateType_BK</v>
      </c>
      <c r="D688" t="s">
        <v>7028</v>
      </c>
    </row>
    <row r="689" spans="1:4" x14ac:dyDescent="0.25">
      <c r="A689" t="str">
        <f t="shared" si="10"/>
        <v>dimLandCharacteristicAdjustment|Land Characteristic Adjustment|PI</v>
      </c>
      <c r="B689" t="str">
        <f>'PI SA Source to Target Mapping'!C689</f>
        <v>dimLandCharacteristicAdjustment</v>
      </c>
      <c r="C689" t="str">
        <f>'PI SA Source to Target Mapping'!D689</f>
        <v>Land Characteristic Adjustment</v>
      </c>
      <c r="D689" t="s">
        <v>7028</v>
      </c>
    </row>
    <row r="690" spans="1:4" x14ac:dyDescent="0.25">
      <c r="A690" t="str">
        <f t="shared" si="10"/>
        <v>dimLandCharacteristicAdjustment|Land Characteristic Adjustment Code|PI</v>
      </c>
      <c r="B690" t="str">
        <f>'PI SA Source to Target Mapping'!C690</f>
        <v>dimLandCharacteristicAdjustment</v>
      </c>
      <c r="C690" t="str">
        <f>'PI SA Source to Target Mapping'!D690</f>
        <v>Land Characteristic Adjustment Code</v>
      </c>
      <c r="D690" t="s">
        <v>7028</v>
      </c>
    </row>
    <row r="691" spans="1:4" x14ac:dyDescent="0.25">
      <c r="A691" t="str">
        <f t="shared" si="10"/>
        <v>dimLandCharacteristicAdjustment|Land Characteristic Adjustment Desc|PI</v>
      </c>
      <c r="B691" t="str">
        <f>'PI SA Source to Target Mapping'!C691</f>
        <v>dimLandCharacteristicAdjustment</v>
      </c>
      <c r="C691" t="str">
        <f>'PI SA Source to Target Mapping'!D691</f>
        <v>Land Characteristic Adjustment Desc</v>
      </c>
      <c r="D691" t="s">
        <v>7028</v>
      </c>
    </row>
    <row r="692" spans="1:4" x14ac:dyDescent="0.25">
      <c r="A692" t="str">
        <f t="shared" si="10"/>
        <v>dimLandCharacteristicAdjustment|Roll Year|PI</v>
      </c>
      <c r="B692" t="str">
        <f>'PI SA Source to Target Mapping'!C692</f>
        <v>dimLandCharacteristicAdjustment</v>
      </c>
      <c r="C692" t="str">
        <f>'PI SA Source to Target Mapping'!D692</f>
        <v>Roll Year</v>
      </c>
      <c r="D692" t="s">
        <v>7028</v>
      </c>
    </row>
    <row r="693" spans="1:4" x14ac:dyDescent="0.25">
      <c r="A693" t="str">
        <f t="shared" si="10"/>
        <v>dimLandCharacteristicAdjustment|Land Characteristic Code|PI</v>
      </c>
      <c r="B693" t="str">
        <f>'PI SA Source to Target Mapping'!C693</f>
        <v>dimLandCharacteristicAdjustment</v>
      </c>
      <c r="C693" t="str">
        <f>'PI SA Source to Target Mapping'!D693</f>
        <v>Land Characteristic Code</v>
      </c>
      <c r="D693" t="s">
        <v>7028</v>
      </c>
    </row>
    <row r="694" spans="1:4" x14ac:dyDescent="0.25">
      <c r="A694" t="str">
        <f t="shared" si="10"/>
        <v>dimLandCharacteristicAdjustment|Land Rate Code|PI</v>
      </c>
      <c r="B694" t="str">
        <f>'PI SA Source to Target Mapping'!C694</f>
        <v>dimLandCharacteristicAdjustment</v>
      </c>
      <c r="C694" t="str">
        <f>'PI SA Source to Target Mapping'!D694</f>
        <v>Land Rate Code</v>
      </c>
      <c r="D694" t="s">
        <v>7028</v>
      </c>
    </row>
    <row r="695" spans="1:4" x14ac:dyDescent="0.25">
      <c r="A695" t="str">
        <f t="shared" si="10"/>
        <v>dimLandCharacteristicAdjustment|Land Rate Type Code|PI</v>
      </c>
      <c r="B695" t="str">
        <f>'PI SA Source to Target Mapping'!C695</f>
        <v>dimLandCharacteristicAdjustment</v>
      </c>
      <c r="C695" t="str">
        <f>'PI SA Source to Target Mapping'!D695</f>
        <v>Land Rate Type Code</v>
      </c>
      <c r="D695" t="s">
        <v>7028</v>
      </c>
    </row>
    <row r="696" spans="1:4" x14ac:dyDescent="0.25">
      <c r="A696" t="str">
        <f t="shared" si="10"/>
        <v>dimLandCharacteristicAdjustment|Neighbourhood Model ID|PI</v>
      </c>
      <c r="B696" t="str">
        <f>'PI SA Source to Target Mapping'!C696</f>
        <v>dimLandCharacteristicAdjustment</v>
      </c>
      <c r="C696" t="str">
        <f>'PI SA Source to Target Mapping'!D696</f>
        <v>Neighbourhood Model ID</v>
      </c>
      <c r="D696" t="s">
        <v>7028</v>
      </c>
    </row>
    <row r="697" spans="1:4" x14ac:dyDescent="0.25">
      <c r="A697" t="str">
        <f t="shared" si="10"/>
        <v>dimLandCharacteristicAdjustment|Land Model Type Code|PI</v>
      </c>
      <c r="B697" t="str">
        <f>'PI SA Source to Target Mapping'!C697</f>
        <v>dimLandCharacteristicAdjustment</v>
      </c>
      <c r="C697" t="str">
        <f>'PI SA Source to Target Mapping'!D697</f>
        <v>Land Model Type Code</v>
      </c>
      <c r="D697" t="s">
        <v>7028</v>
      </c>
    </row>
    <row r="698" spans="1:4" x14ac:dyDescent="0.25">
      <c r="A698" t="str">
        <f t="shared" si="10"/>
        <v>dimLandCharacteristicAdjustment|Lump Sum Adjustment Amount|PI</v>
      </c>
      <c r="B698" t="str">
        <f>'PI SA Source to Target Mapping'!C698</f>
        <v>dimLandCharacteristicAdjustment</v>
      </c>
      <c r="C698" t="str">
        <f>'PI SA Source to Target Mapping'!D698</f>
        <v>Lump Sum Adjustment Amount</v>
      </c>
      <c r="D698" t="s">
        <v>7028</v>
      </c>
    </row>
    <row r="699" spans="1:4" x14ac:dyDescent="0.25">
      <c r="A699" t="str">
        <f t="shared" si="10"/>
        <v>dimLandCharacteristicAdjustment|Percentage Adjustment Amount|PI</v>
      </c>
      <c r="B699" t="str">
        <f>'PI SA Source to Target Mapping'!C699</f>
        <v>dimLandCharacteristicAdjustment</v>
      </c>
      <c r="C699" t="str">
        <f>'PI SA Source to Target Mapping'!D699</f>
        <v>Percentage Adjustment Amount</v>
      </c>
      <c r="D699" t="s">
        <v>7028</v>
      </c>
    </row>
    <row r="700" spans="1:4" x14ac:dyDescent="0.25">
      <c r="A700" t="str">
        <f t="shared" si="10"/>
        <v>dimLandCharacteristicAdjustment|Land Characteristic Desc|PI</v>
      </c>
      <c r="B700" t="str">
        <f>'PI SA Source to Target Mapping'!C700</f>
        <v>dimLandCharacteristicAdjustment</v>
      </c>
      <c r="C700" t="str">
        <f>'PI SA Source to Target Mapping'!D700</f>
        <v>Land Characteristic Desc</v>
      </c>
      <c r="D700" t="s">
        <v>7028</v>
      </c>
    </row>
    <row r="701" spans="1:4" x14ac:dyDescent="0.25">
      <c r="A701" t="str">
        <f t="shared" si="10"/>
        <v>dimLandCharacteristicAdjustment|dimDataSource_SK|PI</v>
      </c>
      <c r="B701" t="str">
        <f>'PI SA Source to Target Mapping'!C701</f>
        <v>dimLandCharacteristicAdjustment</v>
      </c>
      <c r="C701" t="str">
        <f>'PI SA Source to Target Mapping'!D701</f>
        <v>dimDataSource_SK</v>
      </c>
      <c r="D701" t="s">
        <v>7028</v>
      </c>
    </row>
    <row r="702" spans="1:4" x14ac:dyDescent="0.25">
      <c r="A702" t="str">
        <f t="shared" si="10"/>
        <v>dimLandCharacteristicAdjustment|dimLandCharacteristic_SK|PI</v>
      </c>
      <c r="B702" t="str">
        <f>'PI SA Source to Target Mapping'!C702</f>
        <v>dimLandCharacteristicAdjustment</v>
      </c>
      <c r="C702" t="str">
        <f>'PI SA Source to Target Mapping'!D702</f>
        <v>dimLandCharacteristic_SK</v>
      </c>
      <c r="D702" t="s">
        <v>7028</v>
      </c>
    </row>
    <row r="703" spans="1:4" x14ac:dyDescent="0.25">
      <c r="A703" t="str">
        <f t="shared" si="10"/>
        <v>dimLandCharacteristicAdjustment|dimLandRateType_SK|PI</v>
      </c>
      <c r="B703" t="str">
        <f>'PI SA Source to Target Mapping'!C703</f>
        <v>dimLandCharacteristicAdjustment</v>
      </c>
      <c r="C703" t="str">
        <f>'PI SA Source to Target Mapping'!D703</f>
        <v>dimLandRateType_SK</v>
      </c>
      <c r="D703" t="s">
        <v>7028</v>
      </c>
    </row>
    <row r="704" spans="1:4" x14ac:dyDescent="0.25">
      <c r="A704" t="str">
        <f t="shared" si="10"/>
        <v>dimLandCharacteristicAdjustment|RowSortOrder|PI</v>
      </c>
      <c r="B704" t="str">
        <f>'PI SA Source to Target Mapping'!C704</f>
        <v>dimLandCharacteristicAdjustment</v>
      </c>
      <c r="C704" t="str">
        <f>'PI SA Source to Target Mapping'!D704</f>
        <v>RowSortOrder</v>
      </c>
      <c r="D704" t="s">
        <v>7028</v>
      </c>
    </row>
    <row r="705" spans="1:4" x14ac:dyDescent="0.25">
      <c r="A705" t="str">
        <f t="shared" si="10"/>
        <v>dimLandDepthAdjustment|dimLandDepthAdjustment_SK|PI</v>
      </c>
      <c r="B705" t="str">
        <f>'PI SA Source to Target Mapping'!C705</f>
        <v>dimLandDepthAdjustment</v>
      </c>
      <c r="C705" t="str">
        <f>'PI SA Source to Target Mapping'!D705</f>
        <v>dimLandDepthAdjustment_SK</v>
      </c>
      <c r="D705" t="s">
        <v>7028</v>
      </c>
    </row>
    <row r="706" spans="1:4" x14ac:dyDescent="0.25">
      <c r="A706" t="str">
        <f t="shared" si="10"/>
        <v>dimLandDepthAdjustment|dimLandDepthAdjustment_BK|PI</v>
      </c>
      <c r="B706" t="str">
        <f>'PI SA Source to Target Mapping'!C706</f>
        <v>dimLandDepthAdjustment</v>
      </c>
      <c r="C706" t="str">
        <f>'PI SA Source to Target Mapping'!D706</f>
        <v>dimLandDepthAdjustment_BK</v>
      </c>
      <c r="D706" t="s">
        <v>7028</v>
      </c>
    </row>
    <row r="707" spans="1:4" x14ac:dyDescent="0.25">
      <c r="A707" t="str">
        <f t="shared" ref="A707:A770" si="11">CONCATENATE(B707,"|",C707,"|",D707)</f>
        <v>dimLandDepthAdjustment|dimRollYear_SK|PI</v>
      </c>
      <c r="B707" t="str">
        <f>'PI SA Source to Target Mapping'!C707</f>
        <v>dimLandDepthAdjustment</v>
      </c>
      <c r="C707" t="str">
        <f>'PI SA Source to Target Mapping'!D707</f>
        <v>dimRollYear_SK</v>
      </c>
      <c r="D707" t="s">
        <v>7028</v>
      </c>
    </row>
    <row r="708" spans="1:4" x14ac:dyDescent="0.25">
      <c r="A708" t="str">
        <f t="shared" si="11"/>
        <v>dimLandDepthAdjustment|Depth Table Number|PI</v>
      </c>
      <c r="B708" t="str">
        <f>'PI SA Source to Target Mapping'!C708</f>
        <v>dimLandDepthAdjustment</v>
      </c>
      <c r="C708" t="str">
        <f>'PI SA Source to Target Mapping'!D708</f>
        <v>Depth Table Number</v>
      </c>
      <c r="D708" t="s">
        <v>7028</v>
      </c>
    </row>
    <row r="709" spans="1:4" x14ac:dyDescent="0.25">
      <c r="A709" t="str">
        <f t="shared" si="11"/>
        <v>dimLandDepthAdjustment|Maximum Depth|PI</v>
      </c>
      <c r="B709" t="str">
        <f>'PI SA Source to Target Mapping'!C709</f>
        <v>dimLandDepthAdjustment</v>
      </c>
      <c r="C709" t="str">
        <f>'PI SA Source to Target Mapping'!D709</f>
        <v>Maximum Depth</v>
      </c>
      <c r="D709" t="s">
        <v>7028</v>
      </c>
    </row>
    <row r="710" spans="1:4" x14ac:dyDescent="0.25">
      <c r="A710" t="str">
        <f t="shared" si="11"/>
        <v>dimLandDepthAdjustment|Depth Factor|PI</v>
      </c>
      <c r="B710" t="str">
        <f>'PI SA Source to Target Mapping'!C710</f>
        <v>dimLandDepthAdjustment</v>
      </c>
      <c r="C710" t="str">
        <f>'PI SA Source to Target Mapping'!D710</f>
        <v>Depth Factor</v>
      </c>
      <c r="D710" t="s">
        <v>7028</v>
      </c>
    </row>
    <row r="711" spans="1:4" x14ac:dyDescent="0.25">
      <c r="A711" t="str">
        <f t="shared" si="11"/>
        <v>dimLandDepthAdjustment|Depth From|PI</v>
      </c>
      <c r="B711" t="str">
        <f>'PI SA Source to Target Mapping'!C711</f>
        <v>dimLandDepthAdjustment</v>
      </c>
      <c r="C711" t="str">
        <f>'PI SA Source to Target Mapping'!D711</f>
        <v>Depth From</v>
      </c>
      <c r="D711" t="s">
        <v>7028</v>
      </c>
    </row>
    <row r="712" spans="1:4" x14ac:dyDescent="0.25">
      <c r="A712" t="str">
        <f t="shared" si="11"/>
        <v>dimLandDepthAdjustment|Depth To|PI</v>
      </c>
      <c r="B712" t="str">
        <f>'PI SA Source to Target Mapping'!C712</f>
        <v>dimLandDepthAdjustment</v>
      </c>
      <c r="C712" t="str">
        <f>'PI SA Source to Target Mapping'!D712</f>
        <v>Depth To</v>
      </c>
      <c r="D712" t="s">
        <v>7028</v>
      </c>
    </row>
    <row r="713" spans="1:4" x14ac:dyDescent="0.25">
      <c r="A713" t="str">
        <f t="shared" si="11"/>
        <v>dimLandDepthAdjustment|Roll Year|PI</v>
      </c>
      <c r="B713" t="str">
        <f>'PI SA Source to Target Mapping'!C713</f>
        <v>dimLandDepthAdjustment</v>
      </c>
      <c r="C713" t="str">
        <f>'PI SA Source to Target Mapping'!D713</f>
        <v>Roll Year</v>
      </c>
      <c r="D713" t="s">
        <v>7028</v>
      </c>
    </row>
    <row r="714" spans="1:4" x14ac:dyDescent="0.25">
      <c r="A714" t="str">
        <f t="shared" si="11"/>
        <v>dimLandDepthAdjustment|dimDataSource_SK|PI</v>
      </c>
      <c r="B714" t="str">
        <f>'PI SA Source to Target Mapping'!C714</f>
        <v>dimLandDepthAdjustment</v>
      </c>
      <c r="C714" t="str">
        <f>'PI SA Source to Target Mapping'!D714</f>
        <v>dimDataSource_SK</v>
      </c>
      <c r="D714" t="s">
        <v>7028</v>
      </c>
    </row>
    <row r="715" spans="1:4" x14ac:dyDescent="0.25">
      <c r="A715" t="str">
        <f t="shared" si="11"/>
        <v>dimLandDepthAdjustment|RowSortOrder|PI</v>
      </c>
      <c r="B715" t="str">
        <f>'PI SA Source to Target Mapping'!C715</f>
        <v>dimLandDepthAdjustment</v>
      </c>
      <c r="C715" t="str">
        <f>'PI SA Source to Target Mapping'!D715</f>
        <v>RowSortOrder</v>
      </c>
      <c r="D715" t="s">
        <v>7028</v>
      </c>
    </row>
    <row r="716" spans="1:4" x14ac:dyDescent="0.25">
      <c r="A716" t="str">
        <f t="shared" si="11"/>
        <v>dimLandDistrict|dimLandDistrict_SK|PI</v>
      </c>
      <c r="B716" t="str">
        <f>'PI SA Source to Target Mapping'!C716</f>
        <v>dimLandDistrict</v>
      </c>
      <c r="C716" t="str">
        <f>'PI SA Source to Target Mapping'!D716</f>
        <v>dimLandDistrict_SK</v>
      </c>
      <c r="D716" t="s">
        <v>7028</v>
      </c>
    </row>
    <row r="717" spans="1:4" x14ac:dyDescent="0.25">
      <c r="A717" t="str">
        <f t="shared" si="11"/>
        <v>dimLandDistrict|dimLandDistrict_BK|PI</v>
      </c>
      <c r="B717" t="str">
        <f>'PI SA Source to Target Mapping'!C717</f>
        <v>dimLandDistrict</v>
      </c>
      <c r="C717" t="str">
        <f>'PI SA Source to Target Mapping'!D717</f>
        <v>dimLandDistrict_BK</v>
      </c>
      <c r="D717" t="s">
        <v>7028</v>
      </c>
    </row>
    <row r="718" spans="1:4" x14ac:dyDescent="0.25">
      <c r="A718" t="str">
        <f t="shared" si="11"/>
        <v>dimLandDistrict|dimRollYear_SK|PI</v>
      </c>
      <c r="B718" t="str">
        <f>'PI SA Source to Target Mapping'!C718</f>
        <v>dimLandDistrict</v>
      </c>
      <c r="C718" t="str">
        <f>'PI SA Source to Target Mapping'!D718</f>
        <v>dimRollYear_SK</v>
      </c>
      <c r="D718" t="s">
        <v>7028</v>
      </c>
    </row>
    <row r="719" spans="1:4" x14ac:dyDescent="0.25">
      <c r="A719" t="str">
        <f t="shared" si="11"/>
        <v>dimLandDistrict|Roll Year|PI</v>
      </c>
      <c r="B719" t="str">
        <f>'PI SA Source to Target Mapping'!C719</f>
        <v>dimLandDistrict</v>
      </c>
      <c r="C719" t="str">
        <f>'PI SA Source to Target Mapping'!D719</f>
        <v>Roll Year</v>
      </c>
      <c r="D719" t="s">
        <v>7028</v>
      </c>
    </row>
    <row r="720" spans="1:4" x14ac:dyDescent="0.25">
      <c r="A720" t="str">
        <f t="shared" si="11"/>
        <v>dimLandDistrict|Land District Code|PI</v>
      </c>
      <c r="B720" t="str">
        <f>'PI SA Source to Target Mapping'!C720</f>
        <v>dimLandDistrict</v>
      </c>
      <c r="C720" t="str">
        <f>'PI SA Source to Target Mapping'!D720</f>
        <v>Land District Code</v>
      </c>
      <c r="D720" t="s">
        <v>7028</v>
      </c>
    </row>
    <row r="721" spans="1:4" x14ac:dyDescent="0.25">
      <c r="A721" t="str">
        <f t="shared" si="11"/>
        <v>dimLandDistrict|Land District Desc|PI</v>
      </c>
      <c r="B721" t="str">
        <f>'PI SA Source to Target Mapping'!C721</f>
        <v>dimLandDistrict</v>
      </c>
      <c r="C721" t="str">
        <f>'PI SA Source to Target Mapping'!D721</f>
        <v>Land District Desc</v>
      </c>
      <c r="D721" t="s">
        <v>7028</v>
      </c>
    </row>
    <row r="722" spans="1:4" x14ac:dyDescent="0.25">
      <c r="A722" t="str">
        <f t="shared" si="11"/>
        <v>dimLandDistrict|Land District Short Name|PI</v>
      </c>
      <c r="B722" t="str">
        <f>'PI SA Source to Target Mapping'!C722</f>
        <v>dimLandDistrict</v>
      </c>
      <c r="C722" t="str">
        <f>'PI SA Source to Target Mapping'!D722</f>
        <v>Land District Short Name</v>
      </c>
      <c r="D722" t="s">
        <v>7028</v>
      </c>
    </row>
    <row r="723" spans="1:4" x14ac:dyDescent="0.25">
      <c r="A723" t="str">
        <f t="shared" si="11"/>
        <v>dimLandDistrict|Land District|PI</v>
      </c>
      <c r="B723" t="str">
        <f>'PI SA Source to Target Mapping'!C723</f>
        <v>dimLandDistrict</v>
      </c>
      <c r="C723" t="str">
        <f>'PI SA Source to Target Mapping'!D723</f>
        <v>Land District</v>
      </c>
      <c r="D723" t="s">
        <v>7028</v>
      </c>
    </row>
    <row r="724" spans="1:4" x14ac:dyDescent="0.25">
      <c r="A724" t="str">
        <f t="shared" si="11"/>
        <v>dimLandDistrict|RowSortOrder|PI</v>
      </c>
      <c r="B724" t="str">
        <f>'PI SA Source to Target Mapping'!C724</f>
        <v>dimLandDistrict</v>
      </c>
      <c r="C724" t="str">
        <f>'PI SA Source to Target Mapping'!D724</f>
        <v>RowSortOrder</v>
      </c>
      <c r="D724" t="s">
        <v>7028</v>
      </c>
    </row>
    <row r="725" spans="1:4" x14ac:dyDescent="0.25">
      <c r="A725" t="str">
        <f t="shared" si="11"/>
        <v>dimLandFeature|dimLandFeature_SK|PI</v>
      </c>
      <c r="B725" t="str">
        <f>'PI SA Source to Target Mapping'!C725</f>
        <v>dimLandFeature</v>
      </c>
      <c r="C725" t="str">
        <f>'PI SA Source to Target Mapping'!D725</f>
        <v>dimLandFeature_SK</v>
      </c>
      <c r="D725" t="s">
        <v>7028</v>
      </c>
    </row>
    <row r="726" spans="1:4" x14ac:dyDescent="0.25">
      <c r="A726" t="str">
        <f t="shared" si="11"/>
        <v>dimLandFeature|dimLandFeature_BK|PI</v>
      </c>
      <c r="B726" t="str">
        <f>'PI SA Source to Target Mapping'!C726</f>
        <v>dimLandFeature</v>
      </c>
      <c r="C726" t="str">
        <f>'PI SA Source to Target Mapping'!D726</f>
        <v>dimLandFeature_BK</v>
      </c>
      <c r="D726" t="s">
        <v>7028</v>
      </c>
    </row>
    <row r="727" spans="1:4" x14ac:dyDescent="0.25">
      <c r="A727" t="str">
        <f t="shared" si="11"/>
        <v>dimLandFeature|dimProperty_SK|PI</v>
      </c>
      <c r="B727" t="str">
        <f>'PI SA Source to Target Mapping'!C727</f>
        <v>dimLandFeature</v>
      </c>
      <c r="C727" t="str">
        <f>'PI SA Source to Target Mapping'!D727</f>
        <v>dimProperty_SK</v>
      </c>
      <c r="D727" t="s">
        <v>7028</v>
      </c>
    </row>
    <row r="728" spans="1:4" x14ac:dyDescent="0.25">
      <c r="A728" t="str">
        <f t="shared" si="11"/>
        <v>dimLandFeature|dimProperty_BK|PI</v>
      </c>
      <c r="B728" t="str">
        <f>'PI SA Source to Target Mapping'!C728</f>
        <v>dimLandFeature</v>
      </c>
      <c r="C728" t="str">
        <f>'PI SA Source to Target Mapping'!D728</f>
        <v>dimProperty_BK</v>
      </c>
      <c r="D728" t="s">
        <v>7028</v>
      </c>
    </row>
    <row r="729" spans="1:4" x14ac:dyDescent="0.25">
      <c r="A729" t="str">
        <f t="shared" si="11"/>
        <v>dimLandFeature|dimRollYear_SK|PI</v>
      </c>
      <c r="B729" t="str">
        <f>'PI SA Source to Target Mapping'!C729</f>
        <v>dimLandFeature</v>
      </c>
      <c r="C729" t="str">
        <f>'PI SA Source to Target Mapping'!D729</f>
        <v>dimRollYear_SK</v>
      </c>
      <c r="D729" t="s">
        <v>7028</v>
      </c>
    </row>
    <row r="730" spans="1:4" x14ac:dyDescent="0.25">
      <c r="A730" t="str">
        <f t="shared" si="11"/>
        <v>dimLandFeature|dimLandCharacteristic_SK|PI</v>
      </c>
      <c r="B730" t="str">
        <f>'PI SA Source to Target Mapping'!C730</f>
        <v>dimLandFeature</v>
      </c>
      <c r="C730" t="str">
        <f>'PI SA Source to Target Mapping'!D730</f>
        <v>dimLandCharacteristic_SK</v>
      </c>
      <c r="D730" t="s">
        <v>7028</v>
      </c>
    </row>
    <row r="731" spans="1:4" x14ac:dyDescent="0.25">
      <c r="A731" t="str">
        <f t="shared" si="11"/>
        <v>dimLandFeature|dimLandCharacteristic_BK|PI</v>
      </c>
      <c r="B731" t="str">
        <f>'PI SA Source to Target Mapping'!C731</f>
        <v>dimLandFeature</v>
      </c>
      <c r="C731" t="str">
        <f>'PI SA Source to Target Mapping'!D731</f>
        <v>dimLandCharacteristic_BK</v>
      </c>
      <c r="D731" t="s">
        <v>7028</v>
      </c>
    </row>
    <row r="732" spans="1:4" x14ac:dyDescent="0.25">
      <c r="A732" t="str">
        <f t="shared" si="11"/>
        <v>dimLandFeature|dimLand_SK|PI</v>
      </c>
      <c r="B732" t="str">
        <f>'PI SA Source to Target Mapping'!C732</f>
        <v>dimLandFeature</v>
      </c>
      <c r="C732" t="str">
        <f>'PI SA Source to Target Mapping'!D732</f>
        <v>dimLand_SK</v>
      </c>
      <c r="D732" t="s">
        <v>7028</v>
      </c>
    </row>
    <row r="733" spans="1:4" x14ac:dyDescent="0.25">
      <c r="A733" t="str">
        <f t="shared" si="11"/>
        <v>dimLandFeature|dimLand_BK|PI</v>
      </c>
      <c r="B733" t="str">
        <f>'PI SA Source to Target Mapping'!C733</f>
        <v>dimLandFeature</v>
      </c>
      <c r="C733" t="str">
        <f>'PI SA Source to Target Mapping'!D733</f>
        <v>dimLand_BK</v>
      </c>
      <c r="D733" t="s">
        <v>7028</v>
      </c>
    </row>
    <row r="734" spans="1:4" x14ac:dyDescent="0.25">
      <c r="A734" t="str">
        <f t="shared" si="11"/>
        <v>dimLandFeature|JUR_IAS|PI</v>
      </c>
      <c r="B734" t="str">
        <f>'PI SA Source to Target Mapping'!C734</f>
        <v>dimLandFeature</v>
      </c>
      <c r="C734" t="str">
        <f>'PI SA Source to Target Mapping'!D734</f>
        <v>JUR_IAS</v>
      </c>
      <c r="D734" t="s">
        <v>7028</v>
      </c>
    </row>
    <row r="735" spans="1:4" x14ac:dyDescent="0.25">
      <c r="A735" t="str">
        <f t="shared" si="11"/>
        <v>dimLandFeature|Property Id|PI</v>
      </c>
      <c r="B735" t="str">
        <f>'PI SA Source to Target Mapping'!C735</f>
        <v>dimLandFeature</v>
      </c>
      <c r="C735" t="str">
        <f>'PI SA Source to Target Mapping'!D735</f>
        <v>Property Id</v>
      </c>
      <c r="D735" t="s">
        <v>7028</v>
      </c>
    </row>
    <row r="736" spans="1:4" x14ac:dyDescent="0.25">
      <c r="A736" t="str">
        <f t="shared" si="11"/>
        <v>dimLandFeature|Roll Year|PI</v>
      </c>
      <c r="B736" t="str">
        <f>'PI SA Source to Target Mapping'!C736</f>
        <v>dimLandFeature</v>
      </c>
      <c r="C736" t="str">
        <f>'PI SA Source to Target Mapping'!D736</f>
        <v>Roll Year</v>
      </c>
      <c r="D736" t="s">
        <v>7028</v>
      </c>
    </row>
    <row r="737" spans="1:4" x14ac:dyDescent="0.25">
      <c r="A737" t="str">
        <f t="shared" si="11"/>
        <v>dimLandFeature|Line Number|PI</v>
      </c>
      <c r="B737" t="str">
        <f>'PI SA Source to Target Mapping'!C737</f>
        <v>dimLandFeature</v>
      </c>
      <c r="C737" t="str">
        <f>'PI SA Source to Target Mapping'!D737</f>
        <v>Line Number</v>
      </c>
      <c r="D737" t="s">
        <v>7028</v>
      </c>
    </row>
    <row r="738" spans="1:4" x14ac:dyDescent="0.25">
      <c r="A738" t="str">
        <f t="shared" si="11"/>
        <v>dimLandFeature|Land Characteristic Code|PI</v>
      </c>
      <c r="B738" t="str">
        <f>'PI SA Source to Target Mapping'!C738</f>
        <v>dimLandFeature</v>
      </c>
      <c r="C738" t="str">
        <f>'PI SA Source to Target Mapping'!D738</f>
        <v>Land Characteristic Code</v>
      </c>
      <c r="D738" t="s">
        <v>7028</v>
      </c>
    </row>
    <row r="739" spans="1:4" x14ac:dyDescent="0.25">
      <c r="A739" t="str">
        <f t="shared" si="11"/>
        <v>dimLandFeature|Land Line Number|PI</v>
      </c>
      <c r="B739" t="str">
        <f>'PI SA Source to Target Mapping'!C739</f>
        <v>dimLandFeature</v>
      </c>
      <c r="C739" t="str">
        <f>'PI SA Source to Target Mapping'!D739</f>
        <v>Land Line Number</v>
      </c>
      <c r="D739" t="s">
        <v>7028</v>
      </c>
    </row>
    <row r="740" spans="1:4" x14ac:dyDescent="0.25">
      <c r="A740" t="str">
        <f t="shared" si="11"/>
        <v>dimLandFeature|Version Number Of This Record|PI</v>
      </c>
      <c r="B740" t="str">
        <f>'PI SA Source to Target Mapping'!C740</f>
        <v>dimLandFeature</v>
      </c>
      <c r="C740" t="str">
        <f>'PI SA Source to Target Mapping'!D740</f>
        <v>Version Number Of This Record</v>
      </c>
      <c r="D740" t="s">
        <v>7028</v>
      </c>
    </row>
    <row r="741" spans="1:4" x14ac:dyDescent="0.25">
      <c r="A741" t="str">
        <f t="shared" si="11"/>
        <v>dimLandFeature|Current Record Indicator|PI</v>
      </c>
      <c r="B741" t="str">
        <f>'PI SA Source to Target Mapping'!C741</f>
        <v>dimLandFeature</v>
      </c>
      <c r="C741" t="str">
        <f>'PI SA Source to Target Mapping'!D741</f>
        <v>Current Record Indicator</v>
      </c>
      <c r="D741" t="s">
        <v>7028</v>
      </c>
    </row>
    <row r="742" spans="1:4" x14ac:dyDescent="0.25">
      <c r="A742" t="str">
        <f t="shared" si="11"/>
        <v>dimLandFeature|RowDataSourceTxt|PI</v>
      </c>
      <c r="B742" t="str">
        <f>'PI SA Source to Target Mapping'!C742</f>
        <v>dimLandFeature</v>
      </c>
      <c r="C742" t="str">
        <f>'PI SA Source to Target Mapping'!D742</f>
        <v>RowDataSourceTxt</v>
      </c>
      <c r="D742" t="s">
        <v>7028</v>
      </c>
    </row>
    <row r="743" spans="1:4" x14ac:dyDescent="0.25">
      <c r="A743" t="str">
        <f t="shared" si="11"/>
        <v>dimLandFeature|Last Maintenance Date|PI</v>
      </c>
      <c r="B743" t="str">
        <f>'PI SA Source to Target Mapping'!C743</f>
        <v>dimLandFeature</v>
      </c>
      <c r="C743" t="str">
        <f>'PI SA Source to Target Mapping'!D743</f>
        <v>Last Maintenance Date</v>
      </c>
      <c r="D743" t="s">
        <v>7028</v>
      </c>
    </row>
    <row r="744" spans="1:4" x14ac:dyDescent="0.25">
      <c r="A744" t="str">
        <f t="shared" si="11"/>
        <v>dimLandFeature|User Id Of Last Maintenance|PI</v>
      </c>
      <c r="B744" t="str">
        <f>'PI SA Source to Target Mapping'!C744</f>
        <v>dimLandFeature</v>
      </c>
      <c r="C744" t="str">
        <f>'PI SA Source to Target Mapping'!D744</f>
        <v>User Id Of Last Maintenance</v>
      </c>
      <c r="D744" t="s">
        <v>7028</v>
      </c>
    </row>
    <row r="745" spans="1:4" x14ac:dyDescent="0.25">
      <c r="A745" t="str">
        <f t="shared" si="11"/>
        <v>dimLandFeature|Sale Key|PI</v>
      </c>
      <c r="B745" t="str">
        <f>'PI SA Source to Target Mapping'!C745</f>
        <v>dimLandFeature</v>
      </c>
      <c r="C745" t="str">
        <f>'PI SA Source to Target Mapping'!D745</f>
        <v>Sale Key</v>
      </c>
      <c r="D745" t="s">
        <v>7028</v>
      </c>
    </row>
    <row r="746" spans="1:4" x14ac:dyDescent="0.25">
      <c r="A746" t="str">
        <f t="shared" si="11"/>
        <v>dimLandFeature|Iasworld Unique Row Identifier|PI</v>
      </c>
      <c r="B746" t="str">
        <f>'PI SA Source to Target Mapping'!C746</f>
        <v>dimLandFeature</v>
      </c>
      <c r="C746" t="str">
        <f>'PI SA Source to Target Mapping'!D746</f>
        <v>Iasworld Unique Row Identifier</v>
      </c>
      <c r="D746" t="s">
        <v>7028</v>
      </c>
    </row>
    <row r="747" spans="1:4" x14ac:dyDescent="0.25">
      <c r="A747" t="str">
        <f t="shared" si="11"/>
        <v>dimLandFeature|IasWorld Transaction Number|PI</v>
      </c>
      <c r="B747" t="str">
        <f>'PI SA Source to Target Mapping'!C747</f>
        <v>dimLandFeature</v>
      </c>
      <c r="C747" t="str">
        <f>'PI SA Source to Target Mapping'!D747</f>
        <v>IasWorld Transaction Number</v>
      </c>
      <c r="D747" t="s">
        <v>7028</v>
      </c>
    </row>
    <row r="748" spans="1:4" x14ac:dyDescent="0.25">
      <c r="A748" t="str">
        <f t="shared" si="11"/>
        <v>dimLandFeature|Iasworld Update Status For This Row|PI</v>
      </c>
      <c r="B748" t="str">
        <f>'PI SA Source to Target Mapping'!C748</f>
        <v>dimLandFeature</v>
      </c>
      <c r="C748" t="str">
        <f>'PI SA Source to Target Mapping'!D748</f>
        <v>Iasworld Update Status For This Row</v>
      </c>
      <c r="D748" t="s">
        <v>7028</v>
      </c>
    </row>
    <row r="749" spans="1:4" x14ac:dyDescent="0.25">
      <c r="A749" t="str">
        <f t="shared" si="11"/>
        <v>dimLandFeature|Date Of Last Batch Change|PI</v>
      </c>
      <c r="B749" t="str">
        <f>'PI SA Source to Target Mapping'!C749</f>
        <v>dimLandFeature</v>
      </c>
      <c r="C749" t="str">
        <f>'PI SA Source to Target Mapping'!D749</f>
        <v>Date Of Last Batch Change</v>
      </c>
      <c r="D749" t="s">
        <v>7028</v>
      </c>
    </row>
    <row r="750" spans="1:4" x14ac:dyDescent="0.25">
      <c r="A750" t="str">
        <f t="shared" si="11"/>
        <v>dimLandFeature|Who Calc|PI</v>
      </c>
      <c r="B750" t="str">
        <f>'PI SA Source to Target Mapping'!C750</f>
        <v>dimLandFeature</v>
      </c>
      <c r="C750" t="str">
        <f>'PI SA Source to Target Mapping'!D750</f>
        <v>Who Calc</v>
      </c>
      <c r="D750" t="s">
        <v>7028</v>
      </c>
    </row>
    <row r="751" spans="1:4" x14ac:dyDescent="0.25">
      <c r="A751" t="str">
        <f t="shared" si="11"/>
        <v>dimLandFeature|RowSortOrder|PI</v>
      </c>
      <c r="B751" t="str">
        <f>'PI SA Source to Target Mapping'!C751</f>
        <v>dimLandFeature</v>
      </c>
      <c r="C751" t="str">
        <f>'PI SA Source to Target Mapping'!D751</f>
        <v>RowSortOrder</v>
      </c>
      <c r="D751" t="s">
        <v>7028</v>
      </c>
    </row>
    <row r="752" spans="1:4" x14ac:dyDescent="0.25">
      <c r="A752" t="str">
        <f t="shared" si="11"/>
        <v>dimLandManualAdjustment|dimLandManualAdjustment_SK|PI</v>
      </c>
      <c r="B752" t="str">
        <f>'PI SA Source to Target Mapping'!C752</f>
        <v>dimLandManualAdjustment</v>
      </c>
      <c r="C752" t="str">
        <f>'PI SA Source to Target Mapping'!D752</f>
        <v>dimLandManualAdjustment_SK</v>
      </c>
      <c r="D752" t="s">
        <v>7028</v>
      </c>
    </row>
    <row r="753" spans="1:4" x14ac:dyDescent="0.25">
      <c r="A753" t="str">
        <f t="shared" si="11"/>
        <v>dimLandManualAdjustment|dimLandManualAdjustment_BK|PI</v>
      </c>
      <c r="B753" t="str">
        <f>'PI SA Source to Target Mapping'!C753</f>
        <v>dimLandManualAdjustment</v>
      </c>
      <c r="C753" t="str">
        <f>'PI SA Source to Target Mapping'!D753</f>
        <v>dimLandManualAdjustment_BK</v>
      </c>
      <c r="D753" t="s">
        <v>7028</v>
      </c>
    </row>
    <row r="754" spans="1:4" x14ac:dyDescent="0.25">
      <c r="A754" t="str">
        <f t="shared" si="11"/>
        <v>dimLandManualAdjustment|Land Manual Adjustment Code|PI</v>
      </c>
      <c r="B754" t="str">
        <f>'PI SA Source to Target Mapping'!C754</f>
        <v>dimLandManualAdjustment</v>
      </c>
      <c r="C754" t="str">
        <f>'PI SA Source to Target Mapping'!D754</f>
        <v>Land Manual Adjustment Code</v>
      </c>
      <c r="D754" t="s">
        <v>7028</v>
      </c>
    </row>
    <row r="755" spans="1:4" x14ac:dyDescent="0.25">
      <c r="A755" t="str">
        <f t="shared" si="11"/>
        <v>dimLandManualAdjustment|Land Manual Adjustment Desc|PI</v>
      </c>
      <c r="B755" t="str">
        <f>'PI SA Source to Target Mapping'!C755</f>
        <v>dimLandManualAdjustment</v>
      </c>
      <c r="C755" t="str">
        <f>'PI SA Source to Target Mapping'!D755</f>
        <v>Land Manual Adjustment Desc</v>
      </c>
      <c r="D755" t="s">
        <v>7028</v>
      </c>
    </row>
    <row r="756" spans="1:4" x14ac:dyDescent="0.25">
      <c r="A756" t="str">
        <f t="shared" si="11"/>
        <v>dimLandManualAdjustment|Land Manual Adjustment|PI</v>
      </c>
      <c r="B756" t="str">
        <f>'PI SA Source to Target Mapping'!C756</f>
        <v>dimLandManualAdjustment</v>
      </c>
      <c r="C756" t="str">
        <f>'PI SA Source to Target Mapping'!D756</f>
        <v>Land Manual Adjustment</v>
      </c>
      <c r="D756" t="s">
        <v>7028</v>
      </c>
    </row>
    <row r="757" spans="1:4" x14ac:dyDescent="0.25">
      <c r="A757" t="str">
        <f t="shared" si="11"/>
        <v>dimLandManualAdjustment|Land Manual Adjustment Short Name|PI</v>
      </c>
      <c r="B757" t="str">
        <f>'PI SA Source to Target Mapping'!C757</f>
        <v>dimLandManualAdjustment</v>
      </c>
      <c r="C757" t="str">
        <f>'PI SA Source to Target Mapping'!D757</f>
        <v>Land Manual Adjustment Short Name</v>
      </c>
      <c r="D757" t="s">
        <v>7028</v>
      </c>
    </row>
    <row r="758" spans="1:4" x14ac:dyDescent="0.25">
      <c r="A758" t="str">
        <f t="shared" si="11"/>
        <v>dimLandManualAdjustment|RowSortOrder|PI</v>
      </c>
      <c r="B758" t="str">
        <f>'PI SA Source to Target Mapping'!C758</f>
        <v>dimLandManualAdjustment</v>
      </c>
      <c r="C758" t="str">
        <f>'PI SA Source to Target Mapping'!D758</f>
        <v>RowSortOrder</v>
      </c>
      <c r="D758" t="s">
        <v>7028</v>
      </c>
    </row>
    <row r="759" spans="1:4" x14ac:dyDescent="0.25">
      <c r="A759" t="str">
        <f t="shared" si="11"/>
        <v>dimLandModelType|dimLandModelType_SK|PI</v>
      </c>
      <c r="B759" t="str">
        <f>'PI SA Source to Target Mapping'!C759</f>
        <v>dimLandModelType</v>
      </c>
      <c r="C759" t="str">
        <f>'PI SA Source to Target Mapping'!D759</f>
        <v>dimLandModelType_SK</v>
      </c>
      <c r="D759" t="s">
        <v>7028</v>
      </c>
    </row>
    <row r="760" spans="1:4" x14ac:dyDescent="0.25">
      <c r="A760" t="str">
        <f t="shared" si="11"/>
        <v>dimLandModelType|dimLandModelType_BK|PI</v>
      </c>
      <c r="B760" t="str">
        <f>'PI SA Source to Target Mapping'!C760</f>
        <v>dimLandModelType</v>
      </c>
      <c r="C760" t="str">
        <f>'PI SA Source to Target Mapping'!D760</f>
        <v>dimLandModelType_BK</v>
      </c>
      <c r="D760" t="s">
        <v>7028</v>
      </c>
    </row>
    <row r="761" spans="1:4" x14ac:dyDescent="0.25">
      <c r="A761" t="str">
        <f t="shared" si="11"/>
        <v>dimLandModelType|Land Model Type|PI</v>
      </c>
      <c r="B761" t="str">
        <f>'PI SA Source to Target Mapping'!C761</f>
        <v>dimLandModelType</v>
      </c>
      <c r="C761" t="str">
        <f>'PI SA Source to Target Mapping'!D761</f>
        <v>Land Model Type</v>
      </c>
      <c r="D761" t="s">
        <v>7028</v>
      </c>
    </row>
    <row r="762" spans="1:4" x14ac:dyDescent="0.25">
      <c r="A762" t="str">
        <f t="shared" si="11"/>
        <v>dimLandModelType|Land Model Type Code|PI</v>
      </c>
      <c r="B762" t="str">
        <f>'PI SA Source to Target Mapping'!C762</f>
        <v>dimLandModelType</v>
      </c>
      <c r="C762" t="str">
        <f>'PI SA Source to Target Mapping'!D762</f>
        <v>Land Model Type Code</v>
      </c>
      <c r="D762" t="s">
        <v>7028</v>
      </c>
    </row>
    <row r="763" spans="1:4" x14ac:dyDescent="0.25">
      <c r="A763" t="str">
        <f t="shared" si="11"/>
        <v>dimLandModelType|Land Model Type Desc|PI</v>
      </c>
      <c r="B763" t="str">
        <f>'PI SA Source to Target Mapping'!C763</f>
        <v>dimLandModelType</v>
      </c>
      <c r="C763" t="str">
        <f>'PI SA Source to Target Mapping'!D763</f>
        <v>Land Model Type Desc</v>
      </c>
      <c r="D763" t="s">
        <v>7028</v>
      </c>
    </row>
    <row r="764" spans="1:4" x14ac:dyDescent="0.25">
      <c r="A764" t="str">
        <f t="shared" si="11"/>
        <v>dimLandModelType|Land Model Type Short Desc|PI</v>
      </c>
      <c r="B764" t="str">
        <f>'PI SA Source to Target Mapping'!C764</f>
        <v>dimLandModelType</v>
      </c>
      <c r="C764" t="str">
        <f>'PI SA Source to Target Mapping'!D764</f>
        <v>Land Model Type Short Desc</v>
      </c>
      <c r="D764" t="s">
        <v>7028</v>
      </c>
    </row>
    <row r="765" spans="1:4" x14ac:dyDescent="0.25">
      <c r="A765" t="str">
        <f t="shared" si="11"/>
        <v>dimLandModelType|RowSortOrder|PI</v>
      </c>
      <c r="B765" t="str">
        <f>'PI SA Source to Target Mapping'!C765</f>
        <v>dimLandModelType</v>
      </c>
      <c r="C765" t="str">
        <f>'PI SA Source to Target Mapping'!D765</f>
        <v>RowSortOrder</v>
      </c>
      <c r="D765" t="s">
        <v>7028</v>
      </c>
    </row>
    <row r="766" spans="1:4" x14ac:dyDescent="0.25">
      <c r="A766" t="str">
        <f t="shared" si="11"/>
        <v>dimLandRate|dimLandRate_SK|PI</v>
      </c>
      <c r="B766" t="str">
        <f>'PI SA Source to Target Mapping'!C766</f>
        <v>dimLandRate</v>
      </c>
      <c r="C766" t="str">
        <f>'PI SA Source to Target Mapping'!D766</f>
        <v>dimLandRate_SK</v>
      </c>
      <c r="D766" t="s">
        <v>7028</v>
      </c>
    </row>
    <row r="767" spans="1:4" x14ac:dyDescent="0.25">
      <c r="A767" t="str">
        <f t="shared" si="11"/>
        <v>dimLandRate|dimLandRate_BK|PI</v>
      </c>
      <c r="B767" t="str">
        <f>'PI SA Source to Target Mapping'!C767</f>
        <v>dimLandRate</v>
      </c>
      <c r="C767" t="str">
        <f>'PI SA Source to Target Mapping'!D767</f>
        <v>dimLandRate_BK</v>
      </c>
      <c r="D767" t="s">
        <v>7028</v>
      </c>
    </row>
    <row r="768" spans="1:4" x14ac:dyDescent="0.25">
      <c r="A768" t="str">
        <f t="shared" si="11"/>
        <v>dimLandRate|dimRollYear_SK|PI</v>
      </c>
      <c r="B768" t="str">
        <f>'PI SA Source to Target Mapping'!C768</f>
        <v>dimLandRate</v>
      </c>
      <c r="C768" t="str">
        <f>'PI SA Source to Target Mapping'!D768</f>
        <v>dimRollYear_SK</v>
      </c>
      <c r="D768" t="s">
        <v>7028</v>
      </c>
    </row>
    <row r="769" spans="1:4" x14ac:dyDescent="0.25">
      <c r="A769" t="str">
        <f t="shared" si="11"/>
        <v>dimLandRate|Land Rate|PI</v>
      </c>
      <c r="B769" t="str">
        <f>'PI SA Source to Target Mapping'!C769</f>
        <v>dimLandRate</v>
      </c>
      <c r="C769" t="str">
        <f>'PI SA Source to Target Mapping'!D769</f>
        <v>Land Rate</v>
      </c>
      <c r="D769" t="s">
        <v>7028</v>
      </c>
    </row>
    <row r="770" spans="1:4" x14ac:dyDescent="0.25">
      <c r="A770" t="str">
        <f t="shared" si="11"/>
        <v>dimLandRate|Land Rate Code|PI</v>
      </c>
      <c r="B770" t="str">
        <f>'PI SA Source to Target Mapping'!C770</f>
        <v>dimLandRate</v>
      </c>
      <c r="C770" t="str">
        <f>'PI SA Source to Target Mapping'!D770</f>
        <v>Land Rate Code</v>
      </c>
      <c r="D770" t="s">
        <v>7028</v>
      </c>
    </row>
    <row r="771" spans="1:4" x14ac:dyDescent="0.25">
      <c r="A771" t="str">
        <f t="shared" ref="A771:A834" si="12">CONCATENATE(B771,"|",C771,"|",D771)</f>
        <v>dimLandRate|Land Rate Code Description|PI</v>
      </c>
      <c r="B771" t="str">
        <f>'PI SA Source to Target Mapping'!C771</f>
        <v>dimLandRate</v>
      </c>
      <c r="C771" t="str">
        <f>'PI SA Source to Target Mapping'!D771</f>
        <v>Land Rate Code Description</v>
      </c>
      <c r="D771" t="s">
        <v>7028</v>
      </c>
    </row>
    <row r="772" spans="1:4" x14ac:dyDescent="0.25">
      <c r="A772" t="str">
        <f t="shared" si="12"/>
        <v>dimLandRate|Roll Year|PI</v>
      </c>
      <c r="B772" t="str">
        <f>'PI SA Source to Target Mapping'!C772</f>
        <v>dimLandRate</v>
      </c>
      <c r="C772" t="str">
        <f>'PI SA Source to Target Mapping'!D772</f>
        <v>Roll Year</v>
      </c>
      <c r="D772" t="s">
        <v>7028</v>
      </c>
    </row>
    <row r="773" spans="1:4" x14ac:dyDescent="0.25">
      <c r="A773" t="str">
        <f t="shared" si="12"/>
        <v>dimLandRate|Land Rate Type Code|PI</v>
      </c>
      <c r="B773" t="str">
        <f>'PI SA Source to Target Mapping'!C773</f>
        <v>dimLandRate</v>
      </c>
      <c r="C773" t="str">
        <f>'PI SA Source to Target Mapping'!D773</f>
        <v>Land Rate Type Code</v>
      </c>
      <c r="D773" t="s">
        <v>7028</v>
      </c>
    </row>
    <row r="774" spans="1:4" x14ac:dyDescent="0.25">
      <c r="A774" t="str">
        <f t="shared" si="12"/>
        <v>dimLandRate|Land Model Id|PI</v>
      </c>
      <c r="B774" t="str">
        <f>'PI SA Source to Target Mapping'!C774</f>
        <v>dimLandRate</v>
      </c>
      <c r="C774" t="str">
        <f>'PI SA Source to Target Mapping'!D774</f>
        <v>Land Model Id</v>
      </c>
      <c r="D774" t="s">
        <v>7028</v>
      </c>
    </row>
    <row r="775" spans="1:4" x14ac:dyDescent="0.25">
      <c r="A775" t="str">
        <f t="shared" si="12"/>
        <v>dimLandRate|Commercial Residual Flag|PI</v>
      </c>
      <c r="B775" t="str">
        <f>'PI SA Source to Target Mapping'!C775</f>
        <v>dimLandRate</v>
      </c>
      <c r="C775" t="str">
        <f>'PI SA Source to Target Mapping'!D775</f>
        <v>Commercial Residual Flag</v>
      </c>
      <c r="D775" t="s">
        <v>7028</v>
      </c>
    </row>
    <row r="776" spans="1:4" x14ac:dyDescent="0.25">
      <c r="A776" t="str">
        <f t="shared" si="12"/>
        <v>dimLandRate|Decremental Percent|PI</v>
      </c>
      <c r="B776" t="str">
        <f>'PI SA Source to Target Mapping'!C776</f>
        <v>dimLandRate</v>
      </c>
      <c r="C776" t="str">
        <f>'PI SA Source to Target Mapping'!D776</f>
        <v>Decremental Percent</v>
      </c>
      <c r="D776" t="s">
        <v>7028</v>
      </c>
    </row>
    <row r="777" spans="1:4" x14ac:dyDescent="0.25">
      <c r="A777" t="str">
        <f t="shared" si="12"/>
        <v>dimLandRate|Percent Of Base Rate|PI</v>
      </c>
      <c r="B777" t="str">
        <f>'PI SA Source to Target Mapping'!C777</f>
        <v>dimLandRate</v>
      </c>
      <c r="C777" t="str">
        <f>'PI SA Source to Target Mapping'!D777</f>
        <v>Percent Of Base Rate</v>
      </c>
      <c r="D777" t="s">
        <v>7028</v>
      </c>
    </row>
    <row r="778" spans="1:4" x14ac:dyDescent="0.25">
      <c r="A778" t="str">
        <f t="shared" si="12"/>
        <v>dimLandRate|dimDataSource_SK|PI</v>
      </c>
      <c r="B778" t="str">
        <f>'PI SA Source to Target Mapping'!C778</f>
        <v>dimLandRate</v>
      </c>
      <c r="C778" t="str">
        <f>'PI SA Source to Target Mapping'!D778</f>
        <v>dimDataSource_SK</v>
      </c>
      <c r="D778" t="s">
        <v>7028</v>
      </c>
    </row>
    <row r="779" spans="1:4" x14ac:dyDescent="0.25">
      <c r="A779" t="str">
        <f t="shared" si="12"/>
        <v>dimLandRate|RowSortOrder|PI</v>
      </c>
      <c r="B779" t="str">
        <f>'PI SA Source to Target Mapping'!C779</f>
        <v>dimLandRate</v>
      </c>
      <c r="C779" t="str">
        <f>'PI SA Source to Target Mapping'!D779</f>
        <v>RowSortOrder</v>
      </c>
      <c r="D779" t="s">
        <v>7028</v>
      </c>
    </row>
    <row r="780" spans="1:4" x14ac:dyDescent="0.25">
      <c r="A780" t="str">
        <f t="shared" si="12"/>
        <v>dimLandRateType|dimLandRateType_SK|PI</v>
      </c>
      <c r="B780" t="str">
        <f>'PI SA Source to Target Mapping'!C780</f>
        <v>dimLandRateType</v>
      </c>
      <c r="C780" t="str">
        <f>'PI SA Source to Target Mapping'!D780</f>
        <v>dimLandRateType_SK</v>
      </c>
      <c r="D780" t="s">
        <v>7028</v>
      </c>
    </row>
    <row r="781" spans="1:4" x14ac:dyDescent="0.25">
      <c r="A781" t="str">
        <f t="shared" si="12"/>
        <v>dimLandRateType|dimLandRateType_BK|PI</v>
      </c>
      <c r="B781" t="str">
        <f>'PI SA Source to Target Mapping'!C781</f>
        <v>dimLandRateType</v>
      </c>
      <c r="C781" t="str">
        <f>'PI SA Source to Target Mapping'!D781</f>
        <v>dimLandRateType_BK</v>
      </c>
      <c r="D781" t="s">
        <v>7028</v>
      </c>
    </row>
    <row r="782" spans="1:4" x14ac:dyDescent="0.25">
      <c r="A782" t="str">
        <f t="shared" si="12"/>
        <v>dimLandRateType|Land Rate Type|PI</v>
      </c>
      <c r="B782" t="str">
        <f>'PI SA Source to Target Mapping'!C782</f>
        <v>dimLandRateType</v>
      </c>
      <c r="C782" t="str">
        <f>'PI SA Source to Target Mapping'!D782</f>
        <v>Land Rate Type</v>
      </c>
      <c r="D782" t="s">
        <v>7028</v>
      </c>
    </row>
    <row r="783" spans="1:4" x14ac:dyDescent="0.25">
      <c r="A783" t="str">
        <f t="shared" si="12"/>
        <v>dimLandRateType|Land Rate Type Code|PI</v>
      </c>
      <c r="B783" t="str">
        <f>'PI SA Source to Target Mapping'!C783</f>
        <v>dimLandRateType</v>
      </c>
      <c r="C783" t="str">
        <f>'PI SA Source to Target Mapping'!D783</f>
        <v>Land Rate Type Code</v>
      </c>
      <c r="D783" t="s">
        <v>7028</v>
      </c>
    </row>
    <row r="784" spans="1:4" x14ac:dyDescent="0.25">
      <c r="A784" t="str">
        <f t="shared" si="12"/>
        <v>dimLandRateType|Land Rate Type Desc|PI</v>
      </c>
      <c r="B784" t="str">
        <f>'PI SA Source to Target Mapping'!C784</f>
        <v>dimLandRateType</v>
      </c>
      <c r="C784" t="str">
        <f>'PI SA Source to Target Mapping'!D784</f>
        <v>Land Rate Type Desc</v>
      </c>
      <c r="D784" t="s">
        <v>7028</v>
      </c>
    </row>
    <row r="785" spans="1:4" x14ac:dyDescent="0.25">
      <c r="A785" t="str">
        <f t="shared" si="12"/>
        <v>dimLandRateType|Land Rate Type Short Desc|PI</v>
      </c>
      <c r="B785" t="str">
        <f>'PI SA Source to Target Mapping'!C785</f>
        <v>dimLandRateType</v>
      </c>
      <c r="C785" t="str">
        <f>'PI SA Source to Target Mapping'!D785</f>
        <v>Land Rate Type Short Desc</v>
      </c>
      <c r="D785" t="s">
        <v>7028</v>
      </c>
    </row>
    <row r="786" spans="1:4" x14ac:dyDescent="0.25">
      <c r="A786" t="str">
        <f t="shared" si="12"/>
        <v>dimLandRateType|RowSortOrder|PI</v>
      </c>
      <c r="B786" t="str">
        <f>'PI SA Source to Target Mapping'!C786</f>
        <v>dimLandRateType</v>
      </c>
      <c r="C786" t="str">
        <f>'PI SA Source to Target Mapping'!D786</f>
        <v>RowSortOrder</v>
      </c>
      <c r="D786" t="s">
        <v>7028</v>
      </c>
    </row>
    <row r="787" spans="1:4" x14ac:dyDescent="0.25">
      <c r="A787" t="str">
        <f t="shared" si="12"/>
        <v>dimLand|dimLand_SK|PI</v>
      </c>
      <c r="B787" t="str">
        <f>'PI SA Source to Target Mapping'!C787</f>
        <v>dimLand</v>
      </c>
      <c r="C787" t="str">
        <f>'PI SA Source to Target Mapping'!D787</f>
        <v>dimLand_SK</v>
      </c>
      <c r="D787" t="s">
        <v>7028</v>
      </c>
    </row>
    <row r="788" spans="1:4" x14ac:dyDescent="0.25">
      <c r="A788" t="str">
        <f t="shared" si="12"/>
        <v>dimLand|dimLand_BK|PI</v>
      </c>
      <c r="B788" t="str">
        <f>'PI SA Source to Target Mapping'!C788</f>
        <v>dimLand</v>
      </c>
      <c r="C788" t="str">
        <f>'PI SA Source to Target Mapping'!D788</f>
        <v>dimLand_BK</v>
      </c>
      <c r="D788" t="s">
        <v>7028</v>
      </c>
    </row>
    <row r="789" spans="1:4" x14ac:dyDescent="0.25">
      <c r="A789" t="str">
        <f t="shared" si="12"/>
        <v>dimLand|dimYear_SK|PI</v>
      </c>
      <c r="B789" t="str">
        <f>'PI SA Source to Target Mapping'!C789</f>
        <v>dimLand</v>
      </c>
      <c r="C789" t="str">
        <f>'PI SA Source to Target Mapping'!D789</f>
        <v>dimYear_SK</v>
      </c>
      <c r="D789" t="s">
        <v>7028</v>
      </c>
    </row>
    <row r="790" spans="1:4" x14ac:dyDescent="0.25">
      <c r="A790" t="str">
        <f t="shared" si="12"/>
        <v>dimLand|dimProperty_BK|PI</v>
      </c>
      <c r="B790" t="str">
        <f>'PI SA Source to Target Mapping'!C790</f>
        <v>dimLand</v>
      </c>
      <c r="C790" t="str">
        <f>'PI SA Source to Target Mapping'!D790</f>
        <v>dimProperty_BK</v>
      </c>
      <c r="D790" t="s">
        <v>7028</v>
      </c>
    </row>
    <row r="791" spans="1:4" x14ac:dyDescent="0.25">
      <c r="A791" t="str">
        <f t="shared" si="12"/>
        <v>dimLand|dimProperty_SK|PI</v>
      </c>
      <c r="B791" t="str">
        <f>'PI SA Source to Target Mapping'!C791</f>
        <v>dimLand</v>
      </c>
      <c r="C791" t="str">
        <f>'PI SA Source to Target Mapping'!D791</f>
        <v>dimProperty_SK</v>
      </c>
      <c r="D791" t="s">
        <v>7028</v>
      </c>
    </row>
    <row r="792" spans="1:4" x14ac:dyDescent="0.25">
      <c r="A792" t="str">
        <f t="shared" si="12"/>
        <v>dimLand|dimLandRateType_BK|PI</v>
      </c>
      <c r="B792" t="str">
        <f>'PI SA Source to Target Mapping'!C792</f>
        <v>dimLand</v>
      </c>
      <c r="C792" t="str">
        <f>'PI SA Source to Target Mapping'!D792</f>
        <v>dimLandRateType_BK</v>
      </c>
      <c r="D792" t="s">
        <v>7028</v>
      </c>
    </row>
    <row r="793" spans="1:4" x14ac:dyDescent="0.25">
      <c r="A793" t="str">
        <f t="shared" si="12"/>
        <v>dimLand|dimLandRateType_SK|PI</v>
      </c>
      <c r="B793" t="str">
        <f>'PI SA Source to Target Mapping'!C793</f>
        <v>dimLand</v>
      </c>
      <c r="C793" t="str">
        <f>'PI SA Source to Target Mapping'!D793</f>
        <v>dimLandRateType_SK</v>
      </c>
      <c r="D793" t="s">
        <v>7028</v>
      </c>
    </row>
    <row r="794" spans="1:4" x14ac:dyDescent="0.25">
      <c r="A794" t="str">
        <f t="shared" si="12"/>
        <v>dimLand|dimLandModelType_BK|PI</v>
      </c>
      <c r="B794" t="str">
        <f>'PI SA Source to Target Mapping'!C794</f>
        <v>dimLand</v>
      </c>
      <c r="C794" t="str">
        <f>'PI SA Source to Target Mapping'!D794</f>
        <v>dimLandModelType_BK</v>
      </c>
      <c r="D794" t="s">
        <v>7028</v>
      </c>
    </row>
    <row r="795" spans="1:4" x14ac:dyDescent="0.25">
      <c r="A795" t="str">
        <f t="shared" si="12"/>
        <v>dimLand|dimLandModelType_SK|PI</v>
      </c>
      <c r="B795" t="str">
        <f>'PI SA Source to Target Mapping'!C795</f>
        <v>dimLand</v>
      </c>
      <c r="C795" t="str">
        <f>'PI SA Source to Target Mapping'!D795</f>
        <v>dimLandModelType_SK</v>
      </c>
      <c r="D795" t="s">
        <v>7028</v>
      </c>
    </row>
    <row r="796" spans="1:4" x14ac:dyDescent="0.25">
      <c r="A796" t="str">
        <f t="shared" si="12"/>
        <v>dimLand|LumpSum1_dimLandManualAdjustment_SK|PI</v>
      </c>
      <c r="B796" t="str">
        <f>'PI SA Source to Target Mapping'!C796</f>
        <v>dimLand</v>
      </c>
      <c r="C796" t="str">
        <f>'PI SA Source to Target Mapping'!D796</f>
        <v>LumpSum1_dimLandManualAdjustment_SK</v>
      </c>
      <c r="D796" t="s">
        <v>7028</v>
      </c>
    </row>
    <row r="797" spans="1:4" x14ac:dyDescent="0.25">
      <c r="A797" t="str">
        <f t="shared" si="12"/>
        <v>dimLand|LumpSum2_dimLandManualAdjustment_SK|PI</v>
      </c>
      <c r="B797" t="str">
        <f>'PI SA Source to Target Mapping'!C797</f>
        <v>dimLand</v>
      </c>
      <c r="C797" t="str">
        <f>'PI SA Source to Target Mapping'!D797</f>
        <v>LumpSum2_dimLandManualAdjustment_SK</v>
      </c>
      <c r="D797" t="s">
        <v>7028</v>
      </c>
    </row>
    <row r="798" spans="1:4" x14ac:dyDescent="0.25">
      <c r="A798" t="str">
        <f t="shared" si="12"/>
        <v>dimLand|dimLandManualAdjustment_LumpSum1_BK|PI</v>
      </c>
      <c r="B798" t="str">
        <f>'PI SA Source to Target Mapping'!C798</f>
        <v>dimLand</v>
      </c>
      <c r="C798" t="str">
        <f>'PI SA Source to Target Mapping'!D798</f>
        <v>dimLandManualAdjustment_LumpSum1_BK</v>
      </c>
      <c r="D798" t="s">
        <v>7028</v>
      </c>
    </row>
    <row r="799" spans="1:4" x14ac:dyDescent="0.25">
      <c r="A799" t="str">
        <f t="shared" si="12"/>
        <v>dimLand|dimLandManualAdjustment_LumpSum2_BK|PI</v>
      </c>
      <c r="B799" t="str">
        <f>'PI SA Source to Target Mapping'!C799</f>
        <v>dimLand</v>
      </c>
      <c r="C799" t="str">
        <f>'PI SA Source to Target Mapping'!D799</f>
        <v>dimLandManualAdjustment_LumpSum2_BK</v>
      </c>
      <c r="D799" t="s">
        <v>7028</v>
      </c>
    </row>
    <row r="800" spans="1:4" x14ac:dyDescent="0.25">
      <c r="A800" t="str">
        <f t="shared" si="12"/>
        <v>dimLand|ManualAdjustment1_dimLandManualAdjustment_SK|PI</v>
      </c>
      <c r="B800" t="str">
        <f>'PI SA Source to Target Mapping'!C800</f>
        <v>dimLand</v>
      </c>
      <c r="C800" t="str">
        <f>'PI SA Source to Target Mapping'!D800</f>
        <v>ManualAdjustment1_dimLandManualAdjustment_SK</v>
      </c>
      <c r="D800" t="s">
        <v>7028</v>
      </c>
    </row>
    <row r="801" spans="1:4" x14ac:dyDescent="0.25">
      <c r="A801" t="str">
        <f t="shared" si="12"/>
        <v>dimLand|ManualAdjustment2_dimLandManualAdjustment_SK|PI</v>
      </c>
      <c r="B801" t="str">
        <f>'PI SA Source to Target Mapping'!C801</f>
        <v>dimLand</v>
      </c>
      <c r="C801" t="str">
        <f>'PI SA Source to Target Mapping'!D801</f>
        <v>ManualAdjustment2_dimLandManualAdjustment_SK</v>
      </c>
      <c r="D801" t="s">
        <v>7028</v>
      </c>
    </row>
    <row r="802" spans="1:4" x14ac:dyDescent="0.25">
      <c r="A802" t="str">
        <f t="shared" si="12"/>
        <v>dimLand|ManualAdjustment3_dimLandManualAdjustment_SK|PI</v>
      </c>
      <c r="B802" t="str">
        <f>'PI SA Source to Target Mapping'!C802</f>
        <v>dimLand</v>
      </c>
      <c r="C802" t="str">
        <f>'PI SA Source to Target Mapping'!D802</f>
        <v>ManualAdjustment3_dimLandManualAdjustment_SK</v>
      </c>
      <c r="D802" t="s">
        <v>7028</v>
      </c>
    </row>
    <row r="803" spans="1:4" x14ac:dyDescent="0.25">
      <c r="A803" t="str">
        <f t="shared" si="12"/>
        <v>dimLand|ManualAdjustment4_dimLandManualAdjustment_SK|PI</v>
      </c>
      <c r="B803" t="str">
        <f>'PI SA Source to Target Mapping'!C803</f>
        <v>dimLand</v>
      </c>
      <c r="C803" t="str">
        <f>'PI SA Source to Target Mapping'!D803</f>
        <v>ManualAdjustment4_dimLandManualAdjustment_SK</v>
      </c>
      <c r="D803" t="s">
        <v>7028</v>
      </c>
    </row>
    <row r="804" spans="1:4" x14ac:dyDescent="0.25">
      <c r="A804" t="str">
        <f t="shared" si="12"/>
        <v>dimLand|ManualAdjustment5_dimLandManualAdjustment_SK|PI</v>
      </c>
      <c r="B804" t="str">
        <f>'PI SA Source to Target Mapping'!C804</f>
        <v>dimLand</v>
      </c>
      <c r="C804" t="str">
        <f>'PI SA Source to Target Mapping'!D804</f>
        <v>ManualAdjustment5_dimLandManualAdjustment_SK</v>
      </c>
      <c r="D804" t="s">
        <v>7028</v>
      </c>
    </row>
    <row r="805" spans="1:4" x14ac:dyDescent="0.25">
      <c r="A805" t="str">
        <f t="shared" si="12"/>
        <v>dimLand|dimLandManualAdjustment1_BK|PI</v>
      </c>
      <c r="B805" t="str">
        <f>'PI SA Source to Target Mapping'!C805</f>
        <v>dimLand</v>
      </c>
      <c r="C805" t="str">
        <f>'PI SA Source to Target Mapping'!D805</f>
        <v>dimLandManualAdjustment1_BK</v>
      </c>
      <c r="D805" t="s">
        <v>7028</v>
      </c>
    </row>
    <row r="806" spans="1:4" x14ac:dyDescent="0.25">
      <c r="A806" t="str">
        <f t="shared" si="12"/>
        <v>dimLand|dimLandManualAdjustment2_BK|PI</v>
      </c>
      <c r="B806" t="str">
        <f>'PI SA Source to Target Mapping'!C806</f>
        <v>dimLand</v>
      </c>
      <c r="C806" t="str">
        <f>'PI SA Source to Target Mapping'!D806</f>
        <v>dimLandManualAdjustment2_BK</v>
      </c>
      <c r="D806" t="s">
        <v>7028</v>
      </c>
    </row>
    <row r="807" spans="1:4" x14ac:dyDescent="0.25">
      <c r="A807" t="str">
        <f t="shared" si="12"/>
        <v>dimLand|dimLandManualAdjustment3_BK|PI</v>
      </c>
      <c r="B807" t="str">
        <f>'PI SA Source to Target Mapping'!C807</f>
        <v>dimLand</v>
      </c>
      <c r="C807" t="str">
        <f>'PI SA Source to Target Mapping'!D807</f>
        <v>dimLandManualAdjustment3_BK</v>
      </c>
      <c r="D807" t="s">
        <v>7028</v>
      </c>
    </row>
    <row r="808" spans="1:4" x14ac:dyDescent="0.25">
      <c r="A808" t="str">
        <f t="shared" si="12"/>
        <v>dimLand|dimLandManualAdjustment4_BK|PI</v>
      </c>
      <c r="B808" t="str">
        <f>'PI SA Source to Target Mapping'!C808</f>
        <v>dimLand</v>
      </c>
      <c r="C808" t="str">
        <f>'PI SA Source to Target Mapping'!D808</f>
        <v>dimLandManualAdjustment4_BK</v>
      </c>
      <c r="D808" t="s">
        <v>7028</v>
      </c>
    </row>
    <row r="809" spans="1:4" x14ac:dyDescent="0.25">
      <c r="A809" t="str">
        <f t="shared" si="12"/>
        <v>dimLand|dimLandManualAdjustment5_BK|PI</v>
      </c>
      <c r="B809" t="str">
        <f>'PI SA Source to Target Mapping'!C809</f>
        <v>dimLand</v>
      </c>
      <c r="C809" t="str">
        <f>'PI SA Source to Target Mapping'!D809</f>
        <v>dimLandManualAdjustment5_BK</v>
      </c>
      <c r="D809" t="s">
        <v>7028</v>
      </c>
    </row>
    <row r="810" spans="1:4" x14ac:dyDescent="0.25">
      <c r="A810" t="str">
        <f t="shared" si="12"/>
        <v>dimLand|dimRollYear_SK|PI</v>
      </c>
      <c r="B810" t="str">
        <f>'PI SA Source to Target Mapping'!C810</f>
        <v>dimLand</v>
      </c>
      <c r="C810" t="str">
        <f>'PI SA Source to Target Mapping'!D810</f>
        <v>dimRollYear_SK</v>
      </c>
      <c r="D810" t="s">
        <v>7028</v>
      </c>
    </row>
    <row r="811" spans="1:4" x14ac:dyDescent="0.25">
      <c r="A811" t="str">
        <f t="shared" si="12"/>
        <v>dimLand|JUR_IAS|PI</v>
      </c>
      <c r="B811" t="str">
        <f>'PI SA Source to Target Mapping'!C811</f>
        <v>dimLand</v>
      </c>
      <c r="C811" t="str">
        <f>'PI SA Source to Target Mapping'!D811</f>
        <v>JUR_IAS</v>
      </c>
      <c r="D811" t="s">
        <v>7028</v>
      </c>
    </row>
    <row r="812" spans="1:4" x14ac:dyDescent="0.25">
      <c r="A812" t="str">
        <f t="shared" si="12"/>
        <v>dimLand|Land Rate Code|PI</v>
      </c>
      <c r="B812" t="str">
        <f>'PI SA Source to Target Mapping'!C812</f>
        <v>dimLand</v>
      </c>
      <c r="C812" t="str">
        <f>'PI SA Source to Target Mapping'!D812</f>
        <v>Land Rate Code</v>
      </c>
      <c r="D812" t="s">
        <v>7028</v>
      </c>
    </row>
    <row r="813" spans="1:4" x14ac:dyDescent="0.25">
      <c r="A813" t="str">
        <f t="shared" si="12"/>
        <v>dimLand|Land Model Id|PI</v>
      </c>
      <c r="B813" t="str">
        <f>'PI SA Source to Target Mapping'!C813</f>
        <v>dimLand</v>
      </c>
      <c r="C813" t="str">
        <f>'PI SA Source to Target Mapping'!D813</f>
        <v>Land Model Id</v>
      </c>
      <c r="D813" t="s">
        <v>7028</v>
      </c>
    </row>
    <row r="814" spans="1:4" x14ac:dyDescent="0.25">
      <c r="A814" t="str">
        <f t="shared" si="12"/>
        <v>dimLand|Property Id|PI</v>
      </c>
      <c r="B814" t="str">
        <f>'PI SA Source to Target Mapping'!C814</f>
        <v>dimLand</v>
      </c>
      <c r="C814" t="str">
        <f>'PI SA Source to Target Mapping'!D814</f>
        <v>Property Id</v>
      </c>
      <c r="D814" t="s">
        <v>7028</v>
      </c>
    </row>
    <row r="815" spans="1:4" x14ac:dyDescent="0.25">
      <c r="A815" t="str">
        <f t="shared" si="12"/>
        <v>dimLand|Roll Year|PI</v>
      </c>
      <c r="B815" t="str">
        <f>'PI SA Source to Target Mapping'!C815</f>
        <v>dimLand</v>
      </c>
      <c r="C815" t="str">
        <f>'PI SA Source to Target Mapping'!D815</f>
        <v>Roll Year</v>
      </c>
      <c r="D815" t="s">
        <v>7028</v>
      </c>
    </row>
    <row r="816" spans="1:4" x14ac:dyDescent="0.25">
      <c r="A816" t="str">
        <f t="shared" si="12"/>
        <v>dimLand|Line Number|PI</v>
      </c>
      <c r="B816" t="str">
        <f>'PI SA Source to Target Mapping'!C816</f>
        <v>dimLand</v>
      </c>
      <c r="C816" t="str">
        <f>'PI SA Source to Target Mapping'!D816</f>
        <v>Line Number</v>
      </c>
      <c r="D816" t="s">
        <v>7028</v>
      </c>
    </row>
    <row r="817" spans="1:4" x14ac:dyDescent="0.25">
      <c r="A817" t="str">
        <f t="shared" si="12"/>
        <v>dimLand|Version Number Of This Record|PI</v>
      </c>
      <c r="B817" t="str">
        <f>'PI SA Source to Target Mapping'!C817</f>
        <v>dimLand</v>
      </c>
      <c r="C817" t="str">
        <f>'PI SA Source to Target Mapping'!D817</f>
        <v>Version Number Of This Record</v>
      </c>
      <c r="D817" t="s">
        <v>7028</v>
      </c>
    </row>
    <row r="818" spans="1:4" x14ac:dyDescent="0.25">
      <c r="A818" t="str">
        <f t="shared" si="12"/>
        <v>dimLand|Current Record Indicator|PI</v>
      </c>
      <c r="B818" t="str">
        <f>'PI SA Source to Target Mapping'!C818</f>
        <v>dimLand</v>
      </c>
      <c r="C818" t="str">
        <f>'PI SA Source to Target Mapping'!D818</f>
        <v>Current Record Indicator</v>
      </c>
      <c r="D818" t="s">
        <v>7028</v>
      </c>
    </row>
    <row r="819" spans="1:4" x14ac:dyDescent="0.25">
      <c r="A819" t="str">
        <f t="shared" si="12"/>
        <v>dimLand|Land Rate Type Code|PI</v>
      </c>
      <c r="B819" t="str">
        <f>'PI SA Source to Target Mapping'!C819</f>
        <v>dimLand</v>
      </c>
      <c r="C819" t="str">
        <f>'PI SA Source to Target Mapping'!D819</f>
        <v>Land Rate Type Code</v>
      </c>
      <c r="D819" t="s">
        <v>7028</v>
      </c>
    </row>
    <row r="820" spans="1:4" x14ac:dyDescent="0.25">
      <c r="A820" t="str">
        <f t="shared" si="12"/>
        <v>dimLand|User Id Of Last Maintenance|PI</v>
      </c>
      <c r="B820" t="str">
        <f>'PI SA Source to Target Mapping'!C820</f>
        <v>dimLand</v>
      </c>
      <c r="C820" t="str">
        <f>'PI SA Source to Target Mapping'!D820</f>
        <v>User Id Of Last Maintenance</v>
      </c>
      <c r="D820" t="s">
        <v>7028</v>
      </c>
    </row>
    <row r="821" spans="1:4" x14ac:dyDescent="0.25">
      <c r="A821" t="str">
        <f t="shared" si="12"/>
        <v>dimLand|Last Maintenance Date|PI</v>
      </c>
      <c r="B821" t="str">
        <f>'PI SA Source to Target Mapping'!C821</f>
        <v>dimLand</v>
      </c>
      <c r="C821" t="str">
        <f>'PI SA Source to Target Mapping'!D821</f>
        <v>Last Maintenance Date</v>
      </c>
      <c r="D821" t="s">
        <v>7028</v>
      </c>
    </row>
    <row r="822" spans="1:4" x14ac:dyDescent="0.25">
      <c r="A822" t="str">
        <f t="shared" si="12"/>
        <v>dimLand|Who Calc|PI</v>
      </c>
      <c r="B822" t="str">
        <f>'PI SA Source to Target Mapping'!C822</f>
        <v>dimLand</v>
      </c>
      <c r="C822" t="str">
        <f>'PI SA Source to Target Mapping'!D822</f>
        <v>Who Calc</v>
      </c>
      <c r="D822" t="s">
        <v>7028</v>
      </c>
    </row>
    <row r="823" spans="1:4" x14ac:dyDescent="0.25">
      <c r="A823" t="str">
        <f t="shared" si="12"/>
        <v>dimLand|Date Of Last Batch Change|PI</v>
      </c>
      <c r="B823" t="str">
        <f>'PI SA Source to Target Mapping'!C823</f>
        <v>dimLand</v>
      </c>
      <c r="C823" t="str">
        <f>'PI SA Source to Target Mapping'!D823</f>
        <v>Date Of Last Batch Change</v>
      </c>
      <c r="D823" t="s">
        <v>7028</v>
      </c>
    </row>
    <row r="824" spans="1:4" x14ac:dyDescent="0.25">
      <c r="A824" t="str">
        <f t="shared" si="12"/>
        <v>dimLand|Processing Status|PI</v>
      </c>
      <c r="B824" t="str">
        <f>'PI SA Source to Target Mapping'!C824</f>
        <v>dimLand</v>
      </c>
      <c r="C824" t="str">
        <f>'PI SA Source to Target Mapping'!D824</f>
        <v>Processing Status</v>
      </c>
      <c r="D824" t="s">
        <v>7028</v>
      </c>
    </row>
    <row r="825" spans="1:4" x14ac:dyDescent="0.25">
      <c r="A825" t="str">
        <f t="shared" si="12"/>
        <v>dimLand|Actual Frontage|PI</v>
      </c>
      <c r="B825" t="str">
        <f>'PI SA Source to Target Mapping'!C825</f>
        <v>dimLand</v>
      </c>
      <c r="C825" t="str">
        <f>'PI SA Source to Target Mapping'!D825</f>
        <v>Actual Frontage</v>
      </c>
      <c r="D825" t="s">
        <v>7028</v>
      </c>
    </row>
    <row r="826" spans="1:4" x14ac:dyDescent="0.25">
      <c r="A826" t="str">
        <f t="shared" si="12"/>
        <v>dimLand|Effective Frontage|PI</v>
      </c>
      <c r="B826" t="str">
        <f>'PI SA Source to Target Mapping'!C826</f>
        <v>dimLand</v>
      </c>
      <c r="C826" t="str">
        <f>'PI SA Source to Target Mapping'!D826</f>
        <v>Effective Frontage</v>
      </c>
      <c r="D826" t="s">
        <v>7028</v>
      </c>
    </row>
    <row r="827" spans="1:4" x14ac:dyDescent="0.25">
      <c r="A827" t="str">
        <f t="shared" si="12"/>
        <v>dimLand|Depth|PI</v>
      </c>
      <c r="B827" t="str">
        <f>'PI SA Source to Target Mapping'!C827</f>
        <v>dimLand</v>
      </c>
      <c r="C827" t="str">
        <f>'PI SA Source to Target Mapping'!D827</f>
        <v>Depth</v>
      </c>
      <c r="D827" t="s">
        <v>7028</v>
      </c>
    </row>
    <row r="828" spans="1:4" x14ac:dyDescent="0.25">
      <c r="A828" t="str">
        <f t="shared" si="12"/>
        <v>dimLand|Square Feet Of Land|PI</v>
      </c>
      <c r="B828" t="str">
        <f>'PI SA Source to Target Mapping'!C828</f>
        <v>dimLand</v>
      </c>
      <c r="C828" t="str">
        <f>'PI SA Source to Target Mapping'!D828</f>
        <v>Square Feet Of Land</v>
      </c>
      <c r="D828" t="s">
        <v>7028</v>
      </c>
    </row>
    <row r="829" spans="1:4" x14ac:dyDescent="0.25">
      <c r="A829" t="str">
        <f t="shared" si="12"/>
        <v>dimLand|Total Acres|PI</v>
      </c>
      <c r="B829" t="str">
        <f>'PI SA Source to Target Mapping'!C829</f>
        <v>dimLand</v>
      </c>
      <c r="C829" t="str">
        <f>'PI SA Source to Target Mapping'!D829</f>
        <v>Total Acres</v>
      </c>
      <c r="D829" t="s">
        <v>7028</v>
      </c>
    </row>
    <row r="830" spans="1:4" x14ac:dyDescent="0.25">
      <c r="A830" t="str">
        <f t="shared" si="12"/>
        <v>dimLand|Square Feet of Land Calculated|PI</v>
      </c>
      <c r="B830" t="str">
        <f>'PI SA Source to Target Mapping'!C830</f>
        <v>dimLand</v>
      </c>
      <c r="C830" t="str">
        <f>'PI SA Source to Target Mapping'!D830</f>
        <v>Square Feet of Land Calculated</v>
      </c>
      <c r="D830" t="s">
        <v>7028</v>
      </c>
    </row>
    <row r="831" spans="1:4" x14ac:dyDescent="0.25">
      <c r="A831" t="str">
        <f t="shared" si="12"/>
        <v>dimLand|Total Acres Calculated|PI</v>
      </c>
      <c r="B831" t="str">
        <f>'PI SA Source to Target Mapping'!C831</f>
        <v>dimLand</v>
      </c>
      <c r="C831" t="str">
        <f>'PI SA Source to Target Mapping'!D831</f>
        <v>Total Acres Calculated</v>
      </c>
      <c r="D831" t="s">
        <v>7028</v>
      </c>
    </row>
    <row r="832" spans="1:4" x14ac:dyDescent="0.25">
      <c r="A832" t="str">
        <f t="shared" si="12"/>
        <v>dimLand|Units of Land|PI</v>
      </c>
      <c r="B832" t="str">
        <f>'PI SA Source to Target Mapping'!C832</f>
        <v>dimLand</v>
      </c>
      <c r="C832" t="str">
        <f>'PI SA Source to Target Mapping'!D832</f>
        <v>Units of Land</v>
      </c>
      <c r="D832" t="s">
        <v>7028</v>
      </c>
    </row>
    <row r="833" spans="1:4" x14ac:dyDescent="0.25">
      <c r="A833" t="str">
        <f t="shared" si="12"/>
        <v>dimLand|Deactivate Date|PI</v>
      </c>
      <c r="B833" t="str">
        <f>'PI SA Source to Target Mapping'!C833</f>
        <v>dimLand</v>
      </c>
      <c r="C833" t="str">
        <f>'PI SA Source to Target Mapping'!D833</f>
        <v>Deactivate Date</v>
      </c>
      <c r="D833" t="s">
        <v>7028</v>
      </c>
    </row>
    <row r="834" spans="1:4" x14ac:dyDescent="0.25">
      <c r="A834" t="str">
        <f t="shared" si="12"/>
        <v>dimLand|Key of the Sale|PI</v>
      </c>
      <c r="B834" t="str">
        <f>'PI SA Source to Target Mapping'!C834</f>
        <v>dimLand</v>
      </c>
      <c r="C834" t="str">
        <f>'PI SA Source to Target Mapping'!D834</f>
        <v>Key of the Sale</v>
      </c>
      <c r="D834" t="s">
        <v>7028</v>
      </c>
    </row>
    <row r="835" spans="1:4" x14ac:dyDescent="0.25">
      <c r="A835" t="str">
        <f t="shared" ref="A835:A898" si="13">CONCATENATE(B835,"|",C835,"|",D835)</f>
        <v>dimLand|Iasworld Unique Row Identifier|PI</v>
      </c>
      <c r="B835" t="str">
        <f>'PI SA Source to Target Mapping'!C835</f>
        <v>dimLand</v>
      </c>
      <c r="C835" t="str">
        <f>'PI SA Source to Target Mapping'!D835</f>
        <v>Iasworld Unique Row Identifier</v>
      </c>
      <c r="D835" t="s">
        <v>7028</v>
      </c>
    </row>
    <row r="836" spans="1:4" x14ac:dyDescent="0.25">
      <c r="A836" t="str">
        <f t="shared" si="13"/>
        <v>dimLand|IasWorld Transaction Number|PI</v>
      </c>
      <c r="B836" t="str">
        <f>'PI SA Source to Target Mapping'!C836</f>
        <v>dimLand</v>
      </c>
      <c r="C836" t="str">
        <f>'PI SA Source to Target Mapping'!D836</f>
        <v>IasWorld Transaction Number</v>
      </c>
      <c r="D836" t="s">
        <v>7028</v>
      </c>
    </row>
    <row r="837" spans="1:4" x14ac:dyDescent="0.25">
      <c r="A837" t="str">
        <f t="shared" si="13"/>
        <v>dimLand|IasWorld Update Status|PI</v>
      </c>
      <c r="B837" t="str">
        <f>'PI SA Source to Target Mapping'!C837</f>
        <v>dimLand</v>
      </c>
      <c r="C837" t="str">
        <f>'PI SA Source to Target Mapping'!D837</f>
        <v>IasWorld Update Status</v>
      </c>
      <c r="D837" t="s">
        <v>7028</v>
      </c>
    </row>
    <row r="838" spans="1:4" x14ac:dyDescent="0.25">
      <c r="A838" t="str">
        <f t="shared" si="13"/>
        <v>dimLand|Flood Factor|PI</v>
      </c>
      <c r="B838" t="str">
        <f>'PI SA Source to Target Mapping'!C838</f>
        <v>dimLand</v>
      </c>
      <c r="C838" t="str">
        <f>'PI SA Source to Target Mapping'!D838</f>
        <v>Flood Factor</v>
      </c>
      <c r="D838" t="s">
        <v>7028</v>
      </c>
    </row>
    <row r="839" spans="1:4" x14ac:dyDescent="0.25">
      <c r="A839" t="str">
        <f t="shared" si="13"/>
        <v>dimLand|Location Factor|PI</v>
      </c>
      <c r="B839" t="str">
        <f>'PI SA Source to Target Mapping'!C839</f>
        <v>dimLand</v>
      </c>
      <c r="C839" t="str">
        <f>'PI SA Source to Target Mapping'!D839</f>
        <v>Location Factor</v>
      </c>
      <c r="D839" t="s">
        <v>7028</v>
      </c>
    </row>
    <row r="840" spans="1:4" x14ac:dyDescent="0.25">
      <c r="A840" t="str">
        <f t="shared" si="13"/>
        <v>dimLand|Size Factor|PI</v>
      </c>
      <c r="B840" t="str">
        <f>'PI SA Source to Target Mapping'!C840</f>
        <v>dimLand</v>
      </c>
      <c r="C840" t="str">
        <f>'PI SA Source to Target Mapping'!D840</f>
        <v>Size Factor</v>
      </c>
      <c r="D840" t="s">
        <v>7028</v>
      </c>
    </row>
    <row r="841" spans="1:4" x14ac:dyDescent="0.25">
      <c r="A841" t="str">
        <f t="shared" si="13"/>
        <v>dimLand|Topography Factor|PI</v>
      </c>
      <c r="B841" t="str">
        <f>'PI SA Source to Target Mapping'!C841</f>
        <v>dimLand</v>
      </c>
      <c r="C841" t="str">
        <f>'PI SA Source to Target Mapping'!D841</f>
        <v>Topography Factor</v>
      </c>
      <c r="D841" t="s">
        <v>7028</v>
      </c>
    </row>
    <row r="842" spans="1:4" x14ac:dyDescent="0.25">
      <c r="A842" t="str">
        <f t="shared" si="13"/>
        <v>dimLand|Market Condition Factor|PI</v>
      </c>
      <c r="B842" t="str">
        <f>'PI SA Source to Target Mapping'!C842</f>
        <v>dimLand</v>
      </c>
      <c r="C842" t="str">
        <f>'PI SA Source to Target Mapping'!D842</f>
        <v>Market Condition Factor</v>
      </c>
      <c r="D842" t="s">
        <v>7028</v>
      </c>
    </row>
    <row r="843" spans="1:4" x14ac:dyDescent="0.25">
      <c r="A843" t="str">
        <f t="shared" si="13"/>
        <v>dimLand|Manual Adjustment 1|PI</v>
      </c>
      <c r="B843" t="str">
        <f>'PI SA Source to Target Mapping'!C843</f>
        <v>dimLand</v>
      </c>
      <c r="C843" t="str">
        <f>'PI SA Source to Target Mapping'!D843</f>
        <v>Manual Adjustment 1</v>
      </c>
      <c r="D843" t="s">
        <v>7028</v>
      </c>
    </row>
    <row r="844" spans="1:4" x14ac:dyDescent="0.25">
      <c r="A844" t="str">
        <f t="shared" si="13"/>
        <v>dimLand|Manual Adjustment 2|PI</v>
      </c>
      <c r="B844" t="str">
        <f>'PI SA Source to Target Mapping'!C844</f>
        <v>dimLand</v>
      </c>
      <c r="C844" t="str">
        <f>'PI SA Source to Target Mapping'!D844</f>
        <v>Manual Adjustment 2</v>
      </c>
      <c r="D844" t="s">
        <v>7028</v>
      </c>
    </row>
    <row r="845" spans="1:4" x14ac:dyDescent="0.25">
      <c r="A845" t="str">
        <f t="shared" si="13"/>
        <v>dimLand|Manual Adjustment 3|PI</v>
      </c>
      <c r="B845" t="str">
        <f>'PI SA Source to Target Mapping'!C845</f>
        <v>dimLand</v>
      </c>
      <c r="C845" t="str">
        <f>'PI SA Source to Target Mapping'!D845</f>
        <v>Manual Adjustment 3</v>
      </c>
      <c r="D845" t="s">
        <v>7028</v>
      </c>
    </row>
    <row r="846" spans="1:4" x14ac:dyDescent="0.25">
      <c r="A846" t="str">
        <f t="shared" si="13"/>
        <v>dimLand|Manual Adjustment 4|PI</v>
      </c>
      <c r="B846" t="str">
        <f>'PI SA Source to Target Mapping'!C846</f>
        <v>dimLand</v>
      </c>
      <c r="C846" t="str">
        <f>'PI SA Source to Target Mapping'!D846</f>
        <v>Manual Adjustment 4</v>
      </c>
      <c r="D846" t="s">
        <v>7028</v>
      </c>
    </row>
    <row r="847" spans="1:4" x14ac:dyDescent="0.25">
      <c r="A847" t="str">
        <f t="shared" si="13"/>
        <v>dimLand|Manual Adjustment 5|PI</v>
      </c>
      <c r="B847" t="str">
        <f>'PI SA Source to Target Mapping'!C847</f>
        <v>dimLand</v>
      </c>
      <c r="C847" t="str">
        <f>'PI SA Source to Target Mapping'!D847</f>
        <v>Manual Adjustment 5</v>
      </c>
      <c r="D847" t="s">
        <v>7028</v>
      </c>
    </row>
    <row r="848" spans="1:4" x14ac:dyDescent="0.25">
      <c r="A848" t="str">
        <f t="shared" si="13"/>
        <v>dimLand|Zoning|PI</v>
      </c>
      <c r="B848" t="str">
        <f>'PI SA Source to Target Mapping'!C848</f>
        <v>dimLand</v>
      </c>
      <c r="C848" t="str">
        <f>'PI SA Source to Target Mapping'!D848</f>
        <v>Zoning</v>
      </c>
      <c r="D848" t="s">
        <v>7028</v>
      </c>
    </row>
    <row r="849" spans="1:4" x14ac:dyDescent="0.25">
      <c r="A849" t="str">
        <f t="shared" si="13"/>
        <v>dimLand|Width Effective Flag|PI</v>
      </c>
      <c r="B849" t="str">
        <f>'PI SA Source to Target Mapping'!C849</f>
        <v>dimLand</v>
      </c>
      <c r="C849" t="str">
        <f>'PI SA Source to Target Mapping'!D849</f>
        <v>Width Effective Flag</v>
      </c>
      <c r="D849" t="s">
        <v>7028</v>
      </c>
    </row>
    <row r="850" spans="1:4" x14ac:dyDescent="0.25">
      <c r="A850" t="str">
        <f t="shared" si="13"/>
        <v>dimLand|Depth Effective Flag|PI</v>
      </c>
      <c r="B850" t="str">
        <f>'PI SA Source to Target Mapping'!C850</f>
        <v>dimLand</v>
      </c>
      <c r="C850" t="str">
        <f>'PI SA Source to Target Mapping'!D850</f>
        <v>Depth Effective Flag</v>
      </c>
      <c r="D850" t="s">
        <v>7028</v>
      </c>
    </row>
    <row r="851" spans="1:4" x14ac:dyDescent="0.25">
      <c r="A851" t="str">
        <f t="shared" si="13"/>
        <v>dimLand|Model Type|PI</v>
      </c>
      <c r="B851" t="str">
        <f>'PI SA Source to Target Mapping'!C851</f>
        <v>dimLand</v>
      </c>
      <c r="C851" t="str">
        <f>'PI SA Source to Target Mapping'!D851</f>
        <v>Model Type</v>
      </c>
      <c r="D851" t="s">
        <v>7028</v>
      </c>
    </row>
    <row r="852" spans="1:4" x14ac:dyDescent="0.25">
      <c r="A852" t="str">
        <f t="shared" si="13"/>
        <v>dimLand|Override Price|PI</v>
      </c>
      <c r="B852" t="str">
        <f>'PI SA Source to Target Mapping'!C852</f>
        <v>dimLand</v>
      </c>
      <c r="C852" t="str">
        <f>'PI SA Source to Target Mapping'!D852</f>
        <v>Override Price</v>
      </c>
      <c r="D852" t="s">
        <v>7028</v>
      </c>
    </row>
    <row r="853" spans="1:4" x14ac:dyDescent="0.25">
      <c r="A853" t="str">
        <f t="shared" si="13"/>
        <v>dimLand|Lump Sum Adjustment Value 1|PI</v>
      </c>
      <c r="B853" t="str">
        <f>'PI SA Source to Target Mapping'!C853</f>
        <v>dimLand</v>
      </c>
      <c r="C853" t="str">
        <f>'PI SA Source to Target Mapping'!D853</f>
        <v>Lump Sum Adjustment Value 1</v>
      </c>
      <c r="D853" t="s">
        <v>7028</v>
      </c>
    </row>
    <row r="854" spans="1:4" x14ac:dyDescent="0.25">
      <c r="A854" t="str">
        <f t="shared" si="13"/>
        <v>dimLand|Lump Sum Adjustment Value 2|PI</v>
      </c>
      <c r="B854" t="str">
        <f>'PI SA Source to Target Mapping'!C854</f>
        <v>dimLand</v>
      </c>
      <c r="C854" t="str">
        <f>'PI SA Source to Target Mapping'!D854</f>
        <v>Lump Sum Adjustment Value 2</v>
      </c>
      <c r="D854" t="s">
        <v>7028</v>
      </c>
    </row>
    <row r="855" spans="1:4" x14ac:dyDescent="0.25">
      <c r="A855" t="str">
        <f t="shared" si="13"/>
        <v>dimLand|Lump Sum Code 1|PI</v>
      </c>
      <c r="B855" t="str">
        <f>'PI SA Source to Target Mapping'!C855</f>
        <v>dimLand</v>
      </c>
      <c r="C855" t="str">
        <f>'PI SA Source to Target Mapping'!D855</f>
        <v>Lump Sum Code 1</v>
      </c>
      <c r="D855" t="s">
        <v>7028</v>
      </c>
    </row>
    <row r="856" spans="1:4" x14ac:dyDescent="0.25">
      <c r="A856" t="str">
        <f t="shared" si="13"/>
        <v>dimLand|Lump Sum Code 2|PI</v>
      </c>
      <c r="B856" t="str">
        <f>'PI SA Source to Target Mapping'!C856</f>
        <v>dimLand</v>
      </c>
      <c r="C856" t="str">
        <f>'PI SA Source to Target Mapping'!D856</f>
        <v>Lump Sum Code 2</v>
      </c>
      <c r="D856" t="s">
        <v>7028</v>
      </c>
    </row>
    <row r="857" spans="1:4" x14ac:dyDescent="0.25">
      <c r="A857" t="str">
        <f t="shared" si="13"/>
        <v>dimLand|Allocation Percentage|PI</v>
      </c>
      <c r="B857" t="str">
        <f>'PI SA Source to Target Mapping'!C857</f>
        <v>dimLand</v>
      </c>
      <c r="C857" t="str">
        <f>'PI SA Source to Target Mapping'!D857</f>
        <v>Allocation Percentage</v>
      </c>
      <c r="D857" t="s">
        <v>7028</v>
      </c>
    </row>
    <row r="858" spans="1:4" x14ac:dyDescent="0.25">
      <c r="A858" t="str">
        <f t="shared" si="13"/>
        <v>dimLand|Commercial Residual Flag|PI</v>
      </c>
      <c r="B858" t="str">
        <f>'PI SA Source to Target Mapping'!C858</f>
        <v>dimLand</v>
      </c>
      <c r="C858" t="str">
        <f>'PI SA Source to Target Mapping'!D858</f>
        <v>Commercial Residual Flag</v>
      </c>
      <c r="D858" t="s">
        <v>7028</v>
      </c>
    </row>
    <row r="859" spans="1:4" x14ac:dyDescent="0.25">
      <c r="A859" t="str">
        <f t="shared" si="13"/>
        <v>dimLand|Price|PI</v>
      </c>
      <c r="B859" t="str">
        <f>'PI SA Source to Target Mapping'!C859</f>
        <v>dimLand</v>
      </c>
      <c r="C859" t="str">
        <f>'PI SA Source to Target Mapping'!D859</f>
        <v>Price</v>
      </c>
      <c r="D859" t="s">
        <v>7028</v>
      </c>
    </row>
    <row r="860" spans="1:4" x14ac:dyDescent="0.25">
      <c r="A860" t="str">
        <f t="shared" si="13"/>
        <v>dimLand|RowSortOrder|PI</v>
      </c>
      <c r="B860" t="str">
        <f>'PI SA Source to Target Mapping'!C860</f>
        <v>dimLand</v>
      </c>
      <c r="C860" t="str">
        <f>'PI SA Source to Target Mapping'!D860</f>
        <v>RowSortOrder</v>
      </c>
      <c r="D860" t="s">
        <v>7028</v>
      </c>
    </row>
    <row r="861" spans="1:4" x14ac:dyDescent="0.25">
      <c r="A861" t="str">
        <f t="shared" si="13"/>
        <v>dimLeaseType|dimLeaseType_SK|PI</v>
      </c>
      <c r="B861" t="str">
        <f>'PI SA Source to Target Mapping'!C861</f>
        <v>dimLeaseType</v>
      </c>
      <c r="C861" t="str">
        <f>'PI SA Source to Target Mapping'!D861</f>
        <v>dimLeaseType_SK</v>
      </c>
      <c r="D861" t="s">
        <v>7028</v>
      </c>
    </row>
    <row r="862" spans="1:4" x14ac:dyDescent="0.25">
      <c r="A862" t="str">
        <f t="shared" si="13"/>
        <v>dimLeaseType|dimLeaseType_BK|PI</v>
      </c>
      <c r="B862" t="str">
        <f>'PI SA Source to Target Mapping'!C862</f>
        <v>dimLeaseType</v>
      </c>
      <c r="C862" t="str">
        <f>'PI SA Source to Target Mapping'!D862</f>
        <v>dimLeaseType_BK</v>
      </c>
      <c r="D862" t="s">
        <v>7028</v>
      </c>
    </row>
    <row r="863" spans="1:4" x14ac:dyDescent="0.25">
      <c r="A863" t="str">
        <f t="shared" si="13"/>
        <v>dimLeaseType|Lease Type Code|PI</v>
      </c>
      <c r="B863" t="str">
        <f>'PI SA Source to Target Mapping'!C863</f>
        <v>dimLeaseType</v>
      </c>
      <c r="C863" t="str">
        <f>'PI SA Source to Target Mapping'!D863</f>
        <v>Lease Type Code</v>
      </c>
      <c r="D863" t="s">
        <v>7028</v>
      </c>
    </row>
    <row r="864" spans="1:4" x14ac:dyDescent="0.25">
      <c r="A864" t="str">
        <f t="shared" si="13"/>
        <v>dimLeaseType|Lease Type Desc|PI</v>
      </c>
      <c r="B864" t="str">
        <f>'PI SA Source to Target Mapping'!C864</f>
        <v>dimLeaseType</v>
      </c>
      <c r="C864" t="str">
        <f>'PI SA Source to Target Mapping'!D864</f>
        <v>Lease Type Desc</v>
      </c>
      <c r="D864" t="s">
        <v>7028</v>
      </c>
    </row>
    <row r="865" spans="1:4" x14ac:dyDescent="0.25">
      <c r="A865" t="str">
        <f t="shared" si="13"/>
        <v>dimLeaseType|Lease Type Short Name|PI</v>
      </c>
      <c r="B865" t="str">
        <f>'PI SA Source to Target Mapping'!C865</f>
        <v>dimLeaseType</v>
      </c>
      <c r="C865" t="str">
        <f>'PI SA Source to Target Mapping'!D865</f>
        <v>Lease Type Short Name</v>
      </c>
      <c r="D865" t="s">
        <v>7028</v>
      </c>
    </row>
    <row r="866" spans="1:4" x14ac:dyDescent="0.25">
      <c r="A866" t="str">
        <f t="shared" si="13"/>
        <v>dimLeaseType|Lease Type|PI</v>
      </c>
      <c r="B866" t="str">
        <f>'PI SA Source to Target Mapping'!C866</f>
        <v>dimLeaseType</v>
      </c>
      <c r="C866" t="str">
        <f>'PI SA Source to Target Mapping'!D866</f>
        <v>Lease Type</v>
      </c>
      <c r="D866" t="s">
        <v>7028</v>
      </c>
    </row>
    <row r="867" spans="1:4" x14ac:dyDescent="0.25">
      <c r="A867" t="str">
        <f t="shared" si="13"/>
        <v>dimLeaseType|RowSortOrder|PI</v>
      </c>
      <c r="B867" t="str">
        <f>'PI SA Source to Target Mapping'!C867</f>
        <v>dimLeaseType</v>
      </c>
      <c r="C867" t="str">
        <f>'PI SA Source to Target Mapping'!D867</f>
        <v>RowSortOrder</v>
      </c>
      <c r="D867" t="s">
        <v>7028</v>
      </c>
    </row>
    <row r="868" spans="1:4" x14ac:dyDescent="0.25">
      <c r="A868" t="str">
        <f t="shared" si="13"/>
        <v>dimMeridian|dimMeridian_SK|PI</v>
      </c>
      <c r="B868" t="str">
        <f>'PI SA Source to Target Mapping'!C868</f>
        <v>dimMeridian</v>
      </c>
      <c r="C868" t="str">
        <f>'PI SA Source to Target Mapping'!D868</f>
        <v>dimMeridian_SK</v>
      </c>
      <c r="D868" t="s">
        <v>7028</v>
      </c>
    </row>
    <row r="869" spans="1:4" x14ac:dyDescent="0.25">
      <c r="A869" t="str">
        <f t="shared" si="13"/>
        <v>dimMeridian|dimMeridian_BK|PI</v>
      </c>
      <c r="B869" t="str">
        <f>'PI SA Source to Target Mapping'!C869</f>
        <v>dimMeridian</v>
      </c>
      <c r="C869" t="str">
        <f>'PI SA Source to Target Mapping'!D869</f>
        <v>dimMeridian_BK</v>
      </c>
      <c r="D869" t="s">
        <v>7028</v>
      </c>
    </row>
    <row r="870" spans="1:4" x14ac:dyDescent="0.25">
      <c r="A870" t="str">
        <f t="shared" si="13"/>
        <v>dimMeridian|Meridian Code|PI</v>
      </c>
      <c r="B870" t="str">
        <f>'PI SA Source to Target Mapping'!C870</f>
        <v>dimMeridian</v>
      </c>
      <c r="C870" t="str">
        <f>'PI SA Source to Target Mapping'!D870</f>
        <v>Meridian Code</v>
      </c>
      <c r="D870" t="s">
        <v>7028</v>
      </c>
    </row>
    <row r="871" spans="1:4" x14ac:dyDescent="0.25">
      <c r="A871" t="str">
        <f t="shared" si="13"/>
        <v>dimMeridian|Meridian Desc|PI</v>
      </c>
      <c r="B871" t="str">
        <f>'PI SA Source to Target Mapping'!C871</f>
        <v>dimMeridian</v>
      </c>
      <c r="C871" t="str">
        <f>'PI SA Source to Target Mapping'!D871</f>
        <v>Meridian Desc</v>
      </c>
      <c r="D871" t="s">
        <v>7028</v>
      </c>
    </row>
    <row r="872" spans="1:4" x14ac:dyDescent="0.25">
      <c r="A872" t="str">
        <f t="shared" si="13"/>
        <v>dimMeridian|Meridian Short Name|PI</v>
      </c>
      <c r="B872" t="str">
        <f>'PI SA Source to Target Mapping'!C872</f>
        <v>dimMeridian</v>
      </c>
      <c r="C872" t="str">
        <f>'PI SA Source to Target Mapping'!D872</f>
        <v>Meridian Short Name</v>
      </c>
      <c r="D872" t="s">
        <v>7028</v>
      </c>
    </row>
    <row r="873" spans="1:4" x14ac:dyDescent="0.25">
      <c r="A873" t="str">
        <f t="shared" si="13"/>
        <v>dimMeridian|Meridian|PI</v>
      </c>
      <c r="B873" t="str">
        <f>'PI SA Source to Target Mapping'!C873</f>
        <v>dimMeridian</v>
      </c>
      <c r="C873" t="str">
        <f>'PI SA Source to Target Mapping'!D873</f>
        <v>Meridian</v>
      </c>
      <c r="D873" t="s">
        <v>7028</v>
      </c>
    </row>
    <row r="874" spans="1:4" x14ac:dyDescent="0.25">
      <c r="A874" t="str">
        <f t="shared" si="13"/>
        <v>dimMeridian|RowSortOrder|PI</v>
      </c>
      <c r="B874" t="str">
        <f>'PI SA Source to Target Mapping'!C874</f>
        <v>dimMeridian</v>
      </c>
      <c r="C874" t="str">
        <f>'PI SA Source to Target Mapping'!D874</f>
        <v>RowSortOrder</v>
      </c>
      <c r="D874" t="s">
        <v>7028</v>
      </c>
    </row>
    <row r="875" spans="1:4" x14ac:dyDescent="0.25">
      <c r="A875" t="str">
        <f t="shared" si="13"/>
        <v>dimMinorTaxCategory|dimMinorTaxCategory_SK|PI</v>
      </c>
      <c r="B875" t="str">
        <f>'PI SA Source to Target Mapping'!C875</f>
        <v>dimMinorTaxCategory</v>
      </c>
      <c r="C875" t="str">
        <f>'PI SA Source to Target Mapping'!D875</f>
        <v>dimMinorTaxCategory_SK</v>
      </c>
      <c r="D875" t="s">
        <v>7028</v>
      </c>
    </row>
    <row r="876" spans="1:4" x14ac:dyDescent="0.25">
      <c r="A876" t="str">
        <f t="shared" si="13"/>
        <v>dimMinorTaxCategory|dimMinorTaxCategory_BK|PI</v>
      </c>
      <c r="B876" t="str">
        <f>'PI SA Source to Target Mapping'!C876</f>
        <v>dimMinorTaxCategory</v>
      </c>
      <c r="C876" t="str">
        <f>'PI SA Source to Target Mapping'!D876</f>
        <v>dimMinorTaxCategory_BK</v>
      </c>
      <c r="D876" t="s">
        <v>7028</v>
      </c>
    </row>
    <row r="877" spans="1:4" x14ac:dyDescent="0.25">
      <c r="A877" t="str">
        <f t="shared" si="13"/>
        <v>dimMinorTaxCategory|Project Number Prefix|PI</v>
      </c>
      <c r="B877" t="str">
        <f>'PI SA Source to Target Mapping'!C877</f>
        <v>dimMinorTaxCategory</v>
      </c>
      <c r="C877" t="str">
        <f>'PI SA Source to Target Mapping'!D877</f>
        <v>Project Number Prefix</v>
      </c>
      <c r="D877" t="s">
        <v>7028</v>
      </c>
    </row>
    <row r="878" spans="1:4" x14ac:dyDescent="0.25">
      <c r="A878" t="str">
        <f t="shared" si="13"/>
        <v>dimMinorTaxCategory|Minor Tax Category Code|PI</v>
      </c>
      <c r="B878" t="str">
        <f>'PI SA Source to Target Mapping'!C878</f>
        <v>dimMinorTaxCategory</v>
      </c>
      <c r="C878" t="str">
        <f>'PI SA Source to Target Mapping'!D878</f>
        <v>Minor Tax Category Code</v>
      </c>
      <c r="D878" t="s">
        <v>7028</v>
      </c>
    </row>
    <row r="879" spans="1:4" x14ac:dyDescent="0.25">
      <c r="A879" t="str">
        <f t="shared" si="13"/>
        <v>dimMinorTaxCategory|Minor Tax Category Desc|PI</v>
      </c>
      <c r="B879" t="str">
        <f>'PI SA Source to Target Mapping'!C879</f>
        <v>dimMinorTaxCategory</v>
      </c>
      <c r="C879" t="str">
        <f>'PI SA Source to Target Mapping'!D879</f>
        <v>Minor Tax Category Desc</v>
      </c>
      <c r="D879" t="s">
        <v>7028</v>
      </c>
    </row>
    <row r="880" spans="1:4" x14ac:dyDescent="0.25">
      <c r="A880" t="str">
        <f t="shared" si="13"/>
        <v>dimMinorTaxCategory|Minor Tax Category|PI</v>
      </c>
      <c r="B880" t="str">
        <f>'PI SA Source to Target Mapping'!C880</f>
        <v>dimMinorTaxCategory</v>
      </c>
      <c r="C880" t="str">
        <f>'PI SA Source to Target Mapping'!D880</f>
        <v>Minor Tax Category</v>
      </c>
      <c r="D880" t="s">
        <v>7028</v>
      </c>
    </row>
    <row r="881" spans="1:4" x14ac:dyDescent="0.25">
      <c r="A881" t="str">
        <f t="shared" si="13"/>
        <v>dimMinorTaxCategory|RowSortOrder|PI</v>
      </c>
      <c r="B881" t="str">
        <f>'PI SA Source to Target Mapping'!C881</f>
        <v>dimMinorTaxCategory</v>
      </c>
      <c r="C881" t="str">
        <f>'PI SA Source to Target Mapping'!D881</f>
        <v>RowSortOrder</v>
      </c>
      <c r="D881" t="s">
        <v>7028</v>
      </c>
    </row>
    <row r="882" spans="1:4" x14ac:dyDescent="0.25">
      <c r="A882" t="str">
        <f t="shared" si="13"/>
        <v>dimMinorTaxCode|dimMinorTaxCode_SK|PI</v>
      </c>
      <c r="B882" t="str">
        <f>'PI SA Source to Target Mapping'!C882</f>
        <v>dimMinorTaxCode</v>
      </c>
      <c r="C882" t="str">
        <f>'PI SA Source to Target Mapping'!D882</f>
        <v>dimMinorTaxCode_SK</v>
      </c>
      <c r="D882" t="s">
        <v>7028</v>
      </c>
    </row>
    <row r="883" spans="1:4" x14ac:dyDescent="0.25">
      <c r="A883" t="str">
        <f t="shared" si="13"/>
        <v>dimMinorTaxCode|dimMinorTaxCode_BK|PI</v>
      </c>
      <c r="B883" t="str">
        <f>'PI SA Source to Target Mapping'!C883</f>
        <v>dimMinorTaxCode</v>
      </c>
      <c r="C883" t="str">
        <f>'PI SA Source to Target Mapping'!D883</f>
        <v>dimMinorTaxCode_BK</v>
      </c>
      <c r="D883" t="s">
        <v>7028</v>
      </c>
    </row>
    <row r="884" spans="1:4" x14ac:dyDescent="0.25">
      <c r="A884" t="str">
        <f t="shared" si="13"/>
        <v>dimMinorTaxCode|dimMinorTaxCode_BK|PI</v>
      </c>
      <c r="B884" t="str">
        <f>'PI SA Source to Target Mapping'!C884</f>
        <v>dimMinorTaxCode</v>
      </c>
      <c r="C884" t="str">
        <f>'PI SA Source to Target Mapping'!D884</f>
        <v>dimMinorTaxCode_BK</v>
      </c>
      <c r="D884" t="s">
        <v>7028</v>
      </c>
    </row>
    <row r="885" spans="1:4" x14ac:dyDescent="0.25">
      <c r="A885" t="str">
        <f t="shared" si="13"/>
        <v>dimMinorTaxCode|dimMinorTaxCode_BK|PI</v>
      </c>
      <c r="B885" t="str">
        <f>'PI SA Source to Target Mapping'!C885</f>
        <v>dimMinorTaxCode</v>
      </c>
      <c r="C885" t="str">
        <f>'PI SA Source to Target Mapping'!D885</f>
        <v>dimMinorTaxCode_BK</v>
      </c>
      <c r="D885" t="s">
        <v>7028</v>
      </c>
    </row>
    <row r="886" spans="1:4" x14ac:dyDescent="0.25">
      <c r="A886" t="str">
        <f t="shared" si="13"/>
        <v>dimMinorTaxCode|dimRollYear_SK|PI</v>
      </c>
      <c r="B886" t="str">
        <f>'PI SA Source to Target Mapping'!C886</f>
        <v>dimMinorTaxCode</v>
      </c>
      <c r="C886" t="str">
        <f>'PI SA Source to Target Mapping'!D886</f>
        <v>dimRollYear_SK</v>
      </c>
      <c r="D886" t="s">
        <v>7028</v>
      </c>
    </row>
    <row r="887" spans="1:4" x14ac:dyDescent="0.25">
      <c r="A887" t="str">
        <f t="shared" si="13"/>
        <v>dimMinorTaxCode|dimJurisdiction_SK|PI</v>
      </c>
      <c r="B887" t="str">
        <f>'PI SA Source to Target Mapping'!C887</f>
        <v>dimMinorTaxCode</v>
      </c>
      <c r="C887" t="str">
        <f>'PI SA Source to Target Mapping'!D887</f>
        <v>dimJurisdiction_SK</v>
      </c>
      <c r="D887" t="s">
        <v>7028</v>
      </c>
    </row>
    <row r="888" spans="1:4" x14ac:dyDescent="0.25">
      <c r="A888" t="str">
        <f t="shared" si="13"/>
        <v>dimMinorTaxCode|dimRegionalDistrict_SK|PI</v>
      </c>
      <c r="B888" t="str">
        <f>'PI SA Source to Target Mapping'!C888</f>
        <v>dimMinorTaxCode</v>
      </c>
      <c r="C888" t="str">
        <f>'PI SA Source to Target Mapping'!D888</f>
        <v>dimRegionalDistrict_SK</v>
      </c>
      <c r="D888" t="s">
        <v>7028</v>
      </c>
    </row>
    <row r="889" spans="1:4" x14ac:dyDescent="0.25">
      <c r="A889" t="str">
        <f t="shared" si="13"/>
        <v>dimMinorTaxCode|dimElectoralDistrict_SK|PI</v>
      </c>
      <c r="B889" t="str">
        <f>'PI SA Source to Target Mapping'!C889</f>
        <v>dimMinorTaxCode</v>
      </c>
      <c r="C889" t="str">
        <f>'PI SA Source to Target Mapping'!D889</f>
        <v>dimElectoralDistrict_SK</v>
      </c>
      <c r="D889" t="s">
        <v>7028</v>
      </c>
    </row>
    <row r="890" spans="1:4" x14ac:dyDescent="0.25">
      <c r="A890" t="str">
        <f t="shared" si="13"/>
        <v>dimMinorTaxCode|dimMinorTaxCategory_SK|PI</v>
      </c>
      <c r="B890" t="str">
        <f>'PI SA Source to Target Mapping'!C890</f>
        <v>dimMinorTaxCode</v>
      </c>
      <c r="C890" t="str">
        <f>'PI SA Source to Target Mapping'!D890</f>
        <v>dimMinorTaxCategory_SK</v>
      </c>
      <c r="D890" t="s">
        <v>7028</v>
      </c>
    </row>
    <row r="891" spans="1:4" x14ac:dyDescent="0.25">
      <c r="A891" t="str">
        <f t="shared" si="13"/>
        <v>dimMinorTaxCode|dimJurisdiction_BK|PI</v>
      </c>
      <c r="B891" t="str">
        <f>'PI SA Source to Target Mapping'!C891</f>
        <v>dimMinorTaxCode</v>
      </c>
      <c r="C891" t="str">
        <f>'PI SA Source to Target Mapping'!D891</f>
        <v>dimJurisdiction_BK</v>
      </c>
      <c r="D891" t="s">
        <v>7028</v>
      </c>
    </row>
    <row r="892" spans="1:4" x14ac:dyDescent="0.25">
      <c r="A892" t="str">
        <f t="shared" si="13"/>
        <v>dimMinorTaxCode|dimJurisdiction_BK|PI</v>
      </c>
      <c r="B892" t="str">
        <f>'PI SA Source to Target Mapping'!C892</f>
        <v>dimMinorTaxCode</v>
      </c>
      <c r="C892" t="str">
        <f>'PI SA Source to Target Mapping'!D892</f>
        <v>dimJurisdiction_BK</v>
      </c>
      <c r="D892" t="s">
        <v>7028</v>
      </c>
    </row>
    <row r="893" spans="1:4" x14ac:dyDescent="0.25">
      <c r="A893" t="str">
        <f t="shared" si="13"/>
        <v>dimMinorTaxCode|dimJurisdiction_BK|PI</v>
      </c>
      <c r="B893" t="str">
        <f>'PI SA Source to Target Mapping'!C893</f>
        <v>dimMinorTaxCode</v>
      </c>
      <c r="C893" t="str">
        <f>'PI SA Source to Target Mapping'!D893</f>
        <v>dimJurisdiction_BK</v>
      </c>
      <c r="D893" t="s">
        <v>7028</v>
      </c>
    </row>
    <row r="894" spans="1:4" x14ac:dyDescent="0.25">
      <c r="A894" t="str">
        <f t="shared" si="13"/>
        <v>dimMinorTaxCode|dimRegionalDistrict_BK|PI</v>
      </c>
      <c r="B894" t="str">
        <f>'PI SA Source to Target Mapping'!C894</f>
        <v>dimMinorTaxCode</v>
      </c>
      <c r="C894" t="str">
        <f>'PI SA Source to Target Mapping'!D894</f>
        <v>dimRegionalDistrict_BK</v>
      </c>
      <c r="D894" t="s">
        <v>7028</v>
      </c>
    </row>
    <row r="895" spans="1:4" x14ac:dyDescent="0.25">
      <c r="A895" t="str">
        <f t="shared" si="13"/>
        <v>dimMinorTaxCode|dimRegionalDistrict_BK|PI</v>
      </c>
      <c r="B895" t="str">
        <f>'PI SA Source to Target Mapping'!C895</f>
        <v>dimMinorTaxCode</v>
      </c>
      <c r="C895" t="str">
        <f>'PI SA Source to Target Mapping'!D895</f>
        <v>dimRegionalDistrict_BK</v>
      </c>
      <c r="D895" t="s">
        <v>7028</v>
      </c>
    </row>
    <row r="896" spans="1:4" x14ac:dyDescent="0.25">
      <c r="A896" t="str">
        <f t="shared" si="13"/>
        <v>dimMinorTaxCode|dimRegionalDistrict_BK|PI</v>
      </c>
      <c r="B896" t="str">
        <f>'PI SA Source to Target Mapping'!C896</f>
        <v>dimMinorTaxCode</v>
      </c>
      <c r="C896" t="str">
        <f>'PI SA Source to Target Mapping'!D896</f>
        <v>dimRegionalDistrict_BK</v>
      </c>
      <c r="D896" t="s">
        <v>7028</v>
      </c>
    </row>
    <row r="897" spans="1:4" x14ac:dyDescent="0.25">
      <c r="A897" t="str">
        <f t="shared" si="13"/>
        <v>dimMinorTaxCode|dimElectoralDistrict_BK|PI</v>
      </c>
      <c r="B897" t="str">
        <f>'PI SA Source to Target Mapping'!C897</f>
        <v>dimMinorTaxCode</v>
      </c>
      <c r="C897" t="str">
        <f>'PI SA Source to Target Mapping'!D897</f>
        <v>dimElectoralDistrict_BK</v>
      </c>
      <c r="D897" t="s">
        <v>7028</v>
      </c>
    </row>
    <row r="898" spans="1:4" x14ac:dyDescent="0.25">
      <c r="A898" t="str">
        <f t="shared" si="13"/>
        <v>dimMinorTaxCode|dimElectoralDistrict_BK|PI</v>
      </c>
      <c r="B898" t="str">
        <f>'PI SA Source to Target Mapping'!C898</f>
        <v>dimMinorTaxCode</v>
      </c>
      <c r="C898" t="str">
        <f>'PI SA Source to Target Mapping'!D898</f>
        <v>dimElectoralDistrict_BK</v>
      </c>
      <c r="D898" t="s">
        <v>7028</v>
      </c>
    </row>
    <row r="899" spans="1:4" x14ac:dyDescent="0.25">
      <c r="A899" t="str">
        <f t="shared" ref="A899:A962" si="14">CONCATENATE(B899,"|",C899,"|",D899)</f>
        <v>dimMinorTaxCode|dimElectoralDistrict_BK|PI</v>
      </c>
      <c r="B899" t="str">
        <f>'PI SA Source to Target Mapping'!C899</f>
        <v>dimMinorTaxCode</v>
      </c>
      <c r="C899" t="str">
        <f>'PI SA Source to Target Mapping'!D899</f>
        <v>dimElectoralDistrict_BK</v>
      </c>
      <c r="D899" t="s">
        <v>7028</v>
      </c>
    </row>
    <row r="900" spans="1:4" x14ac:dyDescent="0.25">
      <c r="A900" t="str">
        <f t="shared" si="14"/>
        <v>dimMinorTaxCode|dimMinorTaxCategory_BK|PI</v>
      </c>
      <c r="B900" t="str">
        <f>'PI SA Source to Target Mapping'!C900</f>
        <v>dimMinorTaxCode</v>
      </c>
      <c r="C900" t="str">
        <f>'PI SA Source to Target Mapping'!D900</f>
        <v>dimMinorTaxCategory_BK</v>
      </c>
      <c r="D900" t="s">
        <v>7028</v>
      </c>
    </row>
    <row r="901" spans="1:4" x14ac:dyDescent="0.25">
      <c r="A901" t="str">
        <f t="shared" si="14"/>
        <v>dimMinorTaxCode|dimMinorTaxCategory_BK|PI</v>
      </c>
      <c r="B901" t="str">
        <f>'PI SA Source to Target Mapping'!C901</f>
        <v>dimMinorTaxCode</v>
      </c>
      <c r="C901" t="str">
        <f>'PI SA Source to Target Mapping'!D901</f>
        <v>dimMinorTaxCategory_BK</v>
      </c>
      <c r="D901" t="s">
        <v>7028</v>
      </c>
    </row>
    <row r="902" spans="1:4" x14ac:dyDescent="0.25">
      <c r="A902" t="str">
        <f t="shared" si="14"/>
        <v>dimMinorTaxCode|dimMinorTaxCategory_BK|PI</v>
      </c>
      <c r="B902" t="str">
        <f>'PI SA Source to Target Mapping'!C902</f>
        <v>dimMinorTaxCode</v>
      </c>
      <c r="C902" t="str">
        <f>'PI SA Source to Target Mapping'!D902</f>
        <v>dimMinorTaxCategory_BK</v>
      </c>
      <c r="D902" t="s">
        <v>7028</v>
      </c>
    </row>
    <row r="903" spans="1:4" x14ac:dyDescent="0.25">
      <c r="A903" t="str">
        <f t="shared" si="14"/>
        <v>dimMinorTaxCode|Minor Tax Code|PI</v>
      </c>
      <c r="B903" t="str">
        <f>'PI SA Source to Target Mapping'!C903</f>
        <v>dimMinorTaxCode</v>
      </c>
      <c r="C903" t="str">
        <f>'PI SA Source to Target Mapping'!D903</f>
        <v>Minor Tax Code</v>
      </c>
      <c r="D903" t="s">
        <v>7028</v>
      </c>
    </row>
    <row r="904" spans="1:4" x14ac:dyDescent="0.25">
      <c r="A904" t="str">
        <f t="shared" si="14"/>
        <v>dimMinorTaxCode|Minor Tax Code|PI</v>
      </c>
      <c r="B904" t="str">
        <f>'PI SA Source to Target Mapping'!C904</f>
        <v>dimMinorTaxCode</v>
      </c>
      <c r="C904" t="str">
        <f>'PI SA Source to Target Mapping'!D904</f>
        <v>Minor Tax Code</v>
      </c>
      <c r="D904" t="s">
        <v>7028</v>
      </c>
    </row>
    <row r="905" spans="1:4" x14ac:dyDescent="0.25">
      <c r="A905" t="str">
        <f t="shared" si="14"/>
        <v>dimMinorTaxCode|Minor Tax Code|PI</v>
      </c>
      <c r="B905" t="str">
        <f>'PI SA Source to Target Mapping'!C905</f>
        <v>dimMinorTaxCode</v>
      </c>
      <c r="C905" t="str">
        <f>'PI SA Source to Target Mapping'!D905</f>
        <v>Minor Tax Code</v>
      </c>
      <c r="D905" t="s">
        <v>7028</v>
      </c>
    </row>
    <row r="906" spans="1:4" x14ac:dyDescent="0.25">
      <c r="A906" t="str">
        <f t="shared" si="14"/>
        <v>dimMinorTaxCode|Minor Tax Desc|PI</v>
      </c>
      <c r="B906" t="str">
        <f>'PI SA Source to Target Mapping'!C906</f>
        <v>dimMinorTaxCode</v>
      </c>
      <c r="C906" t="str">
        <f>'PI SA Source to Target Mapping'!D906</f>
        <v>Minor Tax Desc</v>
      </c>
      <c r="D906" t="s">
        <v>7028</v>
      </c>
    </row>
    <row r="907" spans="1:4" x14ac:dyDescent="0.25">
      <c r="A907" t="str">
        <f t="shared" si="14"/>
        <v>dimMinorTaxCode|Minor Tax Desc|PI</v>
      </c>
      <c r="B907" t="str">
        <f>'PI SA Source to Target Mapping'!C907</f>
        <v>dimMinorTaxCode</v>
      </c>
      <c r="C907" t="str">
        <f>'PI SA Source to Target Mapping'!D907</f>
        <v>Minor Tax Desc</v>
      </c>
      <c r="D907" t="s">
        <v>7028</v>
      </c>
    </row>
    <row r="908" spans="1:4" x14ac:dyDescent="0.25">
      <c r="A908" t="str">
        <f t="shared" si="14"/>
        <v>dimMinorTaxCode|Minor Tax Desc|PI</v>
      </c>
      <c r="B908" t="str">
        <f>'PI SA Source to Target Mapping'!C908</f>
        <v>dimMinorTaxCode</v>
      </c>
      <c r="C908" t="str">
        <f>'PI SA Source to Target Mapping'!D908</f>
        <v>Minor Tax Desc</v>
      </c>
      <c r="D908" t="s">
        <v>7028</v>
      </c>
    </row>
    <row r="909" spans="1:4" x14ac:dyDescent="0.25">
      <c r="A909" t="str">
        <f t="shared" si="14"/>
        <v>dimMinorTaxCode|Minor Tax Annual Desc|PI</v>
      </c>
      <c r="B909" t="str">
        <f>'PI SA Source to Target Mapping'!C909</f>
        <v>dimMinorTaxCode</v>
      </c>
      <c r="C909" t="str">
        <f>'PI SA Source to Target Mapping'!D909</f>
        <v>Minor Tax Annual Desc</v>
      </c>
      <c r="D909" t="s">
        <v>7028</v>
      </c>
    </row>
    <row r="910" spans="1:4" x14ac:dyDescent="0.25">
      <c r="A910" t="str">
        <f t="shared" si="14"/>
        <v>dimMinorTaxCode|Minor Tax Annual Desc|PI</v>
      </c>
      <c r="B910" t="str">
        <f>'PI SA Source to Target Mapping'!C910</f>
        <v>dimMinorTaxCode</v>
      </c>
      <c r="C910" t="str">
        <f>'PI SA Source to Target Mapping'!D910</f>
        <v>Minor Tax Annual Desc</v>
      </c>
      <c r="D910" t="s">
        <v>7028</v>
      </c>
    </row>
    <row r="911" spans="1:4" x14ac:dyDescent="0.25">
      <c r="A911" t="str">
        <f t="shared" si="14"/>
        <v>dimMinorTaxCode|Minor Tax Annual Desc|PI</v>
      </c>
      <c r="B911" t="str">
        <f>'PI SA Source to Target Mapping'!C911</f>
        <v>dimMinorTaxCode</v>
      </c>
      <c r="C911" t="str">
        <f>'PI SA Source to Target Mapping'!D911</f>
        <v>Minor Tax Annual Desc</v>
      </c>
      <c r="D911" t="s">
        <v>7028</v>
      </c>
    </row>
    <row r="912" spans="1:4" x14ac:dyDescent="0.25">
      <c r="A912" t="str">
        <f t="shared" si="14"/>
        <v>dimMinorTaxCode|Minor Tax|PI</v>
      </c>
      <c r="B912" t="str">
        <f>'PI SA Source to Target Mapping'!C912</f>
        <v>dimMinorTaxCode</v>
      </c>
      <c r="C912" t="str">
        <f>'PI SA Source to Target Mapping'!D912</f>
        <v>Minor Tax</v>
      </c>
      <c r="D912" t="s">
        <v>7028</v>
      </c>
    </row>
    <row r="913" spans="1:4" x14ac:dyDescent="0.25">
      <c r="A913" t="str">
        <f t="shared" si="14"/>
        <v>dimMinorTaxCode|Minor Tax|PI</v>
      </c>
      <c r="B913" t="str">
        <f>'PI SA Source to Target Mapping'!C913</f>
        <v>dimMinorTaxCode</v>
      </c>
      <c r="C913" t="str">
        <f>'PI SA Source to Target Mapping'!D913</f>
        <v>Minor Tax</v>
      </c>
      <c r="D913" t="s">
        <v>7028</v>
      </c>
    </row>
    <row r="914" spans="1:4" x14ac:dyDescent="0.25">
      <c r="A914" t="str">
        <f t="shared" si="14"/>
        <v>dimMinorTaxCode|Minor Tax|PI</v>
      </c>
      <c r="B914" t="str">
        <f>'PI SA Source to Target Mapping'!C914</f>
        <v>dimMinorTaxCode</v>
      </c>
      <c r="C914" t="str">
        <f>'PI SA Source to Target Mapping'!D914</f>
        <v>Minor Tax</v>
      </c>
      <c r="D914" t="s">
        <v>7028</v>
      </c>
    </row>
    <row r="915" spans="1:4" x14ac:dyDescent="0.25">
      <c r="A915" t="str">
        <f t="shared" si="14"/>
        <v>dimMinorTaxCode|Minor Tax Display|PI</v>
      </c>
      <c r="B915" t="str">
        <f>'PI SA Source to Target Mapping'!C915</f>
        <v>dimMinorTaxCode</v>
      </c>
      <c r="C915" t="str">
        <f>'PI SA Source to Target Mapping'!D915</f>
        <v>Minor Tax Display</v>
      </c>
      <c r="D915" t="s">
        <v>7028</v>
      </c>
    </row>
    <row r="916" spans="1:4" x14ac:dyDescent="0.25">
      <c r="A916" t="str">
        <f t="shared" si="14"/>
        <v>dimMinorTaxCode|Roll Year|PI</v>
      </c>
      <c r="B916" t="str">
        <f>'PI SA Source to Target Mapping'!C916</f>
        <v>dimMinorTaxCode</v>
      </c>
      <c r="C916" t="str">
        <f>'PI SA Source to Target Mapping'!D916</f>
        <v>Roll Year</v>
      </c>
      <c r="D916" t="s">
        <v>7028</v>
      </c>
    </row>
    <row r="917" spans="1:4" x14ac:dyDescent="0.25">
      <c r="A917" t="str">
        <f t="shared" si="14"/>
        <v>dimMinorTaxCode|Roll Year|PI</v>
      </c>
      <c r="B917" t="str">
        <f>'PI SA Source to Target Mapping'!C917</f>
        <v>dimMinorTaxCode</v>
      </c>
      <c r="C917" t="str">
        <f>'PI SA Source to Target Mapping'!D917</f>
        <v>Roll Year</v>
      </c>
      <c r="D917" t="s">
        <v>7028</v>
      </c>
    </row>
    <row r="918" spans="1:4" x14ac:dyDescent="0.25">
      <c r="A918" t="str">
        <f t="shared" si="14"/>
        <v>dimMinorTaxCode|Roll Year|PI</v>
      </c>
      <c r="B918" t="str">
        <f>'PI SA Source to Target Mapping'!C918</f>
        <v>dimMinorTaxCode</v>
      </c>
      <c r="C918" t="str">
        <f>'PI SA Source to Target Mapping'!D918</f>
        <v>Roll Year</v>
      </c>
      <c r="D918" t="s">
        <v>7028</v>
      </c>
    </row>
    <row r="919" spans="1:4" x14ac:dyDescent="0.25">
      <c r="A919" t="str">
        <f t="shared" si="14"/>
        <v>dimMinorTaxCode|JUR_IAS|PI</v>
      </c>
      <c r="B919" t="str">
        <f>'PI SA Source to Target Mapping'!C919</f>
        <v>dimMinorTaxCode</v>
      </c>
      <c r="C919" t="str">
        <f>'PI SA Source to Target Mapping'!D919</f>
        <v>JUR_IAS</v>
      </c>
      <c r="D919" t="s">
        <v>7028</v>
      </c>
    </row>
    <row r="920" spans="1:4" x14ac:dyDescent="0.25">
      <c r="A920" t="str">
        <f t="shared" si="14"/>
        <v>dimMinorTaxCode|JUR_IAS|PI</v>
      </c>
      <c r="B920" t="str">
        <f>'PI SA Source to Target Mapping'!C920</f>
        <v>dimMinorTaxCode</v>
      </c>
      <c r="C920" t="str">
        <f>'PI SA Source to Target Mapping'!D920</f>
        <v>JUR_IAS</v>
      </c>
      <c r="D920" t="s">
        <v>7028</v>
      </c>
    </row>
    <row r="921" spans="1:4" x14ac:dyDescent="0.25">
      <c r="A921" t="str">
        <f t="shared" si="14"/>
        <v>dimMinorTaxCode|JUR_IAS|PI</v>
      </c>
      <c r="B921" t="str">
        <f>'PI SA Source to Target Mapping'!C921</f>
        <v>dimMinorTaxCode</v>
      </c>
      <c r="C921" t="str">
        <f>'PI SA Source to Target Mapping'!D921</f>
        <v>JUR_IAS</v>
      </c>
      <c r="D921" t="s">
        <v>7028</v>
      </c>
    </row>
    <row r="922" spans="1:4" x14ac:dyDescent="0.25">
      <c r="A922" t="str">
        <f t="shared" si="14"/>
        <v>dimMinorTaxCode|Minor Tax Category Code|PI</v>
      </c>
      <c r="B922" t="str">
        <f>'PI SA Source to Target Mapping'!C922</f>
        <v>dimMinorTaxCode</v>
      </c>
      <c r="C922" t="str">
        <f>'PI SA Source to Target Mapping'!D922</f>
        <v>Minor Tax Category Code</v>
      </c>
      <c r="D922" t="s">
        <v>7028</v>
      </c>
    </row>
    <row r="923" spans="1:4" x14ac:dyDescent="0.25">
      <c r="A923" t="str">
        <f t="shared" si="14"/>
        <v>dimMinorTaxCode|Minor Tax Category Code|PI</v>
      </c>
      <c r="B923" t="str">
        <f>'PI SA Source to Target Mapping'!C923</f>
        <v>dimMinorTaxCode</v>
      </c>
      <c r="C923" t="str">
        <f>'PI SA Source to Target Mapping'!D923</f>
        <v>Minor Tax Category Code</v>
      </c>
      <c r="D923" t="s">
        <v>7028</v>
      </c>
    </row>
    <row r="924" spans="1:4" x14ac:dyDescent="0.25">
      <c r="A924" t="str">
        <f t="shared" si="14"/>
        <v>dimMinorTaxCode|Minor Tax Category Code|PI</v>
      </c>
      <c r="B924" t="str">
        <f>'PI SA Source to Target Mapping'!C924</f>
        <v>dimMinorTaxCode</v>
      </c>
      <c r="C924" t="str">
        <f>'PI SA Source to Target Mapping'!D924</f>
        <v>Minor Tax Category Code</v>
      </c>
      <c r="D924" t="s">
        <v>7028</v>
      </c>
    </row>
    <row r="925" spans="1:4" x14ac:dyDescent="0.25">
      <c r="A925" t="str">
        <f t="shared" si="14"/>
        <v>dimMinorTaxCode|Minor Tax Category Desc|PI</v>
      </c>
      <c r="B925" t="str">
        <f>'PI SA Source to Target Mapping'!C925</f>
        <v>dimMinorTaxCode</v>
      </c>
      <c r="C925" t="str">
        <f>'PI SA Source to Target Mapping'!D925</f>
        <v>Minor Tax Category Desc</v>
      </c>
      <c r="D925" t="s">
        <v>7028</v>
      </c>
    </row>
    <row r="926" spans="1:4" x14ac:dyDescent="0.25">
      <c r="A926" t="str">
        <f t="shared" si="14"/>
        <v>dimMinorTaxCode|Minor Tax Category|PI</v>
      </c>
      <c r="B926" t="str">
        <f>'PI SA Source to Target Mapping'!C926</f>
        <v>dimMinorTaxCode</v>
      </c>
      <c r="C926" t="str">
        <f>'PI SA Source to Target Mapping'!D926</f>
        <v>Minor Tax Category</v>
      </c>
      <c r="D926" t="s">
        <v>7028</v>
      </c>
    </row>
    <row r="927" spans="1:4" x14ac:dyDescent="0.25">
      <c r="A927" t="str">
        <f t="shared" si="14"/>
        <v>dimMinorTaxCode|Jurisdiction Code|PI</v>
      </c>
      <c r="B927" t="str">
        <f>'PI SA Source to Target Mapping'!C927</f>
        <v>dimMinorTaxCode</v>
      </c>
      <c r="C927" t="str">
        <f>'PI SA Source to Target Mapping'!D927</f>
        <v>Jurisdiction Code</v>
      </c>
      <c r="D927" t="s">
        <v>7028</v>
      </c>
    </row>
    <row r="928" spans="1:4" x14ac:dyDescent="0.25">
      <c r="A928" t="str">
        <f t="shared" si="14"/>
        <v>dimMinorTaxCode|Jurisdiction Code|PI</v>
      </c>
      <c r="B928" t="str">
        <f>'PI SA Source to Target Mapping'!C928</f>
        <v>dimMinorTaxCode</v>
      </c>
      <c r="C928" t="str">
        <f>'PI SA Source to Target Mapping'!D928</f>
        <v>Jurisdiction Code</v>
      </c>
      <c r="D928" t="s">
        <v>7028</v>
      </c>
    </row>
    <row r="929" spans="1:4" x14ac:dyDescent="0.25">
      <c r="A929" t="str">
        <f t="shared" si="14"/>
        <v>dimMinorTaxCode|Jurisdiction Code|PI</v>
      </c>
      <c r="B929" t="str">
        <f>'PI SA Source to Target Mapping'!C929</f>
        <v>dimMinorTaxCode</v>
      </c>
      <c r="C929" t="str">
        <f>'PI SA Source to Target Mapping'!D929</f>
        <v>Jurisdiction Code</v>
      </c>
      <c r="D929" t="s">
        <v>7028</v>
      </c>
    </row>
    <row r="930" spans="1:4" x14ac:dyDescent="0.25">
      <c r="A930" t="str">
        <f t="shared" si="14"/>
        <v>dimMinorTaxCode|Jurisdiction Desc|PI</v>
      </c>
      <c r="B930" t="str">
        <f>'PI SA Source to Target Mapping'!C930</f>
        <v>dimMinorTaxCode</v>
      </c>
      <c r="C930" t="str">
        <f>'PI SA Source to Target Mapping'!D930</f>
        <v>Jurisdiction Desc</v>
      </c>
      <c r="D930" t="s">
        <v>7028</v>
      </c>
    </row>
    <row r="931" spans="1:4" x14ac:dyDescent="0.25">
      <c r="A931" t="str">
        <f t="shared" si="14"/>
        <v>dimMinorTaxCode|Jurisdiction|PI</v>
      </c>
      <c r="B931" t="str">
        <f>'PI SA Source to Target Mapping'!C931</f>
        <v>dimMinorTaxCode</v>
      </c>
      <c r="C931" t="str">
        <f>'PI SA Source to Target Mapping'!D931</f>
        <v>Jurisdiction</v>
      </c>
      <c r="D931" t="s">
        <v>7028</v>
      </c>
    </row>
    <row r="932" spans="1:4" x14ac:dyDescent="0.25">
      <c r="A932" t="str">
        <f t="shared" si="14"/>
        <v>dimMinorTaxCode|Regional District Code|PI</v>
      </c>
      <c r="B932" t="str">
        <f>'PI SA Source to Target Mapping'!C932</f>
        <v>dimMinorTaxCode</v>
      </c>
      <c r="C932" t="str">
        <f>'PI SA Source to Target Mapping'!D932</f>
        <v>Regional District Code</v>
      </c>
      <c r="D932" t="s">
        <v>7028</v>
      </c>
    </row>
    <row r="933" spans="1:4" x14ac:dyDescent="0.25">
      <c r="A933" t="str">
        <f t="shared" si="14"/>
        <v>dimMinorTaxCode|Regional District Code|PI</v>
      </c>
      <c r="B933" t="str">
        <f>'PI SA Source to Target Mapping'!C933</f>
        <v>dimMinorTaxCode</v>
      </c>
      <c r="C933" t="str">
        <f>'PI SA Source to Target Mapping'!D933</f>
        <v>Regional District Code</v>
      </c>
      <c r="D933" t="s">
        <v>7028</v>
      </c>
    </row>
    <row r="934" spans="1:4" x14ac:dyDescent="0.25">
      <c r="A934" t="str">
        <f t="shared" si="14"/>
        <v>dimMinorTaxCode|Regional District Code|PI</v>
      </c>
      <c r="B934" t="str">
        <f>'PI SA Source to Target Mapping'!C934</f>
        <v>dimMinorTaxCode</v>
      </c>
      <c r="C934" t="str">
        <f>'PI SA Source to Target Mapping'!D934</f>
        <v>Regional District Code</v>
      </c>
      <c r="D934" t="s">
        <v>7028</v>
      </c>
    </row>
    <row r="935" spans="1:4" x14ac:dyDescent="0.25">
      <c r="A935" t="str">
        <f t="shared" si="14"/>
        <v>dimMinorTaxCode|Regional District Desc|PI</v>
      </c>
      <c r="B935" t="str">
        <f>'PI SA Source to Target Mapping'!C935</f>
        <v>dimMinorTaxCode</v>
      </c>
      <c r="C935" t="str">
        <f>'PI SA Source to Target Mapping'!D935</f>
        <v>Regional District Desc</v>
      </c>
      <c r="D935" t="s">
        <v>7028</v>
      </c>
    </row>
    <row r="936" spans="1:4" x14ac:dyDescent="0.25">
      <c r="A936" t="str">
        <f t="shared" si="14"/>
        <v>dimMinorTaxCode|Regional District|PI</v>
      </c>
      <c r="B936" t="str">
        <f>'PI SA Source to Target Mapping'!C936</f>
        <v>dimMinorTaxCode</v>
      </c>
      <c r="C936" t="str">
        <f>'PI SA Source to Target Mapping'!D936</f>
        <v>Regional District</v>
      </c>
      <c r="D936" t="s">
        <v>7028</v>
      </c>
    </row>
    <row r="937" spans="1:4" x14ac:dyDescent="0.25">
      <c r="A937" t="str">
        <f t="shared" si="14"/>
        <v>dimMinorTaxCode|Electoral District Code|PI</v>
      </c>
      <c r="B937" t="str">
        <f>'PI SA Source to Target Mapping'!C937</f>
        <v>dimMinorTaxCode</v>
      </c>
      <c r="C937" t="str">
        <f>'PI SA Source to Target Mapping'!D937</f>
        <v>Electoral District Code</v>
      </c>
      <c r="D937" t="s">
        <v>7028</v>
      </c>
    </row>
    <row r="938" spans="1:4" x14ac:dyDescent="0.25">
      <c r="A938" t="str">
        <f t="shared" si="14"/>
        <v>dimMinorTaxCode|Electoral District Code|PI</v>
      </c>
      <c r="B938" t="str">
        <f>'PI SA Source to Target Mapping'!C938</f>
        <v>dimMinorTaxCode</v>
      </c>
      <c r="C938" t="str">
        <f>'PI SA Source to Target Mapping'!D938</f>
        <v>Electoral District Code</v>
      </c>
      <c r="D938" t="s">
        <v>7028</v>
      </c>
    </row>
    <row r="939" spans="1:4" x14ac:dyDescent="0.25">
      <c r="A939" t="str">
        <f t="shared" si="14"/>
        <v>dimMinorTaxCode|Electoral District Code|PI</v>
      </c>
      <c r="B939" t="str">
        <f>'PI SA Source to Target Mapping'!C939</f>
        <v>dimMinorTaxCode</v>
      </c>
      <c r="C939" t="str">
        <f>'PI SA Source to Target Mapping'!D939</f>
        <v>Electoral District Code</v>
      </c>
      <c r="D939" t="s">
        <v>7028</v>
      </c>
    </row>
    <row r="940" spans="1:4" x14ac:dyDescent="0.25">
      <c r="A940" t="str">
        <f t="shared" si="14"/>
        <v>dimMinorTaxCode|Electoral District Desc|PI</v>
      </c>
      <c r="B940" t="str">
        <f>'PI SA Source to Target Mapping'!C940</f>
        <v>dimMinorTaxCode</v>
      </c>
      <c r="C940" t="str">
        <f>'PI SA Source to Target Mapping'!D940</f>
        <v>Electoral District Desc</v>
      </c>
      <c r="D940" t="s">
        <v>7028</v>
      </c>
    </row>
    <row r="941" spans="1:4" x14ac:dyDescent="0.25">
      <c r="A941" t="str">
        <f t="shared" si="14"/>
        <v>dimMinorTaxCode|Electoral District|PI</v>
      </c>
      <c r="B941" t="str">
        <f>'PI SA Source to Target Mapping'!C941</f>
        <v>dimMinorTaxCode</v>
      </c>
      <c r="C941" t="str">
        <f>'PI SA Source to Target Mapping'!D941</f>
        <v>Electoral District</v>
      </c>
      <c r="D941" t="s">
        <v>7028</v>
      </c>
    </row>
    <row r="942" spans="1:4" x14ac:dyDescent="0.25">
      <c r="A942" t="str">
        <f t="shared" si="14"/>
        <v>dimMinorTaxCode|BCA Code|PI</v>
      </c>
      <c r="B942" t="str">
        <f>'PI SA Source to Target Mapping'!C942</f>
        <v>dimMinorTaxCode</v>
      </c>
      <c r="C942" t="str">
        <f>'PI SA Source to Target Mapping'!D942</f>
        <v>BCA Code</v>
      </c>
      <c r="D942" t="s">
        <v>7028</v>
      </c>
    </row>
    <row r="943" spans="1:4" x14ac:dyDescent="0.25">
      <c r="A943" t="str">
        <f t="shared" si="14"/>
        <v>dimMinorTaxCode|BCA Code|PI</v>
      </c>
      <c r="B943" t="str">
        <f>'PI SA Source to Target Mapping'!C943</f>
        <v>dimMinorTaxCode</v>
      </c>
      <c r="C943" t="str">
        <f>'PI SA Source to Target Mapping'!D943</f>
        <v>BCA Code</v>
      </c>
      <c r="D943" t="s">
        <v>7028</v>
      </c>
    </row>
    <row r="944" spans="1:4" x14ac:dyDescent="0.25">
      <c r="A944" t="str">
        <f t="shared" si="14"/>
        <v>dimMinorTaxCode|BCA Code|PI</v>
      </c>
      <c r="B944" t="str">
        <f>'PI SA Source to Target Mapping'!C944</f>
        <v>dimMinorTaxCode</v>
      </c>
      <c r="C944" t="str">
        <f>'PI SA Source to Target Mapping'!D944</f>
        <v>BCA Code</v>
      </c>
      <c r="D944" t="s">
        <v>7028</v>
      </c>
    </row>
    <row r="945" spans="1:4" x14ac:dyDescent="0.25">
      <c r="A945" t="str">
        <f t="shared" si="14"/>
        <v>dimMinorTaxCode|Tax Base Code|PI</v>
      </c>
      <c r="B945" t="str">
        <f>'PI SA Source to Target Mapping'!C945</f>
        <v>dimMinorTaxCode</v>
      </c>
      <c r="C945" t="str">
        <f>'PI SA Source to Target Mapping'!D945</f>
        <v>Tax Base Code</v>
      </c>
      <c r="D945" t="s">
        <v>7028</v>
      </c>
    </row>
    <row r="946" spans="1:4" x14ac:dyDescent="0.25">
      <c r="A946" t="str">
        <f t="shared" si="14"/>
        <v>dimMinorTaxCode|Tax Base Code|PI</v>
      </c>
      <c r="B946" t="str">
        <f>'PI SA Source to Target Mapping'!C946</f>
        <v>dimMinorTaxCode</v>
      </c>
      <c r="C946" t="str">
        <f>'PI SA Source to Target Mapping'!D946</f>
        <v>Tax Base Code</v>
      </c>
      <c r="D946" t="s">
        <v>7028</v>
      </c>
    </row>
    <row r="947" spans="1:4" x14ac:dyDescent="0.25">
      <c r="A947" t="str">
        <f t="shared" si="14"/>
        <v>dimMinorTaxCode|Tax Base Code|PI</v>
      </c>
      <c r="B947" t="str">
        <f>'PI SA Source to Target Mapping'!C947</f>
        <v>dimMinorTaxCode</v>
      </c>
      <c r="C947" t="str">
        <f>'PI SA Source to Target Mapping'!D947</f>
        <v>Tax Base Code</v>
      </c>
      <c r="D947" t="s">
        <v>7028</v>
      </c>
    </row>
    <row r="948" spans="1:4" x14ac:dyDescent="0.25">
      <c r="A948" t="str">
        <f t="shared" si="14"/>
        <v>dimMinorTaxCode|RowSortOrder|PI</v>
      </c>
      <c r="B948" t="str">
        <f>'PI SA Source to Target Mapping'!C948</f>
        <v>dimMinorTaxCode</v>
      </c>
      <c r="C948" t="str">
        <f>'PI SA Source to Target Mapping'!D948</f>
        <v>RowSortOrder</v>
      </c>
      <c r="D948" t="s">
        <v>7028</v>
      </c>
    </row>
    <row r="949" spans="1:4" x14ac:dyDescent="0.25">
      <c r="A949" t="str">
        <f t="shared" si="14"/>
        <v>dimMSBSystem|dimMSBSystem_SK|PI</v>
      </c>
      <c r="B949" t="str">
        <f>'PI SA Source to Target Mapping'!C949</f>
        <v>dimMSBSystem</v>
      </c>
      <c r="C949" t="str">
        <f>'PI SA Source to Target Mapping'!D949</f>
        <v>dimMSBSystem_SK</v>
      </c>
      <c r="D949" t="s">
        <v>7028</v>
      </c>
    </row>
    <row r="950" spans="1:4" x14ac:dyDescent="0.25">
      <c r="A950" t="str">
        <f t="shared" si="14"/>
        <v>dimMSBSystem|dimMSBSystem_BK|PI</v>
      </c>
      <c r="B950" t="str">
        <f>'PI SA Source to Target Mapping'!C950</f>
        <v>dimMSBSystem</v>
      </c>
      <c r="C950" t="str">
        <f>'PI SA Source to Target Mapping'!D950</f>
        <v>dimMSBSystem_BK</v>
      </c>
      <c r="D950" t="s">
        <v>7028</v>
      </c>
    </row>
    <row r="951" spans="1:4" x14ac:dyDescent="0.25">
      <c r="A951" t="str">
        <f t="shared" si="14"/>
        <v>dimMSBSystem|MSB System Code|PI</v>
      </c>
      <c r="B951" t="str">
        <f>'PI SA Source to Target Mapping'!C951</f>
        <v>dimMSBSystem</v>
      </c>
      <c r="C951" t="str">
        <f>'PI SA Source to Target Mapping'!D951</f>
        <v>MSB System Code</v>
      </c>
      <c r="D951" t="s">
        <v>7028</v>
      </c>
    </row>
    <row r="952" spans="1:4" x14ac:dyDescent="0.25">
      <c r="A952" t="str">
        <f t="shared" si="14"/>
        <v>dimMSBSystem|MSB System Desc|PI</v>
      </c>
      <c r="B952" t="str">
        <f>'PI SA Source to Target Mapping'!C952</f>
        <v>dimMSBSystem</v>
      </c>
      <c r="C952" t="str">
        <f>'PI SA Source to Target Mapping'!D952</f>
        <v>MSB System Desc</v>
      </c>
      <c r="D952" t="s">
        <v>7028</v>
      </c>
    </row>
    <row r="953" spans="1:4" x14ac:dyDescent="0.25">
      <c r="A953" t="str">
        <f t="shared" si="14"/>
        <v>dimMSBSystem|MSB System Short Name|PI</v>
      </c>
      <c r="B953" t="str">
        <f>'PI SA Source to Target Mapping'!C953</f>
        <v>dimMSBSystem</v>
      </c>
      <c r="C953" t="str">
        <f>'PI SA Source to Target Mapping'!D953</f>
        <v>MSB System Short Name</v>
      </c>
      <c r="D953" t="s">
        <v>7028</v>
      </c>
    </row>
    <row r="954" spans="1:4" x14ac:dyDescent="0.25">
      <c r="A954" t="str">
        <f t="shared" si="14"/>
        <v>dimMSBSystem|MSB System|PI</v>
      </c>
      <c r="B954" t="str">
        <f>'PI SA Source to Target Mapping'!C954</f>
        <v>dimMSBSystem</v>
      </c>
      <c r="C954" t="str">
        <f>'PI SA Source to Target Mapping'!D954</f>
        <v>MSB System</v>
      </c>
      <c r="D954" t="s">
        <v>7028</v>
      </c>
    </row>
    <row r="955" spans="1:4" x14ac:dyDescent="0.25">
      <c r="A955" t="str">
        <f t="shared" si="14"/>
        <v>dimMSBSystem|RowSortOrder|PI</v>
      </c>
      <c r="B955" t="str">
        <f>'PI SA Source to Target Mapping'!C955</f>
        <v>dimMSBSystem</v>
      </c>
      <c r="C955" t="str">
        <f>'PI SA Source to Target Mapping'!D955</f>
        <v>RowSortOrder</v>
      </c>
      <c r="D955" t="s">
        <v>7028</v>
      </c>
    </row>
    <row r="956" spans="1:4" x14ac:dyDescent="0.25">
      <c r="A956" t="str">
        <f t="shared" si="14"/>
        <v>dimNeighbourhoodLandRateModel|dimNeighbourhoodLandRateModel_SK|PI</v>
      </c>
      <c r="B956" t="str">
        <f>'PI SA Source to Target Mapping'!C956</f>
        <v>dimNeighbourhoodLandRateModel</v>
      </c>
      <c r="C956" t="str">
        <f>'PI SA Source to Target Mapping'!D956</f>
        <v>dimNeighbourhoodLandRateModel_SK</v>
      </c>
      <c r="D956" t="s">
        <v>7028</v>
      </c>
    </row>
    <row r="957" spans="1:4" x14ac:dyDescent="0.25">
      <c r="A957" t="str">
        <f t="shared" si="14"/>
        <v>dimNeighbourhoodLandRateModel|dimNeighbourhoodLandRateModel_BK|PI</v>
      </c>
      <c r="B957" t="str">
        <f>'PI SA Source to Target Mapping'!C957</f>
        <v>dimNeighbourhoodLandRateModel</v>
      </c>
      <c r="C957" t="str">
        <f>'PI SA Source to Target Mapping'!D957</f>
        <v>dimNeighbourhoodLandRateModel_BK</v>
      </c>
      <c r="D957" t="s">
        <v>7028</v>
      </c>
    </row>
    <row r="958" spans="1:4" x14ac:dyDescent="0.25">
      <c r="A958" t="str">
        <f t="shared" si="14"/>
        <v>dimNeighbourhoodLandRateModel|dimRollYear_SK|PI</v>
      </c>
      <c r="B958" t="str">
        <f>'PI SA Source to Target Mapping'!C958</f>
        <v>dimNeighbourhoodLandRateModel</v>
      </c>
      <c r="C958" t="str">
        <f>'PI SA Source to Target Mapping'!D958</f>
        <v>dimRollYear_SK</v>
      </c>
      <c r="D958" t="s">
        <v>7028</v>
      </c>
    </row>
    <row r="959" spans="1:4" x14ac:dyDescent="0.25">
      <c r="A959" t="str">
        <f t="shared" si="14"/>
        <v>dimNeighbourhoodLandRateModel|dimLandRate_SK|PI</v>
      </c>
      <c r="B959" t="str">
        <f>'PI SA Source to Target Mapping'!C959</f>
        <v>dimNeighbourhoodLandRateModel</v>
      </c>
      <c r="C959" t="str">
        <f>'PI SA Source to Target Mapping'!D959</f>
        <v>dimLandRate_SK</v>
      </c>
      <c r="D959" t="s">
        <v>7028</v>
      </c>
    </row>
    <row r="960" spans="1:4" x14ac:dyDescent="0.25">
      <c r="A960" t="str">
        <f t="shared" si="14"/>
        <v>dimNeighbourhoodLandRateModel|dimLandRateType_SK|PI</v>
      </c>
      <c r="B960" t="str">
        <f>'PI SA Source to Target Mapping'!C960</f>
        <v>dimNeighbourhoodLandRateModel</v>
      </c>
      <c r="C960" t="str">
        <f>'PI SA Source to Target Mapping'!D960</f>
        <v>dimLandRateType_SK</v>
      </c>
      <c r="D960" t="s">
        <v>7028</v>
      </c>
    </row>
    <row r="961" spans="1:4" x14ac:dyDescent="0.25">
      <c r="A961" t="str">
        <f t="shared" si="14"/>
        <v>dimNeighbourhoodLandRateModel|dimLandModelType_SK|PI</v>
      </c>
      <c r="B961" t="str">
        <f>'PI SA Source to Target Mapping'!C961</f>
        <v>dimNeighbourhoodLandRateModel</v>
      </c>
      <c r="C961" t="str">
        <f>'PI SA Source to Target Mapping'!D961</f>
        <v>dimLandModelType_SK</v>
      </c>
      <c r="D961" t="s">
        <v>7028</v>
      </c>
    </row>
    <row r="962" spans="1:4" x14ac:dyDescent="0.25">
      <c r="A962" t="str">
        <f t="shared" si="14"/>
        <v>dimNeighbourhoodLandRateModel|dimNeighbourhood_SK|PI</v>
      </c>
      <c r="B962" t="str">
        <f>'PI SA Source to Target Mapping'!C962</f>
        <v>dimNeighbourhoodLandRateModel</v>
      </c>
      <c r="C962" t="str">
        <f>'PI SA Source to Target Mapping'!D962</f>
        <v>dimNeighbourhood_SK</v>
      </c>
      <c r="D962" t="s">
        <v>7028</v>
      </c>
    </row>
    <row r="963" spans="1:4" x14ac:dyDescent="0.25">
      <c r="A963" t="str">
        <f t="shared" ref="A963:A1026" si="15">CONCATENATE(B963,"|",C963,"|",D963)</f>
        <v>dimNeighbourhoodLandRateModel|dimJurisdiction_SK|PI</v>
      </c>
      <c r="B963" t="str">
        <f>'PI SA Source to Target Mapping'!C963</f>
        <v>dimNeighbourhoodLandRateModel</v>
      </c>
      <c r="C963" t="str">
        <f>'PI SA Source to Target Mapping'!D963</f>
        <v>dimJurisdiction_SK</v>
      </c>
      <c r="D963" t="s">
        <v>7028</v>
      </c>
    </row>
    <row r="964" spans="1:4" x14ac:dyDescent="0.25">
      <c r="A964" t="str">
        <f t="shared" si="15"/>
        <v>dimNeighbourhoodLandRateModel|dimAssessmentGeography_SK|PI</v>
      </c>
      <c r="B964" t="str">
        <f>'PI SA Source to Target Mapping'!C964</f>
        <v>dimNeighbourhoodLandRateModel</v>
      </c>
      <c r="C964" t="str">
        <f>'PI SA Source to Target Mapping'!D964</f>
        <v>dimAssessmentGeography_SK</v>
      </c>
      <c r="D964" t="s">
        <v>7028</v>
      </c>
    </row>
    <row r="965" spans="1:4" x14ac:dyDescent="0.25">
      <c r="A965" t="str">
        <f t="shared" si="15"/>
        <v>dimNeighbourhoodLandRateModel|dimLandRate_BK|PI</v>
      </c>
      <c r="B965" t="str">
        <f>'PI SA Source to Target Mapping'!C965</f>
        <v>dimNeighbourhoodLandRateModel</v>
      </c>
      <c r="C965" t="str">
        <f>'PI SA Source to Target Mapping'!D965</f>
        <v>dimLandRate_BK</v>
      </c>
      <c r="D965" t="s">
        <v>7028</v>
      </c>
    </row>
    <row r="966" spans="1:4" x14ac:dyDescent="0.25">
      <c r="A966" t="str">
        <f t="shared" si="15"/>
        <v>dimNeighbourhoodLandRateModel|dimLandRateType_BK|PI</v>
      </c>
      <c r="B966" t="str">
        <f>'PI SA Source to Target Mapping'!C966</f>
        <v>dimNeighbourhoodLandRateModel</v>
      </c>
      <c r="C966" t="str">
        <f>'PI SA Source to Target Mapping'!D966</f>
        <v>dimLandRateType_BK</v>
      </c>
      <c r="D966" t="s">
        <v>7028</v>
      </c>
    </row>
    <row r="967" spans="1:4" x14ac:dyDescent="0.25">
      <c r="A967" t="str">
        <f t="shared" si="15"/>
        <v>dimNeighbourhoodLandRateModel|dimLandModelType_BK|PI</v>
      </c>
      <c r="B967" t="str">
        <f>'PI SA Source to Target Mapping'!C967</f>
        <v>dimNeighbourhoodLandRateModel</v>
      </c>
      <c r="C967" t="str">
        <f>'PI SA Source to Target Mapping'!D967</f>
        <v>dimLandModelType_BK</v>
      </c>
      <c r="D967" t="s">
        <v>7028</v>
      </c>
    </row>
    <row r="968" spans="1:4" x14ac:dyDescent="0.25">
      <c r="A968" t="str">
        <f t="shared" si="15"/>
        <v>dimNeighbourhoodLandRateModel|dimNeighbourhood_BK|PI</v>
      </c>
      <c r="B968" t="str">
        <f>'PI SA Source to Target Mapping'!C968</f>
        <v>dimNeighbourhoodLandRateModel</v>
      </c>
      <c r="C968" t="str">
        <f>'PI SA Source to Target Mapping'!D968</f>
        <v>dimNeighbourhood_BK</v>
      </c>
      <c r="D968" t="s">
        <v>7028</v>
      </c>
    </row>
    <row r="969" spans="1:4" x14ac:dyDescent="0.25">
      <c r="A969" t="str">
        <f t="shared" si="15"/>
        <v>dimNeighbourhoodLandRateModel|dimJurisdiction_BK|PI</v>
      </c>
      <c r="B969" t="str">
        <f>'PI SA Source to Target Mapping'!C969</f>
        <v>dimNeighbourhoodLandRateModel</v>
      </c>
      <c r="C969" t="str">
        <f>'PI SA Source to Target Mapping'!D969</f>
        <v>dimJurisdiction_BK</v>
      </c>
      <c r="D969" t="s">
        <v>7028</v>
      </c>
    </row>
    <row r="970" spans="1:4" x14ac:dyDescent="0.25">
      <c r="A970" t="str">
        <f t="shared" si="15"/>
        <v>dimNeighbourhoodLandRateModel|dimAssessmentGeography_BK|PI</v>
      </c>
      <c r="B970" t="str">
        <f>'PI SA Source to Target Mapping'!C970</f>
        <v>dimNeighbourhoodLandRateModel</v>
      </c>
      <c r="C970" t="str">
        <f>'PI SA Source to Target Mapping'!D970</f>
        <v>dimAssessmentGeography_BK</v>
      </c>
      <c r="D970" t="s">
        <v>7028</v>
      </c>
    </row>
    <row r="971" spans="1:4" x14ac:dyDescent="0.25">
      <c r="A971" t="str">
        <f t="shared" si="15"/>
        <v>dimNeighbourhoodLandRateModel|dimDataSource_SK|PI</v>
      </c>
      <c r="B971" t="str">
        <f>'PI SA Source to Target Mapping'!C971</f>
        <v>dimNeighbourhoodLandRateModel</v>
      </c>
      <c r="C971" t="str">
        <f>'PI SA Source to Target Mapping'!D971</f>
        <v>dimDataSource_SK</v>
      </c>
      <c r="D971" t="s">
        <v>7028</v>
      </c>
    </row>
    <row r="972" spans="1:4" x14ac:dyDescent="0.25">
      <c r="A972" t="str">
        <f t="shared" si="15"/>
        <v>dimNeighbourhoodLandRateModel|Roll Year|PI</v>
      </c>
      <c r="B972" t="str">
        <f>'PI SA Source to Target Mapping'!C972</f>
        <v>dimNeighbourhoodLandRateModel</v>
      </c>
      <c r="C972" t="str">
        <f>'PI SA Source to Target Mapping'!D972</f>
        <v>Roll Year</v>
      </c>
      <c r="D972" t="s">
        <v>7028</v>
      </c>
    </row>
    <row r="973" spans="1:4" x14ac:dyDescent="0.25">
      <c r="A973" t="str">
        <f t="shared" si="15"/>
        <v>dimNeighbourhoodLandRateModel|Area Code|PI</v>
      </c>
      <c r="B973" t="str">
        <f>'PI SA Source to Target Mapping'!C973</f>
        <v>dimNeighbourhoodLandRateModel</v>
      </c>
      <c r="C973" t="str">
        <f>'PI SA Source to Target Mapping'!D973</f>
        <v>Area Code</v>
      </c>
      <c r="D973" t="s">
        <v>7028</v>
      </c>
    </row>
    <row r="974" spans="1:4" x14ac:dyDescent="0.25">
      <c r="A974" t="str">
        <f t="shared" si="15"/>
        <v>dimNeighbourhoodLandRateModel|Jurisdiction Code|PI</v>
      </c>
      <c r="B974" t="str">
        <f>'PI SA Source to Target Mapping'!C974</f>
        <v>dimNeighbourhoodLandRateModel</v>
      </c>
      <c r="C974" t="str">
        <f>'PI SA Source to Target Mapping'!D974</f>
        <v>Jurisdiction Code</v>
      </c>
      <c r="D974" t="s">
        <v>7028</v>
      </c>
    </row>
    <row r="975" spans="1:4" x14ac:dyDescent="0.25">
      <c r="A975" t="str">
        <f t="shared" si="15"/>
        <v>dimNeighbourhoodLandRateModel|Neighbourhood Number|PI</v>
      </c>
      <c r="B975" t="str">
        <f>'PI SA Source to Target Mapping'!C975</f>
        <v>dimNeighbourhoodLandRateModel</v>
      </c>
      <c r="C975" t="str">
        <f>'PI SA Source to Target Mapping'!D975</f>
        <v>Neighbourhood Number</v>
      </c>
      <c r="D975" t="s">
        <v>7028</v>
      </c>
    </row>
    <row r="976" spans="1:4" x14ac:dyDescent="0.25">
      <c r="A976" t="str">
        <f t="shared" si="15"/>
        <v>dimNeighbourhoodLandRateModel|Land Model ID|PI</v>
      </c>
      <c r="B976" t="str">
        <f>'PI SA Source to Target Mapping'!C976</f>
        <v>dimNeighbourhoodLandRateModel</v>
      </c>
      <c r="C976" t="str">
        <f>'PI SA Source to Target Mapping'!D976</f>
        <v>Land Model ID</v>
      </c>
      <c r="D976" t="s">
        <v>7028</v>
      </c>
    </row>
    <row r="977" spans="1:4" x14ac:dyDescent="0.25">
      <c r="A977" t="str">
        <f t="shared" si="15"/>
        <v>dimNeighbourhoodLandRateModel|Land Rate Type Code|PI</v>
      </c>
      <c r="B977" t="str">
        <f>'PI SA Source to Target Mapping'!C977</f>
        <v>dimNeighbourhoodLandRateModel</v>
      </c>
      <c r="C977" t="str">
        <f>'PI SA Source to Target Mapping'!D977</f>
        <v>Land Rate Type Code</v>
      </c>
      <c r="D977" t="s">
        <v>7028</v>
      </c>
    </row>
    <row r="978" spans="1:4" x14ac:dyDescent="0.25">
      <c r="A978" t="str">
        <f t="shared" si="15"/>
        <v>dimNeighbourhoodLandRateModel|Land Model Type Code|PI</v>
      </c>
      <c r="B978" t="str">
        <f>'PI SA Source to Target Mapping'!C978</f>
        <v>dimNeighbourhoodLandRateModel</v>
      </c>
      <c r="C978" t="str">
        <f>'PI SA Source to Target Mapping'!D978</f>
        <v>Land Model Type Code</v>
      </c>
      <c r="D978" t="s">
        <v>7028</v>
      </c>
    </row>
    <row r="979" spans="1:4" x14ac:dyDescent="0.25">
      <c r="A979" t="str">
        <f t="shared" si="15"/>
        <v>dimNeighbourhoodLandRateModel|Land Rate Code|PI</v>
      </c>
      <c r="B979" t="str">
        <f>'PI SA Source to Target Mapping'!C979</f>
        <v>dimNeighbourhoodLandRateModel</v>
      </c>
      <c r="C979" t="str">
        <f>'PI SA Source to Target Mapping'!D979</f>
        <v>Land Rate Code</v>
      </c>
      <c r="D979" t="s">
        <v>7028</v>
      </c>
    </row>
    <row r="980" spans="1:4" x14ac:dyDescent="0.25">
      <c r="A980" t="str">
        <f t="shared" si="15"/>
        <v>dimNeighbourhoodLandRateModel|Neighbourhood Model ID|PI</v>
      </c>
      <c r="B980" t="str">
        <f>'PI SA Source to Target Mapping'!C980</f>
        <v>dimNeighbourhoodLandRateModel</v>
      </c>
      <c r="C980" t="str">
        <f>'PI SA Source to Target Mapping'!D980</f>
        <v>Neighbourhood Model ID</v>
      </c>
      <c r="D980" t="s">
        <v>7028</v>
      </c>
    </row>
    <row r="981" spans="1:4" x14ac:dyDescent="0.25">
      <c r="A981" t="str">
        <f t="shared" si="15"/>
        <v>dimNeighbourhoodLandRateModel|Neighbourhood Model Description|PI</v>
      </c>
      <c r="B981" t="str">
        <f>'PI SA Source to Target Mapping'!C981</f>
        <v>dimNeighbourhoodLandRateModel</v>
      </c>
      <c r="C981" t="str">
        <f>'PI SA Source to Target Mapping'!D981</f>
        <v>Neighbourhood Model Description</v>
      </c>
      <c r="D981" t="s">
        <v>7028</v>
      </c>
    </row>
    <row r="982" spans="1:4" x14ac:dyDescent="0.25">
      <c r="A982" t="str">
        <f t="shared" si="15"/>
        <v>dimNeighbourhoodLandRateModel|Base rate|PI</v>
      </c>
      <c r="B982" t="str">
        <f>'PI SA Source to Target Mapping'!C982</f>
        <v>dimNeighbourhoodLandRateModel</v>
      </c>
      <c r="C982" t="str">
        <f>'PI SA Source to Target Mapping'!D982</f>
        <v>Base rate</v>
      </c>
      <c r="D982" t="s">
        <v>7028</v>
      </c>
    </row>
    <row r="983" spans="1:4" x14ac:dyDescent="0.25">
      <c r="A983" t="str">
        <f t="shared" si="15"/>
        <v>dimNeighbourhoodLandRateModel|Depth table assignment|PI</v>
      </c>
      <c r="B983" t="str">
        <f>'PI SA Source to Target Mapping'!C983</f>
        <v>dimNeighbourhoodLandRateModel</v>
      </c>
      <c r="C983" t="str">
        <f>'PI SA Source to Target Mapping'!D983</f>
        <v>Depth table assignment</v>
      </c>
      <c r="D983" t="s">
        <v>7028</v>
      </c>
    </row>
    <row r="984" spans="1:4" x14ac:dyDescent="0.25">
      <c r="A984" t="str">
        <f t="shared" si="15"/>
        <v>dimNeighbourhoodLandRateModel|Acre table number|PI</v>
      </c>
      <c r="B984" t="str">
        <f>'PI SA Source to Target Mapping'!C984</f>
        <v>dimNeighbourhoodLandRateModel</v>
      </c>
      <c r="C984" t="str">
        <f>'PI SA Source to Target Mapping'!D984</f>
        <v>Acre table number</v>
      </c>
      <c r="D984" t="s">
        <v>7028</v>
      </c>
    </row>
    <row r="985" spans="1:4" x14ac:dyDescent="0.25">
      <c r="A985" t="str">
        <f t="shared" si="15"/>
        <v>dimNeighbourhoodLandRateModel|Adjustment type|PI</v>
      </c>
      <c r="B985" t="str">
        <f>'PI SA Source to Target Mapping'!C985</f>
        <v>dimNeighbourhoodLandRateModel</v>
      </c>
      <c r="C985" t="str">
        <f>'PI SA Source to Target Mapping'!D985</f>
        <v>Adjustment type</v>
      </c>
      <c r="D985" t="s">
        <v>7028</v>
      </c>
    </row>
    <row r="986" spans="1:4" x14ac:dyDescent="0.25">
      <c r="A986" t="str">
        <f t="shared" si="15"/>
        <v>dimNeighbourhoodLandRateModel|Adjustment flag|PI</v>
      </c>
      <c r="B986" t="str">
        <f>'PI SA Source to Target Mapping'!C986</f>
        <v>dimNeighbourhoodLandRateModel</v>
      </c>
      <c r="C986" t="str">
        <f>'PI SA Source to Target Mapping'!D986</f>
        <v>Adjustment flag</v>
      </c>
      <c r="D986" t="s">
        <v>7028</v>
      </c>
    </row>
    <row r="987" spans="1:4" x14ac:dyDescent="0.25">
      <c r="A987" t="str">
        <f t="shared" si="15"/>
        <v>dimNeighbourhoodLandRateModel|Land Rate Code Description|PI</v>
      </c>
      <c r="B987" t="str">
        <f>'PI SA Source to Target Mapping'!C987</f>
        <v>dimNeighbourhoodLandRateModel</v>
      </c>
      <c r="C987" t="str">
        <f>'PI SA Source to Target Mapping'!D987</f>
        <v>Land Rate Code Description</v>
      </c>
      <c r="D987" t="s">
        <v>7028</v>
      </c>
    </row>
    <row r="988" spans="1:4" x14ac:dyDescent="0.25">
      <c r="A988" t="str">
        <f t="shared" si="15"/>
        <v>dimNeighbourhoodLandRateModel|Percent Of Base Rate|PI</v>
      </c>
      <c r="B988" t="str">
        <f>'PI SA Source to Target Mapping'!C988</f>
        <v>dimNeighbourhoodLandRateModel</v>
      </c>
      <c r="C988" t="str">
        <f>'PI SA Source to Target Mapping'!D988</f>
        <v>Percent Of Base Rate</v>
      </c>
      <c r="D988" t="s">
        <v>7028</v>
      </c>
    </row>
    <row r="989" spans="1:4" x14ac:dyDescent="0.25">
      <c r="A989" t="str">
        <f t="shared" si="15"/>
        <v>dimNeighbourhoodLandRateModel|Decremental Percent|PI</v>
      </c>
      <c r="B989" t="str">
        <f>'PI SA Source to Target Mapping'!C989</f>
        <v>dimNeighbourhoodLandRateModel</v>
      </c>
      <c r="C989" t="str">
        <f>'PI SA Source to Target Mapping'!D989</f>
        <v>Decremental Percent</v>
      </c>
      <c r="D989" t="s">
        <v>7028</v>
      </c>
    </row>
    <row r="990" spans="1:4" x14ac:dyDescent="0.25">
      <c r="A990" t="str">
        <f t="shared" si="15"/>
        <v>dimNeighbourhoodLandRateModel|Commercial residual flag|PI</v>
      </c>
      <c r="B990" t="str">
        <f>'PI SA Source to Target Mapping'!C990</f>
        <v>dimNeighbourhoodLandRateModel</v>
      </c>
      <c r="C990" t="str">
        <f>'PI SA Source to Target Mapping'!D990</f>
        <v>Commercial residual flag</v>
      </c>
      <c r="D990" t="s">
        <v>7028</v>
      </c>
    </row>
    <row r="991" spans="1:4" x14ac:dyDescent="0.25">
      <c r="A991" t="str">
        <f t="shared" si="15"/>
        <v>dimNeighbourhoodLandRateModel|RowSortOrder|PI</v>
      </c>
      <c r="B991" t="str">
        <f>'PI SA Source to Target Mapping'!C991</f>
        <v>dimNeighbourhoodLandRateModel</v>
      </c>
      <c r="C991" t="str">
        <f>'PI SA Source to Target Mapping'!D991</f>
        <v>RowSortOrder</v>
      </c>
      <c r="D991" t="s">
        <v>7028</v>
      </c>
    </row>
    <row r="992" spans="1:4" x14ac:dyDescent="0.25">
      <c r="A992" t="str">
        <f t="shared" si="15"/>
        <v>dimOutbuildingFeatureCode|dimOutbuildingFeatureCode_SK|PI</v>
      </c>
      <c r="B992" t="str">
        <f>'PI SA Source to Target Mapping'!C992</f>
        <v>dimOutbuildingFeatureCode</v>
      </c>
      <c r="C992" t="str">
        <f>'PI SA Source to Target Mapping'!D992</f>
        <v>dimOutbuildingFeatureCode_SK</v>
      </c>
      <c r="D992" t="s">
        <v>7028</v>
      </c>
    </row>
    <row r="993" spans="1:4" x14ac:dyDescent="0.25">
      <c r="A993" t="str">
        <f t="shared" si="15"/>
        <v>dimOutbuildingFeatureCode|dimOutbuildingFeatureCode_BK|PI</v>
      </c>
      <c r="B993" t="str">
        <f>'PI SA Source to Target Mapping'!C993</f>
        <v>dimOutbuildingFeatureCode</v>
      </c>
      <c r="C993" t="str">
        <f>'PI SA Source to Target Mapping'!D993</f>
        <v>dimOutbuildingFeatureCode_BK</v>
      </c>
      <c r="D993" t="s">
        <v>7028</v>
      </c>
    </row>
    <row r="994" spans="1:4" x14ac:dyDescent="0.25">
      <c r="A994" t="str">
        <f t="shared" si="15"/>
        <v>dimOutbuildingFeatureCode|dimRollYear_SK|PI</v>
      </c>
      <c r="B994" t="str">
        <f>'PI SA Source to Target Mapping'!C994</f>
        <v>dimOutbuildingFeatureCode</v>
      </c>
      <c r="C994" t="str">
        <f>'PI SA Source to Target Mapping'!D994</f>
        <v>dimRollYear_SK</v>
      </c>
      <c r="D994" t="s">
        <v>7028</v>
      </c>
    </row>
    <row r="995" spans="1:4" x14ac:dyDescent="0.25">
      <c r="A995" t="str">
        <f t="shared" si="15"/>
        <v>dimOutbuildingFeatureCode|dimDataSource_SK|PI</v>
      </c>
      <c r="B995" t="str">
        <f>'PI SA Source to Target Mapping'!C995</f>
        <v>dimOutbuildingFeatureCode</v>
      </c>
      <c r="C995" t="str">
        <f>'PI SA Source to Target Mapping'!D995</f>
        <v>dimDataSource_SK</v>
      </c>
      <c r="D995" t="s">
        <v>7028</v>
      </c>
    </row>
    <row r="996" spans="1:4" x14ac:dyDescent="0.25">
      <c r="A996" t="str">
        <f t="shared" si="15"/>
        <v>dimOutbuildingFeatureCode|Roll Year|PI</v>
      </c>
      <c r="B996" t="str">
        <f>'PI SA Source to Target Mapping'!C996</f>
        <v>dimOutbuildingFeatureCode</v>
      </c>
      <c r="C996" t="str">
        <f>'PI SA Source to Target Mapping'!D996</f>
        <v>Roll Year</v>
      </c>
      <c r="D996" t="s">
        <v>7028</v>
      </c>
    </row>
    <row r="997" spans="1:4" x14ac:dyDescent="0.25">
      <c r="A997" t="str">
        <f t="shared" si="15"/>
        <v>dimOutbuildingFeatureCode|Outbuilding Feature|PI</v>
      </c>
      <c r="B997" t="str">
        <f>'PI SA Source to Target Mapping'!C997</f>
        <v>dimOutbuildingFeatureCode</v>
      </c>
      <c r="C997" t="str">
        <f>'PI SA Source to Target Mapping'!D997</f>
        <v>Outbuilding Feature</v>
      </c>
      <c r="D997" t="s">
        <v>7028</v>
      </c>
    </row>
    <row r="998" spans="1:4" x14ac:dyDescent="0.25">
      <c r="A998" t="str">
        <f t="shared" si="15"/>
        <v>dimOutbuildingFeatureCode|Outbuilding Feature Code|PI</v>
      </c>
      <c r="B998" t="str">
        <f>'PI SA Source to Target Mapping'!C998</f>
        <v>dimOutbuildingFeatureCode</v>
      </c>
      <c r="C998" t="str">
        <f>'PI SA Source to Target Mapping'!D998</f>
        <v>Outbuilding Feature Code</v>
      </c>
      <c r="D998" t="s">
        <v>7028</v>
      </c>
    </row>
    <row r="999" spans="1:4" x14ac:dyDescent="0.25">
      <c r="A999" t="str">
        <f t="shared" si="15"/>
        <v>dimOutbuildingFeatureCode|Outbuilding Feature Desc|PI</v>
      </c>
      <c r="B999" t="str">
        <f>'PI SA Source to Target Mapping'!C999</f>
        <v>dimOutbuildingFeatureCode</v>
      </c>
      <c r="C999" t="str">
        <f>'PI SA Source to Target Mapping'!D999</f>
        <v>Outbuilding Feature Desc</v>
      </c>
      <c r="D999" t="s">
        <v>7028</v>
      </c>
    </row>
    <row r="1000" spans="1:4" x14ac:dyDescent="0.25">
      <c r="A1000" t="str">
        <f t="shared" si="15"/>
        <v>dimOutbuildingFeatureCode|User Id Of Last Maintenance|PI</v>
      </c>
      <c r="B1000" t="str">
        <f>'PI SA Source to Target Mapping'!C1000</f>
        <v>dimOutbuildingFeatureCode</v>
      </c>
      <c r="C1000" t="str">
        <f>'PI SA Source to Target Mapping'!D1000</f>
        <v>User Id Of Last Maintenance</v>
      </c>
      <c r="D1000" t="s">
        <v>7028</v>
      </c>
    </row>
    <row r="1001" spans="1:4" x14ac:dyDescent="0.25">
      <c r="A1001" t="str">
        <f t="shared" si="15"/>
        <v>dimOutbuildingFeatureCode|Last Maintenance Date|PI</v>
      </c>
      <c r="B1001" t="str">
        <f>'PI SA Source to Target Mapping'!C1001</f>
        <v>dimOutbuildingFeatureCode</v>
      </c>
      <c r="C1001" t="str">
        <f>'PI SA Source to Target Mapping'!D1001</f>
        <v>Last Maintenance Date</v>
      </c>
      <c r="D1001" t="s">
        <v>7028</v>
      </c>
    </row>
    <row r="1002" spans="1:4" x14ac:dyDescent="0.25">
      <c r="A1002" t="str">
        <f t="shared" si="15"/>
        <v>dimOutbuildingFeatureCode|RowSortOrder|PI</v>
      </c>
      <c r="B1002" t="str">
        <f>'PI SA Source to Target Mapping'!C1002</f>
        <v>dimOutbuildingFeatureCode</v>
      </c>
      <c r="C1002" t="str">
        <f>'PI SA Source to Target Mapping'!D1002</f>
        <v>RowSortOrder</v>
      </c>
      <c r="D1002" t="s">
        <v>7028</v>
      </c>
    </row>
    <row r="1003" spans="1:4" x14ac:dyDescent="0.25">
      <c r="A1003" t="str">
        <f t="shared" si="15"/>
        <v>dimOutbuildingFeature|dimOutbuildingFeature_SK|PI</v>
      </c>
      <c r="B1003" t="str">
        <f>'PI SA Source to Target Mapping'!C1003</f>
        <v>dimOutbuildingFeature</v>
      </c>
      <c r="C1003" t="str">
        <f>'PI SA Source to Target Mapping'!D1003</f>
        <v>dimOutbuildingFeature_SK</v>
      </c>
      <c r="D1003" t="s">
        <v>7028</v>
      </c>
    </row>
    <row r="1004" spans="1:4" x14ac:dyDescent="0.25">
      <c r="A1004" t="str">
        <f t="shared" si="15"/>
        <v>dimOutbuildingFeature|dimOutbuildingFeature_BK|PI</v>
      </c>
      <c r="B1004" t="str">
        <f>'PI SA Source to Target Mapping'!C1004</f>
        <v>dimOutbuildingFeature</v>
      </c>
      <c r="C1004" t="str">
        <f>'PI SA Source to Target Mapping'!D1004</f>
        <v>dimOutbuildingFeature_BK</v>
      </c>
      <c r="D1004" t="s">
        <v>7028</v>
      </c>
    </row>
    <row r="1005" spans="1:4" x14ac:dyDescent="0.25">
      <c r="A1005" t="str">
        <f t="shared" si="15"/>
        <v>dimOutbuildingFeature|dimOutbuildingFeatureCode_SK|PI</v>
      </c>
      <c r="B1005" t="str">
        <f>'PI SA Source to Target Mapping'!C1005</f>
        <v>dimOutbuildingFeature</v>
      </c>
      <c r="C1005" t="str">
        <f>'PI SA Source to Target Mapping'!D1005</f>
        <v>dimOutbuildingFeatureCode_SK</v>
      </c>
      <c r="D1005" t="s">
        <v>7028</v>
      </c>
    </row>
    <row r="1006" spans="1:4" x14ac:dyDescent="0.25">
      <c r="A1006" t="str">
        <f t="shared" si="15"/>
        <v>dimOutbuildingFeature|dimOutbuildingFeatureCode_BK|PI</v>
      </c>
      <c r="B1006" t="str">
        <f>'PI SA Source to Target Mapping'!C1006</f>
        <v>dimOutbuildingFeature</v>
      </c>
      <c r="C1006" t="str">
        <f>'PI SA Source to Target Mapping'!D1006</f>
        <v>dimOutbuildingFeatureCode_BK</v>
      </c>
      <c r="D1006" t="s">
        <v>7028</v>
      </c>
    </row>
    <row r="1007" spans="1:4" x14ac:dyDescent="0.25">
      <c r="A1007" t="str">
        <f t="shared" si="15"/>
        <v>dimOutbuildingFeature|dimRollYear_SK|PI</v>
      </c>
      <c r="B1007" t="str">
        <f>'PI SA Source to Target Mapping'!C1007</f>
        <v>dimOutbuildingFeature</v>
      </c>
      <c r="C1007" t="str">
        <f>'PI SA Source to Target Mapping'!D1007</f>
        <v>dimRollYear_SK</v>
      </c>
      <c r="D1007" t="s">
        <v>7028</v>
      </c>
    </row>
    <row r="1008" spans="1:4" x14ac:dyDescent="0.25">
      <c r="A1008" t="str">
        <f t="shared" si="15"/>
        <v>dimOutbuildingFeature|dimOutbuilding_SK|PI</v>
      </c>
      <c r="B1008" t="str">
        <f>'PI SA Source to Target Mapping'!C1008</f>
        <v>dimOutbuildingFeature</v>
      </c>
      <c r="C1008" t="str">
        <f>'PI SA Source to Target Mapping'!D1008</f>
        <v>dimOutbuilding_SK</v>
      </c>
      <c r="D1008" t="s">
        <v>7028</v>
      </c>
    </row>
    <row r="1009" spans="1:4" x14ac:dyDescent="0.25">
      <c r="A1009" t="str">
        <f t="shared" si="15"/>
        <v>dimOutbuildingFeature|dimOutbuilding_BK|PI</v>
      </c>
      <c r="B1009" t="str">
        <f>'PI SA Source to Target Mapping'!C1009</f>
        <v>dimOutbuildingFeature</v>
      </c>
      <c r="C1009" t="str">
        <f>'PI SA Source to Target Mapping'!D1009</f>
        <v>dimOutbuilding_BK</v>
      </c>
      <c r="D1009" t="s">
        <v>7028</v>
      </c>
    </row>
    <row r="1010" spans="1:4" x14ac:dyDescent="0.25">
      <c r="A1010" t="str">
        <f t="shared" si="15"/>
        <v>dimOutbuildingFeature|dimProperty_SK|PI</v>
      </c>
      <c r="B1010" t="str">
        <f>'PI SA Source to Target Mapping'!C1010</f>
        <v>dimOutbuildingFeature</v>
      </c>
      <c r="C1010" t="str">
        <f>'PI SA Source to Target Mapping'!D1010</f>
        <v>dimProperty_SK</v>
      </c>
      <c r="D1010" t="s">
        <v>7028</v>
      </c>
    </row>
    <row r="1011" spans="1:4" x14ac:dyDescent="0.25">
      <c r="A1011" t="str">
        <f t="shared" si="15"/>
        <v>dimOutbuildingFeature|dimCommercial_SK|PI</v>
      </c>
      <c r="B1011" t="str">
        <f>'PI SA Source to Target Mapping'!C1011</f>
        <v>dimOutbuildingFeature</v>
      </c>
      <c r="C1011" t="str">
        <f>'PI SA Source to Target Mapping'!D1011</f>
        <v>dimCommercial_SK</v>
      </c>
      <c r="D1011" t="s">
        <v>7028</v>
      </c>
    </row>
    <row r="1012" spans="1:4" x14ac:dyDescent="0.25">
      <c r="A1012" t="str">
        <f t="shared" si="15"/>
        <v>dimOutbuildingFeature|dimResidential_SK|PI</v>
      </c>
      <c r="B1012" t="str">
        <f>'PI SA Source to Target Mapping'!C1012</f>
        <v>dimOutbuildingFeature</v>
      </c>
      <c r="C1012" t="str">
        <f>'PI SA Source to Target Mapping'!D1012</f>
        <v>dimResidential_SK</v>
      </c>
      <c r="D1012" t="s">
        <v>7028</v>
      </c>
    </row>
    <row r="1013" spans="1:4" x14ac:dyDescent="0.25">
      <c r="A1013" t="str">
        <f t="shared" si="15"/>
        <v>dimOutbuildingFeature|dimProperty_BK|PI</v>
      </c>
      <c r="B1013" t="str">
        <f>'PI SA Source to Target Mapping'!C1013</f>
        <v>dimOutbuildingFeature</v>
      </c>
      <c r="C1013" t="str">
        <f>'PI SA Source to Target Mapping'!D1013</f>
        <v>dimProperty_BK</v>
      </c>
      <c r="D1013" t="s">
        <v>7028</v>
      </c>
    </row>
    <row r="1014" spans="1:4" x14ac:dyDescent="0.25">
      <c r="A1014" t="str">
        <f t="shared" si="15"/>
        <v>dimOutbuildingFeature|dimCommercial_BK|PI</v>
      </c>
      <c r="B1014" t="str">
        <f>'PI SA Source to Target Mapping'!C1014</f>
        <v>dimOutbuildingFeature</v>
      </c>
      <c r="C1014" t="str">
        <f>'PI SA Source to Target Mapping'!D1014</f>
        <v>dimCommercial_BK</v>
      </c>
      <c r="D1014" t="s">
        <v>7028</v>
      </c>
    </row>
    <row r="1015" spans="1:4" x14ac:dyDescent="0.25">
      <c r="A1015" t="str">
        <f t="shared" si="15"/>
        <v>dimOutbuildingFeature|dimResidential_BK|PI</v>
      </c>
      <c r="B1015" t="str">
        <f>'PI SA Source to Target Mapping'!C1015</f>
        <v>dimOutbuildingFeature</v>
      </c>
      <c r="C1015" t="str">
        <f>'PI SA Source to Target Mapping'!D1015</f>
        <v>dimResidential_BK</v>
      </c>
      <c r="D1015" t="s">
        <v>7028</v>
      </c>
    </row>
    <row r="1016" spans="1:4" x14ac:dyDescent="0.25">
      <c r="A1016" t="str">
        <f t="shared" si="15"/>
        <v>dimOutbuildingFeature|dimFolioStatus_SK|PI</v>
      </c>
      <c r="B1016" t="str">
        <f>'PI SA Source to Target Mapping'!C1016</f>
        <v>dimOutbuildingFeature</v>
      </c>
      <c r="C1016" t="str">
        <f>'PI SA Source to Target Mapping'!D1016</f>
        <v>dimFolioStatus_SK</v>
      </c>
      <c r="D1016" t="s">
        <v>7028</v>
      </c>
    </row>
    <row r="1017" spans="1:4" x14ac:dyDescent="0.25">
      <c r="A1017" t="str">
        <f t="shared" si="15"/>
        <v>dimOutbuildingFeature|dimExpiredFolioReason_SK|PI</v>
      </c>
      <c r="B1017" t="str">
        <f>'PI SA Source to Target Mapping'!C1017</f>
        <v>dimOutbuildingFeature</v>
      </c>
      <c r="C1017" t="str">
        <f>'PI SA Source to Target Mapping'!D1017</f>
        <v>dimExpiredFolioReason_SK</v>
      </c>
      <c r="D1017" t="s">
        <v>7028</v>
      </c>
    </row>
    <row r="1018" spans="1:4" x14ac:dyDescent="0.25">
      <c r="A1018" t="str">
        <f t="shared" si="15"/>
        <v>dimOutbuildingFeature|dimFolioDanger_SK|PI</v>
      </c>
      <c r="B1018" t="str">
        <f>'PI SA Source to Target Mapping'!C1018</f>
        <v>dimOutbuildingFeature</v>
      </c>
      <c r="C1018" t="str">
        <f>'PI SA Source to Target Mapping'!D1018</f>
        <v>dimFolioDanger_SK</v>
      </c>
      <c r="D1018" t="s">
        <v>7028</v>
      </c>
    </row>
    <row r="1019" spans="1:4" x14ac:dyDescent="0.25">
      <c r="A1019" t="str">
        <f t="shared" si="15"/>
        <v>dimOutbuildingFeature|dimChangeSource_SK|PI</v>
      </c>
      <c r="B1019" t="str">
        <f>'PI SA Source to Target Mapping'!C1019</f>
        <v>dimOutbuildingFeature</v>
      </c>
      <c r="C1019" t="str">
        <f>'PI SA Source to Target Mapping'!D1019</f>
        <v>dimChangeSource_SK</v>
      </c>
      <c r="D1019" t="s">
        <v>7028</v>
      </c>
    </row>
    <row r="1020" spans="1:4" x14ac:dyDescent="0.25">
      <c r="A1020" t="str">
        <f t="shared" si="15"/>
        <v>dimOutbuildingFeature|dimActualUse_SK|PI</v>
      </c>
      <c r="B1020" t="str">
        <f>'PI SA Source to Target Mapping'!C1020</f>
        <v>dimOutbuildingFeature</v>
      </c>
      <c r="C1020" t="str">
        <f>'PI SA Source to Target Mapping'!D1020</f>
        <v>dimActualUse_SK</v>
      </c>
      <c r="D1020" t="s">
        <v>7028</v>
      </c>
    </row>
    <row r="1021" spans="1:4" x14ac:dyDescent="0.25">
      <c r="A1021" t="str">
        <f t="shared" si="15"/>
        <v>dimOutbuildingFeature|dimAssessmentGeography_SK|PI</v>
      </c>
      <c r="B1021" t="str">
        <f>'PI SA Source to Target Mapping'!C1021</f>
        <v>dimOutbuildingFeature</v>
      </c>
      <c r="C1021" t="str">
        <f>'PI SA Source to Target Mapping'!D1021</f>
        <v>dimAssessmentGeography_SK</v>
      </c>
      <c r="D1021" t="s">
        <v>7028</v>
      </c>
    </row>
    <row r="1022" spans="1:4" x14ac:dyDescent="0.25">
      <c r="A1022" t="str">
        <f t="shared" si="15"/>
        <v>dimOutbuildingFeature|dimNeighbourhood_SK|PI</v>
      </c>
      <c r="B1022" t="str">
        <f>'PI SA Source to Target Mapping'!C1022</f>
        <v>dimOutbuildingFeature</v>
      </c>
      <c r="C1022" t="str">
        <f>'PI SA Source to Target Mapping'!D1022</f>
        <v>dimNeighbourhood_SK</v>
      </c>
      <c r="D1022" t="s">
        <v>7028</v>
      </c>
    </row>
    <row r="1023" spans="1:4" x14ac:dyDescent="0.25">
      <c r="A1023" t="str">
        <f t="shared" si="15"/>
        <v>dimOutbuildingFeature|dimJurisdiction_SK|PI</v>
      </c>
      <c r="B1023" t="str">
        <f>'PI SA Source to Target Mapping'!C1023</f>
        <v>dimOutbuildingFeature</v>
      </c>
      <c r="C1023" t="str">
        <f>'PI SA Source to Target Mapping'!D1023</f>
        <v>dimJurisdiction_SK</v>
      </c>
      <c r="D1023" t="s">
        <v>7028</v>
      </c>
    </row>
    <row r="1024" spans="1:4" x14ac:dyDescent="0.25">
      <c r="A1024" t="str">
        <f t="shared" si="15"/>
        <v>dimOutbuildingFeature|dimArea_SK|PI</v>
      </c>
      <c r="B1024" t="str">
        <f>'PI SA Source to Target Mapping'!C1024</f>
        <v>dimOutbuildingFeature</v>
      </c>
      <c r="C1024" t="str">
        <f>'PI SA Source to Target Mapping'!D1024</f>
        <v>dimArea_SK</v>
      </c>
      <c r="D1024" t="s">
        <v>7028</v>
      </c>
    </row>
    <row r="1025" spans="1:4" x14ac:dyDescent="0.25">
      <c r="A1025" t="str">
        <f t="shared" si="15"/>
        <v>dimOutbuildingFeature|dimRegion_SK|PI</v>
      </c>
      <c r="B1025" t="str">
        <f>'PI SA Source to Target Mapping'!C1025</f>
        <v>dimOutbuildingFeature</v>
      </c>
      <c r="C1025" t="str">
        <f>'PI SA Source to Target Mapping'!D1025</f>
        <v>dimRegion_SK</v>
      </c>
      <c r="D1025" t="s">
        <v>7028</v>
      </c>
    </row>
    <row r="1026" spans="1:4" x14ac:dyDescent="0.25">
      <c r="A1026" t="str">
        <f t="shared" si="15"/>
        <v>dimOutbuildingFeature|dimRollCategory_SK|PI</v>
      </c>
      <c r="B1026" t="str">
        <f>'PI SA Source to Target Mapping'!C1026</f>
        <v>dimOutbuildingFeature</v>
      </c>
      <c r="C1026" t="str">
        <f>'PI SA Source to Target Mapping'!D1026</f>
        <v>dimRollCategory_SK</v>
      </c>
      <c r="D1026" t="s">
        <v>7028</v>
      </c>
    </row>
    <row r="1027" spans="1:4" x14ac:dyDescent="0.25">
      <c r="A1027" t="str">
        <f t="shared" ref="A1027:A1090" si="16">CONCATENATE(B1027,"|",C1027,"|",D1027)</f>
        <v>dimOutbuildingFeature|dimCity_SK|PI</v>
      </c>
      <c r="B1027" t="str">
        <f>'PI SA Source to Target Mapping'!C1027</f>
        <v>dimOutbuildingFeature</v>
      </c>
      <c r="C1027" t="str">
        <f>'PI SA Source to Target Mapping'!D1027</f>
        <v>dimCity_SK</v>
      </c>
      <c r="D1027" t="s">
        <v>7028</v>
      </c>
    </row>
    <row r="1028" spans="1:4" x14ac:dyDescent="0.25">
      <c r="A1028" t="str">
        <f t="shared" si="16"/>
        <v>dimOutbuildingFeature|dimSchoolDistrict_SK|PI</v>
      </c>
      <c r="B1028" t="str">
        <f>'PI SA Source to Target Mapping'!C1028</f>
        <v>dimOutbuildingFeature</v>
      </c>
      <c r="C1028" t="str">
        <f>'PI SA Source to Target Mapping'!D1028</f>
        <v>dimSchoolDistrict_SK</v>
      </c>
      <c r="D1028" t="s">
        <v>7028</v>
      </c>
    </row>
    <row r="1029" spans="1:4" x14ac:dyDescent="0.25">
      <c r="A1029" t="str">
        <f t="shared" si="16"/>
        <v>dimOutbuildingFeature|Characteristic1_dimFolioCharacteristic_SK|PI</v>
      </c>
      <c r="B1029" t="str">
        <f>'PI SA Source to Target Mapping'!C1029</f>
        <v>dimOutbuildingFeature</v>
      </c>
      <c r="C1029" t="str">
        <f>'PI SA Source to Target Mapping'!D1029</f>
        <v>Characteristic1_dimFolioCharacteristic_SK</v>
      </c>
      <c r="D1029" t="s">
        <v>7028</v>
      </c>
    </row>
    <row r="1030" spans="1:4" x14ac:dyDescent="0.25">
      <c r="A1030" t="str">
        <f t="shared" si="16"/>
        <v>dimOutbuildingFeature|Characteristic2_dimFolioCharacteristic_SK|PI</v>
      </c>
      <c r="B1030" t="str">
        <f>'PI SA Source to Target Mapping'!C1030</f>
        <v>dimOutbuildingFeature</v>
      </c>
      <c r="C1030" t="str">
        <f>'PI SA Source to Target Mapping'!D1030</f>
        <v>Characteristic2_dimFolioCharacteristic_SK</v>
      </c>
      <c r="D1030" t="s">
        <v>7028</v>
      </c>
    </row>
    <row r="1031" spans="1:4" x14ac:dyDescent="0.25">
      <c r="A1031" t="str">
        <f t="shared" si="16"/>
        <v>dimOutbuildingFeature|Characteristic3_dimFolioCharacteristic_SK|PI</v>
      </c>
      <c r="B1031" t="str">
        <f>'PI SA Source to Target Mapping'!C1031</f>
        <v>dimOutbuildingFeature</v>
      </c>
      <c r="C1031" t="str">
        <f>'PI SA Source to Target Mapping'!D1031</f>
        <v>Characteristic3_dimFolioCharacteristic_SK</v>
      </c>
      <c r="D1031" t="s">
        <v>7028</v>
      </c>
    </row>
    <row r="1032" spans="1:4" x14ac:dyDescent="0.25">
      <c r="A1032" t="str">
        <f t="shared" si="16"/>
        <v>dimOutbuildingFeature|Characteristic4_dimFolioCharacteristic_SK|PI</v>
      </c>
      <c r="B1032" t="str">
        <f>'PI SA Source to Target Mapping'!C1032</f>
        <v>dimOutbuildingFeature</v>
      </c>
      <c r="C1032" t="str">
        <f>'PI SA Source to Target Mapping'!D1032</f>
        <v>Characteristic4_dimFolioCharacteristic_SK</v>
      </c>
      <c r="D1032" t="s">
        <v>7028</v>
      </c>
    </row>
    <row r="1033" spans="1:4" x14ac:dyDescent="0.25">
      <c r="A1033" t="str">
        <f t="shared" si="16"/>
        <v>dimOutbuildingFeature|Characteristic5_dimFolioCharacteristic_SK|PI</v>
      </c>
      <c r="B1033" t="str">
        <f>'PI SA Source to Target Mapping'!C1033</f>
        <v>dimOutbuildingFeature</v>
      </c>
      <c r="C1033" t="str">
        <f>'PI SA Source to Target Mapping'!D1033</f>
        <v>Characteristic5_dimFolioCharacteristic_SK</v>
      </c>
      <c r="D1033" t="s">
        <v>7028</v>
      </c>
    </row>
    <row r="1034" spans="1:4" x14ac:dyDescent="0.25">
      <c r="A1034" t="str">
        <f t="shared" si="16"/>
        <v>dimOutbuildingFeature|SITUS_dimCountry_SK|PI</v>
      </c>
      <c r="B1034" t="str">
        <f>'PI SA Source to Target Mapping'!C1034</f>
        <v>dimOutbuildingFeature</v>
      </c>
      <c r="C1034" t="str">
        <f>'PI SA Source to Target Mapping'!D1034</f>
        <v>SITUS_dimCountry_SK</v>
      </c>
      <c r="D1034" t="s">
        <v>7028</v>
      </c>
    </row>
    <row r="1035" spans="1:4" x14ac:dyDescent="0.25">
      <c r="A1035" t="str">
        <f t="shared" si="16"/>
        <v>dimOutbuildingFeature|SITUS_dimProvince_SK|PI</v>
      </c>
      <c r="B1035" t="str">
        <f>'PI SA Source to Target Mapping'!C1035</f>
        <v>dimOutbuildingFeature</v>
      </c>
      <c r="C1035" t="str">
        <f>'PI SA Source to Target Mapping'!D1035</f>
        <v>SITUS_dimProvince_SK</v>
      </c>
      <c r="D1035" t="s">
        <v>7028</v>
      </c>
    </row>
    <row r="1036" spans="1:4" x14ac:dyDescent="0.25">
      <c r="A1036" t="str">
        <f t="shared" si="16"/>
        <v>dimOutbuildingFeature|SITUS_dimCity_SK|PI</v>
      </c>
      <c r="B1036" t="str">
        <f>'PI SA Source to Target Mapping'!C1036</f>
        <v>dimOutbuildingFeature</v>
      </c>
      <c r="C1036" t="str">
        <f>'PI SA Source to Target Mapping'!D1036</f>
        <v>SITUS_dimCity_SK</v>
      </c>
      <c r="D1036" t="s">
        <v>7028</v>
      </c>
    </row>
    <row r="1037" spans="1:4" x14ac:dyDescent="0.25">
      <c r="A1037" t="str">
        <f t="shared" si="16"/>
        <v>dimOutbuildingFeature|SITUS_dimStreetDirection_SK|PI</v>
      </c>
      <c r="B1037" t="str">
        <f>'PI SA Source to Target Mapping'!C1037</f>
        <v>dimOutbuildingFeature</v>
      </c>
      <c r="C1037" t="str">
        <f>'PI SA Source to Target Mapping'!D1037</f>
        <v>SITUS_dimStreetDirection_SK</v>
      </c>
      <c r="D1037" t="s">
        <v>7028</v>
      </c>
    </row>
    <row r="1038" spans="1:4" x14ac:dyDescent="0.25">
      <c r="A1038" t="str">
        <f t="shared" si="16"/>
        <v>dimOutbuildingFeature|dimRegionalHospitalDistrict_SK|PI</v>
      </c>
      <c r="B1038" t="str">
        <f>'PI SA Source to Target Mapping'!C1038</f>
        <v>dimOutbuildingFeature</v>
      </c>
      <c r="C1038" t="str">
        <f>'PI SA Source to Target Mapping'!D1038</f>
        <v>dimRegionalHospitalDistrict_SK</v>
      </c>
      <c r="D1038" t="s">
        <v>7028</v>
      </c>
    </row>
    <row r="1039" spans="1:4" x14ac:dyDescent="0.25">
      <c r="A1039" t="str">
        <f t="shared" si="16"/>
        <v>dimOutbuildingFeature|dimIslandTrust_SK|PI</v>
      </c>
      <c r="B1039" t="str">
        <f>'PI SA Source to Target Mapping'!C1039</f>
        <v>dimOutbuildingFeature</v>
      </c>
      <c r="C1039" t="str">
        <f>'PI SA Source to Target Mapping'!D1039</f>
        <v>dimIslandTrust_SK</v>
      </c>
      <c r="D1039" t="s">
        <v>7028</v>
      </c>
    </row>
    <row r="1040" spans="1:4" x14ac:dyDescent="0.25">
      <c r="A1040" t="str">
        <f t="shared" si="16"/>
        <v>dimOutbuildingFeature|dimRegionalDistrict_SK|PI</v>
      </c>
      <c r="B1040" t="str">
        <f>'PI SA Source to Target Mapping'!C1040</f>
        <v>dimOutbuildingFeature</v>
      </c>
      <c r="C1040" t="str">
        <f>'PI SA Source to Target Mapping'!D1040</f>
        <v>dimRegionalDistrict_SK</v>
      </c>
      <c r="D1040" t="s">
        <v>7028</v>
      </c>
    </row>
    <row r="1041" spans="1:4" x14ac:dyDescent="0.25">
      <c r="A1041" t="str">
        <f t="shared" si="16"/>
        <v>dimOutbuildingFeature|dimElectoralDistrict_SK|PI</v>
      </c>
      <c r="B1041" t="str">
        <f>'PI SA Source to Target Mapping'!C1041</f>
        <v>dimOutbuildingFeature</v>
      </c>
      <c r="C1041" t="str">
        <f>'PI SA Source to Target Mapping'!D1041</f>
        <v>dimElectoralDistrict_SK</v>
      </c>
      <c r="D1041" t="s">
        <v>7028</v>
      </c>
    </row>
    <row r="1042" spans="1:4" x14ac:dyDescent="0.25">
      <c r="A1042" t="str">
        <f t="shared" si="16"/>
        <v>dimOutbuildingFeature|dimAgriculturalLandReserve_SK|PI</v>
      </c>
      <c r="B1042" t="str">
        <f>'PI SA Source to Target Mapping'!C1042</f>
        <v>dimOutbuildingFeature</v>
      </c>
      <c r="C1042" t="str">
        <f>'PI SA Source to Target Mapping'!D1042</f>
        <v>dimAgriculturalLandReserve_SK</v>
      </c>
      <c r="D1042" t="s">
        <v>7028</v>
      </c>
    </row>
    <row r="1043" spans="1:4" x14ac:dyDescent="0.25">
      <c r="A1043" t="str">
        <f t="shared" si="16"/>
        <v>dimOutbuildingFeature|JUR_IAS|PI</v>
      </c>
      <c r="B1043" t="str">
        <f>'PI SA Source to Target Mapping'!C1043</f>
        <v>dimOutbuildingFeature</v>
      </c>
      <c r="C1043" t="str">
        <f>'PI SA Source to Target Mapping'!D1043</f>
        <v>JUR_IAS</v>
      </c>
      <c r="D1043" t="s">
        <v>7028</v>
      </c>
    </row>
    <row r="1044" spans="1:4" x14ac:dyDescent="0.25">
      <c r="A1044" t="str">
        <f t="shared" si="16"/>
        <v>dimOutbuildingFeature|Property Id|PI</v>
      </c>
      <c r="B1044" t="str">
        <f>'PI SA Source to Target Mapping'!C1044</f>
        <v>dimOutbuildingFeature</v>
      </c>
      <c r="C1044" t="str">
        <f>'PI SA Source to Target Mapping'!D1044</f>
        <v>Property Id</v>
      </c>
      <c r="D1044" t="s">
        <v>7028</v>
      </c>
    </row>
    <row r="1045" spans="1:4" x14ac:dyDescent="0.25">
      <c r="A1045" t="str">
        <f t="shared" si="16"/>
        <v>dimOutbuildingFeature|Building Card Number|PI</v>
      </c>
      <c r="B1045" t="str">
        <f>'PI SA Source to Target Mapping'!C1045</f>
        <v>dimOutbuildingFeature</v>
      </c>
      <c r="C1045" t="str">
        <f>'PI SA Source to Target Mapping'!D1045</f>
        <v>Building Card Number</v>
      </c>
      <c r="D1045" t="s">
        <v>7028</v>
      </c>
    </row>
    <row r="1046" spans="1:4" x14ac:dyDescent="0.25">
      <c r="A1046" t="str">
        <f t="shared" si="16"/>
        <v>dimOutbuildingFeature|Roll Year|PI</v>
      </c>
      <c r="B1046" t="str">
        <f>'PI SA Source to Target Mapping'!C1046</f>
        <v>dimOutbuildingFeature</v>
      </c>
      <c r="C1046" t="str">
        <f>'PI SA Source to Target Mapping'!D1046</f>
        <v>Roll Year</v>
      </c>
      <c r="D1046" t="s">
        <v>7028</v>
      </c>
    </row>
    <row r="1047" spans="1:4" x14ac:dyDescent="0.25">
      <c r="A1047" t="str">
        <f t="shared" si="16"/>
        <v>dimOutbuildingFeature|Line Number|PI</v>
      </c>
      <c r="B1047" t="str">
        <f>'PI SA Source to Target Mapping'!C1047</f>
        <v>dimOutbuildingFeature</v>
      </c>
      <c r="C1047" t="str">
        <f>'PI SA Source to Target Mapping'!D1047</f>
        <v>Line Number</v>
      </c>
      <c r="D1047" t="s">
        <v>7028</v>
      </c>
    </row>
    <row r="1048" spans="1:4" x14ac:dyDescent="0.25">
      <c r="A1048" t="str">
        <f t="shared" si="16"/>
        <v>dimOutbuildingFeature|Line Number On Outbuilding This Value Is Added To|PI</v>
      </c>
      <c r="B1048" t="str">
        <f>'PI SA Source to Target Mapping'!C1048</f>
        <v>dimOutbuildingFeature</v>
      </c>
      <c r="C1048" t="str">
        <f>'PI SA Source to Target Mapping'!D1048</f>
        <v>Line Number On Outbuilding This Value Is Added To</v>
      </c>
      <c r="D1048" t="s">
        <v>7028</v>
      </c>
    </row>
    <row r="1049" spans="1:4" x14ac:dyDescent="0.25">
      <c r="A1049" t="str">
        <f t="shared" si="16"/>
        <v>dimOutbuildingFeature|Version Number Of This Record|PI</v>
      </c>
      <c r="B1049" t="str">
        <f>'PI SA Source to Target Mapping'!C1049</f>
        <v>dimOutbuildingFeature</v>
      </c>
      <c r="C1049" t="str">
        <f>'PI SA Source to Target Mapping'!D1049</f>
        <v>Version Number Of This Record</v>
      </c>
      <c r="D1049" t="s">
        <v>7028</v>
      </c>
    </row>
    <row r="1050" spans="1:4" x14ac:dyDescent="0.25">
      <c r="A1050" t="str">
        <f t="shared" si="16"/>
        <v>dimOutbuildingFeature|Current Record Indicator|PI</v>
      </c>
      <c r="B1050" t="str">
        <f>'PI SA Source to Target Mapping'!C1050</f>
        <v>dimOutbuildingFeature</v>
      </c>
      <c r="C1050" t="str">
        <f>'PI SA Source to Target Mapping'!D1050</f>
        <v>Current Record Indicator</v>
      </c>
      <c r="D1050" t="s">
        <v>7028</v>
      </c>
    </row>
    <row r="1051" spans="1:4" x14ac:dyDescent="0.25">
      <c r="A1051" t="str">
        <f t="shared" si="16"/>
        <v>dimOutbuildingFeature|User Id Of Last Maintenance|PI</v>
      </c>
      <c r="B1051" t="str">
        <f>'PI SA Source to Target Mapping'!C1051</f>
        <v>dimOutbuildingFeature</v>
      </c>
      <c r="C1051" t="str">
        <f>'PI SA Source to Target Mapping'!D1051</f>
        <v>User Id Of Last Maintenance</v>
      </c>
      <c r="D1051" t="s">
        <v>7028</v>
      </c>
    </row>
    <row r="1052" spans="1:4" x14ac:dyDescent="0.25">
      <c r="A1052" t="str">
        <f t="shared" si="16"/>
        <v>dimOutbuildingFeature|Last Maintenance Date|PI</v>
      </c>
      <c r="B1052" t="str">
        <f>'PI SA Source to Target Mapping'!C1052</f>
        <v>dimOutbuildingFeature</v>
      </c>
      <c r="C1052" t="str">
        <f>'PI SA Source to Target Mapping'!D1052</f>
        <v>Last Maintenance Date</v>
      </c>
      <c r="D1052" t="s">
        <v>7028</v>
      </c>
    </row>
    <row r="1053" spans="1:4" x14ac:dyDescent="0.25">
      <c r="A1053" t="str">
        <f t="shared" si="16"/>
        <v>dimOutbuildingFeature|Who Calc|PI</v>
      </c>
      <c r="B1053" t="str">
        <f>'PI SA Source to Target Mapping'!C1053</f>
        <v>dimOutbuildingFeature</v>
      </c>
      <c r="C1053" t="str">
        <f>'PI SA Source to Target Mapping'!D1053</f>
        <v>Who Calc</v>
      </c>
      <c r="D1053" t="s">
        <v>7028</v>
      </c>
    </row>
    <row r="1054" spans="1:4" x14ac:dyDescent="0.25">
      <c r="A1054" t="str">
        <f t="shared" si="16"/>
        <v>dimOutbuildingFeature|Date Of Last Batch Change|PI</v>
      </c>
      <c r="B1054" t="str">
        <f>'PI SA Source to Target Mapping'!C1054</f>
        <v>dimOutbuildingFeature</v>
      </c>
      <c r="C1054" t="str">
        <f>'PI SA Source to Target Mapping'!D1054</f>
        <v>Date Of Last Batch Change</v>
      </c>
      <c r="D1054" t="s">
        <v>7028</v>
      </c>
    </row>
    <row r="1055" spans="1:4" x14ac:dyDescent="0.25">
      <c r="A1055" t="str">
        <f t="shared" si="16"/>
        <v>dimOutbuildingFeature|Outbuilding Feature Code|PI</v>
      </c>
      <c r="B1055" t="str">
        <f>'PI SA Source to Target Mapping'!C1055</f>
        <v>dimOutbuildingFeature</v>
      </c>
      <c r="C1055" t="str">
        <f>'PI SA Source to Target Mapping'!D1055</f>
        <v>Outbuilding Feature Code</v>
      </c>
      <c r="D1055" t="s">
        <v>7028</v>
      </c>
    </row>
    <row r="1056" spans="1:4" x14ac:dyDescent="0.25">
      <c r="A1056" t="str">
        <f t="shared" si="16"/>
        <v>dimOutbuildingFeature|Area|PI</v>
      </c>
      <c r="B1056" t="str">
        <f>'PI SA Source to Target Mapping'!C1056</f>
        <v>dimOutbuildingFeature</v>
      </c>
      <c r="C1056" t="str">
        <f>'PI SA Source to Target Mapping'!D1056</f>
        <v>Area</v>
      </c>
      <c r="D1056" t="s">
        <v>7028</v>
      </c>
    </row>
    <row r="1057" spans="1:4" x14ac:dyDescent="0.25">
      <c r="A1057" t="str">
        <f t="shared" si="16"/>
        <v>dimOutbuildingFeature|Identical Units For A Line|PI</v>
      </c>
      <c r="B1057" t="str">
        <f>'PI SA Source to Target Mapping'!C1057</f>
        <v>dimOutbuildingFeature</v>
      </c>
      <c r="C1057" t="str">
        <f>'PI SA Source to Target Mapping'!D1057</f>
        <v>Identical Units For A Line</v>
      </c>
      <c r="D1057" t="s">
        <v>7028</v>
      </c>
    </row>
    <row r="1058" spans="1:4" x14ac:dyDescent="0.25">
      <c r="A1058" t="str">
        <f t="shared" si="16"/>
        <v>dimOutbuildingFeature|Deactivate Date|PI</v>
      </c>
      <c r="B1058" t="str">
        <f>'PI SA Source to Target Mapping'!C1058</f>
        <v>dimOutbuildingFeature</v>
      </c>
      <c r="C1058" t="str">
        <f>'PI SA Source to Target Mapping'!D1058</f>
        <v>Deactivate Date</v>
      </c>
      <c r="D1058" t="s">
        <v>7028</v>
      </c>
    </row>
    <row r="1059" spans="1:4" x14ac:dyDescent="0.25">
      <c r="A1059" t="str">
        <f t="shared" si="16"/>
        <v>dimOutbuildingFeature|Key Pointing To The Sale|PI</v>
      </c>
      <c r="B1059" t="str">
        <f>'PI SA Source to Target Mapping'!C1059</f>
        <v>dimOutbuildingFeature</v>
      </c>
      <c r="C1059" t="str">
        <f>'PI SA Source to Target Mapping'!D1059</f>
        <v>Key Pointing To The Sale</v>
      </c>
      <c r="D1059" t="s">
        <v>7028</v>
      </c>
    </row>
    <row r="1060" spans="1:4" x14ac:dyDescent="0.25">
      <c r="A1060" t="str">
        <f t="shared" si="16"/>
        <v>dimOutbuildingFeature|Iasworld Unique Row Identifier|PI</v>
      </c>
      <c r="B1060" t="str">
        <f>'PI SA Source to Target Mapping'!C1060</f>
        <v>dimOutbuildingFeature</v>
      </c>
      <c r="C1060" t="str">
        <f>'PI SA Source to Target Mapping'!D1060</f>
        <v>Iasworld Unique Row Identifier</v>
      </c>
      <c r="D1060" t="s">
        <v>7028</v>
      </c>
    </row>
    <row r="1061" spans="1:4" x14ac:dyDescent="0.25">
      <c r="A1061" t="str">
        <f t="shared" si="16"/>
        <v>dimOutbuildingFeature|Iasworld Transaction Number|PI</v>
      </c>
      <c r="B1061" t="str">
        <f>'PI SA Source to Target Mapping'!C1061</f>
        <v>dimOutbuildingFeature</v>
      </c>
      <c r="C1061" t="str">
        <f>'PI SA Source to Target Mapping'!D1061</f>
        <v>Iasworld Transaction Number</v>
      </c>
      <c r="D1061" t="s">
        <v>7028</v>
      </c>
    </row>
    <row r="1062" spans="1:4" x14ac:dyDescent="0.25">
      <c r="A1062" t="str">
        <f t="shared" si="16"/>
        <v>dimOutbuildingFeature|Iasworld Update Status For This Row|PI</v>
      </c>
      <c r="B1062" t="str">
        <f>'PI SA Source to Target Mapping'!C1062</f>
        <v>dimOutbuildingFeature</v>
      </c>
      <c r="C1062" t="str">
        <f>'PI SA Source to Target Mapping'!D1062</f>
        <v>Iasworld Update Status For This Row</v>
      </c>
      <c r="D1062" t="s">
        <v>7028</v>
      </c>
    </row>
    <row r="1063" spans="1:4" x14ac:dyDescent="0.25">
      <c r="A1063" t="str">
        <f t="shared" si="16"/>
        <v>dimOutbuildingFeature|RowSortOrder|PI</v>
      </c>
      <c r="B1063" t="str">
        <f>'PI SA Source to Target Mapping'!C1063</f>
        <v>dimOutbuildingFeature</v>
      </c>
      <c r="C1063" t="str">
        <f>'PI SA Source to Target Mapping'!D1063</f>
        <v>RowSortOrder</v>
      </c>
      <c r="D1063" t="s">
        <v>7028</v>
      </c>
    </row>
    <row r="1064" spans="1:4" x14ac:dyDescent="0.25">
      <c r="A1064" t="str">
        <f t="shared" si="16"/>
        <v>dimOutbuildingStructureRate|dimOutbuildingStructureRate_SK|PI</v>
      </c>
      <c r="B1064" t="str">
        <f>'PI SA Source to Target Mapping'!C1064</f>
        <v>dimOutbuildingStructureRate</v>
      </c>
      <c r="C1064" t="str">
        <f>'PI SA Source to Target Mapping'!D1064</f>
        <v>dimOutbuildingStructureRate_SK</v>
      </c>
      <c r="D1064" t="s">
        <v>7028</v>
      </c>
    </row>
    <row r="1065" spans="1:4" x14ac:dyDescent="0.25">
      <c r="A1065" t="str">
        <f t="shared" si="16"/>
        <v>dimOutbuildingStructureRate|dimOutbuildingStructureRate_BK|PI</v>
      </c>
      <c r="B1065" t="str">
        <f>'PI SA Source to Target Mapping'!C1065</f>
        <v>dimOutbuildingStructureRate</v>
      </c>
      <c r="C1065" t="str">
        <f>'PI SA Source to Target Mapping'!D1065</f>
        <v>dimOutbuildingStructureRate_BK</v>
      </c>
      <c r="D1065" t="s">
        <v>7028</v>
      </c>
    </row>
    <row r="1066" spans="1:4" x14ac:dyDescent="0.25">
      <c r="A1066" t="str">
        <f t="shared" si="16"/>
        <v>dimOutbuildingStructureRate|dimRollYear_SK|PI</v>
      </c>
      <c r="B1066" t="str">
        <f>'PI SA Source to Target Mapping'!C1066</f>
        <v>dimOutbuildingStructureRate</v>
      </c>
      <c r="C1066" t="str">
        <f>'PI SA Source to Target Mapping'!D1066</f>
        <v>dimRollYear_SK</v>
      </c>
      <c r="D1066" t="s">
        <v>7028</v>
      </c>
    </row>
    <row r="1067" spans="1:4" x14ac:dyDescent="0.25">
      <c r="A1067" t="str">
        <f t="shared" si="16"/>
        <v>dimOutbuildingStructureRate|dimDataSource_SK|PI</v>
      </c>
      <c r="B1067" t="str">
        <f>'PI SA Source to Target Mapping'!C1067</f>
        <v>dimOutbuildingStructureRate</v>
      </c>
      <c r="C1067" t="str">
        <f>'PI SA Source to Target Mapping'!D1067</f>
        <v>dimDataSource_SK</v>
      </c>
      <c r="D1067" t="s">
        <v>7028</v>
      </c>
    </row>
    <row r="1068" spans="1:4" x14ac:dyDescent="0.25">
      <c r="A1068" t="str">
        <f t="shared" si="16"/>
        <v>dimOutbuildingStructureRate|Outbuilding Structure Type|PI</v>
      </c>
      <c r="B1068" t="str">
        <f>'PI SA Source to Target Mapping'!C1068</f>
        <v>dimOutbuildingStructureRate</v>
      </c>
      <c r="C1068" t="str">
        <f>'PI SA Source to Target Mapping'!D1068</f>
        <v>Outbuilding Structure Type</v>
      </c>
      <c r="D1068" t="s">
        <v>7028</v>
      </c>
    </row>
    <row r="1069" spans="1:4" x14ac:dyDescent="0.25">
      <c r="A1069" t="str">
        <f t="shared" si="16"/>
        <v>dimOutbuildingStructureRate|Outbuilding Structure Type Code|PI</v>
      </c>
      <c r="B1069" t="str">
        <f>'PI SA Source to Target Mapping'!C1069</f>
        <v>dimOutbuildingStructureRate</v>
      </c>
      <c r="C1069" t="str">
        <f>'PI SA Source to Target Mapping'!D1069</f>
        <v>Outbuilding Structure Type Code</v>
      </c>
      <c r="D1069" t="s">
        <v>7028</v>
      </c>
    </row>
    <row r="1070" spans="1:4" x14ac:dyDescent="0.25">
      <c r="A1070" t="str">
        <f t="shared" si="16"/>
        <v>dimOutbuildingStructureRate|Outbuilding Structure Type Description|PI</v>
      </c>
      <c r="B1070" t="str">
        <f>'PI SA Source to Target Mapping'!C1070</f>
        <v>dimOutbuildingStructureRate</v>
      </c>
      <c r="C1070" t="str">
        <f>'PI SA Source to Target Mapping'!D1070</f>
        <v>Outbuilding Structure Type Description</v>
      </c>
      <c r="D1070" t="s">
        <v>7028</v>
      </c>
    </row>
    <row r="1071" spans="1:4" x14ac:dyDescent="0.25">
      <c r="A1071" t="str">
        <f t="shared" si="16"/>
        <v>dimOutbuildingStructureRate|Outbuilding Structure Type Short Description|PI</v>
      </c>
      <c r="B1071" t="str">
        <f>'PI SA Source to Target Mapping'!C1071</f>
        <v>dimOutbuildingStructureRate</v>
      </c>
      <c r="C1071" t="str">
        <f>'PI SA Source to Target Mapping'!D1071</f>
        <v>Outbuilding Structure Type Short Description</v>
      </c>
      <c r="D1071" t="s">
        <v>7028</v>
      </c>
    </row>
    <row r="1072" spans="1:4" x14ac:dyDescent="0.25">
      <c r="A1072" t="str">
        <f t="shared" si="16"/>
        <v>dimOutbuildingStructureRate|Units_BK|PI</v>
      </c>
      <c r="B1072" t="str">
        <f>'PI SA Source to Target Mapping'!C1072</f>
        <v>dimOutbuildingStructureRate</v>
      </c>
      <c r="C1072" t="str">
        <f>'PI SA Source to Target Mapping'!D1072</f>
        <v>Units_BK</v>
      </c>
      <c r="D1072" t="s">
        <v>7028</v>
      </c>
    </row>
    <row r="1073" spans="1:4" x14ac:dyDescent="0.25">
      <c r="A1073" t="str">
        <f t="shared" si="16"/>
        <v>dimOutbuildingStructureRate|Roll Year|PI</v>
      </c>
      <c r="B1073" t="str">
        <f>'PI SA Source to Target Mapping'!C1073</f>
        <v>dimOutbuildingStructureRate</v>
      </c>
      <c r="C1073" t="str">
        <f>'PI SA Source to Target Mapping'!D1073</f>
        <v>Roll Year</v>
      </c>
      <c r="D1073" t="s">
        <v>7028</v>
      </c>
    </row>
    <row r="1074" spans="1:4" x14ac:dyDescent="0.25">
      <c r="A1074" t="str">
        <f t="shared" si="16"/>
        <v>dimOutbuildingStructureRate|Minimum Allowable Size|PI</v>
      </c>
      <c r="B1074" t="str">
        <f>'PI SA Source to Target Mapping'!C1074</f>
        <v>dimOutbuildingStructureRate</v>
      </c>
      <c r="C1074" t="str">
        <f>'PI SA Source to Target Mapping'!D1074</f>
        <v>Minimum Allowable Size</v>
      </c>
      <c r="D1074" t="s">
        <v>7028</v>
      </c>
    </row>
    <row r="1075" spans="1:4" x14ac:dyDescent="0.25">
      <c r="A1075" t="str">
        <f t="shared" si="16"/>
        <v>dimOutbuildingStructureRate|Maximum Allowable Size|PI</v>
      </c>
      <c r="B1075" t="str">
        <f>'PI SA Source to Target Mapping'!C1075</f>
        <v>dimOutbuildingStructureRate</v>
      </c>
      <c r="C1075" t="str">
        <f>'PI SA Source to Target Mapping'!D1075</f>
        <v>Maximum Allowable Size</v>
      </c>
      <c r="D1075" t="s">
        <v>7028</v>
      </c>
    </row>
    <row r="1076" spans="1:4" x14ac:dyDescent="0.25">
      <c r="A1076" t="str">
        <f t="shared" si="16"/>
        <v>dimOutbuildingStructureRate|Cost Equation Units Code|PI</v>
      </c>
      <c r="B1076" t="str">
        <f>'PI SA Source to Target Mapping'!C1076</f>
        <v>dimOutbuildingStructureRate</v>
      </c>
      <c r="C1076" t="str">
        <f>'PI SA Source to Target Mapping'!D1076</f>
        <v>Cost Equation Units Code</v>
      </c>
      <c r="D1076" t="s">
        <v>7028</v>
      </c>
    </row>
    <row r="1077" spans="1:4" x14ac:dyDescent="0.25">
      <c r="A1077" t="str">
        <f t="shared" si="16"/>
        <v>dimOutbuildingStructureRate|Formula Number|PI</v>
      </c>
      <c r="B1077" t="str">
        <f>'PI SA Source to Target Mapping'!C1077</f>
        <v>dimOutbuildingStructureRate</v>
      </c>
      <c r="C1077" t="str">
        <f>'PI SA Source to Target Mapping'!D1077</f>
        <v>Formula Number</v>
      </c>
      <c r="D1077" t="s">
        <v>7028</v>
      </c>
    </row>
    <row r="1078" spans="1:4" x14ac:dyDescent="0.25">
      <c r="A1078" t="str">
        <f t="shared" si="16"/>
        <v>dimOutbuildingStructureRate|Cost Equation Variable 1|PI</v>
      </c>
      <c r="B1078" t="str">
        <f>'PI SA Source to Target Mapping'!C1078</f>
        <v>dimOutbuildingStructureRate</v>
      </c>
      <c r="C1078" t="str">
        <f>'PI SA Source to Target Mapping'!D1078</f>
        <v>Cost Equation Variable 1</v>
      </c>
      <c r="D1078" t="s">
        <v>7028</v>
      </c>
    </row>
    <row r="1079" spans="1:4" x14ac:dyDescent="0.25">
      <c r="A1079" t="str">
        <f t="shared" si="16"/>
        <v>dimOutbuildingStructureRate|Cost Equation Variable 2|PI</v>
      </c>
      <c r="B1079" t="str">
        <f>'PI SA Source to Target Mapping'!C1079</f>
        <v>dimOutbuildingStructureRate</v>
      </c>
      <c r="C1079" t="str">
        <f>'PI SA Source to Target Mapping'!D1079</f>
        <v>Cost Equation Variable 2</v>
      </c>
      <c r="D1079" t="s">
        <v>7028</v>
      </c>
    </row>
    <row r="1080" spans="1:4" x14ac:dyDescent="0.25">
      <c r="A1080" t="str">
        <f t="shared" si="16"/>
        <v>dimOutbuildingStructureRate|Cost Equation Variable 3|PI</v>
      </c>
      <c r="B1080" t="str">
        <f>'PI SA Source to Target Mapping'!C1080</f>
        <v>dimOutbuildingStructureRate</v>
      </c>
      <c r="C1080" t="str">
        <f>'PI SA Source to Target Mapping'!D1080</f>
        <v>Cost Equation Variable 3</v>
      </c>
      <c r="D1080" t="s">
        <v>7028</v>
      </c>
    </row>
    <row r="1081" spans="1:4" x14ac:dyDescent="0.25">
      <c r="A1081" t="str">
        <f t="shared" si="16"/>
        <v>dimOutbuildingStructureRate|Depreciation Table|PI</v>
      </c>
      <c r="B1081" t="str">
        <f>'PI SA Source to Target Mapping'!C1081</f>
        <v>dimOutbuildingStructureRate</v>
      </c>
      <c r="C1081" t="str">
        <f>'PI SA Source to Target Mapping'!D1081</f>
        <v>Depreciation Table</v>
      </c>
      <c r="D1081" t="s">
        <v>7028</v>
      </c>
    </row>
    <row r="1082" spans="1:4" x14ac:dyDescent="0.25">
      <c r="A1082" t="str">
        <f t="shared" si="16"/>
        <v>dimOutbuildingStructureRate|CDU Table|PI</v>
      </c>
      <c r="B1082" t="str">
        <f>'PI SA Source to Target Mapping'!C1082</f>
        <v>dimOutbuildingStructureRate</v>
      </c>
      <c r="C1082" t="str">
        <f>'PI SA Source to Target Mapping'!D1082</f>
        <v>CDU Table</v>
      </c>
      <c r="D1082" t="s">
        <v>7028</v>
      </c>
    </row>
    <row r="1083" spans="1:4" x14ac:dyDescent="0.25">
      <c r="A1083" t="str">
        <f t="shared" si="16"/>
        <v>dimOutbuildingStructureRate|Grade A Factor|PI</v>
      </c>
      <c r="B1083" t="str">
        <f>'PI SA Source to Target Mapping'!C1083</f>
        <v>dimOutbuildingStructureRate</v>
      </c>
      <c r="C1083" t="str">
        <f>'PI SA Source to Target Mapping'!D1083</f>
        <v>Grade A Factor</v>
      </c>
      <c r="D1083" t="s">
        <v>7028</v>
      </c>
    </row>
    <row r="1084" spans="1:4" x14ac:dyDescent="0.25">
      <c r="A1084" t="str">
        <f t="shared" si="16"/>
        <v>dimOutbuildingStructureRate|Grade B Factor|PI</v>
      </c>
      <c r="B1084" t="str">
        <f>'PI SA Source to Target Mapping'!C1084</f>
        <v>dimOutbuildingStructureRate</v>
      </c>
      <c r="C1084" t="str">
        <f>'PI SA Source to Target Mapping'!D1084</f>
        <v>Grade B Factor</v>
      </c>
      <c r="D1084" t="s">
        <v>7028</v>
      </c>
    </row>
    <row r="1085" spans="1:4" x14ac:dyDescent="0.25">
      <c r="A1085" t="str">
        <f t="shared" si="16"/>
        <v>dimOutbuildingStructureRate|Grade C Factor|PI</v>
      </c>
      <c r="B1085" t="str">
        <f>'PI SA Source to Target Mapping'!C1085</f>
        <v>dimOutbuildingStructureRate</v>
      </c>
      <c r="C1085" t="str">
        <f>'PI SA Source to Target Mapping'!D1085</f>
        <v>Grade C Factor</v>
      </c>
      <c r="D1085" t="s">
        <v>7028</v>
      </c>
    </row>
    <row r="1086" spans="1:4" x14ac:dyDescent="0.25">
      <c r="A1086" t="str">
        <f t="shared" si="16"/>
        <v>dimOutbuildingStructureRate|Grade D Factor|PI</v>
      </c>
      <c r="B1086" t="str">
        <f>'PI SA Source to Target Mapping'!C1086</f>
        <v>dimOutbuildingStructureRate</v>
      </c>
      <c r="C1086" t="str">
        <f>'PI SA Source to Target Mapping'!D1086</f>
        <v>Grade D Factor</v>
      </c>
      <c r="D1086" t="s">
        <v>7028</v>
      </c>
    </row>
    <row r="1087" spans="1:4" x14ac:dyDescent="0.25">
      <c r="A1087" t="str">
        <f t="shared" si="16"/>
        <v>dimOutbuildingStructureRate|Grade E Factor|PI</v>
      </c>
      <c r="B1087" t="str">
        <f>'PI SA Source to Target Mapping'!C1087</f>
        <v>dimOutbuildingStructureRate</v>
      </c>
      <c r="C1087" t="str">
        <f>'PI SA Source to Target Mapping'!D1087</f>
        <v>Grade E Factor</v>
      </c>
      <c r="D1087" t="s">
        <v>7028</v>
      </c>
    </row>
    <row r="1088" spans="1:4" x14ac:dyDescent="0.25">
      <c r="A1088" t="str">
        <f t="shared" si="16"/>
        <v>dimOutbuildingStructureRate|User Id Of Last Maintenance|PI</v>
      </c>
      <c r="B1088" t="str">
        <f>'PI SA Source to Target Mapping'!C1088</f>
        <v>dimOutbuildingStructureRate</v>
      </c>
      <c r="C1088" t="str">
        <f>'PI SA Source to Target Mapping'!D1088</f>
        <v>User Id Of Last Maintenance</v>
      </c>
      <c r="D1088" t="s">
        <v>7028</v>
      </c>
    </row>
    <row r="1089" spans="1:4" x14ac:dyDescent="0.25">
      <c r="A1089" t="str">
        <f t="shared" si="16"/>
        <v>dimOutbuildingStructureRate|Last Maintenance Date|PI</v>
      </c>
      <c r="B1089" t="str">
        <f>'PI SA Source to Target Mapping'!C1089</f>
        <v>dimOutbuildingStructureRate</v>
      </c>
      <c r="C1089" t="str">
        <f>'PI SA Source to Target Mapping'!D1089</f>
        <v>Last Maintenance Date</v>
      </c>
      <c r="D1089" t="s">
        <v>7028</v>
      </c>
    </row>
    <row r="1090" spans="1:4" x14ac:dyDescent="0.25">
      <c r="A1090" t="str">
        <f t="shared" si="16"/>
        <v>dimOutbuildingStructureRate|Valuation Method|PI</v>
      </c>
      <c r="B1090" t="str">
        <f>'PI SA Source to Target Mapping'!C1090</f>
        <v>dimOutbuildingStructureRate</v>
      </c>
      <c r="C1090" t="str">
        <f>'PI SA Source to Target Mapping'!D1090</f>
        <v>Valuation Method</v>
      </c>
      <c r="D1090" t="s">
        <v>7028</v>
      </c>
    </row>
    <row r="1091" spans="1:4" x14ac:dyDescent="0.25">
      <c r="A1091" t="str">
        <f t="shared" ref="A1091:A1154" si="17">CONCATENATE(B1091,"|",C1091,"|",D1091)</f>
        <v>dimOutbuildingStructureRate|MSB Component Code|PI</v>
      </c>
      <c r="B1091" t="str">
        <f>'PI SA Source to Target Mapping'!C1091</f>
        <v>dimOutbuildingStructureRate</v>
      </c>
      <c r="C1091" t="str">
        <f>'PI SA Source to Target Mapping'!D1091</f>
        <v>MSB Component Code</v>
      </c>
      <c r="D1091" t="s">
        <v>7028</v>
      </c>
    </row>
    <row r="1092" spans="1:4" x14ac:dyDescent="0.25">
      <c r="A1092" t="str">
        <f t="shared" si="17"/>
        <v>dimOutbuildingStructureRate|MSB Component Additional Input Attribute 1|PI</v>
      </c>
      <c r="B1092" t="str">
        <f>'PI SA Source to Target Mapping'!C1092</f>
        <v>dimOutbuildingStructureRate</v>
      </c>
      <c r="C1092" t="str">
        <f>'PI SA Source to Target Mapping'!D1092</f>
        <v>MSB Component Additional Input Attribute 1</v>
      </c>
      <c r="D1092" t="s">
        <v>7028</v>
      </c>
    </row>
    <row r="1093" spans="1:4" x14ac:dyDescent="0.25">
      <c r="A1093" t="str">
        <f t="shared" si="17"/>
        <v>dimOutbuildingStructureRate|MSB Component Additional Input Attribute 2|PI</v>
      </c>
      <c r="B1093" t="str">
        <f>'PI SA Source to Target Mapping'!C1093</f>
        <v>dimOutbuildingStructureRate</v>
      </c>
      <c r="C1093" t="str">
        <f>'PI SA Source to Target Mapping'!D1093</f>
        <v>MSB Component Additional Input Attribute 2</v>
      </c>
      <c r="D1093" t="s">
        <v>7028</v>
      </c>
    </row>
    <row r="1094" spans="1:4" x14ac:dyDescent="0.25">
      <c r="A1094" t="str">
        <f t="shared" si="17"/>
        <v>dimOutbuildingStructureRate|MSB Component Additional Input Attribute 3|PI</v>
      </c>
      <c r="B1094" t="str">
        <f>'PI SA Source to Target Mapping'!C1094</f>
        <v>dimOutbuildingStructureRate</v>
      </c>
      <c r="C1094" t="str">
        <f>'PI SA Source to Target Mapping'!D1094</f>
        <v>MSB Component Additional Input Attribute 3</v>
      </c>
      <c r="D1094" t="s">
        <v>7028</v>
      </c>
    </row>
    <row r="1095" spans="1:4" x14ac:dyDescent="0.25">
      <c r="A1095" t="str">
        <f t="shared" si="17"/>
        <v>dimOutbuildingStructureRate|MSB Occupancy Code|PI</v>
      </c>
      <c r="B1095" t="str">
        <f>'PI SA Source to Target Mapping'!C1095</f>
        <v>dimOutbuildingStructureRate</v>
      </c>
      <c r="C1095" t="str">
        <f>'PI SA Source to Target Mapping'!D1095</f>
        <v>MSB Occupancy Code</v>
      </c>
      <c r="D1095" t="s">
        <v>7028</v>
      </c>
    </row>
    <row r="1096" spans="1:4" x14ac:dyDescent="0.25">
      <c r="A1096" t="str">
        <f t="shared" si="17"/>
        <v>dimOutbuildingStructureRate|Alternate Base Date|PI</v>
      </c>
      <c r="B1096" t="str">
        <f>'PI SA Source to Target Mapping'!C1096</f>
        <v>dimOutbuildingStructureRate</v>
      </c>
      <c r="C1096" t="str">
        <f>'PI SA Source to Target Mapping'!D1096</f>
        <v>Alternate Base Date</v>
      </c>
      <c r="D1096" t="s">
        <v>7028</v>
      </c>
    </row>
    <row r="1097" spans="1:4" x14ac:dyDescent="0.25">
      <c r="A1097" t="str">
        <f t="shared" si="17"/>
        <v>dimOutbuildingStructureRate|Cost Equation Units|PI</v>
      </c>
      <c r="B1097" t="str">
        <f>'PI SA Source to Target Mapping'!C1097</f>
        <v>dimOutbuildingStructureRate</v>
      </c>
      <c r="C1097" t="str">
        <f>'PI SA Source to Target Mapping'!D1097</f>
        <v>Cost Equation Units</v>
      </c>
      <c r="D1097" t="s">
        <v>7028</v>
      </c>
    </row>
    <row r="1098" spans="1:4" x14ac:dyDescent="0.25">
      <c r="A1098" t="str">
        <f t="shared" si="17"/>
        <v>dimOutbuildingStructureRate|Cost Equation Units Description|PI</v>
      </c>
      <c r="B1098" t="str">
        <f>'PI SA Source to Target Mapping'!C1098</f>
        <v>dimOutbuildingStructureRate</v>
      </c>
      <c r="C1098" t="str">
        <f>'PI SA Source to Target Mapping'!D1098</f>
        <v>Cost Equation Units Description</v>
      </c>
      <c r="D1098" t="s">
        <v>7028</v>
      </c>
    </row>
    <row r="1099" spans="1:4" x14ac:dyDescent="0.25">
      <c r="A1099" t="str">
        <f t="shared" si="17"/>
        <v>dimOutbuildingStructureRate|RowSortOrder|PI</v>
      </c>
      <c r="B1099" t="str">
        <f>'PI SA Source to Target Mapping'!C1099</f>
        <v>dimOutbuildingStructureRate</v>
      </c>
      <c r="C1099" t="str">
        <f>'PI SA Source to Target Mapping'!D1099</f>
        <v>RowSortOrder</v>
      </c>
      <c r="D1099" t="s">
        <v>7028</v>
      </c>
    </row>
    <row r="1100" spans="1:4" x14ac:dyDescent="0.25">
      <c r="A1100" t="str">
        <f t="shared" si="17"/>
        <v>dimOutbuilding|dimOutbuilding_SK|PI</v>
      </c>
      <c r="B1100" t="str">
        <f>'PI SA Source to Target Mapping'!C1100</f>
        <v>dimOutbuilding</v>
      </c>
      <c r="C1100" t="str">
        <f>'PI SA Source to Target Mapping'!D1100</f>
        <v>dimOutbuilding_SK</v>
      </c>
      <c r="D1100" t="s">
        <v>7028</v>
      </c>
    </row>
    <row r="1101" spans="1:4" x14ac:dyDescent="0.25">
      <c r="A1101" t="str">
        <f t="shared" si="17"/>
        <v>dimOutbuilding|dimOutbuilding_BK|PI</v>
      </c>
      <c r="B1101" t="str">
        <f>'PI SA Source to Target Mapping'!C1101</f>
        <v>dimOutbuilding</v>
      </c>
      <c r="C1101" t="str">
        <f>'PI SA Source to Target Mapping'!D1101</f>
        <v>dimOutbuilding_BK</v>
      </c>
      <c r="D1101" t="s">
        <v>7028</v>
      </c>
    </row>
    <row r="1102" spans="1:4" x14ac:dyDescent="0.25">
      <c r="A1102" t="str">
        <f t="shared" si="17"/>
        <v>dimOutbuilding|dimRollYear_SK|PI</v>
      </c>
      <c r="B1102" t="str">
        <f>'PI SA Source to Target Mapping'!C1102</f>
        <v>dimOutbuilding</v>
      </c>
      <c r="C1102" t="str">
        <f>'PI SA Source to Target Mapping'!D1102</f>
        <v>dimRollYear_SK</v>
      </c>
      <c r="D1102" t="s">
        <v>7028</v>
      </c>
    </row>
    <row r="1103" spans="1:4" x14ac:dyDescent="0.25">
      <c r="A1103" t="str">
        <f t="shared" si="17"/>
        <v>dimOutbuilding|dimProperty_SK|PI</v>
      </c>
      <c r="B1103" t="str">
        <f>'PI SA Source to Target Mapping'!C1103</f>
        <v>dimOutbuilding</v>
      </c>
      <c r="C1103" t="str">
        <f>'PI SA Source to Target Mapping'!D1103</f>
        <v>dimProperty_SK</v>
      </c>
      <c r="D1103" t="s">
        <v>7028</v>
      </c>
    </row>
    <row r="1104" spans="1:4" x14ac:dyDescent="0.25">
      <c r="A1104" t="str">
        <f t="shared" si="17"/>
        <v>dimOutbuilding|dimCommercial_SK|PI</v>
      </c>
      <c r="B1104" t="str">
        <f>'PI SA Source to Target Mapping'!C1104</f>
        <v>dimOutbuilding</v>
      </c>
      <c r="C1104" t="str">
        <f>'PI SA Source to Target Mapping'!D1104</f>
        <v>dimCommercial_SK</v>
      </c>
      <c r="D1104" t="s">
        <v>7028</v>
      </c>
    </row>
    <row r="1105" spans="1:4" x14ac:dyDescent="0.25">
      <c r="A1105" t="str">
        <f t="shared" si="17"/>
        <v>dimOutbuilding|dimResidential_SK|PI</v>
      </c>
      <c r="B1105" t="str">
        <f>'PI SA Source to Target Mapping'!C1105</f>
        <v>dimOutbuilding</v>
      </c>
      <c r="C1105" t="str">
        <f>'PI SA Source to Target Mapping'!D1105</f>
        <v>dimResidential_SK</v>
      </c>
      <c r="D1105" t="s">
        <v>7028</v>
      </c>
    </row>
    <row r="1106" spans="1:4" x14ac:dyDescent="0.25">
      <c r="A1106" t="str">
        <f t="shared" si="17"/>
        <v>dimOutbuilding|dimOutbuildingStructureRate_SK|PI</v>
      </c>
      <c r="B1106" t="str">
        <f>'PI SA Source to Target Mapping'!C1106</f>
        <v>dimOutbuilding</v>
      </c>
      <c r="C1106" t="str">
        <f>'PI SA Source to Target Mapping'!D1106</f>
        <v>dimOutbuildingStructureRate_SK</v>
      </c>
      <c r="D1106" t="s">
        <v>7028</v>
      </c>
    </row>
    <row r="1107" spans="1:4" x14ac:dyDescent="0.25">
      <c r="A1107" t="str">
        <f t="shared" si="17"/>
        <v>dimOutbuilding|dimProperty_BK|PI</v>
      </c>
      <c r="B1107" t="str">
        <f>'PI SA Source to Target Mapping'!C1107</f>
        <v>dimOutbuilding</v>
      </c>
      <c r="C1107" t="str">
        <f>'PI SA Source to Target Mapping'!D1107</f>
        <v>dimProperty_BK</v>
      </c>
      <c r="D1107" t="s">
        <v>7028</v>
      </c>
    </row>
    <row r="1108" spans="1:4" x14ac:dyDescent="0.25">
      <c r="A1108" t="str">
        <f t="shared" si="17"/>
        <v>dimOutbuilding|dimCommercial_BK|PI</v>
      </c>
      <c r="B1108" t="str">
        <f>'PI SA Source to Target Mapping'!C1108</f>
        <v>dimOutbuilding</v>
      </c>
      <c r="C1108" t="str">
        <f>'PI SA Source to Target Mapping'!D1108</f>
        <v>dimCommercial_BK</v>
      </c>
      <c r="D1108" t="s">
        <v>7028</v>
      </c>
    </row>
    <row r="1109" spans="1:4" x14ac:dyDescent="0.25">
      <c r="A1109" t="str">
        <f t="shared" si="17"/>
        <v>dimOutbuilding|dimResidential_BK|PI</v>
      </c>
      <c r="B1109" t="str">
        <f>'PI SA Source to Target Mapping'!C1109</f>
        <v>dimOutbuilding</v>
      </c>
      <c r="C1109" t="str">
        <f>'PI SA Source to Target Mapping'!D1109</f>
        <v>dimResidential_BK</v>
      </c>
      <c r="D1109" t="s">
        <v>7028</v>
      </c>
    </row>
    <row r="1110" spans="1:4" x14ac:dyDescent="0.25">
      <c r="A1110" t="str">
        <f t="shared" si="17"/>
        <v>dimOutbuilding|dimOutbuildingStructureRate_BK|PI</v>
      </c>
      <c r="B1110" t="str">
        <f>'PI SA Source to Target Mapping'!C1110</f>
        <v>dimOutbuilding</v>
      </c>
      <c r="C1110" t="str">
        <f>'PI SA Source to Target Mapping'!D1110</f>
        <v>dimOutbuildingStructureRate_BK</v>
      </c>
      <c r="D1110" t="s">
        <v>7028</v>
      </c>
    </row>
    <row r="1111" spans="1:4" x14ac:dyDescent="0.25">
      <c r="A1111" t="str">
        <f t="shared" si="17"/>
        <v>dimOutbuilding|dimFolioStatus_SK|PI</v>
      </c>
      <c r="B1111" t="str">
        <f>'PI SA Source to Target Mapping'!C1111</f>
        <v>dimOutbuilding</v>
      </c>
      <c r="C1111" t="str">
        <f>'PI SA Source to Target Mapping'!D1111</f>
        <v>dimFolioStatus_SK</v>
      </c>
      <c r="D1111" t="s">
        <v>7028</v>
      </c>
    </row>
    <row r="1112" spans="1:4" x14ac:dyDescent="0.25">
      <c r="A1112" t="str">
        <f t="shared" si="17"/>
        <v>dimOutbuilding|dimExpiredFolioReason_SK|PI</v>
      </c>
      <c r="B1112" t="str">
        <f>'PI SA Source to Target Mapping'!C1112</f>
        <v>dimOutbuilding</v>
      </c>
      <c r="C1112" t="str">
        <f>'PI SA Source to Target Mapping'!D1112</f>
        <v>dimExpiredFolioReason_SK</v>
      </c>
      <c r="D1112" t="s">
        <v>7028</v>
      </c>
    </row>
    <row r="1113" spans="1:4" x14ac:dyDescent="0.25">
      <c r="A1113" t="str">
        <f t="shared" si="17"/>
        <v>dimOutbuilding|dimFolioDanger_SK|PI</v>
      </c>
      <c r="B1113" t="str">
        <f>'PI SA Source to Target Mapping'!C1113</f>
        <v>dimOutbuilding</v>
      </c>
      <c r="C1113" t="str">
        <f>'PI SA Source to Target Mapping'!D1113</f>
        <v>dimFolioDanger_SK</v>
      </c>
      <c r="D1113" t="s">
        <v>7028</v>
      </c>
    </row>
    <row r="1114" spans="1:4" x14ac:dyDescent="0.25">
      <c r="A1114" t="str">
        <f t="shared" si="17"/>
        <v>dimOutbuilding|dimChangeSource_SK|PI</v>
      </c>
      <c r="B1114" t="str">
        <f>'PI SA Source to Target Mapping'!C1114</f>
        <v>dimOutbuilding</v>
      </c>
      <c r="C1114" t="str">
        <f>'PI SA Source to Target Mapping'!D1114</f>
        <v>dimChangeSource_SK</v>
      </c>
      <c r="D1114" t="s">
        <v>7028</v>
      </c>
    </row>
    <row r="1115" spans="1:4" x14ac:dyDescent="0.25">
      <c r="A1115" t="str">
        <f t="shared" si="17"/>
        <v>dimOutbuilding|dimActualUse_SK|PI</v>
      </c>
      <c r="B1115" t="str">
        <f>'PI SA Source to Target Mapping'!C1115</f>
        <v>dimOutbuilding</v>
      </c>
      <c r="C1115" t="str">
        <f>'PI SA Source to Target Mapping'!D1115</f>
        <v>dimActualUse_SK</v>
      </c>
      <c r="D1115" t="s">
        <v>7028</v>
      </c>
    </row>
    <row r="1116" spans="1:4" x14ac:dyDescent="0.25">
      <c r="A1116" t="str">
        <f t="shared" si="17"/>
        <v>dimOutbuilding|dimAssessmentGeography_SK|PI</v>
      </c>
      <c r="B1116" t="str">
        <f>'PI SA Source to Target Mapping'!C1116</f>
        <v>dimOutbuilding</v>
      </c>
      <c r="C1116" t="str">
        <f>'PI SA Source to Target Mapping'!D1116</f>
        <v>dimAssessmentGeography_SK</v>
      </c>
      <c r="D1116" t="s">
        <v>7028</v>
      </c>
    </row>
    <row r="1117" spans="1:4" x14ac:dyDescent="0.25">
      <c r="A1117" t="str">
        <f t="shared" si="17"/>
        <v>dimOutbuilding|dimNeighbourhood_SK|PI</v>
      </c>
      <c r="B1117" t="str">
        <f>'PI SA Source to Target Mapping'!C1117</f>
        <v>dimOutbuilding</v>
      </c>
      <c r="C1117" t="str">
        <f>'PI SA Source to Target Mapping'!D1117</f>
        <v>dimNeighbourhood_SK</v>
      </c>
      <c r="D1117" t="s">
        <v>7028</v>
      </c>
    </row>
    <row r="1118" spans="1:4" x14ac:dyDescent="0.25">
      <c r="A1118" t="str">
        <f t="shared" si="17"/>
        <v>dimOutbuilding|dimJurisdiction_SK|PI</v>
      </c>
      <c r="B1118" t="str">
        <f>'PI SA Source to Target Mapping'!C1118</f>
        <v>dimOutbuilding</v>
      </c>
      <c r="C1118" t="str">
        <f>'PI SA Source to Target Mapping'!D1118</f>
        <v>dimJurisdiction_SK</v>
      </c>
      <c r="D1118" t="s">
        <v>7028</v>
      </c>
    </row>
    <row r="1119" spans="1:4" x14ac:dyDescent="0.25">
      <c r="A1119" t="str">
        <f t="shared" si="17"/>
        <v>dimOutbuilding|dimArea_SK|PI</v>
      </c>
      <c r="B1119" t="str">
        <f>'PI SA Source to Target Mapping'!C1119</f>
        <v>dimOutbuilding</v>
      </c>
      <c r="C1119" t="str">
        <f>'PI SA Source to Target Mapping'!D1119</f>
        <v>dimArea_SK</v>
      </c>
      <c r="D1119" t="s">
        <v>7028</v>
      </c>
    </row>
    <row r="1120" spans="1:4" x14ac:dyDescent="0.25">
      <c r="A1120" t="str">
        <f t="shared" si="17"/>
        <v>dimOutbuilding|dimRegion_SK|PI</v>
      </c>
      <c r="B1120" t="str">
        <f>'PI SA Source to Target Mapping'!C1120</f>
        <v>dimOutbuilding</v>
      </c>
      <c r="C1120" t="str">
        <f>'PI SA Source to Target Mapping'!D1120</f>
        <v>dimRegion_SK</v>
      </c>
      <c r="D1120" t="s">
        <v>7028</v>
      </c>
    </row>
    <row r="1121" spans="1:4" x14ac:dyDescent="0.25">
      <c r="A1121" t="str">
        <f t="shared" si="17"/>
        <v>dimOutbuilding|dimRollCategory_SK|PI</v>
      </c>
      <c r="B1121" t="str">
        <f>'PI SA Source to Target Mapping'!C1121</f>
        <v>dimOutbuilding</v>
      </c>
      <c r="C1121" t="str">
        <f>'PI SA Source to Target Mapping'!D1121</f>
        <v>dimRollCategory_SK</v>
      </c>
      <c r="D1121" t="s">
        <v>7028</v>
      </c>
    </row>
    <row r="1122" spans="1:4" x14ac:dyDescent="0.25">
      <c r="A1122" t="str">
        <f t="shared" si="17"/>
        <v>dimOutbuilding|dimCity_SK|PI</v>
      </c>
      <c r="B1122" t="str">
        <f>'PI SA Source to Target Mapping'!C1122</f>
        <v>dimOutbuilding</v>
      </c>
      <c r="C1122" t="str">
        <f>'PI SA Source to Target Mapping'!D1122</f>
        <v>dimCity_SK</v>
      </c>
      <c r="D1122" t="s">
        <v>7028</v>
      </c>
    </row>
    <row r="1123" spans="1:4" x14ac:dyDescent="0.25">
      <c r="A1123" t="str">
        <f t="shared" si="17"/>
        <v>dimOutbuilding|dimSchoolDistrict_SK|PI</v>
      </c>
      <c r="B1123" t="str">
        <f>'PI SA Source to Target Mapping'!C1123</f>
        <v>dimOutbuilding</v>
      </c>
      <c r="C1123" t="str">
        <f>'PI SA Source to Target Mapping'!D1123</f>
        <v>dimSchoolDistrict_SK</v>
      </c>
      <c r="D1123" t="s">
        <v>7028</v>
      </c>
    </row>
    <row r="1124" spans="1:4" x14ac:dyDescent="0.25">
      <c r="A1124" t="str">
        <f t="shared" si="17"/>
        <v>dimOutbuilding|Characteristic1_dimFolioCharacteristic_SK|PI</v>
      </c>
      <c r="B1124" t="str">
        <f>'PI SA Source to Target Mapping'!C1124</f>
        <v>dimOutbuilding</v>
      </c>
      <c r="C1124" t="str">
        <f>'PI SA Source to Target Mapping'!D1124</f>
        <v>Characteristic1_dimFolioCharacteristic_SK</v>
      </c>
      <c r="D1124" t="s">
        <v>7028</v>
      </c>
    </row>
    <row r="1125" spans="1:4" x14ac:dyDescent="0.25">
      <c r="A1125" t="str">
        <f t="shared" si="17"/>
        <v>dimOutbuilding|Characteristic2_dimFolioCharacteristic_SK|PI</v>
      </c>
      <c r="B1125" t="str">
        <f>'PI SA Source to Target Mapping'!C1125</f>
        <v>dimOutbuilding</v>
      </c>
      <c r="C1125" t="str">
        <f>'PI SA Source to Target Mapping'!D1125</f>
        <v>Characteristic2_dimFolioCharacteristic_SK</v>
      </c>
      <c r="D1125" t="s">
        <v>7028</v>
      </c>
    </row>
    <row r="1126" spans="1:4" x14ac:dyDescent="0.25">
      <c r="A1126" t="str">
        <f t="shared" si="17"/>
        <v>dimOutbuilding|Characteristic3_dimFolioCharacteristic_SK|PI</v>
      </c>
      <c r="B1126" t="str">
        <f>'PI SA Source to Target Mapping'!C1126</f>
        <v>dimOutbuilding</v>
      </c>
      <c r="C1126" t="str">
        <f>'PI SA Source to Target Mapping'!D1126</f>
        <v>Characteristic3_dimFolioCharacteristic_SK</v>
      </c>
      <c r="D1126" t="s">
        <v>7028</v>
      </c>
    </row>
    <row r="1127" spans="1:4" x14ac:dyDescent="0.25">
      <c r="A1127" t="str">
        <f t="shared" si="17"/>
        <v>dimOutbuilding|Characteristic4_dimFolioCharacteristic_SK|PI</v>
      </c>
      <c r="B1127" t="str">
        <f>'PI SA Source to Target Mapping'!C1127</f>
        <v>dimOutbuilding</v>
      </c>
      <c r="C1127" t="str">
        <f>'PI SA Source to Target Mapping'!D1127</f>
        <v>Characteristic4_dimFolioCharacteristic_SK</v>
      </c>
      <c r="D1127" t="s">
        <v>7028</v>
      </c>
    </row>
    <row r="1128" spans="1:4" x14ac:dyDescent="0.25">
      <c r="A1128" t="str">
        <f t="shared" si="17"/>
        <v>dimOutbuilding|Characteristic5_dimFolioCharacteristic_SK|PI</v>
      </c>
      <c r="B1128" t="str">
        <f>'PI SA Source to Target Mapping'!C1128</f>
        <v>dimOutbuilding</v>
      </c>
      <c r="C1128" t="str">
        <f>'PI SA Source to Target Mapping'!D1128</f>
        <v>Characteristic5_dimFolioCharacteristic_SK</v>
      </c>
      <c r="D1128" t="s">
        <v>7028</v>
      </c>
    </row>
    <row r="1129" spans="1:4" x14ac:dyDescent="0.25">
      <c r="A1129" t="str">
        <f t="shared" si="17"/>
        <v>dimOutbuilding|SITUS_dimCountry_SK|PI</v>
      </c>
      <c r="B1129" t="str">
        <f>'PI SA Source to Target Mapping'!C1129</f>
        <v>dimOutbuilding</v>
      </c>
      <c r="C1129" t="str">
        <f>'PI SA Source to Target Mapping'!D1129</f>
        <v>SITUS_dimCountry_SK</v>
      </c>
      <c r="D1129" t="s">
        <v>7028</v>
      </c>
    </row>
    <row r="1130" spans="1:4" x14ac:dyDescent="0.25">
      <c r="A1130" t="str">
        <f t="shared" si="17"/>
        <v>dimOutbuilding|SITUS_dimProvince_SK|PI</v>
      </c>
      <c r="B1130" t="str">
        <f>'PI SA Source to Target Mapping'!C1130</f>
        <v>dimOutbuilding</v>
      </c>
      <c r="C1130" t="str">
        <f>'PI SA Source to Target Mapping'!D1130</f>
        <v>SITUS_dimProvince_SK</v>
      </c>
      <c r="D1130" t="s">
        <v>7028</v>
      </c>
    </row>
    <row r="1131" spans="1:4" x14ac:dyDescent="0.25">
      <c r="A1131" t="str">
        <f t="shared" si="17"/>
        <v>dimOutbuilding|SITUS_dimCity_SK|PI</v>
      </c>
      <c r="B1131" t="str">
        <f>'PI SA Source to Target Mapping'!C1131</f>
        <v>dimOutbuilding</v>
      </c>
      <c r="C1131" t="str">
        <f>'PI SA Source to Target Mapping'!D1131</f>
        <v>SITUS_dimCity_SK</v>
      </c>
      <c r="D1131" t="s">
        <v>7028</v>
      </c>
    </row>
    <row r="1132" spans="1:4" x14ac:dyDescent="0.25">
      <c r="A1132" t="str">
        <f t="shared" si="17"/>
        <v>dimOutbuilding|SITUS_dimStreetDirection_SK|PI</v>
      </c>
      <c r="B1132" t="str">
        <f>'PI SA Source to Target Mapping'!C1132</f>
        <v>dimOutbuilding</v>
      </c>
      <c r="C1132" t="str">
        <f>'PI SA Source to Target Mapping'!D1132</f>
        <v>SITUS_dimStreetDirection_SK</v>
      </c>
      <c r="D1132" t="s">
        <v>7028</v>
      </c>
    </row>
    <row r="1133" spans="1:4" x14ac:dyDescent="0.25">
      <c r="A1133" t="str">
        <f t="shared" si="17"/>
        <v>dimOutbuilding|dimRegionalHospitalDistrict_SK|PI</v>
      </c>
      <c r="B1133" t="str">
        <f>'PI SA Source to Target Mapping'!C1133</f>
        <v>dimOutbuilding</v>
      </c>
      <c r="C1133" t="str">
        <f>'PI SA Source to Target Mapping'!D1133</f>
        <v>dimRegionalHospitalDistrict_SK</v>
      </c>
      <c r="D1133" t="s">
        <v>7028</v>
      </c>
    </row>
    <row r="1134" spans="1:4" x14ac:dyDescent="0.25">
      <c r="A1134" t="str">
        <f t="shared" si="17"/>
        <v>dimOutbuilding|dimIslandTrust_SK|PI</v>
      </c>
      <c r="B1134" t="str">
        <f>'PI SA Source to Target Mapping'!C1134</f>
        <v>dimOutbuilding</v>
      </c>
      <c r="C1134" t="str">
        <f>'PI SA Source to Target Mapping'!D1134</f>
        <v>dimIslandTrust_SK</v>
      </c>
      <c r="D1134" t="s">
        <v>7028</v>
      </c>
    </row>
    <row r="1135" spans="1:4" x14ac:dyDescent="0.25">
      <c r="A1135" t="str">
        <f t="shared" si="17"/>
        <v>dimOutbuilding|dimRegionalDistrict_SK|PI</v>
      </c>
      <c r="B1135" t="str">
        <f>'PI SA Source to Target Mapping'!C1135</f>
        <v>dimOutbuilding</v>
      </c>
      <c r="C1135" t="str">
        <f>'PI SA Source to Target Mapping'!D1135</f>
        <v>dimRegionalDistrict_SK</v>
      </c>
      <c r="D1135" t="s">
        <v>7028</v>
      </c>
    </row>
    <row r="1136" spans="1:4" x14ac:dyDescent="0.25">
      <c r="A1136" t="str">
        <f t="shared" si="17"/>
        <v>dimOutbuilding|dimElectoralDistrict_SK|PI</v>
      </c>
      <c r="B1136" t="str">
        <f>'PI SA Source to Target Mapping'!C1136</f>
        <v>dimOutbuilding</v>
      </c>
      <c r="C1136" t="str">
        <f>'PI SA Source to Target Mapping'!D1136</f>
        <v>dimElectoralDistrict_SK</v>
      </c>
      <c r="D1136" t="s">
        <v>7028</v>
      </c>
    </row>
    <row r="1137" spans="1:4" x14ac:dyDescent="0.25">
      <c r="A1137" t="str">
        <f t="shared" si="17"/>
        <v>dimOutbuilding|dimAgriculturalLandReserve_SK|PI</v>
      </c>
      <c r="B1137" t="str">
        <f>'PI SA Source to Target Mapping'!C1137</f>
        <v>dimOutbuilding</v>
      </c>
      <c r="C1137" t="str">
        <f>'PI SA Source to Target Mapping'!D1137</f>
        <v>dimAgriculturalLandReserve_SK</v>
      </c>
      <c r="D1137" t="s">
        <v>7028</v>
      </c>
    </row>
    <row r="1138" spans="1:4" x14ac:dyDescent="0.25">
      <c r="A1138" t="str">
        <f t="shared" si="17"/>
        <v>dimOutbuilding|JUR_IAS|PI</v>
      </c>
      <c r="B1138" t="str">
        <f>'PI SA Source to Target Mapping'!C1138</f>
        <v>dimOutbuilding</v>
      </c>
      <c r="C1138" t="str">
        <f>'PI SA Source to Target Mapping'!D1138</f>
        <v>JUR_IAS</v>
      </c>
      <c r="D1138" t="s">
        <v>7028</v>
      </c>
    </row>
    <row r="1139" spans="1:4" x14ac:dyDescent="0.25">
      <c r="A1139" t="str">
        <f t="shared" si="17"/>
        <v>dimOutbuilding|Property Id|PI</v>
      </c>
      <c r="B1139" t="str">
        <f>'PI SA Source to Target Mapping'!C1139</f>
        <v>dimOutbuilding</v>
      </c>
      <c r="C1139" t="str">
        <f>'PI SA Source to Target Mapping'!D1139</f>
        <v>Property Id</v>
      </c>
      <c r="D1139" t="s">
        <v>7028</v>
      </c>
    </row>
    <row r="1140" spans="1:4" x14ac:dyDescent="0.25">
      <c r="A1140" t="str">
        <f t="shared" si="17"/>
        <v>dimOutbuilding|Building Card Number|PI</v>
      </c>
      <c r="B1140" t="str">
        <f>'PI SA Source to Target Mapping'!C1140</f>
        <v>dimOutbuilding</v>
      </c>
      <c r="C1140" t="str">
        <f>'PI SA Source to Target Mapping'!D1140</f>
        <v>Building Card Number</v>
      </c>
      <c r="D1140" t="s">
        <v>7028</v>
      </c>
    </row>
    <row r="1141" spans="1:4" x14ac:dyDescent="0.25">
      <c r="A1141" t="str">
        <f t="shared" si="17"/>
        <v>dimOutbuilding|Roll Year|PI</v>
      </c>
      <c r="B1141" t="str">
        <f>'PI SA Source to Target Mapping'!C1141</f>
        <v>dimOutbuilding</v>
      </c>
      <c r="C1141" t="str">
        <f>'PI SA Source to Target Mapping'!D1141</f>
        <v>Roll Year</v>
      </c>
      <c r="D1141" t="s">
        <v>7028</v>
      </c>
    </row>
    <row r="1142" spans="1:4" x14ac:dyDescent="0.25">
      <c r="A1142" t="str">
        <f t="shared" si="17"/>
        <v>dimOutbuilding|Line Number|PI</v>
      </c>
      <c r="B1142" t="str">
        <f>'PI SA Source to Target Mapping'!C1142</f>
        <v>dimOutbuilding</v>
      </c>
      <c r="C1142" t="str">
        <f>'PI SA Source to Target Mapping'!D1142</f>
        <v>Line Number</v>
      </c>
      <c r="D1142" t="s">
        <v>7028</v>
      </c>
    </row>
    <row r="1143" spans="1:4" x14ac:dyDescent="0.25">
      <c r="A1143" t="str">
        <f t="shared" si="17"/>
        <v>dimOutbuilding|Version Number Of This Record|PI</v>
      </c>
      <c r="B1143" t="str">
        <f>'PI SA Source to Target Mapping'!C1143</f>
        <v>dimOutbuilding</v>
      </c>
      <c r="C1143" t="str">
        <f>'PI SA Source to Target Mapping'!D1143</f>
        <v>Version Number Of This Record</v>
      </c>
      <c r="D1143" t="s">
        <v>7028</v>
      </c>
    </row>
    <row r="1144" spans="1:4" x14ac:dyDescent="0.25">
      <c r="A1144" t="str">
        <f t="shared" si="17"/>
        <v>dimOutbuilding|Current Record Indicator|PI</v>
      </c>
      <c r="B1144" t="str">
        <f>'PI SA Source to Target Mapping'!C1144</f>
        <v>dimOutbuilding</v>
      </c>
      <c r="C1144" t="str">
        <f>'PI SA Source to Target Mapping'!D1144</f>
        <v>Current Record Indicator</v>
      </c>
      <c r="D1144" t="s">
        <v>7028</v>
      </c>
    </row>
    <row r="1145" spans="1:4" x14ac:dyDescent="0.25">
      <c r="A1145" t="str">
        <f t="shared" si="17"/>
        <v>dimOutbuilding|User Id Of Last Maintenance|PI</v>
      </c>
      <c r="B1145" t="str">
        <f>'PI SA Source to Target Mapping'!C1145</f>
        <v>dimOutbuilding</v>
      </c>
      <c r="C1145" t="str">
        <f>'PI SA Source to Target Mapping'!D1145</f>
        <v>User Id Of Last Maintenance</v>
      </c>
      <c r="D1145" t="s">
        <v>7028</v>
      </c>
    </row>
    <row r="1146" spans="1:4" x14ac:dyDescent="0.25">
      <c r="A1146" t="str">
        <f t="shared" si="17"/>
        <v>dimOutbuilding|Last Maintenance Date|PI</v>
      </c>
      <c r="B1146" t="str">
        <f>'PI SA Source to Target Mapping'!C1146</f>
        <v>dimOutbuilding</v>
      </c>
      <c r="C1146" t="str">
        <f>'PI SA Source to Target Mapping'!D1146</f>
        <v>Last Maintenance Date</v>
      </c>
      <c r="D1146" t="s">
        <v>7028</v>
      </c>
    </row>
    <row r="1147" spans="1:4" x14ac:dyDescent="0.25">
      <c r="A1147" t="str">
        <f t="shared" si="17"/>
        <v>dimOutbuilding|Who Calc|PI</v>
      </c>
      <c r="B1147" t="str">
        <f>'PI SA Source to Target Mapping'!C1147</f>
        <v>dimOutbuilding</v>
      </c>
      <c r="C1147" t="str">
        <f>'PI SA Source to Target Mapping'!D1147</f>
        <v>Who Calc</v>
      </c>
      <c r="D1147" t="s">
        <v>7028</v>
      </c>
    </row>
    <row r="1148" spans="1:4" x14ac:dyDescent="0.25">
      <c r="A1148" t="str">
        <f t="shared" si="17"/>
        <v>dimOutbuilding|Date Of Last Batch Change|PI</v>
      </c>
      <c r="B1148" t="str">
        <f>'PI SA Source to Target Mapping'!C1148</f>
        <v>dimOutbuilding</v>
      </c>
      <c r="C1148" t="str">
        <f>'PI SA Source to Target Mapping'!D1148</f>
        <v>Date Of Last Batch Change</v>
      </c>
      <c r="D1148" t="s">
        <v>7028</v>
      </c>
    </row>
    <row r="1149" spans="1:4" x14ac:dyDescent="0.25">
      <c r="A1149" t="str">
        <f t="shared" si="17"/>
        <v>dimOutbuilding|Processing Status|PI</v>
      </c>
      <c r="B1149" t="str">
        <f>'PI SA Source to Target Mapping'!C1149</f>
        <v>dimOutbuilding</v>
      </c>
      <c r="C1149" t="str">
        <f>'PI SA Source to Target Mapping'!D1149</f>
        <v>Processing Status</v>
      </c>
      <c r="D1149" t="s">
        <v>7028</v>
      </c>
    </row>
    <row r="1150" spans="1:4" x14ac:dyDescent="0.25">
      <c r="A1150" t="str">
        <f t="shared" si="17"/>
        <v>dimOutbuilding|dimOutbuildingRecordType_SK|PI</v>
      </c>
      <c r="B1150" t="str">
        <f>'PI SA Source to Target Mapping'!C1150</f>
        <v>dimOutbuilding</v>
      </c>
      <c r="C1150" t="str">
        <f>'PI SA Source to Target Mapping'!D1150</f>
        <v>dimOutbuildingRecordType_SK</v>
      </c>
      <c r="D1150" t="s">
        <v>7028</v>
      </c>
    </row>
    <row r="1151" spans="1:4" x14ac:dyDescent="0.25">
      <c r="A1151" t="str">
        <f t="shared" si="17"/>
        <v>dimOutbuilding|dimOutbuildingRecordType_BK|PI</v>
      </c>
      <c r="B1151" t="str">
        <f>'PI SA Source to Target Mapping'!C1151</f>
        <v>dimOutbuilding</v>
      </c>
      <c r="C1151" t="str">
        <f>'PI SA Source to Target Mapping'!D1151</f>
        <v>dimOutbuildingRecordType_BK</v>
      </c>
      <c r="D1151" t="s">
        <v>7028</v>
      </c>
    </row>
    <row r="1152" spans="1:4" x14ac:dyDescent="0.25">
      <c r="A1152" t="str">
        <f t="shared" si="17"/>
        <v>dimOutbuilding|Outbuilding Strcuture Type Code|PI</v>
      </c>
      <c r="B1152" t="str">
        <f>'PI SA Source to Target Mapping'!C1152</f>
        <v>dimOutbuilding</v>
      </c>
      <c r="C1152" t="str">
        <f>'PI SA Source to Target Mapping'!D1152</f>
        <v>Outbuilding Strcuture Type Code</v>
      </c>
      <c r="D1152" t="s">
        <v>7028</v>
      </c>
    </row>
    <row r="1153" spans="1:4" x14ac:dyDescent="0.25">
      <c r="A1153" t="str">
        <f t="shared" si="17"/>
        <v>dimOutbuilding|Year Built|PI</v>
      </c>
      <c r="B1153" t="str">
        <f>'PI SA Source to Target Mapping'!C1153</f>
        <v>dimOutbuilding</v>
      </c>
      <c r="C1153" t="str">
        <f>'PI SA Source to Target Mapping'!D1153</f>
        <v>Year Built</v>
      </c>
      <c r="D1153" t="s">
        <v>7028</v>
      </c>
    </row>
    <row r="1154" spans="1:4" x14ac:dyDescent="0.25">
      <c r="A1154" t="str">
        <f t="shared" si="17"/>
        <v>dimOutbuilding|Effective Year|PI</v>
      </c>
      <c r="B1154" t="str">
        <f>'PI SA Source to Target Mapping'!C1154</f>
        <v>dimOutbuilding</v>
      </c>
      <c r="C1154" t="str">
        <f>'PI SA Source to Target Mapping'!D1154</f>
        <v>Effective Year</v>
      </c>
      <c r="D1154" t="s">
        <v>7028</v>
      </c>
    </row>
    <row r="1155" spans="1:4" x14ac:dyDescent="0.25">
      <c r="A1155" t="str">
        <f t="shared" ref="A1155:A1218" si="18">CONCATENATE(B1155,"|",C1155,"|",D1155)</f>
        <v>dimOutbuilding|Area|PI</v>
      </c>
      <c r="B1155" t="str">
        <f>'PI SA Source to Target Mapping'!C1155</f>
        <v>dimOutbuilding</v>
      </c>
      <c r="C1155" t="str">
        <f>'PI SA Source to Target Mapping'!D1155</f>
        <v>Area</v>
      </c>
      <c r="D1155" t="s">
        <v>7028</v>
      </c>
    </row>
    <row r="1156" spans="1:4" x14ac:dyDescent="0.25">
      <c r="A1156" t="str">
        <f t="shared" si="18"/>
        <v>dimOutbuilding|Grade|PI</v>
      </c>
      <c r="B1156" t="str">
        <f>'PI SA Source to Target Mapping'!C1156</f>
        <v>dimOutbuilding</v>
      </c>
      <c r="C1156" t="str">
        <f>'PI SA Source to Target Mapping'!D1156</f>
        <v>Grade</v>
      </c>
      <c r="D1156" t="s">
        <v>7028</v>
      </c>
    </row>
    <row r="1157" spans="1:4" x14ac:dyDescent="0.25">
      <c r="A1157" t="str">
        <f t="shared" si="18"/>
        <v>dimOutbuilding|Modification Code 2|PI</v>
      </c>
      <c r="B1157" t="str">
        <f>'PI SA Source to Target Mapping'!C1157</f>
        <v>dimOutbuilding</v>
      </c>
      <c r="C1157" t="str">
        <f>'PI SA Source to Target Mapping'!D1157</f>
        <v>Modification Code 2</v>
      </c>
      <c r="D1157" t="s">
        <v>7028</v>
      </c>
    </row>
    <row r="1158" spans="1:4" x14ac:dyDescent="0.25">
      <c r="A1158" t="str">
        <f t="shared" si="18"/>
        <v>dimOutbuilding|Number Of Identical Units|PI</v>
      </c>
      <c r="B1158" t="str">
        <f>'PI SA Source to Target Mapping'!C1158</f>
        <v>dimOutbuilding</v>
      </c>
      <c r="C1158" t="str">
        <f>'PI SA Source to Target Mapping'!D1158</f>
        <v>Number Of Identical Units</v>
      </c>
      <c r="D1158" t="s">
        <v>7028</v>
      </c>
    </row>
    <row r="1159" spans="1:4" x14ac:dyDescent="0.25">
      <c r="A1159" t="str">
        <f t="shared" si="18"/>
        <v>dimOutbuilding|Replacement Cost New Less Depreciation|PI</v>
      </c>
      <c r="B1159" t="str">
        <f>'PI SA Source to Target Mapping'!C1159</f>
        <v>dimOutbuilding</v>
      </c>
      <c r="C1159" t="str">
        <f>'PI SA Source to Target Mapping'!D1159</f>
        <v>Replacement Cost New Less Depreciation</v>
      </c>
      <c r="D1159" t="s">
        <v>7028</v>
      </c>
    </row>
    <row r="1160" spans="1:4" x14ac:dyDescent="0.25">
      <c r="A1160" t="str">
        <f t="shared" si="18"/>
        <v>dimOutbuilding|Percent Of Construction Completed|PI</v>
      </c>
      <c r="B1160" t="str">
        <f>'PI SA Source to Target Mapping'!C1160</f>
        <v>dimOutbuilding</v>
      </c>
      <c r="C1160" t="str">
        <f>'PI SA Source to Target Mapping'!D1160</f>
        <v>Percent Of Construction Completed</v>
      </c>
      <c r="D1160" t="s">
        <v>7028</v>
      </c>
    </row>
    <row r="1161" spans="1:4" x14ac:dyDescent="0.25">
      <c r="A1161" t="str">
        <f t="shared" si="18"/>
        <v>dimOutbuilding|Functional Depreciation|PI</v>
      </c>
      <c r="B1161" t="str">
        <f>'PI SA Source to Target Mapping'!C1161</f>
        <v>dimOutbuilding</v>
      </c>
      <c r="C1161" t="str">
        <f>'PI SA Source to Target Mapping'!D1161</f>
        <v>Functional Depreciation</v>
      </c>
      <c r="D1161" t="s">
        <v>7028</v>
      </c>
    </row>
    <row r="1162" spans="1:4" x14ac:dyDescent="0.25">
      <c r="A1162" t="str">
        <f t="shared" si="18"/>
        <v>dimOutbuilding|Economic Depreciation|PI</v>
      </c>
      <c r="B1162" t="str">
        <f>'PI SA Source to Target Mapping'!C1162</f>
        <v>dimOutbuilding</v>
      </c>
      <c r="C1162" t="str">
        <f>'PI SA Source to Target Mapping'!D1162</f>
        <v>Economic Depreciation</v>
      </c>
      <c r="D1162" t="s">
        <v>7028</v>
      </c>
    </row>
    <row r="1163" spans="1:4" x14ac:dyDescent="0.25">
      <c r="A1163" t="str">
        <f t="shared" si="18"/>
        <v>dimOutbuilding|Conveyance Outbuilding|PI</v>
      </c>
      <c r="B1163" t="str">
        <f>'PI SA Source to Target Mapping'!C1163</f>
        <v>dimOutbuilding</v>
      </c>
      <c r="C1163" t="str">
        <f>'PI SA Source to Target Mapping'!D1163</f>
        <v>Conveyance Outbuilding</v>
      </c>
      <c r="D1163" t="s">
        <v>7028</v>
      </c>
    </row>
    <row r="1164" spans="1:4" x14ac:dyDescent="0.25">
      <c r="A1164" t="str">
        <f t="shared" si="18"/>
        <v>dimOutbuilding|Construction|PI</v>
      </c>
      <c r="B1164" t="str">
        <f>'PI SA Source to Target Mapping'!C1164</f>
        <v>dimOutbuilding</v>
      </c>
      <c r="C1164" t="str">
        <f>'PI SA Source to Target Mapping'!D1164</f>
        <v>Construction</v>
      </c>
      <c r="D1164" t="s">
        <v>7028</v>
      </c>
    </row>
    <row r="1165" spans="1:4" x14ac:dyDescent="0.25">
      <c r="A1165" t="str">
        <f t="shared" si="18"/>
        <v>dimOutbuilding|Storeys Rooms|PI</v>
      </c>
      <c r="B1165" t="str">
        <f>'PI SA Source to Target Mapping'!C1165</f>
        <v>dimOutbuilding</v>
      </c>
      <c r="C1165" t="str">
        <f>'PI SA Source to Target Mapping'!D1165</f>
        <v>Storeys Rooms</v>
      </c>
      <c r="D1165" t="s">
        <v>7028</v>
      </c>
    </row>
    <row r="1166" spans="1:4" x14ac:dyDescent="0.25">
      <c r="A1166" t="str">
        <f t="shared" si="18"/>
        <v>dimOutbuilding|Deactivate Date|PI</v>
      </c>
      <c r="B1166" t="str">
        <f>'PI SA Source to Target Mapping'!C1166</f>
        <v>dimOutbuilding</v>
      </c>
      <c r="C1166" t="str">
        <f>'PI SA Source to Target Mapping'!D1166</f>
        <v>Deactivate Date</v>
      </c>
      <c r="D1166" t="s">
        <v>7028</v>
      </c>
    </row>
    <row r="1167" spans="1:4" x14ac:dyDescent="0.25">
      <c r="A1167" t="str">
        <f t="shared" si="18"/>
        <v>dimOutbuilding|Key Pointing To The Sale|PI</v>
      </c>
      <c r="B1167" t="str">
        <f>'PI SA Source to Target Mapping'!C1167</f>
        <v>dimOutbuilding</v>
      </c>
      <c r="C1167" t="str">
        <f>'PI SA Source to Target Mapping'!D1167</f>
        <v>Key Pointing To The Sale</v>
      </c>
      <c r="D1167" t="s">
        <v>7028</v>
      </c>
    </row>
    <row r="1168" spans="1:4" x14ac:dyDescent="0.25">
      <c r="A1168" t="str">
        <f t="shared" si="18"/>
        <v>dimOutbuilding|Iasworld Unique Row Identifier|PI</v>
      </c>
      <c r="B1168" t="str">
        <f>'PI SA Source to Target Mapping'!C1168</f>
        <v>dimOutbuilding</v>
      </c>
      <c r="C1168" t="str">
        <f>'PI SA Source to Target Mapping'!D1168</f>
        <v>Iasworld Unique Row Identifier</v>
      </c>
      <c r="D1168" t="s">
        <v>7028</v>
      </c>
    </row>
    <row r="1169" spans="1:4" x14ac:dyDescent="0.25">
      <c r="A1169" t="str">
        <f t="shared" si="18"/>
        <v>dimOutbuilding|Iasworld Transaction Number|PI</v>
      </c>
      <c r="B1169" t="str">
        <f>'PI SA Source to Target Mapping'!C1169</f>
        <v>dimOutbuilding</v>
      </c>
      <c r="C1169" t="str">
        <f>'PI SA Source to Target Mapping'!D1169</f>
        <v>Iasworld Transaction Number</v>
      </c>
      <c r="D1169" t="s">
        <v>7028</v>
      </c>
    </row>
    <row r="1170" spans="1:4" x14ac:dyDescent="0.25">
      <c r="A1170" t="str">
        <f t="shared" si="18"/>
        <v>dimOutbuilding|Iasworld Update Status For This Row|PI</v>
      </c>
      <c r="B1170" t="str">
        <f>'PI SA Source to Target Mapping'!C1170</f>
        <v>dimOutbuilding</v>
      </c>
      <c r="C1170" t="str">
        <f>'PI SA Source to Target Mapping'!D1170</f>
        <v>Iasworld Update Status For This Row</v>
      </c>
      <c r="D1170" t="s">
        <v>7028</v>
      </c>
    </row>
    <row r="1171" spans="1:4" x14ac:dyDescent="0.25">
      <c r="A1171" t="str">
        <f t="shared" si="18"/>
        <v>dimOutbuilding|Foundation|PI</v>
      </c>
      <c r="B1171" t="str">
        <f>'PI SA Source to Target Mapping'!C1171</f>
        <v>dimOutbuilding</v>
      </c>
      <c r="C1171" t="str">
        <f>'PI SA Source to Target Mapping'!D1171</f>
        <v>Foundation</v>
      </c>
      <c r="D1171" t="s">
        <v>7028</v>
      </c>
    </row>
    <row r="1172" spans="1:4" x14ac:dyDescent="0.25">
      <c r="A1172" t="str">
        <f t="shared" si="18"/>
        <v>dimOutbuilding|Walls Ext Lined|PI</v>
      </c>
      <c r="B1172" t="str">
        <f>'PI SA Source to Target Mapping'!C1172</f>
        <v>dimOutbuilding</v>
      </c>
      <c r="C1172" t="str">
        <f>'PI SA Source to Target Mapping'!D1172</f>
        <v>Walls Ext Lined</v>
      </c>
      <c r="D1172" t="s">
        <v>7028</v>
      </c>
    </row>
    <row r="1173" spans="1:4" x14ac:dyDescent="0.25">
      <c r="A1173" t="str">
        <f t="shared" si="18"/>
        <v>dimOutbuilding|Floors|PI</v>
      </c>
      <c r="B1173" t="str">
        <f>'PI SA Source to Target Mapping'!C1173</f>
        <v>dimOutbuilding</v>
      </c>
      <c r="C1173" t="str">
        <f>'PI SA Source to Target Mapping'!D1173</f>
        <v>Floors</v>
      </c>
      <c r="D1173" t="s">
        <v>7028</v>
      </c>
    </row>
    <row r="1174" spans="1:4" x14ac:dyDescent="0.25">
      <c r="A1174" t="str">
        <f t="shared" si="18"/>
        <v>dimOutbuilding|Roof|PI</v>
      </c>
      <c r="B1174" t="str">
        <f>'PI SA Source to Target Mapping'!C1174</f>
        <v>dimOutbuilding</v>
      </c>
      <c r="C1174" t="str">
        <f>'PI SA Source to Target Mapping'!D1174</f>
        <v>Roof</v>
      </c>
      <c r="D1174" t="s">
        <v>7028</v>
      </c>
    </row>
    <row r="1175" spans="1:4" x14ac:dyDescent="0.25">
      <c r="A1175" t="str">
        <f t="shared" si="18"/>
        <v>dimOutbuilding|Plumbing|PI</v>
      </c>
      <c r="B1175" t="str">
        <f>'PI SA Source to Target Mapping'!C1175</f>
        <v>dimOutbuilding</v>
      </c>
      <c r="C1175" t="str">
        <f>'PI SA Source to Target Mapping'!D1175</f>
        <v>Plumbing</v>
      </c>
      <c r="D1175" t="s">
        <v>7028</v>
      </c>
    </row>
    <row r="1176" spans="1:4" x14ac:dyDescent="0.25">
      <c r="A1176" t="str">
        <f t="shared" si="18"/>
        <v>dimOutbuilding|Heating|PI</v>
      </c>
      <c r="B1176" t="str">
        <f>'PI SA Source to Target Mapping'!C1176</f>
        <v>dimOutbuilding</v>
      </c>
      <c r="C1176" t="str">
        <f>'PI SA Source to Target Mapping'!D1176</f>
        <v>Heating</v>
      </c>
      <c r="D1176" t="s">
        <v>7028</v>
      </c>
    </row>
    <row r="1177" spans="1:4" x14ac:dyDescent="0.25">
      <c r="A1177" t="str">
        <f t="shared" si="18"/>
        <v>dimOutbuilding|Lighting|PI</v>
      </c>
      <c r="B1177" t="str">
        <f>'PI SA Source to Target Mapping'!C1177</f>
        <v>dimOutbuilding</v>
      </c>
      <c r="C1177" t="str">
        <f>'PI SA Source to Target Mapping'!D1177</f>
        <v>Lighting</v>
      </c>
      <c r="D1177" t="s">
        <v>7028</v>
      </c>
    </row>
    <row r="1178" spans="1:4" x14ac:dyDescent="0.25">
      <c r="A1178" t="str">
        <f t="shared" si="18"/>
        <v>dimOutbuilding|Dimensions|PI</v>
      </c>
      <c r="B1178" t="str">
        <f>'PI SA Source to Target Mapping'!C1178</f>
        <v>dimOutbuilding</v>
      </c>
      <c r="C1178" t="str">
        <f>'PI SA Source to Target Mapping'!D1178</f>
        <v>Dimensions</v>
      </c>
      <c r="D1178" t="s">
        <v>7028</v>
      </c>
    </row>
    <row r="1179" spans="1:4" x14ac:dyDescent="0.25">
      <c r="A1179" t="str">
        <f t="shared" si="18"/>
        <v>dimOutbuilding|Other Notes|PI</v>
      </c>
      <c r="B1179" t="str">
        <f>'PI SA Source to Target Mapping'!C1179</f>
        <v>dimOutbuilding</v>
      </c>
      <c r="C1179" t="str">
        <f>'PI SA Source to Target Mapping'!D1179</f>
        <v>Other Notes</v>
      </c>
      <c r="D1179" t="s">
        <v>7028</v>
      </c>
    </row>
    <row r="1180" spans="1:4" x14ac:dyDescent="0.25">
      <c r="A1180" t="str">
        <f t="shared" si="18"/>
        <v>dimOutbuilding|Base Year|PI</v>
      </c>
      <c r="B1180" t="str">
        <f>'PI SA Source to Target Mapping'!C1180</f>
        <v>dimOutbuilding</v>
      </c>
      <c r="C1180" t="str">
        <f>'PI SA Source to Target Mapping'!D1180</f>
        <v>Base Year</v>
      </c>
      <c r="D1180" t="s">
        <v>7028</v>
      </c>
    </row>
    <row r="1181" spans="1:4" x14ac:dyDescent="0.25">
      <c r="A1181" t="str">
        <f t="shared" si="18"/>
        <v>dimOutbuilding|Manual Replacement Cost|PI</v>
      </c>
      <c r="B1181" t="str">
        <f>'PI SA Source to Target Mapping'!C1181</f>
        <v>dimOutbuilding</v>
      </c>
      <c r="C1181" t="str">
        <f>'PI SA Source to Target Mapping'!D1181</f>
        <v>Manual Replacement Cost</v>
      </c>
      <c r="D1181" t="s">
        <v>7028</v>
      </c>
    </row>
    <row r="1182" spans="1:4" x14ac:dyDescent="0.25">
      <c r="A1182" t="str">
        <f t="shared" si="18"/>
        <v>dimOutbuilding|Excess|PI</v>
      </c>
      <c r="B1182" t="str">
        <f>'PI SA Source to Target Mapping'!C1182</f>
        <v>dimOutbuilding</v>
      </c>
      <c r="C1182" t="str">
        <f>'PI SA Source to Target Mapping'!D1182</f>
        <v>Excess</v>
      </c>
      <c r="D1182" t="s">
        <v>7028</v>
      </c>
    </row>
    <row r="1183" spans="1:4" x14ac:dyDescent="0.25">
      <c r="A1183" t="str">
        <f t="shared" si="18"/>
        <v>dimOutbuilding|Suppress|PI</v>
      </c>
      <c r="B1183" t="str">
        <f>'PI SA Source to Target Mapping'!C1183</f>
        <v>dimOutbuilding</v>
      </c>
      <c r="C1183" t="str">
        <f>'PI SA Source to Target Mapping'!D1183</f>
        <v>Suppress</v>
      </c>
      <c r="D1183" t="s">
        <v>7028</v>
      </c>
    </row>
    <row r="1184" spans="1:4" x14ac:dyDescent="0.25">
      <c r="A1184" t="str">
        <f t="shared" si="18"/>
        <v>dimOutbuilding|Sketch Vector Notes|PI</v>
      </c>
      <c r="B1184" t="str">
        <f>'PI SA Source to Target Mapping'!C1184</f>
        <v>dimOutbuilding</v>
      </c>
      <c r="C1184" t="str">
        <f>'PI SA Source to Target Mapping'!D1184</f>
        <v>Sketch Vector Notes</v>
      </c>
      <c r="D1184" t="s">
        <v>7028</v>
      </c>
    </row>
    <row r="1185" spans="1:4" x14ac:dyDescent="0.25">
      <c r="A1185" t="str">
        <f t="shared" si="18"/>
        <v>dimOutbuilding|Marshall Swift Class Identifier|PI</v>
      </c>
      <c r="B1185" t="str">
        <f>'PI SA Source to Target Mapping'!C1185</f>
        <v>dimOutbuilding</v>
      </c>
      <c r="C1185" t="str">
        <f>'PI SA Source to Target Mapping'!D1185</f>
        <v>Marshall Swift Class Identifier</v>
      </c>
      <c r="D1185" t="s">
        <v>7028</v>
      </c>
    </row>
    <row r="1186" spans="1:4" x14ac:dyDescent="0.25">
      <c r="A1186" t="str">
        <f t="shared" si="18"/>
        <v>dimOutbuilding|Marshall Swift Rank Identifier|PI</v>
      </c>
      <c r="B1186" t="str">
        <f>'PI SA Source to Target Mapping'!C1186</f>
        <v>dimOutbuilding</v>
      </c>
      <c r="C1186" t="str">
        <f>'PI SA Source to Target Mapping'!D1186</f>
        <v>Marshall Swift Rank Identifier</v>
      </c>
      <c r="D1186" t="s">
        <v>7028</v>
      </c>
    </row>
    <row r="1187" spans="1:4" x14ac:dyDescent="0.25">
      <c r="A1187" t="str">
        <f t="shared" si="18"/>
        <v>dimOutbuilding|Valuation Method|PI</v>
      </c>
      <c r="B1187" t="str">
        <f>'PI SA Source to Target Mapping'!C1187</f>
        <v>dimOutbuilding</v>
      </c>
      <c r="C1187" t="str">
        <f>'PI SA Source to Target Mapping'!D1187</f>
        <v>Valuation Method</v>
      </c>
      <c r="D1187" t="s">
        <v>7028</v>
      </c>
    </row>
    <row r="1188" spans="1:4" x14ac:dyDescent="0.25">
      <c r="A1188" t="str">
        <f t="shared" si="18"/>
        <v>dimOutbuilding|Override Replacement Cost New Less Depreciation|PI</v>
      </c>
      <c r="B1188" t="str">
        <f>'PI SA Source to Target Mapping'!C1188</f>
        <v>dimOutbuilding</v>
      </c>
      <c r="C1188" t="str">
        <f>'PI SA Source to Target Mapping'!D1188</f>
        <v>Override Replacement Cost New Less Depreciation</v>
      </c>
      <c r="D1188" t="s">
        <v>7028</v>
      </c>
    </row>
    <row r="1189" spans="1:4" x14ac:dyDescent="0.25">
      <c r="A1189" t="str">
        <f t="shared" si="18"/>
        <v>dimOutbuilding|Lump Sum Depreciation|PI</v>
      </c>
      <c r="B1189" t="str">
        <f>'PI SA Source to Target Mapping'!C1189</f>
        <v>dimOutbuilding</v>
      </c>
      <c r="C1189" t="str">
        <f>'PI SA Source to Target Mapping'!D1189</f>
        <v>Lump Sum Depreciation</v>
      </c>
      <c r="D1189" t="s">
        <v>7028</v>
      </c>
    </row>
    <row r="1190" spans="1:4" x14ac:dyDescent="0.25">
      <c r="A1190" t="str">
        <f t="shared" si="18"/>
        <v>dimOutbuilding|Cost To Cure Adjustment|PI</v>
      </c>
      <c r="B1190" t="str">
        <f>'PI SA Source to Target Mapping'!C1190</f>
        <v>dimOutbuilding</v>
      </c>
      <c r="C1190" t="str">
        <f>'PI SA Source to Target Mapping'!D1190</f>
        <v>Cost To Cure Adjustment</v>
      </c>
      <c r="D1190" t="s">
        <v>7028</v>
      </c>
    </row>
    <row r="1191" spans="1:4" x14ac:dyDescent="0.25">
      <c r="A1191" t="str">
        <f t="shared" si="18"/>
        <v>dimOutbuilding|Override Depreciation Table|PI</v>
      </c>
      <c r="B1191" t="str">
        <f>'PI SA Source to Target Mapping'!C1191</f>
        <v>dimOutbuilding</v>
      </c>
      <c r="C1191" t="str">
        <f>'PI SA Source to Target Mapping'!D1191</f>
        <v>Override Depreciation Table</v>
      </c>
      <c r="D1191" t="s">
        <v>7028</v>
      </c>
    </row>
    <row r="1192" spans="1:4" x14ac:dyDescent="0.25">
      <c r="A1192" t="str">
        <f t="shared" si="18"/>
        <v>dimOutbuilding|Override Replacement Cost New|PI</v>
      </c>
      <c r="B1192" t="str">
        <f>'PI SA Source to Target Mapping'!C1192</f>
        <v>dimOutbuilding</v>
      </c>
      <c r="C1192" t="str">
        <f>'PI SA Source to Target Mapping'!D1192</f>
        <v>Override Replacement Cost New</v>
      </c>
      <c r="D1192" t="s">
        <v>7028</v>
      </c>
    </row>
    <row r="1193" spans="1:4" x14ac:dyDescent="0.25">
      <c r="A1193" t="str">
        <f t="shared" si="18"/>
        <v>dimOutbuilding|RowSortOrder|PI</v>
      </c>
      <c r="B1193" t="str">
        <f>'PI SA Source to Target Mapping'!C1193</f>
        <v>dimOutbuilding</v>
      </c>
      <c r="C1193" t="str">
        <f>'PI SA Source to Target Mapping'!D1193</f>
        <v>RowSortOrder</v>
      </c>
      <c r="D1193" t="s">
        <v>7028</v>
      </c>
    </row>
    <row r="1194" spans="1:4" x14ac:dyDescent="0.25">
      <c r="A1194" t="str">
        <f t="shared" si="18"/>
        <v>dimPermitStatus|dimPermitStatus_SK|PI</v>
      </c>
      <c r="B1194" t="str">
        <f>'PI SA Source to Target Mapping'!C1194</f>
        <v>dimPermitStatus</v>
      </c>
      <c r="C1194" t="str">
        <f>'PI SA Source to Target Mapping'!D1194</f>
        <v>dimPermitStatus_SK</v>
      </c>
      <c r="D1194" t="s">
        <v>7028</v>
      </c>
    </row>
    <row r="1195" spans="1:4" x14ac:dyDescent="0.25">
      <c r="A1195" t="str">
        <f t="shared" si="18"/>
        <v>dimPermitStatus|dimPermitStatus_BK|PI</v>
      </c>
      <c r="B1195" t="str">
        <f>'PI SA Source to Target Mapping'!C1195</f>
        <v>dimPermitStatus</v>
      </c>
      <c r="C1195" t="str">
        <f>'PI SA Source to Target Mapping'!D1195</f>
        <v>dimPermitStatus_BK</v>
      </c>
      <c r="D1195" t="s">
        <v>7028</v>
      </c>
    </row>
    <row r="1196" spans="1:4" x14ac:dyDescent="0.25">
      <c r="A1196" t="str">
        <f t="shared" si="18"/>
        <v>dimPermitStatus|Permit Status Code|PI</v>
      </c>
      <c r="B1196" t="str">
        <f>'PI SA Source to Target Mapping'!C1196</f>
        <v>dimPermitStatus</v>
      </c>
      <c r="C1196" t="str">
        <f>'PI SA Source to Target Mapping'!D1196</f>
        <v>Permit Status Code</v>
      </c>
      <c r="D1196" t="s">
        <v>7028</v>
      </c>
    </row>
    <row r="1197" spans="1:4" x14ac:dyDescent="0.25">
      <c r="A1197" t="str">
        <f t="shared" si="18"/>
        <v>dimPermitStatus|Permit Status Desc|PI</v>
      </c>
      <c r="B1197" t="str">
        <f>'PI SA Source to Target Mapping'!C1197</f>
        <v>dimPermitStatus</v>
      </c>
      <c r="C1197" t="str">
        <f>'PI SA Source to Target Mapping'!D1197</f>
        <v>Permit Status Desc</v>
      </c>
      <c r="D1197" t="s">
        <v>7028</v>
      </c>
    </row>
    <row r="1198" spans="1:4" x14ac:dyDescent="0.25">
      <c r="A1198" t="str">
        <f t="shared" si="18"/>
        <v>dimPermitStatus|Permit Status Short Name|PI</v>
      </c>
      <c r="B1198" t="str">
        <f>'PI SA Source to Target Mapping'!C1198</f>
        <v>dimPermitStatus</v>
      </c>
      <c r="C1198" t="str">
        <f>'PI SA Source to Target Mapping'!D1198</f>
        <v>Permit Status Short Name</v>
      </c>
      <c r="D1198" t="s">
        <v>7028</v>
      </c>
    </row>
    <row r="1199" spans="1:4" x14ac:dyDescent="0.25">
      <c r="A1199" t="str">
        <f t="shared" si="18"/>
        <v>dimPermitStatus|Permit Status|PI</v>
      </c>
      <c r="B1199" t="str">
        <f>'PI SA Source to Target Mapping'!C1199</f>
        <v>dimPermitStatus</v>
      </c>
      <c r="C1199" t="str">
        <f>'PI SA Source to Target Mapping'!D1199</f>
        <v>Permit Status</v>
      </c>
      <c r="D1199" t="s">
        <v>7028</v>
      </c>
    </row>
    <row r="1200" spans="1:4" x14ac:dyDescent="0.25">
      <c r="A1200" t="str">
        <f t="shared" si="18"/>
        <v>dimPermitStatus|RowSortOrder|PI</v>
      </c>
      <c r="B1200" t="str">
        <f>'PI SA Source to Target Mapping'!C1200</f>
        <v>dimPermitStatus</v>
      </c>
      <c r="C1200" t="str">
        <f>'PI SA Source to Target Mapping'!D1200</f>
        <v>RowSortOrder</v>
      </c>
      <c r="D1200" t="s">
        <v>7028</v>
      </c>
    </row>
    <row r="1201" spans="1:4" x14ac:dyDescent="0.25">
      <c r="A1201" t="str">
        <f t="shared" si="18"/>
        <v>dimPermitType|dimPermitType_SK|PI</v>
      </c>
      <c r="B1201" t="str">
        <f>'PI SA Source to Target Mapping'!C1201</f>
        <v>dimPermitType</v>
      </c>
      <c r="C1201" t="str">
        <f>'PI SA Source to Target Mapping'!D1201</f>
        <v>dimPermitType_SK</v>
      </c>
      <c r="D1201" t="s">
        <v>7028</v>
      </c>
    </row>
    <row r="1202" spans="1:4" x14ac:dyDescent="0.25">
      <c r="A1202" t="str">
        <f t="shared" si="18"/>
        <v>dimPermitType|dimPermitType_BK|PI</v>
      </c>
      <c r="B1202" t="str">
        <f>'PI SA Source to Target Mapping'!C1202</f>
        <v>dimPermitType</v>
      </c>
      <c r="C1202" t="str">
        <f>'PI SA Source to Target Mapping'!D1202</f>
        <v>dimPermitType_BK</v>
      </c>
      <c r="D1202" t="s">
        <v>7028</v>
      </c>
    </row>
    <row r="1203" spans="1:4" x14ac:dyDescent="0.25">
      <c r="A1203" t="str">
        <f t="shared" si="18"/>
        <v>dimPermitType|Permit Type Code|PI</v>
      </c>
      <c r="B1203" t="str">
        <f>'PI SA Source to Target Mapping'!C1203</f>
        <v>dimPermitType</v>
      </c>
      <c r="C1203" t="str">
        <f>'PI SA Source to Target Mapping'!D1203</f>
        <v>Permit Type Code</v>
      </c>
      <c r="D1203" t="s">
        <v>7028</v>
      </c>
    </row>
    <row r="1204" spans="1:4" x14ac:dyDescent="0.25">
      <c r="A1204" t="str">
        <f t="shared" si="18"/>
        <v>dimPermitType|Permit Type Desc|PI</v>
      </c>
      <c r="B1204" t="str">
        <f>'PI SA Source to Target Mapping'!C1204</f>
        <v>dimPermitType</v>
      </c>
      <c r="C1204" t="str">
        <f>'PI SA Source to Target Mapping'!D1204</f>
        <v>Permit Type Desc</v>
      </c>
      <c r="D1204" t="s">
        <v>7028</v>
      </c>
    </row>
    <row r="1205" spans="1:4" x14ac:dyDescent="0.25">
      <c r="A1205" t="str">
        <f t="shared" si="18"/>
        <v>dimPermitType|Permit Type Short Name|PI</v>
      </c>
      <c r="B1205" t="str">
        <f>'PI SA Source to Target Mapping'!C1205</f>
        <v>dimPermitType</v>
      </c>
      <c r="C1205" t="str">
        <f>'PI SA Source to Target Mapping'!D1205</f>
        <v>Permit Type Short Name</v>
      </c>
      <c r="D1205" t="s">
        <v>7028</v>
      </c>
    </row>
    <row r="1206" spans="1:4" x14ac:dyDescent="0.25">
      <c r="A1206" t="str">
        <f t="shared" si="18"/>
        <v>dimPermitType|Permit Type|PI</v>
      </c>
      <c r="B1206" t="str">
        <f>'PI SA Source to Target Mapping'!C1206</f>
        <v>dimPermitType</v>
      </c>
      <c r="C1206" t="str">
        <f>'PI SA Source to Target Mapping'!D1206</f>
        <v>Permit Type</v>
      </c>
      <c r="D1206" t="s">
        <v>7028</v>
      </c>
    </row>
    <row r="1207" spans="1:4" x14ac:dyDescent="0.25">
      <c r="A1207" t="str">
        <f t="shared" si="18"/>
        <v>dimPermitType|RowSortOrder|PI</v>
      </c>
      <c r="B1207" t="str">
        <f>'PI SA Source to Target Mapping'!C1207</f>
        <v>dimPermitType</v>
      </c>
      <c r="C1207" t="str">
        <f>'PI SA Source to Target Mapping'!D1207</f>
        <v>RowSortOrder</v>
      </c>
      <c r="D1207" t="s">
        <v>7028</v>
      </c>
    </row>
    <row r="1208" spans="1:4" x14ac:dyDescent="0.25">
      <c r="A1208" t="str">
        <f t="shared" si="18"/>
        <v>dimProperty|dimProperty_SK|PI</v>
      </c>
      <c r="B1208" t="str">
        <f>'PI SA Source to Target Mapping'!C1208</f>
        <v>dimProperty</v>
      </c>
      <c r="C1208" t="str">
        <f>'PI SA Source to Target Mapping'!D1208</f>
        <v>dimProperty_SK</v>
      </c>
      <c r="D1208" t="s">
        <v>7028</v>
      </c>
    </row>
    <row r="1209" spans="1:4" x14ac:dyDescent="0.25">
      <c r="A1209" t="str">
        <f t="shared" si="18"/>
        <v>dimProperty|dimFolio_BK|PI</v>
      </c>
      <c r="B1209" t="str">
        <f>'PI SA Source to Target Mapping'!C1209</f>
        <v>dimProperty</v>
      </c>
      <c r="C1209" t="str">
        <f>'PI SA Source to Target Mapping'!D1209</f>
        <v>dimFolio_BK</v>
      </c>
      <c r="D1209" t="s">
        <v>7028</v>
      </c>
    </row>
    <row r="1210" spans="1:4" x14ac:dyDescent="0.25">
      <c r="A1210" t="str">
        <f t="shared" si="18"/>
        <v>dimProperty|dimFolio_SK|PI</v>
      </c>
      <c r="B1210" t="str">
        <f>'PI SA Source to Target Mapping'!C1210</f>
        <v>dimProperty</v>
      </c>
      <c r="C1210" t="str">
        <f>'PI SA Source to Target Mapping'!D1210</f>
        <v>dimFolio_SK</v>
      </c>
      <c r="D1210" t="s">
        <v>7028</v>
      </c>
    </row>
    <row r="1211" spans="1:4" x14ac:dyDescent="0.25">
      <c r="A1211" t="str">
        <f t="shared" si="18"/>
        <v>dimProperty|dimArea_BK|PI</v>
      </c>
      <c r="B1211" t="str">
        <f>'PI SA Source to Target Mapping'!C1211</f>
        <v>dimProperty</v>
      </c>
      <c r="C1211" t="str">
        <f>'PI SA Source to Target Mapping'!D1211</f>
        <v>dimArea_BK</v>
      </c>
      <c r="D1211" t="s">
        <v>7028</v>
      </c>
    </row>
    <row r="1212" spans="1:4" x14ac:dyDescent="0.25">
      <c r="A1212" t="str">
        <f t="shared" si="18"/>
        <v>dimProperty|dimArea_SK|PI</v>
      </c>
      <c r="B1212" t="str">
        <f>'PI SA Source to Target Mapping'!C1212</f>
        <v>dimProperty</v>
      </c>
      <c r="C1212" t="str">
        <f>'PI SA Source to Target Mapping'!D1212</f>
        <v>dimArea_SK</v>
      </c>
      <c r="D1212" t="s">
        <v>7028</v>
      </c>
    </row>
    <row r="1213" spans="1:4" x14ac:dyDescent="0.25">
      <c r="A1213" t="str">
        <f t="shared" si="18"/>
        <v>dimProperty|dimRegion_BK|PI</v>
      </c>
      <c r="B1213" t="str">
        <f>'PI SA Source to Target Mapping'!C1213</f>
        <v>dimProperty</v>
      </c>
      <c r="C1213" t="str">
        <f>'PI SA Source to Target Mapping'!D1213</f>
        <v>dimRegion_BK</v>
      </c>
      <c r="D1213" t="s">
        <v>7028</v>
      </c>
    </row>
    <row r="1214" spans="1:4" x14ac:dyDescent="0.25">
      <c r="A1214" t="str">
        <f t="shared" si="18"/>
        <v>dimProperty|dimRegion_SK|PI</v>
      </c>
      <c r="B1214" t="str">
        <f>'PI SA Source to Target Mapping'!C1214</f>
        <v>dimProperty</v>
      </c>
      <c r="C1214" t="str">
        <f>'PI SA Source to Target Mapping'!D1214</f>
        <v>dimRegion_SK</v>
      </c>
      <c r="D1214" t="s">
        <v>7028</v>
      </c>
    </row>
    <row r="1215" spans="1:4" x14ac:dyDescent="0.25">
      <c r="A1215" t="str">
        <f t="shared" si="18"/>
        <v>dimProperty|dimExpiredFolioReason_BK|PI</v>
      </c>
      <c r="B1215" t="str">
        <f>'PI SA Source to Target Mapping'!C1215</f>
        <v>dimProperty</v>
      </c>
      <c r="C1215" t="str">
        <f>'PI SA Source to Target Mapping'!D1215</f>
        <v>dimExpiredFolioReason_BK</v>
      </c>
      <c r="D1215" t="s">
        <v>7028</v>
      </c>
    </row>
    <row r="1216" spans="1:4" x14ac:dyDescent="0.25">
      <c r="A1216" t="str">
        <f t="shared" si="18"/>
        <v>dimProperty|dimExpiredFolioReason_SK|PI</v>
      </c>
      <c r="B1216" t="str">
        <f>'PI SA Source to Target Mapping'!C1216</f>
        <v>dimProperty</v>
      </c>
      <c r="C1216" t="str">
        <f>'PI SA Source to Target Mapping'!D1216</f>
        <v>dimExpiredFolioReason_SK</v>
      </c>
      <c r="D1216" t="s">
        <v>7028</v>
      </c>
    </row>
    <row r="1217" spans="1:4" x14ac:dyDescent="0.25">
      <c r="A1217" t="str">
        <f t="shared" si="18"/>
        <v>dimProperty|dimFolioDanger_BK|PI</v>
      </c>
      <c r="B1217" t="str">
        <f>'PI SA Source to Target Mapping'!C1217</f>
        <v>dimProperty</v>
      </c>
      <c r="C1217" t="str">
        <f>'PI SA Source to Target Mapping'!D1217</f>
        <v>dimFolioDanger_BK</v>
      </c>
      <c r="D1217" t="s">
        <v>7028</v>
      </c>
    </row>
    <row r="1218" spans="1:4" x14ac:dyDescent="0.25">
      <c r="A1218" t="str">
        <f t="shared" si="18"/>
        <v>dimProperty|dimFolioDanger_SK|PI</v>
      </c>
      <c r="B1218" t="str">
        <f>'PI SA Source to Target Mapping'!C1218</f>
        <v>dimProperty</v>
      </c>
      <c r="C1218" t="str">
        <f>'PI SA Source to Target Mapping'!D1218</f>
        <v>dimFolioDanger_SK</v>
      </c>
      <c r="D1218" t="s">
        <v>7028</v>
      </c>
    </row>
    <row r="1219" spans="1:4" x14ac:dyDescent="0.25">
      <c r="A1219" t="str">
        <f t="shared" ref="A1219:A1282" si="19">CONCATENATE(B1219,"|",C1219,"|",D1219)</f>
        <v>dimProperty|dimChangeSource_BK|PI</v>
      </c>
      <c r="B1219" t="str">
        <f>'PI SA Source to Target Mapping'!C1219</f>
        <v>dimProperty</v>
      </c>
      <c r="C1219" t="str">
        <f>'PI SA Source to Target Mapping'!D1219</f>
        <v>dimChangeSource_BK</v>
      </c>
      <c r="D1219" t="s">
        <v>7028</v>
      </c>
    </row>
    <row r="1220" spans="1:4" x14ac:dyDescent="0.25">
      <c r="A1220" t="str">
        <f t="shared" si="19"/>
        <v>dimProperty|dimChangeSource_SK|PI</v>
      </c>
      <c r="B1220" t="str">
        <f>'PI SA Source to Target Mapping'!C1220</f>
        <v>dimProperty</v>
      </c>
      <c r="C1220" t="str">
        <f>'PI SA Source to Target Mapping'!D1220</f>
        <v>dimChangeSource_SK</v>
      </c>
      <c r="D1220" t="s">
        <v>7028</v>
      </c>
    </row>
    <row r="1221" spans="1:4" x14ac:dyDescent="0.25">
      <c r="A1221" t="str">
        <f t="shared" si="19"/>
        <v>dimProperty|dimActualUse_BK|PI</v>
      </c>
      <c r="B1221" t="str">
        <f>'PI SA Source to Target Mapping'!C1221</f>
        <v>dimProperty</v>
      </c>
      <c r="C1221" t="str">
        <f>'PI SA Source to Target Mapping'!D1221</f>
        <v>dimActualUse_BK</v>
      </c>
      <c r="D1221" t="s">
        <v>7028</v>
      </c>
    </row>
    <row r="1222" spans="1:4" x14ac:dyDescent="0.25">
      <c r="A1222" t="str">
        <f t="shared" si="19"/>
        <v>dimProperty|dimActualUse_SK|PI</v>
      </c>
      <c r="B1222" t="str">
        <f>'PI SA Source to Target Mapping'!C1222</f>
        <v>dimProperty</v>
      </c>
      <c r="C1222" t="str">
        <f>'PI SA Source to Target Mapping'!D1222</f>
        <v>dimActualUse_SK</v>
      </c>
      <c r="D1222" t="s">
        <v>7028</v>
      </c>
    </row>
    <row r="1223" spans="1:4" x14ac:dyDescent="0.25">
      <c r="A1223" t="str">
        <f t="shared" si="19"/>
        <v>dimProperty|dimCity_BK|PI</v>
      </c>
      <c r="B1223" t="str">
        <f>'PI SA Source to Target Mapping'!C1223</f>
        <v>dimProperty</v>
      </c>
      <c r="C1223" t="str">
        <f>'PI SA Source to Target Mapping'!D1223</f>
        <v>dimCity_BK</v>
      </c>
      <c r="D1223" t="s">
        <v>7028</v>
      </c>
    </row>
    <row r="1224" spans="1:4" x14ac:dyDescent="0.25">
      <c r="A1224" t="str">
        <f t="shared" si="19"/>
        <v>dimProperty|dimCity_SK|PI</v>
      </c>
      <c r="B1224" t="str">
        <f>'PI SA Source to Target Mapping'!C1224</f>
        <v>dimProperty</v>
      </c>
      <c r="C1224" t="str">
        <f>'PI SA Source to Target Mapping'!D1224</f>
        <v>dimCity_SK</v>
      </c>
      <c r="D1224" t="s">
        <v>7028</v>
      </c>
    </row>
    <row r="1225" spans="1:4" x14ac:dyDescent="0.25">
      <c r="A1225" t="str">
        <f t="shared" si="19"/>
        <v>dimProperty|dimFolioStatus_BK|PI</v>
      </c>
      <c r="B1225" t="str">
        <f>'PI SA Source to Target Mapping'!C1225</f>
        <v>dimProperty</v>
      </c>
      <c r="C1225" t="str">
        <f>'PI SA Source to Target Mapping'!D1225</f>
        <v>dimFolioStatus_BK</v>
      </c>
      <c r="D1225" t="s">
        <v>7028</v>
      </c>
    </row>
    <row r="1226" spans="1:4" x14ac:dyDescent="0.25">
      <c r="A1226" t="str">
        <f t="shared" si="19"/>
        <v>dimProperty|dimFolioStatus_SK|PI</v>
      </c>
      <c r="B1226" t="str">
        <f>'PI SA Source to Target Mapping'!C1226</f>
        <v>dimProperty</v>
      </c>
      <c r="C1226" t="str">
        <f>'PI SA Source to Target Mapping'!D1226</f>
        <v>dimFolioStatus_SK</v>
      </c>
      <c r="D1226" t="s">
        <v>7028</v>
      </c>
    </row>
    <row r="1227" spans="1:4" x14ac:dyDescent="0.25">
      <c r="A1227" t="str">
        <f t="shared" si="19"/>
        <v>dimProperty|dimAssessmentGeography_BK|PI</v>
      </c>
      <c r="B1227" t="str">
        <f>'PI SA Source to Target Mapping'!C1227</f>
        <v>dimProperty</v>
      </c>
      <c r="C1227" t="str">
        <f>'PI SA Source to Target Mapping'!D1227</f>
        <v>dimAssessmentGeography_BK</v>
      </c>
      <c r="D1227" t="s">
        <v>7028</v>
      </c>
    </row>
    <row r="1228" spans="1:4" x14ac:dyDescent="0.25">
      <c r="A1228" t="str">
        <f t="shared" si="19"/>
        <v>dimProperty|dimAssessmentGeography_SK|PI</v>
      </c>
      <c r="B1228" t="str">
        <f>'PI SA Source to Target Mapping'!C1228</f>
        <v>dimProperty</v>
      </c>
      <c r="C1228" t="str">
        <f>'PI SA Source to Target Mapping'!D1228</f>
        <v>dimAssessmentGeography_SK</v>
      </c>
      <c r="D1228" t="s">
        <v>7028</v>
      </c>
    </row>
    <row r="1229" spans="1:4" x14ac:dyDescent="0.25">
      <c r="A1229" t="str">
        <f t="shared" si="19"/>
        <v>dimProperty|dimRollYear_SK|PI</v>
      </c>
      <c r="B1229" t="str">
        <f>'PI SA Source to Target Mapping'!C1229</f>
        <v>dimProperty</v>
      </c>
      <c r="C1229" t="str">
        <f>'PI SA Source to Target Mapping'!D1229</f>
        <v>dimRollYear_SK</v>
      </c>
      <c r="D1229" t="s">
        <v>7028</v>
      </c>
    </row>
    <row r="1230" spans="1:4" x14ac:dyDescent="0.25">
      <c r="A1230" t="str">
        <f t="shared" si="19"/>
        <v>dimProperty|dimJurisdiction_BK|PI</v>
      </c>
      <c r="B1230" t="str">
        <f>'PI SA Source to Target Mapping'!C1230</f>
        <v>dimProperty</v>
      </c>
      <c r="C1230" t="str">
        <f>'PI SA Source to Target Mapping'!D1230</f>
        <v>dimJurisdiction_BK</v>
      </c>
      <c r="D1230" t="s">
        <v>7028</v>
      </c>
    </row>
    <row r="1231" spans="1:4" x14ac:dyDescent="0.25">
      <c r="A1231" t="str">
        <f t="shared" si="19"/>
        <v>dimProperty|dimJurisdiction_SK|PI</v>
      </c>
      <c r="B1231" t="str">
        <f>'PI SA Source to Target Mapping'!C1231</f>
        <v>dimProperty</v>
      </c>
      <c r="C1231" t="str">
        <f>'PI SA Source to Target Mapping'!D1231</f>
        <v>dimJurisdiction_SK</v>
      </c>
      <c r="D1231" t="s">
        <v>7028</v>
      </c>
    </row>
    <row r="1232" spans="1:4" x14ac:dyDescent="0.25">
      <c r="A1232" t="str">
        <f t="shared" si="19"/>
        <v>dimProperty|dimNeighbourhood_BK|PI</v>
      </c>
      <c r="B1232" t="str">
        <f>'PI SA Source to Target Mapping'!C1232</f>
        <v>dimProperty</v>
      </c>
      <c r="C1232" t="str">
        <f>'PI SA Source to Target Mapping'!D1232</f>
        <v>dimNeighbourhood_BK</v>
      </c>
      <c r="D1232" t="s">
        <v>7028</v>
      </c>
    </row>
    <row r="1233" spans="1:4" x14ac:dyDescent="0.25">
      <c r="A1233" t="str">
        <f t="shared" si="19"/>
        <v>dimProperty|dimNeighbourhood_SK|PI</v>
      </c>
      <c r="B1233" t="str">
        <f>'PI SA Source to Target Mapping'!C1233</f>
        <v>dimProperty</v>
      </c>
      <c r="C1233" t="str">
        <f>'PI SA Source to Target Mapping'!D1233</f>
        <v>dimNeighbourhood_SK</v>
      </c>
      <c r="D1233" t="s">
        <v>7028</v>
      </c>
    </row>
    <row r="1234" spans="1:4" x14ac:dyDescent="0.25">
      <c r="A1234" t="str">
        <f t="shared" si="19"/>
        <v>dimProperty|dimRollCategory_BK|PI</v>
      </c>
      <c r="B1234" t="str">
        <f>'PI SA Source to Target Mapping'!C1234</f>
        <v>dimProperty</v>
      </c>
      <c r="C1234" t="str">
        <f>'PI SA Source to Target Mapping'!D1234</f>
        <v>dimRollCategory_BK</v>
      </c>
      <c r="D1234" t="s">
        <v>7028</v>
      </c>
    </row>
    <row r="1235" spans="1:4" x14ac:dyDescent="0.25">
      <c r="A1235" t="str">
        <f t="shared" si="19"/>
        <v>dimProperty|dimRollCategory_SK|PI</v>
      </c>
      <c r="B1235" t="str">
        <f>'PI SA Source to Target Mapping'!C1235</f>
        <v>dimProperty</v>
      </c>
      <c r="C1235" t="str">
        <f>'PI SA Source to Target Mapping'!D1235</f>
        <v>dimRollCategory_SK</v>
      </c>
      <c r="D1235" t="s">
        <v>7028</v>
      </c>
    </row>
    <row r="1236" spans="1:4" x14ac:dyDescent="0.25">
      <c r="A1236" t="str">
        <f t="shared" si="19"/>
        <v>dimProperty|dimSchoolDistrict_BK|PI</v>
      </c>
      <c r="B1236" t="str">
        <f>'PI SA Source to Target Mapping'!C1236</f>
        <v>dimProperty</v>
      </c>
      <c r="C1236" t="str">
        <f>'PI SA Source to Target Mapping'!D1236</f>
        <v>dimSchoolDistrict_BK</v>
      </c>
      <c r="D1236" t="s">
        <v>7028</v>
      </c>
    </row>
    <row r="1237" spans="1:4" x14ac:dyDescent="0.25">
      <c r="A1237" t="str">
        <f t="shared" si="19"/>
        <v>dimProperty|dimSchoolDistrict_SK|PI</v>
      </c>
      <c r="B1237" t="str">
        <f>'PI SA Source to Target Mapping'!C1237</f>
        <v>dimProperty</v>
      </c>
      <c r="C1237" t="str">
        <f>'PI SA Source to Target Mapping'!D1237</f>
        <v>dimSchoolDistrict_SK</v>
      </c>
      <c r="D1237" t="s">
        <v>7028</v>
      </c>
    </row>
    <row r="1238" spans="1:4" x14ac:dyDescent="0.25">
      <c r="A1238" t="str">
        <f t="shared" si="19"/>
        <v>dimProperty|Characteristic1_dimFolioCharacteristic_BK|PI</v>
      </c>
      <c r="B1238" t="str">
        <f>'PI SA Source to Target Mapping'!C1238</f>
        <v>dimProperty</v>
      </c>
      <c r="C1238" t="str">
        <f>'PI SA Source to Target Mapping'!D1238</f>
        <v>Characteristic1_dimFolioCharacteristic_BK</v>
      </c>
      <c r="D1238" t="s">
        <v>7028</v>
      </c>
    </row>
    <row r="1239" spans="1:4" x14ac:dyDescent="0.25">
      <c r="A1239" t="str">
        <f t="shared" si="19"/>
        <v>dimProperty|Characteristic1_dimFolioCharacteristic_SK|PI</v>
      </c>
      <c r="B1239" t="str">
        <f>'PI SA Source to Target Mapping'!C1239</f>
        <v>dimProperty</v>
      </c>
      <c r="C1239" t="str">
        <f>'PI SA Source to Target Mapping'!D1239</f>
        <v>Characteristic1_dimFolioCharacteristic_SK</v>
      </c>
      <c r="D1239" t="s">
        <v>7028</v>
      </c>
    </row>
    <row r="1240" spans="1:4" x14ac:dyDescent="0.25">
      <c r="A1240" t="str">
        <f t="shared" si="19"/>
        <v>dimProperty|Characteristic2_dimFolioCharacteristic_BK|PI</v>
      </c>
      <c r="B1240" t="str">
        <f>'PI SA Source to Target Mapping'!C1240</f>
        <v>dimProperty</v>
      </c>
      <c r="C1240" t="str">
        <f>'PI SA Source to Target Mapping'!D1240</f>
        <v>Characteristic2_dimFolioCharacteristic_BK</v>
      </c>
      <c r="D1240" t="s">
        <v>7028</v>
      </c>
    </row>
    <row r="1241" spans="1:4" x14ac:dyDescent="0.25">
      <c r="A1241" t="str">
        <f t="shared" si="19"/>
        <v>dimProperty|Characteristic2_dimFolioCharacteristic_SK|PI</v>
      </c>
      <c r="B1241" t="str">
        <f>'PI SA Source to Target Mapping'!C1241</f>
        <v>dimProperty</v>
      </c>
      <c r="C1241" t="str">
        <f>'PI SA Source to Target Mapping'!D1241</f>
        <v>Characteristic2_dimFolioCharacteristic_SK</v>
      </c>
      <c r="D1241" t="s">
        <v>7028</v>
      </c>
    </row>
    <row r="1242" spans="1:4" x14ac:dyDescent="0.25">
      <c r="A1242" t="str">
        <f t="shared" si="19"/>
        <v>dimProperty|Characteristic3_dimFolioCharacteristic_BK|PI</v>
      </c>
      <c r="B1242" t="str">
        <f>'PI SA Source to Target Mapping'!C1242</f>
        <v>dimProperty</v>
      </c>
      <c r="C1242" t="str">
        <f>'PI SA Source to Target Mapping'!D1242</f>
        <v>Characteristic3_dimFolioCharacteristic_BK</v>
      </c>
      <c r="D1242" t="s">
        <v>7028</v>
      </c>
    </row>
    <row r="1243" spans="1:4" x14ac:dyDescent="0.25">
      <c r="A1243" t="str">
        <f t="shared" si="19"/>
        <v>dimProperty|Characteristic3_dimFolioCharacteristic_SK|PI</v>
      </c>
      <c r="B1243" t="str">
        <f>'PI SA Source to Target Mapping'!C1243</f>
        <v>dimProperty</v>
      </c>
      <c r="C1243" t="str">
        <f>'PI SA Source to Target Mapping'!D1243</f>
        <v>Characteristic3_dimFolioCharacteristic_SK</v>
      </c>
      <c r="D1243" t="s">
        <v>7028</v>
      </c>
    </row>
    <row r="1244" spans="1:4" x14ac:dyDescent="0.25">
      <c r="A1244" t="str">
        <f t="shared" si="19"/>
        <v>dimProperty|Characteristic4_dimFolioCharacteristic_BK|PI</v>
      </c>
      <c r="B1244" t="str">
        <f>'PI SA Source to Target Mapping'!C1244</f>
        <v>dimProperty</v>
      </c>
      <c r="C1244" t="str">
        <f>'PI SA Source to Target Mapping'!D1244</f>
        <v>Characteristic4_dimFolioCharacteristic_BK</v>
      </c>
      <c r="D1244" t="s">
        <v>7028</v>
      </c>
    </row>
    <row r="1245" spans="1:4" x14ac:dyDescent="0.25">
      <c r="A1245" t="str">
        <f t="shared" si="19"/>
        <v>dimProperty|Characteristic4_dimFolioCharacteristic_SK|PI</v>
      </c>
      <c r="B1245" t="str">
        <f>'PI SA Source to Target Mapping'!C1245</f>
        <v>dimProperty</v>
      </c>
      <c r="C1245" t="str">
        <f>'PI SA Source to Target Mapping'!D1245</f>
        <v>Characteristic4_dimFolioCharacteristic_SK</v>
      </c>
      <c r="D1245" t="s">
        <v>7028</v>
      </c>
    </row>
    <row r="1246" spans="1:4" x14ac:dyDescent="0.25">
      <c r="A1246" t="str">
        <f t="shared" si="19"/>
        <v>dimProperty|Characteristic5_dimFolioCharacteristic_BK|PI</v>
      </c>
      <c r="B1246" t="str">
        <f>'PI SA Source to Target Mapping'!C1246</f>
        <v>dimProperty</v>
      </c>
      <c r="C1246" t="str">
        <f>'PI SA Source to Target Mapping'!D1246</f>
        <v>Characteristic5_dimFolioCharacteristic_BK</v>
      </c>
      <c r="D1246" t="s">
        <v>7028</v>
      </c>
    </row>
    <row r="1247" spans="1:4" x14ac:dyDescent="0.25">
      <c r="A1247" t="str">
        <f t="shared" si="19"/>
        <v>dimProperty|Characteristic5_dimFolioCharacteristic_SK|PI</v>
      </c>
      <c r="B1247" t="str">
        <f>'PI SA Source to Target Mapping'!C1247</f>
        <v>dimProperty</v>
      </c>
      <c r="C1247" t="str">
        <f>'PI SA Source to Target Mapping'!D1247</f>
        <v>Characteristic5_dimFolioCharacteristic_SK</v>
      </c>
      <c r="D1247" t="s">
        <v>7028</v>
      </c>
    </row>
    <row r="1248" spans="1:4" x14ac:dyDescent="0.25">
      <c r="A1248" t="str">
        <f t="shared" si="19"/>
        <v>dimProperty|Property ID|PI</v>
      </c>
      <c r="B1248" t="str">
        <f>'PI SA Source to Target Mapping'!C1248</f>
        <v>dimProperty</v>
      </c>
      <c r="C1248" t="str">
        <f>'PI SA Source to Target Mapping'!D1248</f>
        <v>Property ID</v>
      </c>
      <c r="D1248" t="s">
        <v>7028</v>
      </c>
    </row>
    <row r="1249" spans="1:4" x14ac:dyDescent="0.25">
      <c r="A1249" t="str">
        <f t="shared" si="19"/>
        <v>dimProperty|dimProperty_BK|PI</v>
      </c>
      <c r="B1249" t="str">
        <f>'PI SA Source to Target Mapping'!C1249</f>
        <v>dimProperty</v>
      </c>
      <c r="C1249" t="str">
        <f>'PI SA Source to Target Mapping'!D1249</f>
        <v>dimProperty_BK</v>
      </c>
      <c r="D1249" t="s">
        <v>7028</v>
      </c>
    </row>
    <row r="1250" spans="1:4" x14ac:dyDescent="0.25">
      <c r="A1250" t="str">
        <f t="shared" si="19"/>
        <v>dimProperty|JUR_IAS|PI</v>
      </c>
      <c r="B1250" t="str">
        <f>'PI SA Source to Target Mapping'!C1250</f>
        <v>dimProperty</v>
      </c>
      <c r="C1250" t="str">
        <f>'PI SA Source to Target Mapping'!D1250</f>
        <v>JUR_IAS</v>
      </c>
      <c r="D1250" t="s">
        <v>7028</v>
      </c>
    </row>
    <row r="1251" spans="1:4" x14ac:dyDescent="0.25">
      <c r="A1251" t="str">
        <f t="shared" si="19"/>
        <v>dimProperty|Roll Year|PI</v>
      </c>
      <c r="B1251" t="str">
        <f>'PI SA Source to Target Mapping'!C1251</f>
        <v>dimProperty</v>
      </c>
      <c r="C1251" t="str">
        <f>'PI SA Source to Target Mapping'!D1251</f>
        <v>Roll Year</v>
      </c>
      <c r="D1251" t="s">
        <v>7028</v>
      </c>
    </row>
    <row r="1252" spans="1:4" x14ac:dyDescent="0.25">
      <c r="A1252" t="str">
        <f t="shared" si="19"/>
        <v>dimProperty|Jurisdiction Code|PI</v>
      </c>
      <c r="B1252" t="str">
        <f>'PI SA Source to Target Mapping'!C1252</f>
        <v>dimProperty</v>
      </c>
      <c r="C1252" t="str">
        <f>'PI SA Source to Target Mapping'!D1252</f>
        <v>Jurisdiction Code</v>
      </c>
      <c r="D1252" t="s">
        <v>7028</v>
      </c>
    </row>
    <row r="1253" spans="1:4" x14ac:dyDescent="0.25">
      <c r="A1253" t="str">
        <f t="shared" si="19"/>
        <v>dimProperty|Area Code|PI</v>
      </c>
      <c r="B1253" t="str">
        <f>'PI SA Source to Target Mapping'!C1253</f>
        <v>dimProperty</v>
      </c>
      <c r="C1253" t="str">
        <f>'PI SA Source to Target Mapping'!D1253</f>
        <v>Area Code</v>
      </c>
      <c r="D1253" t="s">
        <v>7028</v>
      </c>
    </row>
    <row r="1254" spans="1:4" x14ac:dyDescent="0.25">
      <c r="A1254" t="str">
        <f t="shared" si="19"/>
        <v>dimProperty|Region|PI</v>
      </c>
      <c r="B1254" t="str">
        <f>'PI SA Source to Target Mapping'!C1254</f>
        <v>dimProperty</v>
      </c>
      <c r="C1254" t="str">
        <f>'PI SA Source to Target Mapping'!D1254</f>
        <v>Region</v>
      </c>
      <c r="D1254" t="s">
        <v>7028</v>
      </c>
    </row>
    <row r="1255" spans="1:4" x14ac:dyDescent="0.25">
      <c r="A1255" t="str">
        <f t="shared" si="19"/>
        <v>dimProperty|Roll Number|PI</v>
      </c>
      <c r="B1255" t="str">
        <f>'PI SA Source to Target Mapping'!C1255</f>
        <v>dimProperty</v>
      </c>
      <c r="C1255" t="str">
        <f>'PI SA Source to Target Mapping'!D1255</f>
        <v>Roll Number</v>
      </c>
      <c r="D1255" t="s">
        <v>7028</v>
      </c>
    </row>
    <row r="1256" spans="1:4" x14ac:dyDescent="0.25">
      <c r="A1256" t="str">
        <f t="shared" si="19"/>
        <v>dimProperty|Folio Number Display|PI</v>
      </c>
      <c r="B1256" t="str">
        <f>'PI SA Source to Target Mapping'!C1256</f>
        <v>dimProperty</v>
      </c>
      <c r="C1256" t="str">
        <f>'PI SA Source to Target Mapping'!D1256</f>
        <v>Folio Number Display</v>
      </c>
      <c r="D1256" t="s">
        <v>7028</v>
      </c>
    </row>
    <row r="1257" spans="1:4" x14ac:dyDescent="0.25">
      <c r="A1257" t="str">
        <f t="shared" si="19"/>
        <v>dimProperty|Folio Number|PI</v>
      </c>
      <c r="B1257" t="str">
        <f>'PI SA Source to Target Mapping'!C1257</f>
        <v>dimProperty</v>
      </c>
      <c r="C1257" t="str">
        <f>'PI SA Source to Target Mapping'!D1257</f>
        <v>Folio Number</v>
      </c>
      <c r="D1257" t="s">
        <v>7028</v>
      </c>
    </row>
    <row r="1258" spans="1:4" x14ac:dyDescent="0.25">
      <c r="A1258" t="str">
        <f t="shared" si="19"/>
        <v>dimProperty|Alternate Parcel Identification|PI</v>
      </c>
      <c r="B1258" t="str">
        <f>'PI SA Source to Target Mapping'!C1258</f>
        <v>dimProperty</v>
      </c>
      <c r="C1258" t="str">
        <f>'PI SA Source to Target Mapping'!D1258</f>
        <v>Alternate Parcel Identification</v>
      </c>
      <c r="D1258" t="s">
        <v>7028</v>
      </c>
    </row>
    <row r="1259" spans="1:4" x14ac:dyDescent="0.25">
      <c r="A1259" t="str">
        <f t="shared" si="19"/>
        <v>dimProperty|Street Number Prefix|PI</v>
      </c>
      <c r="B1259" t="str">
        <f>'PI SA Source to Target Mapping'!C1259</f>
        <v>dimProperty</v>
      </c>
      <c r="C1259" t="str">
        <f>'PI SA Source to Target Mapping'!D1259</f>
        <v>Street Number Prefix</v>
      </c>
      <c r="D1259" t="s">
        <v>7028</v>
      </c>
    </row>
    <row r="1260" spans="1:4" x14ac:dyDescent="0.25">
      <c r="A1260" t="str">
        <f t="shared" si="19"/>
        <v>dimProperty|Street Direction Prefix|PI</v>
      </c>
      <c r="B1260" t="str">
        <f>'PI SA Source to Target Mapping'!C1260</f>
        <v>dimProperty</v>
      </c>
      <c r="C1260" t="str">
        <f>'PI SA Source to Target Mapping'!D1260</f>
        <v>Street Direction Prefix</v>
      </c>
      <c r="D1260" t="s">
        <v>7028</v>
      </c>
    </row>
    <row r="1261" spans="1:4" x14ac:dyDescent="0.25">
      <c r="A1261" t="str">
        <f t="shared" si="19"/>
        <v>dimProperty|Street Name|PI</v>
      </c>
      <c r="B1261" t="str">
        <f>'PI SA Source to Target Mapping'!C1261</f>
        <v>dimProperty</v>
      </c>
      <c r="C1261" t="str">
        <f>'PI SA Source to Target Mapping'!D1261</f>
        <v>Street Name</v>
      </c>
      <c r="D1261" t="s">
        <v>7028</v>
      </c>
    </row>
    <row r="1262" spans="1:4" x14ac:dyDescent="0.25">
      <c r="A1262" t="str">
        <f t="shared" si="19"/>
        <v>dimProperty|Street Type|PI</v>
      </c>
      <c r="B1262" t="str">
        <f>'PI SA Source to Target Mapping'!C1262</f>
        <v>dimProperty</v>
      </c>
      <c r="C1262" t="str">
        <f>'PI SA Source to Target Mapping'!D1262</f>
        <v>Street Type</v>
      </c>
      <c r="D1262" t="s">
        <v>7028</v>
      </c>
    </row>
    <row r="1263" spans="1:4" x14ac:dyDescent="0.25">
      <c r="A1263" t="str">
        <f t="shared" si="19"/>
        <v>dimProperty|Street Suffix 2|PI</v>
      </c>
      <c r="B1263" t="str">
        <f>'PI SA Source to Target Mapping'!C1263</f>
        <v>dimProperty</v>
      </c>
      <c r="C1263" t="str">
        <f>'PI SA Source to Target Mapping'!D1263</f>
        <v>Street Suffix 2</v>
      </c>
      <c r="D1263" t="s">
        <v>7028</v>
      </c>
    </row>
    <row r="1264" spans="1:4" x14ac:dyDescent="0.25">
      <c r="A1264" t="str">
        <f t="shared" si="19"/>
        <v>dimProperty|City/Town|PI</v>
      </c>
      <c r="B1264" t="str">
        <f>'PI SA Source to Target Mapping'!C1264</f>
        <v>dimProperty</v>
      </c>
      <c r="C1264" t="str">
        <f>'PI SA Source to Target Mapping'!D1264</f>
        <v>City/Town</v>
      </c>
      <c r="D1264" t="s">
        <v>7028</v>
      </c>
    </row>
    <row r="1265" spans="1:4" x14ac:dyDescent="0.25">
      <c r="A1265" t="str">
        <f t="shared" si="19"/>
        <v>dimProperty|Province|PI</v>
      </c>
      <c r="B1265" t="str">
        <f>'PI SA Source to Target Mapping'!C1265</f>
        <v>dimProperty</v>
      </c>
      <c r="C1265" t="str">
        <f>'PI SA Source to Target Mapping'!D1265</f>
        <v>Province</v>
      </c>
      <c r="D1265" t="s">
        <v>7028</v>
      </c>
    </row>
    <row r="1266" spans="1:4" x14ac:dyDescent="0.25">
      <c r="A1266" t="str">
        <f t="shared" si="19"/>
        <v>dimProperty|Postal Code|PI</v>
      </c>
      <c r="B1266" t="str">
        <f>'PI SA Source to Target Mapping'!C1266</f>
        <v>dimProperty</v>
      </c>
      <c r="C1266" t="str">
        <f>'PI SA Source to Target Mapping'!D1266</f>
        <v>Postal Code</v>
      </c>
      <c r="D1266" t="s">
        <v>7028</v>
      </c>
    </row>
    <row r="1267" spans="1:4" x14ac:dyDescent="0.25">
      <c r="A1267" t="str">
        <f t="shared" si="19"/>
        <v>dimProperty|Address Source|PI</v>
      </c>
      <c r="B1267" t="str">
        <f>'PI SA Source to Target Mapping'!C1267</f>
        <v>dimProperty</v>
      </c>
      <c r="C1267" t="str">
        <f>'PI SA Source to Target Mapping'!D1267</f>
        <v>Address Source</v>
      </c>
      <c r="D1267" t="s">
        <v>7028</v>
      </c>
    </row>
    <row r="1268" spans="1:4" x14ac:dyDescent="0.25">
      <c r="A1268" t="str">
        <f t="shared" si="19"/>
        <v>dimProperty|Building/Unit #|PI</v>
      </c>
      <c r="B1268" t="str">
        <f>'PI SA Source to Target Mapping'!C1268</f>
        <v>dimProperty</v>
      </c>
      <c r="C1268" t="str">
        <f>'PI SA Source to Target Mapping'!D1268</f>
        <v>Building/Unit #</v>
      </c>
      <c r="D1268" t="s">
        <v>7028</v>
      </c>
    </row>
    <row r="1269" spans="1:4" x14ac:dyDescent="0.25">
      <c r="A1269" t="str">
        <f t="shared" si="19"/>
        <v>dimProperty|Neighbourhood|PI</v>
      </c>
      <c r="B1269" t="str">
        <f>'PI SA Source to Target Mapping'!C1269</f>
        <v>dimProperty</v>
      </c>
      <c r="C1269" t="str">
        <f>'PI SA Source to Target Mapping'!D1269</f>
        <v>Neighbourhood</v>
      </c>
      <c r="D1269" t="s">
        <v>7028</v>
      </c>
    </row>
    <row r="1270" spans="1:4" x14ac:dyDescent="0.25">
      <c r="A1270" t="str">
        <f t="shared" si="19"/>
        <v>dimProperty|Neighbourhood Income Evaluation Code|PI</v>
      </c>
      <c r="B1270" t="str">
        <f>'PI SA Source to Target Mapping'!C1270</f>
        <v>dimProperty</v>
      </c>
      <c r="C1270" t="str">
        <f>'PI SA Source to Target Mapping'!D1270</f>
        <v>Neighbourhood Income Evaluation Code</v>
      </c>
      <c r="D1270" t="s">
        <v>7028</v>
      </c>
    </row>
    <row r="1271" spans="1:4" x14ac:dyDescent="0.25">
      <c r="A1271" t="str">
        <f t="shared" si="19"/>
        <v>dimProperty|Property Class|PI</v>
      </c>
      <c r="B1271" t="str">
        <f>'PI SA Source to Target Mapping'!C1271</f>
        <v>dimProperty</v>
      </c>
      <c r="C1271" t="str">
        <f>'PI SA Source to Target Mapping'!D1271</f>
        <v>Property Class</v>
      </c>
      <c r="D1271" t="s">
        <v>7028</v>
      </c>
    </row>
    <row r="1272" spans="1:4" x14ac:dyDescent="0.25">
      <c r="A1272" t="str">
        <f t="shared" si="19"/>
        <v>dimProperty|Primary Actual Use Code|PI</v>
      </c>
      <c r="B1272" t="str">
        <f>'PI SA Source to Target Mapping'!C1272</f>
        <v>dimProperty</v>
      </c>
      <c r="C1272" t="str">
        <f>'PI SA Source to Target Mapping'!D1272</f>
        <v>Primary Actual Use Code</v>
      </c>
      <c r="D1272" t="s">
        <v>7028</v>
      </c>
    </row>
    <row r="1273" spans="1:4" x14ac:dyDescent="0.25">
      <c r="A1273" t="str">
        <f t="shared" si="19"/>
        <v>dimProperty|Non-primary Actual Use Codes|PI</v>
      </c>
      <c r="B1273" t="str">
        <f>'PI SA Source to Target Mapping'!C1273</f>
        <v>dimProperty</v>
      </c>
      <c r="C1273" t="str">
        <f>'PI SA Source to Target Mapping'!D1273</f>
        <v>Non-primary Actual Use Codes</v>
      </c>
      <c r="D1273" t="s">
        <v>7028</v>
      </c>
    </row>
    <row r="1274" spans="1:4" x14ac:dyDescent="0.25">
      <c r="A1274" t="str">
        <f t="shared" si="19"/>
        <v>dimProperty|All Actual Use Codes|PI</v>
      </c>
      <c r="B1274" t="str">
        <f>'PI SA Source to Target Mapping'!C1274</f>
        <v>dimProperty</v>
      </c>
      <c r="C1274" t="str">
        <f>'PI SA Source to Target Mapping'!D1274</f>
        <v>All Actual Use Codes</v>
      </c>
      <c r="D1274" t="s">
        <v>7028</v>
      </c>
    </row>
    <row r="1275" spans="1:4" x14ac:dyDescent="0.25">
      <c r="A1275" t="str">
        <f t="shared" si="19"/>
        <v>dimProperty|Parcel Tie Back|PI</v>
      </c>
      <c r="B1275" t="str">
        <f>'PI SA Source to Target Mapping'!C1275</f>
        <v>dimProperty</v>
      </c>
      <c r="C1275" t="str">
        <f>'PI SA Source to Target Mapping'!D1275</f>
        <v>Parcel Tie Back</v>
      </c>
      <c r="D1275" t="s">
        <v>7028</v>
      </c>
    </row>
    <row r="1276" spans="1:4" x14ac:dyDescent="0.25">
      <c r="A1276" t="str">
        <f t="shared" si="19"/>
        <v>dimProperty|Tie Back Code|PI</v>
      </c>
      <c r="B1276" t="str">
        <f>'PI SA Source to Target Mapping'!C1276</f>
        <v>dimProperty</v>
      </c>
      <c r="C1276" t="str">
        <f>'PI SA Source to Target Mapping'!D1276</f>
        <v>Tie Back Code</v>
      </c>
      <c r="D1276" t="s">
        <v>7028</v>
      </c>
    </row>
    <row r="1277" spans="1:4" x14ac:dyDescent="0.25">
      <c r="A1277" t="str">
        <f t="shared" si="19"/>
        <v>dimProperty|Calculated Acres|PI</v>
      </c>
      <c r="B1277" t="str">
        <f>'PI SA Source to Target Mapping'!C1277</f>
        <v>dimProperty</v>
      </c>
      <c r="C1277" t="str">
        <f>'PI SA Source to Target Mapping'!D1277</f>
        <v>Calculated Acres</v>
      </c>
      <c r="D1277" t="s">
        <v>7028</v>
      </c>
    </row>
    <row r="1278" spans="1:4" x14ac:dyDescent="0.25">
      <c r="A1278" t="str">
        <f t="shared" si="19"/>
        <v>dimProperty|Number Of Main Building Cards|PI</v>
      </c>
      <c r="B1278" t="str">
        <f>'PI SA Source to Target Mapping'!C1278</f>
        <v>dimProperty</v>
      </c>
      <c r="C1278" t="str">
        <f>'PI SA Source to Target Mapping'!D1278</f>
        <v>Number Of Main Building Cards</v>
      </c>
      <c r="D1278" t="s">
        <v>7028</v>
      </c>
    </row>
    <row r="1279" spans="1:4" x14ac:dyDescent="0.25">
      <c r="A1279" t="str">
        <f t="shared" si="19"/>
        <v>dimProperty|Value Category|PI</v>
      </c>
      <c r="B1279" t="str">
        <f>'PI SA Source to Target Mapping'!C1279</f>
        <v>dimProperty</v>
      </c>
      <c r="C1279" t="str">
        <f>'PI SA Source to Target Mapping'!D1279</f>
        <v>Value Category</v>
      </c>
      <c r="D1279" t="s">
        <v>7028</v>
      </c>
    </row>
    <row r="1280" spans="1:4" x14ac:dyDescent="0.25">
      <c r="A1280" t="str">
        <f t="shared" si="19"/>
        <v>dimProperty|Folio Status Code|PI</v>
      </c>
      <c r="B1280" t="str">
        <f>'PI SA Source to Target Mapping'!C1280</f>
        <v>dimProperty</v>
      </c>
      <c r="C1280" t="str">
        <f>'PI SA Source to Target Mapping'!D1280</f>
        <v>Folio Status Code</v>
      </c>
      <c r="D1280" t="s">
        <v>7028</v>
      </c>
    </row>
    <row r="1281" spans="1:4" x14ac:dyDescent="0.25">
      <c r="A1281" t="str">
        <f t="shared" si="19"/>
        <v>dimProperty|BC Hydro Flag|PI</v>
      </c>
      <c r="B1281" t="str">
        <f>'PI SA Source to Target Mapping'!C1281</f>
        <v>dimProperty</v>
      </c>
      <c r="C1281" t="str">
        <f>'PI SA Source to Target Mapping'!D1281</f>
        <v>BC Hydro Flag</v>
      </c>
      <c r="D1281" t="s">
        <v>7028</v>
      </c>
    </row>
    <row r="1282" spans="1:4" x14ac:dyDescent="0.25">
      <c r="A1282" t="str">
        <f t="shared" si="19"/>
        <v>dimProperty|Construction Cost|PI</v>
      </c>
      <c r="B1282" t="str">
        <f>'PI SA Source to Target Mapping'!C1282</f>
        <v>dimProperty</v>
      </c>
      <c r="C1282" t="str">
        <f>'PI SA Source to Target Mapping'!D1282</f>
        <v>Construction Cost</v>
      </c>
      <c r="D1282" t="s">
        <v>7028</v>
      </c>
    </row>
    <row r="1283" spans="1:4" x14ac:dyDescent="0.25">
      <c r="A1283" t="str">
        <f t="shared" ref="A1283:A1346" si="20">CONCATENATE(B1283,"|",C1283,"|",D1283)</f>
        <v>dimProperty|Construction Date|PI</v>
      </c>
      <c r="B1283" t="str">
        <f>'PI SA Source to Target Mapping'!C1283</f>
        <v>dimProperty</v>
      </c>
      <c r="C1283" t="str">
        <f>'PI SA Source to Target Mapping'!D1283</f>
        <v>Construction Date</v>
      </c>
      <c r="D1283" t="s">
        <v>7028</v>
      </c>
    </row>
    <row r="1284" spans="1:4" x14ac:dyDescent="0.25">
      <c r="A1284" t="str">
        <f t="shared" si="20"/>
        <v>dimProperty|Number Of Waterfront Sites|PI</v>
      </c>
      <c r="B1284" t="str">
        <f>'PI SA Source to Target Mapping'!C1284</f>
        <v>dimProperty</v>
      </c>
      <c r="C1284" t="str">
        <f>'PI SA Source to Target Mapping'!D1284</f>
        <v>Number Of Waterfront Sites</v>
      </c>
      <c r="D1284" t="s">
        <v>7028</v>
      </c>
    </row>
    <row r="1285" spans="1:4" x14ac:dyDescent="0.25">
      <c r="A1285" t="str">
        <f t="shared" si="20"/>
        <v>dimProperty|Number Of Non-Waterfront Sites|PI</v>
      </c>
      <c r="B1285" t="str">
        <f>'PI SA Source to Target Mapping'!C1285</f>
        <v>dimProperty</v>
      </c>
      <c r="C1285" t="str">
        <f>'PI SA Source to Target Mapping'!D1285</f>
        <v>Number Of Non-Waterfront Sites</v>
      </c>
      <c r="D1285" t="s">
        <v>7028</v>
      </c>
    </row>
    <row r="1286" spans="1:4" x14ac:dyDescent="0.25">
      <c r="A1286" t="str">
        <f t="shared" si="20"/>
        <v>dimProperty|Number Of Related Folios|PI</v>
      </c>
      <c r="B1286" t="str">
        <f>'PI SA Source to Target Mapping'!C1286</f>
        <v>dimProperty</v>
      </c>
      <c r="C1286" t="str">
        <f>'PI SA Source to Target Mapping'!D1286</f>
        <v>Number Of Related Folios</v>
      </c>
      <c r="D1286" t="s">
        <v>7028</v>
      </c>
    </row>
    <row r="1287" spans="1:4" x14ac:dyDescent="0.25">
      <c r="A1287" t="str">
        <f t="shared" si="20"/>
        <v>dimProperty|Delete Reason|PI</v>
      </c>
      <c r="B1287" t="str">
        <f>'PI SA Source to Target Mapping'!C1287</f>
        <v>dimProperty</v>
      </c>
      <c r="C1287" t="str">
        <f>'PI SA Source to Target Mapping'!D1287</f>
        <v>Delete Reason</v>
      </c>
      <c r="D1287" t="s">
        <v>7028</v>
      </c>
    </row>
    <row r="1288" spans="1:4" x14ac:dyDescent="0.25">
      <c r="A1288" t="str">
        <f t="shared" si="20"/>
        <v>dimProperty|Primary Folio Flag|PI</v>
      </c>
      <c r="B1288" t="str">
        <f>'PI SA Source to Target Mapping'!C1288</f>
        <v>dimProperty</v>
      </c>
      <c r="C1288" t="str">
        <f>'PI SA Source to Target Mapping'!D1288</f>
        <v>Primary Folio Flag</v>
      </c>
      <c r="D1288" t="s">
        <v>7028</v>
      </c>
    </row>
    <row r="1289" spans="1:4" x14ac:dyDescent="0.25">
      <c r="A1289" t="str">
        <f t="shared" si="20"/>
        <v>dimProperty|Year of Incorporation|PI</v>
      </c>
      <c r="B1289" t="str">
        <f>'PI SA Source to Target Mapping'!C1289</f>
        <v>dimProperty</v>
      </c>
      <c r="C1289" t="str">
        <f>'PI SA Source to Target Mapping'!D1289</f>
        <v>Year of Incorporation</v>
      </c>
      <c r="D1289" t="s">
        <v>7028</v>
      </c>
    </row>
    <row r="1290" spans="1:4" x14ac:dyDescent="0.25">
      <c r="A1290" t="str">
        <f t="shared" si="20"/>
        <v>dimProperty|Folio Characteristic 1|PI</v>
      </c>
      <c r="B1290" t="str">
        <f>'PI SA Source to Target Mapping'!C1290</f>
        <v>dimProperty</v>
      </c>
      <c r="C1290" t="str">
        <f>'PI SA Source to Target Mapping'!D1290</f>
        <v>Folio Characteristic 1</v>
      </c>
      <c r="D1290" t="s">
        <v>7028</v>
      </c>
    </row>
    <row r="1291" spans="1:4" x14ac:dyDescent="0.25">
      <c r="A1291" t="str">
        <f t="shared" si="20"/>
        <v>dimProperty|Folio Characteristic 2|PI</v>
      </c>
      <c r="B1291" t="str">
        <f>'PI SA Source to Target Mapping'!C1291</f>
        <v>dimProperty</v>
      </c>
      <c r="C1291" t="str">
        <f>'PI SA Source to Target Mapping'!D1291</f>
        <v>Folio Characteristic 2</v>
      </c>
      <c r="D1291" t="s">
        <v>7028</v>
      </c>
    </row>
    <row r="1292" spans="1:4" x14ac:dyDescent="0.25">
      <c r="A1292" t="str">
        <f t="shared" si="20"/>
        <v>dimProperty|Folio Characteristic 3|PI</v>
      </c>
      <c r="B1292" t="str">
        <f>'PI SA Source to Target Mapping'!C1292</f>
        <v>dimProperty</v>
      </c>
      <c r="C1292" t="str">
        <f>'PI SA Source to Target Mapping'!D1292</f>
        <v>Folio Characteristic 3</v>
      </c>
      <c r="D1292" t="s">
        <v>7028</v>
      </c>
    </row>
    <row r="1293" spans="1:4" x14ac:dyDescent="0.25">
      <c r="A1293" t="str">
        <f t="shared" si="20"/>
        <v>dimProperty|Folio Characteristic 4|PI</v>
      </c>
      <c r="B1293" t="str">
        <f>'PI SA Source to Target Mapping'!C1293</f>
        <v>dimProperty</v>
      </c>
      <c r="C1293" t="str">
        <f>'PI SA Source to Target Mapping'!D1293</f>
        <v>Folio Characteristic 4</v>
      </c>
      <c r="D1293" t="s">
        <v>7028</v>
      </c>
    </row>
    <row r="1294" spans="1:4" x14ac:dyDescent="0.25">
      <c r="A1294" t="str">
        <f t="shared" si="20"/>
        <v>dimProperty|Folio Characteristic 5|PI</v>
      </c>
      <c r="B1294" t="str">
        <f>'PI SA Source to Target Mapping'!C1294</f>
        <v>dimProperty</v>
      </c>
      <c r="C1294" t="str">
        <f>'PI SA Source to Target Mapping'!D1294</f>
        <v>Folio Characteristic 5</v>
      </c>
      <c r="D1294" t="s">
        <v>7028</v>
      </c>
    </row>
    <row r="1295" spans="1:4" x14ac:dyDescent="0.25">
      <c r="A1295" t="str">
        <f t="shared" si="20"/>
        <v>dimProperty|Complex Name|PI</v>
      </c>
      <c r="B1295" t="str">
        <f>'PI SA Source to Target Mapping'!C1295</f>
        <v>dimProperty</v>
      </c>
      <c r="C1295" t="str">
        <f>'PI SA Source to Target Mapping'!D1295</f>
        <v>Complex Name</v>
      </c>
      <c r="D1295" t="s">
        <v>7028</v>
      </c>
    </row>
    <row r="1296" spans="1:4" x14ac:dyDescent="0.25">
      <c r="A1296" t="str">
        <f t="shared" si="20"/>
        <v>dimProperty|UTM|PI</v>
      </c>
      <c r="B1296" t="str">
        <f>'PI SA Source to Target Mapping'!C1296</f>
        <v>dimProperty</v>
      </c>
      <c r="C1296" t="str">
        <f>'PI SA Source to Target Mapping'!D1296</f>
        <v>UTM</v>
      </c>
      <c r="D1296" t="s">
        <v>7028</v>
      </c>
    </row>
    <row r="1297" spans="1:4" x14ac:dyDescent="0.25">
      <c r="A1297" t="str">
        <f t="shared" si="20"/>
        <v>dimProperty|Map Reference Number|PI</v>
      </c>
      <c r="B1297" t="str">
        <f>'PI SA Source to Target Mapping'!C1297</f>
        <v>dimProperty</v>
      </c>
      <c r="C1297" t="str">
        <f>'PI SA Source to Target Mapping'!D1297</f>
        <v>Map Reference Number</v>
      </c>
      <c r="D1297" t="s">
        <v>7028</v>
      </c>
    </row>
    <row r="1298" spans="1:4" x14ac:dyDescent="0.25">
      <c r="A1298" t="str">
        <f t="shared" si="20"/>
        <v>dimProperty|Danger Code|PI</v>
      </c>
      <c r="B1298" t="str">
        <f>'PI SA Source to Target Mapping'!C1298</f>
        <v>dimProperty</v>
      </c>
      <c r="C1298" t="str">
        <f>'PI SA Source to Target Mapping'!D1298</f>
        <v>Danger Code</v>
      </c>
      <c r="D1298" t="s">
        <v>7028</v>
      </c>
    </row>
    <row r="1299" spans="1:4" x14ac:dyDescent="0.25">
      <c r="A1299" t="str">
        <f t="shared" si="20"/>
        <v>dimProperty|Comments 1|PI</v>
      </c>
      <c r="B1299" t="str">
        <f>'PI SA Source to Target Mapping'!C1299</f>
        <v>dimProperty</v>
      </c>
      <c r="C1299" t="str">
        <f>'PI SA Source to Target Mapping'!D1299</f>
        <v>Comments 1</v>
      </c>
      <c r="D1299" t="s">
        <v>7028</v>
      </c>
    </row>
    <row r="1300" spans="1:4" x14ac:dyDescent="0.25">
      <c r="A1300" t="str">
        <f t="shared" si="20"/>
        <v>dimProperty|Comments 2|PI</v>
      </c>
      <c r="B1300" t="str">
        <f>'PI SA Source to Target Mapping'!C1300</f>
        <v>dimProperty</v>
      </c>
      <c r="C1300" t="str">
        <f>'PI SA Source to Target Mapping'!D1300</f>
        <v>Comments 2</v>
      </c>
      <c r="D1300" t="s">
        <v>7028</v>
      </c>
    </row>
    <row r="1301" spans="1:4" x14ac:dyDescent="0.25">
      <c r="A1301" t="str">
        <f t="shared" si="20"/>
        <v>dimProperty|Comments 3|PI</v>
      </c>
      <c r="B1301" t="str">
        <f>'PI SA Source to Target Mapping'!C1301</f>
        <v>dimProperty</v>
      </c>
      <c r="C1301" t="str">
        <f>'PI SA Source to Target Mapping'!D1301</f>
        <v>Comments 3</v>
      </c>
      <c r="D1301" t="s">
        <v>7028</v>
      </c>
    </row>
    <row r="1302" spans="1:4" x14ac:dyDescent="0.25">
      <c r="A1302" t="str">
        <f t="shared" si="20"/>
        <v>dimProperty|District|PI</v>
      </c>
      <c r="B1302" t="str">
        <f>'PI SA Source to Target Mapping'!C1302</f>
        <v>dimProperty</v>
      </c>
      <c r="C1302" t="str">
        <f>'PI SA Source to Target Mapping'!D1302</f>
        <v>District</v>
      </c>
      <c r="D1302" t="s">
        <v>7028</v>
      </c>
    </row>
    <row r="1303" spans="1:4" x14ac:dyDescent="0.25">
      <c r="A1303" t="str">
        <f t="shared" si="20"/>
        <v>dimProperty|Book|PI</v>
      </c>
      <c r="B1303" t="str">
        <f>'PI SA Source to Target Mapping'!C1303</f>
        <v>dimProperty</v>
      </c>
      <c r="C1303" t="str">
        <f>'PI SA Source to Target Mapping'!D1303</f>
        <v>Book</v>
      </c>
      <c r="D1303" t="s">
        <v>7028</v>
      </c>
    </row>
    <row r="1304" spans="1:4" x14ac:dyDescent="0.25">
      <c r="A1304" t="str">
        <f t="shared" si="20"/>
        <v>dimProperty|Page|PI</v>
      </c>
      <c r="B1304" t="str">
        <f>'PI SA Source to Target Mapping'!C1304</f>
        <v>dimProperty</v>
      </c>
      <c r="C1304" t="str">
        <f>'PI SA Source to Target Mapping'!D1304</f>
        <v>Page</v>
      </c>
      <c r="D1304" t="s">
        <v>7028</v>
      </c>
    </row>
    <row r="1305" spans="1:4" x14ac:dyDescent="0.25">
      <c r="A1305" t="str">
        <f t="shared" si="20"/>
        <v>dimProperty|Parcel/Lot|PI</v>
      </c>
      <c r="B1305" t="str">
        <f>'PI SA Source to Target Mapping'!C1305</f>
        <v>dimProperty</v>
      </c>
      <c r="C1305" t="str">
        <f>'PI SA Source to Target Mapping'!D1305</f>
        <v>Parcel/Lot</v>
      </c>
      <c r="D1305" t="s">
        <v>7028</v>
      </c>
    </row>
    <row r="1306" spans="1:4" x14ac:dyDescent="0.25">
      <c r="A1306" t="str">
        <f t="shared" si="20"/>
        <v>dimProperty|Deactivate Date|PI</v>
      </c>
      <c r="B1306" t="str">
        <f>'PI SA Source to Target Mapping'!C1306</f>
        <v>dimProperty</v>
      </c>
      <c r="C1306" t="str">
        <f>'PI SA Source to Target Mapping'!D1306</f>
        <v>Deactivate Date</v>
      </c>
      <c r="D1306" t="s">
        <v>7028</v>
      </c>
    </row>
    <row r="1307" spans="1:4" x14ac:dyDescent="0.25">
      <c r="A1307" t="str">
        <f t="shared" si="20"/>
        <v>dimProperty|Key Pointing To The Sale|PI</v>
      </c>
      <c r="B1307" t="str">
        <f>'PI SA Source to Target Mapping'!C1307</f>
        <v>dimProperty</v>
      </c>
      <c r="C1307" t="str">
        <f>'PI SA Source to Target Mapping'!D1307</f>
        <v>Key Pointing To The Sale</v>
      </c>
      <c r="D1307" t="s">
        <v>7028</v>
      </c>
    </row>
    <row r="1308" spans="1:4" x14ac:dyDescent="0.25">
      <c r="A1308" t="str">
        <f t="shared" si="20"/>
        <v>dimProperty|Iasworld Unique Row Identifier|PI</v>
      </c>
      <c r="B1308" t="str">
        <f>'PI SA Source to Target Mapping'!C1308</f>
        <v>dimProperty</v>
      </c>
      <c r="C1308" t="str">
        <f>'PI SA Source to Target Mapping'!D1308</f>
        <v>Iasworld Unique Row Identifier</v>
      </c>
      <c r="D1308" t="s">
        <v>7028</v>
      </c>
    </row>
    <row r="1309" spans="1:4" x14ac:dyDescent="0.25">
      <c r="A1309" t="str">
        <f t="shared" si="20"/>
        <v>dimProperty|Iasworld Transaction Number|PI</v>
      </c>
      <c r="B1309" t="str">
        <f>'PI SA Source to Target Mapping'!C1309</f>
        <v>dimProperty</v>
      </c>
      <c r="C1309" t="str">
        <f>'PI SA Source to Target Mapping'!D1309</f>
        <v>Iasworld Transaction Number</v>
      </c>
      <c r="D1309" t="s">
        <v>7028</v>
      </c>
    </row>
    <row r="1310" spans="1:4" x14ac:dyDescent="0.25">
      <c r="A1310" t="str">
        <f t="shared" si="20"/>
        <v>dimProperty|Iasworld Update Status For This Row|PI</v>
      </c>
      <c r="B1310" t="str">
        <f>'PI SA Source to Target Mapping'!C1310</f>
        <v>dimProperty</v>
      </c>
      <c r="C1310" t="str">
        <f>'PI SA Source to Target Mapping'!D1310</f>
        <v>Iasworld Update Status For This Row</v>
      </c>
      <c r="D1310" t="s">
        <v>7028</v>
      </c>
    </row>
    <row r="1311" spans="1:4" x14ac:dyDescent="0.25">
      <c r="A1311" t="str">
        <f t="shared" si="20"/>
        <v>dimProperty|Current Record Indicator|PI</v>
      </c>
      <c r="B1311" t="str">
        <f>'PI SA Source to Target Mapping'!C1311</f>
        <v>dimProperty</v>
      </c>
      <c r="C1311" t="str">
        <f>'PI SA Source to Target Mapping'!D1311</f>
        <v>Current Record Indicator</v>
      </c>
      <c r="D1311" t="s">
        <v>7028</v>
      </c>
    </row>
    <row r="1312" spans="1:4" x14ac:dyDescent="0.25">
      <c r="A1312" t="str">
        <f t="shared" si="20"/>
        <v>dimProperty|Version Number Of This Record|PI</v>
      </c>
      <c r="B1312" t="str">
        <f>'PI SA Source to Target Mapping'!C1312</f>
        <v>dimProperty</v>
      </c>
      <c r="C1312" t="str">
        <f>'PI SA Source to Target Mapping'!D1312</f>
        <v>Version Number Of This Record</v>
      </c>
      <c r="D1312" t="s">
        <v>7028</v>
      </c>
    </row>
    <row r="1313" spans="1:4" x14ac:dyDescent="0.25">
      <c r="A1313" t="str">
        <f t="shared" si="20"/>
        <v>dimProperty|Date Of Last Batch Change|PI</v>
      </c>
      <c r="B1313" t="str">
        <f>'PI SA Source to Target Mapping'!C1313</f>
        <v>dimProperty</v>
      </c>
      <c r="C1313" t="str">
        <f>'PI SA Source to Target Mapping'!D1313</f>
        <v>Date Of Last Batch Change</v>
      </c>
      <c r="D1313" t="s">
        <v>7028</v>
      </c>
    </row>
    <row r="1314" spans="1:4" x14ac:dyDescent="0.25">
      <c r="A1314" t="str">
        <f t="shared" si="20"/>
        <v>dimProperty|Last Maintenance Date|PI</v>
      </c>
      <c r="B1314" t="str">
        <f>'PI SA Source to Target Mapping'!C1314</f>
        <v>dimProperty</v>
      </c>
      <c r="C1314" t="str">
        <f>'PI SA Source to Target Mapping'!D1314</f>
        <v>Last Maintenance Date</v>
      </c>
      <c r="D1314" t="s">
        <v>7028</v>
      </c>
    </row>
    <row r="1315" spans="1:4" x14ac:dyDescent="0.25">
      <c r="A1315" t="str">
        <f t="shared" si="20"/>
        <v>dimProperty|User Id Of Last Maintenance|PI</v>
      </c>
      <c r="B1315" t="str">
        <f>'PI SA Source to Target Mapping'!C1315</f>
        <v>dimProperty</v>
      </c>
      <c r="C1315" t="str">
        <f>'PI SA Source to Target Mapping'!D1315</f>
        <v>User Id Of Last Maintenance</v>
      </c>
      <c r="D1315" t="s">
        <v>7028</v>
      </c>
    </row>
    <row r="1316" spans="1:4" x14ac:dyDescent="0.25">
      <c r="A1316" t="str">
        <f t="shared" si="20"/>
        <v>dimProperty|Who Calc|PI</v>
      </c>
      <c r="B1316" t="str">
        <f>'PI SA Source to Target Mapping'!C1316</f>
        <v>dimProperty</v>
      </c>
      <c r="C1316" t="str">
        <f>'PI SA Source to Target Mapping'!D1316</f>
        <v>Who Calc</v>
      </c>
      <c r="D1316" t="s">
        <v>7028</v>
      </c>
    </row>
    <row r="1317" spans="1:4" x14ac:dyDescent="0.25">
      <c r="A1317" t="str">
        <f t="shared" si="20"/>
        <v>dimProperty|Processing Status|PI</v>
      </c>
      <c r="B1317" t="str">
        <f>'PI SA Source to Target Mapping'!C1317</f>
        <v>dimProperty</v>
      </c>
      <c r="C1317" t="str">
        <f>'PI SA Source to Target Mapping'!D1317</f>
        <v>Processing Status</v>
      </c>
      <c r="D1317" t="s">
        <v>7028</v>
      </c>
    </row>
    <row r="1318" spans="1:4" x14ac:dyDescent="0.25">
      <c r="A1318" t="str">
        <f t="shared" si="20"/>
        <v>dimProperty|SITUS_dimCountry_BK|PI</v>
      </c>
      <c r="B1318" t="str">
        <f>'PI SA Source to Target Mapping'!C1318</f>
        <v>dimProperty</v>
      </c>
      <c r="C1318" t="str">
        <f>'PI SA Source to Target Mapping'!D1318</f>
        <v>SITUS_dimCountry_BK</v>
      </c>
      <c r="D1318" t="s">
        <v>7028</v>
      </c>
    </row>
    <row r="1319" spans="1:4" x14ac:dyDescent="0.25">
      <c r="A1319" t="str">
        <f t="shared" si="20"/>
        <v>dimProperty|SITUS_dimCountry_SK|PI</v>
      </c>
      <c r="B1319" t="str">
        <f>'PI SA Source to Target Mapping'!C1319</f>
        <v>dimProperty</v>
      </c>
      <c r="C1319" t="str">
        <f>'PI SA Source to Target Mapping'!D1319</f>
        <v>SITUS_dimCountry_SK</v>
      </c>
      <c r="D1319" t="s">
        <v>7028</v>
      </c>
    </row>
    <row r="1320" spans="1:4" x14ac:dyDescent="0.25">
      <c r="A1320" t="str">
        <f t="shared" si="20"/>
        <v>dimProperty|SITUS_dimProvince_BK|PI</v>
      </c>
      <c r="B1320" t="str">
        <f>'PI SA Source to Target Mapping'!C1320</f>
        <v>dimProperty</v>
      </c>
      <c r="C1320" t="str">
        <f>'PI SA Source to Target Mapping'!D1320</f>
        <v>SITUS_dimProvince_BK</v>
      </c>
      <c r="D1320" t="s">
        <v>7028</v>
      </c>
    </row>
    <row r="1321" spans="1:4" x14ac:dyDescent="0.25">
      <c r="A1321" t="str">
        <f t="shared" si="20"/>
        <v>dimProperty|SITUS_dimProvince_SK|PI</v>
      </c>
      <c r="B1321" t="str">
        <f>'PI SA Source to Target Mapping'!C1321</f>
        <v>dimProperty</v>
      </c>
      <c r="C1321" t="str">
        <f>'PI SA Source to Target Mapping'!D1321</f>
        <v>SITUS_dimProvince_SK</v>
      </c>
      <c r="D1321" t="s">
        <v>7028</v>
      </c>
    </row>
    <row r="1322" spans="1:4" x14ac:dyDescent="0.25">
      <c r="A1322" t="str">
        <f t="shared" si="20"/>
        <v>dimProperty|SITUS_dimCity_BK|PI</v>
      </c>
      <c r="B1322" t="str">
        <f>'PI SA Source to Target Mapping'!C1322</f>
        <v>dimProperty</v>
      </c>
      <c r="C1322" t="str">
        <f>'PI SA Source to Target Mapping'!D1322</f>
        <v>SITUS_dimCity_BK</v>
      </c>
      <c r="D1322" t="s">
        <v>7028</v>
      </c>
    </row>
    <row r="1323" spans="1:4" x14ac:dyDescent="0.25">
      <c r="A1323" t="str">
        <f t="shared" si="20"/>
        <v>dimProperty|SITUS_dimCity_SK|PI</v>
      </c>
      <c r="B1323" t="str">
        <f>'PI SA Source to Target Mapping'!C1323</f>
        <v>dimProperty</v>
      </c>
      <c r="C1323" t="str">
        <f>'PI SA Source to Target Mapping'!D1323</f>
        <v>SITUS_dimCity_SK</v>
      </c>
      <c r="D1323" t="s">
        <v>7028</v>
      </c>
    </row>
    <row r="1324" spans="1:4" x14ac:dyDescent="0.25">
      <c r="A1324" t="str">
        <f t="shared" si="20"/>
        <v>dimProperty|SITUS_dimStreetDirection_BK|PI</v>
      </c>
      <c r="B1324" t="str">
        <f>'PI SA Source to Target Mapping'!C1324</f>
        <v>dimProperty</v>
      </c>
      <c r="C1324" t="str">
        <f>'PI SA Source to Target Mapping'!D1324</f>
        <v>SITUS_dimStreetDirection_BK</v>
      </c>
      <c r="D1324" t="s">
        <v>7028</v>
      </c>
    </row>
    <row r="1325" spans="1:4" x14ac:dyDescent="0.25">
      <c r="A1325" t="str">
        <f t="shared" si="20"/>
        <v>dimProperty|SITUS_dimStreetDirection_SK|PI</v>
      </c>
      <c r="B1325" t="str">
        <f>'PI SA Source to Target Mapping'!C1325</f>
        <v>dimProperty</v>
      </c>
      <c r="C1325" t="str">
        <f>'PI SA Source to Target Mapping'!D1325</f>
        <v>SITUS_dimStreetDirection_SK</v>
      </c>
      <c r="D1325" t="s">
        <v>7028</v>
      </c>
    </row>
    <row r="1326" spans="1:4" x14ac:dyDescent="0.25">
      <c r="A1326" t="str">
        <f t="shared" si="20"/>
        <v>dimProperty|dimRegionalHospitalDistrict_BK|PI</v>
      </c>
      <c r="B1326" t="str">
        <f>'PI SA Source to Target Mapping'!C1326</f>
        <v>dimProperty</v>
      </c>
      <c r="C1326" t="str">
        <f>'PI SA Source to Target Mapping'!D1326</f>
        <v>dimRegionalHospitalDistrict_BK</v>
      </c>
      <c r="D1326" t="s">
        <v>7028</v>
      </c>
    </row>
    <row r="1327" spans="1:4" x14ac:dyDescent="0.25">
      <c r="A1327" t="str">
        <f t="shared" si="20"/>
        <v>dimProperty|dimRegionalHospitalDistrict_SK|PI</v>
      </c>
      <c r="B1327" t="str">
        <f>'PI SA Source to Target Mapping'!C1327</f>
        <v>dimProperty</v>
      </c>
      <c r="C1327" t="str">
        <f>'PI SA Source to Target Mapping'!D1327</f>
        <v>dimRegionalHospitalDistrict_SK</v>
      </c>
      <c r="D1327" t="s">
        <v>7028</v>
      </c>
    </row>
    <row r="1328" spans="1:4" x14ac:dyDescent="0.25">
      <c r="A1328" t="str">
        <f t="shared" si="20"/>
        <v>dimProperty|dimIslandTrust_BK|PI</v>
      </c>
      <c r="B1328" t="str">
        <f>'PI SA Source to Target Mapping'!C1328</f>
        <v>dimProperty</v>
      </c>
      <c r="C1328" t="str">
        <f>'PI SA Source to Target Mapping'!D1328</f>
        <v>dimIslandTrust_BK</v>
      </c>
      <c r="D1328" t="s">
        <v>7028</v>
      </c>
    </row>
    <row r="1329" spans="1:4" x14ac:dyDescent="0.25">
      <c r="A1329" t="str">
        <f t="shared" si="20"/>
        <v>dimProperty|dimIslandTrust_SK|PI</v>
      </c>
      <c r="B1329" t="str">
        <f>'PI SA Source to Target Mapping'!C1329</f>
        <v>dimProperty</v>
      </c>
      <c r="C1329" t="str">
        <f>'PI SA Source to Target Mapping'!D1329</f>
        <v>dimIslandTrust_SK</v>
      </c>
      <c r="D1329" t="s">
        <v>7028</v>
      </c>
    </row>
    <row r="1330" spans="1:4" x14ac:dyDescent="0.25">
      <c r="A1330" t="str">
        <f t="shared" si="20"/>
        <v>dimProperty|dimRegionalDistrict_BK|PI</v>
      </c>
      <c r="B1330" t="str">
        <f>'PI SA Source to Target Mapping'!C1330</f>
        <v>dimProperty</v>
      </c>
      <c r="C1330" t="str">
        <f>'PI SA Source to Target Mapping'!D1330</f>
        <v>dimRegionalDistrict_BK</v>
      </c>
      <c r="D1330" t="s">
        <v>7028</v>
      </c>
    </row>
    <row r="1331" spans="1:4" x14ac:dyDescent="0.25">
      <c r="A1331" t="str">
        <f t="shared" si="20"/>
        <v>dimProperty|dimRegionalDistrict_SK|PI</v>
      </c>
      <c r="B1331" t="str">
        <f>'PI SA Source to Target Mapping'!C1331</f>
        <v>dimProperty</v>
      </c>
      <c r="C1331" t="str">
        <f>'PI SA Source to Target Mapping'!D1331</f>
        <v>dimRegionalDistrict_SK</v>
      </c>
      <c r="D1331" t="s">
        <v>7028</v>
      </c>
    </row>
    <row r="1332" spans="1:4" x14ac:dyDescent="0.25">
      <c r="A1332" t="str">
        <f t="shared" si="20"/>
        <v>dimProperty|dimElectoralDistrict_BK|PI</v>
      </c>
      <c r="B1332" t="str">
        <f>'PI SA Source to Target Mapping'!C1332</f>
        <v>dimProperty</v>
      </c>
      <c r="C1332" t="str">
        <f>'PI SA Source to Target Mapping'!D1332</f>
        <v>dimElectoralDistrict_BK</v>
      </c>
      <c r="D1332" t="s">
        <v>7028</v>
      </c>
    </row>
    <row r="1333" spans="1:4" x14ac:dyDescent="0.25">
      <c r="A1333" t="str">
        <f t="shared" si="20"/>
        <v>dimProperty|dimElectoralDistrict_SK|PI</v>
      </c>
      <c r="B1333" t="str">
        <f>'PI SA Source to Target Mapping'!C1333</f>
        <v>dimProperty</v>
      </c>
      <c r="C1333" t="str">
        <f>'PI SA Source to Target Mapping'!D1333</f>
        <v>dimElectoralDistrict_SK</v>
      </c>
      <c r="D1333" t="s">
        <v>7028</v>
      </c>
    </row>
    <row r="1334" spans="1:4" x14ac:dyDescent="0.25">
      <c r="A1334" t="str">
        <f t="shared" si="20"/>
        <v>dimProperty|dimAgriculturalLandReserve_BK|PI</v>
      </c>
      <c r="B1334" t="str">
        <f>'PI SA Source to Target Mapping'!C1334</f>
        <v>dimProperty</v>
      </c>
      <c r="C1334" t="str">
        <f>'PI SA Source to Target Mapping'!D1334</f>
        <v>dimAgriculturalLandReserve_BK</v>
      </c>
      <c r="D1334" t="s">
        <v>7028</v>
      </c>
    </row>
    <row r="1335" spans="1:4" x14ac:dyDescent="0.25">
      <c r="A1335" t="str">
        <f t="shared" si="20"/>
        <v>dimProperty|dimAgriculturalLandReserve_SK|PI</v>
      </c>
      <c r="B1335" t="str">
        <f>'PI SA Source to Target Mapping'!C1335</f>
        <v>dimProperty</v>
      </c>
      <c r="C1335" t="str">
        <f>'PI SA Source to Target Mapping'!D1335</f>
        <v>dimAgriculturalLandReserve_SK</v>
      </c>
      <c r="D1335" t="s">
        <v>7028</v>
      </c>
    </row>
    <row r="1336" spans="1:4" x14ac:dyDescent="0.25">
      <c r="A1336" t="str">
        <f t="shared" si="20"/>
        <v>dimProperty|LEGDAT Deactivate Date|PI</v>
      </c>
      <c r="B1336" t="str">
        <f>'PI SA Source to Target Mapping'!C1336</f>
        <v>dimProperty</v>
      </c>
      <c r="C1336" t="str">
        <f>'PI SA Source to Target Mapping'!D1336</f>
        <v>LEGDAT Deactivate Date</v>
      </c>
      <c r="D1336" t="s">
        <v>7028</v>
      </c>
    </row>
    <row r="1337" spans="1:4" x14ac:dyDescent="0.25">
      <c r="A1337" t="str">
        <f t="shared" si="20"/>
        <v>dimProperty|SITUS Address Number Prefix|PI</v>
      </c>
      <c r="B1337" t="str">
        <f>'PI SA Source to Target Mapping'!C1337</f>
        <v>dimProperty</v>
      </c>
      <c r="C1337" t="str">
        <f>'PI SA Source to Target Mapping'!D1337</f>
        <v>SITUS Address Number Prefix</v>
      </c>
      <c r="D1337" t="s">
        <v>7028</v>
      </c>
    </row>
    <row r="1338" spans="1:4" x14ac:dyDescent="0.25">
      <c r="A1338" t="str">
        <f t="shared" si="20"/>
        <v>dimProperty|SITUS Street Number|PI</v>
      </c>
      <c r="B1338" t="str">
        <f>'PI SA Source to Target Mapping'!C1338</f>
        <v>dimProperty</v>
      </c>
      <c r="C1338" t="str">
        <f>'PI SA Source to Target Mapping'!D1338</f>
        <v>SITUS Street Number</v>
      </c>
      <c r="D1338" t="s">
        <v>7028</v>
      </c>
    </row>
    <row r="1339" spans="1:4" x14ac:dyDescent="0.25">
      <c r="A1339" t="str">
        <f t="shared" si="20"/>
        <v>dimProperty|SITUS Street Direction|PI</v>
      </c>
      <c r="B1339" t="str">
        <f>'PI SA Source to Target Mapping'!C1339</f>
        <v>dimProperty</v>
      </c>
      <c r="C1339" t="str">
        <f>'PI SA Source to Target Mapping'!D1339</f>
        <v>SITUS Street Direction</v>
      </c>
      <c r="D1339" t="s">
        <v>7028</v>
      </c>
    </row>
    <row r="1340" spans="1:4" x14ac:dyDescent="0.25">
      <c r="A1340" t="str">
        <f t="shared" si="20"/>
        <v>dimProperty|SITUS Address Street Name|PI</v>
      </c>
      <c r="B1340" t="str">
        <f>'PI SA Source to Target Mapping'!C1340</f>
        <v>dimProperty</v>
      </c>
      <c r="C1340" t="str">
        <f>'PI SA Source to Target Mapping'!D1340</f>
        <v>SITUS Address Street Name</v>
      </c>
      <c r="D1340" t="s">
        <v>7028</v>
      </c>
    </row>
    <row r="1341" spans="1:4" x14ac:dyDescent="0.25">
      <c r="A1341" t="str">
        <f t="shared" si="20"/>
        <v>dimProperty|SITUS Street Suffix|PI</v>
      </c>
      <c r="B1341" t="str">
        <f>'PI SA Source to Target Mapping'!C1341</f>
        <v>dimProperty</v>
      </c>
      <c r="C1341" t="str">
        <f>'PI SA Source to Target Mapping'!D1341</f>
        <v>SITUS Street Suffix</v>
      </c>
      <c r="D1341" t="s">
        <v>7028</v>
      </c>
    </row>
    <row r="1342" spans="1:4" x14ac:dyDescent="0.25">
      <c r="A1342" t="str">
        <f t="shared" si="20"/>
        <v>dimProperty|SITUS Street Type|PI</v>
      </c>
      <c r="B1342" t="str">
        <f>'PI SA Source to Target Mapping'!C1342</f>
        <v>dimProperty</v>
      </c>
      <c r="C1342" t="str">
        <f>'PI SA Source to Target Mapping'!D1342</f>
        <v>SITUS Street Type</v>
      </c>
      <c r="D1342" t="s">
        <v>7028</v>
      </c>
    </row>
    <row r="1343" spans="1:4" x14ac:dyDescent="0.25">
      <c r="A1343" t="str">
        <f t="shared" si="20"/>
        <v>dimProperty|SITUS City|PI</v>
      </c>
      <c r="B1343" t="str">
        <f>'PI SA Source to Target Mapping'!C1343</f>
        <v>dimProperty</v>
      </c>
      <c r="C1343" t="str">
        <f>'PI SA Source to Target Mapping'!D1343</f>
        <v>SITUS City</v>
      </c>
      <c r="D1343" t="s">
        <v>7028</v>
      </c>
    </row>
    <row r="1344" spans="1:4" x14ac:dyDescent="0.25">
      <c r="A1344" t="str">
        <f t="shared" si="20"/>
        <v>dimProperty|SITUS Province|PI</v>
      </c>
      <c r="B1344" t="str">
        <f>'PI SA Source to Target Mapping'!C1344</f>
        <v>dimProperty</v>
      </c>
      <c r="C1344" t="str">
        <f>'PI SA Source to Target Mapping'!D1344</f>
        <v>SITUS Province</v>
      </c>
      <c r="D1344" t="s">
        <v>7028</v>
      </c>
    </row>
    <row r="1345" spans="1:4" x14ac:dyDescent="0.25">
      <c r="A1345" t="str">
        <f t="shared" si="20"/>
        <v>dimProperty|SITUS Unit Description|PI</v>
      </c>
      <c r="B1345" t="str">
        <f>'PI SA Source to Target Mapping'!C1345</f>
        <v>dimProperty</v>
      </c>
      <c r="C1345" t="str">
        <f>'PI SA Source to Target Mapping'!D1345</f>
        <v>SITUS Unit Description</v>
      </c>
      <c r="D1345" t="s">
        <v>7028</v>
      </c>
    </row>
    <row r="1346" spans="1:4" x14ac:dyDescent="0.25">
      <c r="A1346" t="str">
        <f t="shared" si="20"/>
        <v>dimProperty|SITUS Building/Unit Number|PI</v>
      </c>
      <c r="B1346" t="str">
        <f>'PI SA Source to Target Mapping'!C1346</f>
        <v>dimProperty</v>
      </c>
      <c r="C1346" t="str">
        <f>'PI SA Source to Target Mapping'!D1346</f>
        <v>SITUS Building/Unit Number</v>
      </c>
      <c r="D1346" t="s">
        <v>7028</v>
      </c>
    </row>
    <row r="1347" spans="1:4" x14ac:dyDescent="0.25">
      <c r="A1347" t="str">
        <f t="shared" ref="A1347:A1410" si="21">CONCATENATE(B1347,"|",C1347,"|",D1347)</f>
        <v>dimProperty|SITUS Address Location Line 2|PI</v>
      </c>
      <c r="B1347" t="str">
        <f>'PI SA Source to Target Mapping'!C1347</f>
        <v>dimProperty</v>
      </c>
      <c r="C1347" t="str">
        <f>'PI SA Source to Target Mapping'!D1347</f>
        <v>SITUS Address Location Line 2</v>
      </c>
      <c r="D1347" t="s">
        <v>7028</v>
      </c>
    </row>
    <row r="1348" spans="1:4" x14ac:dyDescent="0.25">
      <c r="A1348" t="str">
        <f t="shared" si="21"/>
        <v>dimProperty|SITUS Postal Code|PI</v>
      </c>
      <c r="B1348" t="str">
        <f>'PI SA Source to Target Mapping'!C1348</f>
        <v>dimProperty</v>
      </c>
      <c r="C1348" t="str">
        <f>'PI SA Source to Target Mapping'!D1348</f>
        <v>SITUS Postal Code</v>
      </c>
      <c r="D1348" t="s">
        <v>7028</v>
      </c>
    </row>
    <row r="1349" spans="1:4" x14ac:dyDescent="0.25">
      <c r="A1349" t="str">
        <f t="shared" si="21"/>
        <v>dimProperty|Region Hospital District Code|PI</v>
      </c>
      <c r="B1349" t="str">
        <f>'PI SA Source to Target Mapping'!C1349</f>
        <v>dimProperty</v>
      </c>
      <c r="C1349" t="str">
        <f>'PI SA Source to Target Mapping'!D1349</f>
        <v>Region Hospital District Code</v>
      </c>
      <c r="D1349" t="s">
        <v>7028</v>
      </c>
    </row>
    <row r="1350" spans="1:4" x14ac:dyDescent="0.25">
      <c r="A1350" t="str">
        <f t="shared" si="21"/>
        <v>dimProperty|Island Trust Code|PI</v>
      </c>
      <c r="B1350" t="str">
        <f>'PI SA Source to Target Mapping'!C1350</f>
        <v>dimProperty</v>
      </c>
      <c r="C1350" t="str">
        <f>'PI SA Source to Target Mapping'!D1350</f>
        <v>Island Trust Code</v>
      </c>
      <c r="D1350" t="s">
        <v>7028</v>
      </c>
    </row>
    <row r="1351" spans="1:4" x14ac:dyDescent="0.25">
      <c r="A1351" t="str">
        <f t="shared" si="21"/>
        <v>dimProperty|Regional District Code|PI</v>
      </c>
      <c r="B1351" t="str">
        <f>'PI SA Source to Target Mapping'!C1351</f>
        <v>dimProperty</v>
      </c>
      <c r="C1351" t="str">
        <f>'PI SA Source to Target Mapping'!D1351</f>
        <v>Regional District Code</v>
      </c>
      <c r="D1351" t="s">
        <v>7028</v>
      </c>
    </row>
    <row r="1352" spans="1:4" x14ac:dyDescent="0.25">
      <c r="A1352" t="str">
        <f t="shared" si="21"/>
        <v>dimProperty|General Service Code|PI</v>
      </c>
      <c r="B1352" t="str">
        <f>'PI SA Source to Target Mapping'!C1352</f>
        <v>dimProperty</v>
      </c>
      <c r="C1352" t="str">
        <f>'PI SA Source to Target Mapping'!D1352</f>
        <v>General Service Code</v>
      </c>
      <c r="D1352" t="s">
        <v>7028</v>
      </c>
    </row>
    <row r="1353" spans="1:4" x14ac:dyDescent="0.25">
      <c r="A1353" t="str">
        <f t="shared" si="21"/>
        <v>dimProperty|School  District Code|PI</v>
      </c>
      <c r="B1353" t="str">
        <f>'PI SA Source to Target Mapping'!C1353</f>
        <v>dimProperty</v>
      </c>
      <c r="C1353" t="str">
        <f>'PI SA Source to Target Mapping'!D1353</f>
        <v>School  District Code</v>
      </c>
      <c r="D1353" t="s">
        <v>7028</v>
      </c>
    </row>
    <row r="1354" spans="1:4" x14ac:dyDescent="0.25">
      <c r="A1354" t="str">
        <f t="shared" si="21"/>
        <v>dimProperty|Electoral Area Code|PI</v>
      </c>
      <c r="B1354" t="str">
        <f>'PI SA Source to Target Mapping'!C1354</f>
        <v>dimProperty</v>
      </c>
      <c r="C1354" t="str">
        <f>'PI SA Source to Target Mapping'!D1354</f>
        <v>Electoral Area Code</v>
      </c>
      <c r="D1354" t="s">
        <v>7028</v>
      </c>
    </row>
    <row r="1355" spans="1:4" x14ac:dyDescent="0.25">
      <c r="A1355" t="str">
        <f t="shared" si="21"/>
        <v>dimProperty|BC Transit Flag|PI</v>
      </c>
      <c r="B1355" t="str">
        <f>'PI SA Source to Target Mapping'!C1355</f>
        <v>dimProperty</v>
      </c>
      <c r="C1355" t="str">
        <f>'PI SA Source to Target Mapping'!D1355</f>
        <v>BC Transit Flag</v>
      </c>
      <c r="D1355" t="s">
        <v>7028</v>
      </c>
    </row>
    <row r="1356" spans="1:4" x14ac:dyDescent="0.25">
      <c r="A1356" t="str">
        <f t="shared" si="21"/>
        <v>dimProperty|Improvement District Code|PI</v>
      </c>
      <c r="B1356" t="str">
        <f>'PI SA Source to Target Mapping'!C1356</f>
        <v>dimProperty</v>
      </c>
      <c r="C1356" t="str">
        <f>'PI SA Source to Target Mapping'!D1356</f>
        <v>Improvement District Code</v>
      </c>
      <c r="D1356" t="s">
        <v>7028</v>
      </c>
    </row>
    <row r="1357" spans="1:4" x14ac:dyDescent="0.25">
      <c r="A1357" t="str">
        <f t="shared" si="21"/>
        <v>dimProperty|LEGDAT Current Record Indicator|PI</v>
      </c>
      <c r="B1357" t="str">
        <f>'PI SA Source to Target Mapping'!C1357</f>
        <v>dimProperty</v>
      </c>
      <c r="C1357" t="str">
        <f>'PI SA Source to Target Mapping'!D1357</f>
        <v>LEGDAT Current Record Indicator</v>
      </c>
      <c r="D1357" t="s">
        <v>7028</v>
      </c>
    </row>
    <row r="1358" spans="1:4" x14ac:dyDescent="0.25">
      <c r="A1358" t="str">
        <f t="shared" si="21"/>
        <v>dimProperty|LEGDAT Version Number Of This Record|PI</v>
      </c>
      <c r="B1358" t="str">
        <f>'PI SA Source to Target Mapping'!C1358</f>
        <v>dimProperty</v>
      </c>
      <c r="C1358" t="str">
        <f>'PI SA Source to Target Mapping'!D1358</f>
        <v>LEGDAT Version Number Of This Record</v>
      </c>
      <c r="D1358" t="s">
        <v>7028</v>
      </c>
    </row>
    <row r="1359" spans="1:4" x14ac:dyDescent="0.25">
      <c r="A1359" t="str">
        <f t="shared" si="21"/>
        <v>dimProperty|LEGDAT Date Of Last Batch Change|PI</v>
      </c>
      <c r="B1359" t="str">
        <f>'PI SA Source to Target Mapping'!C1359</f>
        <v>dimProperty</v>
      </c>
      <c r="C1359" t="str">
        <f>'PI SA Source to Target Mapping'!D1359</f>
        <v>LEGDAT Date Of Last Batch Change</v>
      </c>
      <c r="D1359" t="s">
        <v>7028</v>
      </c>
    </row>
    <row r="1360" spans="1:4" x14ac:dyDescent="0.25">
      <c r="A1360" t="str">
        <f t="shared" si="21"/>
        <v>dimProperty|LEGDAT Last Maintenance Date|PI</v>
      </c>
      <c r="B1360" t="str">
        <f>'PI SA Source to Target Mapping'!C1360</f>
        <v>dimProperty</v>
      </c>
      <c r="C1360" t="str">
        <f>'PI SA Source to Target Mapping'!D1360</f>
        <v>LEGDAT Last Maintenance Date</v>
      </c>
      <c r="D1360" t="s">
        <v>7028</v>
      </c>
    </row>
    <row r="1361" spans="1:4" x14ac:dyDescent="0.25">
      <c r="A1361" t="str">
        <f t="shared" si="21"/>
        <v>dimProperty|LEGDAT User Id Of Last Maintenance|PI</v>
      </c>
      <c r="B1361" t="str">
        <f>'PI SA Source to Target Mapping'!C1361</f>
        <v>dimProperty</v>
      </c>
      <c r="C1361" t="str">
        <f>'PI SA Source to Target Mapping'!D1361</f>
        <v>LEGDAT User Id Of Last Maintenance</v>
      </c>
      <c r="D1361" t="s">
        <v>7028</v>
      </c>
    </row>
    <row r="1362" spans="1:4" x14ac:dyDescent="0.25">
      <c r="A1362" t="str">
        <f t="shared" si="21"/>
        <v>dimProperty|LEGDAT Who Calc|PI</v>
      </c>
      <c r="B1362" t="str">
        <f>'PI SA Source to Target Mapping'!C1362</f>
        <v>dimProperty</v>
      </c>
      <c r="C1362" t="str">
        <f>'PI SA Source to Target Mapping'!D1362</f>
        <v>LEGDAT Who Calc</v>
      </c>
      <c r="D1362" t="s">
        <v>7028</v>
      </c>
    </row>
    <row r="1363" spans="1:4" x14ac:dyDescent="0.25">
      <c r="A1363" t="str">
        <f t="shared" si="21"/>
        <v>dimProperty|LEGDAT Processing Status|PI</v>
      </c>
      <c r="B1363" t="str">
        <f>'PI SA Source to Target Mapping'!C1363</f>
        <v>dimProperty</v>
      </c>
      <c r="C1363" t="str">
        <f>'PI SA Source to Target Mapping'!D1363</f>
        <v>LEGDAT Processing Status</v>
      </c>
      <c r="D1363" t="s">
        <v>7028</v>
      </c>
    </row>
    <row r="1364" spans="1:4" x14ac:dyDescent="0.25">
      <c r="A1364" t="str">
        <f t="shared" si="21"/>
        <v>dimProperty|RowCurrentYN|PI</v>
      </c>
      <c r="B1364" t="str">
        <f>'PI SA Source to Target Mapping'!C1364</f>
        <v>dimProperty</v>
      </c>
      <c r="C1364" t="str">
        <f>'PI SA Source to Target Mapping'!D1364</f>
        <v>RowCurrentYN</v>
      </c>
      <c r="D1364" t="s">
        <v>7028</v>
      </c>
    </row>
    <row r="1365" spans="1:4" x14ac:dyDescent="0.25">
      <c r="A1365" t="str">
        <f t="shared" si="21"/>
        <v>dimProperty|RowEffectiveDtm|PI</v>
      </c>
      <c r="B1365" t="str">
        <f>'PI SA Source to Target Mapping'!C1365</f>
        <v>dimProperty</v>
      </c>
      <c r="C1365" t="str">
        <f>'PI SA Source to Target Mapping'!D1365</f>
        <v>RowEffectiveDtm</v>
      </c>
      <c r="D1365" t="s">
        <v>7028</v>
      </c>
    </row>
    <row r="1366" spans="1:4" x14ac:dyDescent="0.25">
      <c r="A1366" t="str">
        <f t="shared" si="21"/>
        <v>dimProperty|RowExpiryDtm|PI</v>
      </c>
      <c r="B1366" t="str">
        <f>'PI SA Source to Target Mapping'!C1366</f>
        <v>dimProperty</v>
      </c>
      <c r="C1366" t="str">
        <f>'PI SA Source to Target Mapping'!D1366</f>
        <v>RowExpiryDtm</v>
      </c>
      <c r="D1366" t="s">
        <v>7028</v>
      </c>
    </row>
    <row r="1367" spans="1:4" x14ac:dyDescent="0.25">
      <c r="A1367" t="str">
        <f t="shared" si="21"/>
        <v>dimProperty|SITUS Full Address|PI</v>
      </c>
      <c r="B1367" t="str">
        <f>'PI SA Source to Target Mapping'!C1367</f>
        <v>dimProperty</v>
      </c>
      <c r="C1367" t="str">
        <f>'PI SA Source to Target Mapping'!D1367</f>
        <v>SITUS Full Address</v>
      </c>
      <c r="D1367" t="s">
        <v>7028</v>
      </c>
    </row>
    <row r="1368" spans="1:4" x14ac:dyDescent="0.25">
      <c r="A1368" t="str">
        <f t="shared" si="21"/>
        <v>dimPropertyClass|dimPropertyClass_SK|PI</v>
      </c>
      <c r="B1368" t="str">
        <f>'PI SA Source to Target Mapping'!C1368</f>
        <v>dimPropertyClass</v>
      </c>
      <c r="C1368" t="str">
        <f>'PI SA Source to Target Mapping'!D1368</f>
        <v>dimPropertyClass_SK</v>
      </c>
      <c r="D1368" t="s">
        <v>7028</v>
      </c>
    </row>
    <row r="1369" spans="1:4" x14ac:dyDescent="0.25">
      <c r="A1369" t="str">
        <f t="shared" si="21"/>
        <v>dimPropertyClass|dimPropertyClass_BK|PI</v>
      </c>
      <c r="B1369" t="str">
        <f>'PI SA Source to Target Mapping'!C1369</f>
        <v>dimPropertyClass</v>
      </c>
      <c r="C1369" t="str">
        <f>'PI SA Source to Target Mapping'!D1369</f>
        <v>dimPropertyClass_BK</v>
      </c>
      <c r="D1369" t="s">
        <v>7028</v>
      </c>
    </row>
    <row r="1370" spans="1:4" x14ac:dyDescent="0.25">
      <c r="A1370" t="str">
        <f t="shared" si="21"/>
        <v>dimPropertyClass|dimPropertyClass_BK|PI</v>
      </c>
      <c r="B1370" t="str">
        <f>'PI SA Source to Target Mapping'!C1370</f>
        <v>dimPropertyClass</v>
      </c>
      <c r="C1370" t="str">
        <f>'PI SA Source to Target Mapping'!D1370</f>
        <v>dimPropertyClass_BK</v>
      </c>
      <c r="D1370" t="s">
        <v>7028</v>
      </c>
    </row>
    <row r="1371" spans="1:4" x14ac:dyDescent="0.25">
      <c r="A1371" t="str">
        <f t="shared" si="21"/>
        <v>dimPropertyClass|dimRollYear_SK|PI</v>
      </c>
      <c r="B1371" t="str">
        <f>'PI SA Source to Target Mapping'!C1371</f>
        <v>dimPropertyClass</v>
      </c>
      <c r="C1371" t="str">
        <f>'PI SA Source to Target Mapping'!D1371</f>
        <v>dimRollYear_SK</v>
      </c>
      <c r="D1371" t="s">
        <v>7028</v>
      </c>
    </row>
    <row r="1372" spans="1:4" x14ac:dyDescent="0.25">
      <c r="A1372" t="str">
        <f t="shared" si="21"/>
        <v>dimPropertyClass|Property Class Code|PI</v>
      </c>
      <c r="B1372" t="str">
        <f>'PI SA Source to Target Mapping'!C1372</f>
        <v>dimPropertyClass</v>
      </c>
      <c r="C1372" t="str">
        <f>'PI SA Source to Target Mapping'!D1372</f>
        <v>Property Class Code</v>
      </c>
      <c r="D1372" t="s">
        <v>7028</v>
      </c>
    </row>
    <row r="1373" spans="1:4" x14ac:dyDescent="0.25">
      <c r="A1373" t="str">
        <f t="shared" si="21"/>
        <v>dimPropertyClass|Property Class Code|PI</v>
      </c>
      <c r="B1373" t="str">
        <f>'PI SA Source to Target Mapping'!C1373</f>
        <v>dimPropertyClass</v>
      </c>
      <c r="C1373" t="str">
        <f>'PI SA Source to Target Mapping'!D1373</f>
        <v>Property Class Code</v>
      </c>
      <c r="D1373" t="s">
        <v>7028</v>
      </c>
    </row>
    <row r="1374" spans="1:4" x14ac:dyDescent="0.25">
      <c r="A1374" t="str">
        <f t="shared" si="21"/>
        <v>dimPropertyClass|Property Class Desc|PI</v>
      </c>
      <c r="B1374" t="str">
        <f>'PI SA Source to Target Mapping'!C1374</f>
        <v>dimPropertyClass</v>
      </c>
      <c r="C1374" t="str">
        <f>'PI SA Source to Target Mapping'!D1374</f>
        <v>Property Class Desc</v>
      </c>
      <c r="D1374" t="s">
        <v>7028</v>
      </c>
    </row>
    <row r="1375" spans="1:4" x14ac:dyDescent="0.25">
      <c r="A1375" t="str">
        <f t="shared" si="21"/>
        <v>dimPropertyClass|Property Class Desc|PI</v>
      </c>
      <c r="B1375" t="str">
        <f>'PI SA Source to Target Mapping'!C1375</f>
        <v>dimPropertyClass</v>
      </c>
      <c r="C1375" t="str">
        <f>'PI SA Source to Target Mapping'!D1375</f>
        <v>Property Class Desc</v>
      </c>
      <c r="D1375" t="s">
        <v>7028</v>
      </c>
    </row>
    <row r="1376" spans="1:4" x14ac:dyDescent="0.25">
      <c r="A1376" t="str">
        <f t="shared" si="21"/>
        <v>dimPropertyClass|Property Class|PI</v>
      </c>
      <c r="B1376" t="str">
        <f>'PI SA Source to Target Mapping'!C1376</f>
        <v>dimPropertyClass</v>
      </c>
      <c r="C1376" t="str">
        <f>'PI SA Source to Target Mapping'!D1376</f>
        <v>Property Class</v>
      </c>
      <c r="D1376" t="s">
        <v>7028</v>
      </c>
    </row>
    <row r="1377" spans="1:4" x14ac:dyDescent="0.25">
      <c r="A1377" t="str">
        <f t="shared" si="21"/>
        <v>dimPropertyClass|Property Class|PI</v>
      </c>
      <c r="B1377" t="str">
        <f>'PI SA Source to Target Mapping'!C1377</f>
        <v>dimPropertyClass</v>
      </c>
      <c r="C1377" t="str">
        <f>'PI SA Source to Target Mapping'!D1377</f>
        <v>Property Class</v>
      </c>
      <c r="D1377" t="s">
        <v>7028</v>
      </c>
    </row>
    <row r="1378" spans="1:4" x14ac:dyDescent="0.25">
      <c r="A1378" t="str">
        <f t="shared" si="21"/>
        <v>dimPropertyClass|Property Class Short Name|PI</v>
      </c>
      <c r="B1378" t="str">
        <f>'PI SA Source to Target Mapping'!C1378</f>
        <v>dimPropertyClass</v>
      </c>
      <c r="C1378" t="str">
        <f>'PI SA Source to Target Mapping'!D1378</f>
        <v>Property Class Short Name</v>
      </c>
      <c r="D1378" t="s">
        <v>7028</v>
      </c>
    </row>
    <row r="1379" spans="1:4" x14ac:dyDescent="0.25">
      <c r="A1379" t="str">
        <f t="shared" si="21"/>
        <v>dimPropertyClass|Property Class Short Name|PI</v>
      </c>
      <c r="B1379" t="str">
        <f>'PI SA Source to Target Mapping'!C1379</f>
        <v>dimPropertyClass</v>
      </c>
      <c r="C1379" t="str">
        <f>'PI SA Source to Target Mapping'!D1379</f>
        <v>Property Class Short Name</v>
      </c>
      <c r="D1379" t="s">
        <v>7028</v>
      </c>
    </row>
    <row r="1380" spans="1:4" x14ac:dyDescent="0.25">
      <c r="A1380" t="str">
        <f t="shared" si="21"/>
        <v>dimPropertyClass|Property Sub Class Code|PI</v>
      </c>
      <c r="B1380" t="str">
        <f>'PI SA Source to Target Mapping'!C1380</f>
        <v>dimPropertyClass</v>
      </c>
      <c r="C1380" t="str">
        <f>'PI SA Source to Target Mapping'!D1380</f>
        <v>Property Sub Class Code</v>
      </c>
      <c r="D1380" t="s">
        <v>7028</v>
      </c>
    </row>
    <row r="1381" spans="1:4" x14ac:dyDescent="0.25">
      <c r="A1381" t="str">
        <f t="shared" si="21"/>
        <v>dimPropertyClass|Property Sub Class Desc|PI</v>
      </c>
      <c r="B1381" t="str">
        <f>'PI SA Source to Target Mapping'!C1381</f>
        <v>dimPropertyClass</v>
      </c>
      <c r="C1381" t="str">
        <f>'PI SA Source to Target Mapping'!D1381</f>
        <v>Property Sub Class Desc</v>
      </c>
      <c r="D1381" t="s">
        <v>7028</v>
      </c>
    </row>
    <row r="1382" spans="1:4" x14ac:dyDescent="0.25">
      <c r="A1382" t="str">
        <f t="shared" si="21"/>
        <v>dimPropertyClass|Property Sub Class|PI</v>
      </c>
      <c r="B1382" t="str">
        <f>'PI SA Source to Target Mapping'!C1382</f>
        <v>dimPropertyClass</v>
      </c>
      <c r="C1382" t="str">
        <f>'PI SA Source to Target Mapping'!D1382</f>
        <v>Property Sub Class</v>
      </c>
      <c r="D1382" t="s">
        <v>7028</v>
      </c>
    </row>
    <row r="1383" spans="1:4" x14ac:dyDescent="0.25">
      <c r="A1383" t="str">
        <f t="shared" si="21"/>
        <v>dimPropertyClass|Property Conversion Factor|PI</v>
      </c>
      <c r="B1383" t="str">
        <f>'PI SA Source to Target Mapping'!C1383</f>
        <v>dimPropertyClass</v>
      </c>
      <c r="C1383" t="str">
        <f>'PI SA Source to Target Mapping'!D1383</f>
        <v>Property Conversion Factor</v>
      </c>
      <c r="D1383" t="s">
        <v>7028</v>
      </c>
    </row>
    <row r="1384" spans="1:4" x14ac:dyDescent="0.25">
      <c r="A1384" t="str">
        <f t="shared" si="21"/>
        <v>dimPropertyClass|Property Class Applied to Land Flag|PI</v>
      </c>
      <c r="B1384" t="str">
        <f>'PI SA Source to Target Mapping'!C1384</f>
        <v>dimPropertyClass</v>
      </c>
      <c r="C1384" t="str">
        <f>'PI SA Source to Target Mapping'!D1384</f>
        <v>Property Class Applied to Land Flag</v>
      </c>
      <c r="D1384" t="s">
        <v>7028</v>
      </c>
    </row>
    <row r="1385" spans="1:4" x14ac:dyDescent="0.25">
      <c r="A1385" t="str">
        <f t="shared" si="21"/>
        <v>dimPropertyClass|Property Class Applied to Improvement Flag|PI</v>
      </c>
      <c r="B1385" t="str">
        <f>'PI SA Source to Target Mapping'!C1385</f>
        <v>dimPropertyClass</v>
      </c>
      <c r="C1385" t="str">
        <f>'PI SA Source to Target Mapping'!D1385</f>
        <v>Property Class Applied to Improvement Flag</v>
      </c>
      <c r="D1385" t="s">
        <v>7028</v>
      </c>
    </row>
    <row r="1386" spans="1:4" x14ac:dyDescent="0.25">
      <c r="A1386" t="str">
        <f t="shared" si="21"/>
        <v>dimMinorTaxCode|RowSortOrder|PI</v>
      </c>
      <c r="B1386" t="str">
        <f>'PI SA Source to Target Mapping'!C1386</f>
        <v>dimMinorTaxCode</v>
      </c>
      <c r="C1386" t="str">
        <f>'PI SA Source to Target Mapping'!D1386</f>
        <v>RowSortOrder</v>
      </c>
      <c r="D1386" t="s">
        <v>7028</v>
      </c>
    </row>
    <row r="1387" spans="1:4" x14ac:dyDescent="0.25">
      <c r="A1387" t="str">
        <f t="shared" si="21"/>
        <v>dimPropertyNameStatus|dimPropertyNameStatus_SK|PI</v>
      </c>
      <c r="B1387" t="str">
        <f>'PI SA Source to Target Mapping'!C1387</f>
        <v>dimPropertyNameStatus</v>
      </c>
      <c r="C1387" t="str">
        <f>'PI SA Source to Target Mapping'!D1387</f>
        <v>dimPropertyNameStatus_SK</v>
      </c>
      <c r="D1387" t="s">
        <v>7028</v>
      </c>
    </row>
    <row r="1388" spans="1:4" x14ac:dyDescent="0.25">
      <c r="A1388" t="str">
        <f t="shared" si="21"/>
        <v>dimPropertyNameStatus|dimPropertyNameStatus_BK|PI</v>
      </c>
      <c r="B1388" t="str">
        <f>'PI SA Source to Target Mapping'!C1388</f>
        <v>dimPropertyNameStatus</v>
      </c>
      <c r="C1388" t="str">
        <f>'PI SA Source to Target Mapping'!D1388</f>
        <v>dimPropertyNameStatus_BK</v>
      </c>
      <c r="D1388" t="s">
        <v>7028</v>
      </c>
    </row>
    <row r="1389" spans="1:4" x14ac:dyDescent="0.25">
      <c r="A1389" t="str">
        <f t="shared" si="21"/>
        <v>dimPropertyNameStatus|Property Name Status Code|PI</v>
      </c>
      <c r="B1389" t="str">
        <f>'PI SA Source to Target Mapping'!C1389</f>
        <v>dimPropertyNameStatus</v>
      </c>
      <c r="C1389" t="str">
        <f>'PI SA Source to Target Mapping'!D1389</f>
        <v>Property Name Status Code</v>
      </c>
      <c r="D1389" t="s">
        <v>7028</v>
      </c>
    </row>
    <row r="1390" spans="1:4" x14ac:dyDescent="0.25">
      <c r="A1390" t="str">
        <f t="shared" si="21"/>
        <v>dimPropertyNameStatus|Property Name Status Desc|PI</v>
      </c>
      <c r="B1390" t="str">
        <f>'PI SA Source to Target Mapping'!C1390</f>
        <v>dimPropertyNameStatus</v>
      </c>
      <c r="C1390" t="str">
        <f>'PI SA Source to Target Mapping'!D1390</f>
        <v>Property Name Status Desc</v>
      </c>
      <c r="D1390" t="s">
        <v>7028</v>
      </c>
    </row>
    <row r="1391" spans="1:4" x14ac:dyDescent="0.25">
      <c r="A1391" t="str">
        <f t="shared" si="21"/>
        <v>dimPropertyNameStatus|Property Name Status Short Name|PI</v>
      </c>
      <c r="B1391" t="str">
        <f>'PI SA Source to Target Mapping'!C1391</f>
        <v>dimPropertyNameStatus</v>
      </c>
      <c r="C1391" t="str">
        <f>'PI SA Source to Target Mapping'!D1391</f>
        <v>Property Name Status Short Name</v>
      </c>
      <c r="D1391" t="s">
        <v>7028</v>
      </c>
    </row>
    <row r="1392" spans="1:4" x14ac:dyDescent="0.25">
      <c r="A1392" t="str">
        <f t="shared" si="21"/>
        <v>dimPropertyNameStatus|Property Name Status|PI</v>
      </c>
      <c r="B1392" t="str">
        <f>'PI SA Source to Target Mapping'!C1392</f>
        <v>dimPropertyNameStatus</v>
      </c>
      <c r="C1392" t="str">
        <f>'PI SA Source to Target Mapping'!D1392</f>
        <v>Property Name Status</v>
      </c>
      <c r="D1392" t="s">
        <v>7028</v>
      </c>
    </row>
    <row r="1393" spans="1:4" x14ac:dyDescent="0.25">
      <c r="A1393" t="str">
        <f t="shared" si="21"/>
        <v>dimPropertyNameStatus|RowSortOrder|PI</v>
      </c>
      <c r="B1393" t="str">
        <f>'PI SA Source to Target Mapping'!C1393</f>
        <v>dimPropertyNameStatus</v>
      </c>
      <c r="C1393" t="str">
        <f>'PI SA Source to Target Mapping'!D1393</f>
        <v>RowSortOrder</v>
      </c>
      <c r="D1393" t="s">
        <v>7028</v>
      </c>
    </row>
    <row r="1394" spans="1:4" x14ac:dyDescent="0.25">
      <c r="A1394" t="str">
        <f t="shared" si="21"/>
        <v>dimQuestionableReason|dimQuestionableReason_SK|PI</v>
      </c>
      <c r="B1394" t="str">
        <f>'PI SA Source to Target Mapping'!C1394</f>
        <v>dimQuestionableReason</v>
      </c>
      <c r="C1394" t="str">
        <f>'PI SA Source to Target Mapping'!D1394</f>
        <v>dimQuestionableReason_SK</v>
      </c>
      <c r="D1394" t="s">
        <v>7028</v>
      </c>
    </row>
    <row r="1395" spans="1:4" x14ac:dyDescent="0.25">
      <c r="A1395" t="str">
        <f t="shared" si="21"/>
        <v>dimQuestionableReason|dimQuestionableReason_BK|PI</v>
      </c>
      <c r="B1395" t="str">
        <f>'PI SA Source to Target Mapping'!C1395</f>
        <v>dimQuestionableReason</v>
      </c>
      <c r="C1395" t="str">
        <f>'PI SA Source to Target Mapping'!D1395</f>
        <v>dimQuestionableReason_BK</v>
      </c>
      <c r="D1395" t="s">
        <v>7028</v>
      </c>
    </row>
    <row r="1396" spans="1:4" x14ac:dyDescent="0.25">
      <c r="A1396" t="str">
        <f t="shared" si="21"/>
        <v>dimQuestionableReason|Questionable Reason Code|PI</v>
      </c>
      <c r="B1396" t="str">
        <f>'PI SA Source to Target Mapping'!C1396</f>
        <v>dimQuestionableReason</v>
      </c>
      <c r="C1396" t="str">
        <f>'PI SA Source to Target Mapping'!D1396</f>
        <v>Questionable Reason Code</v>
      </c>
      <c r="D1396" t="s">
        <v>7028</v>
      </c>
    </row>
    <row r="1397" spans="1:4" x14ac:dyDescent="0.25">
      <c r="A1397" t="str">
        <f t="shared" si="21"/>
        <v>dimQuestionableReason|Questionable Reason Desc|PI</v>
      </c>
      <c r="B1397" t="str">
        <f>'PI SA Source to Target Mapping'!C1397</f>
        <v>dimQuestionableReason</v>
      </c>
      <c r="C1397" t="str">
        <f>'PI SA Source to Target Mapping'!D1397</f>
        <v>Questionable Reason Desc</v>
      </c>
      <c r="D1397" t="s">
        <v>7028</v>
      </c>
    </row>
    <row r="1398" spans="1:4" x14ac:dyDescent="0.25">
      <c r="A1398" t="str">
        <f t="shared" si="21"/>
        <v>dimQuestionableReason|Questionable Reason Short Name|PI</v>
      </c>
      <c r="B1398" t="str">
        <f>'PI SA Source to Target Mapping'!C1398</f>
        <v>dimQuestionableReason</v>
      </c>
      <c r="C1398" t="str">
        <f>'PI SA Source to Target Mapping'!D1398</f>
        <v>Questionable Reason Short Name</v>
      </c>
      <c r="D1398" t="s">
        <v>7028</v>
      </c>
    </row>
    <row r="1399" spans="1:4" x14ac:dyDescent="0.25">
      <c r="A1399" t="str">
        <f t="shared" si="21"/>
        <v>dimQuestionableReason|Questionable Reason|PI</v>
      </c>
      <c r="B1399" t="str">
        <f>'PI SA Source to Target Mapping'!C1399</f>
        <v>dimQuestionableReason</v>
      </c>
      <c r="C1399" t="str">
        <f>'PI SA Source to Target Mapping'!D1399</f>
        <v>Questionable Reason</v>
      </c>
      <c r="D1399" t="s">
        <v>7028</v>
      </c>
    </row>
    <row r="1400" spans="1:4" x14ac:dyDescent="0.25">
      <c r="A1400" t="str">
        <f t="shared" si="21"/>
        <v>dimQuestionableReason|RowSortOrder|PI</v>
      </c>
      <c r="B1400" t="str">
        <f>'PI SA Source to Target Mapping'!C1400</f>
        <v>dimQuestionableReason</v>
      </c>
      <c r="C1400" t="str">
        <f>'PI SA Source to Target Mapping'!D1400</f>
        <v>RowSortOrder</v>
      </c>
      <c r="D1400" t="s">
        <v>7028</v>
      </c>
    </row>
    <row r="1401" spans="1:4" x14ac:dyDescent="0.25">
      <c r="A1401" t="str">
        <f t="shared" si="21"/>
        <v>dimRailwayFactor|dimRailwayFactor_SK|PI</v>
      </c>
      <c r="B1401" t="str">
        <f>'PI SA Source to Target Mapping'!C1401</f>
        <v>dimRailwayFactor</v>
      </c>
      <c r="C1401" t="str">
        <f>'PI SA Source to Target Mapping'!D1401</f>
        <v>dimRailwayFactor_SK</v>
      </c>
      <c r="D1401" t="s">
        <v>7028</v>
      </c>
    </row>
    <row r="1402" spans="1:4" x14ac:dyDescent="0.25">
      <c r="A1402" t="str">
        <f t="shared" si="21"/>
        <v>dimRailwayFactor|dimRailwayFactor_BK|PI</v>
      </c>
      <c r="B1402" t="str">
        <f>'PI SA Source to Target Mapping'!C1402</f>
        <v>dimRailwayFactor</v>
      </c>
      <c r="C1402" t="str">
        <f>'PI SA Source to Target Mapping'!D1402</f>
        <v>dimRailwayFactor_BK</v>
      </c>
      <c r="D1402" t="s">
        <v>7028</v>
      </c>
    </row>
    <row r="1403" spans="1:4" x14ac:dyDescent="0.25">
      <c r="A1403" t="str">
        <f t="shared" si="21"/>
        <v>dimRailwayFactor|dimRollYear_SK|PI</v>
      </c>
      <c r="B1403" t="str">
        <f>'PI SA Source to Target Mapping'!C1403</f>
        <v>dimRailwayFactor</v>
      </c>
      <c r="C1403" t="str">
        <f>'PI SA Source to Target Mapping'!D1403</f>
        <v>dimRollYear_SK</v>
      </c>
      <c r="D1403" t="s">
        <v>7028</v>
      </c>
    </row>
    <row r="1404" spans="1:4" x14ac:dyDescent="0.25">
      <c r="A1404" t="str">
        <f t="shared" si="21"/>
        <v>dimRailwayFactor|dimJurisdiction_SK|PI</v>
      </c>
      <c r="B1404" t="str">
        <f>'PI SA Source to Target Mapping'!C1404</f>
        <v>dimRailwayFactor</v>
      </c>
      <c r="C1404" t="str">
        <f>'PI SA Source to Target Mapping'!D1404</f>
        <v>dimJurisdiction_SK</v>
      </c>
      <c r="D1404" t="s">
        <v>7028</v>
      </c>
    </row>
    <row r="1405" spans="1:4" x14ac:dyDescent="0.25">
      <c r="A1405" t="str">
        <f t="shared" si="21"/>
        <v>dimRailwayFactor|dimJurisdiction_BK|PI</v>
      </c>
      <c r="B1405" t="str">
        <f>'PI SA Source to Target Mapping'!C1405</f>
        <v>dimRailwayFactor</v>
      </c>
      <c r="C1405" t="str">
        <f>'PI SA Source to Target Mapping'!D1405</f>
        <v>dimJurisdiction_BK</v>
      </c>
      <c r="D1405" t="s">
        <v>7028</v>
      </c>
    </row>
    <row r="1406" spans="1:4" x14ac:dyDescent="0.25">
      <c r="A1406" t="str">
        <f t="shared" si="21"/>
        <v>dimRailwayFactor|dimTaxExemptions_SK|PI</v>
      </c>
      <c r="B1406" t="str">
        <f>'PI SA Source to Target Mapping'!C1406</f>
        <v>dimRailwayFactor</v>
      </c>
      <c r="C1406" t="str">
        <f>'PI SA Source to Target Mapping'!D1406</f>
        <v>dimTaxExemptions_SK</v>
      </c>
      <c r="D1406" t="s">
        <v>7028</v>
      </c>
    </row>
    <row r="1407" spans="1:4" x14ac:dyDescent="0.25">
      <c r="A1407" t="str">
        <f t="shared" si="21"/>
        <v>dimRailwayFactor|dimTaxExemptions_BK|PI</v>
      </c>
      <c r="B1407" t="str">
        <f>'PI SA Source to Target Mapping'!C1407</f>
        <v>dimRailwayFactor</v>
      </c>
      <c r="C1407" t="str">
        <f>'PI SA Source to Target Mapping'!D1407</f>
        <v>dimTaxExemptions_BK</v>
      </c>
      <c r="D1407" t="s">
        <v>7028</v>
      </c>
    </row>
    <row r="1408" spans="1:4" x14ac:dyDescent="0.25">
      <c r="A1408" t="str">
        <f t="shared" si="21"/>
        <v>dimRailwayFactor|Railway Factor Code|PI</v>
      </c>
      <c r="B1408" t="str">
        <f>'PI SA Source to Target Mapping'!C1408</f>
        <v>dimRailwayFactor</v>
      </c>
      <c r="C1408" t="str">
        <f>'PI SA Source to Target Mapping'!D1408</f>
        <v>Railway Factor Code</v>
      </c>
      <c r="D1408" t="s">
        <v>7028</v>
      </c>
    </row>
    <row r="1409" spans="1:4" x14ac:dyDescent="0.25">
      <c r="A1409" t="str">
        <f t="shared" si="21"/>
        <v>dimRailwayFactor|Railway Factor Desc|PI</v>
      </c>
      <c r="B1409" t="str">
        <f>'PI SA Source to Target Mapping'!C1409</f>
        <v>dimRailwayFactor</v>
      </c>
      <c r="C1409" t="str">
        <f>'PI SA Source to Target Mapping'!D1409</f>
        <v>Railway Factor Desc</v>
      </c>
      <c r="D1409" t="s">
        <v>7028</v>
      </c>
    </row>
    <row r="1410" spans="1:4" x14ac:dyDescent="0.25">
      <c r="A1410" t="str">
        <f t="shared" si="21"/>
        <v>dimRailwayFactor|Railway Factor Short Name|PI</v>
      </c>
      <c r="B1410" t="str">
        <f>'PI SA Source to Target Mapping'!C1410</f>
        <v>dimRailwayFactor</v>
      </c>
      <c r="C1410" t="str">
        <f>'PI SA Source to Target Mapping'!D1410</f>
        <v>Railway Factor Short Name</v>
      </c>
      <c r="D1410" t="s">
        <v>7028</v>
      </c>
    </row>
    <row r="1411" spans="1:4" x14ac:dyDescent="0.25">
      <c r="A1411" t="str">
        <f t="shared" ref="A1411:A1474" si="22">CONCATENATE(B1411,"|",C1411,"|",D1411)</f>
        <v>dimRailwayFactor|Railway Factor|PI</v>
      </c>
      <c r="B1411" t="str">
        <f>'PI SA Source to Target Mapping'!C1411</f>
        <v>dimRailwayFactor</v>
      </c>
      <c r="C1411" t="str">
        <f>'PI SA Source to Target Mapping'!D1411</f>
        <v>Railway Factor</v>
      </c>
      <c r="D1411" t="s">
        <v>7028</v>
      </c>
    </row>
    <row r="1412" spans="1:4" x14ac:dyDescent="0.25">
      <c r="A1412" t="str">
        <f t="shared" si="22"/>
        <v>dimRailwayFactor|Roll Year|PI</v>
      </c>
      <c r="B1412" t="str">
        <f>'PI SA Source to Target Mapping'!C1412</f>
        <v>dimRailwayFactor</v>
      </c>
      <c r="C1412" t="str">
        <f>'PI SA Source to Target Mapping'!D1412</f>
        <v>Roll Year</v>
      </c>
      <c r="D1412" t="s">
        <v>7028</v>
      </c>
    </row>
    <row r="1413" spans="1:4" x14ac:dyDescent="0.25">
      <c r="A1413" t="str">
        <f t="shared" si="22"/>
        <v>dimRailwayFactor|Exempt Tax Code|PI</v>
      </c>
      <c r="B1413" t="str">
        <f>'PI SA Source to Target Mapping'!C1413</f>
        <v>dimRailwayFactor</v>
      </c>
      <c r="C1413" t="str">
        <f>'PI SA Source to Target Mapping'!D1413</f>
        <v>Exempt Tax Code</v>
      </c>
      <c r="D1413" t="s">
        <v>7028</v>
      </c>
    </row>
    <row r="1414" spans="1:4" x14ac:dyDescent="0.25">
      <c r="A1414" t="str">
        <f t="shared" si="22"/>
        <v>dimRailwayFactor|Jurisdiction Code|PI</v>
      </c>
      <c r="B1414" t="str">
        <f>'PI SA Source to Target Mapping'!C1414</f>
        <v>dimRailwayFactor</v>
      </c>
      <c r="C1414" t="str">
        <f>'PI SA Source to Target Mapping'!D1414</f>
        <v>Jurisdiction Code</v>
      </c>
      <c r="D1414" t="s">
        <v>7028</v>
      </c>
    </row>
    <row r="1415" spans="1:4" x14ac:dyDescent="0.25">
      <c r="A1415" t="str">
        <f t="shared" si="22"/>
        <v>dimRailwayFactor|RowSortOrder|PI</v>
      </c>
      <c r="B1415" t="str">
        <f>'PI SA Source to Target Mapping'!C1415</f>
        <v>dimRailwayFactor</v>
      </c>
      <c r="C1415" t="str">
        <f>'PI SA Source to Target Mapping'!D1415</f>
        <v>RowSortOrder</v>
      </c>
      <c r="D1415" t="s">
        <v>7028</v>
      </c>
    </row>
    <row r="1416" spans="1:4" x14ac:dyDescent="0.25">
      <c r="A1416" t="str">
        <f t="shared" si="22"/>
        <v>dimRange|dimRange_SK|PI</v>
      </c>
      <c r="B1416" t="str">
        <f>'PI SA Source to Target Mapping'!C1416</f>
        <v>dimRange</v>
      </c>
      <c r="C1416" t="str">
        <f>'PI SA Source to Target Mapping'!D1416</f>
        <v>dimRange_SK</v>
      </c>
      <c r="D1416" t="s">
        <v>7028</v>
      </c>
    </row>
    <row r="1417" spans="1:4" x14ac:dyDescent="0.25">
      <c r="A1417" t="str">
        <f t="shared" si="22"/>
        <v>dimRange|dimRange_BK|PI</v>
      </c>
      <c r="B1417" t="str">
        <f>'PI SA Source to Target Mapping'!C1417</f>
        <v>dimRange</v>
      </c>
      <c r="C1417" t="str">
        <f>'PI SA Source to Target Mapping'!D1417</f>
        <v>dimRange_BK</v>
      </c>
      <c r="D1417" t="s">
        <v>7028</v>
      </c>
    </row>
    <row r="1418" spans="1:4" x14ac:dyDescent="0.25">
      <c r="A1418" t="str">
        <f t="shared" si="22"/>
        <v>dimRange|Range Code|PI</v>
      </c>
      <c r="B1418" t="str">
        <f>'PI SA Source to Target Mapping'!C1418</f>
        <v>dimRange</v>
      </c>
      <c r="C1418" t="str">
        <f>'PI SA Source to Target Mapping'!D1418</f>
        <v>Range Code</v>
      </c>
      <c r="D1418" t="s">
        <v>7028</v>
      </c>
    </row>
    <row r="1419" spans="1:4" x14ac:dyDescent="0.25">
      <c r="A1419" t="str">
        <f t="shared" si="22"/>
        <v>dimRange|Range Desc|PI</v>
      </c>
      <c r="B1419" t="str">
        <f>'PI SA Source to Target Mapping'!C1419</f>
        <v>dimRange</v>
      </c>
      <c r="C1419" t="str">
        <f>'PI SA Source to Target Mapping'!D1419</f>
        <v>Range Desc</v>
      </c>
      <c r="D1419" t="s">
        <v>7028</v>
      </c>
    </row>
    <row r="1420" spans="1:4" x14ac:dyDescent="0.25">
      <c r="A1420" t="str">
        <f t="shared" si="22"/>
        <v>dimRange|Range Short Name|PI</v>
      </c>
      <c r="B1420" t="str">
        <f>'PI SA Source to Target Mapping'!C1420</f>
        <v>dimRange</v>
      </c>
      <c r="C1420" t="str">
        <f>'PI SA Source to Target Mapping'!D1420</f>
        <v>Range Short Name</v>
      </c>
      <c r="D1420" t="s">
        <v>7028</v>
      </c>
    </row>
    <row r="1421" spans="1:4" x14ac:dyDescent="0.25">
      <c r="A1421" t="str">
        <f t="shared" si="22"/>
        <v>dimRange|Range|PI</v>
      </c>
      <c r="B1421" t="str">
        <f>'PI SA Source to Target Mapping'!C1421</f>
        <v>dimRange</v>
      </c>
      <c r="C1421" t="str">
        <f>'PI SA Source to Target Mapping'!D1421</f>
        <v>Range</v>
      </c>
      <c r="D1421" t="s">
        <v>7028</v>
      </c>
    </row>
    <row r="1422" spans="1:4" x14ac:dyDescent="0.25">
      <c r="A1422" t="str">
        <f t="shared" si="22"/>
        <v>dimRange|RowSortOrder|PI</v>
      </c>
      <c r="B1422" t="str">
        <f>'PI SA Source to Target Mapping'!C1422</f>
        <v>dimRange</v>
      </c>
      <c r="C1422" t="str">
        <f>'PI SA Source to Target Mapping'!D1422</f>
        <v>RowSortOrder</v>
      </c>
      <c r="D1422" t="s">
        <v>7028</v>
      </c>
    </row>
    <row r="1423" spans="1:4" x14ac:dyDescent="0.25">
      <c r="A1423" t="str">
        <f t="shared" si="22"/>
        <v>dimRegionalDistrict|dimRegionalDistrict_SK|PI</v>
      </c>
      <c r="B1423" t="str">
        <f>'PI SA Source to Target Mapping'!C1423</f>
        <v>dimRegionalDistrict</v>
      </c>
      <c r="C1423" t="str">
        <f>'PI SA Source to Target Mapping'!D1423</f>
        <v>dimRegionalDistrict_SK</v>
      </c>
      <c r="D1423" t="s">
        <v>7028</v>
      </c>
    </row>
    <row r="1424" spans="1:4" x14ac:dyDescent="0.25">
      <c r="A1424" t="str">
        <f t="shared" si="22"/>
        <v>dimRegionalDistrict|dimRegionalDistrict_BK|PI</v>
      </c>
      <c r="B1424" t="str">
        <f>'PI SA Source to Target Mapping'!C1424</f>
        <v>dimRegionalDistrict</v>
      </c>
      <c r="C1424" t="str">
        <f>'PI SA Source to Target Mapping'!D1424</f>
        <v>dimRegionalDistrict_BK</v>
      </c>
      <c r="D1424" t="s">
        <v>7028</v>
      </c>
    </row>
    <row r="1425" spans="1:4" x14ac:dyDescent="0.25">
      <c r="A1425" t="str">
        <f t="shared" si="22"/>
        <v>dimRegionalDistrict|dimRollYear_SK|PI</v>
      </c>
      <c r="B1425" t="str">
        <f>'PI SA Source to Target Mapping'!C1425</f>
        <v>dimRegionalDistrict</v>
      </c>
      <c r="C1425" t="str">
        <f>'PI SA Source to Target Mapping'!D1425</f>
        <v>dimRollYear_SK</v>
      </c>
      <c r="D1425" t="s">
        <v>7028</v>
      </c>
    </row>
    <row r="1426" spans="1:4" x14ac:dyDescent="0.25">
      <c r="A1426" t="str">
        <f t="shared" si="22"/>
        <v>dimRegionalDistrict|Roll Year|PI</v>
      </c>
      <c r="B1426" t="str">
        <f>'PI SA Source to Target Mapping'!C1426</f>
        <v>dimRegionalDistrict</v>
      </c>
      <c r="C1426" t="str">
        <f>'PI SA Source to Target Mapping'!D1426</f>
        <v>Roll Year</v>
      </c>
      <c r="D1426" t="s">
        <v>7028</v>
      </c>
    </row>
    <row r="1427" spans="1:4" x14ac:dyDescent="0.25">
      <c r="A1427" t="str">
        <f t="shared" si="22"/>
        <v>dimRegionalDistrict|Regional District|PI</v>
      </c>
      <c r="B1427" t="str">
        <f>'PI SA Source to Target Mapping'!C1427</f>
        <v>dimRegionalDistrict</v>
      </c>
      <c r="C1427" t="str">
        <f>'PI SA Source to Target Mapping'!D1427</f>
        <v>Regional District</v>
      </c>
      <c r="D1427" t="s">
        <v>7028</v>
      </c>
    </row>
    <row r="1428" spans="1:4" x14ac:dyDescent="0.25">
      <c r="A1428" t="str">
        <f t="shared" si="22"/>
        <v>dimRegionalDistrict|Regional District Code|PI</v>
      </c>
      <c r="B1428" t="str">
        <f>'PI SA Source to Target Mapping'!C1428</f>
        <v>dimRegionalDistrict</v>
      </c>
      <c r="C1428" t="str">
        <f>'PI SA Source to Target Mapping'!D1428</f>
        <v>Regional District Code</v>
      </c>
      <c r="D1428" t="s">
        <v>7028</v>
      </c>
    </row>
    <row r="1429" spans="1:4" x14ac:dyDescent="0.25">
      <c r="A1429" t="str">
        <f t="shared" si="22"/>
        <v>dimRegionalDistrict|Regional District Desc|PI</v>
      </c>
      <c r="B1429" t="str">
        <f>'PI SA Source to Target Mapping'!C1429</f>
        <v>dimRegionalDistrict</v>
      </c>
      <c r="C1429" t="str">
        <f>'PI SA Source to Target Mapping'!D1429</f>
        <v>Regional District Desc</v>
      </c>
      <c r="D1429" t="s">
        <v>7028</v>
      </c>
    </row>
    <row r="1430" spans="1:4" x14ac:dyDescent="0.25">
      <c r="A1430" t="str">
        <f t="shared" si="22"/>
        <v>dimRegionalDistrict|RowSortOrder|PI</v>
      </c>
      <c r="B1430" t="str">
        <f>'PI SA Source to Target Mapping'!C1430</f>
        <v>dimRegionalDistrict</v>
      </c>
      <c r="C1430" t="str">
        <f>'PI SA Source to Target Mapping'!D1430</f>
        <v>RowSortOrder</v>
      </c>
      <c r="D1430" t="s">
        <v>7028</v>
      </c>
    </row>
    <row r="1431" spans="1:4" x14ac:dyDescent="0.25">
      <c r="A1431" t="str">
        <f t="shared" si="22"/>
        <v>dimRegionalHospitalDistrict|dimRegionalHospitalDistrict_SK|PI</v>
      </c>
      <c r="B1431" t="str">
        <f>'PI SA Source to Target Mapping'!C1431</f>
        <v>dimRegionalHospitalDistrict</v>
      </c>
      <c r="C1431" t="str">
        <f>'PI SA Source to Target Mapping'!D1431</f>
        <v>dimRegionalHospitalDistrict_SK</v>
      </c>
      <c r="D1431" t="s">
        <v>7028</v>
      </c>
    </row>
    <row r="1432" spans="1:4" x14ac:dyDescent="0.25">
      <c r="A1432" t="str">
        <f t="shared" si="22"/>
        <v>dimRegionalHospitalDistrict|dimRegionalHospitalDistrict_BK|PI</v>
      </c>
      <c r="B1432" t="str">
        <f>'PI SA Source to Target Mapping'!C1432</f>
        <v>dimRegionalHospitalDistrict</v>
      </c>
      <c r="C1432" t="str">
        <f>'PI SA Source to Target Mapping'!D1432</f>
        <v>dimRegionalHospitalDistrict_BK</v>
      </c>
      <c r="D1432" t="s">
        <v>7028</v>
      </c>
    </row>
    <row r="1433" spans="1:4" x14ac:dyDescent="0.25">
      <c r="A1433" t="str">
        <f t="shared" si="22"/>
        <v>dimRegionalHospitalDistrict|dimRollYear_SK|PI</v>
      </c>
      <c r="B1433" t="str">
        <f>'PI SA Source to Target Mapping'!C1433</f>
        <v>dimRegionalHospitalDistrict</v>
      </c>
      <c r="C1433" t="str">
        <f>'PI SA Source to Target Mapping'!D1433</f>
        <v>dimRollYear_SK</v>
      </c>
      <c r="D1433" t="s">
        <v>7028</v>
      </c>
    </row>
    <row r="1434" spans="1:4" x14ac:dyDescent="0.25">
      <c r="A1434" t="str">
        <f t="shared" si="22"/>
        <v>dimRegionalHospitalDistrict|Roll Year|PI</v>
      </c>
      <c r="B1434" t="str">
        <f>'PI SA Source to Target Mapping'!C1434</f>
        <v>dimRegionalHospitalDistrict</v>
      </c>
      <c r="C1434" t="str">
        <f>'PI SA Source to Target Mapping'!D1434</f>
        <v>Roll Year</v>
      </c>
      <c r="D1434" t="s">
        <v>7028</v>
      </c>
    </row>
    <row r="1435" spans="1:4" x14ac:dyDescent="0.25">
      <c r="A1435" t="str">
        <f t="shared" si="22"/>
        <v>dimRegionalHospitalDistrict|Region Hospital District|PI</v>
      </c>
      <c r="B1435" t="str">
        <f>'PI SA Source to Target Mapping'!C1435</f>
        <v>dimRegionalHospitalDistrict</v>
      </c>
      <c r="C1435" t="str">
        <f>'PI SA Source to Target Mapping'!D1435</f>
        <v>Region Hospital District</v>
      </c>
      <c r="D1435" t="s">
        <v>7028</v>
      </c>
    </row>
    <row r="1436" spans="1:4" x14ac:dyDescent="0.25">
      <c r="A1436" t="str">
        <f t="shared" si="22"/>
        <v>dimRegionalHospitalDistrict|Region Hospital District Code|PI</v>
      </c>
      <c r="B1436" t="str">
        <f>'PI SA Source to Target Mapping'!C1436</f>
        <v>dimRegionalHospitalDistrict</v>
      </c>
      <c r="C1436" t="str">
        <f>'PI SA Source to Target Mapping'!D1436</f>
        <v>Region Hospital District Code</v>
      </c>
      <c r="D1436" t="s">
        <v>7028</v>
      </c>
    </row>
    <row r="1437" spans="1:4" x14ac:dyDescent="0.25">
      <c r="A1437" t="str">
        <f t="shared" si="22"/>
        <v>dimRegionalHospitalDistrict|Region Hospital District Desc|PI</v>
      </c>
      <c r="B1437" t="str">
        <f>'PI SA Source to Target Mapping'!C1437</f>
        <v>dimRegionalHospitalDistrict</v>
      </c>
      <c r="C1437" t="str">
        <f>'PI SA Source to Target Mapping'!D1437</f>
        <v>Region Hospital District Desc</v>
      </c>
      <c r="D1437" t="s">
        <v>7028</v>
      </c>
    </row>
    <row r="1438" spans="1:4" x14ac:dyDescent="0.25">
      <c r="A1438" t="str">
        <f t="shared" si="22"/>
        <v>dimRegionalHospitalDistrict|RowSortOrder|PI</v>
      </c>
      <c r="B1438" t="str">
        <f>'PI SA Source to Target Mapping'!C1438</f>
        <v>dimRegionalHospitalDistrict</v>
      </c>
      <c r="C1438" t="str">
        <f>'PI SA Source to Target Mapping'!D1438</f>
        <v>RowSortOrder</v>
      </c>
      <c r="D1438" t="s">
        <v>7028</v>
      </c>
    </row>
    <row r="1439" spans="1:4" x14ac:dyDescent="0.25">
      <c r="A1439" t="str">
        <f t="shared" si="22"/>
        <v>dimResidentialAdditionFeature|dimResidentialAdditionFeature_SK|PI</v>
      </c>
      <c r="B1439" t="str">
        <f>'PI SA Source to Target Mapping'!C1439</f>
        <v>dimResidentialAdditionFeature</v>
      </c>
      <c r="C1439" t="str">
        <f>'PI SA Source to Target Mapping'!D1439</f>
        <v>dimResidentialAdditionFeature_SK</v>
      </c>
      <c r="D1439" t="s">
        <v>7028</v>
      </c>
    </row>
    <row r="1440" spans="1:4" x14ac:dyDescent="0.25">
      <c r="A1440" t="str">
        <f t="shared" si="22"/>
        <v>dimResidentialAdditionFeature|dimResidentialAdditionFeature_BK|PI</v>
      </c>
      <c r="B1440" t="str">
        <f>'PI SA Source to Target Mapping'!C1440</f>
        <v>dimResidentialAdditionFeature</v>
      </c>
      <c r="C1440" t="str">
        <f>'PI SA Source to Target Mapping'!D1440</f>
        <v>dimResidentialAdditionFeature_BK</v>
      </c>
      <c r="D1440" t="s">
        <v>7028</v>
      </c>
    </row>
    <row r="1441" spans="1:4" x14ac:dyDescent="0.25">
      <c r="A1441" t="str">
        <f t="shared" si="22"/>
        <v>dimResidentialAdditionFeature|dimResidentialAddition_SK|PI</v>
      </c>
      <c r="B1441" t="str">
        <f>'PI SA Source to Target Mapping'!C1441</f>
        <v>dimResidentialAdditionFeature</v>
      </c>
      <c r="C1441" t="str">
        <f>'PI SA Source to Target Mapping'!D1441</f>
        <v>dimResidentialAddition_SK</v>
      </c>
      <c r="D1441" t="s">
        <v>7028</v>
      </c>
    </row>
    <row r="1442" spans="1:4" x14ac:dyDescent="0.25">
      <c r="A1442" t="str">
        <f t="shared" si="22"/>
        <v>dimResidentialAdditionFeature|dimResidentialAddition_BK|PI</v>
      </c>
      <c r="B1442" t="str">
        <f>'PI SA Source to Target Mapping'!C1442</f>
        <v>dimResidentialAdditionFeature</v>
      </c>
      <c r="C1442" t="str">
        <f>'PI SA Source to Target Mapping'!D1442</f>
        <v>dimResidentialAddition_BK</v>
      </c>
      <c r="D1442" t="s">
        <v>7028</v>
      </c>
    </row>
    <row r="1443" spans="1:4" x14ac:dyDescent="0.25">
      <c r="A1443" t="str">
        <f t="shared" si="22"/>
        <v>dimResidentialAdditionFeature|dimResidential_SK|PI</v>
      </c>
      <c r="B1443" t="str">
        <f>'PI SA Source to Target Mapping'!C1443</f>
        <v>dimResidentialAdditionFeature</v>
      </c>
      <c r="C1443" t="str">
        <f>'PI SA Source to Target Mapping'!D1443</f>
        <v>dimResidential_SK</v>
      </c>
      <c r="D1443" t="s">
        <v>7028</v>
      </c>
    </row>
    <row r="1444" spans="1:4" x14ac:dyDescent="0.25">
      <c r="A1444" t="str">
        <f t="shared" si="22"/>
        <v>dimResidentialAdditionFeature|dimResidential_BK|PI</v>
      </c>
      <c r="B1444" t="str">
        <f>'PI SA Source to Target Mapping'!C1444</f>
        <v>dimResidentialAdditionFeature</v>
      </c>
      <c r="C1444" t="str">
        <f>'PI SA Source to Target Mapping'!D1444</f>
        <v>dimResidential_BK</v>
      </c>
      <c r="D1444" t="s">
        <v>7028</v>
      </c>
    </row>
    <row r="1445" spans="1:4" x14ac:dyDescent="0.25">
      <c r="A1445" t="str">
        <f t="shared" si="22"/>
        <v>dimResidentialAdditionFeature|dimProperty_SK|PI</v>
      </c>
      <c r="B1445" t="str">
        <f>'PI SA Source to Target Mapping'!C1445</f>
        <v>dimResidentialAdditionFeature</v>
      </c>
      <c r="C1445" t="str">
        <f>'PI SA Source to Target Mapping'!D1445</f>
        <v>dimProperty_SK</v>
      </c>
      <c r="D1445" t="s">
        <v>7028</v>
      </c>
    </row>
    <row r="1446" spans="1:4" x14ac:dyDescent="0.25">
      <c r="A1446" t="str">
        <f t="shared" si="22"/>
        <v>dimResidentialAdditionFeature|dimProperty_BK|PI</v>
      </c>
      <c r="B1446" t="str">
        <f>'PI SA Source to Target Mapping'!C1446</f>
        <v>dimResidentialAdditionFeature</v>
      </c>
      <c r="C1446" t="str">
        <f>'PI SA Source to Target Mapping'!D1446</f>
        <v>dimProperty_BK</v>
      </c>
      <c r="D1446" t="s">
        <v>7028</v>
      </c>
    </row>
    <row r="1447" spans="1:4" x14ac:dyDescent="0.25">
      <c r="A1447" t="str">
        <f t="shared" si="22"/>
        <v>dimResidentialAdditionFeature|dimAdditionFeature_SK|PI</v>
      </c>
      <c r="B1447" t="str">
        <f>'PI SA Source to Target Mapping'!C1447</f>
        <v>dimResidentialAdditionFeature</v>
      </c>
      <c r="C1447" t="str">
        <f>'PI SA Source to Target Mapping'!D1447</f>
        <v>dimAdditionFeature_SK</v>
      </c>
      <c r="D1447" t="s">
        <v>7028</v>
      </c>
    </row>
    <row r="1448" spans="1:4" x14ac:dyDescent="0.25">
      <c r="A1448" t="str">
        <f t="shared" si="22"/>
        <v>dimResidentialAdditionFeature|dimAdditionFeature_BK|PI</v>
      </c>
      <c r="B1448" t="str">
        <f>'PI SA Source to Target Mapping'!C1448</f>
        <v>dimResidentialAdditionFeature</v>
      </c>
      <c r="C1448" t="str">
        <f>'PI SA Source to Target Mapping'!D1448</f>
        <v>dimAdditionFeature_BK</v>
      </c>
      <c r="D1448" t="s">
        <v>7028</v>
      </c>
    </row>
    <row r="1449" spans="1:4" x14ac:dyDescent="0.25">
      <c r="A1449" t="str">
        <f t="shared" si="22"/>
        <v>dimResidentialAdditionFeature|dimRollYear_SK|PI</v>
      </c>
      <c r="B1449" t="str">
        <f>'PI SA Source to Target Mapping'!C1449</f>
        <v>dimResidentialAdditionFeature</v>
      </c>
      <c r="C1449" t="str">
        <f>'PI SA Source to Target Mapping'!D1449</f>
        <v>dimRollYear_SK</v>
      </c>
      <c r="D1449" t="s">
        <v>7028</v>
      </c>
    </row>
    <row r="1450" spans="1:4" x14ac:dyDescent="0.25">
      <c r="A1450" t="str">
        <f t="shared" si="22"/>
        <v>dimResidentialAdditionFeature|dimFolioStatus_SK|PI</v>
      </c>
      <c r="B1450" t="str">
        <f>'PI SA Source to Target Mapping'!C1450</f>
        <v>dimResidentialAdditionFeature</v>
      </c>
      <c r="C1450" t="str">
        <f>'PI SA Source to Target Mapping'!D1450</f>
        <v>dimFolioStatus_SK</v>
      </c>
      <c r="D1450" t="s">
        <v>7028</v>
      </c>
    </row>
    <row r="1451" spans="1:4" x14ac:dyDescent="0.25">
      <c r="A1451" t="str">
        <f t="shared" si="22"/>
        <v>dimResidentialAdditionFeature|dimExpiredFolioReason_SK|PI</v>
      </c>
      <c r="B1451" t="str">
        <f>'PI SA Source to Target Mapping'!C1451</f>
        <v>dimResidentialAdditionFeature</v>
      </c>
      <c r="C1451" t="str">
        <f>'PI SA Source to Target Mapping'!D1451</f>
        <v>dimExpiredFolioReason_SK</v>
      </c>
      <c r="D1451" t="s">
        <v>7028</v>
      </c>
    </row>
    <row r="1452" spans="1:4" x14ac:dyDescent="0.25">
      <c r="A1452" t="str">
        <f t="shared" si="22"/>
        <v>dimResidentialAdditionFeature|dimFolioDanger_SK|PI</v>
      </c>
      <c r="B1452" t="str">
        <f>'PI SA Source to Target Mapping'!C1452</f>
        <v>dimResidentialAdditionFeature</v>
      </c>
      <c r="C1452" t="str">
        <f>'PI SA Source to Target Mapping'!D1452</f>
        <v>dimFolioDanger_SK</v>
      </c>
      <c r="D1452" t="s">
        <v>7028</v>
      </c>
    </row>
    <row r="1453" spans="1:4" x14ac:dyDescent="0.25">
      <c r="A1453" t="str">
        <f t="shared" si="22"/>
        <v>dimResidentialAdditionFeature|dimChangeSource_SK|PI</v>
      </c>
      <c r="B1453" t="str">
        <f>'PI SA Source to Target Mapping'!C1453</f>
        <v>dimResidentialAdditionFeature</v>
      </c>
      <c r="C1453" t="str">
        <f>'PI SA Source to Target Mapping'!D1453</f>
        <v>dimChangeSource_SK</v>
      </c>
      <c r="D1453" t="s">
        <v>7028</v>
      </c>
    </row>
    <row r="1454" spans="1:4" x14ac:dyDescent="0.25">
      <c r="A1454" t="str">
        <f t="shared" si="22"/>
        <v>dimResidentialAdditionFeature|dimActualUse_SK|PI</v>
      </c>
      <c r="B1454" t="str">
        <f>'PI SA Source to Target Mapping'!C1454</f>
        <v>dimResidentialAdditionFeature</v>
      </c>
      <c r="C1454" t="str">
        <f>'PI SA Source to Target Mapping'!D1454</f>
        <v>dimActualUse_SK</v>
      </c>
      <c r="D1454" t="s">
        <v>7028</v>
      </c>
    </row>
    <row r="1455" spans="1:4" x14ac:dyDescent="0.25">
      <c r="A1455" t="str">
        <f t="shared" si="22"/>
        <v>dimResidentialAdditionFeature|dimAssessmentGeography_SK|PI</v>
      </c>
      <c r="B1455" t="str">
        <f>'PI SA Source to Target Mapping'!C1455</f>
        <v>dimResidentialAdditionFeature</v>
      </c>
      <c r="C1455" t="str">
        <f>'PI SA Source to Target Mapping'!D1455</f>
        <v>dimAssessmentGeography_SK</v>
      </c>
      <c r="D1455" t="s">
        <v>7028</v>
      </c>
    </row>
    <row r="1456" spans="1:4" x14ac:dyDescent="0.25">
      <c r="A1456" t="str">
        <f t="shared" si="22"/>
        <v>dimResidentialAdditionFeature|dimNeighbourhood_SK|PI</v>
      </c>
      <c r="B1456" t="str">
        <f>'PI SA Source to Target Mapping'!C1456</f>
        <v>dimResidentialAdditionFeature</v>
      </c>
      <c r="C1456" t="str">
        <f>'PI SA Source to Target Mapping'!D1456</f>
        <v>dimNeighbourhood_SK</v>
      </c>
      <c r="D1456" t="s">
        <v>7028</v>
      </c>
    </row>
    <row r="1457" spans="1:4" x14ac:dyDescent="0.25">
      <c r="A1457" t="str">
        <f t="shared" si="22"/>
        <v>dimResidentialAdditionFeature|dimJurisdiction_SK|PI</v>
      </c>
      <c r="B1457" t="str">
        <f>'PI SA Source to Target Mapping'!C1457</f>
        <v>dimResidentialAdditionFeature</v>
      </c>
      <c r="C1457" t="str">
        <f>'PI SA Source to Target Mapping'!D1457</f>
        <v>dimJurisdiction_SK</v>
      </c>
      <c r="D1457" t="s">
        <v>7028</v>
      </c>
    </row>
    <row r="1458" spans="1:4" x14ac:dyDescent="0.25">
      <c r="A1458" t="str">
        <f t="shared" si="22"/>
        <v>dimResidentialAdditionFeature|dimArea_SK|PI</v>
      </c>
      <c r="B1458" t="str">
        <f>'PI SA Source to Target Mapping'!C1458</f>
        <v>dimResidentialAdditionFeature</v>
      </c>
      <c r="C1458" t="str">
        <f>'PI SA Source to Target Mapping'!D1458</f>
        <v>dimArea_SK</v>
      </c>
      <c r="D1458" t="s">
        <v>7028</v>
      </c>
    </row>
    <row r="1459" spans="1:4" x14ac:dyDescent="0.25">
      <c r="A1459" t="str">
        <f t="shared" si="22"/>
        <v>dimResidentialAdditionFeature|dimRegion_SK|PI</v>
      </c>
      <c r="B1459" t="str">
        <f>'PI SA Source to Target Mapping'!C1459</f>
        <v>dimResidentialAdditionFeature</v>
      </c>
      <c r="C1459" t="str">
        <f>'PI SA Source to Target Mapping'!D1459</f>
        <v>dimRegion_SK</v>
      </c>
      <c r="D1459" t="s">
        <v>7028</v>
      </c>
    </row>
    <row r="1460" spans="1:4" x14ac:dyDescent="0.25">
      <c r="A1460" t="str">
        <f t="shared" si="22"/>
        <v>dimResidentialAdditionFeature|dimRollCategory_SK|PI</v>
      </c>
      <c r="B1460" t="str">
        <f>'PI SA Source to Target Mapping'!C1460</f>
        <v>dimResidentialAdditionFeature</v>
      </c>
      <c r="C1460" t="str">
        <f>'PI SA Source to Target Mapping'!D1460</f>
        <v>dimRollCategory_SK</v>
      </c>
      <c r="D1460" t="s">
        <v>7028</v>
      </c>
    </row>
    <row r="1461" spans="1:4" x14ac:dyDescent="0.25">
      <c r="A1461" t="str">
        <f t="shared" si="22"/>
        <v>dimResidentialAdditionFeature|dimCity_SK|PI</v>
      </c>
      <c r="B1461" t="str">
        <f>'PI SA Source to Target Mapping'!C1461</f>
        <v>dimResidentialAdditionFeature</v>
      </c>
      <c r="C1461" t="str">
        <f>'PI SA Source to Target Mapping'!D1461</f>
        <v>dimCity_SK</v>
      </c>
      <c r="D1461" t="s">
        <v>7028</v>
      </c>
    </row>
    <row r="1462" spans="1:4" x14ac:dyDescent="0.25">
      <c r="A1462" t="str">
        <f t="shared" si="22"/>
        <v>dimResidentialAdditionFeature|dimSchoolDistrict_SK|PI</v>
      </c>
      <c r="B1462" t="str">
        <f>'PI SA Source to Target Mapping'!C1462</f>
        <v>dimResidentialAdditionFeature</v>
      </c>
      <c r="C1462" t="str">
        <f>'PI SA Source to Target Mapping'!D1462</f>
        <v>dimSchoolDistrict_SK</v>
      </c>
      <c r="D1462" t="s">
        <v>7028</v>
      </c>
    </row>
    <row r="1463" spans="1:4" x14ac:dyDescent="0.25">
      <c r="A1463" t="str">
        <f t="shared" si="22"/>
        <v>dimResidentialAdditionFeature|Characteristic1_dimFolioCharacteristic_SK|PI</v>
      </c>
      <c r="B1463" t="str">
        <f>'PI SA Source to Target Mapping'!C1463</f>
        <v>dimResidentialAdditionFeature</v>
      </c>
      <c r="C1463" t="str">
        <f>'PI SA Source to Target Mapping'!D1463</f>
        <v>Characteristic1_dimFolioCharacteristic_SK</v>
      </c>
      <c r="D1463" t="s">
        <v>7028</v>
      </c>
    </row>
    <row r="1464" spans="1:4" x14ac:dyDescent="0.25">
      <c r="A1464" t="str">
        <f t="shared" si="22"/>
        <v>dimResidentialAdditionFeature|Characteristic2_dimFolioCharacteristic_SK|PI</v>
      </c>
      <c r="B1464" t="str">
        <f>'PI SA Source to Target Mapping'!C1464</f>
        <v>dimResidentialAdditionFeature</v>
      </c>
      <c r="C1464" t="str">
        <f>'PI SA Source to Target Mapping'!D1464</f>
        <v>Characteristic2_dimFolioCharacteristic_SK</v>
      </c>
      <c r="D1464" t="s">
        <v>7028</v>
      </c>
    </row>
    <row r="1465" spans="1:4" x14ac:dyDescent="0.25">
      <c r="A1465" t="str">
        <f t="shared" si="22"/>
        <v>dimResidentialAdditionFeature|Characteristic3_dimFolioCharacteristic_SK|PI</v>
      </c>
      <c r="B1465" t="str">
        <f>'PI SA Source to Target Mapping'!C1465</f>
        <v>dimResidentialAdditionFeature</v>
      </c>
      <c r="C1465" t="str">
        <f>'PI SA Source to Target Mapping'!D1465</f>
        <v>Characteristic3_dimFolioCharacteristic_SK</v>
      </c>
      <c r="D1465" t="s">
        <v>7028</v>
      </c>
    </row>
    <row r="1466" spans="1:4" x14ac:dyDescent="0.25">
      <c r="A1466" t="str">
        <f t="shared" si="22"/>
        <v>dimResidentialAdditionFeature|Characteristic4_dimFolioCharacteristic_SK|PI</v>
      </c>
      <c r="B1466" t="str">
        <f>'PI SA Source to Target Mapping'!C1466</f>
        <v>dimResidentialAdditionFeature</v>
      </c>
      <c r="C1466" t="str">
        <f>'PI SA Source to Target Mapping'!D1466</f>
        <v>Characteristic4_dimFolioCharacteristic_SK</v>
      </c>
      <c r="D1466" t="s">
        <v>7028</v>
      </c>
    </row>
    <row r="1467" spans="1:4" x14ac:dyDescent="0.25">
      <c r="A1467" t="str">
        <f t="shared" si="22"/>
        <v>dimResidentialAdditionFeature|Characteristic5_dimFolioCharacteristic_SK|PI</v>
      </c>
      <c r="B1467" t="str">
        <f>'PI SA Source to Target Mapping'!C1467</f>
        <v>dimResidentialAdditionFeature</v>
      </c>
      <c r="C1467" t="str">
        <f>'PI SA Source to Target Mapping'!D1467</f>
        <v>Characteristic5_dimFolioCharacteristic_SK</v>
      </c>
      <c r="D1467" t="s">
        <v>7028</v>
      </c>
    </row>
    <row r="1468" spans="1:4" x14ac:dyDescent="0.25">
      <c r="A1468" t="str">
        <f t="shared" si="22"/>
        <v>dimResidentialAdditionFeature|SITUS_dimCountry_SK|PI</v>
      </c>
      <c r="B1468" t="str">
        <f>'PI SA Source to Target Mapping'!C1468</f>
        <v>dimResidentialAdditionFeature</v>
      </c>
      <c r="C1468" t="str">
        <f>'PI SA Source to Target Mapping'!D1468</f>
        <v>SITUS_dimCountry_SK</v>
      </c>
      <c r="D1468" t="s">
        <v>7028</v>
      </c>
    </row>
    <row r="1469" spans="1:4" x14ac:dyDescent="0.25">
      <c r="A1469" t="str">
        <f t="shared" si="22"/>
        <v>dimResidentialAdditionFeature|SITUS_dimProvince_SK|PI</v>
      </c>
      <c r="B1469" t="str">
        <f>'PI SA Source to Target Mapping'!C1469</f>
        <v>dimResidentialAdditionFeature</v>
      </c>
      <c r="C1469" t="str">
        <f>'PI SA Source to Target Mapping'!D1469</f>
        <v>SITUS_dimProvince_SK</v>
      </c>
      <c r="D1469" t="s">
        <v>7028</v>
      </c>
    </row>
    <row r="1470" spans="1:4" x14ac:dyDescent="0.25">
      <c r="A1470" t="str">
        <f t="shared" si="22"/>
        <v>dimResidentialAdditionFeature|SITUS_dimCity_SK|PI</v>
      </c>
      <c r="B1470" t="str">
        <f>'PI SA Source to Target Mapping'!C1470</f>
        <v>dimResidentialAdditionFeature</v>
      </c>
      <c r="C1470" t="str">
        <f>'PI SA Source to Target Mapping'!D1470</f>
        <v>SITUS_dimCity_SK</v>
      </c>
      <c r="D1470" t="s">
        <v>7028</v>
      </c>
    </row>
    <row r="1471" spans="1:4" x14ac:dyDescent="0.25">
      <c r="A1471" t="str">
        <f t="shared" si="22"/>
        <v>dimResidentialAdditionFeature|SITUS_dimStreetDirection_SK|PI</v>
      </c>
      <c r="B1471" t="str">
        <f>'PI SA Source to Target Mapping'!C1471</f>
        <v>dimResidentialAdditionFeature</v>
      </c>
      <c r="C1471" t="str">
        <f>'PI SA Source to Target Mapping'!D1471</f>
        <v>SITUS_dimStreetDirection_SK</v>
      </c>
      <c r="D1471" t="s">
        <v>7028</v>
      </c>
    </row>
    <row r="1472" spans="1:4" x14ac:dyDescent="0.25">
      <c r="A1472" t="str">
        <f t="shared" si="22"/>
        <v>dimResidentialAdditionFeature|dimRegionalHospitalDistrict_SK|PI</v>
      </c>
      <c r="B1472" t="str">
        <f>'PI SA Source to Target Mapping'!C1472</f>
        <v>dimResidentialAdditionFeature</v>
      </c>
      <c r="C1472" t="str">
        <f>'PI SA Source to Target Mapping'!D1472</f>
        <v>dimRegionalHospitalDistrict_SK</v>
      </c>
      <c r="D1472" t="s">
        <v>7028</v>
      </c>
    </row>
    <row r="1473" spans="1:4" x14ac:dyDescent="0.25">
      <c r="A1473" t="str">
        <f t="shared" si="22"/>
        <v>dimResidentialAdditionFeature|dimIslandTrust_SK|PI</v>
      </c>
      <c r="B1473" t="str">
        <f>'PI SA Source to Target Mapping'!C1473</f>
        <v>dimResidentialAdditionFeature</v>
      </c>
      <c r="C1473" t="str">
        <f>'PI SA Source to Target Mapping'!D1473</f>
        <v>dimIslandTrust_SK</v>
      </c>
      <c r="D1473" t="s">
        <v>7028</v>
      </c>
    </row>
    <row r="1474" spans="1:4" x14ac:dyDescent="0.25">
      <c r="A1474" t="str">
        <f t="shared" si="22"/>
        <v>dimResidentialAdditionFeature|dimRegionalDistrict_SK|PI</v>
      </c>
      <c r="B1474" t="str">
        <f>'PI SA Source to Target Mapping'!C1474</f>
        <v>dimResidentialAdditionFeature</v>
      </c>
      <c r="C1474" t="str">
        <f>'PI SA Source to Target Mapping'!D1474</f>
        <v>dimRegionalDistrict_SK</v>
      </c>
      <c r="D1474" t="s">
        <v>7028</v>
      </c>
    </row>
    <row r="1475" spans="1:4" x14ac:dyDescent="0.25">
      <c r="A1475" t="str">
        <f t="shared" ref="A1475:A1538" si="23">CONCATENATE(B1475,"|",C1475,"|",D1475)</f>
        <v>dimResidentialAdditionFeature|dimElectoralDistrict_SK|PI</v>
      </c>
      <c r="B1475" t="str">
        <f>'PI SA Source to Target Mapping'!C1475</f>
        <v>dimResidentialAdditionFeature</v>
      </c>
      <c r="C1475" t="str">
        <f>'PI SA Source to Target Mapping'!D1475</f>
        <v>dimElectoralDistrict_SK</v>
      </c>
      <c r="D1475" t="s">
        <v>7028</v>
      </c>
    </row>
    <row r="1476" spans="1:4" x14ac:dyDescent="0.25">
      <c r="A1476" t="str">
        <f t="shared" si="23"/>
        <v>dimResidentialAdditionFeature|dimAgriculturalLandReserve_SK|PI</v>
      </c>
      <c r="B1476" t="str">
        <f>'PI SA Source to Target Mapping'!C1476</f>
        <v>dimResidentialAdditionFeature</v>
      </c>
      <c r="C1476" t="str">
        <f>'PI SA Source to Target Mapping'!D1476</f>
        <v>dimAgriculturalLandReserve_SK</v>
      </c>
      <c r="D1476" t="s">
        <v>7028</v>
      </c>
    </row>
    <row r="1477" spans="1:4" x14ac:dyDescent="0.25">
      <c r="A1477" t="str">
        <f t="shared" si="23"/>
        <v>dimResidentialAdditionFeature|Roll Year|PI</v>
      </c>
      <c r="B1477" t="str">
        <f>'PI SA Source to Target Mapping'!C1477</f>
        <v>dimResidentialAdditionFeature</v>
      </c>
      <c r="C1477" t="str">
        <f>'PI SA Source to Target Mapping'!D1477</f>
        <v>Roll Year</v>
      </c>
      <c r="D1477" t="s">
        <v>7028</v>
      </c>
    </row>
    <row r="1478" spans="1:4" x14ac:dyDescent="0.25">
      <c r="A1478" t="str">
        <f t="shared" si="23"/>
        <v>dimResidentialAdditionFeature|Building Card Number|PI</v>
      </c>
      <c r="B1478" t="str">
        <f>'PI SA Source to Target Mapping'!C1478</f>
        <v>dimResidentialAdditionFeature</v>
      </c>
      <c r="C1478" t="str">
        <f>'PI SA Source to Target Mapping'!D1478</f>
        <v>Building Card Number</v>
      </c>
      <c r="D1478" t="s">
        <v>7028</v>
      </c>
    </row>
    <row r="1479" spans="1:4" x14ac:dyDescent="0.25">
      <c r="A1479" t="str">
        <f t="shared" si="23"/>
        <v>dimResidentialAdditionFeature|Line Number|PI</v>
      </c>
      <c r="B1479" t="str">
        <f>'PI SA Source to Target Mapping'!C1479</f>
        <v>dimResidentialAdditionFeature</v>
      </c>
      <c r="C1479" t="str">
        <f>'PI SA Source to Target Mapping'!D1479</f>
        <v>Line Number</v>
      </c>
      <c r="D1479" t="s">
        <v>7028</v>
      </c>
    </row>
    <row r="1480" spans="1:4" x14ac:dyDescent="0.25">
      <c r="A1480" t="str">
        <f t="shared" si="23"/>
        <v>dimResidentialAdditionFeature|Floor Information|PI</v>
      </c>
      <c r="B1480" t="str">
        <f>'PI SA Source to Target Mapping'!C1480</f>
        <v>dimResidentialAdditionFeature</v>
      </c>
      <c r="C1480" t="str">
        <f>'PI SA Source to Target Mapping'!D1480</f>
        <v>Floor Information</v>
      </c>
      <c r="D1480" t="s">
        <v>7028</v>
      </c>
    </row>
    <row r="1481" spans="1:4" x14ac:dyDescent="0.25">
      <c r="A1481" t="str">
        <f t="shared" si="23"/>
        <v>dimResidentialAdditionFeature|JUR_IAS|PI</v>
      </c>
      <c r="B1481" t="str">
        <f>'PI SA Source to Target Mapping'!C1481</f>
        <v>dimResidentialAdditionFeature</v>
      </c>
      <c r="C1481" t="str">
        <f>'PI SA Source to Target Mapping'!D1481</f>
        <v>JUR_IAS</v>
      </c>
      <c r="D1481" t="s">
        <v>7028</v>
      </c>
    </row>
    <row r="1482" spans="1:4" x14ac:dyDescent="0.25">
      <c r="A1482" t="str">
        <f t="shared" si="23"/>
        <v>dimResidentialAdditionFeature|Property Id|PI</v>
      </c>
      <c r="B1482" t="str">
        <f>'PI SA Source to Target Mapping'!C1482</f>
        <v>dimResidentialAdditionFeature</v>
      </c>
      <c r="C1482" t="str">
        <f>'PI SA Source to Target Mapping'!D1482</f>
        <v>Property Id</v>
      </c>
      <c r="D1482" t="s">
        <v>7028</v>
      </c>
    </row>
    <row r="1483" spans="1:4" x14ac:dyDescent="0.25">
      <c r="A1483" t="str">
        <f t="shared" si="23"/>
        <v>dimResidentialAdditionFeature|Version Number Of This Record|PI</v>
      </c>
      <c r="B1483" t="str">
        <f>'PI SA Source to Target Mapping'!C1483</f>
        <v>dimResidentialAdditionFeature</v>
      </c>
      <c r="C1483" t="str">
        <f>'PI SA Source to Target Mapping'!D1483</f>
        <v>Version Number Of This Record</v>
      </c>
      <c r="D1483" t="s">
        <v>7028</v>
      </c>
    </row>
    <row r="1484" spans="1:4" x14ac:dyDescent="0.25">
      <c r="A1484" t="str">
        <f t="shared" si="23"/>
        <v>dimResidentialAdditionFeature|Current Record Indicator|PI</v>
      </c>
      <c r="B1484" t="str">
        <f>'PI SA Source to Target Mapping'!C1484</f>
        <v>dimResidentialAdditionFeature</v>
      </c>
      <c r="C1484" t="str">
        <f>'PI SA Source to Target Mapping'!D1484</f>
        <v>Current Record Indicator</v>
      </c>
      <c r="D1484" t="s">
        <v>7028</v>
      </c>
    </row>
    <row r="1485" spans="1:4" x14ac:dyDescent="0.25">
      <c r="A1485" t="str">
        <f t="shared" si="23"/>
        <v>dimResidentialAdditionFeature|Line Number On Addn This Value Is Added To|PI</v>
      </c>
      <c r="B1485" t="str">
        <f>'PI SA Source to Target Mapping'!C1485</f>
        <v>dimResidentialAdditionFeature</v>
      </c>
      <c r="C1485" t="str">
        <f>'PI SA Source to Target Mapping'!D1485</f>
        <v>Line Number On Addn This Value Is Added To</v>
      </c>
      <c r="D1485" t="s">
        <v>7028</v>
      </c>
    </row>
    <row r="1486" spans="1:4" x14ac:dyDescent="0.25">
      <c r="A1486" t="str">
        <f t="shared" si="23"/>
        <v>dimResidentialAdditionFeature|Addition Feature Code|PI</v>
      </c>
      <c r="B1486" t="str">
        <f>'PI SA Source to Target Mapping'!C1486</f>
        <v>dimResidentialAdditionFeature</v>
      </c>
      <c r="C1486" t="str">
        <f>'PI SA Source to Target Mapping'!D1486</f>
        <v>Addition Feature Code</v>
      </c>
      <c r="D1486" t="s">
        <v>7028</v>
      </c>
    </row>
    <row r="1487" spans="1:4" x14ac:dyDescent="0.25">
      <c r="A1487" t="str">
        <f t="shared" si="23"/>
        <v>dimResidentialAdditionFeature|Component Area|PI</v>
      </c>
      <c r="B1487" t="str">
        <f>'PI SA Source to Target Mapping'!C1487</f>
        <v>dimResidentialAdditionFeature</v>
      </c>
      <c r="C1487" t="str">
        <f>'PI SA Source to Target Mapping'!D1487</f>
        <v>Component Area</v>
      </c>
      <c r="D1487" t="s">
        <v>7028</v>
      </c>
    </row>
    <row r="1488" spans="1:4" x14ac:dyDescent="0.25">
      <c r="A1488" t="str">
        <f t="shared" si="23"/>
        <v>dimResidentialAdditionFeature|Component Units|PI</v>
      </c>
      <c r="B1488" t="str">
        <f>'PI SA Source to Target Mapping'!C1488</f>
        <v>dimResidentialAdditionFeature</v>
      </c>
      <c r="C1488" t="str">
        <f>'PI SA Source to Target Mapping'!D1488</f>
        <v>Component Units</v>
      </c>
      <c r="D1488" t="s">
        <v>7028</v>
      </c>
    </row>
    <row r="1489" spans="1:4" x14ac:dyDescent="0.25">
      <c r="A1489" t="str">
        <f t="shared" si="23"/>
        <v>dimResidentialAdditionFeature|Override Class/Grade|PI</v>
      </c>
      <c r="B1489" t="str">
        <f>'PI SA Source to Target Mapping'!C1489</f>
        <v>dimResidentialAdditionFeature</v>
      </c>
      <c r="C1489" t="str">
        <f>'PI SA Source to Target Mapping'!D1489</f>
        <v>Override Class/Grade</v>
      </c>
      <c r="D1489" t="s">
        <v>7028</v>
      </c>
    </row>
    <row r="1490" spans="1:4" x14ac:dyDescent="0.25">
      <c r="A1490" t="str">
        <f t="shared" si="23"/>
        <v>dimResidentialAdditionFeature|User Entered Override Rate|PI</v>
      </c>
      <c r="B1490" t="str">
        <f>'PI SA Source to Target Mapping'!C1490</f>
        <v>dimResidentialAdditionFeature</v>
      </c>
      <c r="C1490" t="str">
        <f>'PI SA Source to Target Mapping'!D1490</f>
        <v>User Entered Override Rate</v>
      </c>
      <c r="D1490" t="s">
        <v>7028</v>
      </c>
    </row>
    <row r="1491" spans="1:4" x14ac:dyDescent="0.25">
      <c r="A1491" t="str">
        <f t="shared" si="23"/>
        <v>dimResidentialAdditionFeature|Percent Complete|PI</v>
      </c>
      <c r="B1491" t="str">
        <f>'PI SA Source to Target Mapping'!C1491</f>
        <v>dimResidentialAdditionFeature</v>
      </c>
      <c r="C1491" t="str">
        <f>'PI SA Source to Target Mapping'!D1491</f>
        <v>Percent Complete</v>
      </c>
      <c r="D1491" t="s">
        <v>7028</v>
      </c>
    </row>
    <row r="1492" spans="1:4" x14ac:dyDescent="0.25">
      <c r="A1492" t="str">
        <f t="shared" si="23"/>
        <v>dimResidentialAdditionFeature|Calculated RCN Price|PI</v>
      </c>
      <c r="B1492" t="str">
        <f>'PI SA Source to Target Mapping'!C1492</f>
        <v>dimResidentialAdditionFeature</v>
      </c>
      <c r="C1492" t="str">
        <f>'PI SA Source to Target Mapping'!D1492</f>
        <v>Calculated RCN Price</v>
      </c>
      <c r="D1492" t="s">
        <v>7028</v>
      </c>
    </row>
    <row r="1493" spans="1:4" x14ac:dyDescent="0.25">
      <c r="A1493" t="str">
        <f t="shared" si="23"/>
        <v>dimResidentialAdditionFeature|Reason For Change|PI</v>
      </c>
      <c r="B1493" t="str">
        <f>'PI SA Source to Target Mapping'!C1493</f>
        <v>dimResidentialAdditionFeature</v>
      </c>
      <c r="C1493" t="str">
        <f>'PI SA Source to Target Mapping'!D1493</f>
        <v>Reason For Change</v>
      </c>
      <c r="D1493" t="s">
        <v>7028</v>
      </c>
    </row>
    <row r="1494" spans="1:4" x14ac:dyDescent="0.25">
      <c r="A1494" t="str">
        <f t="shared" si="23"/>
        <v>dimResidentialAdditionFeature|Deactivate Date|PI</v>
      </c>
      <c r="B1494" t="str">
        <f>'PI SA Source to Target Mapping'!C1494</f>
        <v>dimResidentialAdditionFeature</v>
      </c>
      <c r="C1494" t="str">
        <f>'PI SA Source to Target Mapping'!D1494</f>
        <v>Deactivate Date</v>
      </c>
      <c r="D1494" t="s">
        <v>7028</v>
      </c>
    </row>
    <row r="1495" spans="1:4" x14ac:dyDescent="0.25">
      <c r="A1495" t="str">
        <f t="shared" si="23"/>
        <v>dimResidentialAdditionFeature|Key Pointing To The Sale|PI</v>
      </c>
      <c r="B1495" t="str">
        <f>'PI SA Source to Target Mapping'!C1495</f>
        <v>dimResidentialAdditionFeature</v>
      </c>
      <c r="C1495" t="str">
        <f>'PI SA Source to Target Mapping'!D1495</f>
        <v>Key Pointing To The Sale</v>
      </c>
      <c r="D1495" t="s">
        <v>7028</v>
      </c>
    </row>
    <row r="1496" spans="1:4" x14ac:dyDescent="0.25">
      <c r="A1496" t="str">
        <f t="shared" si="23"/>
        <v>dimResidentialAdditionFeature|User Defined Field 1|PI</v>
      </c>
      <c r="B1496" t="str">
        <f>'PI SA Source to Target Mapping'!C1496</f>
        <v>dimResidentialAdditionFeature</v>
      </c>
      <c r="C1496" t="str">
        <f>'PI SA Source to Target Mapping'!D1496</f>
        <v>User Defined Field 1</v>
      </c>
      <c r="D1496" t="s">
        <v>7028</v>
      </c>
    </row>
    <row r="1497" spans="1:4" x14ac:dyDescent="0.25">
      <c r="A1497" t="str">
        <f t="shared" si="23"/>
        <v>dimResidentialAdditionFeature|User Defined Field 2|PI</v>
      </c>
      <c r="B1497" t="str">
        <f>'PI SA Source to Target Mapping'!C1497</f>
        <v>dimResidentialAdditionFeature</v>
      </c>
      <c r="C1497" t="str">
        <f>'PI SA Source to Target Mapping'!D1497</f>
        <v>User Defined Field 2</v>
      </c>
      <c r="D1497" t="s">
        <v>7028</v>
      </c>
    </row>
    <row r="1498" spans="1:4" x14ac:dyDescent="0.25">
      <c r="A1498" t="str">
        <f t="shared" si="23"/>
        <v>dimResidentialAdditionFeature|User Defined Field 3|PI</v>
      </c>
      <c r="B1498" t="str">
        <f>'PI SA Source to Target Mapping'!C1498</f>
        <v>dimResidentialAdditionFeature</v>
      </c>
      <c r="C1498" t="str">
        <f>'PI SA Source to Target Mapping'!D1498</f>
        <v>User Defined Field 3</v>
      </c>
      <c r="D1498" t="s">
        <v>7028</v>
      </c>
    </row>
    <row r="1499" spans="1:4" x14ac:dyDescent="0.25">
      <c r="A1499" t="str">
        <f t="shared" si="23"/>
        <v>dimResidentialAdditionFeature|RowDataSourceTxt|PI</v>
      </c>
      <c r="B1499" t="str">
        <f>'PI SA Source to Target Mapping'!C1499</f>
        <v>dimResidentialAdditionFeature</v>
      </c>
      <c r="C1499" t="str">
        <f>'PI SA Source to Target Mapping'!D1499</f>
        <v>RowDataSourceTxt</v>
      </c>
      <c r="D1499" t="s">
        <v>7028</v>
      </c>
    </row>
    <row r="1500" spans="1:4" x14ac:dyDescent="0.25">
      <c r="A1500" t="str">
        <f t="shared" si="23"/>
        <v>dimResidentialAdditionFeature|Last Maintenance Date|PI</v>
      </c>
      <c r="B1500" t="str">
        <f>'PI SA Source to Target Mapping'!C1500</f>
        <v>dimResidentialAdditionFeature</v>
      </c>
      <c r="C1500" t="str">
        <f>'PI SA Source to Target Mapping'!D1500</f>
        <v>Last Maintenance Date</v>
      </c>
      <c r="D1500" t="s">
        <v>7028</v>
      </c>
    </row>
    <row r="1501" spans="1:4" x14ac:dyDescent="0.25">
      <c r="A1501" t="str">
        <f t="shared" si="23"/>
        <v>dimResidentialAdditionFeature|User Id Of Last Maintenance|PI</v>
      </c>
      <c r="B1501" t="str">
        <f>'PI SA Source to Target Mapping'!C1501</f>
        <v>dimResidentialAdditionFeature</v>
      </c>
      <c r="C1501" t="str">
        <f>'PI SA Source to Target Mapping'!D1501</f>
        <v>User Id Of Last Maintenance</v>
      </c>
      <c r="D1501" t="s">
        <v>7028</v>
      </c>
    </row>
    <row r="1502" spans="1:4" x14ac:dyDescent="0.25">
      <c r="A1502" t="str">
        <f t="shared" si="23"/>
        <v>dimResidentialAdditionFeature|Iasworld Unique Row Identifier|PI</v>
      </c>
      <c r="B1502" t="str">
        <f>'PI SA Source to Target Mapping'!C1502</f>
        <v>dimResidentialAdditionFeature</v>
      </c>
      <c r="C1502" t="str">
        <f>'PI SA Source to Target Mapping'!D1502</f>
        <v>Iasworld Unique Row Identifier</v>
      </c>
      <c r="D1502" t="s">
        <v>7028</v>
      </c>
    </row>
    <row r="1503" spans="1:4" x14ac:dyDescent="0.25">
      <c r="A1503" t="str">
        <f t="shared" si="23"/>
        <v>dimResidentialAdditionFeature|IasWorld Transaction Number|PI</v>
      </c>
      <c r="B1503" t="str">
        <f>'PI SA Source to Target Mapping'!C1503</f>
        <v>dimResidentialAdditionFeature</v>
      </c>
      <c r="C1503" t="str">
        <f>'PI SA Source to Target Mapping'!D1503</f>
        <v>IasWorld Transaction Number</v>
      </c>
      <c r="D1503" t="s">
        <v>7028</v>
      </c>
    </row>
    <row r="1504" spans="1:4" x14ac:dyDescent="0.25">
      <c r="A1504" t="str">
        <f t="shared" si="23"/>
        <v>dimResidentialAdditionFeature|IasWorld Update Status For This Row|PI</v>
      </c>
      <c r="B1504" t="str">
        <f>'PI SA Source to Target Mapping'!C1504</f>
        <v>dimResidentialAdditionFeature</v>
      </c>
      <c r="C1504" t="str">
        <f>'PI SA Source to Target Mapping'!D1504</f>
        <v>IasWorld Update Status For This Row</v>
      </c>
      <c r="D1504" t="s">
        <v>7028</v>
      </c>
    </row>
    <row r="1505" spans="1:4" x14ac:dyDescent="0.25">
      <c r="A1505" t="str">
        <f t="shared" si="23"/>
        <v>dimResidentialAdditionFeature|Date Of Last Batch Change|PI</v>
      </c>
      <c r="B1505" t="str">
        <f>'PI SA Source to Target Mapping'!C1505</f>
        <v>dimResidentialAdditionFeature</v>
      </c>
      <c r="C1505" t="str">
        <f>'PI SA Source to Target Mapping'!D1505</f>
        <v>Date Of Last Batch Change</v>
      </c>
      <c r="D1505" t="s">
        <v>7028</v>
      </c>
    </row>
    <row r="1506" spans="1:4" x14ac:dyDescent="0.25">
      <c r="A1506" t="str">
        <f t="shared" si="23"/>
        <v>dimResidentialAdditionFeature|Who Calc|PI</v>
      </c>
      <c r="B1506" t="str">
        <f>'PI SA Source to Target Mapping'!C1506</f>
        <v>dimResidentialAdditionFeature</v>
      </c>
      <c r="C1506" t="str">
        <f>'PI SA Source to Target Mapping'!D1506</f>
        <v>Who Calc</v>
      </c>
      <c r="D1506" t="s">
        <v>7028</v>
      </c>
    </row>
    <row r="1507" spans="1:4" x14ac:dyDescent="0.25">
      <c r="A1507" t="str">
        <f t="shared" si="23"/>
        <v>dimResidentialAdditionFeature|RowSortOrder|PI</v>
      </c>
      <c r="B1507" t="str">
        <f>'PI SA Source to Target Mapping'!C1507</f>
        <v>dimResidentialAdditionFeature</v>
      </c>
      <c r="C1507" t="str">
        <f>'PI SA Source to Target Mapping'!D1507</f>
        <v>RowSortOrder</v>
      </c>
      <c r="D1507" t="s">
        <v>7028</v>
      </c>
    </row>
    <row r="1508" spans="1:4" x14ac:dyDescent="0.25">
      <c r="A1508" t="str">
        <f t="shared" si="23"/>
        <v>dimResidentialAddition|dimResidentialAddition_SK|PI</v>
      </c>
      <c r="B1508" t="str">
        <f>'PI SA Source to Target Mapping'!C1508</f>
        <v>dimResidentialAddition</v>
      </c>
      <c r="C1508" t="str">
        <f>'PI SA Source to Target Mapping'!D1508</f>
        <v>dimResidentialAddition_SK</v>
      </c>
      <c r="D1508" t="s">
        <v>7028</v>
      </c>
    </row>
    <row r="1509" spans="1:4" x14ac:dyDescent="0.25">
      <c r="A1509" t="str">
        <f t="shared" si="23"/>
        <v>dimResidentialAddition|dimResidentialAddition_BK|PI</v>
      </c>
      <c r="B1509" t="str">
        <f>'PI SA Source to Target Mapping'!C1509</f>
        <v>dimResidentialAddition</v>
      </c>
      <c r="C1509" t="str">
        <f>'PI SA Source to Target Mapping'!D1509</f>
        <v>dimResidentialAddition_BK</v>
      </c>
      <c r="D1509" t="s">
        <v>7028</v>
      </c>
    </row>
    <row r="1510" spans="1:4" x14ac:dyDescent="0.25">
      <c r="A1510" t="str">
        <f t="shared" si="23"/>
        <v>dimResidentialAddition|dimResidential_SK|PI</v>
      </c>
      <c r="B1510" t="str">
        <f>'PI SA Source to Target Mapping'!C1510</f>
        <v>dimResidentialAddition</v>
      </c>
      <c r="C1510" t="str">
        <f>'PI SA Source to Target Mapping'!D1510</f>
        <v>dimResidential_SK</v>
      </c>
      <c r="D1510" t="s">
        <v>7028</v>
      </c>
    </row>
    <row r="1511" spans="1:4" x14ac:dyDescent="0.25">
      <c r="A1511" t="str">
        <f t="shared" si="23"/>
        <v>dimResidentialAddition|dimResidential_BK|PI</v>
      </c>
      <c r="B1511" t="str">
        <f>'PI SA Source to Target Mapping'!C1511</f>
        <v>dimResidentialAddition</v>
      </c>
      <c r="C1511" t="str">
        <f>'PI SA Source to Target Mapping'!D1511</f>
        <v>dimResidential_BK</v>
      </c>
      <c r="D1511" t="s">
        <v>7028</v>
      </c>
    </row>
    <row r="1512" spans="1:4" x14ac:dyDescent="0.25">
      <c r="A1512" t="str">
        <f t="shared" si="23"/>
        <v>dimResidentialAddition|dimProperty_SK|PI</v>
      </c>
      <c r="B1512" t="str">
        <f>'PI SA Source to Target Mapping'!C1512</f>
        <v>dimResidentialAddition</v>
      </c>
      <c r="C1512" t="str">
        <f>'PI SA Source to Target Mapping'!D1512</f>
        <v>dimProperty_SK</v>
      </c>
      <c r="D1512" t="s">
        <v>7028</v>
      </c>
    </row>
    <row r="1513" spans="1:4" x14ac:dyDescent="0.25">
      <c r="A1513" t="str">
        <f t="shared" si="23"/>
        <v>dimResidentialAddition|dimProperty_BK|PI</v>
      </c>
      <c r="B1513" t="str">
        <f>'PI SA Source to Target Mapping'!C1513</f>
        <v>dimResidentialAddition</v>
      </c>
      <c r="C1513" t="str">
        <f>'PI SA Source to Target Mapping'!D1513</f>
        <v>dimProperty_BK</v>
      </c>
      <c r="D1513" t="s">
        <v>7028</v>
      </c>
    </row>
    <row r="1514" spans="1:4" x14ac:dyDescent="0.25">
      <c r="A1514" t="str">
        <f t="shared" si="23"/>
        <v>dimResidentialAddition|dimRollYear_SK|PI</v>
      </c>
      <c r="B1514" t="str">
        <f>'PI SA Source to Target Mapping'!C1514</f>
        <v>dimResidentialAddition</v>
      </c>
      <c r="C1514" t="str">
        <f>'PI SA Source to Target Mapping'!D1514</f>
        <v>dimRollYear_SK</v>
      </c>
      <c r="D1514" t="s">
        <v>7028</v>
      </c>
    </row>
    <row r="1515" spans="1:4" x14ac:dyDescent="0.25">
      <c r="A1515" t="str">
        <f t="shared" si="23"/>
        <v>dimResidentialAddition|LowerLevel_dimAdditionCode_SK|PI</v>
      </c>
      <c r="B1515" t="str">
        <f>'PI SA Source to Target Mapping'!C1515</f>
        <v>dimResidentialAddition</v>
      </c>
      <c r="C1515" t="str">
        <f>'PI SA Source to Target Mapping'!D1515</f>
        <v>LowerLevel_dimAdditionCode_SK</v>
      </c>
      <c r="D1515" t="s">
        <v>7028</v>
      </c>
    </row>
    <row r="1516" spans="1:4" x14ac:dyDescent="0.25">
      <c r="A1516" t="str">
        <f t="shared" si="23"/>
        <v>dimResidentialAddition|LowerLevel_dimAdditionCode_BK|PI</v>
      </c>
      <c r="B1516" t="str">
        <f>'PI SA Source to Target Mapping'!C1516</f>
        <v>dimResidentialAddition</v>
      </c>
      <c r="C1516" t="str">
        <f>'PI SA Source to Target Mapping'!D1516</f>
        <v>LowerLevel_dimAdditionCode_BK</v>
      </c>
      <c r="D1516" t="s">
        <v>7028</v>
      </c>
    </row>
    <row r="1517" spans="1:4" x14ac:dyDescent="0.25">
      <c r="A1517" t="str">
        <f t="shared" si="23"/>
        <v>dimResidentialAddition|FirstFloor_dimAdditionCode_SK|PI</v>
      </c>
      <c r="B1517" t="str">
        <f>'PI SA Source to Target Mapping'!C1517</f>
        <v>dimResidentialAddition</v>
      </c>
      <c r="C1517" t="str">
        <f>'PI SA Source to Target Mapping'!D1517</f>
        <v>FirstFloor_dimAdditionCode_SK</v>
      </c>
      <c r="D1517" t="s">
        <v>7028</v>
      </c>
    </row>
    <row r="1518" spans="1:4" x14ac:dyDescent="0.25">
      <c r="A1518" t="str">
        <f t="shared" si="23"/>
        <v>dimResidentialAddition|FirstFloor_dimAdditionCode_BK|PI</v>
      </c>
      <c r="B1518" t="str">
        <f>'PI SA Source to Target Mapping'!C1518</f>
        <v>dimResidentialAddition</v>
      </c>
      <c r="C1518" t="str">
        <f>'PI SA Source to Target Mapping'!D1518</f>
        <v>FirstFloor_dimAdditionCode_BK</v>
      </c>
      <c r="D1518" t="s">
        <v>7028</v>
      </c>
    </row>
    <row r="1519" spans="1:4" x14ac:dyDescent="0.25">
      <c r="A1519" t="str">
        <f t="shared" si="23"/>
        <v>dimResidentialAddition|SecondFloor_dimAdditionCode_SK|PI</v>
      </c>
      <c r="B1519" t="str">
        <f>'PI SA Source to Target Mapping'!C1519</f>
        <v>dimResidentialAddition</v>
      </c>
      <c r="C1519" t="str">
        <f>'PI SA Source to Target Mapping'!D1519</f>
        <v>SecondFloor_dimAdditionCode_SK</v>
      </c>
      <c r="D1519" t="s">
        <v>7028</v>
      </c>
    </row>
    <row r="1520" spans="1:4" x14ac:dyDescent="0.25">
      <c r="A1520" t="str">
        <f t="shared" si="23"/>
        <v>dimResidentialAddition|SecondFloor_dimAdditionCode_BK|PI</v>
      </c>
      <c r="B1520" t="str">
        <f>'PI SA Source to Target Mapping'!C1520</f>
        <v>dimResidentialAddition</v>
      </c>
      <c r="C1520" t="str">
        <f>'PI SA Source to Target Mapping'!D1520</f>
        <v>SecondFloor_dimAdditionCode_BK</v>
      </c>
      <c r="D1520" t="s">
        <v>7028</v>
      </c>
    </row>
    <row r="1521" spans="1:4" x14ac:dyDescent="0.25">
      <c r="A1521" t="str">
        <f t="shared" si="23"/>
        <v>dimResidentialAddition|ThirdFloor_dimAdditionCode_SK|PI</v>
      </c>
      <c r="B1521" t="str">
        <f>'PI SA Source to Target Mapping'!C1521</f>
        <v>dimResidentialAddition</v>
      </c>
      <c r="C1521" t="str">
        <f>'PI SA Source to Target Mapping'!D1521</f>
        <v>ThirdFloor_dimAdditionCode_SK</v>
      </c>
      <c r="D1521" t="s">
        <v>7028</v>
      </c>
    </row>
    <row r="1522" spans="1:4" x14ac:dyDescent="0.25">
      <c r="A1522" t="str">
        <f t="shared" si="23"/>
        <v>dimResidentialAddition|ThirdFloor_dimAdditionCode_BK|PI</v>
      </c>
      <c r="B1522" t="str">
        <f>'PI SA Source to Target Mapping'!C1522</f>
        <v>dimResidentialAddition</v>
      </c>
      <c r="C1522" t="str">
        <f>'PI SA Source to Target Mapping'!D1522</f>
        <v>ThirdFloor_dimAdditionCode_BK</v>
      </c>
      <c r="D1522" t="s">
        <v>7028</v>
      </c>
    </row>
    <row r="1523" spans="1:4" x14ac:dyDescent="0.25">
      <c r="A1523" t="str">
        <f t="shared" si="23"/>
        <v>dimResidentialAddition|dimFolioStatus_SK|PI</v>
      </c>
      <c r="B1523" t="str">
        <f>'PI SA Source to Target Mapping'!C1523</f>
        <v>dimResidentialAddition</v>
      </c>
      <c r="C1523" t="str">
        <f>'PI SA Source to Target Mapping'!D1523</f>
        <v>dimFolioStatus_SK</v>
      </c>
      <c r="D1523" t="s">
        <v>7028</v>
      </c>
    </row>
    <row r="1524" spans="1:4" x14ac:dyDescent="0.25">
      <c r="A1524" t="str">
        <f t="shared" si="23"/>
        <v>dimResidentialAddition|dimExpiredFolioReason_SK|PI</v>
      </c>
      <c r="B1524" t="str">
        <f>'PI SA Source to Target Mapping'!C1524</f>
        <v>dimResidentialAddition</v>
      </c>
      <c r="C1524" t="str">
        <f>'PI SA Source to Target Mapping'!D1524</f>
        <v>dimExpiredFolioReason_SK</v>
      </c>
      <c r="D1524" t="s">
        <v>7028</v>
      </c>
    </row>
    <row r="1525" spans="1:4" x14ac:dyDescent="0.25">
      <c r="A1525" t="str">
        <f t="shared" si="23"/>
        <v>dimResidentialAddition|dimFolioDanger_SK|PI</v>
      </c>
      <c r="B1525" t="str">
        <f>'PI SA Source to Target Mapping'!C1525</f>
        <v>dimResidentialAddition</v>
      </c>
      <c r="C1525" t="str">
        <f>'PI SA Source to Target Mapping'!D1525</f>
        <v>dimFolioDanger_SK</v>
      </c>
      <c r="D1525" t="s">
        <v>7028</v>
      </c>
    </row>
    <row r="1526" spans="1:4" x14ac:dyDescent="0.25">
      <c r="A1526" t="str">
        <f t="shared" si="23"/>
        <v>dimResidentialAddition|dimChangeSource_SK|PI</v>
      </c>
      <c r="B1526" t="str">
        <f>'PI SA Source to Target Mapping'!C1526</f>
        <v>dimResidentialAddition</v>
      </c>
      <c r="C1526" t="str">
        <f>'PI SA Source to Target Mapping'!D1526</f>
        <v>dimChangeSource_SK</v>
      </c>
      <c r="D1526" t="s">
        <v>7028</v>
      </c>
    </row>
    <row r="1527" spans="1:4" x14ac:dyDescent="0.25">
      <c r="A1527" t="str">
        <f t="shared" si="23"/>
        <v>dimResidentialAddition|dimActualUse_SK|PI</v>
      </c>
      <c r="B1527" t="str">
        <f>'PI SA Source to Target Mapping'!C1527</f>
        <v>dimResidentialAddition</v>
      </c>
      <c r="C1527" t="str">
        <f>'PI SA Source to Target Mapping'!D1527</f>
        <v>dimActualUse_SK</v>
      </c>
      <c r="D1527" t="s">
        <v>7028</v>
      </c>
    </row>
    <row r="1528" spans="1:4" x14ac:dyDescent="0.25">
      <c r="A1528" t="str">
        <f t="shared" si="23"/>
        <v>dimResidentialAddition|dimAssessmentGeography_SK|PI</v>
      </c>
      <c r="B1528" t="str">
        <f>'PI SA Source to Target Mapping'!C1528</f>
        <v>dimResidentialAddition</v>
      </c>
      <c r="C1528" t="str">
        <f>'PI SA Source to Target Mapping'!D1528</f>
        <v>dimAssessmentGeography_SK</v>
      </c>
      <c r="D1528" t="s">
        <v>7028</v>
      </c>
    </row>
    <row r="1529" spans="1:4" x14ac:dyDescent="0.25">
      <c r="A1529" t="str">
        <f t="shared" si="23"/>
        <v>dimResidentialAddition|dimNeighbourhood_SK|PI</v>
      </c>
      <c r="B1529" t="str">
        <f>'PI SA Source to Target Mapping'!C1529</f>
        <v>dimResidentialAddition</v>
      </c>
      <c r="C1529" t="str">
        <f>'PI SA Source to Target Mapping'!D1529</f>
        <v>dimNeighbourhood_SK</v>
      </c>
      <c r="D1529" t="s">
        <v>7028</v>
      </c>
    </row>
    <row r="1530" spans="1:4" x14ac:dyDescent="0.25">
      <c r="A1530" t="str">
        <f t="shared" si="23"/>
        <v>dimResidentialAddition|dimJurisdiction_SK|PI</v>
      </c>
      <c r="B1530" t="str">
        <f>'PI SA Source to Target Mapping'!C1530</f>
        <v>dimResidentialAddition</v>
      </c>
      <c r="C1530" t="str">
        <f>'PI SA Source to Target Mapping'!D1530</f>
        <v>dimJurisdiction_SK</v>
      </c>
      <c r="D1530" t="s">
        <v>7028</v>
      </c>
    </row>
    <row r="1531" spans="1:4" x14ac:dyDescent="0.25">
      <c r="A1531" t="str">
        <f t="shared" si="23"/>
        <v>dimResidentialAddition|dimArea_SK|PI</v>
      </c>
      <c r="B1531" t="str">
        <f>'PI SA Source to Target Mapping'!C1531</f>
        <v>dimResidentialAddition</v>
      </c>
      <c r="C1531" t="str">
        <f>'PI SA Source to Target Mapping'!D1531</f>
        <v>dimArea_SK</v>
      </c>
      <c r="D1531" t="s">
        <v>7028</v>
      </c>
    </row>
    <row r="1532" spans="1:4" x14ac:dyDescent="0.25">
      <c r="A1532" t="str">
        <f t="shared" si="23"/>
        <v>dimResidentialAddition|dimRegion_SK|PI</v>
      </c>
      <c r="B1532" t="str">
        <f>'PI SA Source to Target Mapping'!C1532</f>
        <v>dimResidentialAddition</v>
      </c>
      <c r="C1532" t="str">
        <f>'PI SA Source to Target Mapping'!D1532</f>
        <v>dimRegion_SK</v>
      </c>
      <c r="D1532" t="s">
        <v>7028</v>
      </c>
    </row>
    <row r="1533" spans="1:4" x14ac:dyDescent="0.25">
      <c r="A1533" t="str">
        <f t="shared" si="23"/>
        <v>dimResidentialAddition|dimRollCategory_SK|PI</v>
      </c>
      <c r="B1533" t="str">
        <f>'PI SA Source to Target Mapping'!C1533</f>
        <v>dimResidentialAddition</v>
      </c>
      <c r="C1533" t="str">
        <f>'PI SA Source to Target Mapping'!D1533</f>
        <v>dimRollCategory_SK</v>
      </c>
      <c r="D1533" t="s">
        <v>7028</v>
      </c>
    </row>
    <row r="1534" spans="1:4" x14ac:dyDescent="0.25">
      <c r="A1534" t="str">
        <f t="shared" si="23"/>
        <v>dimResidentialAddition|dimCity_SK|PI</v>
      </c>
      <c r="B1534" t="str">
        <f>'PI SA Source to Target Mapping'!C1534</f>
        <v>dimResidentialAddition</v>
      </c>
      <c r="C1534" t="str">
        <f>'PI SA Source to Target Mapping'!D1534</f>
        <v>dimCity_SK</v>
      </c>
      <c r="D1534" t="s">
        <v>7028</v>
      </c>
    </row>
    <row r="1535" spans="1:4" x14ac:dyDescent="0.25">
      <c r="A1535" t="str">
        <f t="shared" si="23"/>
        <v>dimResidentialAddition|dimSchoolDistrict_SK|PI</v>
      </c>
      <c r="B1535" t="str">
        <f>'PI SA Source to Target Mapping'!C1535</f>
        <v>dimResidentialAddition</v>
      </c>
      <c r="C1535" t="str">
        <f>'PI SA Source to Target Mapping'!D1535</f>
        <v>dimSchoolDistrict_SK</v>
      </c>
      <c r="D1535" t="s">
        <v>7028</v>
      </c>
    </row>
    <row r="1536" spans="1:4" x14ac:dyDescent="0.25">
      <c r="A1536" t="str">
        <f t="shared" si="23"/>
        <v>dimResidentialAddition|Characteristic1_dimFolioCharacteristic_SK|PI</v>
      </c>
      <c r="B1536" t="str">
        <f>'PI SA Source to Target Mapping'!C1536</f>
        <v>dimResidentialAddition</v>
      </c>
      <c r="C1536" t="str">
        <f>'PI SA Source to Target Mapping'!D1536</f>
        <v>Characteristic1_dimFolioCharacteristic_SK</v>
      </c>
      <c r="D1536" t="s">
        <v>7028</v>
      </c>
    </row>
    <row r="1537" spans="1:4" x14ac:dyDescent="0.25">
      <c r="A1537" t="str">
        <f t="shared" si="23"/>
        <v>dimResidentialAddition|Characteristic2_dimFolioCharacteristic_SK|PI</v>
      </c>
      <c r="B1537" t="str">
        <f>'PI SA Source to Target Mapping'!C1537</f>
        <v>dimResidentialAddition</v>
      </c>
      <c r="C1537" t="str">
        <f>'PI SA Source to Target Mapping'!D1537</f>
        <v>Characteristic2_dimFolioCharacteristic_SK</v>
      </c>
      <c r="D1537" t="s">
        <v>7028</v>
      </c>
    </row>
    <row r="1538" spans="1:4" x14ac:dyDescent="0.25">
      <c r="A1538" t="str">
        <f t="shared" si="23"/>
        <v>dimResidentialAddition|Characteristic3_dimFolioCharacteristic_SK|PI</v>
      </c>
      <c r="B1538" t="str">
        <f>'PI SA Source to Target Mapping'!C1538</f>
        <v>dimResidentialAddition</v>
      </c>
      <c r="C1538" t="str">
        <f>'PI SA Source to Target Mapping'!D1538</f>
        <v>Characteristic3_dimFolioCharacteristic_SK</v>
      </c>
      <c r="D1538" t="s">
        <v>7028</v>
      </c>
    </row>
    <row r="1539" spans="1:4" x14ac:dyDescent="0.25">
      <c r="A1539" t="str">
        <f t="shared" ref="A1539:A1602" si="24">CONCATENATE(B1539,"|",C1539,"|",D1539)</f>
        <v>dimResidentialAddition|Characteristic4_dimFolioCharacteristic_SK|PI</v>
      </c>
      <c r="B1539" t="str">
        <f>'PI SA Source to Target Mapping'!C1539</f>
        <v>dimResidentialAddition</v>
      </c>
      <c r="C1539" t="str">
        <f>'PI SA Source to Target Mapping'!D1539</f>
        <v>Characteristic4_dimFolioCharacteristic_SK</v>
      </c>
      <c r="D1539" t="s">
        <v>7028</v>
      </c>
    </row>
    <row r="1540" spans="1:4" x14ac:dyDescent="0.25">
      <c r="A1540" t="str">
        <f t="shared" si="24"/>
        <v>dimResidentialAddition|Characteristic5_dimFolioCharacteristic_SK|PI</v>
      </c>
      <c r="B1540" t="str">
        <f>'PI SA Source to Target Mapping'!C1540</f>
        <v>dimResidentialAddition</v>
      </c>
      <c r="C1540" t="str">
        <f>'PI SA Source to Target Mapping'!D1540</f>
        <v>Characteristic5_dimFolioCharacteristic_SK</v>
      </c>
      <c r="D1540" t="s">
        <v>7028</v>
      </c>
    </row>
    <row r="1541" spans="1:4" x14ac:dyDescent="0.25">
      <c r="A1541" t="str">
        <f t="shared" si="24"/>
        <v>dimResidentialAddition|SITUS_dimCountry_SK|PI</v>
      </c>
      <c r="B1541" t="str">
        <f>'PI SA Source to Target Mapping'!C1541</f>
        <v>dimResidentialAddition</v>
      </c>
      <c r="C1541" t="str">
        <f>'PI SA Source to Target Mapping'!D1541</f>
        <v>SITUS_dimCountry_SK</v>
      </c>
      <c r="D1541" t="s">
        <v>7028</v>
      </c>
    </row>
    <row r="1542" spans="1:4" x14ac:dyDescent="0.25">
      <c r="A1542" t="str">
        <f t="shared" si="24"/>
        <v>dimResidentialAddition|SITUS_dimProvince_SK|PI</v>
      </c>
      <c r="B1542" t="str">
        <f>'PI SA Source to Target Mapping'!C1542</f>
        <v>dimResidentialAddition</v>
      </c>
      <c r="C1542" t="str">
        <f>'PI SA Source to Target Mapping'!D1542</f>
        <v>SITUS_dimProvince_SK</v>
      </c>
      <c r="D1542" t="s">
        <v>7028</v>
      </c>
    </row>
    <row r="1543" spans="1:4" x14ac:dyDescent="0.25">
      <c r="A1543" t="str">
        <f t="shared" si="24"/>
        <v>dimResidentialAddition|SITUS_dimCity_SK|PI</v>
      </c>
      <c r="B1543" t="str">
        <f>'PI SA Source to Target Mapping'!C1543</f>
        <v>dimResidentialAddition</v>
      </c>
      <c r="C1543" t="str">
        <f>'PI SA Source to Target Mapping'!D1543</f>
        <v>SITUS_dimCity_SK</v>
      </c>
      <c r="D1543" t="s">
        <v>7028</v>
      </c>
    </row>
    <row r="1544" spans="1:4" x14ac:dyDescent="0.25">
      <c r="A1544" t="str">
        <f t="shared" si="24"/>
        <v>dimResidentialAddition|SITUS_dimStreetDirection_SK|PI</v>
      </c>
      <c r="B1544" t="str">
        <f>'PI SA Source to Target Mapping'!C1544</f>
        <v>dimResidentialAddition</v>
      </c>
      <c r="C1544" t="str">
        <f>'PI SA Source to Target Mapping'!D1544</f>
        <v>SITUS_dimStreetDirection_SK</v>
      </c>
      <c r="D1544" t="s">
        <v>7028</v>
      </c>
    </row>
    <row r="1545" spans="1:4" x14ac:dyDescent="0.25">
      <c r="A1545" t="str">
        <f t="shared" si="24"/>
        <v>dimResidentialAddition|dimRegionalHospitalDistrict_SK|PI</v>
      </c>
      <c r="B1545" t="str">
        <f>'PI SA Source to Target Mapping'!C1545</f>
        <v>dimResidentialAddition</v>
      </c>
      <c r="C1545" t="str">
        <f>'PI SA Source to Target Mapping'!D1545</f>
        <v>dimRegionalHospitalDistrict_SK</v>
      </c>
      <c r="D1545" t="s">
        <v>7028</v>
      </c>
    </row>
    <row r="1546" spans="1:4" x14ac:dyDescent="0.25">
      <c r="A1546" t="str">
        <f t="shared" si="24"/>
        <v>dimResidentialAddition|dimIslandTrust_SK|PI</v>
      </c>
      <c r="B1546" t="str">
        <f>'PI SA Source to Target Mapping'!C1546</f>
        <v>dimResidentialAddition</v>
      </c>
      <c r="C1546" t="str">
        <f>'PI SA Source to Target Mapping'!D1546</f>
        <v>dimIslandTrust_SK</v>
      </c>
      <c r="D1546" t="s">
        <v>7028</v>
      </c>
    </row>
    <row r="1547" spans="1:4" x14ac:dyDescent="0.25">
      <c r="A1547" t="str">
        <f t="shared" si="24"/>
        <v>dimResidentialAddition|dimRegionalDistrict_SK|PI</v>
      </c>
      <c r="B1547" t="str">
        <f>'PI SA Source to Target Mapping'!C1547</f>
        <v>dimResidentialAddition</v>
      </c>
      <c r="C1547" t="str">
        <f>'PI SA Source to Target Mapping'!D1547</f>
        <v>dimRegionalDistrict_SK</v>
      </c>
      <c r="D1547" t="s">
        <v>7028</v>
      </c>
    </row>
    <row r="1548" spans="1:4" x14ac:dyDescent="0.25">
      <c r="A1548" t="str">
        <f t="shared" si="24"/>
        <v>dimResidentialAddition|dimElectoralDistrict_SK|PI</v>
      </c>
      <c r="B1548" t="str">
        <f>'PI SA Source to Target Mapping'!C1548</f>
        <v>dimResidentialAddition</v>
      </c>
      <c r="C1548" t="str">
        <f>'PI SA Source to Target Mapping'!D1548</f>
        <v>dimElectoralDistrict_SK</v>
      </c>
      <c r="D1548" t="s">
        <v>7028</v>
      </c>
    </row>
    <row r="1549" spans="1:4" x14ac:dyDescent="0.25">
      <c r="A1549" t="str">
        <f t="shared" si="24"/>
        <v>dimResidentialAddition|dimAgriculturalLandReserve_SK|PI</v>
      </c>
      <c r="B1549" t="str">
        <f>'PI SA Source to Target Mapping'!C1549</f>
        <v>dimResidentialAddition</v>
      </c>
      <c r="C1549" t="str">
        <f>'PI SA Source to Target Mapping'!D1549</f>
        <v>dimAgriculturalLandReserve_SK</v>
      </c>
      <c r="D1549" t="s">
        <v>7028</v>
      </c>
    </row>
    <row r="1550" spans="1:4" x14ac:dyDescent="0.25">
      <c r="A1550" t="str">
        <f t="shared" si="24"/>
        <v>dimResidentialAddition|Roll Year|PI</v>
      </c>
      <c r="B1550" t="str">
        <f>'PI SA Source to Target Mapping'!C1550</f>
        <v>dimResidentialAddition</v>
      </c>
      <c r="C1550" t="str">
        <f>'PI SA Source to Target Mapping'!D1550</f>
        <v>Roll Year</v>
      </c>
      <c r="D1550" t="s">
        <v>7028</v>
      </c>
    </row>
    <row r="1551" spans="1:4" x14ac:dyDescent="0.25">
      <c r="A1551" t="str">
        <f t="shared" si="24"/>
        <v>dimResidentialAddition|Building Card Number|PI</v>
      </c>
      <c r="B1551" t="str">
        <f>'PI SA Source to Target Mapping'!C1551</f>
        <v>dimResidentialAddition</v>
      </c>
      <c r="C1551" t="str">
        <f>'PI SA Source to Target Mapping'!D1551</f>
        <v>Building Card Number</v>
      </c>
      <c r="D1551" t="s">
        <v>7028</v>
      </c>
    </row>
    <row r="1552" spans="1:4" x14ac:dyDescent="0.25">
      <c r="A1552" t="str">
        <f t="shared" si="24"/>
        <v>dimResidentialAddition|Line Number|PI</v>
      </c>
      <c r="B1552" t="str">
        <f>'PI SA Source to Target Mapping'!C1552</f>
        <v>dimResidentialAddition</v>
      </c>
      <c r="C1552" t="str">
        <f>'PI SA Source to Target Mapping'!D1552</f>
        <v>Line Number</v>
      </c>
      <c r="D1552" t="s">
        <v>7028</v>
      </c>
    </row>
    <row r="1553" spans="1:4" x14ac:dyDescent="0.25">
      <c r="A1553" t="str">
        <f t="shared" si="24"/>
        <v>dimResidentialAddition|JUR_IAS|PI</v>
      </c>
      <c r="B1553" t="str">
        <f>'PI SA Source to Target Mapping'!C1553</f>
        <v>dimResidentialAddition</v>
      </c>
      <c r="C1553" t="str">
        <f>'PI SA Source to Target Mapping'!D1553</f>
        <v>JUR_IAS</v>
      </c>
      <c r="D1553" t="s">
        <v>7028</v>
      </c>
    </row>
    <row r="1554" spans="1:4" x14ac:dyDescent="0.25">
      <c r="A1554" t="str">
        <f t="shared" si="24"/>
        <v>dimResidentialAddition|Property Id|PI</v>
      </c>
      <c r="B1554" t="str">
        <f>'PI SA Source to Target Mapping'!C1554</f>
        <v>dimResidentialAddition</v>
      </c>
      <c r="C1554" t="str">
        <f>'PI SA Source to Target Mapping'!D1554</f>
        <v>Property Id</v>
      </c>
      <c r="D1554" t="s">
        <v>7028</v>
      </c>
    </row>
    <row r="1555" spans="1:4" x14ac:dyDescent="0.25">
      <c r="A1555" t="str">
        <f t="shared" si="24"/>
        <v>dimResidentialAddition|Version Number Of This Record|PI</v>
      </c>
      <c r="B1555" t="str">
        <f>'PI SA Source to Target Mapping'!C1555</f>
        <v>dimResidentialAddition</v>
      </c>
      <c r="C1555" t="str">
        <f>'PI SA Source to Target Mapping'!D1555</f>
        <v>Version Number Of This Record</v>
      </c>
      <c r="D1555" t="s">
        <v>7028</v>
      </c>
    </row>
    <row r="1556" spans="1:4" x14ac:dyDescent="0.25">
      <c r="A1556" t="str">
        <f t="shared" si="24"/>
        <v>dimResidentialAddition|Reason For Change|PI</v>
      </c>
      <c r="B1556" t="str">
        <f>'PI SA Source to Target Mapping'!C1556</f>
        <v>dimResidentialAddition</v>
      </c>
      <c r="C1556" t="str">
        <f>'PI SA Source to Target Mapping'!D1556</f>
        <v>Reason For Change</v>
      </c>
      <c r="D1556" t="s">
        <v>7028</v>
      </c>
    </row>
    <row r="1557" spans="1:4" x14ac:dyDescent="0.25">
      <c r="A1557" t="str">
        <f t="shared" si="24"/>
        <v>dimResidentialAddition|Deactivate Date|PI</v>
      </c>
      <c r="B1557" t="str">
        <f>'PI SA Source to Target Mapping'!C1557</f>
        <v>dimResidentialAddition</v>
      </c>
      <c r="C1557" t="str">
        <f>'PI SA Source to Target Mapping'!D1557</f>
        <v>Deactivate Date</v>
      </c>
      <c r="D1557" t="s">
        <v>7028</v>
      </c>
    </row>
    <row r="1558" spans="1:4" x14ac:dyDescent="0.25">
      <c r="A1558" t="str">
        <f t="shared" si="24"/>
        <v>dimResidentialAddition|Key Pointing To The Sale|PI</v>
      </c>
      <c r="B1558" t="str">
        <f>'PI SA Source to Target Mapping'!C1558</f>
        <v>dimResidentialAddition</v>
      </c>
      <c r="C1558" t="str">
        <f>'PI SA Source to Target Mapping'!D1558</f>
        <v>Key Pointing To The Sale</v>
      </c>
      <c r="D1558" t="s">
        <v>7028</v>
      </c>
    </row>
    <row r="1559" spans="1:4" x14ac:dyDescent="0.25">
      <c r="A1559" t="str">
        <f t="shared" si="24"/>
        <v>dimResidentialAddition|Processing Status|PI</v>
      </c>
      <c r="B1559" t="str">
        <f>'PI SA Source to Target Mapping'!C1559</f>
        <v>dimResidentialAddition</v>
      </c>
      <c r="C1559" t="str">
        <f>'PI SA Source to Target Mapping'!D1559</f>
        <v>Processing Status</v>
      </c>
      <c r="D1559" t="s">
        <v>7028</v>
      </c>
    </row>
    <row r="1560" spans="1:4" x14ac:dyDescent="0.25">
      <c r="A1560" t="str">
        <f t="shared" si="24"/>
        <v>dimResidentialAddition|Lower Level Addition Code|PI</v>
      </c>
      <c r="B1560" t="str">
        <f>'PI SA Source to Target Mapping'!C1560</f>
        <v>dimResidentialAddition</v>
      </c>
      <c r="C1560" t="str">
        <f>'PI SA Source to Target Mapping'!D1560</f>
        <v>Lower Level Addition Code</v>
      </c>
      <c r="D1560" t="s">
        <v>7028</v>
      </c>
    </row>
    <row r="1561" spans="1:4" x14ac:dyDescent="0.25">
      <c r="A1561" t="str">
        <f t="shared" si="24"/>
        <v>dimResidentialAddition|First Floor Addition Code|PI</v>
      </c>
      <c r="B1561" t="str">
        <f>'PI SA Source to Target Mapping'!C1561</f>
        <v>dimResidentialAddition</v>
      </c>
      <c r="C1561" t="str">
        <f>'PI SA Source to Target Mapping'!D1561</f>
        <v>First Floor Addition Code</v>
      </c>
      <c r="D1561" t="s">
        <v>7028</v>
      </c>
    </row>
    <row r="1562" spans="1:4" x14ac:dyDescent="0.25">
      <c r="A1562" t="str">
        <f t="shared" si="24"/>
        <v>dimResidentialAddition|Second Floor Addition Code|PI</v>
      </c>
      <c r="B1562" t="str">
        <f>'PI SA Source to Target Mapping'!C1562</f>
        <v>dimResidentialAddition</v>
      </c>
      <c r="C1562" t="str">
        <f>'PI SA Source to Target Mapping'!D1562</f>
        <v>Second Floor Addition Code</v>
      </c>
      <c r="D1562" t="s">
        <v>7028</v>
      </c>
    </row>
    <row r="1563" spans="1:4" x14ac:dyDescent="0.25">
      <c r="A1563" t="str">
        <f t="shared" si="24"/>
        <v>dimResidentialAddition|Third Floor Addition Code|PI</v>
      </c>
      <c r="B1563" t="str">
        <f>'PI SA Source to Target Mapping'!C1563</f>
        <v>dimResidentialAddition</v>
      </c>
      <c r="C1563" t="str">
        <f>'PI SA Source to Target Mapping'!D1563</f>
        <v>Third Floor Addition Code</v>
      </c>
      <c r="D1563" t="s">
        <v>7028</v>
      </c>
    </row>
    <row r="1564" spans="1:4" x14ac:dyDescent="0.25">
      <c r="A1564" t="str">
        <f t="shared" si="24"/>
        <v>dimResidentialAddition|Area of Line Number|PI</v>
      </c>
      <c r="B1564" t="str">
        <f>'PI SA Source to Target Mapping'!C1564</f>
        <v>dimResidentialAddition</v>
      </c>
      <c r="C1564" t="str">
        <f>'PI SA Source to Target Mapping'!D1564</f>
        <v>Area of Line Number</v>
      </c>
      <c r="D1564" t="s">
        <v>7028</v>
      </c>
    </row>
    <row r="1565" spans="1:4" x14ac:dyDescent="0.25">
      <c r="A1565" t="str">
        <f t="shared" si="24"/>
        <v>dimResidentialAddition|Grade|PI</v>
      </c>
      <c r="B1565" t="str">
        <f>'PI SA Source to Target Mapping'!C1565</f>
        <v>dimResidentialAddition</v>
      </c>
      <c r="C1565" t="str">
        <f>'PI SA Source to Target Mapping'!D1565</f>
        <v>Grade</v>
      </c>
      <c r="D1565" t="s">
        <v>7028</v>
      </c>
    </row>
    <row r="1566" spans="1:4" x14ac:dyDescent="0.25">
      <c r="A1566" t="str">
        <f t="shared" si="24"/>
        <v>dimResidentialAddition|Sketch Vector Notes|PI</v>
      </c>
      <c r="B1566" t="str">
        <f>'PI SA Source to Target Mapping'!C1566</f>
        <v>dimResidentialAddition</v>
      </c>
      <c r="C1566" t="str">
        <f>'PI SA Source to Target Mapping'!D1566</f>
        <v>Sketch Vector Notes</v>
      </c>
      <c r="D1566" t="s">
        <v>7028</v>
      </c>
    </row>
    <row r="1567" spans="1:4" x14ac:dyDescent="0.25">
      <c r="A1567" t="str">
        <f t="shared" si="24"/>
        <v>dimResidentialAddition|Apex Sketch ID|PI</v>
      </c>
      <c r="B1567" t="str">
        <f>'PI SA Source to Target Mapping'!C1567</f>
        <v>dimResidentialAddition</v>
      </c>
      <c r="C1567" t="str">
        <f>'PI SA Source to Target Mapping'!D1567</f>
        <v>Apex Sketch ID</v>
      </c>
      <c r="D1567" t="s">
        <v>7028</v>
      </c>
    </row>
    <row r="1568" spans="1:4" x14ac:dyDescent="0.25">
      <c r="A1568" t="str">
        <f t="shared" si="24"/>
        <v>dimResidentialAddition|Converted Addition Total|PI</v>
      </c>
      <c r="B1568" t="str">
        <f>'PI SA Source to Target Mapping'!C1568</f>
        <v>dimResidentialAddition</v>
      </c>
      <c r="C1568" t="str">
        <f>'PI SA Source to Target Mapping'!D1568</f>
        <v>Converted Addition Total</v>
      </c>
      <c r="D1568" t="s">
        <v>7028</v>
      </c>
    </row>
    <row r="1569" spans="1:4" x14ac:dyDescent="0.25">
      <c r="A1569" t="str">
        <f t="shared" si="24"/>
        <v>dimResidentialAddition|Last Maintenance Date|PI</v>
      </c>
      <c r="B1569" t="str">
        <f>'PI SA Source to Target Mapping'!C1569</f>
        <v>dimResidentialAddition</v>
      </c>
      <c r="C1569" t="str">
        <f>'PI SA Source to Target Mapping'!D1569</f>
        <v>Last Maintenance Date</v>
      </c>
      <c r="D1569" t="s">
        <v>7028</v>
      </c>
    </row>
    <row r="1570" spans="1:4" x14ac:dyDescent="0.25">
      <c r="A1570" t="str">
        <f t="shared" si="24"/>
        <v>dimResidentialAddition|User Id Of Last Maintenance|PI</v>
      </c>
      <c r="B1570" t="str">
        <f>'PI SA Source to Target Mapping'!C1570</f>
        <v>dimResidentialAddition</v>
      </c>
      <c r="C1570" t="str">
        <f>'PI SA Source to Target Mapping'!D1570</f>
        <v>User Id Of Last Maintenance</v>
      </c>
      <c r="D1570" t="s">
        <v>7028</v>
      </c>
    </row>
    <row r="1571" spans="1:4" x14ac:dyDescent="0.25">
      <c r="A1571" t="str">
        <f t="shared" si="24"/>
        <v>dimResidentialAddition|Iasworld Unique Row Identifier|PI</v>
      </c>
      <c r="B1571" t="str">
        <f>'PI SA Source to Target Mapping'!C1571</f>
        <v>dimResidentialAddition</v>
      </c>
      <c r="C1571" t="str">
        <f>'PI SA Source to Target Mapping'!D1571</f>
        <v>Iasworld Unique Row Identifier</v>
      </c>
      <c r="D1571" t="s">
        <v>7028</v>
      </c>
    </row>
    <row r="1572" spans="1:4" x14ac:dyDescent="0.25">
      <c r="A1572" t="str">
        <f t="shared" si="24"/>
        <v>dimResidentialAddition|iasWorld transaction number|PI</v>
      </c>
      <c r="B1572" t="str">
        <f>'PI SA Source to Target Mapping'!C1572</f>
        <v>dimResidentialAddition</v>
      </c>
      <c r="C1572" t="str">
        <f>'PI SA Source to Target Mapping'!D1572</f>
        <v>iasWorld transaction number</v>
      </c>
      <c r="D1572" t="s">
        <v>7028</v>
      </c>
    </row>
    <row r="1573" spans="1:4" x14ac:dyDescent="0.25">
      <c r="A1573" t="str">
        <f t="shared" si="24"/>
        <v>dimResidentialAddition|Iasworld Update Status For This Row|PI</v>
      </c>
      <c r="B1573" t="str">
        <f>'PI SA Source to Target Mapping'!C1573</f>
        <v>dimResidentialAddition</v>
      </c>
      <c r="C1573" t="str">
        <f>'PI SA Source to Target Mapping'!D1573</f>
        <v>Iasworld Update Status For This Row</v>
      </c>
      <c r="D1573" t="s">
        <v>7028</v>
      </c>
    </row>
    <row r="1574" spans="1:4" x14ac:dyDescent="0.25">
      <c r="A1574" t="str">
        <f t="shared" si="24"/>
        <v>dimResidentialAddition|Current Record Indicator|PI</v>
      </c>
      <c r="B1574" t="str">
        <f>'PI SA Source to Target Mapping'!C1574</f>
        <v>dimResidentialAddition</v>
      </c>
      <c r="C1574" t="str">
        <f>'PI SA Source to Target Mapping'!D1574</f>
        <v>Current Record Indicator</v>
      </c>
      <c r="D1574" t="s">
        <v>7028</v>
      </c>
    </row>
    <row r="1575" spans="1:4" x14ac:dyDescent="0.25">
      <c r="A1575" t="str">
        <f t="shared" si="24"/>
        <v>dimResidentialAddition|Date Of Last Batch Change|PI</v>
      </c>
      <c r="B1575" t="str">
        <f>'PI SA Source to Target Mapping'!C1575</f>
        <v>dimResidentialAddition</v>
      </c>
      <c r="C1575" t="str">
        <f>'PI SA Source to Target Mapping'!D1575</f>
        <v>Date Of Last Batch Change</v>
      </c>
      <c r="D1575" t="s">
        <v>7028</v>
      </c>
    </row>
    <row r="1576" spans="1:4" x14ac:dyDescent="0.25">
      <c r="A1576" t="str">
        <f t="shared" si="24"/>
        <v>dimResidentialAddition|Who Calc|PI</v>
      </c>
      <c r="B1576" t="str">
        <f>'PI SA Source to Target Mapping'!C1576</f>
        <v>dimResidentialAddition</v>
      </c>
      <c r="C1576" t="str">
        <f>'PI SA Source to Target Mapping'!D1576</f>
        <v>Who Calc</v>
      </c>
      <c r="D1576" t="s">
        <v>7028</v>
      </c>
    </row>
    <row r="1577" spans="1:4" x14ac:dyDescent="0.25">
      <c r="A1577" t="str">
        <f t="shared" si="24"/>
        <v>dimResidentialAddition|RowSortOrder|PI</v>
      </c>
      <c r="B1577" t="str">
        <f>'PI SA Source to Target Mapping'!C1577</f>
        <v>dimResidentialAddition</v>
      </c>
      <c r="C1577" t="str">
        <f>'PI SA Source to Target Mapping'!D1577</f>
        <v>RowSortOrder</v>
      </c>
      <c r="D1577" t="s">
        <v>7028</v>
      </c>
    </row>
    <row r="1578" spans="1:4" x14ac:dyDescent="0.25">
      <c r="A1578" t="str">
        <f t="shared" si="24"/>
        <v>dimResidentialFeature|dimResidentialFeature_SK|PI</v>
      </c>
      <c r="B1578" t="str">
        <f>'PI SA Source to Target Mapping'!C1578</f>
        <v>dimResidentialFeature</v>
      </c>
      <c r="C1578" t="str">
        <f>'PI SA Source to Target Mapping'!D1578</f>
        <v>dimResidentialFeature_SK</v>
      </c>
      <c r="D1578" t="s">
        <v>7028</v>
      </c>
    </row>
    <row r="1579" spans="1:4" x14ac:dyDescent="0.25">
      <c r="A1579" t="str">
        <f t="shared" si="24"/>
        <v>dimResidentialFeature|dimResidentialFeature_BK|PI</v>
      </c>
      <c r="B1579" t="str">
        <f>'PI SA Source to Target Mapping'!C1579</f>
        <v>dimResidentialFeature</v>
      </c>
      <c r="C1579" t="str">
        <f>'PI SA Source to Target Mapping'!D1579</f>
        <v>dimResidentialFeature_BK</v>
      </c>
      <c r="D1579" t="s">
        <v>7028</v>
      </c>
    </row>
    <row r="1580" spans="1:4" x14ac:dyDescent="0.25">
      <c r="A1580" t="str">
        <f t="shared" si="24"/>
        <v>dimResidentialFeature|dimResidential_SK|PI</v>
      </c>
      <c r="B1580" t="str">
        <f>'PI SA Source to Target Mapping'!C1580</f>
        <v>dimResidentialFeature</v>
      </c>
      <c r="C1580" t="str">
        <f>'PI SA Source to Target Mapping'!D1580</f>
        <v>dimResidential_SK</v>
      </c>
      <c r="D1580" t="s">
        <v>7028</v>
      </c>
    </row>
    <row r="1581" spans="1:4" x14ac:dyDescent="0.25">
      <c r="A1581" t="str">
        <f t="shared" si="24"/>
        <v>dimResidentialFeature|dimResidential_BK|PI</v>
      </c>
      <c r="B1581" t="str">
        <f>'PI SA Source to Target Mapping'!C1581</f>
        <v>dimResidentialFeature</v>
      </c>
      <c r="C1581" t="str">
        <f>'PI SA Source to Target Mapping'!D1581</f>
        <v>dimResidential_BK</v>
      </c>
      <c r="D1581" t="s">
        <v>7028</v>
      </c>
    </row>
    <row r="1582" spans="1:4" x14ac:dyDescent="0.25">
      <c r="A1582" t="str">
        <f t="shared" si="24"/>
        <v>dimResidentialFeature|dimProperty_SK|PI</v>
      </c>
      <c r="B1582" t="str">
        <f>'PI SA Source to Target Mapping'!C1582</f>
        <v>dimResidentialFeature</v>
      </c>
      <c r="C1582" t="str">
        <f>'PI SA Source to Target Mapping'!D1582</f>
        <v>dimProperty_SK</v>
      </c>
      <c r="D1582" t="s">
        <v>7028</v>
      </c>
    </row>
    <row r="1583" spans="1:4" x14ac:dyDescent="0.25">
      <c r="A1583" t="str">
        <f t="shared" si="24"/>
        <v>dimResidentialFeature|dimProperty_BK|PI</v>
      </c>
      <c r="B1583" t="str">
        <f>'PI SA Source to Target Mapping'!C1583</f>
        <v>dimResidentialFeature</v>
      </c>
      <c r="C1583" t="str">
        <f>'PI SA Source to Target Mapping'!D1583</f>
        <v>dimProperty_BK</v>
      </c>
      <c r="D1583" t="s">
        <v>7028</v>
      </c>
    </row>
    <row r="1584" spans="1:4" x14ac:dyDescent="0.25">
      <c r="A1584" t="str">
        <f t="shared" si="24"/>
        <v>dimResidentialFeature|dimFeatureCode_SK|PI</v>
      </c>
      <c r="B1584" t="str">
        <f>'PI SA Source to Target Mapping'!C1584</f>
        <v>dimResidentialFeature</v>
      </c>
      <c r="C1584" t="str">
        <f>'PI SA Source to Target Mapping'!D1584</f>
        <v>dimFeatureCode_SK</v>
      </c>
      <c r="D1584" t="s">
        <v>7028</v>
      </c>
    </row>
    <row r="1585" spans="1:4" x14ac:dyDescent="0.25">
      <c r="A1585" t="str">
        <f t="shared" si="24"/>
        <v>dimResidentialFeature|dimFeatureCode_BK|PI</v>
      </c>
      <c r="B1585" t="str">
        <f>'PI SA Source to Target Mapping'!C1585</f>
        <v>dimResidentialFeature</v>
      </c>
      <c r="C1585" t="str">
        <f>'PI SA Source to Target Mapping'!D1585</f>
        <v>dimFeatureCode_BK</v>
      </c>
      <c r="D1585" t="s">
        <v>7028</v>
      </c>
    </row>
    <row r="1586" spans="1:4" x14ac:dyDescent="0.25">
      <c r="A1586" t="str">
        <f t="shared" si="24"/>
        <v>dimResidentialFeature|dimRollYear_SK|PI</v>
      </c>
      <c r="B1586" t="str">
        <f>'PI SA Source to Target Mapping'!C1586</f>
        <v>dimResidentialFeature</v>
      </c>
      <c r="C1586" t="str">
        <f>'PI SA Source to Target Mapping'!D1586</f>
        <v>dimRollYear_SK</v>
      </c>
      <c r="D1586" t="s">
        <v>7028</v>
      </c>
    </row>
    <row r="1587" spans="1:4" x14ac:dyDescent="0.25">
      <c r="A1587" t="str">
        <f t="shared" si="24"/>
        <v>dimResidentialFeature|dimFolioStatus_SK|PI</v>
      </c>
      <c r="B1587" t="str">
        <f>'PI SA Source to Target Mapping'!C1587</f>
        <v>dimResidentialFeature</v>
      </c>
      <c r="C1587" t="str">
        <f>'PI SA Source to Target Mapping'!D1587</f>
        <v>dimFolioStatus_SK</v>
      </c>
      <c r="D1587" t="s">
        <v>7028</v>
      </c>
    </row>
    <row r="1588" spans="1:4" x14ac:dyDescent="0.25">
      <c r="A1588" t="str">
        <f t="shared" si="24"/>
        <v>dimResidentialFeature|dimExpiredFolioReason_SK|PI</v>
      </c>
      <c r="B1588" t="str">
        <f>'PI SA Source to Target Mapping'!C1588</f>
        <v>dimResidentialFeature</v>
      </c>
      <c r="C1588" t="str">
        <f>'PI SA Source to Target Mapping'!D1588</f>
        <v>dimExpiredFolioReason_SK</v>
      </c>
      <c r="D1588" t="s">
        <v>7028</v>
      </c>
    </row>
    <row r="1589" spans="1:4" x14ac:dyDescent="0.25">
      <c r="A1589" t="str">
        <f t="shared" si="24"/>
        <v>dimResidentialFeature|dimFolioDanger_SK|PI</v>
      </c>
      <c r="B1589" t="str">
        <f>'PI SA Source to Target Mapping'!C1589</f>
        <v>dimResidentialFeature</v>
      </c>
      <c r="C1589" t="str">
        <f>'PI SA Source to Target Mapping'!D1589</f>
        <v>dimFolioDanger_SK</v>
      </c>
      <c r="D1589" t="s">
        <v>7028</v>
      </c>
    </row>
    <row r="1590" spans="1:4" x14ac:dyDescent="0.25">
      <c r="A1590" t="str">
        <f t="shared" si="24"/>
        <v>dimResidentialFeature|dimChangeSource_SK|PI</v>
      </c>
      <c r="B1590" t="str">
        <f>'PI SA Source to Target Mapping'!C1590</f>
        <v>dimResidentialFeature</v>
      </c>
      <c r="C1590" t="str">
        <f>'PI SA Source to Target Mapping'!D1590</f>
        <v>dimChangeSource_SK</v>
      </c>
      <c r="D1590" t="s">
        <v>7028</v>
      </c>
    </row>
    <row r="1591" spans="1:4" x14ac:dyDescent="0.25">
      <c r="A1591" t="str">
        <f t="shared" si="24"/>
        <v>dimResidentialFeature|dimActualUse_SK|PI</v>
      </c>
      <c r="B1591" t="str">
        <f>'PI SA Source to Target Mapping'!C1591</f>
        <v>dimResidentialFeature</v>
      </c>
      <c r="C1591" t="str">
        <f>'PI SA Source to Target Mapping'!D1591</f>
        <v>dimActualUse_SK</v>
      </c>
      <c r="D1591" t="s">
        <v>7028</v>
      </c>
    </row>
    <row r="1592" spans="1:4" x14ac:dyDescent="0.25">
      <c r="A1592" t="str">
        <f t="shared" si="24"/>
        <v>dimResidentialFeature|dimAssessmentGeography_SK|PI</v>
      </c>
      <c r="B1592" t="str">
        <f>'PI SA Source to Target Mapping'!C1592</f>
        <v>dimResidentialFeature</v>
      </c>
      <c r="C1592" t="str">
        <f>'PI SA Source to Target Mapping'!D1592</f>
        <v>dimAssessmentGeography_SK</v>
      </c>
      <c r="D1592" t="s">
        <v>7028</v>
      </c>
    </row>
    <row r="1593" spans="1:4" x14ac:dyDescent="0.25">
      <c r="A1593" t="str">
        <f t="shared" si="24"/>
        <v>dimResidentialFeature|dimNeighbourhood_SK|PI</v>
      </c>
      <c r="B1593" t="str">
        <f>'PI SA Source to Target Mapping'!C1593</f>
        <v>dimResidentialFeature</v>
      </c>
      <c r="C1593" t="str">
        <f>'PI SA Source to Target Mapping'!D1593</f>
        <v>dimNeighbourhood_SK</v>
      </c>
      <c r="D1593" t="s">
        <v>7028</v>
      </c>
    </row>
    <row r="1594" spans="1:4" x14ac:dyDescent="0.25">
      <c r="A1594" t="str">
        <f t="shared" si="24"/>
        <v>dimResidentialFeature|dimJurisdiction_SK|PI</v>
      </c>
      <c r="B1594" t="str">
        <f>'PI SA Source to Target Mapping'!C1594</f>
        <v>dimResidentialFeature</v>
      </c>
      <c r="C1594" t="str">
        <f>'PI SA Source to Target Mapping'!D1594</f>
        <v>dimJurisdiction_SK</v>
      </c>
      <c r="D1594" t="s">
        <v>7028</v>
      </c>
    </row>
    <row r="1595" spans="1:4" x14ac:dyDescent="0.25">
      <c r="A1595" t="str">
        <f t="shared" si="24"/>
        <v>dimResidentialFeature|dimArea_SK|PI</v>
      </c>
      <c r="B1595" t="str">
        <f>'PI SA Source to Target Mapping'!C1595</f>
        <v>dimResidentialFeature</v>
      </c>
      <c r="C1595" t="str">
        <f>'PI SA Source to Target Mapping'!D1595</f>
        <v>dimArea_SK</v>
      </c>
      <c r="D1595" t="s">
        <v>7028</v>
      </c>
    </row>
    <row r="1596" spans="1:4" x14ac:dyDescent="0.25">
      <c r="A1596" t="str">
        <f t="shared" si="24"/>
        <v>dimResidentialFeature|dimRegion_SK|PI</v>
      </c>
      <c r="B1596" t="str">
        <f>'PI SA Source to Target Mapping'!C1596</f>
        <v>dimResidentialFeature</v>
      </c>
      <c r="C1596" t="str">
        <f>'PI SA Source to Target Mapping'!D1596</f>
        <v>dimRegion_SK</v>
      </c>
      <c r="D1596" t="s">
        <v>7028</v>
      </c>
    </row>
    <row r="1597" spans="1:4" x14ac:dyDescent="0.25">
      <c r="A1597" t="str">
        <f t="shared" si="24"/>
        <v>dimResidentialFeature|dimRollCategory_SK|PI</v>
      </c>
      <c r="B1597" t="str">
        <f>'PI SA Source to Target Mapping'!C1597</f>
        <v>dimResidentialFeature</v>
      </c>
      <c r="C1597" t="str">
        <f>'PI SA Source to Target Mapping'!D1597</f>
        <v>dimRollCategory_SK</v>
      </c>
      <c r="D1597" t="s">
        <v>7028</v>
      </c>
    </row>
    <row r="1598" spans="1:4" x14ac:dyDescent="0.25">
      <c r="A1598" t="str">
        <f t="shared" si="24"/>
        <v>dimResidentialFeature|dimCity_SK|PI</v>
      </c>
      <c r="B1598" t="str">
        <f>'PI SA Source to Target Mapping'!C1598</f>
        <v>dimResidentialFeature</v>
      </c>
      <c r="C1598" t="str">
        <f>'PI SA Source to Target Mapping'!D1598</f>
        <v>dimCity_SK</v>
      </c>
      <c r="D1598" t="s">
        <v>7028</v>
      </c>
    </row>
    <row r="1599" spans="1:4" x14ac:dyDescent="0.25">
      <c r="A1599" t="str">
        <f t="shared" si="24"/>
        <v>dimResidentialFeature|dimSchoolDistrict_SK|PI</v>
      </c>
      <c r="B1599" t="str">
        <f>'PI SA Source to Target Mapping'!C1599</f>
        <v>dimResidentialFeature</v>
      </c>
      <c r="C1599" t="str">
        <f>'PI SA Source to Target Mapping'!D1599</f>
        <v>dimSchoolDistrict_SK</v>
      </c>
      <c r="D1599" t="s">
        <v>7028</v>
      </c>
    </row>
    <row r="1600" spans="1:4" x14ac:dyDescent="0.25">
      <c r="A1600" t="str">
        <f t="shared" si="24"/>
        <v>dimResidentialFeature|Characteristic1_dimFolioCharacteristic_SK|PI</v>
      </c>
      <c r="B1600" t="str">
        <f>'PI SA Source to Target Mapping'!C1600</f>
        <v>dimResidentialFeature</v>
      </c>
      <c r="C1600" t="str">
        <f>'PI SA Source to Target Mapping'!D1600</f>
        <v>Characteristic1_dimFolioCharacteristic_SK</v>
      </c>
      <c r="D1600" t="s">
        <v>7028</v>
      </c>
    </row>
    <row r="1601" spans="1:4" x14ac:dyDescent="0.25">
      <c r="A1601" t="str">
        <f t="shared" si="24"/>
        <v>dimResidentialFeature|Characteristic2_dimFolioCharacteristic_SK|PI</v>
      </c>
      <c r="B1601" t="str">
        <f>'PI SA Source to Target Mapping'!C1601</f>
        <v>dimResidentialFeature</v>
      </c>
      <c r="C1601" t="str">
        <f>'PI SA Source to Target Mapping'!D1601</f>
        <v>Characteristic2_dimFolioCharacteristic_SK</v>
      </c>
      <c r="D1601" t="s">
        <v>7028</v>
      </c>
    </row>
    <row r="1602" spans="1:4" x14ac:dyDescent="0.25">
      <c r="A1602" t="str">
        <f t="shared" si="24"/>
        <v>dimResidentialFeature|Characteristic3_dimFolioCharacteristic_SK|PI</v>
      </c>
      <c r="B1602" t="str">
        <f>'PI SA Source to Target Mapping'!C1602</f>
        <v>dimResidentialFeature</v>
      </c>
      <c r="C1602" t="str">
        <f>'PI SA Source to Target Mapping'!D1602</f>
        <v>Characteristic3_dimFolioCharacteristic_SK</v>
      </c>
      <c r="D1602" t="s">
        <v>7028</v>
      </c>
    </row>
    <row r="1603" spans="1:4" x14ac:dyDescent="0.25">
      <c r="A1603" t="str">
        <f t="shared" ref="A1603:A1666" si="25">CONCATENATE(B1603,"|",C1603,"|",D1603)</f>
        <v>dimResidentialFeature|Characteristic4_dimFolioCharacteristic_SK|PI</v>
      </c>
      <c r="B1603" t="str">
        <f>'PI SA Source to Target Mapping'!C1603</f>
        <v>dimResidentialFeature</v>
      </c>
      <c r="C1603" t="str">
        <f>'PI SA Source to Target Mapping'!D1603</f>
        <v>Characteristic4_dimFolioCharacteristic_SK</v>
      </c>
      <c r="D1603" t="s">
        <v>7028</v>
      </c>
    </row>
    <row r="1604" spans="1:4" x14ac:dyDescent="0.25">
      <c r="A1604" t="str">
        <f t="shared" si="25"/>
        <v>dimResidentialFeature|Characteristic5_dimFolioCharacteristic_SK|PI</v>
      </c>
      <c r="B1604" t="str">
        <f>'PI SA Source to Target Mapping'!C1604</f>
        <v>dimResidentialFeature</v>
      </c>
      <c r="C1604" t="str">
        <f>'PI SA Source to Target Mapping'!D1604</f>
        <v>Characteristic5_dimFolioCharacteristic_SK</v>
      </c>
      <c r="D1604" t="s">
        <v>7028</v>
      </c>
    </row>
    <row r="1605" spans="1:4" x14ac:dyDescent="0.25">
      <c r="A1605" t="str">
        <f t="shared" si="25"/>
        <v>dimResidentialFeature|SITUS_dimCountry_SK|PI</v>
      </c>
      <c r="B1605" t="str">
        <f>'PI SA Source to Target Mapping'!C1605</f>
        <v>dimResidentialFeature</v>
      </c>
      <c r="C1605" t="str">
        <f>'PI SA Source to Target Mapping'!D1605</f>
        <v>SITUS_dimCountry_SK</v>
      </c>
      <c r="D1605" t="s">
        <v>7028</v>
      </c>
    </row>
    <row r="1606" spans="1:4" x14ac:dyDescent="0.25">
      <c r="A1606" t="str">
        <f t="shared" si="25"/>
        <v>dimResidentialFeature|SITUS_dimProvince_SK|PI</v>
      </c>
      <c r="B1606" t="str">
        <f>'PI SA Source to Target Mapping'!C1606</f>
        <v>dimResidentialFeature</v>
      </c>
      <c r="C1606" t="str">
        <f>'PI SA Source to Target Mapping'!D1606</f>
        <v>SITUS_dimProvince_SK</v>
      </c>
      <c r="D1606" t="s">
        <v>7028</v>
      </c>
    </row>
    <row r="1607" spans="1:4" x14ac:dyDescent="0.25">
      <c r="A1607" t="str">
        <f t="shared" si="25"/>
        <v>dimResidentialFeature|SITUS_dimCity_SK|PI</v>
      </c>
      <c r="B1607" t="str">
        <f>'PI SA Source to Target Mapping'!C1607</f>
        <v>dimResidentialFeature</v>
      </c>
      <c r="C1607" t="str">
        <f>'PI SA Source to Target Mapping'!D1607</f>
        <v>SITUS_dimCity_SK</v>
      </c>
      <c r="D1607" t="s">
        <v>7028</v>
      </c>
    </row>
    <row r="1608" spans="1:4" x14ac:dyDescent="0.25">
      <c r="A1608" t="str">
        <f t="shared" si="25"/>
        <v>dimResidentialFeature|SITUS_dimStreetDirection_SK|PI</v>
      </c>
      <c r="B1608" t="str">
        <f>'PI SA Source to Target Mapping'!C1608</f>
        <v>dimResidentialFeature</v>
      </c>
      <c r="C1608" t="str">
        <f>'PI SA Source to Target Mapping'!D1608</f>
        <v>SITUS_dimStreetDirection_SK</v>
      </c>
      <c r="D1608" t="s">
        <v>7028</v>
      </c>
    </row>
    <row r="1609" spans="1:4" x14ac:dyDescent="0.25">
      <c r="A1609" t="str">
        <f t="shared" si="25"/>
        <v>dimResidentialFeature|dimRegionalHospitalDistrict_SK|PI</v>
      </c>
      <c r="B1609" t="str">
        <f>'PI SA Source to Target Mapping'!C1609</f>
        <v>dimResidentialFeature</v>
      </c>
      <c r="C1609" t="str">
        <f>'PI SA Source to Target Mapping'!D1609</f>
        <v>dimRegionalHospitalDistrict_SK</v>
      </c>
      <c r="D1609" t="s">
        <v>7028</v>
      </c>
    </row>
    <row r="1610" spans="1:4" x14ac:dyDescent="0.25">
      <c r="A1610" t="str">
        <f t="shared" si="25"/>
        <v>dimResidentialFeature|dimIslandTrust_SK|PI</v>
      </c>
      <c r="B1610" t="str">
        <f>'PI SA Source to Target Mapping'!C1610</f>
        <v>dimResidentialFeature</v>
      </c>
      <c r="C1610" t="str">
        <f>'PI SA Source to Target Mapping'!D1610</f>
        <v>dimIslandTrust_SK</v>
      </c>
      <c r="D1610" t="s">
        <v>7028</v>
      </c>
    </row>
    <row r="1611" spans="1:4" x14ac:dyDescent="0.25">
      <c r="A1611" t="str">
        <f t="shared" si="25"/>
        <v>dimResidentialFeature|dimRegionalDistrict_SK|PI</v>
      </c>
      <c r="B1611" t="str">
        <f>'PI SA Source to Target Mapping'!C1611</f>
        <v>dimResidentialFeature</v>
      </c>
      <c r="C1611" t="str">
        <f>'PI SA Source to Target Mapping'!D1611</f>
        <v>dimRegionalDistrict_SK</v>
      </c>
      <c r="D1611" t="s">
        <v>7028</v>
      </c>
    </row>
    <row r="1612" spans="1:4" x14ac:dyDescent="0.25">
      <c r="A1612" t="str">
        <f t="shared" si="25"/>
        <v>dimResidentialFeature|dimElectoralDistrict_SK|PI</v>
      </c>
      <c r="B1612" t="str">
        <f>'PI SA Source to Target Mapping'!C1612</f>
        <v>dimResidentialFeature</v>
      </c>
      <c r="C1612" t="str">
        <f>'PI SA Source to Target Mapping'!D1612</f>
        <v>dimElectoralDistrict_SK</v>
      </c>
      <c r="D1612" t="s">
        <v>7028</v>
      </c>
    </row>
    <row r="1613" spans="1:4" x14ac:dyDescent="0.25">
      <c r="A1613" t="str">
        <f t="shared" si="25"/>
        <v>dimResidentialFeature|dimAgriculturalLandReserve_SK|PI</v>
      </c>
      <c r="B1613" t="str">
        <f>'PI SA Source to Target Mapping'!C1613</f>
        <v>dimResidentialFeature</v>
      </c>
      <c r="C1613" t="str">
        <f>'PI SA Source to Target Mapping'!D1613</f>
        <v>dimAgriculturalLandReserve_SK</v>
      </c>
      <c r="D1613" t="s">
        <v>7028</v>
      </c>
    </row>
    <row r="1614" spans="1:4" x14ac:dyDescent="0.25">
      <c r="A1614" t="str">
        <f t="shared" si="25"/>
        <v>dimResidentialFeature|Roll Year|PI</v>
      </c>
      <c r="B1614" t="str">
        <f>'PI SA Source to Target Mapping'!C1614</f>
        <v>dimResidentialFeature</v>
      </c>
      <c r="C1614" t="str">
        <f>'PI SA Source to Target Mapping'!D1614</f>
        <v>Roll Year</v>
      </c>
      <c r="D1614" t="s">
        <v>7028</v>
      </c>
    </row>
    <row r="1615" spans="1:4" x14ac:dyDescent="0.25">
      <c r="A1615" t="str">
        <f t="shared" si="25"/>
        <v>dimResidentialFeature|Building Card Number|PI</v>
      </c>
      <c r="B1615" t="str">
        <f>'PI SA Source to Target Mapping'!C1615</f>
        <v>dimResidentialFeature</v>
      </c>
      <c r="C1615" t="str">
        <f>'PI SA Source to Target Mapping'!D1615</f>
        <v>Building Card Number</v>
      </c>
      <c r="D1615" t="s">
        <v>7028</v>
      </c>
    </row>
    <row r="1616" spans="1:4" x14ac:dyDescent="0.25">
      <c r="A1616" t="str">
        <f t="shared" si="25"/>
        <v>dimResidentialFeature|Line Number|PI</v>
      </c>
      <c r="B1616" t="str">
        <f>'PI SA Source to Target Mapping'!C1616</f>
        <v>dimResidentialFeature</v>
      </c>
      <c r="C1616" t="str">
        <f>'PI SA Source to Target Mapping'!D1616</f>
        <v>Line Number</v>
      </c>
      <c r="D1616" t="s">
        <v>7028</v>
      </c>
    </row>
    <row r="1617" spans="1:4" x14ac:dyDescent="0.25">
      <c r="A1617" t="str">
        <f t="shared" si="25"/>
        <v>dimResidentialFeature|JUR_IAS|PI</v>
      </c>
      <c r="B1617" t="str">
        <f>'PI SA Source to Target Mapping'!C1617</f>
        <v>dimResidentialFeature</v>
      </c>
      <c r="C1617" t="str">
        <f>'PI SA Source to Target Mapping'!D1617</f>
        <v>JUR_IAS</v>
      </c>
      <c r="D1617" t="s">
        <v>7028</v>
      </c>
    </row>
    <row r="1618" spans="1:4" x14ac:dyDescent="0.25">
      <c r="A1618" t="str">
        <f t="shared" si="25"/>
        <v>dimResidentialFeature|Property Id|PI</v>
      </c>
      <c r="B1618" t="str">
        <f>'PI SA Source to Target Mapping'!C1618</f>
        <v>dimResidentialFeature</v>
      </c>
      <c r="C1618" t="str">
        <f>'PI SA Source to Target Mapping'!D1618</f>
        <v>Property Id</v>
      </c>
      <c r="D1618" t="s">
        <v>7028</v>
      </c>
    </row>
    <row r="1619" spans="1:4" x14ac:dyDescent="0.25">
      <c r="A1619" t="str">
        <f t="shared" si="25"/>
        <v>dimResidentialFeature|Version Number Of This Record|PI</v>
      </c>
      <c r="B1619" t="str">
        <f>'PI SA Source to Target Mapping'!C1619</f>
        <v>dimResidentialFeature</v>
      </c>
      <c r="C1619" t="str">
        <f>'PI SA Source to Target Mapping'!D1619</f>
        <v>Version Number Of This Record</v>
      </c>
      <c r="D1619" t="s">
        <v>7028</v>
      </c>
    </row>
    <row r="1620" spans="1:4" x14ac:dyDescent="0.25">
      <c r="A1620" t="str">
        <f t="shared" si="25"/>
        <v>dimResidentialFeature|Current Record Indicator|PI</v>
      </c>
      <c r="B1620" t="str">
        <f>'PI SA Source to Target Mapping'!C1620</f>
        <v>dimResidentialFeature</v>
      </c>
      <c r="C1620" t="str">
        <f>'PI SA Source to Target Mapping'!D1620</f>
        <v>Current Record Indicator</v>
      </c>
      <c r="D1620" t="s">
        <v>7028</v>
      </c>
    </row>
    <row r="1621" spans="1:4" x14ac:dyDescent="0.25">
      <c r="A1621" t="str">
        <f t="shared" si="25"/>
        <v>dimResidentialFeature|User Id Of Last Maintenance|PI</v>
      </c>
      <c r="B1621" t="str">
        <f>'PI SA Source to Target Mapping'!C1621</f>
        <v>dimResidentialFeature</v>
      </c>
      <c r="C1621" t="str">
        <f>'PI SA Source to Target Mapping'!D1621</f>
        <v>User Id Of Last Maintenance</v>
      </c>
      <c r="D1621" t="s">
        <v>7028</v>
      </c>
    </row>
    <row r="1622" spans="1:4" x14ac:dyDescent="0.25">
      <c r="A1622" t="str">
        <f t="shared" si="25"/>
        <v>dimResidentialFeature|Last Maintenance Date|PI</v>
      </c>
      <c r="B1622" t="str">
        <f>'PI SA Source to Target Mapping'!C1622</f>
        <v>dimResidentialFeature</v>
      </c>
      <c r="C1622" t="str">
        <f>'PI SA Source to Target Mapping'!D1622</f>
        <v>Last Maintenance Date</v>
      </c>
      <c r="D1622" t="s">
        <v>7028</v>
      </c>
    </row>
    <row r="1623" spans="1:4" x14ac:dyDescent="0.25">
      <c r="A1623" t="str">
        <f t="shared" si="25"/>
        <v>dimResidentialFeature|Who Calc|PI</v>
      </c>
      <c r="B1623" t="str">
        <f>'PI SA Source to Target Mapping'!C1623</f>
        <v>dimResidentialFeature</v>
      </c>
      <c r="C1623" t="str">
        <f>'PI SA Source to Target Mapping'!D1623</f>
        <v>Who Calc</v>
      </c>
      <c r="D1623" t="s">
        <v>7028</v>
      </c>
    </row>
    <row r="1624" spans="1:4" x14ac:dyDescent="0.25">
      <c r="A1624" t="str">
        <f t="shared" si="25"/>
        <v>dimResidentialFeature|Date Of Last Batch Change|PI</v>
      </c>
      <c r="B1624" t="str">
        <f>'PI SA Source to Target Mapping'!C1624</f>
        <v>dimResidentialFeature</v>
      </c>
      <c r="C1624" t="str">
        <f>'PI SA Source to Target Mapping'!D1624</f>
        <v>Date Of Last Batch Change</v>
      </c>
      <c r="D1624" t="s">
        <v>7028</v>
      </c>
    </row>
    <row r="1625" spans="1:4" x14ac:dyDescent="0.25">
      <c r="A1625" t="str">
        <f t="shared" si="25"/>
        <v>dimResidentialFeature|Processing Status|PI</v>
      </c>
      <c r="B1625" t="str">
        <f>'PI SA Source to Target Mapping'!C1625</f>
        <v>dimResidentialFeature</v>
      </c>
      <c r="C1625" t="str">
        <f>'PI SA Source to Target Mapping'!D1625</f>
        <v>Processing Status</v>
      </c>
      <c r="D1625" t="s">
        <v>7028</v>
      </c>
    </row>
    <row r="1626" spans="1:4" x14ac:dyDescent="0.25">
      <c r="A1626" t="str">
        <f t="shared" si="25"/>
        <v>dimResidentialFeature|Feature Code|PI</v>
      </c>
      <c r="B1626" t="str">
        <f>'PI SA Source to Target Mapping'!C1626</f>
        <v>dimResidentialFeature</v>
      </c>
      <c r="C1626" t="str">
        <f>'PI SA Source to Target Mapping'!D1626</f>
        <v>Feature Code</v>
      </c>
      <c r="D1626" t="s">
        <v>7028</v>
      </c>
    </row>
    <row r="1627" spans="1:4" x14ac:dyDescent="0.25">
      <c r="A1627" t="str">
        <f t="shared" si="25"/>
        <v>dimResidentialFeature|Component Area|PI</v>
      </c>
      <c r="B1627" t="str">
        <f>'PI SA Source to Target Mapping'!C1627</f>
        <v>dimResidentialFeature</v>
      </c>
      <c r="C1627" t="str">
        <f>'PI SA Source to Target Mapping'!D1627</f>
        <v>Component Area</v>
      </c>
      <c r="D1627" t="s">
        <v>7028</v>
      </c>
    </row>
    <row r="1628" spans="1:4" x14ac:dyDescent="0.25">
      <c r="A1628" t="str">
        <f t="shared" si="25"/>
        <v>dimResidentialFeature|Component Units|PI</v>
      </c>
      <c r="B1628" t="str">
        <f>'PI SA Source to Target Mapping'!C1628</f>
        <v>dimResidentialFeature</v>
      </c>
      <c r="C1628" t="str">
        <f>'PI SA Source to Target Mapping'!D1628</f>
        <v>Component Units</v>
      </c>
      <c r="D1628" t="s">
        <v>7028</v>
      </c>
    </row>
    <row r="1629" spans="1:4" x14ac:dyDescent="0.25">
      <c r="A1629" t="str">
        <f t="shared" si="25"/>
        <v>dimResidentialFeature|Percentage Of Qualifying Area|PI</v>
      </c>
      <c r="B1629" t="str">
        <f>'PI SA Source to Target Mapping'!C1629</f>
        <v>dimResidentialFeature</v>
      </c>
      <c r="C1629" t="str">
        <f>'PI SA Source to Target Mapping'!D1629</f>
        <v>Percentage Of Qualifying Area</v>
      </c>
      <c r="D1629" t="s">
        <v>7028</v>
      </c>
    </row>
    <row r="1630" spans="1:4" x14ac:dyDescent="0.25">
      <c r="A1630" t="str">
        <f t="shared" si="25"/>
        <v>dimResidentialFeature|Override Class/Grade|PI</v>
      </c>
      <c r="B1630" t="str">
        <f>'PI SA Source to Target Mapping'!C1630</f>
        <v>dimResidentialFeature</v>
      </c>
      <c r="C1630" t="str">
        <f>'PI SA Source to Target Mapping'!D1630</f>
        <v>Override Class/Grade</v>
      </c>
      <c r="D1630" t="s">
        <v>7028</v>
      </c>
    </row>
    <row r="1631" spans="1:4" x14ac:dyDescent="0.25">
      <c r="A1631" t="str">
        <f t="shared" si="25"/>
        <v>dimResidentialFeature|Class/Grade Factor|PI</v>
      </c>
      <c r="B1631" t="str">
        <f>'PI SA Source to Target Mapping'!C1631</f>
        <v>dimResidentialFeature</v>
      </c>
      <c r="C1631" t="str">
        <f>'PI SA Source to Target Mapping'!D1631</f>
        <v>Class/Grade Factor</v>
      </c>
      <c r="D1631" t="s">
        <v>7028</v>
      </c>
    </row>
    <row r="1632" spans="1:4" x14ac:dyDescent="0.25">
      <c r="A1632" t="str">
        <f t="shared" si="25"/>
        <v>dimResidentialFeature|Table Rate|PI</v>
      </c>
      <c r="B1632" t="str">
        <f>'PI SA Source to Target Mapping'!C1632</f>
        <v>dimResidentialFeature</v>
      </c>
      <c r="C1632" t="str">
        <f>'PI SA Source to Target Mapping'!D1632</f>
        <v>Table Rate</v>
      </c>
      <c r="D1632" t="s">
        <v>7028</v>
      </c>
    </row>
    <row r="1633" spans="1:4" x14ac:dyDescent="0.25">
      <c r="A1633" t="str">
        <f t="shared" si="25"/>
        <v>dimResidentialFeature|User Entered Override Rate|PI</v>
      </c>
      <c r="B1633" t="str">
        <f>'PI SA Source to Target Mapping'!C1633</f>
        <v>dimResidentialFeature</v>
      </c>
      <c r="C1633" t="str">
        <f>'PI SA Source to Target Mapping'!D1633</f>
        <v>User Entered Override Rate</v>
      </c>
      <c r="D1633" t="s">
        <v>7028</v>
      </c>
    </row>
    <row r="1634" spans="1:4" x14ac:dyDescent="0.25">
      <c r="A1634" t="str">
        <f t="shared" si="25"/>
        <v>dimResidentialFeature|Percent Complete|PI</v>
      </c>
      <c r="B1634" t="str">
        <f>'PI SA Source to Target Mapping'!C1634</f>
        <v>dimResidentialFeature</v>
      </c>
      <c r="C1634" t="str">
        <f>'PI SA Source to Target Mapping'!D1634</f>
        <v>Percent Complete</v>
      </c>
      <c r="D1634" t="s">
        <v>7028</v>
      </c>
    </row>
    <row r="1635" spans="1:4" x14ac:dyDescent="0.25">
      <c r="A1635" t="str">
        <f t="shared" si="25"/>
        <v>dimResidentialFeature|Calculated RCN Price|PI</v>
      </c>
      <c r="B1635" t="str">
        <f>'PI SA Source to Target Mapping'!C1635</f>
        <v>dimResidentialFeature</v>
      </c>
      <c r="C1635" t="str">
        <f>'PI SA Source to Target Mapping'!D1635</f>
        <v>Calculated RCN Price</v>
      </c>
      <c r="D1635" t="s">
        <v>7028</v>
      </c>
    </row>
    <row r="1636" spans="1:4" x14ac:dyDescent="0.25">
      <c r="A1636" t="str">
        <f t="shared" si="25"/>
        <v>dimResidentialFeature|Reason For Change|PI</v>
      </c>
      <c r="B1636" t="str">
        <f>'PI SA Source to Target Mapping'!C1636</f>
        <v>dimResidentialFeature</v>
      </c>
      <c r="C1636" t="str">
        <f>'PI SA Source to Target Mapping'!D1636</f>
        <v>Reason For Change</v>
      </c>
      <c r="D1636" t="s">
        <v>7028</v>
      </c>
    </row>
    <row r="1637" spans="1:4" x14ac:dyDescent="0.25">
      <c r="A1637" t="str">
        <f t="shared" si="25"/>
        <v>dimResidentialFeature|Note Field 1|PI</v>
      </c>
      <c r="B1637" t="str">
        <f>'PI SA Source to Target Mapping'!C1637</f>
        <v>dimResidentialFeature</v>
      </c>
      <c r="C1637" t="str">
        <f>'PI SA Source to Target Mapping'!D1637</f>
        <v>Note Field 1</v>
      </c>
      <c r="D1637" t="s">
        <v>7028</v>
      </c>
    </row>
    <row r="1638" spans="1:4" x14ac:dyDescent="0.25">
      <c r="A1638" t="str">
        <f t="shared" si="25"/>
        <v>dimResidentialFeature|Converted Component Value|PI</v>
      </c>
      <c r="B1638" t="str">
        <f>'PI SA Source to Target Mapping'!C1638</f>
        <v>dimResidentialFeature</v>
      </c>
      <c r="C1638" t="str">
        <f>'PI SA Source to Target Mapping'!D1638</f>
        <v>Converted Component Value</v>
      </c>
      <c r="D1638" t="s">
        <v>7028</v>
      </c>
    </row>
    <row r="1639" spans="1:4" x14ac:dyDescent="0.25">
      <c r="A1639" t="str">
        <f t="shared" si="25"/>
        <v>dimResidentialFeature|Deactivate Date|PI</v>
      </c>
      <c r="B1639" t="str">
        <f>'PI SA Source to Target Mapping'!C1639</f>
        <v>dimResidentialFeature</v>
      </c>
      <c r="C1639" t="str">
        <f>'PI SA Source to Target Mapping'!D1639</f>
        <v>Deactivate Date</v>
      </c>
      <c r="D1639" t="s">
        <v>7028</v>
      </c>
    </row>
    <row r="1640" spans="1:4" x14ac:dyDescent="0.25">
      <c r="A1640" t="str">
        <f t="shared" si="25"/>
        <v>dimResidentialFeature|Key Pointing To The Sale|PI</v>
      </c>
      <c r="B1640" t="str">
        <f>'PI SA Source to Target Mapping'!C1640</f>
        <v>dimResidentialFeature</v>
      </c>
      <c r="C1640" t="str">
        <f>'PI SA Source to Target Mapping'!D1640</f>
        <v>Key Pointing To The Sale</v>
      </c>
      <c r="D1640" t="s">
        <v>7028</v>
      </c>
    </row>
    <row r="1641" spans="1:4" x14ac:dyDescent="0.25">
      <c r="A1641" t="str">
        <f t="shared" si="25"/>
        <v>dimResidentialFeature|Iasworld Unique Row Identifier|PI</v>
      </c>
      <c r="B1641" t="str">
        <f>'PI SA Source to Target Mapping'!C1641</f>
        <v>dimResidentialFeature</v>
      </c>
      <c r="C1641" t="str">
        <f>'PI SA Source to Target Mapping'!D1641</f>
        <v>Iasworld Unique Row Identifier</v>
      </c>
      <c r="D1641" t="s">
        <v>7028</v>
      </c>
    </row>
    <row r="1642" spans="1:4" x14ac:dyDescent="0.25">
      <c r="A1642" t="str">
        <f t="shared" si="25"/>
        <v>dimResidentialFeature|IasWorld Transaction Number|PI</v>
      </c>
      <c r="B1642" t="str">
        <f>'PI SA Source to Target Mapping'!C1642</f>
        <v>dimResidentialFeature</v>
      </c>
      <c r="C1642" t="str">
        <f>'PI SA Source to Target Mapping'!D1642</f>
        <v>IasWorld Transaction Number</v>
      </c>
      <c r="D1642" t="s">
        <v>7028</v>
      </c>
    </row>
    <row r="1643" spans="1:4" x14ac:dyDescent="0.25">
      <c r="A1643" t="str">
        <f t="shared" si="25"/>
        <v>dimResidentialFeature|IasWorld Update Status For This Row|PI</v>
      </c>
      <c r="B1643" t="str">
        <f>'PI SA Source to Target Mapping'!C1643</f>
        <v>dimResidentialFeature</v>
      </c>
      <c r="C1643" t="str">
        <f>'PI SA Source to Target Mapping'!D1643</f>
        <v>IasWorld Update Status For This Row</v>
      </c>
      <c r="D1643" t="s">
        <v>7028</v>
      </c>
    </row>
    <row r="1644" spans="1:4" x14ac:dyDescent="0.25">
      <c r="A1644" t="str">
        <f t="shared" si="25"/>
        <v>dimResidentialFeature|RowSortOrder|PI</v>
      </c>
      <c r="B1644" t="str">
        <f>'PI SA Source to Target Mapping'!C1644</f>
        <v>dimResidentialFeature</v>
      </c>
      <c r="C1644" t="str">
        <f>'PI SA Source to Target Mapping'!D1644</f>
        <v>RowSortOrder</v>
      </c>
      <c r="D1644" t="s">
        <v>7028</v>
      </c>
    </row>
    <row r="1645" spans="1:4" x14ac:dyDescent="0.25">
      <c r="A1645" t="str">
        <f t="shared" si="25"/>
        <v>dimResidential|dimResidential_SK|PI</v>
      </c>
      <c r="B1645" t="str">
        <f>'PI SA Source to Target Mapping'!C1645</f>
        <v>dimResidential</v>
      </c>
      <c r="C1645" t="str">
        <f>'PI SA Source to Target Mapping'!D1645</f>
        <v>dimResidential_SK</v>
      </c>
      <c r="D1645" t="s">
        <v>7028</v>
      </c>
    </row>
    <row r="1646" spans="1:4" x14ac:dyDescent="0.25">
      <c r="A1646" t="str">
        <f t="shared" si="25"/>
        <v>dimResidential|dimResidential_BK|PI</v>
      </c>
      <c r="B1646" t="str">
        <f>'PI SA Source to Target Mapping'!C1646</f>
        <v>dimResidential</v>
      </c>
      <c r="C1646" t="str">
        <f>'PI SA Source to Target Mapping'!D1646</f>
        <v>dimResidential_BK</v>
      </c>
      <c r="D1646" t="s">
        <v>7028</v>
      </c>
    </row>
    <row r="1647" spans="1:4" x14ac:dyDescent="0.25">
      <c r="A1647" t="str">
        <f t="shared" si="25"/>
        <v>dimResidential|dimProperty_SK|PI</v>
      </c>
      <c r="B1647" t="str">
        <f>'PI SA Source to Target Mapping'!C1647</f>
        <v>dimResidential</v>
      </c>
      <c r="C1647" t="str">
        <f>'PI SA Source to Target Mapping'!D1647</f>
        <v>dimProperty_SK</v>
      </c>
      <c r="D1647" t="s">
        <v>7028</v>
      </c>
    </row>
    <row r="1648" spans="1:4" x14ac:dyDescent="0.25">
      <c r="A1648" t="str">
        <f t="shared" si="25"/>
        <v>dimResidential|dimProperty_BK|PI</v>
      </c>
      <c r="B1648" t="str">
        <f>'PI SA Source to Target Mapping'!C1648</f>
        <v>dimResidential</v>
      </c>
      <c r="C1648" t="str">
        <f>'PI SA Source to Target Mapping'!D1648</f>
        <v>dimProperty_BK</v>
      </c>
      <c r="D1648" t="s">
        <v>7028</v>
      </c>
    </row>
    <row r="1649" spans="1:4" x14ac:dyDescent="0.25">
      <c r="A1649" t="str">
        <f t="shared" si="25"/>
        <v>dimResidential|dimRollYear_SK|PI</v>
      </c>
      <c r="B1649" t="str">
        <f>'PI SA Source to Target Mapping'!C1649</f>
        <v>dimResidential</v>
      </c>
      <c r="C1649" t="str">
        <f>'PI SA Source to Target Mapping'!D1649</f>
        <v>dimRollYear_SK</v>
      </c>
      <c r="D1649" t="s">
        <v>7028</v>
      </c>
    </row>
    <row r="1650" spans="1:4" x14ac:dyDescent="0.25">
      <c r="A1650" t="str">
        <f t="shared" si="25"/>
        <v>dimResidential|dimStageRecreational_SK|PI</v>
      </c>
      <c r="B1650" t="str">
        <f>'PI SA Source to Target Mapping'!C1650</f>
        <v>dimResidential</v>
      </c>
      <c r="C1650" t="str">
        <f>'PI SA Source to Target Mapping'!D1650</f>
        <v>dimStageRecreational_SK</v>
      </c>
      <c r="D1650" t="s">
        <v>7028</v>
      </c>
    </row>
    <row r="1651" spans="1:4" x14ac:dyDescent="0.25">
      <c r="A1651" t="str">
        <f t="shared" si="25"/>
        <v>dimResidential|dimStageRecreational_BK|PI</v>
      </c>
      <c r="B1651" t="str">
        <f>'PI SA Source to Target Mapping'!C1651</f>
        <v>dimResidential</v>
      </c>
      <c r="C1651" t="str">
        <f>'PI SA Source to Target Mapping'!D1651</f>
        <v>dimStageRecreational_BK</v>
      </c>
      <c r="D1651" t="s">
        <v>7028</v>
      </c>
    </row>
    <row r="1652" spans="1:4" x14ac:dyDescent="0.25">
      <c r="A1652" t="str">
        <f t="shared" si="25"/>
        <v>dimResidential|Characteristic1_dimImprovementCharacteristic_SK|PI</v>
      </c>
      <c r="B1652" t="str">
        <f>'PI SA Source to Target Mapping'!C1652</f>
        <v>dimResidential</v>
      </c>
      <c r="C1652" t="str">
        <f>'PI SA Source to Target Mapping'!D1652</f>
        <v>Characteristic1_dimImprovementCharacteristic_SK</v>
      </c>
      <c r="D1652" t="s">
        <v>7028</v>
      </c>
    </row>
    <row r="1653" spans="1:4" x14ac:dyDescent="0.25">
      <c r="A1653" t="str">
        <f t="shared" si="25"/>
        <v>dimResidential|dimImprovementCharacteristic1_BK|PI</v>
      </c>
      <c r="B1653" t="str">
        <f>'PI SA Source to Target Mapping'!C1653</f>
        <v>dimResidential</v>
      </c>
      <c r="C1653" t="str">
        <f>'PI SA Source to Target Mapping'!D1653</f>
        <v>dimImprovementCharacteristic1_BK</v>
      </c>
      <c r="D1653" t="s">
        <v>7028</v>
      </c>
    </row>
    <row r="1654" spans="1:4" x14ac:dyDescent="0.25">
      <c r="A1654" t="str">
        <f t="shared" si="25"/>
        <v>dimResidential|Characteristic2_dimImprovementCharacteristic_SK|PI</v>
      </c>
      <c r="B1654" t="str">
        <f>'PI SA Source to Target Mapping'!C1654</f>
        <v>dimResidential</v>
      </c>
      <c r="C1654" t="str">
        <f>'PI SA Source to Target Mapping'!D1654</f>
        <v>Characteristic2_dimImprovementCharacteristic_SK</v>
      </c>
      <c r="D1654" t="s">
        <v>7028</v>
      </c>
    </row>
    <row r="1655" spans="1:4" x14ac:dyDescent="0.25">
      <c r="A1655" t="str">
        <f t="shared" si="25"/>
        <v>dimResidential|dimImprovementCharacteristic2_BK|PI</v>
      </c>
      <c r="B1655" t="str">
        <f>'PI SA Source to Target Mapping'!C1655</f>
        <v>dimResidential</v>
      </c>
      <c r="C1655" t="str">
        <f>'PI SA Source to Target Mapping'!D1655</f>
        <v>dimImprovementCharacteristic2_BK</v>
      </c>
      <c r="D1655" t="s">
        <v>7028</v>
      </c>
    </row>
    <row r="1656" spans="1:4" x14ac:dyDescent="0.25">
      <c r="A1656" t="str">
        <f t="shared" si="25"/>
        <v>dimResidential|Characteristic3_dimImprovementCharacteristic_SK|PI</v>
      </c>
      <c r="B1656" t="str">
        <f>'PI SA Source to Target Mapping'!C1656</f>
        <v>dimResidential</v>
      </c>
      <c r="C1656" t="str">
        <f>'PI SA Source to Target Mapping'!D1656</f>
        <v>Characteristic3_dimImprovementCharacteristic_SK</v>
      </c>
      <c r="D1656" t="s">
        <v>7028</v>
      </c>
    </row>
    <row r="1657" spans="1:4" x14ac:dyDescent="0.25">
      <c r="A1657" t="str">
        <f t="shared" si="25"/>
        <v>dimResidential|dimImprovementCharacteristic3_BK|PI</v>
      </c>
      <c r="B1657" t="str">
        <f>'PI SA Source to Target Mapping'!C1657</f>
        <v>dimResidential</v>
      </c>
      <c r="C1657" t="str">
        <f>'PI SA Source to Target Mapping'!D1657</f>
        <v>dimImprovementCharacteristic3_BK</v>
      </c>
      <c r="D1657" t="s">
        <v>7028</v>
      </c>
    </row>
    <row r="1658" spans="1:4" x14ac:dyDescent="0.25">
      <c r="A1658" t="str">
        <f t="shared" si="25"/>
        <v>dimResidential|Characteristic4_dimImprovementCharacteristic_SK|PI</v>
      </c>
      <c r="B1658" t="str">
        <f>'PI SA Source to Target Mapping'!C1658</f>
        <v>dimResidential</v>
      </c>
      <c r="C1658" t="str">
        <f>'PI SA Source to Target Mapping'!D1658</f>
        <v>Characteristic4_dimImprovementCharacteristic_SK</v>
      </c>
      <c r="D1658" t="s">
        <v>7028</v>
      </c>
    </row>
    <row r="1659" spans="1:4" x14ac:dyDescent="0.25">
      <c r="A1659" t="str">
        <f t="shared" si="25"/>
        <v>dimResidential|dimImprovementCharacteristic4_BK|PI</v>
      </c>
      <c r="B1659" t="str">
        <f>'PI SA Source to Target Mapping'!C1659</f>
        <v>dimResidential</v>
      </c>
      <c r="C1659" t="str">
        <f>'PI SA Source to Target Mapping'!D1659</f>
        <v>dimImprovementCharacteristic4_BK</v>
      </c>
      <c r="D1659" t="s">
        <v>7028</v>
      </c>
    </row>
    <row r="1660" spans="1:4" x14ac:dyDescent="0.25">
      <c r="A1660" t="str">
        <f t="shared" si="25"/>
        <v>dimResidential|dimManualClass_SK|PI</v>
      </c>
      <c r="B1660" t="str">
        <f>'PI SA Source to Target Mapping'!C1660</f>
        <v>dimResidential</v>
      </c>
      <c r="C1660" t="str">
        <f>'PI SA Source to Target Mapping'!D1660</f>
        <v>dimManualClass_SK</v>
      </c>
      <c r="D1660" t="s">
        <v>7028</v>
      </c>
    </row>
    <row r="1661" spans="1:4" x14ac:dyDescent="0.25">
      <c r="A1661" t="str">
        <f t="shared" si="25"/>
        <v>dimResidential|dimManualClass_BK|PI</v>
      </c>
      <c r="B1661" t="str">
        <f>'PI SA Source to Target Mapping'!C1661</f>
        <v>dimResidential</v>
      </c>
      <c r="C1661" t="str">
        <f>'PI SA Source to Target Mapping'!D1661</f>
        <v>dimManualClass_BK</v>
      </c>
      <c r="D1661" t="s">
        <v>7028</v>
      </c>
    </row>
    <row r="1662" spans="1:4" x14ac:dyDescent="0.25">
      <c r="A1662" t="str">
        <f t="shared" si="25"/>
        <v>dimResidential|dimFolioStatus_SK|PI</v>
      </c>
      <c r="B1662" t="str">
        <f>'PI SA Source to Target Mapping'!C1662</f>
        <v>dimResidential</v>
      </c>
      <c r="C1662" t="str">
        <f>'PI SA Source to Target Mapping'!D1662</f>
        <v>dimFolioStatus_SK</v>
      </c>
      <c r="D1662" t="s">
        <v>7028</v>
      </c>
    </row>
    <row r="1663" spans="1:4" x14ac:dyDescent="0.25">
      <c r="A1663" t="str">
        <f t="shared" si="25"/>
        <v>dimResidential|dimExpiredFolioReason_SK|PI</v>
      </c>
      <c r="B1663" t="str">
        <f>'PI SA Source to Target Mapping'!C1663</f>
        <v>dimResidential</v>
      </c>
      <c r="C1663" t="str">
        <f>'PI SA Source to Target Mapping'!D1663</f>
        <v>dimExpiredFolioReason_SK</v>
      </c>
      <c r="D1663" t="s">
        <v>7028</v>
      </c>
    </row>
    <row r="1664" spans="1:4" x14ac:dyDescent="0.25">
      <c r="A1664" t="str">
        <f t="shared" si="25"/>
        <v>dimResidential|dimFolioDanger_SK|PI</v>
      </c>
      <c r="B1664" t="str">
        <f>'PI SA Source to Target Mapping'!C1664</f>
        <v>dimResidential</v>
      </c>
      <c r="C1664" t="str">
        <f>'PI SA Source to Target Mapping'!D1664</f>
        <v>dimFolioDanger_SK</v>
      </c>
      <c r="D1664" t="s">
        <v>7028</v>
      </c>
    </row>
    <row r="1665" spans="1:4" x14ac:dyDescent="0.25">
      <c r="A1665" t="str">
        <f t="shared" si="25"/>
        <v>dimResidential|dimChangeSource_SK|PI</v>
      </c>
      <c r="B1665" t="str">
        <f>'PI SA Source to Target Mapping'!C1665</f>
        <v>dimResidential</v>
      </c>
      <c r="C1665" t="str">
        <f>'PI SA Source to Target Mapping'!D1665</f>
        <v>dimChangeSource_SK</v>
      </c>
      <c r="D1665" t="s">
        <v>7028</v>
      </c>
    </row>
    <row r="1666" spans="1:4" x14ac:dyDescent="0.25">
      <c r="A1666" t="str">
        <f t="shared" si="25"/>
        <v>dimResidential|dimActualUse_SK|PI</v>
      </c>
      <c r="B1666" t="str">
        <f>'PI SA Source to Target Mapping'!C1666</f>
        <v>dimResidential</v>
      </c>
      <c r="C1666" t="str">
        <f>'PI SA Source to Target Mapping'!D1666</f>
        <v>dimActualUse_SK</v>
      </c>
      <c r="D1666" t="s">
        <v>7028</v>
      </c>
    </row>
    <row r="1667" spans="1:4" x14ac:dyDescent="0.25">
      <c r="A1667" t="str">
        <f t="shared" ref="A1667:A1730" si="26">CONCATENATE(B1667,"|",C1667,"|",D1667)</f>
        <v>dimResidential|dimAssessmentGeography_SK|PI</v>
      </c>
      <c r="B1667" t="str">
        <f>'PI SA Source to Target Mapping'!C1667</f>
        <v>dimResidential</v>
      </c>
      <c r="C1667" t="str">
        <f>'PI SA Source to Target Mapping'!D1667</f>
        <v>dimAssessmentGeography_SK</v>
      </c>
      <c r="D1667" t="s">
        <v>7028</v>
      </c>
    </row>
    <row r="1668" spans="1:4" x14ac:dyDescent="0.25">
      <c r="A1668" t="str">
        <f t="shared" si="26"/>
        <v>dimResidential|dimNeighbourhood_SK|PI</v>
      </c>
      <c r="B1668" t="str">
        <f>'PI SA Source to Target Mapping'!C1668</f>
        <v>dimResidential</v>
      </c>
      <c r="C1668" t="str">
        <f>'PI SA Source to Target Mapping'!D1668</f>
        <v>dimNeighbourhood_SK</v>
      </c>
      <c r="D1668" t="s">
        <v>7028</v>
      </c>
    </row>
    <row r="1669" spans="1:4" x14ac:dyDescent="0.25">
      <c r="A1669" t="str">
        <f t="shared" si="26"/>
        <v>dimResidential|dimJurisdiction_SK|PI</v>
      </c>
      <c r="B1669" t="str">
        <f>'PI SA Source to Target Mapping'!C1669</f>
        <v>dimResidential</v>
      </c>
      <c r="C1669" t="str">
        <f>'PI SA Source to Target Mapping'!D1669</f>
        <v>dimJurisdiction_SK</v>
      </c>
      <c r="D1669" t="s">
        <v>7028</v>
      </c>
    </row>
    <row r="1670" spans="1:4" x14ac:dyDescent="0.25">
      <c r="A1670" t="str">
        <f t="shared" si="26"/>
        <v>dimResidential|dimArea_SK|PI</v>
      </c>
      <c r="B1670" t="str">
        <f>'PI SA Source to Target Mapping'!C1670</f>
        <v>dimResidential</v>
      </c>
      <c r="C1670" t="str">
        <f>'PI SA Source to Target Mapping'!D1670</f>
        <v>dimArea_SK</v>
      </c>
      <c r="D1670" t="s">
        <v>7028</v>
      </c>
    </row>
    <row r="1671" spans="1:4" x14ac:dyDescent="0.25">
      <c r="A1671" t="str">
        <f t="shared" si="26"/>
        <v>dimResidential|dimRegion_SK|PI</v>
      </c>
      <c r="B1671" t="str">
        <f>'PI SA Source to Target Mapping'!C1671</f>
        <v>dimResidential</v>
      </c>
      <c r="C1671" t="str">
        <f>'PI SA Source to Target Mapping'!D1671</f>
        <v>dimRegion_SK</v>
      </c>
      <c r="D1671" t="s">
        <v>7028</v>
      </c>
    </row>
    <row r="1672" spans="1:4" x14ac:dyDescent="0.25">
      <c r="A1672" t="str">
        <f t="shared" si="26"/>
        <v>dimResidential|dimRollCategory_SK|PI</v>
      </c>
      <c r="B1672" t="str">
        <f>'PI SA Source to Target Mapping'!C1672</f>
        <v>dimResidential</v>
      </c>
      <c r="C1672" t="str">
        <f>'PI SA Source to Target Mapping'!D1672</f>
        <v>dimRollCategory_SK</v>
      </c>
      <c r="D1672" t="s">
        <v>7028</v>
      </c>
    </row>
    <row r="1673" spans="1:4" x14ac:dyDescent="0.25">
      <c r="A1673" t="str">
        <f t="shared" si="26"/>
        <v>dimResidential|dimCity_SK|PI</v>
      </c>
      <c r="B1673" t="str">
        <f>'PI SA Source to Target Mapping'!C1673</f>
        <v>dimResidential</v>
      </c>
      <c r="C1673" t="str">
        <f>'PI SA Source to Target Mapping'!D1673</f>
        <v>dimCity_SK</v>
      </c>
      <c r="D1673" t="s">
        <v>7028</v>
      </c>
    </row>
    <row r="1674" spans="1:4" x14ac:dyDescent="0.25">
      <c r="A1674" t="str">
        <f t="shared" si="26"/>
        <v>dimResidential|dimSchoolDistrict_SK|PI</v>
      </c>
      <c r="B1674" t="str">
        <f>'PI SA Source to Target Mapping'!C1674</f>
        <v>dimResidential</v>
      </c>
      <c r="C1674" t="str">
        <f>'PI SA Source to Target Mapping'!D1674</f>
        <v>dimSchoolDistrict_SK</v>
      </c>
      <c r="D1674" t="s">
        <v>7028</v>
      </c>
    </row>
    <row r="1675" spans="1:4" x14ac:dyDescent="0.25">
      <c r="A1675" t="str">
        <f t="shared" si="26"/>
        <v>dimResidential|Characteristic1_dimFolioCharacteristic_SK|PI</v>
      </c>
      <c r="B1675" t="str">
        <f>'PI SA Source to Target Mapping'!C1675</f>
        <v>dimResidential</v>
      </c>
      <c r="C1675" t="str">
        <f>'PI SA Source to Target Mapping'!D1675</f>
        <v>Characteristic1_dimFolioCharacteristic_SK</v>
      </c>
      <c r="D1675" t="s">
        <v>7028</v>
      </c>
    </row>
    <row r="1676" spans="1:4" x14ac:dyDescent="0.25">
      <c r="A1676" t="str">
        <f t="shared" si="26"/>
        <v>dimResidential|Characteristic2_dimFolioCharacteristic_SK|PI</v>
      </c>
      <c r="B1676" t="str">
        <f>'PI SA Source to Target Mapping'!C1676</f>
        <v>dimResidential</v>
      </c>
      <c r="C1676" t="str">
        <f>'PI SA Source to Target Mapping'!D1676</f>
        <v>Characteristic2_dimFolioCharacteristic_SK</v>
      </c>
      <c r="D1676" t="s">
        <v>7028</v>
      </c>
    </row>
    <row r="1677" spans="1:4" x14ac:dyDescent="0.25">
      <c r="A1677" t="str">
        <f t="shared" si="26"/>
        <v>dimResidential|Characteristic3_dimFolioCharacteristic_SK|PI</v>
      </c>
      <c r="B1677" t="str">
        <f>'PI SA Source to Target Mapping'!C1677</f>
        <v>dimResidential</v>
      </c>
      <c r="C1677" t="str">
        <f>'PI SA Source to Target Mapping'!D1677</f>
        <v>Characteristic3_dimFolioCharacteristic_SK</v>
      </c>
      <c r="D1677" t="s">
        <v>7028</v>
      </c>
    </row>
    <row r="1678" spans="1:4" x14ac:dyDescent="0.25">
      <c r="A1678" t="str">
        <f t="shared" si="26"/>
        <v>dimResidential|Characteristic4_dimFolioCharacteristic_SK|PI</v>
      </c>
      <c r="B1678" t="str">
        <f>'PI SA Source to Target Mapping'!C1678</f>
        <v>dimResidential</v>
      </c>
      <c r="C1678" t="str">
        <f>'PI SA Source to Target Mapping'!D1678</f>
        <v>Characteristic4_dimFolioCharacteristic_SK</v>
      </c>
      <c r="D1678" t="s">
        <v>7028</v>
      </c>
    </row>
    <row r="1679" spans="1:4" x14ac:dyDescent="0.25">
      <c r="A1679" t="str">
        <f t="shared" si="26"/>
        <v>dimResidential|Characteristic5_dimFolioCharacteristic_SK|PI</v>
      </c>
      <c r="B1679" t="str">
        <f>'PI SA Source to Target Mapping'!C1679</f>
        <v>dimResidential</v>
      </c>
      <c r="C1679" t="str">
        <f>'PI SA Source to Target Mapping'!D1679</f>
        <v>Characteristic5_dimFolioCharacteristic_SK</v>
      </c>
      <c r="D1679" t="s">
        <v>7028</v>
      </c>
    </row>
    <row r="1680" spans="1:4" x14ac:dyDescent="0.25">
      <c r="A1680" t="str">
        <f t="shared" si="26"/>
        <v>dimResidential|SITUS_dimCountry_SK|PI</v>
      </c>
      <c r="B1680" t="str">
        <f>'PI SA Source to Target Mapping'!C1680</f>
        <v>dimResidential</v>
      </c>
      <c r="C1680" t="str">
        <f>'PI SA Source to Target Mapping'!D1680</f>
        <v>SITUS_dimCountry_SK</v>
      </c>
      <c r="D1680" t="s">
        <v>7028</v>
      </c>
    </row>
    <row r="1681" spans="1:4" x14ac:dyDescent="0.25">
      <c r="A1681" t="str">
        <f t="shared" si="26"/>
        <v>dimResidential|SITUS_dimProvince_SK|PI</v>
      </c>
      <c r="B1681" t="str">
        <f>'PI SA Source to Target Mapping'!C1681</f>
        <v>dimResidential</v>
      </c>
      <c r="C1681" t="str">
        <f>'PI SA Source to Target Mapping'!D1681</f>
        <v>SITUS_dimProvince_SK</v>
      </c>
      <c r="D1681" t="s">
        <v>7028</v>
      </c>
    </row>
    <row r="1682" spans="1:4" x14ac:dyDescent="0.25">
      <c r="A1682" t="str">
        <f t="shared" si="26"/>
        <v>dimResidential|SITUS_dimCity_SK|PI</v>
      </c>
      <c r="B1682" t="str">
        <f>'PI SA Source to Target Mapping'!C1682</f>
        <v>dimResidential</v>
      </c>
      <c r="C1682" t="str">
        <f>'PI SA Source to Target Mapping'!D1682</f>
        <v>SITUS_dimCity_SK</v>
      </c>
      <c r="D1682" t="s">
        <v>7028</v>
      </c>
    </row>
    <row r="1683" spans="1:4" x14ac:dyDescent="0.25">
      <c r="A1683" t="str">
        <f t="shared" si="26"/>
        <v>dimResidential|SITUS_dimStreetDirection_SK|PI</v>
      </c>
      <c r="B1683" t="str">
        <f>'PI SA Source to Target Mapping'!C1683</f>
        <v>dimResidential</v>
      </c>
      <c r="C1683" t="str">
        <f>'PI SA Source to Target Mapping'!D1683</f>
        <v>SITUS_dimStreetDirection_SK</v>
      </c>
      <c r="D1683" t="s">
        <v>7028</v>
      </c>
    </row>
    <row r="1684" spans="1:4" x14ac:dyDescent="0.25">
      <c r="A1684" t="str">
        <f t="shared" si="26"/>
        <v>dimResidential|dimRegionalHospitalDistrict_SK|PI</v>
      </c>
      <c r="B1684" t="str">
        <f>'PI SA Source to Target Mapping'!C1684</f>
        <v>dimResidential</v>
      </c>
      <c r="C1684" t="str">
        <f>'PI SA Source to Target Mapping'!D1684</f>
        <v>dimRegionalHospitalDistrict_SK</v>
      </c>
      <c r="D1684" t="s">
        <v>7028</v>
      </c>
    </row>
    <row r="1685" spans="1:4" x14ac:dyDescent="0.25">
      <c r="A1685" t="str">
        <f t="shared" si="26"/>
        <v>dimResidential|dimIslandTrust_SK|PI</v>
      </c>
      <c r="B1685" t="str">
        <f>'PI SA Source to Target Mapping'!C1685</f>
        <v>dimResidential</v>
      </c>
      <c r="C1685" t="str">
        <f>'PI SA Source to Target Mapping'!D1685</f>
        <v>dimIslandTrust_SK</v>
      </c>
      <c r="D1685" t="s">
        <v>7028</v>
      </c>
    </row>
    <row r="1686" spans="1:4" x14ac:dyDescent="0.25">
      <c r="A1686" t="str">
        <f t="shared" si="26"/>
        <v>dimResidential|dimRegionalDistrict_SK|PI</v>
      </c>
      <c r="B1686" t="str">
        <f>'PI SA Source to Target Mapping'!C1686</f>
        <v>dimResidential</v>
      </c>
      <c r="C1686" t="str">
        <f>'PI SA Source to Target Mapping'!D1686</f>
        <v>dimRegionalDistrict_SK</v>
      </c>
      <c r="D1686" t="s">
        <v>7028</v>
      </c>
    </row>
    <row r="1687" spans="1:4" x14ac:dyDescent="0.25">
      <c r="A1687" t="str">
        <f t="shared" si="26"/>
        <v>dimResidential|dimElectoralDistrict_SK|PI</v>
      </c>
      <c r="B1687" t="str">
        <f>'PI SA Source to Target Mapping'!C1687</f>
        <v>dimResidential</v>
      </c>
      <c r="C1687" t="str">
        <f>'PI SA Source to Target Mapping'!D1687</f>
        <v>dimElectoralDistrict_SK</v>
      </c>
      <c r="D1687" t="s">
        <v>7028</v>
      </c>
    </row>
    <row r="1688" spans="1:4" x14ac:dyDescent="0.25">
      <c r="A1688" t="str">
        <f t="shared" si="26"/>
        <v>dimResidential|dimAgriculturalLandReserve_SK|PI</v>
      </c>
      <c r="B1688" t="str">
        <f>'PI SA Source to Target Mapping'!C1688</f>
        <v>dimResidential</v>
      </c>
      <c r="C1688" t="str">
        <f>'PI SA Source to Target Mapping'!D1688</f>
        <v>dimAgriculturalLandReserve_SK</v>
      </c>
      <c r="D1688" t="s">
        <v>7028</v>
      </c>
    </row>
    <row r="1689" spans="1:4" x14ac:dyDescent="0.25">
      <c r="A1689" t="str">
        <f t="shared" si="26"/>
        <v>dimResidential|JUR_IAS|PI</v>
      </c>
      <c r="B1689" t="str">
        <f>'PI SA Source to Target Mapping'!C1689</f>
        <v>dimResidential</v>
      </c>
      <c r="C1689" t="str">
        <f>'PI SA Source to Target Mapping'!D1689</f>
        <v>JUR_IAS</v>
      </c>
      <c r="D1689" t="s">
        <v>7028</v>
      </c>
    </row>
    <row r="1690" spans="1:4" x14ac:dyDescent="0.25">
      <c r="A1690" t="str">
        <f t="shared" si="26"/>
        <v>dimResidential|Property Id|PI</v>
      </c>
      <c r="B1690" t="str">
        <f>'PI SA Source to Target Mapping'!C1690</f>
        <v>dimResidential</v>
      </c>
      <c r="C1690" t="str">
        <f>'PI SA Source to Target Mapping'!D1690</f>
        <v>Property Id</v>
      </c>
      <c r="D1690" t="s">
        <v>7028</v>
      </c>
    </row>
    <row r="1691" spans="1:4" x14ac:dyDescent="0.25">
      <c r="A1691" t="str">
        <f t="shared" si="26"/>
        <v>dimResidential|Building Card Number|PI</v>
      </c>
      <c r="B1691" t="str">
        <f>'PI SA Source to Target Mapping'!C1691</f>
        <v>dimResidential</v>
      </c>
      <c r="C1691" t="str">
        <f>'PI SA Source to Target Mapping'!D1691</f>
        <v>Building Card Number</v>
      </c>
      <c r="D1691" t="s">
        <v>7028</v>
      </c>
    </row>
    <row r="1692" spans="1:4" x14ac:dyDescent="0.25">
      <c r="A1692" t="str">
        <f t="shared" si="26"/>
        <v>dimResidential|Roll Year|PI</v>
      </c>
      <c r="B1692" t="str">
        <f>'PI SA Source to Target Mapping'!C1692</f>
        <v>dimResidential</v>
      </c>
      <c r="C1692" t="str">
        <f>'PI SA Source to Target Mapping'!D1692</f>
        <v>Roll Year</v>
      </c>
      <c r="D1692" t="s">
        <v>7028</v>
      </c>
    </row>
    <row r="1693" spans="1:4" x14ac:dyDescent="0.25">
      <c r="A1693" t="str">
        <f t="shared" si="26"/>
        <v>dimResidential|Version Number Of This Record|PI</v>
      </c>
      <c r="B1693" t="str">
        <f>'PI SA Source to Target Mapping'!C1693</f>
        <v>dimResidential</v>
      </c>
      <c r="C1693" t="str">
        <f>'PI SA Source to Target Mapping'!D1693</f>
        <v>Version Number Of This Record</v>
      </c>
      <c r="D1693" t="s">
        <v>7028</v>
      </c>
    </row>
    <row r="1694" spans="1:4" x14ac:dyDescent="0.25">
      <c r="A1694" t="str">
        <f t="shared" si="26"/>
        <v>dimResidential|Current Record Indicator|PI</v>
      </c>
      <c r="B1694" t="str">
        <f>'PI SA Source to Target Mapping'!C1694</f>
        <v>dimResidential</v>
      </c>
      <c r="C1694" t="str">
        <f>'PI SA Source to Target Mapping'!D1694</f>
        <v>Current Record Indicator</v>
      </c>
      <c r="D1694" t="s">
        <v>7028</v>
      </c>
    </row>
    <row r="1695" spans="1:4" x14ac:dyDescent="0.25">
      <c r="A1695" t="str">
        <f t="shared" si="26"/>
        <v>dimResidential|User Id Of Last Maintenance|PI</v>
      </c>
      <c r="B1695" t="str">
        <f>'PI SA Source to Target Mapping'!C1695</f>
        <v>dimResidential</v>
      </c>
      <c r="C1695" t="str">
        <f>'PI SA Source to Target Mapping'!D1695</f>
        <v>User Id Of Last Maintenance</v>
      </c>
      <c r="D1695" t="s">
        <v>7028</v>
      </c>
    </row>
    <row r="1696" spans="1:4" x14ac:dyDescent="0.25">
      <c r="A1696" t="str">
        <f t="shared" si="26"/>
        <v>dimResidential|Last Maintenance Date|PI</v>
      </c>
      <c r="B1696" t="str">
        <f>'PI SA Source to Target Mapping'!C1696</f>
        <v>dimResidential</v>
      </c>
      <c r="C1696" t="str">
        <f>'PI SA Source to Target Mapping'!D1696</f>
        <v>Last Maintenance Date</v>
      </c>
      <c r="D1696" t="s">
        <v>7028</v>
      </c>
    </row>
    <row r="1697" spans="1:4" x14ac:dyDescent="0.25">
      <c r="A1697" t="str">
        <f t="shared" si="26"/>
        <v>dimResidential|Who Calc|PI</v>
      </c>
      <c r="B1697" t="str">
        <f>'PI SA Source to Target Mapping'!C1697</f>
        <v>dimResidential</v>
      </c>
      <c r="C1697" t="str">
        <f>'PI SA Source to Target Mapping'!D1697</f>
        <v>Who Calc</v>
      </c>
      <c r="D1697" t="s">
        <v>7028</v>
      </c>
    </row>
    <row r="1698" spans="1:4" x14ac:dyDescent="0.25">
      <c r="A1698" t="str">
        <f t="shared" si="26"/>
        <v>dimResidential|Date Of Last Batch Change|PI</v>
      </c>
      <c r="B1698" t="str">
        <f>'PI SA Source to Target Mapping'!C1698</f>
        <v>dimResidential</v>
      </c>
      <c r="C1698" t="str">
        <f>'PI SA Source to Target Mapping'!D1698</f>
        <v>Date Of Last Batch Change</v>
      </c>
      <c r="D1698" t="s">
        <v>7028</v>
      </c>
    </row>
    <row r="1699" spans="1:4" x14ac:dyDescent="0.25">
      <c r="A1699" t="str">
        <f t="shared" si="26"/>
        <v>dimResidential|Processing Status|PI</v>
      </c>
      <c r="B1699" t="str">
        <f>'PI SA Source to Target Mapping'!C1699</f>
        <v>dimResidential</v>
      </c>
      <c r="C1699" t="str">
        <f>'PI SA Source to Target Mapping'!D1699</f>
        <v>Processing Status</v>
      </c>
      <c r="D1699" t="s">
        <v>7028</v>
      </c>
    </row>
    <row r="1700" spans="1:4" x14ac:dyDescent="0.25">
      <c r="A1700" t="str">
        <f t="shared" si="26"/>
        <v>dimResidential|Story Height|PI</v>
      </c>
      <c r="B1700" t="str">
        <f>'PI SA Source to Target Mapping'!C1700</f>
        <v>dimResidential</v>
      </c>
      <c r="C1700" t="str">
        <f>'PI SA Source to Target Mapping'!D1700</f>
        <v>Story Height</v>
      </c>
      <c r="D1700" t="s">
        <v>7028</v>
      </c>
    </row>
    <row r="1701" spans="1:4" x14ac:dyDescent="0.25">
      <c r="A1701" t="str">
        <f t="shared" si="26"/>
        <v>dimResidential|Architectural Style|PI</v>
      </c>
      <c r="B1701" t="str">
        <f>'PI SA Source to Target Mapping'!C1701</f>
        <v>dimResidential</v>
      </c>
      <c r="C1701" t="str">
        <f>'PI SA Source to Target Mapping'!D1701</f>
        <v>Architectural Style</v>
      </c>
      <c r="D1701" t="s">
        <v>7028</v>
      </c>
    </row>
    <row r="1702" spans="1:4" x14ac:dyDescent="0.25">
      <c r="A1702" t="str">
        <f t="shared" si="26"/>
        <v>dimResidential|Year Built|PI</v>
      </c>
      <c r="B1702" t="str">
        <f>'PI SA Source to Target Mapping'!C1702</f>
        <v>dimResidential</v>
      </c>
      <c r="C1702" t="str">
        <f>'PI SA Source to Target Mapping'!D1702</f>
        <v>Year Built</v>
      </c>
      <c r="D1702" t="s">
        <v>7028</v>
      </c>
    </row>
    <row r="1703" spans="1:4" x14ac:dyDescent="0.25">
      <c r="A1703" t="str">
        <f t="shared" si="26"/>
        <v>dimResidential|Effective Year|PI</v>
      </c>
      <c r="B1703" t="str">
        <f>'PI SA Source to Target Mapping'!C1703</f>
        <v>dimResidential</v>
      </c>
      <c r="C1703" t="str">
        <f>'PI SA Source to Target Mapping'!D1703</f>
        <v>Effective Year</v>
      </c>
      <c r="D1703" t="s">
        <v>7028</v>
      </c>
    </row>
    <row r="1704" spans="1:4" x14ac:dyDescent="0.25">
      <c r="A1704" t="str">
        <f t="shared" si="26"/>
        <v>dimResidential|Year Remodeled|PI</v>
      </c>
      <c r="B1704" t="str">
        <f>'PI SA Source to Target Mapping'!C1704</f>
        <v>dimResidential</v>
      </c>
      <c r="C1704" t="str">
        <f>'PI SA Source to Target Mapping'!D1704</f>
        <v>Year Remodeled</v>
      </c>
      <c r="D1704" t="s">
        <v>7028</v>
      </c>
    </row>
    <row r="1705" spans="1:4" x14ac:dyDescent="0.25">
      <c r="A1705" t="str">
        <f t="shared" si="26"/>
        <v>dimResidential|Number Bedrooms|PI</v>
      </c>
      <c r="B1705" t="str">
        <f>'PI SA Source to Target Mapping'!C1705</f>
        <v>dimResidential</v>
      </c>
      <c r="C1705" t="str">
        <f>'PI SA Source to Target Mapping'!D1705</f>
        <v>Number Bedrooms</v>
      </c>
      <c r="D1705" t="s">
        <v>7028</v>
      </c>
    </row>
    <row r="1706" spans="1:4" x14ac:dyDescent="0.25">
      <c r="A1706" t="str">
        <f t="shared" si="26"/>
        <v>dimResidential|Number Family Rooms|PI</v>
      </c>
      <c r="B1706" t="str">
        <f>'PI SA Source to Target Mapping'!C1706</f>
        <v>dimResidential</v>
      </c>
      <c r="C1706" t="str">
        <f>'PI SA Source to Target Mapping'!D1706</f>
        <v>Number Family Rooms</v>
      </c>
      <c r="D1706" t="s">
        <v>7028</v>
      </c>
    </row>
    <row r="1707" spans="1:4" x14ac:dyDescent="0.25">
      <c r="A1707" t="str">
        <f t="shared" si="26"/>
        <v>dimResidential|Number Full Bathrooms|PI</v>
      </c>
      <c r="B1707" t="str">
        <f>'PI SA Source to Target Mapping'!C1707</f>
        <v>dimResidential</v>
      </c>
      <c r="C1707" t="str">
        <f>'PI SA Source to Target Mapping'!D1707</f>
        <v>Number Full Bathrooms</v>
      </c>
      <c r="D1707" t="s">
        <v>7028</v>
      </c>
    </row>
    <row r="1708" spans="1:4" x14ac:dyDescent="0.25">
      <c r="A1708" t="str">
        <f t="shared" si="26"/>
        <v>dimResidential|Number Half Bathrooms|PI</v>
      </c>
      <c r="B1708" t="str">
        <f>'PI SA Source to Target Mapping'!C1708</f>
        <v>dimResidential</v>
      </c>
      <c r="C1708" t="str">
        <f>'PI SA Source to Target Mapping'!D1708</f>
        <v>Number Half Bathrooms</v>
      </c>
      <c r="D1708" t="s">
        <v>7028</v>
      </c>
    </row>
    <row r="1709" spans="1:4" x14ac:dyDescent="0.25">
      <c r="A1709" t="str">
        <f t="shared" si="26"/>
        <v>dimResidential|Total Living Area|PI</v>
      </c>
      <c r="B1709" t="str">
        <f>'PI SA Source to Target Mapping'!C1709</f>
        <v>dimResidential</v>
      </c>
      <c r="C1709" t="str">
        <f>'PI SA Source to Target Mapping'!D1709</f>
        <v>Total Living Area</v>
      </c>
      <c r="D1709" t="s">
        <v>7028</v>
      </c>
    </row>
    <row r="1710" spans="1:4" x14ac:dyDescent="0.25">
      <c r="A1710" t="str">
        <f t="shared" si="26"/>
        <v>dimResidential|Sub Total Value|PI</v>
      </c>
      <c r="B1710" t="str">
        <f>'PI SA Source to Target Mapping'!C1710</f>
        <v>dimResidential</v>
      </c>
      <c r="C1710" t="str">
        <f>'PI SA Source to Target Mapping'!D1710</f>
        <v>Sub Total Value</v>
      </c>
      <c r="D1710" t="s">
        <v>7028</v>
      </c>
    </row>
    <row r="1711" spans="1:4" x14ac:dyDescent="0.25">
      <c r="A1711" t="str">
        <f t="shared" si="26"/>
        <v>dimResidential|Grade|PI</v>
      </c>
      <c r="B1711" t="str">
        <f>'PI SA Source to Target Mapping'!C1711</f>
        <v>dimResidential</v>
      </c>
      <c r="C1711" t="str">
        <f>'PI SA Source to Target Mapping'!D1711</f>
        <v>Grade</v>
      </c>
      <c r="D1711" t="s">
        <v>7028</v>
      </c>
    </row>
    <row r="1712" spans="1:4" x14ac:dyDescent="0.25">
      <c r="A1712" t="str">
        <f t="shared" si="26"/>
        <v>dimResidential|Cost And Design Percent|PI</v>
      </c>
      <c r="B1712" t="str">
        <f>'PI SA Source to Target Mapping'!C1712</f>
        <v>dimResidential</v>
      </c>
      <c r="C1712" t="str">
        <f>'PI SA Source to Target Mapping'!D1712</f>
        <v>Cost And Design Percent</v>
      </c>
      <c r="D1712" t="s">
        <v>7028</v>
      </c>
    </row>
    <row r="1713" spans="1:4" x14ac:dyDescent="0.25">
      <c r="A1713" t="str">
        <f t="shared" si="26"/>
        <v>dimResidential|Condition/Desirability/Utility Code|PI</v>
      </c>
      <c r="B1713" t="str">
        <f>'PI SA Source to Target Mapping'!C1713</f>
        <v>dimResidential</v>
      </c>
      <c r="C1713" t="str">
        <f>'PI SA Source to Target Mapping'!D1713</f>
        <v>Condition/Desirability/Utility Code</v>
      </c>
      <c r="D1713" t="s">
        <v>7028</v>
      </c>
    </row>
    <row r="1714" spans="1:4" x14ac:dyDescent="0.25">
      <c r="A1714" t="str">
        <f t="shared" si="26"/>
        <v>dimResidential|Percent Of Construction Completed|PI</v>
      </c>
      <c r="B1714" t="str">
        <f>'PI SA Source to Target Mapping'!C1714</f>
        <v>dimResidential</v>
      </c>
      <c r="C1714" t="str">
        <f>'PI SA Source to Target Mapping'!D1714</f>
        <v>Percent Of Construction Completed</v>
      </c>
      <c r="D1714" t="s">
        <v>7028</v>
      </c>
    </row>
    <row r="1715" spans="1:4" x14ac:dyDescent="0.25">
      <c r="A1715" t="str">
        <f t="shared" si="26"/>
        <v>dimResidential|Adjusted Replacement Cost New Less Depreciation|PI</v>
      </c>
      <c r="B1715" t="str">
        <f>'PI SA Source to Target Mapping'!C1715</f>
        <v>dimResidential</v>
      </c>
      <c r="C1715" t="str">
        <f>'PI SA Source to Target Mapping'!D1715</f>
        <v>Adjusted Replacement Cost New Less Depreciation</v>
      </c>
      <c r="D1715" t="s">
        <v>7028</v>
      </c>
    </row>
    <row r="1716" spans="1:4" x14ac:dyDescent="0.25">
      <c r="A1716" t="str">
        <f t="shared" si="26"/>
        <v>dimResidential|Upper Floor Structure Square Foot|PI</v>
      </c>
      <c r="B1716" t="str">
        <f>'PI SA Source to Target Mapping'!C1716</f>
        <v>dimResidential</v>
      </c>
      <c r="C1716" t="str">
        <f>'PI SA Source to Target Mapping'!D1716</f>
        <v>Upper Floor Structure Square Foot</v>
      </c>
      <c r="D1716" t="s">
        <v>7028</v>
      </c>
    </row>
    <row r="1717" spans="1:4" x14ac:dyDescent="0.25">
      <c r="A1717" t="str">
        <f t="shared" si="26"/>
        <v>dimResidential|Half Floor Structure Square Foot|PI</v>
      </c>
      <c r="B1717" t="str">
        <f>'PI SA Source to Target Mapping'!C1717</f>
        <v>dimResidential</v>
      </c>
      <c r="C1717" t="str">
        <f>'PI SA Source to Target Mapping'!D1717</f>
        <v>Half Floor Structure Square Foot</v>
      </c>
      <c r="D1717" t="s">
        <v>7028</v>
      </c>
    </row>
    <row r="1718" spans="1:4" x14ac:dyDescent="0.25">
      <c r="A1718" t="str">
        <f t="shared" si="26"/>
        <v>dimResidential|Unfinished Basement Area|PI</v>
      </c>
      <c r="B1718" t="str">
        <f>'PI SA Source to Target Mapping'!C1718</f>
        <v>dimResidential</v>
      </c>
      <c r="C1718" t="str">
        <f>'PI SA Source to Target Mapping'!D1718</f>
        <v>Unfinished Basement Area</v>
      </c>
      <c r="D1718" t="s">
        <v>7028</v>
      </c>
    </row>
    <row r="1719" spans="1:4" x14ac:dyDescent="0.25">
      <c r="A1719" t="str">
        <f t="shared" si="26"/>
        <v>dimResidential|Attic Area|PI</v>
      </c>
      <c r="B1719" t="str">
        <f>'PI SA Source to Target Mapping'!C1719</f>
        <v>dimResidential</v>
      </c>
      <c r="C1719" t="str">
        <f>'PI SA Source to Target Mapping'!D1719</f>
        <v>Attic Area</v>
      </c>
      <c r="D1719" t="s">
        <v>7028</v>
      </c>
    </row>
    <row r="1720" spans="1:4" x14ac:dyDescent="0.25">
      <c r="A1720" t="str">
        <f t="shared" si="26"/>
        <v>dimResidential|Slab Area|PI</v>
      </c>
      <c r="B1720" t="str">
        <f>'PI SA Source to Target Mapping'!C1720</f>
        <v>dimResidential</v>
      </c>
      <c r="C1720" t="str">
        <f>'PI SA Source to Target Mapping'!D1720</f>
        <v>Slab Area</v>
      </c>
      <c r="D1720" t="s">
        <v>7028</v>
      </c>
    </row>
    <row r="1721" spans="1:4" x14ac:dyDescent="0.25">
      <c r="A1721" t="str">
        <f t="shared" si="26"/>
        <v>dimResidential|Air Conditioning Area|PI</v>
      </c>
      <c r="B1721" t="str">
        <f>'PI SA Source to Target Mapping'!C1721</f>
        <v>dimResidential</v>
      </c>
      <c r="C1721" t="str">
        <f>'PI SA Source to Target Mapping'!D1721</f>
        <v>Air Conditioning Area</v>
      </c>
      <c r="D1721" t="s">
        <v>7028</v>
      </c>
    </row>
    <row r="1722" spans="1:4" x14ac:dyDescent="0.25">
      <c r="A1722" t="str">
        <f t="shared" si="26"/>
        <v>dimResidential|Number Of Bedrooms In The Basement|PI</v>
      </c>
      <c r="B1722" t="str">
        <f>'PI SA Source to Target Mapping'!C1722</f>
        <v>dimResidential</v>
      </c>
      <c r="C1722" t="str">
        <f>'PI SA Source to Target Mapping'!D1722</f>
        <v>Number Of Bedrooms In The Basement</v>
      </c>
      <c r="D1722" t="s">
        <v>7028</v>
      </c>
    </row>
    <row r="1723" spans="1:4" x14ac:dyDescent="0.25">
      <c r="A1723" t="str">
        <f t="shared" si="26"/>
        <v>dimResidential|Number Of Bedrooms On The First Floor|PI</v>
      </c>
      <c r="B1723" t="str">
        <f>'PI SA Source to Target Mapping'!C1723</f>
        <v>dimResidential</v>
      </c>
      <c r="C1723" t="str">
        <f>'PI SA Source to Target Mapping'!D1723</f>
        <v>Number Of Bedrooms On The First Floor</v>
      </c>
      <c r="D1723" t="s">
        <v>7028</v>
      </c>
    </row>
    <row r="1724" spans="1:4" x14ac:dyDescent="0.25">
      <c r="A1724" t="str">
        <f t="shared" si="26"/>
        <v>dimResidential|Number Of Bedrooms On The Second Floor|PI</v>
      </c>
      <c r="B1724" t="str">
        <f>'PI SA Source to Target Mapping'!C1724</f>
        <v>dimResidential</v>
      </c>
      <c r="C1724" t="str">
        <f>'PI SA Source to Target Mapping'!D1724</f>
        <v>Number Of Bedrooms On The Second Floor</v>
      </c>
      <c r="D1724" t="s">
        <v>7028</v>
      </c>
    </row>
    <row r="1725" spans="1:4" x14ac:dyDescent="0.25">
      <c r="A1725" t="str">
        <f t="shared" si="26"/>
        <v>dimResidential|Number Of Bedrooms On The Third Floor|PI</v>
      </c>
      <c r="B1725" t="str">
        <f>'PI SA Source to Target Mapping'!C1725</f>
        <v>dimResidential</v>
      </c>
      <c r="C1725" t="str">
        <f>'PI SA Source to Target Mapping'!D1725</f>
        <v>Number Of Bedrooms On The Third Floor</v>
      </c>
      <c r="D1725" t="s">
        <v>7028</v>
      </c>
    </row>
    <row r="1726" spans="1:4" x14ac:dyDescent="0.25">
      <c r="A1726" t="str">
        <f t="shared" si="26"/>
        <v>dimResidential|Number Of Full Bathrooms In The Basement|PI</v>
      </c>
      <c r="B1726" t="str">
        <f>'PI SA Source to Target Mapping'!C1726</f>
        <v>dimResidential</v>
      </c>
      <c r="C1726" t="str">
        <f>'PI SA Source to Target Mapping'!D1726</f>
        <v>Number Of Full Bathrooms In The Basement</v>
      </c>
      <c r="D1726" t="s">
        <v>7028</v>
      </c>
    </row>
    <row r="1727" spans="1:4" x14ac:dyDescent="0.25">
      <c r="A1727" t="str">
        <f t="shared" si="26"/>
        <v>dimResidential|Number Of Full Bathrooms On The First Floor|PI</v>
      </c>
      <c r="B1727" t="str">
        <f>'PI SA Source to Target Mapping'!C1727</f>
        <v>dimResidential</v>
      </c>
      <c r="C1727" t="str">
        <f>'PI SA Source to Target Mapping'!D1727</f>
        <v>Number Of Full Bathrooms On The First Floor</v>
      </c>
      <c r="D1727" t="s">
        <v>7028</v>
      </c>
    </row>
    <row r="1728" spans="1:4" x14ac:dyDescent="0.25">
      <c r="A1728" t="str">
        <f t="shared" si="26"/>
        <v>dimResidential|Number Of Full Bathrooms On The Second Floor|PI</v>
      </c>
      <c r="B1728" t="str">
        <f>'PI SA Source to Target Mapping'!C1728</f>
        <v>dimResidential</v>
      </c>
      <c r="C1728" t="str">
        <f>'PI SA Source to Target Mapping'!D1728</f>
        <v>Number Of Full Bathrooms On The Second Floor</v>
      </c>
      <c r="D1728" t="s">
        <v>7028</v>
      </c>
    </row>
    <row r="1729" spans="1:4" x14ac:dyDescent="0.25">
      <c r="A1729" t="str">
        <f t="shared" si="26"/>
        <v>dimResidential|Number Of Full Bathrooms On The Third Floor|PI</v>
      </c>
      <c r="B1729" t="str">
        <f>'PI SA Source to Target Mapping'!C1729</f>
        <v>dimResidential</v>
      </c>
      <c r="C1729" t="str">
        <f>'PI SA Source to Target Mapping'!D1729</f>
        <v>Number Of Full Bathrooms On The Third Floor</v>
      </c>
      <c r="D1729" t="s">
        <v>7028</v>
      </c>
    </row>
    <row r="1730" spans="1:4" x14ac:dyDescent="0.25">
      <c r="A1730" t="str">
        <f t="shared" si="26"/>
        <v>dimResidential|Number Of Half Baths In The Basement|PI</v>
      </c>
      <c r="B1730" t="str">
        <f>'PI SA Source to Target Mapping'!C1730</f>
        <v>dimResidential</v>
      </c>
      <c r="C1730" t="str">
        <f>'PI SA Source to Target Mapping'!D1730</f>
        <v>Number Of Half Baths In The Basement</v>
      </c>
      <c r="D1730" t="s">
        <v>7028</v>
      </c>
    </row>
    <row r="1731" spans="1:4" x14ac:dyDescent="0.25">
      <c r="A1731" t="str">
        <f t="shared" ref="A1731:A1794" si="27">CONCATENATE(B1731,"|",C1731,"|",D1731)</f>
        <v>dimResidential|Number Of Half Baths On The First Floor|PI</v>
      </c>
      <c r="B1731" t="str">
        <f>'PI SA Source to Target Mapping'!C1731</f>
        <v>dimResidential</v>
      </c>
      <c r="C1731" t="str">
        <f>'PI SA Source to Target Mapping'!D1731</f>
        <v>Number Of Half Baths On The First Floor</v>
      </c>
      <c r="D1731" t="s">
        <v>7028</v>
      </c>
    </row>
    <row r="1732" spans="1:4" x14ac:dyDescent="0.25">
      <c r="A1732" t="str">
        <f t="shared" si="27"/>
        <v>dimResidential|Number Of Half Baths On The Second Floor|PI</v>
      </c>
      <c r="B1732" t="str">
        <f>'PI SA Source to Target Mapping'!C1732</f>
        <v>dimResidential</v>
      </c>
      <c r="C1732" t="str">
        <f>'PI SA Source to Target Mapping'!D1732</f>
        <v>Number Of Half Baths On The Second Floor</v>
      </c>
      <c r="D1732" t="s">
        <v>7028</v>
      </c>
    </row>
    <row r="1733" spans="1:4" x14ac:dyDescent="0.25">
      <c r="A1733" t="str">
        <f t="shared" si="27"/>
        <v>dimResidential|Number Of Half Baths On The Third Floor|PI</v>
      </c>
      <c r="B1733" t="str">
        <f>'PI SA Source to Target Mapping'!C1733</f>
        <v>dimResidential</v>
      </c>
      <c r="C1733" t="str">
        <f>'PI SA Source to Target Mapping'!D1733</f>
        <v>Number Of Half Baths On The Third Floor</v>
      </c>
      <c r="D1733" t="s">
        <v>7028</v>
      </c>
    </row>
    <row r="1734" spans="1:4" x14ac:dyDescent="0.25">
      <c r="A1734" t="str">
        <f t="shared" si="27"/>
        <v>dimResidential|Number Of Family Rooms In The Basement|PI</v>
      </c>
      <c r="B1734" t="str">
        <f>'PI SA Source to Target Mapping'!C1734</f>
        <v>dimResidential</v>
      </c>
      <c r="C1734" t="str">
        <f>'PI SA Source to Target Mapping'!D1734</f>
        <v>Number Of Family Rooms In The Basement</v>
      </c>
      <c r="D1734" t="s">
        <v>7028</v>
      </c>
    </row>
    <row r="1735" spans="1:4" x14ac:dyDescent="0.25">
      <c r="A1735" t="str">
        <f t="shared" si="27"/>
        <v>dimResidential|Number Of Family Rooms On The First Floor|PI</v>
      </c>
      <c r="B1735" t="str">
        <f>'PI SA Source to Target Mapping'!C1735</f>
        <v>dimResidential</v>
      </c>
      <c r="C1735" t="str">
        <f>'PI SA Source to Target Mapping'!D1735</f>
        <v>Number Of Family Rooms On The First Floor</v>
      </c>
      <c r="D1735" t="s">
        <v>7028</v>
      </c>
    </row>
    <row r="1736" spans="1:4" x14ac:dyDescent="0.25">
      <c r="A1736" t="str">
        <f t="shared" si="27"/>
        <v>dimResidential|Number Of Family Rooms On The Second Floor|PI</v>
      </c>
      <c r="B1736" t="str">
        <f>'PI SA Source to Target Mapping'!C1736</f>
        <v>dimResidential</v>
      </c>
      <c r="C1736" t="str">
        <f>'PI SA Source to Target Mapping'!D1736</f>
        <v>Number Of Family Rooms On The Second Floor</v>
      </c>
      <c r="D1736" t="s">
        <v>7028</v>
      </c>
    </row>
    <row r="1737" spans="1:4" x14ac:dyDescent="0.25">
      <c r="A1737" t="str">
        <f t="shared" si="27"/>
        <v>dimResidential|Number Of Family Rooms On The Third Floor|PI</v>
      </c>
      <c r="B1737" t="str">
        <f>'PI SA Source to Target Mapping'!C1737</f>
        <v>dimResidential</v>
      </c>
      <c r="C1737" t="str">
        <f>'PI SA Source to Target Mapping'!D1737</f>
        <v>Number Of Family Rooms On The Third Floor</v>
      </c>
      <c r="D1737" t="s">
        <v>7028</v>
      </c>
    </row>
    <row r="1738" spans="1:4" x14ac:dyDescent="0.25">
      <c r="A1738" t="str">
        <f t="shared" si="27"/>
        <v>dimResidential|Obsolescent Depreciation|PI</v>
      </c>
      <c r="B1738" t="str">
        <f>'PI SA Source to Target Mapping'!C1738</f>
        <v>dimResidential</v>
      </c>
      <c r="C1738" t="str">
        <f>'PI SA Source to Target Mapping'!D1738</f>
        <v>Obsolescent Depreciation</v>
      </c>
      <c r="D1738" t="s">
        <v>7028</v>
      </c>
    </row>
    <row r="1739" spans="1:4" x14ac:dyDescent="0.25">
      <c r="A1739" t="str">
        <f t="shared" si="27"/>
        <v>dimResidential|Functional Depreciation|PI</v>
      </c>
      <c r="B1739" t="str">
        <f>'PI SA Source to Target Mapping'!C1739</f>
        <v>dimResidential</v>
      </c>
      <c r="C1739" t="str">
        <f>'PI SA Source to Target Mapping'!D1739</f>
        <v>Functional Depreciation</v>
      </c>
      <c r="D1739" t="s">
        <v>7028</v>
      </c>
    </row>
    <row r="1740" spans="1:4" x14ac:dyDescent="0.25">
      <c r="A1740" t="str">
        <f t="shared" si="27"/>
        <v>dimResidential|Manual Class Code|PI</v>
      </c>
      <c r="B1740" t="str">
        <f>'PI SA Source to Target Mapping'!C1740</f>
        <v>dimResidential</v>
      </c>
      <c r="C1740" t="str">
        <f>'PI SA Source to Target Mapping'!D1740</f>
        <v>Manual Class Code</v>
      </c>
      <c r="D1740" t="s">
        <v>7028</v>
      </c>
    </row>
    <row r="1741" spans="1:4" x14ac:dyDescent="0.25">
      <c r="A1741" t="str">
        <f t="shared" si="27"/>
        <v>dimResidential|Roof Cover|PI</v>
      </c>
      <c r="B1741" t="str">
        <f>'PI SA Source to Target Mapping'!C1741</f>
        <v>dimResidential</v>
      </c>
      <c r="C1741" t="str">
        <f>'PI SA Source to Target Mapping'!D1741</f>
        <v>Roof Cover</v>
      </c>
      <c r="D1741" t="s">
        <v>7028</v>
      </c>
    </row>
    <row r="1742" spans="1:4" x14ac:dyDescent="0.25">
      <c r="A1742" t="str">
        <f t="shared" si="27"/>
        <v>dimResidential|Lump Sum Adjustment|PI</v>
      </c>
      <c r="B1742" t="str">
        <f>'PI SA Source to Target Mapping'!C1742</f>
        <v>dimResidential</v>
      </c>
      <c r="C1742" t="str">
        <f>'PI SA Source to Target Mapping'!D1742</f>
        <v>Lump Sum Adjustment</v>
      </c>
      <c r="D1742" t="s">
        <v>7028</v>
      </c>
    </row>
    <row r="1743" spans="1:4" x14ac:dyDescent="0.25">
      <c r="A1743" t="str">
        <f t="shared" si="27"/>
        <v>dimResidential|Cost To Cure|PI</v>
      </c>
      <c r="B1743" t="str">
        <f>'PI SA Source to Target Mapping'!C1743</f>
        <v>dimResidential</v>
      </c>
      <c r="C1743" t="str">
        <f>'PI SA Source to Target Mapping'!D1743</f>
        <v>Cost To Cure</v>
      </c>
      <c r="D1743" t="s">
        <v>7028</v>
      </c>
    </row>
    <row r="1744" spans="1:4" x14ac:dyDescent="0.25">
      <c r="A1744" t="str">
        <f t="shared" si="27"/>
        <v>dimResidential|Interior Feature Percent|PI</v>
      </c>
      <c r="B1744" t="str">
        <f>'PI SA Source to Target Mapping'!C1744</f>
        <v>dimResidential</v>
      </c>
      <c r="C1744" t="str">
        <f>'PI SA Source to Target Mapping'!D1744</f>
        <v>Interior Feature Percent</v>
      </c>
      <c r="D1744" t="s">
        <v>7028</v>
      </c>
    </row>
    <row r="1745" spans="1:4" x14ac:dyDescent="0.25">
      <c r="A1745" t="str">
        <f t="shared" si="27"/>
        <v>dimResidential|Stage Recreational|PI</v>
      </c>
      <c r="B1745" t="str">
        <f>'PI SA Source to Target Mapping'!C1745</f>
        <v>dimResidential</v>
      </c>
      <c r="C1745" t="str">
        <f>'PI SA Source to Target Mapping'!D1745</f>
        <v>Stage Recreational</v>
      </c>
      <c r="D1745" t="s">
        <v>7028</v>
      </c>
    </row>
    <row r="1746" spans="1:4" x14ac:dyDescent="0.25">
      <c r="A1746" t="str">
        <f t="shared" si="27"/>
        <v>dimResidential|Override MRC|PI</v>
      </c>
      <c r="B1746" t="str">
        <f>'PI SA Source to Target Mapping'!C1746</f>
        <v>dimResidential</v>
      </c>
      <c r="C1746" t="str">
        <f>'PI SA Source to Target Mapping'!D1746</f>
        <v>Override MRC</v>
      </c>
      <c r="D1746" t="s">
        <v>7028</v>
      </c>
    </row>
    <row r="1747" spans="1:4" x14ac:dyDescent="0.25">
      <c r="A1747" t="str">
        <f t="shared" si="27"/>
        <v>dimResidential|Predominant Building|PI</v>
      </c>
      <c r="B1747" t="str">
        <f>'PI SA Source to Target Mapping'!C1747</f>
        <v>dimResidential</v>
      </c>
      <c r="C1747" t="str">
        <f>'PI SA Source to Target Mapping'!D1747</f>
        <v>Predominant Building</v>
      </c>
      <c r="D1747" t="s">
        <v>7028</v>
      </c>
    </row>
    <row r="1748" spans="1:4" x14ac:dyDescent="0.25">
      <c r="A1748" t="str">
        <f t="shared" si="27"/>
        <v>dimResidential|Improvement Characteristic 1|PI</v>
      </c>
      <c r="B1748" t="str">
        <f>'PI SA Source to Target Mapping'!C1748</f>
        <v>dimResidential</v>
      </c>
      <c r="C1748" t="str">
        <f>'PI SA Source to Target Mapping'!D1748</f>
        <v>Improvement Characteristic 1</v>
      </c>
      <c r="D1748" t="s">
        <v>7028</v>
      </c>
    </row>
    <row r="1749" spans="1:4" x14ac:dyDescent="0.25">
      <c r="A1749" t="str">
        <f t="shared" si="27"/>
        <v>dimResidential|Improvement Characteristic 2|PI</v>
      </c>
      <c r="B1749" t="str">
        <f>'PI SA Source to Target Mapping'!C1749</f>
        <v>dimResidential</v>
      </c>
      <c r="C1749" t="str">
        <f>'PI SA Source to Target Mapping'!D1749</f>
        <v>Improvement Characteristic 2</v>
      </c>
      <c r="D1749" t="s">
        <v>7028</v>
      </c>
    </row>
    <row r="1750" spans="1:4" x14ac:dyDescent="0.25">
      <c r="A1750" t="str">
        <f t="shared" si="27"/>
        <v>dimResidential|Improvement Characteristic 3|PI</v>
      </c>
      <c r="B1750" t="str">
        <f>'PI SA Source to Target Mapping'!C1750</f>
        <v>dimResidential</v>
      </c>
      <c r="C1750" t="str">
        <f>'PI SA Source to Target Mapping'!D1750</f>
        <v>Improvement Characteristic 3</v>
      </c>
      <c r="D1750" t="s">
        <v>7028</v>
      </c>
    </row>
    <row r="1751" spans="1:4" x14ac:dyDescent="0.25">
      <c r="A1751" t="str">
        <f t="shared" si="27"/>
        <v>dimResidential|Improvement Characteristic 4|PI</v>
      </c>
      <c r="B1751" t="str">
        <f>'PI SA Source to Target Mapping'!C1751</f>
        <v>dimResidential</v>
      </c>
      <c r="C1751" t="str">
        <f>'PI SA Source to Target Mapping'!D1751</f>
        <v>Improvement Characteristic 4</v>
      </c>
      <c r="D1751" t="s">
        <v>7028</v>
      </c>
    </row>
    <row r="1752" spans="1:4" x14ac:dyDescent="0.25">
      <c r="A1752" t="str">
        <f t="shared" si="27"/>
        <v>dimResidential|Deactivate Date|PI</v>
      </c>
      <c r="B1752" t="str">
        <f>'PI SA Source to Target Mapping'!C1752</f>
        <v>dimResidential</v>
      </c>
      <c r="C1752" t="str">
        <f>'PI SA Source to Target Mapping'!D1752</f>
        <v>Deactivate Date</v>
      </c>
      <c r="D1752" t="s">
        <v>7028</v>
      </c>
    </row>
    <row r="1753" spans="1:4" x14ac:dyDescent="0.25">
      <c r="A1753" t="str">
        <f t="shared" si="27"/>
        <v>dimResidential|Key Pointing To The Sale|PI</v>
      </c>
      <c r="B1753" t="str">
        <f>'PI SA Source to Target Mapping'!C1753</f>
        <v>dimResidential</v>
      </c>
      <c r="C1753" t="str">
        <f>'PI SA Source to Target Mapping'!D1753</f>
        <v>Key Pointing To The Sale</v>
      </c>
      <c r="D1753" t="s">
        <v>7028</v>
      </c>
    </row>
    <row r="1754" spans="1:4" x14ac:dyDescent="0.25">
      <c r="A1754" t="str">
        <f t="shared" si="27"/>
        <v>dimResidential|Iasworld Transaction Number|PI</v>
      </c>
      <c r="B1754" t="str">
        <f>'PI SA Source to Target Mapping'!C1754</f>
        <v>dimResidential</v>
      </c>
      <c r="C1754" t="str">
        <f>'PI SA Source to Target Mapping'!D1754</f>
        <v>Iasworld Transaction Number</v>
      </c>
      <c r="D1754" t="s">
        <v>7028</v>
      </c>
    </row>
    <row r="1755" spans="1:4" x14ac:dyDescent="0.25">
      <c r="A1755" t="str">
        <f t="shared" si="27"/>
        <v>dimResidential|Iasworld Unique Row Identifier|PI</v>
      </c>
      <c r="B1755" t="str">
        <f>'PI SA Source to Target Mapping'!C1755</f>
        <v>dimResidential</v>
      </c>
      <c r="C1755" t="str">
        <f>'PI SA Source to Target Mapping'!D1755</f>
        <v>Iasworld Unique Row Identifier</v>
      </c>
      <c r="D1755" t="s">
        <v>7028</v>
      </c>
    </row>
    <row r="1756" spans="1:4" x14ac:dyDescent="0.25">
      <c r="A1756" t="str">
        <f t="shared" si="27"/>
        <v>dimResidential|Iasworld Update Status For This Row|PI</v>
      </c>
      <c r="B1756" t="str">
        <f>'PI SA Source to Target Mapping'!C1756</f>
        <v>dimResidential</v>
      </c>
      <c r="C1756" t="str">
        <f>'PI SA Source to Target Mapping'!D1756</f>
        <v>Iasworld Update Status For This Row</v>
      </c>
      <c r="D1756" t="s">
        <v>7028</v>
      </c>
    </row>
    <row r="1757" spans="1:4" x14ac:dyDescent="0.25">
      <c r="A1757" t="str">
        <f t="shared" si="27"/>
        <v>dimResidential|Manufactured Home Registration Number|PI</v>
      </c>
      <c r="B1757" t="str">
        <f>'PI SA Source to Target Mapping'!C1757</f>
        <v>dimResidential</v>
      </c>
      <c r="C1757" t="str">
        <f>'PI SA Source to Target Mapping'!D1757</f>
        <v>Manufactured Home Registration Number</v>
      </c>
      <c r="D1757" t="s">
        <v>7028</v>
      </c>
    </row>
    <row r="1758" spans="1:4" x14ac:dyDescent="0.25">
      <c r="A1758" t="str">
        <f t="shared" si="27"/>
        <v>dimResidential|Manufactured Home Make|PI</v>
      </c>
      <c r="B1758" t="str">
        <f>'PI SA Source to Target Mapping'!C1758</f>
        <v>dimResidential</v>
      </c>
      <c r="C1758" t="str">
        <f>'PI SA Source to Target Mapping'!D1758</f>
        <v>Manufactured Home Make</v>
      </c>
      <c r="D1758" t="s">
        <v>7028</v>
      </c>
    </row>
    <row r="1759" spans="1:4" x14ac:dyDescent="0.25">
      <c r="A1759" t="str">
        <f t="shared" si="27"/>
        <v>dimResidential|Manufactured Home Model|PI</v>
      </c>
      <c r="B1759" t="str">
        <f>'PI SA Source to Target Mapping'!C1759</f>
        <v>dimResidential</v>
      </c>
      <c r="C1759" t="str">
        <f>'PI SA Source to Target Mapping'!D1759</f>
        <v>Manufactured Home Model</v>
      </c>
      <c r="D1759" t="s">
        <v>7028</v>
      </c>
    </row>
    <row r="1760" spans="1:4" x14ac:dyDescent="0.25">
      <c r="A1760" t="str">
        <f t="shared" si="27"/>
        <v>dimResidential|Manufactured Home Serial Number|PI</v>
      </c>
      <c r="B1760" t="str">
        <f>'PI SA Source to Target Mapping'!C1760</f>
        <v>dimResidential</v>
      </c>
      <c r="C1760" t="str">
        <f>'PI SA Source to Target Mapping'!D1760</f>
        <v>Manufactured Home Serial Number</v>
      </c>
      <c r="D1760" t="s">
        <v>7028</v>
      </c>
    </row>
    <row r="1761" spans="1:4" x14ac:dyDescent="0.25">
      <c r="A1761" t="str">
        <f t="shared" si="27"/>
        <v>dimResidential|Manufactured Home Width|PI</v>
      </c>
      <c r="B1761" t="str">
        <f>'PI SA Source to Target Mapping'!C1761</f>
        <v>dimResidential</v>
      </c>
      <c r="C1761" t="str">
        <f>'PI SA Source to Target Mapping'!D1761</f>
        <v>Manufactured Home Width</v>
      </c>
      <c r="D1761" t="s">
        <v>7028</v>
      </c>
    </row>
    <row r="1762" spans="1:4" x14ac:dyDescent="0.25">
      <c r="A1762" t="str">
        <f t="shared" si="27"/>
        <v>dimResidential|Manufactured Home Tagalong|PI</v>
      </c>
      <c r="B1762" t="str">
        <f>'PI SA Source to Target Mapping'!C1762</f>
        <v>dimResidential</v>
      </c>
      <c r="C1762" t="str">
        <f>'PI SA Source to Target Mapping'!D1762</f>
        <v>Manufactured Home Tagalong</v>
      </c>
      <c r="D1762" t="s">
        <v>7028</v>
      </c>
    </row>
    <row r="1763" spans="1:4" x14ac:dyDescent="0.25">
      <c r="A1763" t="str">
        <f t="shared" si="27"/>
        <v>dimResidential|Manufactured Home Length|PI</v>
      </c>
      <c r="B1763" t="str">
        <f>'PI SA Source to Target Mapping'!C1763</f>
        <v>dimResidential</v>
      </c>
      <c r="C1763" t="str">
        <f>'PI SA Source to Target Mapping'!D1763</f>
        <v>Manufactured Home Length</v>
      </c>
      <c r="D1763" t="s">
        <v>7028</v>
      </c>
    </row>
    <row r="1764" spans="1:4" x14ac:dyDescent="0.25">
      <c r="A1764" t="str">
        <f t="shared" si="27"/>
        <v>dimResidential|Manufactured Home Tagalong Width|PI</v>
      </c>
      <c r="B1764" t="str">
        <f>'PI SA Source to Target Mapping'!C1764</f>
        <v>dimResidential</v>
      </c>
      <c r="C1764" t="str">
        <f>'PI SA Source to Target Mapping'!D1764</f>
        <v>Manufactured Home Tagalong Width</v>
      </c>
      <c r="D1764" t="s">
        <v>7028</v>
      </c>
    </row>
    <row r="1765" spans="1:4" x14ac:dyDescent="0.25">
      <c r="A1765" t="str">
        <f t="shared" si="27"/>
        <v>dimResidential|Manufactured Home Tagalong Length|PI</v>
      </c>
      <c r="B1765" t="str">
        <f>'PI SA Source to Target Mapping'!C1765</f>
        <v>dimResidential</v>
      </c>
      <c r="C1765" t="str">
        <f>'PI SA Source to Target Mapping'!D1765</f>
        <v>Manufactured Home Tagalong Length</v>
      </c>
      <c r="D1765" t="s">
        <v>7028</v>
      </c>
    </row>
    <row r="1766" spans="1:4" x14ac:dyDescent="0.25">
      <c r="A1766" t="str">
        <f t="shared" si="27"/>
        <v>dimResidential|Manufactured Home Tagalong Area|PI</v>
      </c>
      <c r="B1766" t="str">
        <f>'PI SA Source to Target Mapping'!C1766</f>
        <v>dimResidential</v>
      </c>
      <c r="C1766" t="str">
        <f>'PI SA Source to Target Mapping'!D1766</f>
        <v>Manufactured Home Tagalong Area</v>
      </c>
      <c r="D1766" t="s">
        <v>7028</v>
      </c>
    </row>
    <row r="1767" spans="1:4" x14ac:dyDescent="0.25">
      <c r="A1767" t="str">
        <f t="shared" si="27"/>
        <v>dimResidential|Manufactured Home Deregistered|PI</v>
      </c>
      <c r="B1767" t="str">
        <f>'PI SA Source to Target Mapping'!C1767</f>
        <v>dimResidential</v>
      </c>
      <c r="C1767" t="str">
        <f>'PI SA Source to Target Mapping'!D1767</f>
        <v>Manufactured Home Deregistered</v>
      </c>
      <c r="D1767" t="s">
        <v>7028</v>
      </c>
    </row>
    <row r="1768" spans="1:4" x14ac:dyDescent="0.25">
      <c r="A1768" t="str">
        <f t="shared" si="27"/>
        <v>dimResidential|Sketch Flag|PI</v>
      </c>
      <c r="B1768" t="str">
        <f>'PI SA Source to Target Mapping'!C1768</f>
        <v>dimResidential</v>
      </c>
      <c r="C1768" t="str">
        <f>'PI SA Source to Target Mapping'!D1768</f>
        <v>Sketch Flag</v>
      </c>
      <c r="D1768" t="s">
        <v>7028</v>
      </c>
    </row>
    <row r="1769" spans="1:4" x14ac:dyDescent="0.25">
      <c r="A1769" t="str">
        <f t="shared" si="27"/>
        <v>dimResidential|Building Id|PI</v>
      </c>
      <c r="B1769" t="str">
        <f>'PI SA Source to Target Mapping'!C1769</f>
        <v>dimResidential</v>
      </c>
      <c r="C1769" t="str">
        <f>'PI SA Source to Target Mapping'!D1769</f>
        <v>Building Id</v>
      </c>
      <c r="D1769" t="s">
        <v>7028</v>
      </c>
    </row>
    <row r="1770" spans="1:4" x14ac:dyDescent="0.25">
      <c r="A1770" t="str">
        <f t="shared" si="27"/>
        <v>dimResidential|Folio Number|PI</v>
      </c>
      <c r="B1770" t="str">
        <f>'PI SA Source to Target Mapping'!C1770</f>
        <v>dimResidential</v>
      </c>
      <c r="C1770" t="str">
        <f>'PI SA Source to Target Mapping'!D1770</f>
        <v>Folio Number</v>
      </c>
      <c r="D1770" t="s">
        <v>7028</v>
      </c>
    </row>
    <row r="1771" spans="1:4" x14ac:dyDescent="0.25">
      <c r="A1771" t="str">
        <f t="shared" si="27"/>
        <v>dimResidential|RowSortOrder|PI</v>
      </c>
      <c r="B1771" t="str">
        <f>'PI SA Source to Target Mapping'!C1771</f>
        <v>dimResidential</v>
      </c>
      <c r="C1771" t="str">
        <f>'PI SA Source to Target Mapping'!D1771</f>
        <v>RowSortOrder</v>
      </c>
      <c r="D1771" t="s">
        <v>7028</v>
      </c>
    </row>
    <row r="1772" spans="1:4" x14ac:dyDescent="0.25">
      <c r="A1772" t="str">
        <f t="shared" si="27"/>
        <v>dimRoofCover|dimRoofCover_SK|PI</v>
      </c>
      <c r="B1772" t="str">
        <f>'PI SA Source to Target Mapping'!C1772</f>
        <v>dimRoofCover</v>
      </c>
      <c r="C1772" t="str">
        <f>'PI SA Source to Target Mapping'!D1772</f>
        <v>dimRoofCover_SK</v>
      </c>
      <c r="D1772" t="s">
        <v>7028</v>
      </c>
    </row>
    <row r="1773" spans="1:4" x14ac:dyDescent="0.25">
      <c r="A1773" t="str">
        <f t="shared" si="27"/>
        <v>dimRoofCover|dimRoofCover_BK|PI</v>
      </c>
      <c r="B1773" t="str">
        <f>'PI SA Source to Target Mapping'!C1773</f>
        <v>dimRoofCover</v>
      </c>
      <c r="C1773" t="str">
        <f>'PI SA Source to Target Mapping'!D1773</f>
        <v>dimRoofCover_BK</v>
      </c>
      <c r="D1773" t="s">
        <v>7028</v>
      </c>
    </row>
    <row r="1774" spans="1:4" x14ac:dyDescent="0.25">
      <c r="A1774" t="str">
        <f t="shared" si="27"/>
        <v>dimRoofCover|dimRollYear_SK|PI</v>
      </c>
      <c r="B1774" t="str">
        <f>'PI SA Source to Target Mapping'!C1774</f>
        <v>dimRoofCover</v>
      </c>
      <c r="C1774" t="str">
        <f>'PI SA Source to Target Mapping'!D1774</f>
        <v>dimRollYear_SK</v>
      </c>
      <c r="D1774" t="s">
        <v>7028</v>
      </c>
    </row>
    <row r="1775" spans="1:4" x14ac:dyDescent="0.25">
      <c r="A1775" t="str">
        <f t="shared" si="27"/>
        <v>dimRoofCover|Roll Year|PI</v>
      </c>
      <c r="B1775" t="str">
        <f>'PI SA Source to Target Mapping'!C1775</f>
        <v>dimRoofCover</v>
      </c>
      <c r="C1775" t="str">
        <f>'PI SA Source to Target Mapping'!D1775</f>
        <v>Roll Year</v>
      </c>
      <c r="D1775" t="s">
        <v>7028</v>
      </c>
    </row>
    <row r="1776" spans="1:4" x14ac:dyDescent="0.25">
      <c r="A1776" t="str">
        <f t="shared" si="27"/>
        <v>dimRoofCover|Roof Cover Code|PI</v>
      </c>
      <c r="B1776" t="str">
        <f>'PI SA Source to Target Mapping'!C1776</f>
        <v>dimRoofCover</v>
      </c>
      <c r="C1776" t="str">
        <f>'PI SA Source to Target Mapping'!D1776</f>
        <v>Roof Cover Code</v>
      </c>
      <c r="D1776" t="s">
        <v>7028</v>
      </c>
    </row>
    <row r="1777" spans="1:4" x14ac:dyDescent="0.25">
      <c r="A1777" t="str">
        <f t="shared" si="27"/>
        <v>dimRoofCover|Roof Cover Desc|PI</v>
      </c>
      <c r="B1777" t="str">
        <f>'PI SA Source to Target Mapping'!C1777</f>
        <v>dimRoofCover</v>
      </c>
      <c r="C1777" t="str">
        <f>'PI SA Source to Target Mapping'!D1777</f>
        <v>Roof Cover Desc</v>
      </c>
      <c r="D1777" t="s">
        <v>7028</v>
      </c>
    </row>
    <row r="1778" spans="1:4" x14ac:dyDescent="0.25">
      <c r="A1778" t="str">
        <f t="shared" si="27"/>
        <v>dimRoofCover|Roof Cover Short Name|PI</v>
      </c>
      <c r="B1778" t="str">
        <f>'PI SA Source to Target Mapping'!C1778</f>
        <v>dimRoofCover</v>
      </c>
      <c r="C1778" t="str">
        <f>'PI SA Source to Target Mapping'!D1778</f>
        <v>Roof Cover Short Name</v>
      </c>
      <c r="D1778" t="s">
        <v>7028</v>
      </c>
    </row>
    <row r="1779" spans="1:4" x14ac:dyDescent="0.25">
      <c r="A1779" t="str">
        <f t="shared" si="27"/>
        <v>dimRoofCover|Roof Cover|PI</v>
      </c>
      <c r="B1779" t="str">
        <f>'PI SA Source to Target Mapping'!C1779</f>
        <v>dimRoofCover</v>
      </c>
      <c r="C1779" t="str">
        <f>'PI SA Source to Target Mapping'!D1779</f>
        <v>Roof Cover</v>
      </c>
      <c r="D1779" t="s">
        <v>7028</v>
      </c>
    </row>
    <row r="1780" spans="1:4" x14ac:dyDescent="0.25">
      <c r="A1780" t="str">
        <f t="shared" si="27"/>
        <v>dimRoofCover|RowSortOrder|PI</v>
      </c>
      <c r="B1780" t="str">
        <f>'PI SA Source to Target Mapping'!C1780</f>
        <v>dimRoofCover</v>
      </c>
      <c r="C1780" t="str">
        <f>'PI SA Source to Target Mapping'!D1780</f>
        <v>RowSortOrder</v>
      </c>
      <c r="D1780" t="s">
        <v>7028</v>
      </c>
    </row>
    <row r="1781" spans="1:4" x14ac:dyDescent="0.25">
      <c r="A1781" t="str">
        <f t="shared" si="27"/>
        <v>dimSalesAdjustmentType|dimSalesAdjustmentType_SK|PI</v>
      </c>
      <c r="B1781" t="str">
        <f>'PI SA Source to Target Mapping'!C1781</f>
        <v>dimSalesAdjustmentType</v>
      </c>
      <c r="C1781" t="str">
        <f>'PI SA Source to Target Mapping'!D1781</f>
        <v>dimSalesAdjustmentType_SK</v>
      </c>
      <c r="D1781" t="s">
        <v>7028</v>
      </c>
    </row>
    <row r="1782" spans="1:4" x14ac:dyDescent="0.25">
      <c r="A1782" t="str">
        <f t="shared" si="27"/>
        <v>dimSalesAdjustmentType|dimSalesAdjustmentType_BK|PI</v>
      </c>
      <c r="B1782" t="str">
        <f>'PI SA Source to Target Mapping'!C1782</f>
        <v>dimSalesAdjustmentType</v>
      </c>
      <c r="C1782" t="str">
        <f>'PI SA Source to Target Mapping'!D1782</f>
        <v>dimSalesAdjustmentType_BK</v>
      </c>
      <c r="D1782" t="s">
        <v>7028</v>
      </c>
    </row>
    <row r="1783" spans="1:4" x14ac:dyDescent="0.25">
      <c r="A1783" t="str">
        <f t="shared" si="27"/>
        <v>dimSalesAdjustmentType|Sales Adjustment Type Code|PI</v>
      </c>
      <c r="B1783" t="str">
        <f>'PI SA Source to Target Mapping'!C1783</f>
        <v>dimSalesAdjustmentType</v>
      </c>
      <c r="C1783" t="str">
        <f>'PI SA Source to Target Mapping'!D1783</f>
        <v>Sales Adjustment Type Code</v>
      </c>
      <c r="D1783" t="s">
        <v>7028</v>
      </c>
    </row>
    <row r="1784" spans="1:4" x14ac:dyDescent="0.25">
      <c r="A1784" t="str">
        <f t="shared" si="27"/>
        <v>dimSalesAdjustmentType|Sales Adjustment Type Desc|PI</v>
      </c>
      <c r="B1784" t="str">
        <f>'PI SA Source to Target Mapping'!C1784</f>
        <v>dimSalesAdjustmentType</v>
      </c>
      <c r="C1784" t="str">
        <f>'PI SA Source to Target Mapping'!D1784</f>
        <v>Sales Adjustment Type Desc</v>
      </c>
      <c r="D1784" t="s">
        <v>7028</v>
      </c>
    </row>
    <row r="1785" spans="1:4" x14ac:dyDescent="0.25">
      <c r="A1785" t="str">
        <f t="shared" si="27"/>
        <v>dimSalesAdjustmentType|Sales Adjustment Type Short Name|PI</v>
      </c>
      <c r="B1785" t="str">
        <f>'PI SA Source to Target Mapping'!C1785</f>
        <v>dimSalesAdjustmentType</v>
      </c>
      <c r="C1785" t="str">
        <f>'PI SA Source to Target Mapping'!D1785</f>
        <v>Sales Adjustment Type Short Name</v>
      </c>
      <c r="D1785" t="s">
        <v>7028</v>
      </c>
    </row>
    <row r="1786" spans="1:4" x14ac:dyDescent="0.25">
      <c r="A1786" t="str">
        <f t="shared" si="27"/>
        <v>dimSalesAdjustmentType|Sales Adjustment Type|PI</v>
      </c>
      <c r="B1786" t="str">
        <f>'PI SA Source to Target Mapping'!C1786</f>
        <v>dimSalesAdjustmentType</v>
      </c>
      <c r="C1786" t="str">
        <f>'PI SA Source to Target Mapping'!D1786</f>
        <v>Sales Adjustment Type</v>
      </c>
      <c r="D1786" t="s">
        <v>7028</v>
      </c>
    </row>
    <row r="1787" spans="1:4" x14ac:dyDescent="0.25">
      <c r="A1787" t="str">
        <f t="shared" si="27"/>
        <v>dimSalesAdjustmentType|RowSortOrder|PI</v>
      </c>
      <c r="B1787" t="str">
        <f>'PI SA Source to Target Mapping'!C1787</f>
        <v>dimSalesAdjustmentType</v>
      </c>
      <c r="C1787" t="str">
        <f>'PI SA Source to Target Mapping'!D1787</f>
        <v>RowSortOrder</v>
      </c>
      <c r="D1787" t="s">
        <v>7028</v>
      </c>
    </row>
    <row r="1788" spans="1:4" x14ac:dyDescent="0.25">
      <c r="A1788" t="str">
        <f t="shared" si="27"/>
        <v>dimSaleCategory|dimSaleCategory_SK|PI</v>
      </c>
      <c r="B1788" t="str">
        <f>'PI SA Source to Target Mapping'!C1788</f>
        <v>dimSaleCategory</v>
      </c>
      <c r="C1788" t="str">
        <f>'PI SA Source to Target Mapping'!D1788</f>
        <v>dimSaleCategory_SK</v>
      </c>
      <c r="D1788" t="s">
        <v>7028</v>
      </c>
    </row>
    <row r="1789" spans="1:4" x14ac:dyDescent="0.25">
      <c r="A1789" t="str">
        <f t="shared" si="27"/>
        <v>dimSaleCategory|dimSaleCategory_BK|PI</v>
      </c>
      <c r="B1789" t="str">
        <f>'PI SA Source to Target Mapping'!C1789</f>
        <v>dimSaleCategory</v>
      </c>
      <c r="C1789" t="str">
        <f>'PI SA Source to Target Mapping'!D1789</f>
        <v>dimSaleCategory_BK</v>
      </c>
      <c r="D1789" t="s">
        <v>7028</v>
      </c>
    </row>
    <row r="1790" spans="1:4" x14ac:dyDescent="0.25">
      <c r="A1790" t="str">
        <f t="shared" si="27"/>
        <v>dimSaleCategory|Sale Category Code|PI</v>
      </c>
      <c r="B1790" t="str">
        <f>'PI SA Source to Target Mapping'!C1790</f>
        <v>dimSaleCategory</v>
      </c>
      <c r="C1790" t="str">
        <f>'PI SA Source to Target Mapping'!D1790</f>
        <v>Sale Category Code</v>
      </c>
      <c r="D1790" t="s">
        <v>7028</v>
      </c>
    </row>
    <row r="1791" spans="1:4" x14ac:dyDescent="0.25">
      <c r="A1791" t="str">
        <f t="shared" si="27"/>
        <v>dimSaleCategory|Sale Category Desc|PI</v>
      </c>
      <c r="B1791" t="str">
        <f>'PI SA Source to Target Mapping'!C1791</f>
        <v>dimSaleCategory</v>
      </c>
      <c r="C1791" t="str">
        <f>'PI SA Source to Target Mapping'!D1791</f>
        <v>Sale Category Desc</v>
      </c>
      <c r="D1791" t="s">
        <v>7028</v>
      </c>
    </row>
    <row r="1792" spans="1:4" x14ac:dyDescent="0.25">
      <c r="A1792" t="str">
        <f t="shared" si="27"/>
        <v>dimSaleCategory|Sale Category Short Name|PI</v>
      </c>
      <c r="B1792" t="str">
        <f>'PI SA Source to Target Mapping'!C1792</f>
        <v>dimSaleCategory</v>
      </c>
      <c r="C1792" t="str">
        <f>'PI SA Source to Target Mapping'!D1792</f>
        <v>Sale Category Short Name</v>
      </c>
      <c r="D1792" t="s">
        <v>7028</v>
      </c>
    </row>
    <row r="1793" spans="1:4" x14ac:dyDescent="0.25">
      <c r="A1793" t="str">
        <f t="shared" si="27"/>
        <v>dimSaleCategory|Sale Category|PI</v>
      </c>
      <c r="B1793" t="str">
        <f>'PI SA Source to Target Mapping'!C1793</f>
        <v>dimSaleCategory</v>
      </c>
      <c r="C1793" t="str">
        <f>'PI SA Source to Target Mapping'!D1793</f>
        <v>Sale Category</v>
      </c>
      <c r="D1793" t="s">
        <v>7028</v>
      </c>
    </row>
    <row r="1794" spans="1:4" x14ac:dyDescent="0.25">
      <c r="A1794" t="str">
        <f t="shared" si="27"/>
        <v>dimSaleCategory|RowSortOrder|PI</v>
      </c>
      <c r="B1794" t="str">
        <f>'PI SA Source to Target Mapping'!C1794</f>
        <v>dimSaleCategory</v>
      </c>
      <c r="C1794" t="str">
        <f>'PI SA Source to Target Mapping'!D1794</f>
        <v>RowSortOrder</v>
      </c>
      <c r="D1794" t="s">
        <v>7028</v>
      </c>
    </row>
    <row r="1795" spans="1:4" x14ac:dyDescent="0.25">
      <c r="A1795" t="str">
        <f t="shared" ref="A1795:A1858" si="28">CONCATENATE(B1795,"|",C1795,"|",D1795)</f>
        <v>dimSalesRejectReason|dimSalesRejectReason_SK|PI</v>
      </c>
      <c r="B1795" t="str">
        <f>'PI SA Source to Target Mapping'!C1795</f>
        <v>dimSalesRejectReason</v>
      </c>
      <c r="C1795" t="str">
        <f>'PI SA Source to Target Mapping'!D1795</f>
        <v>dimSalesRejectReason_SK</v>
      </c>
      <c r="D1795" t="s">
        <v>7028</v>
      </c>
    </row>
    <row r="1796" spans="1:4" x14ac:dyDescent="0.25">
      <c r="A1796" t="str">
        <f t="shared" si="28"/>
        <v>dimSalesRejectReason|dimSalesRejectReason_BK|PI</v>
      </c>
      <c r="B1796" t="str">
        <f>'PI SA Source to Target Mapping'!C1796</f>
        <v>dimSalesRejectReason</v>
      </c>
      <c r="C1796" t="str">
        <f>'PI SA Source to Target Mapping'!D1796</f>
        <v>dimSalesRejectReason_BK</v>
      </c>
      <c r="D1796" t="s">
        <v>7028</v>
      </c>
    </row>
    <row r="1797" spans="1:4" x14ac:dyDescent="0.25">
      <c r="A1797" t="str">
        <f t="shared" si="28"/>
        <v>dimSalesRejectReason|Sales Reject Reason Code|PI</v>
      </c>
      <c r="B1797" t="str">
        <f>'PI SA Source to Target Mapping'!C1797</f>
        <v>dimSalesRejectReason</v>
      </c>
      <c r="C1797" t="str">
        <f>'PI SA Source to Target Mapping'!D1797</f>
        <v>Sales Reject Reason Code</v>
      </c>
      <c r="D1797" t="s">
        <v>7028</v>
      </c>
    </row>
    <row r="1798" spans="1:4" x14ac:dyDescent="0.25">
      <c r="A1798" t="str">
        <f t="shared" si="28"/>
        <v>dimSalesRejectReason|Sales Reject Reason Desc|PI</v>
      </c>
      <c r="B1798" t="str">
        <f>'PI SA Source to Target Mapping'!C1798</f>
        <v>dimSalesRejectReason</v>
      </c>
      <c r="C1798" t="str">
        <f>'PI SA Source to Target Mapping'!D1798</f>
        <v>Sales Reject Reason Desc</v>
      </c>
      <c r="D1798" t="s">
        <v>7028</v>
      </c>
    </row>
    <row r="1799" spans="1:4" x14ac:dyDescent="0.25">
      <c r="A1799" t="str">
        <f t="shared" si="28"/>
        <v>dimSalesRejectReason|Sales Reject Reason Short Name|PI</v>
      </c>
      <c r="B1799" t="str">
        <f>'PI SA Source to Target Mapping'!C1799</f>
        <v>dimSalesRejectReason</v>
      </c>
      <c r="C1799" t="str">
        <f>'PI SA Source to Target Mapping'!D1799</f>
        <v>Sales Reject Reason Short Name</v>
      </c>
      <c r="D1799" t="s">
        <v>7028</v>
      </c>
    </row>
    <row r="1800" spans="1:4" x14ac:dyDescent="0.25">
      <c r="A1800" t="str">
        <f t="shared" si="28"/>
        <v>dimSalesRejectReason|Sales Reject Reason|PI</v>
      </c>
      <c r="B1800" t="str">
        <f>'PI SA Source to Target Mapping'!C1800</f>
        <v>dimSalesRejectReason</v>
      </c>
      <c r="C1800" t="str">
        <f>'PI SA Source to Target Mapping'!D1800</f>
        <v>Sales Reject Reason</v>
      </c>
      <c r="D1800" t="s">
        <v>7028</v>
      </c>
    </row>
    <row r="1801" spans="1:4" x14ac:dyDescent="0.25">
      <c r="A1801" t="str">
        <f t="shared" si="28"/>
        <v>dimSalesRejectReason|RowSortOrder|PI</v>
      </c>
      <c r="B1801" t="str">
        <f>'PI SA Source to Target Mapping'!C1801</f>
        <v>dimSalesRejectReason</v>
      </c>
      <c r="C1801" t="str">
        <f>'PI SA Source to Target Mapping'!D1801</f>
        <v>RowSortOrder</v>
      </c>
      <c r="D1801" t="s">
        <v>7028</v>
      </c>
    </row>
    <row r="1802" spans="1:4" x14ac:dyDescent="0.25">
      <c r="A1802" t="str">
        <f t="shared" si="28"/>
        <v>dimSaleStatus|dimSaleStatus_SK|PI</v>
      </c>
      <c r="B1802" t="str">
        <f>'PI SA Source to Target Mapping'!C1802</f>
        <v>dimSaleStatus</v>
      </c>
      <c r="C1802" t="str">
        <f>'PI SA Source to Target Mapping'!D1802</f>
        <v>dimSaleStatus_SK</v>
      </c>
      <c r="D1802" t="s">
        <v>7028</v>
      </c>
    </row>
    <row r="1803" spans="1:4" x14ac:dyDescent="0.25">
      <c r="A1803" t="str">
        <f t="shared" si="28"/>
        <v>dimSaleStatus|dimSaleStatus_BK|PI</v>
      </c>
      <c r="B1803" t="str">
        <f>'PI SA Source to Target Mapping'!C1803</f>
        <v>dimSaleStatus</v>
      </c>
      <c r="C1803" t="str">
        <f>'PI SA Source to Target Mapping'!D1803</f>
        <v>dimSaleStatus_BK</v>
      </c>
      <c r="D1803" t="s">
        <v>7028</v>
      </c>
    </row>
    <row r="1804" spans="1:4" x14ac:dyDescent="0.25">
      <c r="A1804" t="str">
        <f t="shared" si="28"/>
        <v>dimSaleStatus|Sale Status Code|PI</v>
      </c>
      <c r="B1804" t="str">
        <f>'PI SA Source to Target Mapping'!C1804</f>
        <v>dimSaleStatus</v>
      </c>
      <c r="C1804" t="str">
        <f>'PI SA Source to Target Mapping'!D1804</f>
        <v>Sale Status Code</v>
      </c>
      <c r="D1804" t="s">
        <v>7028</v>
      </c>
    </row>
    <row r="1805" spans="1:4" x14ac:dyDescent="0.25">
      <c r="A1805" t="str">
        <f t="shared" si="28"/>
        <v>dimSaleStatus|Sale Status Desc|PI</v>
      </c>
      <c r="B1805" t="str">
        <f>'PI SA Source to Target Mapping'!C1805</f>
        <v>dimSaleStatus</v>
      </c>
      <c r="C1805" t="str">
        <f>'PI SA Source to Target Mapping'!D1805</f>
        <v>Sale Status Desc</v>
      </c>
      <c r="D1805" t="s">
        <v>7028</v>
      </c>
    </row>
    <row r="1806" spans="1:4" x14ac:dyDescent="0.25">
      <c r="A1806" t="str">
        <f t="shared" si="28"/>
        <v>dimSaleStatus|Sale Status Short Name|PI</v>
      </c>
      <c r="B1806" t="str">
        <f>'PI SA Source to Target Mapping'!C1806</f>
        <v>dimSaleStatus</v>
      </c>
      <c r="C1806" t="str">
        <f>'PI SA Source to Target Mapping'!D1806</f>
        <v>Sale Status Short Name</v>
      </c>
      <c r="D1806" t="s">
        <v>7028</v>
      </c>
    </row>
    <row r="1807" spans="1:4" x14ac:dyDescent="0.25">
      <c r="A1807" t="str">
        <f t="shared" si="28"/>
        <v>dimSaleStatus|Sale Status|PI</v>
      </c>
      <c r="B1807" t="str">
        <f>'PI SA Source to Target Mapping'!C1807</f>
        <v>dimSaleStatus</v>
      </c>
      <c r="C1807" t="str">
        <f>'PI SA Source to Target Mapping'!D1807</f>
        <v>Sale Status</v>
      </c>
      <c r="D1807" t="s">
        <v>7028</v>
      </c>
    </row>
    <row r="1808" spans="1:4" x14ac:dyDescent="0.25">
      <c r="A1808" t="str">
        <f t="shared" si="28"/>
        <v>dimSaleStatus|RowSortOrder|PI</v>
      </c>
      <c r="B1808" t="str">
        <f>'PI SA Source to Target Mapping'!C1808</f>
        <v>dimSaleStatus</v>
      </c>
      <c r="C1808" t="str">
        <f>'PI SA Source to Target Mapping'!D1808</f>
        <v>RowSortOrder</v>
      </c>
      <c r="D1808" t="s">
        <v>7028</v>
      </c>
    </row>
    <row r="1809" spans="1:4" x14ac:dyDescent="0.25">
      <c r="A1809" t="str">
        <f t="shared" si="28"/>
        <v>dimSaleType|dimSaleType_SK|PI</v>
      </c>
      <c r="B1809" t="str">
        <f>'PI SA Source to Target Mapping'!C1809</f>
        <v>dimSaleType</v>
      </c>
      <c r="C1809" t="str">
        <f>'PI SA Source to Target Mapping'!D1809</f>
        <v>dimSaleType_SK</v>
      </c>
      <c r="D1809" t="s">
        <v>7028</v>
      </c>
    </row>
    <row r="1810" spans="1:4" x14ac:dyDescent="0.25">
      <c r="A1810" t="str">
        <f t="shared" si="28"/>
        <v>dimSaleType|dimSaleType_BK|PI</v>
      </c>
      <c r="B1810" t="str">
        <f>'PI SA Source to Target Mapping'!C1810</f>
        <v>dimSaleType</v>
      </c>
      <c r="C1810" t="str">
        <f>'PI SA Source to Target Mapping'!D1810</f>
        <v>dimSaleType_BK</v>
      </c>
      <c r="D1810" t="s">
        <v>7028</v>
      </c>
    </row>
    <row r="1811" spans="1:4" x14ac:dyDescent="0.25">
      <c r="A1811" t="str">
        <f t="shared" si="28"/>
        <v>dimSaleType|Sale Type Code|PI</v>
      </c>
      <c r="B1811" t="str">
        <f>'PI SA Source to Target Mapping'!C1811</f>
        <v>dimSaleType</v>
      </c>
      <c r="C1811" t="str">
        <f>'PI SA Source to Target Mapping'!D1811</f>
        <v>Sale Type Code</v>
      </c>
      <c r="D1811" t="s">
        <v>7028</v>
      </c>
    </row>
    <row r="1812" spans="1:4" x14ac:dyDescent="0.25">
      <c r="A1812" t="str">
        <f t="shared" si="28"/>
        <v>dimSaleType|Sale Type Desc|PI</v>
      </c>
      <c r="B1812" t="str">
        <f>'PI SA Source to Target Mapping'!C1812</f>
        <v>dimSaleType</v>
      </c>
      <c r="C1812" t="str">
        <f>'PI SA Source to Target Mapping'!D1812</f>
        <v>Sale Type Desc</v>
      </c>
      <c r="D1812" t="s">
        <v>7028</v>
      </c>
    </row>
    <row r="1813" spans="1:4" x14ac:dyDescent="0.25">
      <c r="A1813" t="str">
        <f t="shared" si="28"/>
        <v>dimSaleType|Sale Type Short Name|PI</v>
      </c>
      <c r="B1813" t="str">
        <f>'PI SA Source to Target Mapping'!C1813</f>
        <v>dimSaleType</v>
      </c>
      <c r="C1813" t="str">
        <f>'PI SA Source to Target Mapping'!D1813</f>
        <v>Sale Type Short Name</v>
      </c>
      <c r="D1813" t="s">
        <v>7028</v>
      </c>
    </row>
    <row r="1814" spans="1:4" x14ac:dyDescent="0.25">
      <c r="A1814" t="str">
        <f t="shared" si="28"/>
        <v>dimSaleType|Sale Type|PI</v>
      </c>
      <c r="B1814" t="str">
        <f>'PI SA Source to Target Mapping'!C1814</f>
        <v>dimSaleType</v>
      </c>
      <c r="C1814" t="str">
        <f>'PI SA Source to Target Mapping'!D1814</f>
        <v>Sale Type</v>
      </c>
      <c r="D1814" t="s">
        <v>7028</v>
      </c>
    </row>
    <row r="1815" spans="1:4" x14ac:dyDescent="0.25">
      <c r="A1815" t="str">
        <f t="shared" si="28"/>
        <v>dimSaleType|RowSortOrder|PI</v>
      </c>
      <c r="B1815" t="str">
        <f>'PI SA Source to Target Mapping'!C1815</f>
        <v>dimSaleType</v>
      </c>
      <c r="C1815" t="str">
        <f>'PI SA Source to Target Mapping'!D1815</f>
        <v>RowSortOrder</v>
      </c>
      <c r="D1815" t="s">
        <v>7028</v>
      </c>
    </row>
    <row r="1816" spans="1:4" x14ac:dyDescent="0.25">
      <c r="A1816" t="str">
        <f t="shared" si="28"/>
        <v>dimSchoolDistrict|dimSchoolDistrict_SK|PI</v>
      </c>
      <c r="B1816" t="str">
        <f>'PI SA Source to Target Mapping'!C1816</f>
        <v>dimSchoolDistrict</v>
      </c>
      <c r="C1816" t="str">
        <f>'PI SA Source to Target Mapping'!D1816</f>
        <v>dimSchoolDistrict_SK</v>
      </c>
      <c r="D1816" t="s">
        <v>7028</v>
      </c>
    </row>
    <row r="1817" spans="1:4" x14ac:dyDescent="0.25">
      <c r="A1817" t="str">
        <f t="shared" si="28"/>
        <v>dimSchoolDistrict|dimSchoolDistrict_BK|PI</v>
      </c>
      <c r="B1817" t="str">
        <f>'PI SA Source to Target Mapping'!C1817</f>
        <v>dimSchoolDistrict</v>
      </c>
      <c r="C1817" t="str">
        <f>'PI SA Source to Target Mapping'!D1817</f>
        <v>dimSchoolDistrict_BK</v>
      </c>
      <c r="D1817" t="s">
        <v>7028</v>
      </c>
    </row>
    <row r="1818" spans="1:4" x14ac:dyDescent="0.25">
      <c r="A1818" t="str">
        <f t="shared" si="28"/>
        <v>dimSchoolDistrict|dimRollYear_SK|PI</v>
      </c>
      <c r="B1818" t="str">
        <f>'PI SA Source to Target Mapping'!C1818</f>
        <v>dimSchoolDistrict</v>
      </c>
      <c r="C1818" t="str">
        <f>'PI SA Source to Target Mapping'!D1818</f>
        <v>dimRollYear_SK</v>
      </c>
      <c r="D1818" t="s">
        <v>7028</v>
      </c>
    </row>
    <row r="1819" spans="1:4" x14ac:dyDescent="0.25">
      <c r="A1819" t="str">
        <f t="shared" si="28"/>
        <v>dimSchoolDistrict|Roll Year|PI</v>
      </c>
      <c r="B1819" t="str">
        <f>'PI SA Source to Target Mapping'!C1819</f>
        <v>dimSchoolDistrict</v>
      </c>
      <c r="C1819" t="str">
        <f>'PI SA Source to Target Mapping'!D1819</f>
        <v>Roll Year</v>
      </c>
      <c r="D1819" t="s">
        <v>7028</v>
      </c>
    </row>
    <row r="1820" spans="1:4" x14ac:dyDescent="0.25">
      <c r="A1820" t="str">
        <f t="shared" si="28"/>
        <v>dimSchoolDistrict|School District|PI</v>
      </c>
      <c r="B1820" t="str">
        <f>'PI SA Source to Target Mapping'!C1820</f>
        <v>dimSchoolDistrict</v>
      </c>
      <c r="C1820" t="str">
        <f>'PI SA Source to Target Mapping'!D1820</f>
        <v>School District</v>
      </c>
      <c r="D1820" t="s">
        <v>7028</v>
      </c>
    </row>
    <row r="1821" spans="1:4" x14ac:dyDescent="0.25">
      <c r="A1821" t="str">
        <f t="shared" si="28"/>
        <v>dimSchoolDistrict|School District Code|PI</v>
      </c>
      <c r="B1821" t="str">
        <f>'PI SA Source to Target Mapping'!C1821</f>
        <v>dimSchoolDistrict</v>
      </c>
      <c r="C1821" t="str">
        <f>'PI SA Source to Target Mapping'!D1821</f>
        <v>School District Code</v>
      </c>
      <c r="D1821" t="s">
        <v>7028</v>
      </c>
    </row>
    <row r="1822" spans="1:4" x14ac:dyDescent="0.25">
      <c r="A1822" t="str">
        <f t="shared" si="28"/>
        <v>dimSchoolDistrict|School District Desc|PI</v>
      </c>
      <c r="B1822" t="str">
        <f>'PI SA Source to Target Mapping'!C1822</f>
        <v>dimSchoolDistrict</v>
      </c>
      <c r="C1822" t="str">
        <f>'PI SA Source to Target Mapping'!D1822</f>
        <v>School District Desc</v>
      </c>
      <c r="D1822" t="s">
        <v>7028</v>
      </c>
    </row>
    <row r="1823" spans="1:4" x14ac:dyDescent="0.25">
      <c r="A1823" t="str">
        <f t="shared" si="28"/>
        <v>dimSchoolDistrict|RowSortOrder|PI</v>
      </c>
      <c r="B1823" t="str">
        <f>'PI SA Source to Target Mapping'!C1823</f>
        <v>dimSchoolDistrict</v>
      </c>
      <c r="C1823" t="str">
        <f>'PI SA Source to Target Mapping'!D1823</f>
        <v>RowSortOrder</v>
      </c>
      <c r="D1823" t="s">
        <v>7028</v>
      </c>
    </row>
    <row r="1824" spans="1:4" x14ac:dyDescent="0.25">
      <c r="A1824" t="str">
        <f t="shared" si="28"/>
        <v>dimSpecialCircumstance|dimSpecialCircumstance_SK|PI</v>
      </c>
      <c r="B1824" t="str">
        <f>'PI SA Source to Target Mapping'!C1824</f>
        <v>dimSpecialCircumstance</v>
      </c>
      <c r="C1824" t="str">
        <f>'PI SA Source to Target Mapping'!D1824</f>
        <v>dimSpecialCircumstance_SK</v>
      </c>
      <c r="D1824" t="s">
        <v>7028</v>
      </c>
    </row>
    <row r="1825" spans="1:4" x14ac:dyDescent="0.25">
      <c r="A1825" t="str">
        <f t="shared" si="28"/>
        <v>dimSpecialCircumstance|dimSpecialCircumstance_BK|PI</v>
      </c>
      <c r="B1825" t="str">
        <f>'PI SA Source to Target Mapping'!C1825</f>
        <v>dimSpecialCircumstance</v>
      </c>
      <c r="C1825" t="str">
        <f>'PI SA Source to Target Mapping'!D1825</f>
        <v>dimSpecialCircumstance_BK</v>
      </c>
      <c r="D1825" t="s">
        <v>7028</v>
      </c>
    </row>
    <row r="1826" spans="1:4" x14ac:dyDescent="0.25">
      <c r="A1826" t="str">
        <f t="shared" si="28"/>
        <v>dimSpecialCircumstance|Special Circumstance Code|PI</v>
      </c>
      <c r="B1826" t="str">
        <f>'PI SA Source to Target Mapping'!C1826</f>
        <v>dimSpecialCircumstance</v>
      </c>
      <c r="C1826" t="str">
        <f>'PI SA Source to Target Mapping'!D1826</f>
        <v>Special Circumstance Code</v>
      </c>
      <c r="D1826" t="s">
        <v>7028</v>
      </c>
    </row>
    <row r="1827" spans="1:4" x14ac:dyDescent="0.25">
      <c r="A1827" t="str">
        <f t="shared" si="28"/>
        <v>dimSpecialCircumstance|Special Circumstance Desc|PI</v>
      </c>
      <c r="B1827" t="str">
        <f>'PI SA Source to Target Mapping'!C1827</f>
        <v>dimSpecialCircumstance</v>
      </c>
      <c r="C1827" t="str">
        <f>'PI SA Source to Target Mapping'!D1827</f>
        <v>Special Circumstance Desc</v>
      </c>
      <c r="D1827" t="s">
        <v>7028</v>
      </c>
    </row>
    <row r="1828" spans="1:4" x14ac:dyDescent="0.25">
      <c r="A1828" t="str">
        <f t="shared" si="28"/>
        <v>dimSpecialCircumstance|Special Circumstance Short Name|PI</v>
      </c>
      <c r="B1828" t="str">
        <f>'PI SA Source to Target Mapping'!C1828</f>
        <v>dimSpecialCircumstance</v>
      </c>
      <c r="C1828" t="str">
        <f>'PI SA Source to Target Mapping'!D1828</f>
        <v>Special Circumstance Short Name</v>
      </c>
      <c r="D1828" t="s">
        <v>7028</v>
      </c>
    </row>
    <row r="1829" spans="1:4" x14ac:dyDescent="0.25">
      <c r="A1829" t="str">
        <f t="shared" si="28"/>
        <v>dimSpecialCircumstance|Special Circumstance|PI</v>
      </c>
      <c r="B1829" t="str">
        <f>'PI SA Source to Target Mapping'!C1829</f>
        <v>dimSpecialCircumstance</v>
      </c>
      <c r="C1829" t="str">
        <f>'PI SA Source to Target Mapping'!D1829</f>
        <v>Special Circumstance</v>
      </c>
      <c r="D1829" t="s">
        <v>7028</v>
      </c>
    </row>
    <row r="1830" spans="1:4" x14ac:dyDescent="0.25">
      <c r="A1830" t="str">
        <f t="shared" si="28"/>
        <v>dimSpecialCircumstance|RowSortOrder|PI</v>
      </c>
      <c r="B1830" t="str">
        <f>'PI SA Source to Target Mapping'!C1830</f>
        <v>dimSpecialCircumstance</v>
      </c>
      <c r="C1830" t="str">
        <f>'PI SA Source to Target Mapping'!D1830</f>
        <v>RowSortOrder</v>
      </c>
      <c r="D1830" t="s">
        <v>7028</v>
      </c>
    </row>
    <row r="1831" spans="1:4" x14ac:dyDescent="0.25">
      <c r="A1831" t="str">
        <f t="shared" si="28"/>
        <v>dimStageRecreational|dimStageRecreational_SK|PI</v>
      </c>
      <c r="B1831" t="str">
        <f>'PI SA Source to Target Mapping'!C1831</f>
        <v>dimStageRecreational</v>
      </c>
      <c r="C1831" t="str">
        <f>'PI SA Source to Target Mapping'!D1831</f>
        <v>dimStageRecreational_SK</v>
      </c>
      <c r="D1831" t="s">
        <v>7028</v>
      </c>
    </row>
    <row r="1832" spans="1:4" x14ac:dyDescent="0.25">
      <c r="A1832" t="str">
        <f t="shared" si="28"/>
        <v>dimStageRecreational|dimStageRecreational_BK|PI</v>
      </c>
      <c r="B1832" t="str">
        <f>'PI SA Source to Target Mapping'!C1832</f>
        <v>dimStageRecreational</v>
      </c>
      <c r="C1832" t="str">
        <f>'PI SA Source to Target Mapping'!D1832</f>
        <v>dimStageRecreational_BK</v>
      </c>
      <c r="D1832" t="s">
        <v>7028</v>
      </c>
    </row>
    <row r="1833" spans="1:4" x14ac:dyDescent="0.25">
      <c r="A1833" t="str">
        <f t="shared" si="28"/>
        <v>dimStageRecreational|dimRollYear_SK|PI</v>
      </c>
      <c r="B1833" t="str">
        <f>'PI SA Source to Target Mapping'!C1833</f>
        <v>dimStageRecreational</v>
      </c>
      <c r="C1833" t="str">
        <f>'PI SA Source to Target Mapping'!D1833</f>
        <v>dimRollYear_SK</v>
      </c>
      <c r="D1833" t="s">
        <v>7028</v>
      </c>
    </row>
    <row r="1834" spans="1:4" x14ac:dyDescent="0.25">
      <c r="A1834" t="str">
        <f t="shared" si="28"/>
        <v>dimStageRecreational|Roll Year|PI</v>
      </c>
      <c r="B1834" t="str">
        <f>'PI SA Source to Target Mapping'!C1834</f>
        <v>dimStageRecreational</v>
      </c>
      <c r="C1834" t="str">
        <f>'PI SA Source to Target Mapping'!D1834</f>
        <v>Roll Year</v>
      </c>
      <c r="D1834" t="s">
        <v>7028</v>
      </c>
    </row>
    <row r="1835" spans="1:4" x14ac:dyDescent="0.25">
      <c r="A1835" t="str">
        <f t="shared" si="28"/>
        <v>dimStageRecreational|Stage Recreational Code|PI</v>
      </c>
      <c r="B1835" t="str">
        <f>'PI SA Source to Target Mapping'!C1835</f>
        <v>dimStageRecreational</v>
      </c>
      <c r="C1835" t="str">
        <f>'PI SA Source to Target Mapping'!D1835</f>
        <v>Stage Recreational Code</v>
      </c>
      <c r="D1835" t="s">
        <v>7028</v>
      </c>
    </row>
    <row r="1836" spans="1:4" x14ac:dyDescent="0.25">
      <c r="A1836" t="str">
        <f t="shared" si="28"/>
        <v>dimStageRecreational|Stage Recreational Desc|PI</v>
      </c>
      <c r="B1836" t="str">
        <f>'PI SA Source to Target Mapping'!C1836</f>
        <v>dimStageRecreational</v>
      </c>
      <c r="C1836" t="str">
        <f>'PI SA Source to Target Mapping'!D1836</f>
        <v>Stage Recreational Desc</v>
      </c>
      <c r="D1836" t="s">
        <v>7028</v>
      </c>
    </row>
    <row r="1837" spans="1:4" x14ac:dyDescent="0.25">
      <c r="A1837" t="str">
        <f t="shared" si="28"/>
        <v>dimStageRecreational|Stage Recreational Short Name|PI</v>
      </c>
      <c r="B1837" t="str">
        <f>'PI SA Source to Target Mapping'!C1837</f>
        <v>dimStageRecreational</v>
      </c>
      <c r="C1837" t="str">
        <f>'PI SA Source to Target Mapping'!D1837</f>
        <v>Stage Recreational Short Name</v>
      </c>
      <c r="D1837" t="s">
        <v>7028</v>
      </c>
    </row>
    <row r="1838" spans="1:4" x14ac:dyDescent="0.25">
      <c r="A1838" t="str">
        <f t="shared" si="28"/>
        <v>dimStageRecreational|Stage Recreational|PI</v>
      </c>
      <c r="B1838" t="str">
        <f>'PI SA Source to Target Mapping'!C1838</f>
        <v>dimStageRecreational</v>
      </c>
      <c r="C1838" t="str">
        <f>'PI SA Source to Target Mapping'!D1838</f>
        <v>Stage Recreational</v>
      </c>
      <c r="D1838" t="s">
        <v>7028</v>
      </c>
    </row>
    <row r="1839" spans="1:4" x14ac:dyDescent="0.25">
      <c r="A1839" t="str">
        <f t="shared" si="28"/>
        <v>dimStageRecreational|RowSortOrder|PI</v>
      </c>
      <c r="B1839" t="str">
        <f>'PI SA Source to Target Mapping'!C1839</f>
        <v>dimStageRecreational</v>
      </c>
      <c r="C1839" t="str">
        <f>'PI SA Source to Target Mapping'!D1839</f>
        <v>RowSortOrder</v>
      </c>
      <c r="D1839" t="s">
        <v>7028</v>
      </c>
    </row>
    <row r="1840" spans="1:4" x14ac:dyDescent="0.25">
      <c r="A1840" t="str">
        <f t="shared" si="28"/>
        <v>dimTaxExemption|dimTaxExemption_SK|PI</v>
      </c>
      <c r="B1840" t="str">
        <f>'PI SA Source to Target Mapping'!C1840</f>
        <v>dimTaxExemption</v>
      </c>
      <c r="C1840" t="str">
        <f>'PI SA Source to Target Mapping'!D1840</f>
        <v>dimTaxExemption_SK</v>
      </c>
      <c r="D1840" t="s">
        <v>7028</v>
      </c>
    </row>
    <row r="1841" spans="1:4" x14ac:dyDescent="0.25">
      <c r="A1841" t="str">
        <f t="shared" si="28"/>
        <v>dimTaxExemption|dimTaxExemption_BK|PI</v>
      </c>
      <c r="B1841" t="str">
        <f>'PI SA Source to Target Mapping'!C1841</f>
        <v>dimTaxExemption</v>
      </c>
      <c r="C1841" t="str">
        <f>'PI SA Source to Target Mapping'!D1841</f>
        <v>dimTaxExemption_BK</v>
      </c>
      <c r="D1841" t="s">
        <v>7028</v>
      </c>
    </row>
    <row r="1842" spans="1:4" x14ac:dyDescent="0.25">
      <c r="A1842" t="str">
        <f t="shared" si="28"/>
        <v>dimTaxExemption|Exempt Tax Code|PI</v>
      </c>
      <c r="B1842" t="str">
        <f>'PI SA Source to Target Mapping'!C1842</f>
        <v>dimTaxExemption</v>
      </c>
      <c r="C1842" t="str">
        <f>'PI SA Source to Target Mapping'!D1842</f>
        <v>Exempt Tax Code</v>
      </c>
      <c r="D1842" t="s">
        <v>7028</v>
      </c>
    </row>
    <row r="1843" spans="1:4" x14ac:dyDescent="0.25">
      <c r="A1843" t="str">
        <f t="shared" si="28"/>
        <v>dimTaxExemption|dimRollYear_SK|PI</v>
      </c>
      <c r="B1843" t="str">
        <f>'PI SA Source to Target Mapping'!C1843</f>
        <v>dimTaxExemption</v>
      </c>
      <c r="C1843" t="str">
        <f>'PI SA Source to Target Mapping'!D1843</f>
        <v>dimRollYear_SK</v>
      </c>
      <c r="D1843" t="s">
        <v>7028</v>
      </c>
    </row>
    <row r="1844" spans="1:4" x14ac:dyDescent="0.25">
      <c r="A1844" t="str">
        <f t="shared" si="28"/>
        <v>dimTaxExemption|Roll Year|PI</v>
      </c>
      <c r="B1844" t="str">
        <f>'PI SA Source to Target Mapping'!C1844</f>
        <v>dimTaxExemption</v>
      </c>
      <c r="C1844" t="str">
        <f>'PI SA Source to Target Mapping'!D1844</f>
        <v>Roll Year</v>
      </c>
      <c r="D1844" t="s">
        <v>7028</v>
      </c>
    </row>
    <row r="1845" spans="1:4" x14ac:dyDescent="0.25">
      <c r="A1845" t="str">
        <f t="shared" si="28"/>
        <v>dimTaxExemption|Exempt Tax Desc|PI</v>
      </c>
      <c r="B1845" t="str">
        <f>'PI SA Source to Target Mapping'!C1845</f>
        <v>dimTaxExemption</v>
      </c>
      <c r="C1845" t="str">
        <f>'PI SA Source to Target Mapping'!D1845</f>
        <v>Exempt Tax Desc</v>
      </c>
      <c r="D1845" t="s">
        <v>7028</v>
      </c>
    </row>
    <row r="1846" spans="1:4" x14ac:dyDescent="0.25">
      <c r="A1846" t="str">
        <f t="shared" si="28"/>
        <v>dimTaxExemption|Exempt Tax|PI</v>
      </c>
      <c r="B1846" t="str">
        <f>'PI SA Source to Target Mapping'!C1846</f>
        <v>dimTaxExemption</v>
      </c>
      <c r="C1846" t="str">
        <f>'PI SA Source to Target Mapping'!D1846</f>
        <v>Exempt Tax</v>
      </c>
      <c r="D1846" t="s">
        <v>7028</v>
      </c>
    </row>
    <row r="1847" spans="1:4" x14ac:dyDescent="0.25">
      <c r="A1847" t="str">
        <f t="shared" si="28"/>
        <v>dimTaxExemption|Exempt Value Code|PI</v>
      </c>
      <c r="B1847" t="str">
        <f>'PI SA Source to Target Mapping'!C1847</f>
        <v>dimTaxExemption</v>
      </c>
      <c r="C1847" t="str">
        <f>'PI SA Source to Target Mapping'!D1847</f>
        <v>Exempt Value Code</v>
      </c>
      <c r="D1847" t="s">
        <v>7028</v>
      </c>
    </row>
    <row r="1848" spans="1:4" x14ac:dyDescent="0.25">
      <c r="A1848" t="str">
        <f t="shared" si="28"/>
        <v>dimTaxExemption|Group Number|PI</v>
      </c>
      <c r="B1848" t="str">
        <f>'PI SA Source to Target Mapping'!C1848</f>
        <v>dimTaxExemption</v>
      </c>
      <c r="C1848" t="str">
        <f>'PI SA Source to Target Mapping'!D1848</f>
        <v>Group Number</v>
      </c>
      <c r="D1848" t="s">
        <v>7028</v>
      </c>
    </row>
    <row r="1849" spans="1:4" x14ac:dyDescent="0.25">
      <c r="A1849" t="str">
        <f t="shared" si="28"/>
        <v>dimTaxExemption|Exemption Group Type|PI</v>
      </c>
      <c r="B1849" t="str">
        <f>'PI SA Source to Target Mapping'!C1849</f>
        <v>dimTaxExemption</v>
      </c>
      <c r="C1849" t="str">
        <f>'PI SA Source to Target Mapping'!D1849</f>
        <v>Exemption Group Type</v>
      </c>
      <c r="D1849" t="s">
        <v>7028</v>
      </c>
    </row>
    <row r="1850" spans="1:4" x14ac:dyDescent="0.25">
      <c r="A1850" t="str">
        <f t="shared" si="28"/>
        <v>dimTaxExemption|Permissive Municipal|PI</v>
      </c>
      <c r="B1850" t="str">
        <f>'PI SA Source to Target Mapping'!C1850</f>
        <v>dimTaxExemption</v>
      </c>
      <c r="C1850" t="str">
        <f>'PI SA Source to Target Mapping'!D1850</f>
        <v>Permissive Municipal</v>
      </c>
      <c r="D1850" t="s">
        <v>7028</v>
      </c>
    </row>
    <row r="1851" spans="1:4" x14ac:dyDescent="0.25">
      <c r="A1851" t="str">
        <f t="shared" si="28"/>
        <v>dimTaxExemption|Permissive Rural|PI</v>
      </c>
      <c r="B1851" t="str">
        <f>'PI SA Source to Target Mapping'!C1851</f>
        <v>dimTaxExemption</v>
      </c>
      <c r="C1851" t="str">
        <f>'PI SA Source to Target Mapping'!D1851</f>
        <v>Permissive Rural</v>
      </c>
      <c r="D1851" t="s">
        <v>7028</v>
      </c>
    </row>
    <row r="1852" spans="1:4" x14ac:dyDescent="0.25">
      <c r="A1852" t="str">
        <f t="shared" si="28"/>
        <v>dimTaxExemption|Statutory Municipal|PI</v>
      </c>
      <c r="B1852" t="str">
        <f>'PI SA Source to Target Mapping'!C1852</f>
        <v>dimTaxExemption</v>
      </c>
      <c r="C1852" t="str">
        <f>'PI SA Source to Target Mapping'!D1852</f>
        <v>Statutory Municipal</v>
      </c>
      <c r="D1852" t="s">
        <v>7028</v>
      </c>
    </row>
    <row r="1853" spans="1:4" x14ac:dyDescent="0.25">
      <c r="A1853" t="str">
        <f t="shared" si="28"/>
        <v>dimTaxExemption|Statutory Rural|PI</v>
      </c>
      <c r="B1853" t="str">
        <f>'PI SA Source to Target Mapping'!C1853</f>
        <v>dimTaxExemption</v>
      </c>
      <c r="C1853" t="str">
        <f>'PI SA Source to Target Mapping'!D1853</f>
        <v>Statutory Rural</v>
      </c>
      <c r="D1853" t="s">
        <v>7028</v>
      </c>
    </row>
    <row r="1854" spans="1:4" x14ac:dyDescent="0.25">
      <c r="A1854" t="str">
        <f t="shared" si="28"/>
        <v>dimTaxExemption|Value Code|PI</v>
      </c>
      <c r="B1854" t="str">
        <f>'PI SA Source to Target Mapping'!C1854</f>
        <v>dimTaxExemption</v>
      </c>
      <c r="C1854" t="str">
        <f>'PI SA Source to Target Mapping'!D1854</f>
        <v>Value Code</v>
      </c>
      <c r="D1854" t="s">
        <v>7028</v>
      </c>
    </row>
    <row r="1855" spans="1:4" x14ac:dyDescent="0.25">
      <c r="A1855" t="str">
        <f t="shared" si="28"/>
        <v>dimTaxExemption|RowSortOrder|PI</v>
      </c>
      <c r="B1855" t="str">
        <f>'PI SA Source to Target Mapping'!C1855</f>
        <v>dimTaxExemption</v>
      </c>
      <c r="C1855" t="str">
        <f>'PI SA Source to Target Mapping'!D1855</f>
        <v>RowSortOrder</v>
      </c>
      <c r="D1855" t="s">
        <v>7028</v>
      </c>
    </row>
    <row r="1856" spans="1:4" x14ac:dyDescent="0.25">
      <c r="A1856" t="str">
        <f t="shared" si="28"/>
        <v>dimVerifySale|dimTownship_SK|PI</v>
      </c>
      <c r="B1856" t="str">
        <f>'PI SA Source to Target Mapping'!C1856</f>
        <v>dimVerifySale</v>
      </c>
      <c r="C1856" t="str">
        <f>'PI SA Source to Target Mapping'!D1856</f>
        <v>dimTownship_SK</v>
      </c>
      <c r="D1856" t="s">
        <v>7028</v>
      </c>
    </row>
    <row r="1857" spans="1:4" x14ac:dyDescent="0.25">
      <c r="A1857" t="str">
        <f t="shared" si="28"/>
        <v>dimVerifySale|dimTownship_BK|PI</v>
      </c>
      <c r="B1857" t="str">
        <f>'PI SA Source to Target Mapping'!C1857</f>
        <v>dimVerifySale</v>
      </c>
      <c r="C1857" t="str">
        <f>'PI SA Source to Target Mapping'!D1857</f>
        <v>dimTownship_BK</v>
      </c>
      <c r="D1857" t="s">
        <v>7028</v>
      </c>
    </row>
    <row r="1858" spans="1:4" x14ac:dyDescent="0.25">
      <c r="A1858" t="str">
        <f t="shared" si="28"/>
        <v>dimVerifySale|Township Code|PI</v>
      </c>
      <c r="B1858" t="str">
        <f>'PI SA Source to Target Mapping'!C1858</f>
        <v>dimVerifySale</v>
      </c>
      <c r="C1858" t="str">
        <f>'PI SA Source to Target Mapping'!D1858</f>
        <v>Township Code</v>
      </c>
      <c r="D1858" t="s">
        <v>7028</v>
      </c>
    </row>
    <row r="1859" spans="1:4" x14ac:dyDescent="0.25">
      <c r="A1859" t="str">
        <f t="shared" ref="A1859:A1922" si="29">CONCATENATE(B1859,"|",C1859,"|",D1859)</f>
        <v>dimVerifySale|Township Desc|PI</v>
      </c>
      <c r="B1859" t="str">
        <f>'PI SA Source to Target Mapping'!C1859</f>
        <v>dimVerifySale</v>
      </c>
      <c r="C1859" t="str">
        <f>'PI SA Source to Target Mapping'!D1859</f>
        <v>Township Desc</v>
      </c>
      <c r="D1859" t="s">
        <v>7028</v>
      </c>
    </row>
    <row r="1860" spans="1:4" x14ac:dyDescent="0.25">
      <c r="A1860" t="str">
        <f t="shared" si="29"/>
        <v>dimVerifySale|Township Short Name|PI</v>
      </c>
      <c r="B1860" t="str">
        <f>'PI SA Source to Target Mapping'!C1860</f>
        <v>dimVerifySale</v>
      </c>
      <c r="C1860" t="str">
        <f>'PI SA Source to Target Mapping'!D1860</f>
        <v>Township Short Name</v>
      </c>
      <c r="D1860" t="s">
        <v>7028</v>
      </c>
    </row>
    <row r="1861" spans="1:4" x14ac:dyDescent="0.25">
      <c r="A1861" t="str">
        <f t="shared" si="29"/>
        <v>dimVerifySale|Township|PI</v>
      </c>
      <c r="B1861" t="str">
        <f>'PI SA Source to Target Mapping'!C1861</f>
        <v>dimVerifySale</v>
      </c>
      <c r="C1861" t="str">
        <f>'PI SA Source to Target Mapping'!D1861</f>
        <v>Township</v>
      </c>
      <c r="D1861" t="s">
        <v>7028</v>
      </c>
    </row>
    <row r="1862" spans="1:4" x14ac:dyDescent="0.25">
      <c r="A1862" t="str">
        <f t="shared" si="29"/>
        <v>dimVerifySale|RowSortOrder|PI</v>
      </c>
      <c r="B1862" t="str">
        <f>'PI SA Source to Target Mapping'!C1862</f>
        <v>dimVerifySale</v>
      </c>
      <c r="C1862" t="str">
        <f>'PI SA Source to Target Mapping'!D1862</f>
        <v>RowSortOrder</v>
      </c>
      <c r="D1862" t="s">
        <v>7028</v>
      </c>
    </row>
    <row r="1863" spans="1:4" x14ac:dyDescent="0.25">
      <c r="A1863" t="str">
        <f t="shared" si="29"/>
        <v>dimUser|dimUser_SK|PI</v>
      </c>
      <c r="B1863" t="str">
        <f>'PI SA Source to Target Mapping'!C1863</f>
        <v>dimUser</v>
      </c>
      <c r="C1863" t="str">
        <f>'PI SA Source to Target Mapping'!D1863</f>
        <v>dimUser_SK</v>
      </c>
      <c r="D1863" t="s">
        <v>7028</v>
      </c>
    </row>
    <row r="1864" spans="1:4" x14ac:dyDescent="0.25">
      <c r="A1864" t="str">
        <f t="shared" si="29"/>
        <v>dimUser|dimUser_BK|PI</v>
      </c>
      <c r="B1864" t="str">
        <f>'PI SA Source to Target Mapping'!C1864</f>
        <v>dimUser</v>
      </c>
      <c r="C1864" t="str">
        <f>'PI SA Source to Target Mapping'!D1864</f>
        <v>dimUser_BK</v>
      </c>
      <c r="D1864" t="s">
        <v>7028</v>
      </c>
    </row>
    <row r="1865" spans="1:4" x14ac:dyDescent="0.25">
      <c r="A1865" t="str">
        <f t="shared" si="29"/>
        <v>dimUser|User ID|PI</v>
      </c>
      <c r="B1865" t="str">
        <f>'PI SA Source to Target Mapping'!C1865</f>
        <v>dimUser</v>
      </c>
      <c r="C1865" t="str">
        <f>'PI SA Source to Target Mapping'!D1865</f>
        <v>User ID</v>
      </c>
      <c r="D1865" t="s">
        <v>7028</v>
      </c>
    </row>
    <row r="1866" spans="1:4" x14ac:dyDescent="0.25">
      <c r="A1866" t="str">
        <f t="shared" si="29"/>
        <v>dimUser|User Type|PI</v>
      </c>
      <c r="B1866" t="str">
        <f>'PI SA Source to Target Mapping'!C1866</f>
        <v>dimUser</v>
      </c>
      <c r="C1866" t="str">
        <f>'PI SA Source to Target Mapping'!D1866</f>
        <v>User Type</v>
      </c>
      <c r="D1866" t="s">
        <v>7028</v>
      </c>
    </row>
    <row r="1867" spans="1:4" x14ac:dyDescent="0.25">
      <c r="A1867" t="str">
        <f t="shared" si="29"/>
        <v>dimUser|User Name|PI</v>
      </c>
      <c r="B1867" t="str">
        <f>'PI SA Source to Target Mapping'!C1867</f>
        <v>dimUser</v>
      </c>
      <c r="C1867" t="str">
        <f>'PI SA Source to Target Mapping'!D1867</f>
        <v>User Name</v>
      </c>
      <c r="D1867" t="s">
        <v>7028</v>
      </c>
    </row>
    <row r="1868" spans="1:4" x14ac:dyDescent="0.25">
      <c r="A1868" t="str">
        <f t="shared" si="29"/>
        <v>dimUser|First Name|PI</v>
      </c>
      <c r="B1868" t="str">
        <f>'PI SA Source to Target Mapping'!C1868</f>
        <v>dimUser</v>
      </c>
      <c r="C1868" t="str">
        <f>'PI SA Source to Target Mapping'!D1868</f>
        <v>First Name</v>
      </c>
      <c r="D1868" t="s">
        <v>7028</v>
      </c>
    </row>
    <row r="1869" spans="1:4" x14ac:dyDescent="0.25">
      <c r="A1869" t="str">
        <f t="shared" si="29"/>
        <v>dimUser|Middle Name|PI</v>
      </c>
      <c r="B1869" t="str">
        <f>'PI SA Source to Target Mapping'!C1869</f>
        <v>dimUser</v>
      </c>
      <c r="C1869" t="str">
        <f>'PI SA Source to Target Mapping'!D1869</f>
        <v>Middle Name</v>
      </c>
      <c r="D1869" t="s">
        <v>7028</v>
      </c>
    </row>
    <row r="1870" spans="1:4" x14ac:dyDescent="0.25">
      <c r="A1870" t="str">
        <f t="shared" si="29"/>
        <v>dimUser|Last Name|PI</v>
      </c>
      <c r="B1870" t="str">
        <f>'PI SA Source to Target Mapping'!C1870</f>
        <v>dimUser</v>
      </c>
      <c r="C1870" t="str">
        <f>'PI SA Source to Target Mapping'!D1870</f>
        <v>Last Name</v>
      </c>
      <c r="D1870" t="s">
        <v>7028</v>
      </c>
    </row>
    <row r="1871" spans="1:4" x14ac:dyDescent="0.25">
      <c r="A1871" t="str">
        <f t="shared" si="29"/>
        <v>dimUser|Company Name|PI</v>
      </c>
      <c r="B1871" t="str">
        <f>'PI SA Source to Target Mapping'!C1871</f>
        <v>dimUser</v>
      </c>
      <c r="C1871" t="str">
        <f>'PI SA Source to Target Mapping'!D1871</f>
        <v>Company Name</v>
      </c>
      <c r="D1871" t="s">
        <v>7028</v>
      </c>
    </row>
    <row r="1872" spans="1:4" x14ac:dyDescent="0.25">
      <c r="A1872" t="str">
        <f t="shared" si="29"/>
        <v>dimUser|Address|PI</v>
      </c>
      <c r="B1872" t="str">
        <f>'PI SA Source to Target Mapping'!C1872</f>
        <v>dimUser</v>
      </c>
      <c r="C1872" t="str">
        <f>'PI SA Source to Target Mapping'!D1872</f>
        <v>Address</v>
      </c>
      <c r="D1872" t="s">
        <v>7028</v>
      </c>
    </row>
    <row r="1873" spans="1:4" x14ac:dyDescent="0.25">
      <c r="A1873" t="str">
        <f t="shared" si="29"/>
        <v>dimUser|Address 2|PI</v>
      </c>
      <c r="B1873" t="str">
        <f>'PI SA Source to Target Mapping'!C1873</f>
        <v>dimUser</v>
      </c>
      <c r="C1873" t="str">
        <f>'PI SA Source to Target Mapping'!D1873</f>
        <v>Address 2</v>
      </c>
      <c r="D1873" t="s">
        <v>7028</v>
      </c>
    </row>
    <row r="1874" spans="1:4" x14ac:dyDescent="0.25">
      <c r="A1874" t="str">
        <f t="shared" si="29"/>
        <v>dimUser|City|PI</v>
      </c>
      <c r="B1874" t="str">
        <f>'PI SA Source to Target Mapping'!C1874</f>
        <v>dimUser</v>
      </c>
      <c r="C1874" t="str">
        <f>'PI SA Source to Target Mapping'!D1874</f>
        <v>City</v>
      </c>
      <c r="D1874" t="s">
        <v>7028</v>
      </c>
    </row>
    <row r="1875" spans="1:4" x14ac:dyDescent="0.25">
      <c r="A1875" t="str">
        <f t="shared" si="29"/>
        <v>dimUser|Province|PI</v>
      </c>
      <c r="B1875" t="str">
        <f>'PI SA Source to Target Mapping'!C1875</f>
        <v>dimUser</v>
      </c>
      <c r="C1875" t="str">
        <f>'PI SA Source to Target Mapping'!D1875</f>
        <v>Province</v>
      </c>
      <c r="D1875" t="s">
        <v>7028</v>
      </c>
    </row>
    <row r="1876" spans="1:4" x14ac:dyDescent="0.25">
      <c r="A1876" t="str">
        <f t="shared" si="29"/>
        <v>dimUser|Postal Code|PI</v>
      </c>
      <c r="B1876" t="str">
        <f>'PI SA Source to Target Mapping'!C1876</f>
        <v>dimUser</v>
      </c>
      <c r="C1876" t="str">
        <f>'PI SA Source to Target Mapping'!D1876</f>
        <v>Postal Code</v>
      </c>
      <c r="D1876" t="s">
        <v>7028</v>
      </c>
    </row>
    <row r="1877" spans="1:4" x14ac:dyDescent="0.25">
      <c r="A1877" t="str">
        <f t="shared" si="29"/>
        <v>dimUser|Country|PI</v>
      </c>
      <c r="B1877" t="str">
        <f>'PI SA Source to Target Mapping'!C1877</f>
        <v>dimUser</v>
      </c>
      <c r="C1877" t="str">
        <f>'PI SA Source to Target Mapping'!D1877</f>
        <v>Country</v>
      </c>
      <c r="D1877" t="s">
        <v>7028</v>
      </c>
    </row>
    <row r="1878" spans="1:4" x14ac:dyDescent="0.25">
      <c r="A1878" t="str">
        <f t="shared" si="29"/>
        <v>dimUser|Phone Number|PI</v>
      </c>
      <c r="B1878" t="str">
        <f>'PI SA Source to Target Mapping'!C1878</f>
        <v>dimUser</v>
      </c>
      <c r="C1878" t="str">
        <f>'PI SA Source to Target Mapping'!D1878</f>
        <v>Phone Number</v>
      </c>
      <c r="D1878" t="s">
        <v>7028</v>
      </c>
    </row>
    <row r="1879" spans="1:4" x14ac:dyDescent="0.25">
      <c r="A1879" t="str">
        <f t="shared" si="29"/>
        <v>dimUser|Email|PI</v>
      </c>
      <c r="B1879" t="str">
        <f>'PI SA Source to Target Mapping'!C1879</f>
        <v>dimUser</v>
      </c>
      <c r="C1879" t="str">
        <f>'PI SA Source to Target Mapping'!D1879</f>
        <v>Email</v>
      </c>
      <c r="D1879" t="s">
        <v>7028</v>
      </c>
    </row>
    <row r="1880" spans="1:4" x14ac:dyDescent="0.25">
      <c r="A1880" t="str">
        <f t="shared" si="29"/>
        <v>dimUser|Login Attempts|PI</v>
      </c>
      <c r="B1880" t="str">
        <f>'PI SA Source to Target Mapping'!C1880</f>
        <v>dimUser</v>
      </c>
      <c r="C1880" t="str">
        <f>'PI SA Source to Target Mapping'!D1880</f>
        <v>Login Attempts</v>
      </c>
      <c r="D1880" t="s">
        <v>7028</v>
      </c>
    </row>
    <row r="1881" spans="1:4" x14ac:dyDescent="0.25">
      <c r="A1881" t="str">
        <f t="shared" si="29"/>
        <v>dimUser|Custom 1|PI</v>
      </c>
      <c r="B1881" t="str">
        <f>'PI SA Source to Target Mapping'!C1881</f>
        <v>dimUser</v>
      </c>
      <c r="C1881" t="str">
        <f>'PI SA Source to Target Mapping'!D1881</f>
        <v>Custom 1</v>
      </c>
      <c r="D1881" t="s">
        <v>7028</v>
      </c>
    </row>
    <row r="1882" spans="1:4" x14ac:dyDescent="0.25">
      <c r="A1882" t="str">
        <f t="shared" si="29"/>
        <v>dimUser|Custom 2|PI</v>
      </c>
      <c r="B1882" t="str">
        <f>'PI SA Source to Target Mapping'!C1882</f>
        <v>dimUser</v>
      </c>
      <c r="C1882" t="str">
        <f>'PI SA Source to Target Mapping'!D1882</f>
        <v>Custom 2</v>
      </c>
      <c r="D1882" t="s">
        <v>7028</v>
      </c>
    </row>
    <row r="1883" spans="1:4" x14ac:dyDescent="0.25">
      <c r="A1883" t="str">
        <f t="shared" si="29"/>
        <v>dimUser|Expiry Date|PI</v>
      </c>
      <c r="B1883" t="str">
        <f>'PI SA Source to Target Mapping'!C1883</f>
        <v>dimUser</v>
      </c>
      <c r="C1883" t="str">
        <f>'PI SA Source to Target Mapping'!D1883</f>
        <v>Expiry Date</v>
      </c>
      <c r="D1883" t="s">
        <v>7028</v>
      </c>
    </row>
    <row r="1884" spans="1:4" x14ac:dyDescent="0.25">
      <c r="A1884" t="str">
        <f t="shared" si="29"/>
        <v>dimUser|Created By|PI</v>
      </c>
      <c r="B1884" t="str">
        <f>'PI SA Source to Target Mapping'!C1884</f>
        <v>dimUser</v>
      </c>
      <c r="C1884" t="str">
        <f>'PI SA Source to Target Mapping'!D1884</f>
        <v>Created By</v>
      </c>
      <c r="D1884" t="s">
        <v>7028</v>
      </c>
    </row>
    <row r="1885" spans="1:4" x14ac:dyDescent="0.25">
      <c r="A1885" t="str">
        <f t="shared" si="29"/>
        <v>dimUser|Created Date|PI</v>
      </c>
      <c r="B1885" t="str">
        <f>'PI SA Source to Target Mapping'!C1885</f>
        <v>dimUser</v>
      </c>
      <c r="C1885" t="str">
        <f>'PI SA Source to Target Mapping'!D1885</f>
        <v>Created Date</v>
      </c>
      <c r="D1885" t="s">
        <v>7028</v>
      </c>
    </row>
    <row r="1886" spans="1:4" x14ac:dyDescent="0.25">
      <c r="A1886" t="str">
        <f t="shared" si="29"/>
        <v>dimUser|Modified By|PI</v>
      </c>
      <c r="B1886" t="str">
        <f>'PI SA Source to Target Mapping'!C1886</f>
        <v>dimUser</v>
      </c>
      <c r="C1886" t="str">
        <f>'PI SA Source to Target Mapping'!D1886</f>
        <v>Modified By</v>
      </c>
      <c r="D1886" t="s">
        <v>7028</v>
      </c>
    </row>
    <row r="1887" spans="1:4" x14ac:dyDescent="0.25">
      <c r="A1887" t="str">
        <f t="shared" si="29"/>
        <v>dimUser|Modified Date|PI</v>
      </c>
      <c r="B1887" t="str">
        <f>'PI SA Source to Target Mapping'!C1887</f>
        <v>dimUser</v>
      </c>
      <c r="C1887" t="str">
        <f>'PI SA Source to Target Mapping'!D1887</f>
        <v>Modified Date</v>
      </c>
      <c r="D1887" t="s">
        <v>7028</v>
      </c>
    </row>
    <row r="1888" spans="1:4" x14ac:dyDescent="0.25">
      <c r="A1888" t="str">
        <f t="shared" si="29"/>
        <v>dimUser|Account Status|PI</v>
      </c>
      <c r="B1888" t="str">
        <f>'PI SA Source to Target Mapping'!C1888</f>
        <v>dimUser</v>
      </c>
      <c r="C1888" t="str">
        <f>'PI SA Source to Target Mapping'!D1888</f>
        <v>Account Status</v>
      </c>
      <c r="D1888" t="s">
        <v>7028</v>
      </c>
    </row>
    <row r="1889" spans="1:4" x14ac:dyDescent="0.25">
      <c r="A1889" t="str">
        <f t="shared" si="29"/>
        <v>dimUser|Lockout Datetime|PI</v>
      </c>
      <c r="B1889" t="str">
        <f>'PI SA Source to Target Mapping'!C1889</f>
        <v>dimUser</v>
      </c>
      <c r="C1889" t="str">
        <f>'PI SA Source to Target Mapping'!D1889</f>
        <v>Lockout Datetime</v>
      </c>
      <c r="D1889" t="s">
        <v>7028</v>
      </c>
    </row>
    <row r="1890" spans="1:4" x14ac:dyDescent="0.25">
      <c r="A1890" t="str">
        <f t="shared" si="29"/>
        <v>dimUser|Number of Lockout Failures|PI</v>
      </c>
      <c r="B1890" t="str">
        <f>'PI SA Source to Target Mapping'!C1890</f>
        <v>dimUser</v>
      </c>
      <c r="C1890" t="str">
        <f>'PI SA Source to Target Mapping'!D1890</f>
        <v>Number of Lockout Failures</v>
      </c>
      <c r="D1890" t="s">
        <v>7028</v>
      </c>
    </row>
    <row r="1891" spans="1:4" x14ac:dyDescent="0.25">
      <c r="A1891" t="str">
        <f t="shared" si="29"/>
        <v>dimUser|Start Page|PI</v>
      </c>
      <c r="B1891" t="str">
        <f>'PI SA Source to Target Mapping'!C1891</f>
        <v>dimUser</v>
      </c>
      <c r="C1891" t="str">
        <f>'PI SA Source to Target Mapping'!D1891</f>
        <v>Start Page</v>
      </c>
      <c r="D1891" t="s">
        <v>7028</v>
      </c>
    </row>
    <row r="1892" spans="1:4" x14ac:dyDescent="0.25">
      <c r="A1892" t="str">
        <f t="shared" si="29"/>
        <v>dimUser|Default Role ID|PI</v>
      </c>
      <c r="B1892" t="str">
        <f>'PI SA Source to Target Mapping'!C1892</f>
        <v>dimUser</v>
      </c>
      <c r="C1892" t="str">
        <f>'PI SA Source to Target Mapping'!D1892</f>
        <v>Default Role ID</v>
      </c>
      <c r="D1892" t="s">
        <v>7028</v>
      </c>
    </row>
    <row r="1893" spans="1:4" x14ac:dyDescent="0.25">
      <c r="A1893" t="str">
        <f t="shared" si="29"/>
        <v>dimUser|ACC Expiry|PI</v>
      </c>
      <c r="B1893" t="str">
        <f>'PI SA Source to Target Mapping'!C1893</f>
        <v>dimUser</v>
      </c>
      <c r="C1893" t="str">
        <f>'PI SA Source to Target Mapping'!D1893</f>
        <v>ACC Expiry</v>
      </c>
      <c r="D1893" t="s">
        <v>7028</v>
      </c>
    </row>
    <row r="1894" spans="1:4" x14ac:dyDescent="0.25">
      <c r="A1894" t="str">
        <f t="shared" si="29"/>
        <v>dimUser|Use Last Selected Role Flag|PI</v>
      </c>
      <c r="B1894" t="str">
        <f>'PI SA Source to Target Mapping'!C1894</f>
        <v>dimUser</v>
      </c>
      <c r="C1894" t="str">
        <f>'PI SA Source to Target Mapping'!D1894</f>
        <v>Use Last Selected Role Flag</v>
      </c>
      <c r="D1894" t="s">
        <v>7028</v>
      </c>
    </row>
    <row r="1895" spans="1:4" x14ac:dyDescent="0.25">
      <c r="A1895" t="str">
        <f t="shared" si="29"/>
        <v>dimUser|GUID|PI</v>
      </c>
      <c r="B1895" t="str">
        <f>'PI SA Source to Target Mapping'!C1895</f>
        <v>dimUser</v>
      </c>
      <c r="C1895" t="str">
        <f>'PI SA Source to Target Mapping'!D1895</f>
        <v>GUID</v>
      </c>
      <c r="D1895" t="s">
        <v>7028</v>
      </c>
    </row>
    <row r="1896" spans="1:4" x14ac:dyDescent="0.25">
      <c r="A1896" t="str">
        <f t="shared" si="29"/>
        <v>dimUser|Last Access Date|PI</v>
      </c>
      <c r="B1896" t="str">
        <f>'PI SA Source to Target Mapping'!C1896</f>
        <v>dimUser</v>
      </c>
      <c r="C1896" t="str">
        <f>'PI SA Source to Target Mapping'!D1896</f>
        <v>Last Access Date</v>
      </c>
      <c r="D1896" t="s">
        <v>7028</v>
      </c>
    </row>
    <row r="1897" spans="1:4" x14ac:dyDescent="0.25">
      <c r="A1897" t="str">
        <f t="shared" si="29"/>
        <v>dimUser|SID|PI</v>
      </c>
      <c r="B1897" t="str">
        <f>'PI SA Source to Target Mapping'!C1897</f>
        <v>dimUser</v>
      </c>
      <c r="C1897" t="str">
        <f>'PI SA Source to Target Mapping'!D1897</f>
        <v>SID</v>
      </c>
      <c r="D1897" t="s">
        <v>7028</v>
      </c>
    </row>
    <row r="1898" spans="1:4" x14ac:dyDescent="0.25">
      <c r="A1898" t="str">
        <f t="shared" si="29"/>
        <v>dimUser|Aactivation Date|PI</v>
      </c>
      <c r="B1898" t="str">
        <f>'PI SA Source to Target Mapping'!C1898</f>
        <v>dimUser</v>
      </c>
      <c r="C1898" t="str">
        <f>'PI SA Source to Target Mapping'!D1898</f>
        <v>Aactivation Date</v>
      </c>
      <c r="D1898" t="s">
        <v>7028</v>
      </c>
    </row>
    <row r="1899" spans="1:4" x14ac:dyDescent="0.25">
      <c r="A1899" t="str">
        <f t="shared" si="29"/>
        <v>dimUser|Expiry Type|PI</v>
      </c>
      <c r="B1899" t="str">
        <f>'PI SA Source to Target Mapping'!C1899</f>
        <v>dimUser</v>
      </c>
      <c r="C1899" t="str">
        <f>'PI SA Source to Target Mapping'!D1899</f>
        <v>Expiry Type</v>
      </c>
      <c r="D1899" t="s">
        <v>7028</v>
      </c>
    </row>
    <row r="1900" spans="1:4" x14ac:dyDescent="0.25">
      <c r="A1900" t="str">
        <f t="shared" si="29"/>
        <v>dimUser|Expiry Days|PI</v>
      </c>
      <c r="B1900" t="str">
        <f>'PI SA Source to Target Mapping'!C1900</f>
        <v>dimUser</v>
      </c>
      <c r="C1900" t="str">
        <f>'PI SA Source to Target Mapping'!D1900</f>
        <v>Expiry Days</v>
      </c>
      <c r="D1900" t="s">
        <v>7028</v>
      </c>
    </row>
    <row r="1901" spans="1:4" x14ac:dyDescent="0.25">
      <c r="A1901" t="str">
        <f t="shared" si="29"/>
        <v>dimUser|Trusted Domain Name|PI</v>
      </c>
      <c r="B1901" t="str">
        <f>'PI SA Source to Target Mapping'!C1901</f>
        <v>dimUser</v>
      </c>
      <c r="C1901" t="str">
        <f>'PI SA Source to Target Mapping'!D1901</f>
        <v>Trusted Domain Name</v>
      </c>
      <c r="D1901" t="s">
        <v>7028</v>
      </c>
    </row>
    <row r="1902" spans="1:4" x14ac:dyDescent="0.25">
      <c r="A1902" t="str">
        <f t="shared" si="29"/>
        <v>dimUser|Trusted Domain User|PI</v>
      </c>
      <c r="B1902" t="str">
        <f>'PI SA Source to Target Mapping'!C1902</f>
        <v>dimUser</v>
      </c>
      <c r="C1902" t="str">
        <f>'PI SA Source to Target Mapping'!D1902</f>
        <v>Trusted Domain User</v>
      </c>
      <c r="D1902" t="s">
        <v>7028</v>
      </c>
    </row>
    <row r="1903" spans="1:4" x14ac:dyDescent="0.25">
      <c r="A1903" t="str">
        <f t="shared" si="29"/>
        <v>dimUser|RowSortOrder|PI</v>
      </c>
      <c r="B1903" t="str">
        <f>'PI SA Source to Target Mapping'!C1903</f>
        <v>dimUser</v>
      </c>
      <c r="C1903" t="str">
        <f>'PI SA Source to Target Mapping'!D1903</f>
        <v>RowSortOrder</v>
      </c>
      <c r="D1903" t="s">
        <v>7028</v>
      </c>
    </row>
    <row r="1904" spans="1:4" x14ac:dyDescent="0.25">
      <c r="A1904" t="str">
        <f t="shared" si="29"/>
        <v>dimVerifySale|dimVerifySale_SK|PI</v>
      </c>
      <c r="B1904" t="str">
        <f>'PI SA Source to Target Mapping'!C1904</f>
        <v>dimVerifySale</v>
      </c>
      <c r="C1904" t="str">
        <f>'PI SA Source to Target Mapping'!D1904</f>
        <v>dimVerifySale_SK</v>
      </c>
      <c r="D1904" t="s">
        <v>7028</v>
      </c>
    </row>
    <row r="1905" spans="1:4" x14ac:dyDescent="0.25">
      <c r="A1905" t="str">
        <f t="shared" si="29"/>
        <v>dimVerifySale|dimVerifySale_BK|PI</v>
      </c>
      <c r="B1905" t="str">
        <f>'PI SA Source to Target Mapping'!C1905</f>
        <v>dimVerifySale</v>
      </c>
      <c r="C1905" t="str">
        <f>'PI SA Source to Target Mapping'!D1905</f>
        <v>dimVerifySale_BK</v>
      </c>
      <c r="D1905" t="s">
        <v>7028</v>
      </c>
    </row>
    <row r="1906" spans="1:4" x14ac:dyDescent="0.25">
      <c r="A1906" t="str">
        <f t="shared" si="29"/>
        <v>dimVerifySale|Verify Sale Code|PI</v>
      </c>
      <c r="B1906" t="str">
        <f>'PI SA Source to Target Mapping'!C1906</f>
        <v>dimVerifySale</v>
      </c>
      <c r="C1906" t="str">
        <f>'PI SA Source to Target Mapping'!D1906</f>
        <v>Verify Sale Code</v>
      </c>
      <c r="D1906" t="s">
        <v>7028</v>
      </c>
    </row>
    <row r="1907" spans="1:4" x14ac:dyDescent="0.25">
      <c r="A1907" t="str">
        <f t="shared" si="29"/>
        <v>dimVerifySale|Verify Sale Desc|PI</v>
      </c>
      <c r="B1907" t="str">
        <f>'PI SA Source to Target Mapping'!C1907</f>
        <v>dimVerifySale</v>
      </c>
      <c r="C1907" t="str">
        <f>'PI SA Source to Target Mapping'!D1907</f>
        <v>Verify Sale Desc</v>
      </c>
      <c r="D1907" t="s">
        <v>7028</v>
      </c>
    </row>
    <row r="1908" spans="1:4" x14ac:dyDescent="0.25">
      <c r="A1908" t="str">
        <f t="shared" si="29"/>
        <v>dimVerifySale|Verify Sale Short Name|PI</v>
      </c>
      <c r="B1908" t="str">
        <f>'PI SA Source to Target Mapping'!C1908</f>
        <v>dimVerifySale</v>
      </c>
      <c r="C1908" t="str">
        <f>'PI SA Source to Target Mapping'!D1908</f>
        <v>Verify Sale Short Name</v>
      </c>
      <c r="D1908" t="s">
        <v>7028</v>
      </c>
    </row>
    <row r="1909" spans="1:4" x14ac:dyDescent="0.25">
      <c r="A1909" t="str">
        <f t="shared" si="29"/>
        <v>dimVerifySale|Verify Sale|PI</v>
      </c>
      <c r="B1909" t="str">
        <f>'PI SA Source to Target Mapping'!C1909</f>
        <v>dimVerifySale</v>
      </c>
      <c r="C1909" t="str">
        <f>'PI SA Source to Target Mapping'!D1909</f>
        <v>Verify Sale</v>
      </c>
      <c r="D1909" t="s">
        <v>7028</v>
      </c>
    </row>
    <row r="1910" spans="1:4" x14ac:dyDescent="0.25">
      <c r="A1910" t="str">
        <f t="shared" si="29"/>
        <v>dimVerifySale|RowSortOrder|PI</v>
      </c>
      <c r="B1910" t="str">
        <f>'PI SA Source to Target Mapping'!C1910</f>
        <v>dimVerifySale</v>
      </c>
      <c r="C1910" t="str">
        <f>'PI SA Source to Target Mapping'!D1910</f>
        <v>RowSortOrder</v>
      </c>
      <c r="D1910" t="s">
        <v>7028</v>
      </c>
    </row>
    <row r="1911" spans="1:4" x14ac:dyDescent="0.25">
      <c r="A1911" t="str">
        <f t="shared" si="29"/>
        <v>factInspection|FactInspection_SK|PI</v>
      </c>
      <c r="B1911" t="str">
        <f>'PI SA Source to Target Mapping'!C1911</f>
        <v>factInspection</v>
      </c>
      <c r="C1911" t="str">
        <f>'PI SA Source to Target Mapping'!D1911</f>
        <v>FactInspection_SK</v>
      </c>
      <c r="D1911" t="s">
        <v>7028</v>
      </c>
    </row>
    <row r="1912" spans="1:4" x14ac:dyDescent="0.25">
      <c r="A1912" t="str">
        <f t="shared" si="29"/>
        <v>factInspection|dimProperty_BK|PI</v>
      </c>
      <c r="B1912" t="str">
        <f>'PI SA Source to Target Mapping'!C1912</f>
        <v>factInspection</v>
      </c>
      <c r="C1912" t="str">
        <f>'PI SA Source to Target Mapping'!D1912</f>
        <v>dimProperty_BK</v>
      </c>
      <c r="D1912" t="s">
        <v>7028</v>
      </c>
    </row>
    <row r="1913" spans="1:4" x14ac:dyDescent="0.25">
      <c r="A1913" t="str">
        <f t="shared" si="29"/>
        <v>factInspection|dimProperty_SK|PI</v>
      </c>
      <c r="B1913" t="str">
        <f>'PI SA Source to Target Mapping'!C1913</f>
        <v>factInspection</v>
      </c>
      <c r="C1913" t="str">
        <f>'PI SA Source to Target Mapping'!D1913</f>
        <v>dimProperty_SK</v>
      </c>
      <c r="D1913" t="s">
        <v>7028</v>
      </c>
    </row>
    <row r="1914" spans="1:4" x14ac:dyDescent="0.25">
      <c r="A1914" t="str">
        <f t="shared" si="29"/>
        <v>factInspection|dimInspectionType_SK|PI</v>
      </c>
      <c r="B1914" t="str">
        <f>'PI SA Source to Target Mapping'!C1914</f>
        <v>factInspection</v>
      </c>
      <c r="C1914" t="str">
        <f>'PI SA Source to Target Mapping'!D1914</f>
        <v>dimInspectionType_SK</v>
      </c>
      <c r="D1914" t="s">
        <v>7028</v>
      </c>
    </row>
    <row r="1915" spans="1:4" x14ac:dyDescent="0.25">
      <c r="A1915" t="str">
        <f t="shared" si="29"/>
        <v>factInspection|dimInspectionType_BK|PI</v>
      </c>
      <c r="B1915" t="str">
        <f>'PI SA Source to Target Mapping'!C1915</f>
        <v>factInspection</v>
      </c>
      <c r="C1915" t="str">
        <f>'PI SA Source to Target Mapping'!D1915</f>
        <v>dimInspectionType_BK</v>
      </c>
      <c r="D1915" t="s">
        <v>7028</v>
      </c>
    </row>
    <row r="1916" spans="1:4" x14ac:dyDescent="0.25">
      <c r="A1916" t="str">
        <f t="shared" si="29"/>
        <v>factInspection|Inspector_dimUser_SK|PI</v>
      </c>
      <c r="B1916" t="str">
        <f>'PI SA Source to Target Mapping'!C1916</f>
        <v>factInspection</v>
      </c>
      <c r="C1916" t="str">
        <f>'PI SA Source to Target Mapping'!D1916</f>
        <v>Inspector_dimUser_SK</v>
      </c>
      <c r="D1916" t="s">
        <v>7028</v>
      </c>
    </row>
    <row r="1917" spans="1:4" x14ac:dyDescent="0.25">
      <c r="A1917" t="str">
        <f t="shared" si="29"/>
        <v>factInspection|InspectionDate_dimDate_SK|PI</v>
      </c>
      <c r="B1917" t="str">
        <f>'PI SA Source to Target Mapping'!C1917</f>
        <v>factInspection</v>
      </c>
      <c r="C1917" t="str">
        <f>'PI SA Source to Target Mapping'!D1917</f>
        <v>InspectionDate_dimDate_SK</v>
      </c>
      <c r="D1917" t="s">
        <v>7028</v>
      </c>
    </row>
    <row r="1918" spans="1:4" x14ac:dyDescent="0.25">
      <c r="A1918" t="str">
        <f t="shared" si="29"/>
        <v>factInspection|DeactivateDate_dimDate_SK|PI</v>
      </c>
      <c r="B1918" t="str">
        <f>'PI SA Source to Target Mapping'!C1918</f>
        <v>factInspection</v>
      </c>
      <c r="C1918" t="str">
        <f>'PI SA Source to Target Mapping'!D1918</f>
        <v>DeactivateDate_dimDate_SK</v>
      </c>
      <c r="D1918" t="s">
        <v>7028</v>
      </c>
    </row>
    <row r="1919" spans="1:4" x14ac:dyDescent="0.25">
      <c r="A1919" t="str">
        <f t="shared" si="29"/>
        <v>factInspection|dimArea_SK|PI</v>
      </c>
      <c r="B1919" t="str">
        <f>'PI SA Source to Target Mapping'!C1919</f>
        <v>factInspection</v>
      </c>
      <c r="C1919" t="str">
        <f>'PI SA Source to Target Mapping'!D1919</f>
        <v>dimArea_SK</v>
      </c>
      <c r="D1919" t="s">
        <v>7028</v>
      </c>
    </row>
    <row r="1920" spans="1:4" x14ac:dyDescent="0.25">
      <c r="A1920" t="str">
        <f t="shared" si="29"/>
        <v>factInspection|dimArea_BK|PI</v>
      </c>
      <c r="B1920" t="str">
        <f>'PI SA Source to Target Mapping'!C1920</f>
        <v>factInspection</v>
      </c>
      <c r="C1920" t="str">
        <f>'PI SA Source to Target Mapping'!D1920</f>
        <v>dimArea_BK</v>
      </c>
      <c r="D1920" t="s">
        <v>7028</v>
      </c>
    </row>
    <row r="1921" spans="1:4" x14ac:dyDescent="0.25">
      <c r="A1921" t="str">
        <f t="shared" si="29"/>
        <v>factInspection|dimRegion_SK|PI</v>
      </c>
      <c r="B1921" t="str">
        <f>'PI SA Source to Target Mapping'!C1921</f>
        <v>factInspection</v>
      </c>
      <c r="C1921" t="str">
        <f>'PI SA Source to Target Mapping'!D1921</f>
        <v>dimRegion_SK</v>
      </c>
      <c r="D1921" t="s">
        <v>7028</v>
      </c>
    </row>
    <row r="1922" spans="1:4" x14ac:dyDescent="0.25">
      <c r="A1922" t="str">
        <f t="shared" si="29"/>
        <v>factInspection|dimRegion_BK|PI</v>
      </c>
      <c r="B1922" t="str">
        <f>'PI SA Source to Target Mapping'!C1922</f>
        <v>factInspection</v>
      </c>
      <c r="C1922" t="str">
        <f>'PI SA Source to Target Mapping'!D1922</f>
        <v>dimRegion_BK</v>
      </c>
      <c r="D1922" t="s">
        <v>7028</v>
      </c>
    </row>
    <row r="1923" spans="1:4" x14ac:dyDescent="0.25">
      <c r="A1923" t="str">
        <f t="shared" ref="A1923:A1986" si="30">CONCATENATE(B1923,"|",C1923,"|",D1923)</f>
        <v>factInspection|dimExpiredFolioReason_SK|PI</v>
      </c>
      <c r="B1923" t="str">
        <f>'PI SA Source to Target Mapping'!C1923</f>
        <v>factInspection</v>
      </c>
      <c r="C1923" t="str">
        <f>'PI SA Source to Target Mapping'!D1923</f>
        <v>dimExpiredFolioReason_SK</v>
      </c>
      <c r="D1923" t="s">
        <v>7028</v>
      </c>
    </row>
    <row r="1924" spans="1:4" x14ac:dyDescent="0.25">
      <c r="A1924" t="str">
        <f t="shared" si="30"/>
        <v>factInspection|dimExpiredFolioReason_BK|PI</v>
      </c>
      <c r="B1924" t="str">
        <f>'PI SA Source to Target Mapping'!C1924</f>
        <v>factInspection</v>
      </c>
      <c r="C1924" t="str">
        <f>'PI SA Source to Target Mapping'!D1924</f>
        <v>dimExpiredFolioReason_BK</v>
      </c>
      <c r="D1924" t="s">
        <v>7028</v>
      </c>
    </row>
    <row r="1925" spans="1:4" x14ac:dyDescent="0.25">
      <c r="A1925" t="str">
        <f t="shared" si="30"/>
        <v>factInspection|dimFolioDanger_SK|PI</v>
      </c>
      <c r="B1925" t="str">
        <f>'PI SA Source to Target Mapping'!C1925</f>
        <v>factInspection</v>
      </c>
      <c r="C1925" t="str">
        <f>'PI SA Source to Target Mapping'!D1925</f>
        <v>dimFolioDanger_SK</v>
      </c>
      <c r="D1925" t="s">
        <v>7028</v>
      </c>
    </row>
    <row r="1926" spans="1:4" x14ac:dyDescent="0.25">
      <c r="A1926" t="str">
        <f t="shared" si="30"/>
        <v>factInspection|dimFolioDanger_BK|PI</v>
      </c>
      <c r="B1926" t="str">
        <f>'PI SA Source to Target Mapping'!C1926</f>
        <v>factInspection</v>
      </c>
      <c r="C1926" t="str">
        <f>'PI SA Source to Target Mapping'!D1926</f>
        <v>dimFolioDanger_BK</v>
      </c>
      <c r="D1926" t="s">
        <v>7028</v>
      </c>
    </row>
    <row r="1927" spans="1:4" x14ac:dyDescent="0.25">
      <c r="A1927" t="str">
        <f t="shared" si="30"/>
        <v>factInspection|dimChangeSource_SK|PI</v>
      </c>
      <c r="B1927" t="str">
        <f>'PI SA Source to Target Mapping'!C1927</f>
        <v>factInspection</v>
      </c>
      <c r="C1927" t="str">
        <f>'PI SA Source to Target Mapping'!D1927</f>
        <v>dimChangeSource_SK</v>
      </c>
      <c r="D1927" t="s">
        <v>7028</v>
      </c>
    </row>
    <row r="1928" spans="1:4" x14ac:dyDescent="0.25">
      <c r="A1928" t="str">
        <f t="shared" si="30"/>
        <v>factInspection|dimChangeSource_BK|PI</v>
      </c>
      <c r="B1928" t="str">
        <f>'PI SA Source to Target Mapping'!C1928</f>
        <v>factInspection</v>
      </c>
      <c r="C1928" t="str">
        <f>'PI SA Source to Target Mapping'!D1928</f>
        <v>dimChangeSource_BK</v>
      </c>
      <c r="D1928" t="s">
        <v>7028</v>
      </c>
    </row>
    <row r="1929" spans="1:4" x14ac:dyDescent="0.25">
      <c r="A1929" t="str">
        <f t="shared" si="30"/>
        <v>factInspection|dimActualUse_SK|PI</v>
      </c>
      <c r="B1929" t="str">
        <f>'PI SA Source to Target Mapping'!C1929</f>
        <v>factInspection</v>
      </c>
      <c r="C1929" t="str">
        <f>'PI SA Source to Target Mapping'!D1929</f>
        <v>dimActualUse_SK</v>
      </c>
      <c r="D1929" t="s">
        <v>7028</v>
      </c>
    </row>
    <row r="1930" spans="1:4" x14ac:dyDescent="0.25">
      <c r="A1930" t="str">
        <f t="shared" si="30"/>
        <v>factInspection|dimActualUse_BK|PI</v>
      </c>
      <c r="B1930" t="str">
        <f>'PI SA Source to Target Mapping'!C1930</f>
        <v>factInspection</v>
      </c>
      <c r="C1930" t="str">
        <f>'PI SA Source to Target Mapping'!D1930</f>
        <v>dimActualUse_BK</v>
      </c>
      <c r="D1930" t="s">
        <v>7028</v>
      </c>
    </row>
    <row r="1931" spans="1:4" x14ac:dyDescent="0.25">
      <c r="A1931" t="str">
        <f t="shared" si="30"/>
        <v>factInspection|dimCity_SK|PI</v>
      </c>
      <c r="B1931" t="str">
        <f>'PI SA Source to Target Mapping'!C1931</f>
        <v>factInspection</v>
      </c>
      <c r="C1931" t="str">
        <f>'PI SA Source to Target Mapping'!D1931</f>
        <v>dimCity_SK</v>
      </c>
      <c r="D1931" t="s">
        <v>7028</v>
      </c>
    </row>
    <row r="1932" spans="1:4" x14ac:dyDescent="0.25">
      <c r="A1932" t="str">
        <f t="shared" si="30"/>
        <v>factInspection|dimCity_BK|PI</v>
      </c>
      <c r="B1932" t="str">
        <f>'PI SA Source to Target Mapping'!C1932</f>
        <v>factInspection</v>
      </c>
      <c r="C1932" t="str">
        <f>'PI SA Source to Target Mapping'!D1932</f>
        <v>dimCity_BK</v>
      </c>
      <c r="D1932" t="s">
        <v>7028</v>
      </c>
    </row>
    <row r="1933" spans="1:4" x14ac:dyDescent="0.25">
      <c r="A1933" t="str">
        <f t="shared" si="30"/>
        <v>factInspection|dimFolioStatus_SK|PI</v>
      </c>
      <c r="B1933" t="str">
        <f>'PI SA Source to Target Mapping'!C1933</f>
        <v>factInspection</v>
      </c>
      <c r="C1933" t="str">
        <f>'PI SA Source to Target Mapping'!D1933</f>
        <v>dimFolioStatus_SK</v>
      </c>
      <c r="D1933" t="s">
        <v>7028</v>
      </c>
    </row>
    <row r="1934" spans="1:4" x14ac:dyDescent="0.25">
      <c r="A1934" t="str">
        <f t="shared" si="30"/>
        <v>factInspection|dimFolioStatus_BK|PI</v>
      </c>
      <c r="B1934" t="str">
        <f>'PI SA Source to Target Mapping'!C1934</f>
        <v>factInspection</v>
      </c>
      <c r="C1934" t="str">
        <f>'PI SA Source to Target Mapping'!D1934</f>
        <v>dimFolioStatus_BK</v>
      </c>
      <c r="D1934" t="s">
        <v>7028</v>
      </c>
    </row>
    <row r="1935" spans="1:4" x14ac:dyDescent="0.25">
      <c r="A1935" t="str">
        <f t="shared" si="30"/>
        <v>factInspection|dimAssessmentGeography_SK|PI</v>
      </c>
      <c r="B1935" t="str">
        <f>'PI SA Source to Target Mapping'!C1935</f>
        <v>factInspection</v>
      </c>
      <c r="C1935" t="str">
        <f>'PI SA Source to Target Mapping'!D1935</f>
        <v>dimAssessmentGeography_SK</v>
      </c>
      <c r="D1935" t="s">
        <v>7028</v>
      </c>
    </row>
    <row r="1936" spans="1:4" x14ac:dyDescent="0.25">
      <c r="A1936" t="str">
        <f t="shared" si="30"/>
        <v>factInspection|dimAssessmentGeography_BK|PI</v>
      </c>
      <c r="B1936" t="str">
        <f>'PI SA Source to Target Mapping'!C1936</f>
        <v>factInspection</v>
      </c>
      <c r="C1936" t="str">
        <f>'PI SA Source to Target Mapping'!D1936</f>
        <v>dimAssessmentGeography_BK</v>
      </c>
      <c r="D1936" t="s">
        <v>7028</v>
      </c>
    </row>
    <row r="1937" spans="1:4" x14ac:dyDescent="0.25">
      <c r="A1937" t="str">
        <f t="shared" si="30"/>
        <v>factInspection|dimRollYear_SK|PI</v>
      </c>
      <c r="B1937" t="str">
        <f>'PI SA Source to Target Mapping'!C1937</f>
        <v>factInspection</v>
      </c>
      <c r="C1937" t="str">
        <f>'PI SA Source to Target Mapping'!D1937</f>
        <v>dimRollYear_SK</v>
      </c>
      <c r="D1937" t="s">
        <v>7028</v>
      </c>
    </row>
    <row r="1938" spans="1:4" x14ac:dyDescent="0.25">
      <c r="A1938" t="str">
        <f t="shared" si="30"/>
        <v>factInspection|dimJurisdiction_SK|PI</v>
      </c>
      <c r="B1938" t="str">
        <f>'PI SA Source to Target Mapping'!C1938</f>
        <v>factInspection</v>
      </c>
      <c r="C1938" t="str">
        <f>'PI SA Source to Target Mapping'!D1938</f>
        <v>dimJurisdiction_SK</v>
      </c>
      <c r="D1938" t="s">
        <v>7028</v>
      </c>
    </row>
    <row r="1939" spans="1:4" x14ac:dyDescent="0.25">
      <c r="A1939" t="str">
        <f t="shared" si="30"/>
        <v>factInspection|dimJurisdiction_BK|PI</v>
      </c>
      <c r="B1939" t="str">
        <f>'PI SA Source to Target Mapping'!C1939</f>
        <v>factInspection</v>
      </c>
      <c r="C1939" t="str">
        <f>'PI SA Source to Target Mapping'!D1939</f>
        <v>dimJurisdiction_BK</v>
      </c>
      <c r="D1939" t="s">
        <v>7028</v>
      </c>
    </row>
    <row r="1940" spans="1:4" x14ac:dyDescent="0.25">
      <c r="A1940" t="str">
        <f t="shared" si="30"/>
        <v>factInspection|dimNeighbourhood_SK|PI</v>
      </c>
      <c r="B1940" t="str">
        <f>'PI SA Source to Target Mapping'!C1940</f>
        <v>factInspection</v>
      </c>
      <c r="C1940" t="str">
        <f>'PI SA Source to Target Mapping'!D1940</f>
        <v>dimNeighbourhood_SK</v>
      </c>
      <c r="D1940" t="s">
        <v>7028</v>
      </c>
    </row>
    <row r="1941" spans="1:4" x14ac:dyDescent="0.25">
      <c r="A1941" t="str">
        <f t="shared" si="30"/>
        <v>factInspection|dimNeighbourhood_BK|PI</v>
      </c>
      <c r="B1941" t="str">
        <f>'PI SA Source to Target Mapping'!C1941</f>
        <v>factInspection</v>
      </c>
      <c r="C1941" t="str">
        <f>'PI SA Source to Target Mapping'!D1941</f>
        <v>dimNeighbourhood_BK</v>
      </c>
      <c r="D1941" t="s">
        <v>7028</v>
      </c>
    </row>
    <row r="1942" spans="1:4" x14ac:dyDescent="0.25">
      <c r="A1942" t="str">
        <f t="shared" si="30"/>
        <v>factInspection|dimRollCategory_SK|PI</v>
      </c>
      <c r="B1942" t="str">
        <f>'PI SA Source to Target Mapping'!C1942</f>
        <v>factInspection</v>
      </c>
      <c r="C1942" t="str">
        <f>'PI SA Source to Target Mapping'!D1942</f>
        <v>dimRollCategory_SK</v>
      </c>
      <c r="D1942" t="s">
        <v>7028</v>
      </c>
    </row>
    <row r="1943" spans="1:4" x14ac:dyDescent="0.25">
      <c r="A1943" t="str">
        <f t="shared" si="30"/>
        <v>factInspection|dimRollCategory_BK|PI</v>
      </c>
      <c r="B1943" t="str">
        <f>'PI SA Source to Target Mapping'!C1943</f>
        <v>factInspection</v>
      </c>
      <c r="C1943" t="str">
        <f>'PI SA Source to Target Mapping'!D1943</f>
        <v>dimRollCategory_BK</v>
      </c>
      <c r="D1943" t="s">
        <v>7028</v>
      </c>
    </row>
    <row r="1944" spans="1:4" x14ac:dyDescent="0.25">
      <c r="A1944" t="str">
        <f t="shared" si="30"/>
        <v>factInspection|dimSchoolDistrict_SK|PI</v>
      </c>
      <c r="B1944" t="str">
        <f>'PI SA Source to Target Mapping'!C1944</f>
        <v>factInspection</v>
      </c>
      <c r="C1944" t="str">
        <f>'PI SA Source to Target Mapping'!D1944</f>
        <v>dimSchoolDistrict_SK</v>
      </c>
      <c r="D1944" t="s">
        <v>7028</v>
      </c>
    </row>
    <row r="1945" spans="1:4" x14ac:dyDescent="0.25">
      <c r="A1945" t="str">
        <f t="shared" si="30"/>
        <v>factInspection|dimSchoolDistrict_BK|PI</v>
      </c>
      <c r="B1945" t="str">
        <f>'PI SA Source to Target Mapping'!C1945</f>
        <v>factInspection</v>
      </c>
      <c r="C1945" t="str">
        <f>'PI SA Source to Target Mapping'!D1945</f>
        <v>dimSchoolDistrict_BK</v>
      </c>
      <c r="D1945" t="s">
        <v>7028</v>
      </c>
    </row>
    <row r="1946" spans="1:4" x14ac:dyDescent="0.25">
      <c r="A1946" t="str">
        <f t="shared" si="30"/>
        <v>factInspection|Characteristic1_dimFolioCharacteristic_SK|PI</v>
      </c>
      <c r="B1946" t="str">
        <f>'PI SA Source to Target Mapping'!C1946</f>
        <v>factInspection</v>
      </c>
      <c r="C1946" t="str">
        <f>'PI SA Source to Target Mapping'!D1946</f>
        <v>Characteristic1_dimFolioCharacteristic_SK</v>
      </c>
      <c r="D1946" t="s">
        <v>7028</v>
      </c>
    </row>
    <row r="1947" spans="1:4" x14ac:dyDescent="0.25">
      <c r="A1947" t="str">
        <f t="shared" si="30"/>
        <v>factInspection|Characteristic2_dimFolioCharacteristic_SK|PI</v>
      </c>
      <c r="B1947" t="str">
        <f>'PI SA Source to Target Mapping'!C1947</f>
        <v>factInspection</v>
      </c>
      <c r="C1947" t="str">
        <f>'PI SA Source to Target Mapping'!D1947</f>
        <v>Characteristic2_dimFolioCharacteristic_SK</v>
      </c>
      <c r="D1947" t="s">
        <v>7028</v>
      </c>
    </row>
    <row r="1948" spans="1:4" x14ac:dyDescent="0.25">
      <c r="A1948" t="str">
        <f t="shared" si="30"/>
        <v>factInspection|Characteristic3_dimFolioCharacteristic_SK|PI</v>
      </c>
      <c r="B1948" t="str">
        <f>'PI SA Source to Target Mapping'!C1948</f>
        <v>factInspection</v>
      </c>
      <c r="C1948" t="str">
        <f>'PI SA Source to Target Mapping'!D1948</f>
        <v>Characteristic3_dimFolioCharacteristic_SK</v>
      </c>
      <c r="D1948" t="s">
        <v>7028</v>
      </c>
    </row>
    <row r="1949" spans="1:4" x14ac:dyDescent="0.25">
      <c r="A1949" t="str">
        <f t="shared" si="30"/>
        <v>factInspection|Characteristic4_dimFolioCharacteristic_SK|PI</v>
      </c>
      <c r="B1949" t="str">
        <f>'PI SA Source to Target Mapping'!C1949</f>
        <v>factInspection</v>
      </c>
      <c r="C1949" t="str">
        <f>'PI SA Source to Target Mapping'!D1949</f>
        <v>Characteristic4_dimFolioCharacteristic_SK</v>
      </c>
      <c r="D1949" t="s">
        <v>7028</v>
      </c>
    </row>
    <row r="1950" spans="1:4" x14ac:dyDescent="0.25">
      <c r="A1950" t="str">
        <f t="shared" si="30"/>
        <v>factInspection|Characteristic5_dimFolioCharacteristic_SK|PI</v>
      </c>
      <c r="B1950" t="str">
        <f>'PI SA Source to Target Mapping'!C1950</f>
        <v>factInspection</v>
      </c>
      <c r="C1950" t="str">
        <f>'PI SA Source to Target Mapping'!D1950</f>
        <v>Characteristic5_dimFolioCharacteristic_SK</v>
      </c>
      <c r="D1950" t="s">
        <v>7028</v>
      </c>
    </row>
    <row r="1951" spans="1:4" x14ac:dyDescent="0.25">
      <c r="A1951" t="str">
        <f t="shared" si="30"/>
        <v>factInspection|Characteristic1_dimFolioCharacteristic_BK|PI</v>
      </c>
      <c r="B1951" t="str">
        <f>'PI SA Source to Target Mapping'!C1951</f>
        <v>factInspection</v>
      </c>
      <c r="C1951" t="str">
        <f>'PI SA Source to Target Mapping'!D1951</f>
        <v>Characteristic1_dimFolioCharacteristic_BK</v>
      </c>
      <c r="D1951" t="s">
        <v>7028</v>
      </c>
    </row>
    <row r="1952" spans="1:4" x14ac:dyDescent="0.25">
      <c r="A1952" t="str">
        <f t="shared" si="30"/>
        <v>factInspection|Characteristic2_dimFolioCharacteristic_BK|PI</v>
      </c>
      <c r="B1952" t="str">
        <f>'PI SA Source to Target Mapping'!C1952</f>
        <v>factInspection</v>
      </c>
      <c r="C1952" t="str">
        <f>'PI SA Source to Target Mapping'!D1952</f>
        <v>Characteristic2_dimFolioCharacteristic_BK</v>
      </c>
      <c r="D1952" t="s">
        <v>7028</v>
      </c>
    </row>
    <row r="1953" spans="1:4" x14ac:dyDescent="0.25">
      <c r="A1953" t="str">
        <f t="shared" si="30"/>
        <v>factInspection|Characteristic3_dimFolioCharacteristic_BK|PI</v>
      </c>
      <c r="B1953" t="str">
        <f>'PI SA Source to Target Mapping'!C1953</f>
        <v>factInspection</v>
      </c>
      <c r="C1953" t="str">
        <f>'PI SA Source to Target Mapping'!D1953</f>
        <v>Characteristic3_dimFolioCharacteristic_BK</v>
      </c>
      <c r="D1953" t="s">
        <v>7028</v>
      </c>
    </row>
    <row r="1954" spans="1:4" x14ac:dyDescent="0.25">
      <c r="A1954" t="str">
        <f t="shared" si="30"/>
        <v>factInspection|Characteristic4_dimFolioCharacteristic_BK|PI</v>
      </c>
      <c r="B1954" t="str">
        <f>'PI SA Source to Target Mapping'!C1954</f>
        <v>factInspection</v>
      </c>
      <c r="C1954" t="str">
        <f>'PI SA Source to Target Mapping'!D1954</f>
        <v>Characteristic4_dimFolioCharacteristic_BK</v>
      </c>
      <c r="D1954" t="s">
        <v>7028</v>
      </c>
    </row>
    <row r="1955" spans="1:4" x14ac:dyDescent="0.25">
      <c r="A1955" t="str">
        <f t="shared" si="30"/>
        <v>factInspection|Characteristic5_dimFolioCharacteristic_BK|PI</v>
      </c>
      <c r="B1955" t="str">
        <f>'PI SA Source to Target Mapping'!C1955</f>
        <v>factInspection</v>
      </c>
      <c r="C1955" t="str">
        <f>'PI SA Source to Target Mapping'!D1955</f>
        <v>Characteristic5_dimFolioCharacteristic_BK</v>
      </c>
      <c r="D1955" t="s">
        <v>7028</v>
      </c>
    </row>
    <row r="1956" spans="1:4" x14ac:dyDescent="0.25">
      <c r="A1956" t="str">
        <f t="shared" si="30"/>
        <v>factInspection|SITUS_dimCountry_SK|PI</v>
      </c>
      <c r="B1956" t="str">
        <f>'PI SA Source to Target Mapping'!C1956</f>
        <v>factInspection</v>
      </c>
      <c r="C1956" t="str">
        <f>'PI SA Source to Target Mapping'!D1956</f>
        <v>SITUS_dimCountry_SK</v>
      </c>
      <c r="D1956" t="s">
        <v>7028</v>
      </c>
    </row>
    <row r="1957" spans="1:4" x14ac:dyDescent="0.25">
      <c r="A1957" t="str">
        <f t="shared" si="30"/>
        <v>factInspection|SITUS_dimCountry_BK|PI</v>
      </c>
      <c r="B1957" t="str">
        <f>'PI SA Source to Target Mapping'!C1957</f>
        <v>factInspection</v>
      </c>
      <c r="C1957" t="str">
        <f>'PI SA Source to Target Mapping'!D1957</f>
        <v>SITUS_dimCountry_BK</v>
      </c>
      <c r="D1957" t="s">
        <v>7028</v>
      </c>
    </row>
    <row r="1958" spans="1:4" x14ac:dyDescent="0.25">
      <c r="A1958" t="str">
        <f t="shared" si="30"/>
        <v>factInspection|SITUS_dimProvince_SK|PI</v>
      </c>
      <c r="B1958" t="str">
        <f>'PI SA Source to Target Mapping'!C1958</f>
        <v>factInspection</v>
      </c>
      <c r="C1958" t="str">
        <f>'PI SA Source to Target Mapping'!D1958</f>
        <v>SITUS_dimProvince_SK</v>
      </c>
      <c r="D1958" t="s">
        <v>7028</v>
      </c>
    </row>
    <row r="1959" spans="1:4" x14ac:dyDescent="0.25">
      <c r="A1959" t="str">
        <f t="shared" si="30"/>
        <v>factInspection|SITUS_dimProvince_BK|PI</v>
      </c>
      <c r="B1959" t="str">
        <f>'PI SA Source to Target Mapping'!C1959</f>
        <v>factInspection</v>
      </c>
      <c r="C1959" t="str">
        <f>'PI SA Source to Target Mapping'!D1959</f>
        <v>SITUS_dimProvince_BK</v>
      </c>
      <c r="D1959" t="s">
        <v>7028</v>
      </c>
    </row>
    <row r="1960" spans="1:4" x14ac:dyDescent="0.25">
      <c r="A1960" t="str">
        <f t="shared" si="30"/>
        <v>factInspection|SITUS_dimCity_SK|PI</v>
      </c>
      <c r="B1960" t="str">
        <f>'PI SA Source to Target Mapping'!C1960</f>
        <v>factInspection</v>
      </c>
      <c r="C1960" t="str">
        <f>'PI SA Source to Target Mapping'!D1960</f>
        <v>SITUS_dimCity_SK</v>
      </c>
      <c r="D1960" t="s">
        <v>7028</v>
      </c>
    </row>
    <row r="1961" spans="1:4" x14ac:dyDescent="0.25">
      <c r="A1961" t="str">
        <f t="shared" si="30"/>
        <v>factInspection|SITUS_dimCity_BK|PI</v>
      </c>
      <c r="B1961" t="str">
        <f>'PI SA Source to Target Mapping'!C1961</f>
        <v>factInspection</v>
      </c>
      <c r="C1961" t="str">
        <f>'PI SA Source to Target Mapping'!D1961</f>
        <v>SITUS_dimCity_BK</v>
      </c>
      <c r="D1961" t="s">
        <v>7028</v>
      </c>
    </row>
    <row r="1962" spans="1:4" x14ac:dyDescent="0.25">
      <c r="A1962" t="str">
        <f t="shared" si="30"/>
        <v>factInspection|SITUS_dimStreetDirection_SK|PI</v>
      </c>
      <c r="B1962" t="str">
        <f>'PI SA Source to Target Mapping'!C1962</f>
        <v>factInspection</v>
      </c>
      <c r="C1962" t="str">
        <f>'PI SA Source to Target Mapping'!D1962</f>
        <v>SITUS_dimStreetDirection_SK</v>
      </c>
      <c r="D1962" t="s">
        <v>7028</v>
      </c>
    </row>
    <row r="1963" spans="1:4" x14ac:dyDescent="0.25">
      <c r="A1963" t="str">
        <f t="shared" si="30"/>
        <v>factInspection|SITUS_dimStreetDirection_BK|PI</v>
      </c>
      <c r="B1963" t="str">
        <f>'PI SA Source to Target Mapping'!C1963</f>
        <v>factInspection</v>
      </c>
      <c r="C1963" t="str">
        <f>'PI SA Source to Target Mapping'!D1963</f>
        <v>SITUS_dimStreetDirection_BK</v>
      </c>
      <c r="D1963" t="s">
        <v>7028</v>
      </c>
    </row>
    <row r="1964" spans="1:4" x14ac:dyDescent="0.25">
      <c r="A1964" t="str">
        <f t="shared" si="30"/>
        <v>factInspection|dimRegionalHospitalDistrict_SK|PI</v>
      </c>
      <c r="B1964" t="str">
        <f>'PI SA Source to Target Mapping'!C1964</f>
        <v>factInspection</v>
      </c>
      <c r="C1964" t="str">
        <f>'PI SA Source to Target Mapping'!D1964</f>
        <v>dimRegionalHospitalDistrict_SK</v>
      </c>
      <c r="D1964" t="s">
        <v>7028</v>
      </c>
    </row>
    <row r="1965" spans="1:4" x14ac:dyDescent="0.25">
      <c r="A1965" t="str">
        <f t="shared" si="30"/>
        <v>factInspection|dimRegionalHospitalDistrict_BK|PI</v>
      </c>
      <c r="B1965" t="str">
        <f>'PI SA Source to Target Mapping'!C1965</f>
        <v>factInspection</v>
      </c>
      <c r="C1965" t="str">
        <f>'PI SA Source to Target Mapping'!D1965</f>
        <v>dimRegionalHospitalDistrict_BK</v>
      </c>
      <c r="D1965" t="s">
        <v>7028</v>
      </c>
    </row>
    <row r="1966" spans="1:4" x14ac:dyDescent="0.25">
      <c r="A1966" t="str">
        <f t="shared" si="30"/>
        <v>factInspection|dimIslandTrust_SK|PI</v>
      </c>
      <c r="B1966" t="str">
        <f>'PI SA Source to Target Mapping'!C1966</f>
        <v>factInspection</v>
      </c>
      <c r="C1966" t="str">
        <f>'PI SA Source to Target Mapping'!D1966</f>
        <v>dimIslandTrust_SK</v>
      </c>
      <c r="D1966" t="s">
        <v>7028</v>
      </c>
    </row>
    <row r="1967" spans="1:4" x14ac:dyDescent="0.25">
      <c r="A1967" t="str">
        <f t="shared" si="30"/>
        <v>factInspection|dimIslandTrust_BK|PI</v>
      </c>
      <c r="B1967" t="str">
        <f>'PI SA Source to Target Mapping'!C1967</f>
        <v>factInspection</v>
      </c>
      <c r="C1967" t="str">
        <f>'PI SA Source to Target Mapping'!D1967</f>
        <v>dimIslandTrust_BK</v>
      </c>
      <c r="D1967" t="s">
        <v>7028</v>
      </c>
    </row>
    <row r="1968" spans="1:4" x14ac:dyDescent="0.25">
      <c r="A1968" t="str">
        <f t="shared" si="30"/>
        <v>factInspection|dimRegionalDistrict_SK|PI</v>
      </c>
      <c r="B1968" t="str">
        <f>'PI SA Source to Target Mapping'!C1968</f>
        <v>factInspection</v>
      </c>
      <c r="C1968" t="str">
        <f>'PI SA Source to Target Mapping'!D1968</f>
        <v>dimRegionalDistrict_SK</v>
      </c>
      <c r="D1968" t="s">
        <v>7028</v>
      </c>
    </row>
    <row r="1969" spans="1:4" x14ac:dyDescent="0.25">
      <c r="A1969" t="str">
        <f t="shared" si="30"/>
        <v>factInspection|dimRegionalDistrict_BK|PI</v>
      </c>
      <c r="B1969" t="str">
        <f>'PI SA Source to Target Mapping'!C1969</f>
        <v>factInspection</v>
      </c>
      <c r="C1969" t="str">
        <f>'PI SA Source to Target Mapping'!D1969</f>
        <v>dimRegionalDistrict_BK</v>
      </c>
      <c r="D1969" t="s">
        <v>7028</v>
      </c>
    </row>
    <row r="1970" spans="1:4" x14ac:dyDescent="0.25">
      <c r="A1970" t="str">
        <f t="shared" si="30"/>
        <v>factInspection|dimAgriculturalLandReserve_SK|PI</v>
      </c>
      <c r="B1970" t="str">
        <f>'PI SA Source to Target Mapping'!C1970</f>
        <v>factInspection</v>
      </c>
      <c r="C1970" t="str">
        <f>'PI SA Source to Target Mapping'!D1970</f>
        <v>dimAgriculturalLandReserve_SK</v>
      </c>
      <c r="D1970" t="s">
        <v>7028</v>
      </c>
    </row>
    <row r="1971" spans="1:4" x14ac:dyDescent="0.25">
      <c r="A1971" t="str">
        <f t="shared" si="30"/>
        <v>factInspection|dimAgriculturalLandReserve_BK|PI</v>
      </c>
      <c r="B1971" t="str">
        <f>'PI SA Source to Target Mapping'!C1971</f>
        <v>factInspection</v>
      </c>
      <c r="C1971" t="str">
        <f>'PI SA Source to Target Mapping'!D1971</f>
        <v>dimAgriculturalLandReserve_BK</v>
      </c>
      <c r="D1971" t="s">
        <v>7028</v>
      </c>
    </row>
    <row r="1972" spans="1:4" x14ac:dyDescent="0.25">
      <c r="A1972" t="str">
        <f t="shared" si="30"/>
        <v>factInspection|Property ID|PI</v>
      </c>
      <c r="B1972" t="str">
        <f>'PI SA Source to Target Mapping'!C1972</f>
        <v>factInspection</v>
      </c>
      <c r="C1972" t="str">
        <f>'PI SA Source to Target Mapping'!D1972</f>
        <v>Property ID</v>
      </c>
      <c r="D1972" t="s">
        <v>7028</v>
      </c>
    </row>
    <row r="1973" spans="1:4" x14ac:dyDescent="0.25">
      <c r="A1973" t="str">
        <f t="shared" si="30"/>
        <v>factInspection|Jur_Ias|PI</v>
      </c>
      <c r="B1973" t="str">
        <f>'PI SA Source to Target Mapping'!C1973</f>
        <v>factInspection</v>
      </c>
      <c r="C1973" t="str">
        <f>'PI SA Source to Target Mapping'!D1973</f>
        <v>Jur_Ias</v>
      </c>
      <c r="D1973" t="s">
        <v>7028</v>
      </c>
    </row>
    <row r="1974" spans="1:4" x14ac:dyDescent="0.25">
      <c r="A1974" t="str">
        <f t="shared" si="30"/>
        <v>factInspection|Roll Year|PI</v>
      </c>
      <c r="B1974" t="str">
        <f>'PI SA Source to Target Mapping'!C1974</f>
        <v>factInspection</v>
      </c>
      <c r="C1974" t="str">
        <f>'PI SA Source to Target Mapping'!D1974</f>
        <v>Roll Year</v>
      </c>
      <c r="D1974" t="s">
        <v>7028</v>
      </c>
    </row>
    <row r="1975" spans="1:4" x14ac:dyDescent="0.25">
      <c r="A1975" t="str">
        <f t="shared" si="30"/>
        <v>factInspection|Inspection Date|PI</v>
      </c>
      <c r="B1975" t="str">
        <f>'PI SA Source to Target Mapping'!C1975</f>
        <v>factInspection</v>
      </c>
      <c r="C1975" t="str">
        <f>'PI SA Source to Target Mapping'!D1975</f>
        <v>Inspection Date</v>
      </c>
      <c r="D1975" t="s">
        <v>7028</v>
      </c>
    </row>
    <row r="1976" spans="1:4" x14ac:dyDescent="0.25">
      <c r="A1976" t="str">
        <f t="shared" si="30"/>
        <v>factInspection|Inspection Type Code|PI</v>
      </c>
      <c r="B1976" t="str">
        <f>'PI SA Source to Target Mapping'!C1976</f>
        <v>factInspection</v>
      </c>
      <c r="C1976" t="str">
        <f>'PI SA Source to Target Mapping'!D1976</f>
        <v>Inspection Type Code</v>
      </c>
      <c r="D1976" t="s">
        <v>7028</v>
      </c>
    </row>
    <row r="1977" spans="1:4" x14ac:dyDescent="0.25">
      <c r="A1977" t="str">
        <f t="shared" si="30"/>
        <v>factInspection|Inspector ID|PI</v>
      </c>
      <c r="B1977" t="str">
        <f>'PI SA Source to Target Mapping'!C1977</f>
        <v>factInspection</v>
      </c>
      <c r="C1977" t="str">
        <f>'PI SA Source to Target Mapping'!D1977</f>
        <v>Inspector ID</v>
      </c>
      <c r="D1977" t="s">
        <v>7028</v>
      </c>
    </row>
    <row r="1978" spans="1:4" x14ac:dyDescent="0.25">
      <c r="A1978" t="str">
        <f t="shared" si="30"/>
        <v>factInspection|Inspection Information Code|PI</v>
      </c>
      <c r="B1978" t="str">
        <f>'PI SA Source to Target Mapping'!C1978</f>
        <v>factInspection</v>
      </c>
      <c r="C1978" t="str">
        <f>'PI SA Source to Target Mapping'!D1978</f>
        <v>Inspection Information Code</v>
      </c>
      <c r="D1978" t="s">
        <v>7028</v>
      </c>
    </row>
    <row r="1979" spans="1:4" x14ac:dyDescent="0.25">
      <c r="A1979" t="str">
        <f t="shared" si="30"/>
        <v>factInspection|Deactivate Date|PI</v>
      </c>
      <c r="B1979" t="str">
        <f>'PI SA Source to Target Mapping'!C1979</f>
        <v>factInspection</v>
      </c>
      <c r="C1979" t="str">
        <f>'PI SA Source to Target Mapping'!D1979</f>
        <v>Deactivate Date</v>
      </c>
      <c r="D1979" t="s">
        <v>7028</v>
      </c>
    </row>
    <row r="1980" spans="1:4" x14ac:dyDescent="0.25">
      <c r="A1980" t="str">
        <f t="shared" si="30"/>
        <v>factInspection|Iasworld Unique Row Identifier|PI</v>
      </c>
      <c r="B1980" t="str">
        <f>'PI SA Source to Target Mapping'!C1980</f>
        <v>factInspection</v>
      </c>
      <c r="C1980" t="str">
        <f>'PI SA Source to Target Mapping'!D1980</f>
        <v>Iasworld Unique Row Identifier</v>
      </c>
      <c r="D1980" t="s">
        <v>7028</v>
      </c>
    </row>
    <row r="1981" spans="1:4" x14ac:dyDescent="0.25">
      <c r="A1981" t="str">
        <f t="shared" si="30"/>
        <v>factInspection|Iasworld Transaction Number|PI</v>
      </c>
      <c r="B1981" t="str">
        <f>'PI SA Source to Target Mapping'!C1981</f>
        <v>factInspection</v>
      </c>
      <c r="C1981" t="str">
        <f>'PI SA Source to Target Mapping'!D1981</f>
        <v>Iasworld Transaction Number</v>
      </c>
      <c r="D1981" t="s">
        <v>7028</v>
      </c>
    </row>
    <row r="1982" spans="1:4" x14ac:dyDescent="0.25">
      <c r="A1982" t="str">
        <f t="shared" si="30"/>
        <v>factInspection|Iasworld Update Status For This Row|PI</v>
      </c>
      <c r="B1982" t="str">
        <f>'PI SA Source to Target Mapping'!C1982</f>
        <v>factInspection</v>
      </c>
      <c r="C1982" t="str">
        <f>'PI SA Source to Target Mapping'!D1982</f>
        <v>Iasworld Update Status For This Row</v>
      </c>
      <c r="D1982" t="s">
        <v>7028</v>
      </c>
    </row>
    <row r="1983" spans="1:4" x14ac:dyDescent="0.25">
      <c r="A1983" t="str">
        <f t="shared" si="30"/>
        <v>factInspection|Current Record Indicator|PI</v>
      </c>
      <c r="B1983" t="str">
        <f>'PI SA Source to Target Mapping'!C1983</f>
        <v>factInspection</v>
      </c>
      <c r="C1983" t="str">
        <f>'PI SA Source to Target Mapping'!D1983</f>
        <v>Current Record Indicator</v>
      </c>
      <c r="D1983" t="s">
        <v>7028</v>
      </c>
    </row>
    <row r="1984" spans="1:4" x14ac:dyDescent="0.25">
      <c r="A1984" t="str">
        <f t="shared" si="30"/>
        <v>factInspection|Version Number Of This Record|PI</v>
      </c>
      <c r="B1984" t="str">
        <f>'PI SA Source to Target Mapping'!C1984</f>
        <v>factInspection</v>
      </c>
      <c r="C1984" t="str">
        <f>'PI SA Source to Target Mapping'!D1984</f>
        <v>Version Number Of This Record</v>
      </c>
      <c r="D1984" t="s">
        <v>7028</v>
      </c>
    </row>
    <row r="1985" spans="1:4" x14ac:dyDescent="0.25">
      <c r="A1985" t="str">
        <f t="shared" si="30"/>
        <v>factInspection|Last Maintenance Date|PI</v>
      </c>
      <c r="B1985" t="str">
        <f>'PI SA Source to Target Mapping'!C1985</f>
        <v>factInspection</v>
      </c>
      <c r="C1985" t="str">
        <f>'PI SA Source to Target Mapping'!D1985</f>
        <v>Last Maintenance Date</v>
      </c>
      <c r="D1985" t="s">
        <v>7028</v>
      </c>
    </row>
    <row r="1986" spans="1:4" x14ac:dyDescent="0.25">
      <c r="A1986" t="str">
        <f t="shared" si="30"/>
        <v>factInspection|User Id Of Last Maintenance|PI</v>
      </c>
      <c r="B1986" t="str">
        <f>'PI SA Source to Target Mapping'!C1986</f>
        <v>factInspection</v>
      </c>
      <c r="C1986" t="str">
        <f>'PI SA Source to Target Mapping'!D1986</f>
        <v>User Id Of Last Maintenance</v>
      </c>
      <c r="D1986" t="s">
        <v>7028</v>
      </c>
    </row>
    <row r="1987" spans="1:4" x14ac:dyDescent="0.25">
      <c r="A1987" t="str">
        <f t="shared" ref="A1987:A2050" si="31">CONCATENATE(B1987,"|",C1987,"|",D1987)</f>
        <v>factInspection|RowCurrentYN|PI</v>
      </c>
      <c r="B1987" t="str">
        <f>'PI SA Source to Target Mapping'!C1987</f>
        <v>factInspection</v>
      </c>
      <c r="C1987" t="str">
        <f>'PI SA Source to Target Mapping'!D1987</f>
        <v>RowCurrentYN</v>
      </c>
      <c r="D1987" t="s">
        <v>7028</v>
      </c>
    </row>
    <row r="1988" spans="1:4" x14ac:dyDescent="0.25">
      <c r="A1988" t="str">
        <f t="shared" si="31"/>
        <v>factInspection|RowEffectiveDtm|PI</v>
      </c>
      <c r="B1988" t="str">
        <f>'PI SA Source to Target Mapping'!C1988</f>
        <v>factInspection</v>
      </c>
      <c r="C1988" t="str">
        <f>'PI SA Source to Target Mapping'!D1988</f>
        <v>RowEffectiveDtm</v>
      </c>
      <c r="D1988" t="s">
        <v>7028</v>
      </c>
    </row>
    <row r="1989" spans="1:4" x14ac:dyDescent="0.25">
      <c r="A1989" t="str">
        <f t="shared" si="31"/>
        <v>factInspection|RowExpiryDtm|PI</v>
      </c>
      <c r="B1989" t="str">
        <f>'PI SA Source to Target Mapping'!C1989</f>
        <v>factInspection</v>
      </c>
      <c r="C1989" t="str">
        <f>'PI SA Source to Target Mapping'!D1989</f>
        <v>RowExpiryDtm</v>
      </c>
      <c r="D1989" t="s">
        <v>7028</v>
      </c>
    </row>
    <row r="1990" spans="1:4" x14ac:dyDescent="0.25">
      <c r="A1990" t="str">
        <f t="shared" si="31"/>
        <v>factPermit|FactPermit_SK|PI</v>
      </c>
      <c r="B1990" t="str">
        <f>'PI SA Source to Target Mapping'!C1990</f>
        <v>factPermit</v>
      </c>
      <c r="C1990" t="str">
        <f>'PI SA Source to Target Mapping'!D1990</f>
        <v>FactPermit_SK</v>
      </c>
      <c r="D1990" t="s">
        <v>7028</v>
      </c>
    </row>
    <row r="1991" spans="1:4" x14ac:dyDescent="0.25">
      <c r="A1991" t="str">
        <f t="shared" si="31"/>
        <v>factPermit|dimProperty_BK|PI</v>
      </c>
      <c r="B1991" t="str">
        <f>'PI SA Source to Target Mapping'!C1991</f>
        <v>factPermit</v>
      </c>
      <c r="C1991" t="str">
        <f>'PI SA Source to Target Mapping'!D1991</f>
        <v>dimProperty_BK</v>
      </c>
      <c r="D1991" t="s">
        <v>7028</v>
      </c>
    </row>
    <row r="1992" spans="1:4" x14ac:dyDescent="0.25">
      <c r="A1992" t="str">
        <f t="shared" si="31"/>
        <v>factPermit|dimProperty_SK|PI</v>
      </c>
      <c r="B1992" t="str">
        <f>'PI SA Source to Target Mapping'!C1992</f>
        <v>factPermit</v>
      </c>
      <c r="C1992" t="str">
        <f>'PI SA Source to Target Mapping'!D1992</f>
        <v>dimProperty_SK</v>
      </c>
      <c r="D1992" t="s">
        <v>7028</v>
      </c>
    </row>
    <row r="1993" spans="1:4" x14ac:dyDescent="0.25">
      <c r="A1993" t="str">
        <f t="shared" si="31"/>
        <v>factPermit|dimPermitType_SK|PI</v>
      </c>
      <c r="B1993" t="str">
        <f>'PI SA Source to Target Mapping'!C1993</f>
        <v>factPermit</v>
      </c>
      <c r="C1993" t="str">
        <f>'PI SA Source to Target Mapping'!D1993</f>
        <v>dimPermitType_SK</v>
      </c>
      <c r="D1993" t="s">
        <v>7028</v>
      </c>
    </row>
    <row r="1994" spans="1:4" x14ac:dyDescent="0.25">
      <c r="A1994" t="str">
        <f t="shared" si="31"/>
        <v>factPermit|dimPermitType_BK|PI</v>
      </c>
      <c r="B1994" t="str">
        <f>'PI SA Source to Target Mapping'!C1994</f>
        <v>factPermit</v>
      </c>
      <c r="C1994" t="str">
        <f>'PI SA Source to Target Mapping'!D1994</f>
        <v>dimPermitType_BK</v>
      </c>
      <c r="D1994" t="s">
        <v>7028</v>
      </c>
    </row>
    <row r="1995" spans="1:4" x14ac:dyDescent="0.25">
      <c r="A1995" t="str">
        <f t="shared" si="31"/>
        <v>factPermit|dimPermitStatus_SK|PI</v>
      </c>
      <c r="B1995" t="str">
        <f>'PI SA Source to Target Mapping'!C1995</f>
        <v>factPermit</v>
      </c>
      <c r="C1995" t="str">
        <f>'PI SA Source to Target Mapping'!D1995</f>
        <v>dimPermitStatus_SK</v>
      </c>
      <c r="D1995" t="s">
        <v>7028</v>
      </c>
    </row>
    <row r="1996" spans="1:4" x14ac:dyDescent="0.25">
      <c r="A1996" t="str">
        <f t="shared" si="31"/>
        <v>factPermit|dimPermitStatus_BK|PI</v>
      </c>
      <c r="B1996" t="str">
        <f>'PI SA Source to Target Mapping'!C1996</f>
        <v>factPermit</v>
      </c>
      <c r="C1996" t="str">
        <f>'PI SA Source to Target Mapping'!D1996</f>
        <v>dimPermitStatus_BK</v>
      </c>
      <c r="D1996" t="s">
        <v>7028</v>
      </c>
    </row>
    <row r="1997" spans="1:4" x14ac:dyDescent="0.25">
      <c r="A1997" t="str">
        <f t="shared" si="31"/>
        <v>factPermit|PermitDate_dimDate_SK|PI</v>
      </c>
      <c r="B1997" t="str">
        <f>'PI SA Source to Target Mapping'!C1997</f>
        <v>factPermit</v>
      </c>
      <c r="C1997" t="str">
        <f>'PI SA Source to Target Mapping'!D1997</f>
        <v>PermitDate_dimDate_SK</v>
      </c>
      <c r="D1997" t="s">
        <v>7028</v>
      </c>
    </row>
    <row r="1998" spans="1:4" x14ac:dyDescent="0.25">
      <c r="A1998" t="str">
        <f t="shared" si="31"/>
        <v>factPermit|FinalInspectionDate_dimDate_SK|PI</v>
      </c>
      <c r="B1998" t="str">
        <f>'PI SA Source to Target Mapping'!C1998</f>
        <v>factPermit</v>
      </c>
      <c r="C1998" t="str">
        <f>'PI SA Source to Target Mapping'!D1998</f>
        <v>FinalInspectionDate_dimDate_SK</v>
      </c>
      <c r="D1998" t="s">
        <v>7028</v>
      </c>
    </row>
    <row r="1999" spans="1:4" x14ac:dyDescent="0.25">
      <c r="A1999" t="str">
        <f t="shared" si="31"/>
        <v>factPermit|PlansWereDrawnDate_dimDate_SK|PI</v>
      </c>
      <c r="B1999" t="str">
        <f>'PI SA Source to Target Mapping'!C1999</f>
        <v>factPermit</v>
      </c>
      <c r="C1999" t="str">
        <f>'PI SA Source to Target Mapping'!D1999</f>
        <v>PlansWereDrawnDate_dimDate_SK</v>
      </c>
      <c r="D1999" t="s">
        <v>7028</v>
      </c>
    </row>
    <row r="2000" spans="1:4" x14ac:dyDescent="0.25">
      <c r="A2000" t="str">
        <f t="shared" si="31"/>
        <v>factPermit|LastInspectedDate_dimDate_SK|PI</v>
      </c>
      <c r="B2000" t="str">
        <f>'PI SA Source to Target Mapping'!C2000</f>
        <v>factPermit</v>
      </c>
      <c r="C2000" t="str">
        <f>'PI SA Source to Target Mapping'!D2000</f>
        <v>LastInspectedDate_dimDate_SK</v>
      </c>
      <c r="D2000" t="s">
        <v>7028</v>
      </c>
    </row>
    <row r="2001" spans="1:4" x14ac:dyDescent="0.25">
      <c r="A2001" t="str">
        <f t="shared" si="31"/>
        <v>factPermit|ScheduleCompleteDate_dimDate_SK|PI</v>
      </c>
      <c r="B2001" t="str">
        <f>'PI SA Source to Target Mapping'!C2001</f>
        <v>factPermit</v>
      </c>
      <c r="C2001" t="str">
        <f>'PI SA Source to Target Mapping'!D2001</f>
        <v>ScheduleCompleteDate_dimDate_SK</v>
      </c>
      <c r="D2001" t="s">
        <v>7028</v>
      </c>
    </row>
    <row r="2002" spans="1:4" x14ac:dyDescent="0.25">
      <c r="A2002" t="str">
        <f t="shared" si="31"/>
        <v>factPermit|KeyedDate_dimDate_SK|PI</v>
      </c>
      <c r="B2002" t="str">
        <f>'PI SA Source to Target Mapping'!C2002</f>
        <v>factPermit</v>
      </c>
      <c r="C2002" t="str">
        <f>'PI SA Source to Target Mapping'!D2002</f>
        <v>KeyedDate_dimDate_SK</v>
      </c>
      <c r="D2002" t="s">
        <v>7028</v>
      </c>
    </row>
    <row r="2003" spans="1:4" x14ac:dyDescent="0.25">
      <c r="A2003" t="str">
        <f t="shared" si="31"/>
        <v>factPermit|DeactivateDate_dimDate_SK|PI</v>
      </c>
      <c r="B2003" t="str">
        <f>'PI SA Source to Target Mapping'!C2003</f>
        <v>factPermit</v>
      </c>
      <c r="C2003" t="str">
        <f>'PI SA Source to Target Mapping'!D2003</f>
        <v>DeactivateDate_dimDate_SK</v>
      </c>
      <c r="D2003" t="s">
        <v>7028</v>
      </c>
    </row>
    <row r="2004" spans="1:4" x14ac:dyDescent="0.25">
      <c r="A2004" t="str">
        <f t="shared" si="31"/>
        <v>factPermit|dimArea_SK|PI</v>
      </c>
      <c r="B2004" t="str">
        <f>'PI SA Source to Target Mapping'!C2004</f>
        <v>factPermit</v>
      </c>
      <c r="C2004" t="str">
        <f>'PI SA Source to Target Mapping'!D2004</f>
        <v>dimArea_SK</v>
      </c>
      <c r="D2004" t="s">
        <v>7028</v>
      </c>
    </row>
    <row r="2005" spans="1:4" x14ac:dyDescent="0.25">
      <c r="A2005" t="str">
        <f t="shared" si="31"/>
        <v>factPermit|dimArea_BK|PI</v>
      </c>
      <c r="B2005" t="str">
        <f>'PI SA Source to Target Mapping'!C2005</f>
        <v>factPermit</v>
      </c>
      <c r="C2005" t="str">
        <f>'PI SA Source to Target Mapping'!D2005</f>
        <v>dimArea_BK</v>
      </c>
      <c r="D2005" t="s">
        <v>7028</v>
      </c>
    </row>
    <row r="2006" spans="1:4" x14ac:dyDescent="0.25">
      <c r="A2006" t="str">
        <f t="shared" si="31"/>
        <v>factPermit|dimRegion_SK|PI</v>
      </c>
      <c r="B2006" t="str">
        <f>'PI SA Source to Target Mapping'!C2006</f>
        <v>factPermit</v>
      </c>
      <c r="C2006" t="str">
        <f>'PI SA Source to Target Mapping'!D2006</f>
        <v>dimRegion_SK</v>
      </c>
      <c r="D2006" t="s">
        <v>7028</v>
      </c>
    </row>
    <row r="2007" spans="1:4" x14ac:dyDescent="0.25">
      <c r="A2007" t="str">
        <f t="shared" si="31"/>
        <v>factPermit|dimRegion_BK|PI</v>
      </c>
      <c r="B2007" t="str">
        <f>'PI SA Source to Target Mapping'!C2007</f>
        <v>factPermit</v>
      </c>
      <c r="C2007" t="str">
        <f>'PI SA Source to Target Mapping'!D2007</f>
        <v>dimRegion_BK</v>
      </c>
      <c r="D2007" t="s">
        <v>7028</v>
      </c>
    </row>
    <row r="2008" spans="1:4" x14ac:dyDescent="0.25">
      <c r="A2008" t="str">
        <f t="shared" si="31"/>
        <v>factPermit|dimExpiredFolioReason_SK|PI</v>
      </c>
      <c r="B2008" t="str">
        <f>'PI SA Source to Target Mapping'!C2008</f>
        <v>factPermit</v>
      </c>
      <c r="C2008" t="str">
        <f>'PI SA Source to Target Mapping'!D2008</f>
        <v>dimExpiredFolioReason_SK</v>
      </c>
      <c r="D2008" t="s">
        <v>7028</v>
      </c>
    </row>
    <row r="2009" spans="1:4" x14ac:dyDescent="0.25">
      <c r="A2009" t="str">
        <f t="shared" si="31"/>
        <v>factPermit|dimExpiredFolioReason_BK|PI</v>
      </c>
      <c r="B2009" t="str">
        <f>'PI SA Source to Target Mapping'!C2009</f>
        <v>factPermit</v>
      </c>
      <c r="C2009" t="str">
        <f>'PI SA Source to Target Mapping'!D2009</f>
        <v>dimExpiredFolioReason_BK</v>
      </c>
      <c r="D2009" t="s">
        <v>7028</v>
      </c>
    </row>
    <row r="2010" spans="1:4" x14ac:dyDescent="0.25">
      <c r="A2010" t="str">
        <f t="shared" si="31"/>
        <v>factPermit|dimFolioDanger_SK|PI</v>
      </c>
      <c r="B2010" t="str">
        <f>'PI SA Source to Target Mapping'!C2010</f>
        <v>factPermit</v>
      </c>
      <c r="C2010" t="str">
        <f>'PI SA Source to Target Mapping'!D2010</f>
        <v>dimFolioDanger_SK</v>
      </c>
      <c r="D2010" t="s">
        <v>7028</v>
      </c>
    </row>
    <row r="2011" spans="1:4" x14ac:dyDescent="0.25">
      <c r="A2011" t="str">
        <f t="shared" si="31"/>
        <v>factPermit|dimFolioDanger_BK|PI</v>
      </c>
      <c r="B2011" t="str">
        <f>'PI SA Source to Target Mapping'!C2011</f>
        <v>factPermit</v>
      </c>
      <c r="C2011" t="str">
        <f>'PI SA Source to Target Mapping'!D2011</f>
        <v>dimFolioDanger_BK</v>
      </c>
      <c r="D2011" t="s">
        <v>7028</v>
      </c>
    </row>
    <row r="2012" spans="1:4" x14ac:dyDescent="0.25">
      <c r="A2012" t="str">
        <f t="shared" si="31"/>
        <v>factPermit|dimChangeSource_SK|PI</v>
      </c>
      <c r="B2012" t="str">
        <f>'PI SA Source to Target Mapping'!C2012</f>
        <v>factPermit</v>
      </c>
      <c r="C2012" t="str">
        <f>'PI SA Source to Target Mapping'!D2012</f>
        <v>dimChangeSource_SK</v>
      </c>
      <c r="D2012" t="s">
        <v>7028</v>
      </c>
    </row>
    <row r="2013" spans="1:4" x14ac:dyDescent="0.25">
      <c r="A2013" t="str">
        <f t="shared" si="31"/>
        <v>factPermit|dimChangeSource_BK|PI</v>
      </c>
      <c r="B2013" t="str">
        <f>'PI SA Source to Target Mapping'!C2013</f>
        <v>factPermit</v>
      </c>
      <c r="C2013" t="str">
        <f>'PI SA Source to Target Mapping'!D2013</f>
        <v>dimChangeSource_BK</v>
      </c>
      <c r="D2013" t="s">
        <v>7028</v>
      </c>
    </row>
    <row r="2014" spans="1:4" x14ac:dyDescent="0.25">
      <c r="A2014" t="str">
        <f t="shared" si="31"/>
        <v>factPermit|dimActualUse_SK|PI</v>
      </c>
      <c r="B2014" t="str">
        <f>'PI SA Source to Target Mapping'!C2014</f>
        <v>factPermit</v>
      </c>
      <c r="C2014" t="str">
        <f>'PI SA Source to Target Mapping'!D2014</f>
        <v>dimActualUse_SK</v>
      </c>
      <c r="D2014" t="s">
        <v>7028</v>
      </c>
    </row>
    <row r="2015" spans="1:4" x14ac:dyDescent="0.25">
      <c r="A2015" t="str">
        <f t="shared" si="31"/>
        <v>factPermit|dimActualUse_BK|PI</v>
      </c>
      <c r="B2015" t="str">
        <f>'PI SA Source to Target Mapping'!C2015</f>
        <v>factPermit</v>
      </c>
      <c r="C2015" t="str">
        <f>'PI SA Source to Target Mapping'!D2015</f>
        <v>dimActualUse_BK</v>
      </c>
      <c r="D2015" t="s">
        <v>7028</v>
      </c>
    </row>
    <row r="2016" spans="1:4" x14ac:dyDescent="0.25">
      <c r="A2016" t="str">
        <f t="shared" si="31"/>
        <v>factPermit|dimCity_SK|PI</v>
      </c>
      <c r="B2016" t="str">
        <f>'PI SA Source to Target Mapping'!C2016</f>
        <v>factPermit</v>
      </c>
      <c r="C2016" t="str">
        <f>'PI SA Source to Target Mapping'!D2016</f>
        <v>dimCity_SK</v>
      </c>
      <c r="D2016" t="s">
        <v>7028</v>
      </c>
    </row>
    <row r="2017" spans="1:4" x14ac:dyDescent="0.25">
      <c r="A2017" t="str">
        <f t="shared" si="31"/>
        <v>factPermit|dimCity_BK|PI</v>
      </c>
      <c r="B2017" t="str">
        <f>'PI SA Source to Target Mapping'!C2017</f>
        <v>factPermit</v>
      </c>
      <c r="C2017" t="str">
        <f>'PI SA Source to Target Mapping'!D2017</f>
        <v>dimCity_BK</v>
      </c>
      <c r="D2017" t="s">
        <v>7028</v>
      </c>
    </row>
    <row r="2018" spans="1:4" x14ac:dyDescent="0.25">
      <c r="A2018" t="str">
        <f t="shared" si="31"/>
        <v>factPermit|dimFolioStatus_SK|PI</v>
      </c>
      <c r="B2018" t="str">
        <f>'PI SA Source to Target Mapping'!C2018</f>
        <v>factPermit</v>
      </c>
      <c r="C2018" t="str">
        <f>'PI SA Source to Target Mapping'!D2018</f>
        <v>dimFolioStatus_SK</v>
      </c>
      <c r="D2018" t="s">
        <v>7028</v>
      </c>
    </row>
    <row r="2019" spans="1:4" x14ac:dyDescent="0.25">
      <c r="A2019" t="str">
        <f t="shared" si="31"/>
        <v>factPermit|dimFolioStatus_BK|PI</v>
      </c>
      <c r="B2019" t="str">
        <f>'PI SA Source to Target Mapping'!C2019</f>
        <v>factPermit</v>
      </c>
      <c r="C2019" t="str">
        <f>'PI SA Source to Target Mapping'!D2019</f>
        <v>dimFolioStatus_BK</v>
      </c>
      <c r="D2019" t="s">
        <v>7028</v>
      </c>
    </row>
    <row r="2020" spans="1:4" x14ac:dyDescent="0.25">
      <c r="A2020" t="str">
        <f t="shared" si="31"/>
        <v>factPermit|dimAssessmentGeography_SK|PI</v>
      </c>
      <c r="B2020" t="str">
        <f>'PI SA Source to Target Mapping'!C2020</f>
        <v>factPermit</v>
      </c>
      <c r="C2020" t="str">
        <f>'PI SA Source to Target Mapping'!D2020</f>
        <v>dimAssessmentGeography_SK</v>
      </c>
      <c r="D2020" t="s">
        <v>7028</v>
      </c>
    </row>
    <row r="2021" spans="1:4" x14ac:dyDescent="0.25">
      <c r="A2021" t="str">
        <f t="shared" si="31"/>
        <v>factPermit|dimAssessmentGeography_BK|PI</v>
      </c>
      <c r="B2021" t="str">
        <f>'PI SA Source to Target Mapping'!C2021</f>
        <v>factPermit</v>
      </c>
      <c r="C2021" t="str">
        <f>'PI SA Source to Target Mapping'!D2021</f>
        <v>dimAssessmentGeography_BK</v>
      </c>
      <c r="D2021" t="s">
        <v>7028</v>
      </c>
    </row>
    <row r="2022" spans="1:4" x14ac:dyDescent="0.25">
      <c r="A2022" t="str">
        <f t="shared" si="31"/>
        <v>factPermit|dimRollYear_SK|PI</v>
      </c>
      <c r="B2022" t="str">
        <f>'PI SA Source to Target Mapping'!C2022</f>
        <v>factPermit</v>
      </c>
      <c r="C2022" t="str">
        <f>'PI SA Source to Target Mapping'!D2022</f>
        <v>dimRollYear_SK</v>
      </c>
      <c r="D2022" t="s">
        <v>7028</v>
      </c>
    </row>
    <row r="2023" spans="1:4" x14ac:dyDescent="0.25">
      <c r="A2023" t="str">
        <f t="shared" si="31"/>
        <v>factPermit|dimJurisdiction_SK|PI</v>
      </c>
      <c r="B2023" t="str">
        <f>'PI SA Source to Target Mapping'!C2023</f>
        <v>factPermit</v>
      </c>
      <c r="C2023" t="str">
        <f>'PI SA Source to Target Mapping'!D2023</f>
        <v>dimJurisdiction_SK</v>
      </c>
      <c r="D2023" t="s">
        <v>7028</v>
      </c>
    </row>
    <row r="2024" spans="1:4" x14ac:dyDescent="0.25">
      <c r="A2024" t="str">
        <f t="shared" si="31"/>
        <v>factPermit|dimJurisdiction_BK|PI</v>
      </c>
      <c r="B2024" t="str">
        <f>'PI SA Source to Target Mapping'!C2024</f>
        <v>factPermit</v>
      </c>
      <c r="C2024" t="str">
        <f>'PI SA Source to Target Mapping'!D2024</f>
        <v>dimJurisdiction_BK</v>
      </c>
      <c r="D2024" t="s">
        <v>7028</v>
      </c>
    </row>
    <row r="2025" spans="1:4" x14ac:dyDescent="0.25">
      <c r="A2025" t="str">
        <f t="shared" si="31"/>
        <v>factPermit|dimNeighbourhood_SK|PI</v>
      </c>
      <c r="B2025" t="str">
        <f>'PI SA Source to Target Mapping'!C2025</f>
        <v>factPermit</v>
      </c>
      <c r="C2025" t="str">
        <f>'PI SA Source to Target Mapping'!D2025</f>
        <v>dimNeighbourhood_SK</v>
      </c>
      <c r="D2025" t="s">
        <v>7028</v>
      </c>
    </row>
    <row r="2026" spans="1:4" x14ac:dyDescent="0.25">
      <c r="A2026" t="str">
        <f t="shared" si="31"/>
        <v>factPermit|dimNeighbourhood_BK|PI</v>
      </c>
      <c r="B2026" t="str">
        <f>'PI SA Source to Target Mapping'!C2026</f>
        <v>factPermit</v>
      </c>
      <c r="C2026" t="str">
        <f>'PI SA Source to Target Mapping'!D2026</f>
        <v>dimNeighbourhood_BK</v>
      </c>
      <c r="D2026" t="s">
        <v>7028</v>
      </c>
    </row>
    <row r="2027" spans="1:4" x14ac:dyDescent="0.25">
      <c r="A2027" t="str">
        <f t="shared" si="31"/>
        <v>factPermit|dimRollCategory_SK|PI</v>
      </c>
      <c r="B2027" t="str">
        <f>'PI SA Source to Target Mapping'!C2027</f>
        <v>factPermit</v>
      </c>
      <c r="C2027" t="str">
        <f>'PI SA Source to Target Mapping'!D2027</f>
        <v>dimRollCategory_SK</v>
      </c>
      <c r="D2027" t="s">
        <v>7028</v>
      </c>
    </row>
    <row r="2028" spans="1:4" x14ac:dyDescent="0.25">
      <c r="A2028" t="str">
        <f t="shared" si="31"/>
        <v>factPermit|dimRollCategory_BK|PI</v>
      </c>
      <c r="B2028" t="str">
        <f>'PI SA Source to Target Mapping'!C2028</f>
        <v>factPermit</v>
      </c>
      <c r="C2028" t="str">
        <f>'PI SA Source to Target Mapping'!D2028</f>
        <v>dimRollCategory_BK</v>
      </c>
      <c r="D2028" t="s">
        <v>7028</v>
      </c>
    </row>
    <row r="2029" spans="1:4" x14ac:dyDescent="0.25">
      <c r="A2029" t="str">
        <f t="shared" si="31"/>
        <v>factPermit|dimSchoolDistrict_SK|PI</v>
      </c>
      <c r="B2029" t="str">
        <f>'PI SA Source to Target Mapping'!C2029</f>
        <v>factPermit</v>
      </c>
      <c r="C2029" t="str">
        <f>'PI SA Source to Target Mapping'!D2029</f>
        <v>dimSchoolDistrict_SK</v>
      </c>
      <c r="D2029" t="s">
        <v>7028</v>
      </c>
    </row>
    <row r="2030" spans="1:4" x14ac:dyDescent="0.25">
      <c r="A2030" t="str">
        <f t="shared" si="31"/>
        <v>factPermit|dimSchoolDistrict_BK|PI</v>
      </c>
      <c r="B2030" t="str">
        <f>'PI SA Source to Target Mapping'!C2030</f>
        <v>factPermit</v>
      </c>
      <c r="C2030" t="str">
        <f>'PI SA Source to Target Mapping'!D2030</f>
        <v>dimSchoolDistrict_BK</v>
      </c>
      <c r="D2030" t="s">
        <v>7028</v>
      </c>
    </row>
    <row r="2031" spans="1:4" x14ac:dyDescent="0.25">
      <c r="A2031" t="str">
        <f t="shared" si="31"/>
        <v>factPermit|Characteristic1_dimFolioCharacteristic_SK|PI</v>
      </c>
      <c r="B2031" t="str">
        <f>'PI SA Source to Target Mapping'!C2031</f>
        <v>factPermit</v>
      </c>
      <c r="C2031" t="str">
        <f>'PI SA Source to Target Mapping'!D2031</f>
        <v>Characteristic1_dimFolioCharacteristic_SK</v>
      </c>
      <c r="D2031" t="s">
        <v>7028</v>
      </c>
    </row>
    <row r="2032" spans="1:4" x14ac:dyDescent="0.25">
      <c r="A2032" t="str">
        <f t="shared" si="31"/>
        <v>factPermit|Characteristic2_dimFolioCharacteristic_SK|PI</v>
      </c>
      <c r="B2032" t="str">
        <f>'PI SA Source to Target Mapping'!C2032</f>
        <v>factPermit</v>
      </c>
      <c r="C2032" t="str">
        <f>'PI SA Source to Target Mapping'!D2032</f>
        <v>Characteristic2_dimFolioCharacteristic_SK</v>
      </c>
      <c r="D2032" t="s">
        <v>7028</v>
      </c>
    </row>
    <row r="2033" spans="1:4" x14ac:dyDescent="0.25">
      <c r="A2033" t="str">
        <f t="shared" si="31"/>
        <v>factPermit|Characteristic3_dimFolioCharacteristic_SK|PI</v>
      </c>
      <c r="B2033" t="str">
        <f>'PI SA Source to Target Mapping'!C2033</f>
        <v>factPermit</v>
      </c>
      <c r="C2033" t="str">
        <f>'PI SA Source to Target Mapping'!D2033</f>
        <v>Characteristic3_dimFolioCharacteristic_SK</v>
      </c>
      <c r="D2033" t="s">
        <v>7028</v>
      </c>
    </row>
    <row r="2034" spans="1:4" x14ac:dyDescent="0.25">
      <c r="A2034" t="str">
        <f t="shared" si="31"/>
        <v>factPermit|Characteristic4_dimFolioCharacteristic_SK|PI</v>
      </c>
      <c r="B2034" t="str">
        <f>'PI SA Source to Target Mapping'!C2034</f>
        <v>factPermit</v>
      </c>
      <c r="C2034" t="str">
        <f>'PI SA Source to Target Mapping'!D2034</f>
        <v>Characteristic4_dimFolioCharacteristic_SK</v>
      </c>
      <c r="D2034" t="s">
        <v>7028</v>
      </c>
    </row>
    <row r="2035" spans="1:4" x14ac:dyDescent="0.25">
      <c r="A2035" t="str">
        <f t="shared" si="31"/>
        <v>factPermit|Characteristic5_dimFolioCharacteristic_SK|PI</v>
      </c>
      <c r="B2035" t="str">
        <f>'PI SA Source to Target Mapping'!C2035</f>
        <v>factPermit</v>
      </c>
      <c r="C2035" t="str">
        <f>'PI SA Source to Target Mapping'!D2035</f>
        <v>Characteristic5_dimFolioCharacteristic_SK</v>
      </c>
      <c r="D2035" t="s">
        <v>7028</v>
      </c>
    </row>
    <row r="2036" spans="1:4" x14ac:dyDescent="0.25">
      <c r="A2036" t="str">
        <f t="shared" si="31"/>
        <v>factPermit|Characteristic1_dimFolioCharacteristic_BK|PI</v>
      </c>
      <c r="B2036" t="str">
        <f>'PI SA Source to Target Mapping'!C2036</f>
        <v>factPermit</v>
      </c>
      <c r="C2036" t="str">
        <f>'PI SA Source to Target Mapping'!D2036</f>
        <v>Characteristic1_dimFolioCharacteristic_BK</v>
      </c>
      <c r="D2036" t="s">
        <v>7028</v>
      </c>
    </row>
    <row r="2037" spans="1:4" x14ac:dyDescent="0.25">
      <c r="A2037" t="str">
        <f t="shared" si="31"/>
        <v>factPermit|Characteristic2_dimFolioCharacteristic_BK|PI</v>
      </c>
      <c r="B2037" t="str">
        <f>'PI SA Source to Target Mapping'!C2037</f>
        <v>factPermit</v>
      </c>
      <c r="C2037" t="str">
        <f>'PI SA Source to Target Mapping'!D2037</f>
        <v>Characteristic2_dimFolioCharacteristic_BK</v>
      </c>
      <c r="D2037" t="s">
        <v>7028</v>
      </c>
    </row>
    <row r="2038" spans="1:4" x14ac:dyDescent="0.25">
      <c r="A2038" t="str">
        <f t="shared" si="31"/>
        <v>factPermit|Characteristic3_dimFolioCharacteristic_BK|PI</v>
      </c>
      <c r="B2038" t="str">
        <f>'PI SA Source to Target Mapping'!C2038</f>
        <v>factPermit</v>
      </c>
      <c r="C2038" t="str">
        <f>'PI SA Source to Target Mapping'!D2038</f>
        <v>Characteristic3_dimFolioCharacteristic_BK</v>
      </c>
      <c r="D2038" t="s">
        <v>7028</v>
      </c>
    </row>
    <row r="2039" spans="1:4" x14ac:dyDescent="0.25">
      <c r="A2039" t="str">
        <f t="shared" si="31"/>
        <v>factPermit|Characteristic4_dimFolioCharacteristic_BK|PI</v>
      </c>
      <c r="B2039" t="str">
        <f>'PI SA Source to Target Mapping'!C2039</f>
        <v>factPermit</v>
      </c>
      <c r="C2039" t="str">
        <f>'PI SA Source to Target Mapping'!D2039</f>
        <v>Characteristic4_dimFolioCharacteristic_BK</v>
      </c>
      <c r="D2039" t="s">
        <v>7028</v>
      </c>
    </row>
    <row r="2040" spans="1:4" x14ac:dyDescent="0.25">
      <c r="A2040" t="str">
        <f t="shared" si="31"/>
        <v>factPermit|Characteristic5_dimFolioCharacteristic_BK|PI</v>
      </c>
      <c r="B2040" t="str">
        <f>'PI SA Source to Target Mapping'!C2040</f>
        <v>factPermit</v>
      </c>
      <c r="C2040" t="str">
        <f>'PI SA Source to Target Mapping'!D2040</f>
        <v>Characteristic5_dimFolioCharacteristic_BK</v>
      </c>
      <c r="D2040" t="s">
        <v>7028</v>
      </c>
    </row>
    <row r="2041" spans="1:4" x14ac:dyDescent="0.25">
      <c r="A2041" t="str">
        <f t="shared" si="31"/>
        <v>factPermit|SITUS_dimCountry_SK|PI</v>
      </c>
      <c r="B2041" t="str">
        <f>'PI SA Source to Target Mapping'!C2041</f>
        <v>factPermit</v>
      </c>
      <c r="C2041" t="str">
        <f>'PI SA Source to Target Mapping'!D2041</f>
        <v>SITUS_dimCountry_SK</v>
      </c>
      <c r="D2041" t="s">
        <v>7028</v>
      </c>
    </row>
    <row r="2042" spans="1:4" x14ac:dyDescent="0.25">
      <c r="A2042" t="str">
        <f t="shared" si="31"/>
        <v>factPermit|SITUS_dimCountry_BK|PI</v>
      </c>
      <c r="B2042" t="str">
        <f>'PI SA Source to Target Mapping'!C2042</f>
        <v>factPermit</v>
      </c>
      <c r="C2042" t="str">
        <f>'PI SA Source to Target Mapping'!D2042</f>
        <v>SITUS_dimCountry_BK</v>
      </c>
      <c r="D2042" t="s">
        <v>7028</v>
      </c>
    </row>
    <row r="2043" spans="1:4" x14ac:dyDescent="0.25">
      <c r="A2043" t="str">
        <f t="shared" si="31"/>
        <v>factPermit|SITUS_dimProvince_SK|PI</v>
      </c>
      <c r="B2043" t="str">
        <f>'PI SA Source to Target Mapping'!C2043</f>
        <v>factPermit</v>
      </c>
      <c r="C2043" t="str">
        <f>'PI SA Source to Target Mapping'!D2043</f>
        <v>SITUS_dimProvince_SK</v>
      </c>
      <c r="D2043" t="s">
        <v>7028</v>
      </c>
    </row>
    <row r="2044" spans="1:4" x14ac:dyDescent="0.25">
      <c r="A2044" t="str">
        <f t="shared" si="31"/>
        <v>factPermit|SITUS_dimProvince_BK|PI</v>
      </c>
      <c r="B2044" t="str">
        <f>'PI SA Source to Target Mapping'!C2044</f>
        <v>factPermit</v>
      </c>
      <c r="C2044" t="str">
        <f>'PI SA Source to Target Mapping'!D2044</f>
        <v>SITUS_dimProvince_BK</v>
      </c>
      <c r="D2044" t="s">
        <v>7028</v>
      </c>
    </row>
    <row r="2045" spans="1:4" x14ac:dyDescent="0.25">
      <c r="A2045" t="str">
        <f t="shared" si="31"/>
        <v>factPermit|SITUS_dimCity_SK|PI</v>
      </c>
      <c r="B2045" t="str">
        <f>'PI SA Source to Target Mapping'!C2045</f>
        <v>factPermit</v>
      </c>
      <c r="C2045" t="str">
        <f>'PI SA Source to Target Mapping'!D2045</f>
        <v>SITUS_dimCity_SK</v>
      </c>
      <c r="D2045" t="s">
        <v>7028</v>
      </c>
    </row>
    <row r="2046" spans="1:4" x14ac:dyDescent="0.25">
      <c r="A2046" t="str">
        <f t="shared" si="31"/>
        <v>factPermit|SITUS_dimCity_BK|PI</v>
      </c>
      <c r="B2046" t="str">
        <f>'PI SA Source to Target Mapping'!C2046</f>
        <v>factPermit</v>
      </c>
      <c r="C2046" t="str">
        <f>'PI SA Source to Target Mapping'!D2046</f>
        <v>SITUS_dimCity_BK</v>
      </c>
      <c r="D2046" t="s">
        <v>7028</v>
      </c>
    </row>
    <row r="2047" spans="1:4" x14ac:dyDescent="0.25">
      <c r="A2047" t="str">
        <f t="shared" si="31"/>
        <v>factPermit|SITUS_dimStreetDirection_SK|PI</v>
      </c>
      <c r="B2047" t="str">
        <f>'PI SA Source to Target Mapping'!C2047</f>
        <v>factPermit</v>
      </c>
      <c r="C2047" t="str">
        <f>'PI SA Source to Target Mapping'!D2047</f>
        <v>SITUS_dimStreetDirection_SK</v>
      </c>
      <c r="D2047" t="s">
        <v>7028</v>
      </c>
    </row>
    <row r="2048" spans="1:4" x14ac:dyDescent="0.25">
      <c r="A2048" t="str">
        <f t="shared" si="31"/>
        <v>factPermit|SITUS_dimStreetDirection_BK|PI</v>
      </c>
      <c r="B2048" t="str">
        <f>'PI SA Source to Target Mapping'!C2048</f>
        <v>factPermit</v>
      </c>
      <c r="C2048" t="str">
        <f>'PI SA Source to Target Mapping'!D2048</f>
        <v>SITUS_dimStreetDirection_BK</v>
      </c>
      <c r="D2048" t="s">
        <v>7028</v>
      </c>
    </row>
    <row r="2049" spans="1:4" x14ac:dyDescent="0.25">
      <c r="A2049" t="str">
        <f t="shared" si="31"/>
        <v>factPermit|dimRegionalHospitalDistrict_SK|PI</v>
      </c>
      <c r="B2049" t="str">
        <f>'PI SA Source to Target Mapping'!C2049</f>
        <v>factPermit</v>
      </c>
      <c r="C2049" t="str">
        <f>'PI SA Source to Target Mapping'!D2049</f>
        <v>dimRegionalHospitalDistrict_SK</v>
      </c>
      <c r="D2049" t="s">
        <v>7028</v>
      </c>
    </row>
    <row r="2050" spans="1:4" x14ac:dyDescent="0.25">
      <c r="A2050" t="str">
        <f t="shared" si="31"/>
        <v>factPermit|dimRegionalHospitalDistrict_BK|PI</v>
      </c>
      <c r="B2050" t="str">
        <f>'PI SA Source to Target Mapping'!C2050</f>
        <v>factPermit</v>
      </c>
      <c r="C2050" t="str">
        <f>'PI SA Source to Target Mapping'!D2050</f>
        <v>dimRegionalHospitalDistrict_BK</v>
      </c>
      <c r="D2050" t="s">
        <v>7028</v>
      </c>
    </row>
    <row r="2051" spans="1:4" x14ac:dyDescent="0.25">
      <c r="A2051" t="str">
        <f t="shared" ref="A2051:A2114" si="32">CONCATENATE(B2051,"|",C2051,"|",D2051)</f>
        <v>factPermit|dimIslandTrust_SK|PI</v>
      </c>
      <c r="B2051" t="str">
        <f>'PI SA Source to Target Mapping'!C2051</f>
        <v>factPermit</v>
      </c>
      <c r="C2051" t="str">
        <f>'PI SA Source to Target Mapping'!D2051</f>
        <v>dimIslandTrust_SK</v>
      </c>
      <c r="D2051" t="s">
        <v>7028</v>
      </c>
    </row>
    <row r="2052" spans="1:4" x14ac:dyDescent="0.25">
      <c r="A2052" t="str">
        <f t="shared" si="32"/>
        <v>factPermit|dimIslandTrust_BK|PI</v>
      </c>
      <c r="B2052" t="str">
        <f>'PI SA Source to Target Mapping'!C2052</f>
        <v>factPermit</v>
      </c>
      <c r="C2052" t="str">
        <f>'PI SA Source to Target Mapping'!D2052</f>
        <v>dimIslandTrust_BK</v>
      </c>
      <c r="D2052" t="s">
        <v>7028</v>
      </c>
    </row>
    <row r="2053" spans="1:4" x14ac:dyDescent="0.25">
      <c r="A2053" t="str">
        <f t="shared" si="32"/>
        <v>factPermit|dimRegionalDistrict_SK|PI</v>
      </c>
      <c r="B2053" t="str">
        <f>'PI SA Source to Target Mapping'!C2053</f>
        <v>factPermit</v>
      </c>
      <c r="C2053" t="str">
        <f>'PI SA Source to Target Mapping'!D2053</f>
        <v>dimRegionalDistrict_SK</v>
      </c>
      <c r="D2053" t="s">
        <v>7028</v>
      </c>
    </row>
    <row r="2054" spans="1:4" x14ac:dyDescent="0.25">
      <c r="A2054" t="str">
        <f t="shared" si="32"/>
        <v>factPermit|dimRegionalDistrict_BK|PI</v>
      </c>
      <c r="B2054" t="str">
        <f>'PI SA Source to Target Mapping'!C2054</f>
        <v>factPermit</v>
      </c>
      <c r="C2054" t="str">
        <f>'PI SA Source to Target Mapping'!D2054</f>
        <v>dimRegionalDistrict_BK</v>
      </c>
      <c r="D2054" t="s">
        <v>7028</v>
      </c>
    </row>
    <row r="2055" spans="1:4" x14ac:dyDescent="0.25">
      <c r="A2055" t="str">
        <f t="shared" si="32"/>
        <v>factPermit|dimAgriculturalLandReserve_SK|PI</v>
      </c>
      <c r="B2055" t="str">
        <f>'PI SA Source to Target Mapping'!C2055</f>
        <v>factPermit</v>
      </c>
      <c r="C2055" t="str">
        <f>'PI SA Source to Target Mapping'!D2055</f>
        <v>dimAgriculturalLandReserve_SK</v>
      </c>
      <c r="D2055" t="s">
        <v>7028</v>
      </c>
    </row>
    <row r="2056" spans="1:4" x14ac:dyDescent="0.25">
      <c r="A2056" t="str">
        <f t="shared" si="32"/>
        <v>factPermit|dimAgriculturalLandReserve_BK|PI</v>
      </c>
      <c r="B2056" t="str">
        <f>'PI SA Source to Target Mapping'!C2056</f>
        <v>factPermit</v>
      </c>
      <c r="C2056" t="str">
        <f>'PI SA Source to Target Mapping'!D2056</f>
        <v>dimAgriculturalLandReserve_BK</v>
      </c>
      <c r="D2056" t="s">
        <v>7028</v>
      </c>
    </row>
    <row r="2057" spans="1:4" x14ac:dyDescent="0.25">
      <c r="A2057" t="str">
        <f t="shared" si="32"/>
        <v>factPermit|Property ID|PI</v>
      </c>
      <c r="B2057" t="str">
        <f>'PI SA Source to Target Mapping'!C2057</f>
        <v>factPermit</v>
      </c>
      <c r="C2057" t="str">
        <f>'PI SA Source to Target Mapping'!D2057</f>
        <v>Property ID</v>
      </c>
      <c r="D2057" t="s">
        <v>7028</v>
      </c>
    </row>
    <row r="2058" spans="1:4" x14ac:dyDescent="0.25">
      <c r="A2058" t="str">
        <f t="shared" si="32"/>
        <v>factPermit|Jur_Ias|PI</v>
      </c>
      <c r="B2058" t="str">
        <f>'PI SA Source to Target Mapping'!C2058</f>
        <v>factPermit</v>
      </c>
      <c r="C2058" t="str">
        <f>'PI SA Source to Target Mapping'!D2058</f>
        <v>Jur_Ias</v>
      </c>
      <c r="D2058" t="s">
        <v>7028</v>
      </c>
    </row>
    <row r="2059" spans="1:4" x14ac:dyDescent="0.25">
      <c r="A2059" t="str">
        <f t="shared" si="32"/>
        <v>factPermit|Roll Year|PI</v>
      </c>
      <c r="B2059" t="str">
        <f>'PI SA Source to Target Mapping'!C2059</f>
        <v>factPermit</v>
      </c>
      <c r="C2059" t="str">
        <f>'PI SA Source to Target Mapping'!D2059</f>
        <v>Roll Year</v>
      </c>
      <c r="D2059" t="s">
        <v>7028</v>
      </c>
    </row>
    <row r="2060" spans="1:4" x14ac:dyDescent="0.25">
      <c r="A2060" t="str">
        <f t="shared" si="32"/>
        <v>factPermit|Permit Number|PI</v>
      </c>
      <c r="B2060" t="str">
        <f>'PI SA Source to Target Mapping'!C2060</f>
        <v>factPermit</v>
      </c>
      <c r="C2060" t="str">
        <f>'PI SA Source to Target Mapping'!D2060</f>
        <v>Permit Number</v>
      </c>
      <c r="D2060" t="s">
        <v>7028</v>
      </c>
    </row>
    <row r="2061" spans="1:4" x14ac:dyDescent="0.25">
      <c r="A2061" t="str">
        <f t="shared" si="32"/>
        <v>factPermit|Permit Date|PI</v>
      </c>
      <c r="B2061" t="str">
        <f>'PI SA Source to Target Mapping'!C2061</f>
        <v>factPermit</v>
      </c>
      <c r="C2061" t="str">
        <f>'PI SA Source to Target Mapping'!D2061</f>
        <v>Permit Date</v>
      </c>
      <c r="D2061" t="s">
        <v>7028</v>
      </c>
    </row>
    <row r="2062" spans="1:4" x14ac:dyDescent="0.25">
      <c r="A2062" t="str">
        <f t="shared" si="32"/>
        <v>factPermit|Permit Type Code|PI</v>
      </c>
      <c r="B2062" t="str">
        <f>'PI SA Source to Target Mapping'!C2062</f>
        <v>factPermit</v>
      </c>
      <c r="C2062" t="str">
        <f>'PI SA Source to Target Mapping'!D2062</f>
        <v>Permit Type Code</v>
      </c>
      <c r="D2062" t="s">
        <v>7028</v>
      </c>
    </row>
    <row r="2063" spans="1:4" x14ac:dyDescent="0.25">
      <c r="A2063" t="str">
        <f t="shared" si="32"/>
        <v>factPermit|Amount|PI</v>
      </c>
      <c r="B2063" t="str">
        <f>'PI SA Source to Target Mapping'!C2063</f>
        <v>factPermit</v>
      </c>
      <c r="C2063" t="str">
        <f>'PI SA Source to Target Mapping'!D2063</f>
        <v>Amount</v>
      </c>
      <c r="D2063" t="s">
        <v>7028</v>
      </c>
    </row>
    <row r="2064" spans="1:4" x14ac:dyDescent="0.25">
      <c r="A2064" t="str">
        <f t="shared" si="32"/>
        <v>factPermit|Permit Id|PI</v>
      </c>
      <c r="B2064" t="str">
        <f>'PI SA Source to Target Mapping'!C2064</f>
        <v>factPermit</v>
      </c>
      <c r="C2064" t="str">
        <f>'PI SA Source to Target Mapping'!D2064</f>
        <v>Permit Id</v>
      </c>
      <c r="D2064" t="s">
        <v>7028</v>
      </c>
    </row>
    <row r="2065" spans="1:4" x14ac:dyDescent="0.25">
      <c r="A2065" t="str">
        <f t="shared" si="32"/>
        <v>factPermit|Permit Status Code|PI</v>
      </c>
      <c r="B2065" t="str">
        <f>'PI SA Source to Target Mapping'!C2065</f>
        <v>factPermit</v>
      </c>
      <c r="C2065" t="str">
        <f>'PI SA Source to Target Mapping'!D2065</f>
        <v>Permit Status Code</v>
      </c>
      <c r="D2065" t="s">
        <v>7028</v>
      </c>
    </row>
    <row r="2066" spans="1:4" x14ac:dyDescent="0.25">
      <c r="A2066" t="str">
        <f t="shared" si="32"/>
        <v>factPermit|Folio Number|PI</v>
      </c>
      <c r="B2066" t="str">
        <f>'PI SA Source to Target Mapping'!C2066</f>
        <v>factPermit</v>
      </c>
      <c r="C2066" t="str">
        <f>'PI SA Source to Target Mapping'!D2066</f>
        <v>Folio Number</v>
      </c>
      <c r="D2066" t="s">
        <v>7028</v>
      </c>
    </row>
    <row r="2067" spans="1:4" x14ac:dyDescent="0.25">
      <c r="A2067" t="str">
        <f t="shared" si="32"/>
        <v>factPermit|Final Inspection Date|PI</v>
      </c>
      <c r="B2067" t="str">
        <f>'PI SA Source to Target Mapping'!C2067</f>
        <v>factPermit</v>
      </c>
      <c r="C2067" t="str">
        <f>'PI SA Source to Target Mapping'!D2067</f>
        <v>Final Inspection Date</v>
      </c>
      <c r="D2067" t="s">
        <v>7028</v>
      </c>
    </row>
    <row r="2068" spans="1:4" x14ac:dyDescent="0.25">
      <c r="A2068" t="str">
        <f t="shared" si="32"/>
        <v>factPermit|Plans Were Drawn Date|PI</v>
      </c>
      <c r="B2068" t="str">
        <f>'PI SA Source to Target Mapping'!C2068</f>
        <v>factPermit</v>
      </c>
      <c r="C2068" t="str">
        <f>'PI SA Source to Target Mapping'!D2068</f>
        <v>Plans Were Drawn Date</v>
      </c>
      <c r="D2068" t="s">
        <v>7028</v>
      </c>
    </row>
    <row r="2069" spans="1:4" x14ac:dyDescent="0.25">
      <c r="A2069" t="str">
        <f t="shared" si="32"/>
        <v>factPermit|Last Inspected Date|PI</v>
      </c>
      <c r="B2069" t="str">
        <f>'PI SA Source to Target Mapping'!C2069</f>
        <v>factPermit</v>
      </c>
      <c r="C2069" t="str">
        <f>'PI SA Source to Target Mapping'!D2069</f>
        <v>Last Inspected Date</v>
      </c>
      <c r="D2069" t="s">
        <v>7028</v>
      </c>
    </row>
    <row r="2070" spans="1:4" x14ac:dyDescent="0.25">
      <c r="A2070" t="str">
        <f t="shared" si="32"/>
        <v>factPermit|Schedule Complete Date|PI</v>
      </c>
      <c r="B2070" t="str">
        <f>'PI SA Source to Target Mapping'!C2070</f>
        <v>factPermit</v>
      </c>
      <c r="C2070" t="str">
        <f>'PI SA Source to Target Mapping'!D2070</f>
        <v>Schedule Complete Date</v>
      </c>
      <c r="D2070" t="s">
        <v>7028</v>
      </c>
    </row>
    <row r="2071" spans="1:4" x14ac:dyDescent="0.25">
      <c r="A2071" t="str">
        <f t="shared" si="32"/>
        <v>factPermit|Keyed Date|PI</v>
      </c>
      <c r="B2071" t="str">
        <f>'PI SA Source to Target Mapping'!C2071</f>
        <v>factPermit</v>
      </c>
      <c r="C2071" t="str">
        <f>'PI SA Source to Target Mapping'!D2071</f>
        <v>Keyed Date</v>
      </c>
      <c r="D2071" t="s">
        <v>7028</v>
      </c>
    </row>
    <row r="2072" spans="1:4" x14ac:dyDescent="0.25">
      <c r="A2072" t="str">
        <f t="shared" si="32"/>
        <v>factPermit|Deactivate Date|PI</v>
      </c>
      <c r="B2072" t="str">
        <f>'PI SA Source to Target Mapping'!C2072</f>
        <v>factPermit</v>
      </c>
      <c r="C2072" t="str">
        <f>'PI SA Source to Target Mapping'!D2072</f>
        <v>Deactivate Date</v>
      </c>
      <c r="D2072" t="s">
        <v>7028</v>
      </c>
    </row>
    <row r="2073" spans="1:4" x14ac:dyDescent="0.25">
      <c r="A2073" t="str">
        <f t="shared" si="32"/>
        <v>factPermit|Iasworld Unique Row Identifier|PI</v>
      </c>
      <c r="B2073" t="str">
        <f>'PI SA Source to Target Mapping'!C2073</f>
        <v>factPermit</v>
      </c>
      <c r="C2073" t="str">
        <f>'PI SA Source to Target Mapping'!D2073</f>
        <v>Iasworld Unique Row Identifier</v>
      </c>
      <c r="D2073" t="s">
        <v>7028</v>
      </c>
    </row>
    <row r="2074" spans="1:4" x14ac:dyDescent="0.25">
      <c r="A2074" t="str">
        <f t="shared" si="32"/>
        <v>factPermit|Iasworld Transaction Number|PI</v>
      </c>
      <c r="B2074" t="str">
        <f>'PI SA Source to Target Mapping'!C2074</f>
        <v>factPermit</v>
      </c>
      <c r="C2074" t="str">
        <f>'PI SA Source to Target Mapping'!D2074</f>
        <v>Iasworld Transaction Number</v>
      </c>
      <c r="D2074" t="s">
        <v>7028</v>
      </c>
    </row>
    <row r="2075" spans="1:4" x14ac:dyDescent="0.25">
      <c r="A2075" t="str">
        <f t="shared" si="32"/>
        <v>factPermit|Iasworld Update Status For This Row|PI</v>
      </c>
      <c r="B2075" t="str">
        <f>'PI SA Source to Target Mapping'!C2075</f>
        <v>factPermit</v>
      </c>
      <c r="C2075" t="str">
        <f>'PI SA Source to Target Mapping'!D2075</f>
        <v>Iasworld Update Status For This Row</v>
      </c>
      <c r="D2075" t="s">
        <v>7028</v>
      </c>
    </row>
    <row r="2076" spans="1:4" x14ac:dyDescent="0.25">
      <c r="A2076" t="str">
        <f t="shared" si="32"/>
        <v>factPermit|Current Record Indicator|PI</v>
      </c>
      <c r="B2076" t="str">
        <f>'PI SA Source to Target Mapping'!C2076</f>
        <v>factPermit</v>
      </c>
      <c r="C2076" t="str">
        <f>'PI SA Source to Target Mapping'!D2076</f>
        <v>Current Record Indicator</v>
      </c>
      <c r="D2076" t="s">
        <v>7028</v>
      </c>
    </row>
    <row r="2077" spans="1:4" x14ac:dyDescent="0.25">
      <c r="A2077" t="str">
        <f t="shared" si="32"/>
        <v>factPermit|Version Number Of This Record|PI</v>
      </c>
      <c r="B2077" t="str">
        <f>'PI SA Source to Target Mapping'!C2077</f>
        <v>factPermit</v>
      </c>
      <c r="C2077" t="str">
        <f>'PI SA Source to Target Mapping'!D2077</f>
        <v>Version Number Of This Record</v>
      </c>
      <c r="D2077" t="s">
        <v>7028</v>
      </c>
    </row>
    <row r="2078" spans="1:4" x14ac:dyDescent="0.25">
      <c r="A2078" t="str">
        <f t="shared" si="32"/>
        <v>factPermit|Last Maintenance Date|PI</v>
      </c>
      <c r="B2078" t="str">
        <f>'PI SA Source to Target Mapping'!C2078</f>
        <v>factPermit</v>
      </c>
      <c r="C2078" t="str">
        <f>'PI SA Source to Target Mapping'!D2078</f>
        <v>Last Maintenance Date</v>
      </c>
      <c r="D2078" t="s">
        <v>7028</v>
      </c>
    </row>
    <row r="2079" spans="1:4" x14ac:dyDescent="0.25">
      <c r="A2079" t="str">
        <f t="shared" si="32"/>
        <v>factPermit|User Id Of Last Maintenance|PI</v>
      </c>
      <c r="B2079" t="str">
        <f>'PI SA Source to Target Mapping'!C2079</f>
        <v>factPermit</v>
      </c>
      <c r="C2079" t="str">
        <f>'PI SA Source to Target Mapping'!D2079</f>
        <v>User Id Of Last Maintenance</v>
      </c>
      <c r="D2079" t="s">
        <v>7028</v>
      </c>
    </row>
    <row r="2080" spans="1:4" x14ac:dyDescent="0.25">
      <c r="A2080" t="str">
        <f t="shared" si="32"/>
        <v>factPermit|RowCurrentYN|PI</v>
      </c>
      <c r="B2080" t="str">
        <f>'PI SA Source to Target Mapping'!C2080</f>
        <v>factPermit</v>
      </c>
      <c r="C2080" t="str">
        <f>'PI SA Source to Target Mapping'!D2080</f>
        <v>RowCurrentYN</v>
      </c>
      <c r="D2080" t="s">
        <v>7028</v>
      </c>
    </row>
    <row r="2081" spans="1:4" x14ac:dyDescent="0.25">
      <c r="A2081" t="str">
        <f t="shared" si="32"/>
        <v>factPermit|RowEffectiveDtm|PI</v>
      </c>
      <c r="B2081" t="str">
        <f>'PI SA Source to Target Mapping'!C2081</f>
        <v>factPermit</v>
      </c>
      <c r="C2081" t="str">
        <f>'PI SA Source to Target Mapping'!D2081</f>
        <v>RowEffectiveDtm</v>
      </c>
      <c r="D2081" t="s">
        <v>7028</v>
      </c>
    </row>
    <row r="2082" spans="1:4" x14ac:dyDescent="0.25">
      <c r="A2082" t="str">
        <f t="shared" si="32"/>
        <v>factPermit|RowExpiryDtm|PI</v>
      </c>
      <c r="B2082" t="str">
        <f>'PI SA Source to Target Mapping'!C2082</f>
        <v>factPermit</v>
      </c>
      <c r="C2082" t="str">
        <f>'PI SA Source to Target Mapping'!D2082</f>
        <v>RowExpiryDtm</v>
      </c>
      <c r="D2082" t="s">
        <v>7028</v>
      </c>
    </row>
    <row r="2083" spans="1:4" x14ac:dyDescent="0.25">
      <c r="A2083" t="str">
        <f t="shared" si="32"/>
        <v>FactPropertyInventoryDetail|FactPropertyInventoryDetail_SK|PI</v>
      </c>
      <c r="B2083" t="str">
        <f>'PI SA Source to Target Mapping'!C2083</f>
        <v>FactPropertyInventoryDetail</v>
      </c>
      <c r="C2083" t="str">
        <f>'PI SA Source to Target Mapping'!D2083</f>
        <v>FactPropertyInventoryDetail_SK</v>
      </c>
      <c r="D2083" t="s">
        <v>7028</v>
      </c>
    </row>
    <row r="2084" spans="1:4" x14ac:dyDescent="0.25">
      <c r="A2084" t="str">
        <f t="shared" si="32"/>
        <v>FactPropertyInventoryDetail|dimRollYear_SK|PI</v>
      </c>
      <c r="B2084" t="str">
        <f>'PI SA Source to Target Mapping'!C2084</f>
        <v>FactPropertyInventoryDetail</v>
      </c>
      <c r="C2084" t="str">
        <f>'PI SA Source to Target Mapping'!D2084</f>
        <v>dimRollYear_SK</v>
      </c>
      <c r="D2084" t="s">
        <v>7028</v>
      </c>
    </row>
    <row r="2085" spans="1:4" x14ac:dyDescent="0.25">
      <c r="A2085" t="str">
        <f t="shared" si="32"/>
        <v>FactPropertyInventoryDetail|dimRollYear_SK|PI</v>
      </c>
      <c r="B2085" t="str">
        <f>'PI SA Source to Target Mapping'!C2085</f>
        <v>FactPropertyInventoryDetail</v>
      </c>
      <c r="C2085" t="str">
        <f>'PI SA Source to Target Mapping'!D2085</f>
        <v>dimRollYear_SK</v>
      </c>
      <c r="D2085" t="s">
        <v>7028</v>
      </c>
    </row>
    <row r="2086" spans="1:4" x14ac:dyDescent="0.25">
      <c r="A2086" t="str">
        <f t="shared" si="32"/>
        <v>FactPropertyInventoryDetail|dimRollYear_SK|PI</v>
      </c>
      <c r="B2086" t="str">
        <f>'PI SA Source to Target Mapping'!C2086</f>
        <v>FactPropertyInventoryDetail</v>
      </c>
      <c r="C2086" t="str">
        <f>'PI SA Source to Target Mapping'!D2086</f>
        <v>dimRollYear_SK</v>
      </c>
      <c r="D2086" t="s">
        <v>7028</v>
      </c>
    </row>
    <row r="2087" spans="1:4" x14ac:dyDescent="0.25">
      <c r="A2087" t="str">
        <f t="shared" si="32"/>
        <v>FactPropertyInventoryDetail|dimRollYear_SK|PI</v>
      </c>
      <c r="B2087" t="str">
        <f>'PI SA Source to Target Mapping'!C2087</f>
        <v>FactPropertyInventoryDetail</v>
      </c>
      <c r="C2087" t="str">
        <f>'PI SA Source to Target Mapping'!D2087</f>
        <v>dimRollYear_SK</v>
      </c>
      <c r="D2087" t="s">
        <v>7028</v>
      </c>
    </row>
    <row r="2088" spans="1:4" x14ac:dyDescent="0.25">
      <c r="A2088" t="str">
        <f t="shared" si="32"/>
        <v>FactPropertyInventoryDetail|dimRollYear_SK|PI</v>
      </c>
      <c r="B2088" t="str">
        <f>'PI SA Source to Target Mapping'!C2088</f>
        <v>FactPropertyInventoryDetail</v>
      </c>
      <c r="C2088" t="str">
        <f>'PI SA Source to Target Mapping'!D2088</f>
        <v>dimRollYear_SK</v>
      </c>
      <c r="D2088" t="s">
        <v>7028</v>
      </c>
    </row>
    <row r="2089" spans="1:4" x14ac:dyDescent="0.25">
      <c r="A2089" t="str">
        <f t="shared" si="32"/>
        <v>FactPropertyInventoryDetail|dimRollYear_SK|PI</v>
      </c>
      <c r="B2089" t="str">
        <f>'PI SA Source to Target Mapping'!C2089</f>
        <v>FactPropertyInventoryDetail</v>
      </c>
      <c r="C2089" t="str">
        <f>'PI SA Source to Target Mapping'!D2089</f>
        <v>dimRollYear_SK</v>
      </c>
      <c r="D2089" t="s">
        <v>7028</v>
      </c>
    </row>
    <row r="2090" spans="1:4" x14ac:dyDescent="0.25">
      <c r="A2090" t="str">
        <f t="shared" si="32"/>
        <v>FactPropertyInventoryDetail|dimRollYear_SK|PI</v>
      </c>
      <c r="B2090" t="str">
        <f>'PI SA Source to Target Mapping'!C2090</f>
        <v>FactPropertyInventoryDetail</v>
      </c>
      <c r="C2090" t="str">
        <f>'PI SA Source to Target Mapping'!D2090</f>
        <v>dimRollYear_SK</v>
      </c>
      <c r="D2090" t="s">
        <v>7028</v>
      </c>
    </row>
    <row r="2091" spans="1:4" x14ac:dyDescent="0.25">
      <c r="A2091" t="str">
        <f t="shared" si="32"/>
        <v>FactPropertyInventoryDetail|dimRollYear_SK|PI</v>
      </c>
      <c r="B2091" t="str">
        <f>'PI SA Source to Target Mapping'!C2091</f>
        <v>FactPropertyInventoryDetail</v>
      </c>
      <c r="C2091" t="str">
        <f>'PI SA Source to Target Mapping'!D2091</f>
        <v>dimRollYear_SK</v>
      </c>
      <c r="D2091" t="s">
        <v>7028</v>
      </c>
    </row>
    <row r="2092" spans="1:4" x14ac:dyDescent="0.25">
      <c r="A2092" t="str">
        <f t="shared" si="32"/>
        <v>FactPropertyInventoryDetail|dimRollYear_SK|PI</v>
      </c>
      <c r="B2092" t="str">
        <f>'PI SA Source to Target Mapping'!C2092</f>
        <v>FactPropertyInventoryDetail</v>
      </c>
      <c r="C2092" t="str">
        <f>'PI SA Source to Target Mapping'!D2092</f>
        <v>dimRollYear_SK</v>
      </c>
      <c r="D2092" t="s">
        <v>7028</v>
      </c>
    </row>
    <row r="2093" spans="1:4" x14ac:dyDescent="0.25">
      <c r="A2093" t="str">
        <f t="shared" si="32"/>
        <v>FactPropertyInventoryDetail|dimRollYear_SK|PI</v>
      </c>
      <c r="B2093" t="str">
        <f>'PI SA Source to Target Mapping'!C2093</f>
        <v>FactPropertyInventoryDetail</v>
      </c>
      <c r="C2093" t="str">
        <f>'PI SA Source to Target Mapping'!D2093</f>
        <v>dimRollYear_SK</v>
      </c>
      <c r="D2093" t="s">
        <v>7028</v>
      </c>
    </row>
    <row r="2094" spans="1:4" x14ac:dyDescent="0.25">
      <c r="A2094" t="str">
        <f t="shared" si="32"/>
        <v>FactPropertyInventoryDetail|dimRollYear_SK|PI</v>
      </c>
      <c r="B2094" t="str">
        <f>'PI SA Source to Target Mapping'!C2094</f>
        <v>FactPropertyInventoryDetail</v>
      </c>
      <c r="C2094" t="str">
        <f>'PI SA Source to Target Mapping'!D2094</f>
        <v>dimRollYear_SK</v>
      </c>
      <c r="D2094" t="s">
        <v>7028</v>
      </c>
    </row>
    <row r="2095" spans="1:4" x14ac:dyDescent="0.25">
      <c r="A2095" t="str">
        <f t="shared" si="32"/>
        <v>FactPropertyInventoryDetail|dimRollYear_SK|PI</v>
      </c>
      <c r="B2095" t="str">
        <f>'PI SA Source to Target Mapping'!C2095</f>
        <v>FactPropertyInventoryDetail</v>
      </c>
      <c r="C2095" t="str">
        <f>'PI SA Source to Target Mapping'!D2095</f>
        <v>dimRollYear_SK</v>
      </c>
      <c r="D2095" t="s">
        <v>7028</v>
      </c>
    </row>
    <row r="2096" spans="1:4" x14ac:dyDescent="0.25">
      <c r="A2096" t="str">
        <f t="shared" si="32"/>
        <v>FactPropertyInventoryDetail|dimProperty_SK|PI</v>
      </c>
      <c r="B2096" t="str">
        <f>'PI SA Source to Target Mapping'!C2096</f>
        <v>FactPropertyInventoryDetail</v>
      </c>
      <c r="C2096" t="str">
        <f>'PI SA Source to Target Mapping'!D2096</f>
        <v>dimProperty_SK</v>
      </c>
      <c r="D2096" t="s">
        <v>7028</v>
      </c>
    </row>
    <row r="2097" spans="1:4" x14ac:dyDescent="0.25">
      <c r="A2097" t="str">
        <f t="shared" si="32"/>
        <v>FactPropertyInventoryDetail|dimProperty_BK|PI</v>
      </c>
      <c r="B2097" t="str">
        <f>'PI SA Source to Target Mapping'!C2097</f>
        <v>FactPropertyInventoryDetail</v>
      </c>
      <c r="C2097" t="str">
        <f>'PI SA Source to Target Mapping'!D2097</f>
        <v>dimProperty_BK</v>
      </c>
      <c r="D2097" t="s">
        <v>7028</v>
      </c>
    </row>
    <row r="2098" spans="1:4" x14ac:dyDescent="0.25">
      <c r="A2098" t="str">
        <f t="shared" si="32"/>
        <v>FactPropertyInventoryDetail|dimProperty_SK|PI</v>
      </c>
      <c r="B2098" t="str">
        <f>'PI SA Source to Target Mapping'!C2098</f>
        <v>FactPropertyInventoryDetail</v>
      </c>
      <c r="C2098" t="str">
        <f>'PI SA Source to Target Mapping'!D2098</f>
        <v>dimProperty_SK</v>
      </c>
      <c r="D2098" t="s">
        <v>7028</v>
      </c>
    </row>
    <row r="2099" spans="1:4" x14ac:dyDescent="0.25">
      <c r="A2099" t="str">
        <f t="shared" si="32"/>
        <v>FactPropertyInventoryDetail|dimProperty_BK|PI</v>
      </c>
      <c r="B2099" t="str">
        <f>'PI SA Source to Target Mapping'!C2099</f>
        <v>FactPropertyInventoryDetail</v>
      </c>
      <c r="C2099" t="str">
        <f>'PI SA Source to Target Mapping'!D2099</f>
        <v>dimProperty_BK</v>
      </c>
      <c r="D2099" t="s">
        <v>7028</v>
      </c>
    </row>
    <row r="2100" spans="1:4" x14ac:dyDescent="0.25">
      <c r="A2100" t="str">
        <f t="shared" si="32"/>
        <v>FactPropertyInventoryDetail|dimProperty_SK|PI</v>
      </c>
      <c r="B2100" t="str">
        <f>'PI SA Source to Target Mapping'!C2100</f>
        <v>FactPropertyInventoryDetail</v>
      </c>
      <c r="C2100" t="str">
        <f>'PI SA Source to Target Mapping'!D2100</f>
        <v>dimProperty_SK</v>
      </c>
      <c r="D2100" t="s">
        <v>7028</v>
      </c>
    </row>
    <row r="2101" spans="1:4" x14ac:dyDescent="0.25">
      <c r="A2101" t="str">
        <f t="shared" si="32"/>
        <v>FactPropertyInventoryDetail|dimProperty_BK|PI</v>
      </c>
      <c r="B2101" t="str">
        <f>'PI SA Source to Target Mapping'!C2101</f>
        <v>FactPropertyInventoryDetail</v>
      </c>
      <c r="C2101" t="str">
        <f>'PI SA Source to Target Mapping'!D2101</f>
        <v>dimProperty_BK</v>
      </c>
      <c r="D2101" t="s">
        <v>7028</v>
      </c>
    </row>
    <row r="2102" spans="1:4" x14ac:dyDescent="0.25">
      <c r="A2102" t="str">
        <f t="shared" si="32"/>
        <v>FactPropertyInventoryDetail|dimProperty_SK|PI</v>
      </c>
      <c r="B2102" t="str">
        <f>'PI SA Source to Target Mapping'!C2102</f>
        <v>FactPropertyInventoryDetail</v>
      </c>
      <c r="C2102" t="str">
        <f>'PI SA Source to Target Mapping'!D2102</f>
        <v>dimProperty_SK</v>
      </c>
      <c r="D2102" t="s">
        <v>7028</v>
      </c>
    </row>
    <row r="2103" spans="1:4" x14ac:dyDescent="0.25">
      <c r="A2103" t="str">
        <f t="shared" si="32"/>
        <v>FactPropertyInventoryDetail|dimProperty_BK|PI</v>
      </c>
      <c r="B2103" t="str">
        <f>'PI SA Source to Target Mapping'!C2103</f>
        <v>FactPropertyInventoryDetail</v>
      </c>
      <c r="C2103" t="str">
        <f>'PI SA Source to Target Mapping'!D2103</f>
        <v>dimProperty_BK</v>
      </c>
      <c r="D2103" t="s">
        <v>7028</v>
      </c>
    </row>
    <row r="2104" spans="1:4" x14ac:dyDescent="0.25">
      <c r="A2104" t="str">
        <f t="shared" si="32"/>
        <v>FactPropertyInventoryDetail|dimProperty_SK|PI</v>
      </c>
      <c r="B2104" t="str">
        <f>'PI SA Source to Target Mapping'!C2104</f>
        <v>FactPropertyInventoryDetail</v>
      </c>
      <c r="C2104" t="str">
        <f>'PI SA Source to Target Mapping'!D2104</f>
        <v>dimProperty_SK</v>
      </c>
      <c r="D2104" t="s">
        <v>7028</v>
      </c>
    </row>
    <row r="2105" spans="1:4" x14ac:dyDescent="0.25">
      <c r="A2105" t="str">
        <f t="shared" si="32"/>
        <v>FactPropertyInventoryDetail|dimProperty_BK|PI</v>
      </c>
      <c r="B2105" t="str">
        <f>'PI SA Source to Target Mapping'!C2105</f>
        <v>FactPropertyInventoryDetail</v>
      </c>
      <c r="C2105" t="str">
        <f>'PI SA Source to Target Mapping'!D2105</f>
        <v>dimProperty_BK</v>
      </c>
      <c r="D2105" t="s">
        <v>7028</v>
      </c>
    </row>
    <row r="2106" spans="1:4" x14ac:dyDescent="0.25">
      <c r="A2106" t="str">
        <f t="shared" si="32"/>
        <v>FactPropertyInventoryDetail|dimProperty_SK|PI</v>
      </c>
      <c r="B2106" t="str">
        <f>'PI SA Source to Target Mapping'!C2106</f>
        <v>FactPropertyInventoryDetail</v>
      </c>
      <c r="C2106" t="str">
        <f>'PI SA Source to Target Mapping'!D2106</f>
        <v>dimProperty_SK</v>
      </c>
      <c r="D2106" t="s">
        <v>7028</v>
      </c>
    </row>
    <row r="2107" spans="1:4" x14ac:dyDescent="0.25">
      <c r="A2107" t="str">
        <f t="shared" si="32"/>
        <v>FactPropertyInventoryDetail|dimProperty_BK|PI</v>
      </c>
      <c r="B2107" t="str">
        <f>'PI SA Source to Target Mapping'!C2107</f>
        <v>FactPropertyInventoryDetail</v>
      </c>
      <c r="C2107" t="str">
        <f>'PI SA Source to Target Mapping'!D2107</f>
        <v>dimProperty_BK</v>
      </c>
      <c r="D2107" t="s">
        <v>7028</v>
      </c>
    </row>
    <row r="2108" spans="1:4" x14ac:dyDescent="0.25">
      <c r="A2108" t="str">
        <f t="shared" si="32"/>
        <v>FactPropertyInventoryDetail|dimProperty_SK|PI</v>
      </c>
      <c r="B2108" t="str">
        <f>'PI SA Source to Target Mapping'!C2108</f>
        <v>FactPropertyInventoryDetail</v>
      </c>
      <c r="C2108" t="str">
        <f>'PI SA Source to Target Mapping'!D2108</f>
        <v>dimProperty_SK</v>
      </c>
      <c r="D2108" t="s">
        <v>7028</v>
      </c>
    </row>
    <row r="2109" spans="1:4" x14ac:dyDescent="0.25">
      <c r="A2109" t="str">
        <f t="shared" si="32"/>
        <v>FactPropertyInventoryDetail|dimProperty_BK|PI</v>
      </c>
      <c r="B2109" t="str">
        <f>'PI SA Source to Target Mapping'!C2109</f>
        <v>FactPropertyInventoryDetail</v>
      </c>
      <c r="C2109" t="str">
        <f>'PI SA Source to Target Mapping'!D2109</f>
        <v>dimProperty_BK</v>
      </c>
      <c r="D2109" t="s">
        <v>7028</v>
      </c>
    </row>
    <row r="2110" spans="1:4" x14ac:dyDescent="0.25">
      <c r="A2110" t="str">
        <f t="shared" si="32"/>
        <v>FactPropertyInventoryDetail|dimProperty_SK|PI</v>
      </c>
      <c r="B2110" t="str">
        <f>'PI SA Source to Target Mapping'!C2110</f>
        <v>FactPropertyInventoryDetail</v>
      </c>
      <c r="C2110" t="str">
        <f>'PI SA Source to Target Mapping'!D2110</f>
        <v>dimProperty_SK</v>
      </c>
      <c r="D2110" t="s">
        <v>7028</v>
      </c>
    </row>
    <row r="2111" spans="1:4" x14ac:dyDescent="0.25">
      <c r="A2111" t="str">
        <f t="shared" si="32"/>
        <v>FactPropertyInventoryDetail|dimProperty_BK|PI</v>
      </c>
      <c r="B2111" t="str">
        <f>'PI SA Source to Target Mapping'!C2111</f>
        <v>FactPropertyInventoryDetail</v>
      </c>
      <c r="C2111" t="str">
        <f>'PI SA Source to Target Mapping'!D2111</f>
        <v>dimProperty_BK</v>
      </c>
      <c r="D2111" t="s">
        <v>7028</v>
      </c>
    </row>
    <row r="2112" spans="1:4" x14ac:dyDescent="0.25">
      <c r="A2112" t="str">
        <f t="shared" si="32"/>
        <v>FactPropertyInventoryDetail|dimProperty_SK|PI</v>
      </c>
      <c r="B2112" t="str">
        <f>'PI SA Source to Target Mapping'!C2112</f>
        <v>FactPropertyInventoryDetail</v>
      </c>
      <c r="C2112" t="str">
        <f>'PI SA Source to Target Mapping'!D2112</f>
        <v>dimProperty_SK</v>
      </c>
      <c r="D2112" t="s">
        <v>7028</v>
      </c>
    </row>
    <row r="2113" spans="1:4" x14ac:dyDescent="0.25">
      <c r="A2113" t="str">
        <f t="shared" si="32"/>
        <v>FactPropertyInventoryDetail|dimProperty_BK|PI</v>
      </c>
      <c r="B2113" t="str">
        <f>'PI SA Source to Target Mapping'!C2113</f>
        <v>FactPropertyInventoryDetail</v>
      </c>
      <c r="C2113" t="str">
        <f>'PI SA Source to Target Mapping'!D2113</f>
        <v>dimProperty_BK</v>
      </c>
      <c r="D2113" t="s">
        <v>7028</v>
      </c>
    </row>
    <row r="2114" spans="1:4" x14ac:dyDescent="0.25">
      <c r="A2114" t="str">
        <f t="shared" si="32"/>
        <v>FactPropertyInventoryDetail|dimProperty_SK|PI</v>
      </c>
      <c r="B2114" t="str">
        <f>'PI SA Source to Target Mapping'!C2114</f>
        <v>FactPropertyInventoryDetail</v>
      </c>
      <c r="C2114" t="str">
        <f>'PI SA Source to Target Mapping'!D2114</f>
        <v>dimProperty_SK</v>
      </c>
      <c r="D2114" t="s">
        <v>7028</v>
      </c>
    </row>
    <row r="2115" spans="1:4" x14ac:dyDescent="0.25">
      <c r="A2115" t="str">
        <f t="shared" ref="A2115:A2178" si="33">CONCATENATE(B2115,"|",C2115,"|",D2115)</f>
        <v>FactPropertyInventoryDetail|dimProperty_BK|PI</v>
      </c>
      <c r="B2115" t="str">
        <f>'PI SA Source to Target Mapping'!C2115</f>
        <v>FactPropertyInventoryDetail</v>
      </c>
      <c r="C2115" t="str">
        <f>'PI SA Source to Target Mapping'!D2115</f>
        <v>dimProperty_BK</v>
      </c>
      <c r="D2115" t="s">
        <v>7028</v>
      </c>
    </row>
    <row r="2116" spans="1:4" x14ac:dyDescent="0.25">
      <c r="A2116" t="str">
        <f t="shared" si="33"/>
        <v>FactPropertyInventoryDetail|dimProperty_SK|PI</v>
      </c>
      <c r="B2116" t="str">
        <f>'PI SA Source to Target Mapping'!C2116</f>
        <v>FactPropertyInventoryDetail</v>
      </c>
      <c r="C2116" t="str">
        <f>'PI SA Source to Target Mapping'!D2116</f>
        <v>dimProperty_SK</v>
      </c>
      <c r="D2116" t="s">
        <v>7028</v>
      </c>
    </row>
    <row r="2117" spans="1:4" x14ac:dyDescent="0.25">
      <c r="A2117" t="str">
        <f t="shared" si="33"/>
        <v>FactPropertyInventoryDetail|dimProperty_BK|PI</v>
      </c>
      <c r="B2117" t="str">
        <f>'PI SA Source to Target Mapping'!C2117</f>
        <v>FactPropertyInventoryDetail</v>
      </c>
      <c r="C2117" t="str">
        <f>'PI SA Source to Target Mapping'!D2117</f>
        <v>dimProperty_BK</v>
      </c>
      <c r="D2117" t="s">
        <v>7028</v>
      </c>
    </row>
    <row r="2118" spans="1:4" x14ac:dyDescent="0.25">
      <c r="A2118" t="str">
        <f t="shared" si="33"/>
        <v>FactPropertyInventoryDetail|dimProperty_SK|PI</v>
      </c>
      <c r="B2118" t="str">
        <f>'PI SA Source to Target Mapping'!C2118</f>
        <v>FactPropertyInventoryDetail</v>
      </c>
      <c r="C2118" t="str">
        <f>'PI SA Source to Target Mapping'!D2118</f>
        <v>dimProperty_SK</v>
      </c>
      <c r="D2118" t="s">
        <v>7028</v>
      </c>
    </row>
    <row r="2119" spans="1:4" x14ac:dyDescent="0.25">
      <c r="A2119" t="str">
        <f t="shared" si="33"/>
        <v>FactPropertyInventoryDetail|dimProperty_BK|PI</v>
      </c>
      <c r="B2119" t="str">
        <f>'PI SA Source to Target Mapping'!C2119</f>
        <v>FactPropertyInventoryDetail</v>
      </c>
      <c r="C2119" t="str">
        <f>'PI SA Source to Target Mapping'!D2119</f>
        <v>dimProperty_BK</v>
      </c>
      <c r="D2119" t="s">
        <v>7028</v>
      </c>
    </row>
    <row r="2120" spans="1:4" x14ac:dyDescent="0.25">
      <c r="A2120" t="str">
        <f t="shared" si="33"/>
        <v>FactPropertyInventoryDetail|dimArea_SK|PI</v>
      </c>
      <c r="B2120" t="str">
        <f>'PI SA Source to Target Mapping'!C2120</f>
        <v>FactPropertyInventoryDetail</v>
      </c>
      <c r="C2120" t="str">
        <f>'PI SA Source to Target Mapping'!D2120</f>
        <v>dimArea_SK</v>
      </c>
      <c r="D2120" t="s">
        <v>7028</v>
      </c>
    </row>
    <row r="2121" spans="1:4" x14ac:dyDescent="0.25">
      <c r="A2121" t="str">
        <f t="shared" si="33"/>
        <v>FactPropertyInventoryDetail|dimRegion_SK|PI</v>
      </c>
      <c r="B2121" t="str">
        <f>'PI SA Source to Target Mapping'!C2121</f>
        <v>FactPropertyInventoryDetail</v>
      </c>
      <c r="C2121" t="str">
        <f>'PI SA Source to Target Mapping'!D2121</f>
        <v>dimRegion_SK</v>
      </c>
      <c r="D2121" t="s">
        <v>7028</v>
      </c>
    </row>
    <row r="2122" spans="1:4" x14ac:dyDescent="0.25">
      <c r="A2122" t="str">
        <f t="shared" si="33"/>
        <v>FactPropertyInventoryDetail|dimExpiredFolioReason_SK|PI</v>
      </c>
      <c r="B2122" t="str">
        <f>'PI SA Source to Target Mapping'!C2122</f>
        <v>FactPropertyInventoryDetail</v>
      </c>
      <c r="C2122" t="str">
        <f>'PI SA Source to Target Mapping'!D2122</f>
        <v>dimExpiredFolioReason_SK</v>
      </c>
      <c r="D2122" t="s">
        <v>7028</v>
      </c>
    </row>
    <row r="2123" spans="1:4" x14ac:dyDescent="0.25">
      <c r="A2123" t="str">
        <f t="shared" si="33"/>
        <v>FactPropertyInventoryDetail|dimFolioDanger_SK|PI</v>
      </c>
      <c r="B2123" t="str">
        <f>'PI SA Source to Target Mapping'!C2123</f>
        <v>FactPropertyInventoryDetail</v>
      </c>
      <c r="C2123" t="str">
        <f>'PI SA Source to Target Mapping'!D2123</f>
        <v>dimFolioDanger_SK</v>
      </c>
      <c r="D2123" t="s">
        <v>7028</v>
      </c>
    </row>
    <row r="2124" spans="1:4" x14ac:dyDescent="0.25">
      <c r="A2124" t="str">
        <f t="shared" si="33"/>
        <v>FactPropertyInventoryDetail|dimChangeSource_SK|PI</v>
      </c>
      <c r="B2124" t="str">
        <f>'PI SA Source to Target Mapping'!C2124</f>
        <v>FactPropertyInventoryDetail</v>
      </c>
      <c r="C2124" t="str">
        <f>'PI SA Source to Target Mapping'!D2124</f>
        <v>dimChangeSource_SK</v>
      </c>
      <c r="D2124" t="s">
        <v>7028</v>
      </c>
    </row>
    <row r="2125" spans="1:4" x14ac:dyDescent="0.25">
      <c r="A2125" t="str">
        <f t="shared" si="33"/>
        <v>FactPropertyInventoryDetail|dimActualUse_SK|PI</v>
      </c>
      <c r="B2125" t="str">
        <f>'PI SA Source to Target Mapping'!C2125</f>
        <v>FactPropertyInventoryDetail</v>
      </c>
      <c r="C2125" t="str">
        <f>'PI SA Source to Target Mapping'!D2125</f>
        <v>dimActualUse_SK</v>
      </c>
      <c r="D2125" t="s">
        <v>7028</v>
      </c>
    </row>
    <row r="2126" spans="1:4" x14ac:dyDescent="0.25">
      <c r="A2126" t="str">
        <f t="shared" si="33"/>
        <v>FactPropertyInventoryDetail|dimCity_SK|PI</v>
      </c>
      <c r="B2126" t="str">
        <f>'PI SA Source to Target Mapping'!C2126</f>
        <v>FactPropertyInventoryDetail</v>
      </c>
      <c r="C2126" t="str">
        <f>'PI SA Source to Target Mapping'!D2126</f>
        <v>dimCity_SK</v>
      </c>
      <c r="D2126" t="s">
        <v>7028</v>
      </c>
    </row>
    <row r="2127" spans="1:4" x14ac:dyDescent="0.25">
      <c r="A2127" t="str">
        <f t="shared" si="33"/>
        <v>FactPropertyInventoryDetail|dimFolioStatus_SK|PI</v>
      </c>
      <c r="B2127" t="str">
        <f>'PI SA Source to Target Mapping'!C2127</f>
        <v>FactPropertyInventoryDetail</v>
      </c>
      <c r="C2127" t="str">
        <f>'PI SA Source to Target Mapping'!D2127</f>
        <v>dimFolioStatus_SK</v>
      </c>
      <c r="D2127" t="s">
        <v>7028</v>
      </c>
    </row>
    <row r="2128" spans="1:4" x14ac:dyDescent="0.25">
      <c r="A2128" t="str">
        <f t="shared" si="33"/>
        <v>FactPropertyInventoryDetail|dimAssessmentGeography_SK|PI</v>
      </c>
      <c r="B2128" t="str">
        <f>'PI SA Source to Target Mapping'!C2128</f>
        <v>FactPropertyInventoryDetail</v>
      </c>
      <c r="C2128" t="str">
        <f>'PI SA Source to Target Mapping'!D2128</f>
        <v>dimAssessmentGeography_SK</v>
      </c>
      <c r="D2128" t="s">
        <v>7028</v>
      </c>
    </row>
    <row r="2129" spans="1:4" x14ac:dyDescent="0.25">
      <c r="A2129" t="str">
        <f t="shared" si="33"/>
        <v>FactPropertyInventoryDetail|dimJurisdiction_SK|PI</v>
      </c>
      <c r="B2129" t="str">
        <f>'PI SA Source to Target Mapping'!C2129</f>
        <v>FactPropertyInventoryDetail</v>
      </c>
      <c r="C2129" t="str">
        <f>'PI SA Source to Target Mapping'!D2129</f>
        <v>dimJurisdiction_SK</v>
      </c>
      <c r="D2129" t="s">
        <v>7028</v>
      </c>
    </row>
    <row r="2130" spans="1:4" x14ac:dyDescent="0.25">
      <c r="A2130" t="str">
        <f t="shared" si="33"/>
        <v>FactPropertyInventoryDetail|dimNeighbourhood_SK|PI</v>
      </c>
      <c r="B2130" t="str">
        <f>'PI SA Source to Target Mapping'!C2130</f>
        <v>FactPropertyInventoryDetail</v>
      </c>
      <c r="C2130" t="str">
        <f>'PI SA Source to Target Mapping'!D2130</f>
        <v>dimNeighbourhood_SK</v>
      </c>
      <c r="D2130" t="s">
        <v>7028</v>
      </c>
    </row>
    <row r="2131" spans="1:4" x14ac:dyDescent="0.25">
      <c r="A2131" t="str">
        <f t="shared" si="33"/>
        <v>FactPropertyInventoryDetail|dimRollCategory_SK|PI</v>
      </c>
      <c r="B2131" t="str">
        <f>'PI SA Source to Target Mapping'!C2131</f>
        <v>FactPropertyInventoryDetail</v>
      </c>
      <c r="C2131" t="str">
        <f>'PI SA Source to Target Mapping'!D2131</f>
        <v>dimRollCategory_SK</v>
      </c>
      <c r="D2131" t="s">
        <v>7028</v>
      </c>
    </row>
    <row r="2132" spans="1:4" x14ac:dyDescent="0.25">
      <c r="A2132" t="str">
        <f t="shared" si="33"/>
        <v>FactPropertyInventoryDetail|dimSchoolDistrict_SK|PI</v>
      </c>
      <c r="B2132" t="str">
        <f>'PI SA Source to Target Mapping'!C2132</f>
        <v>FactPropertyInventoryDetail</v>
      </c>
      <c r="C2132" t="str">
        <f>'PI SA Source to Target Mapping'!D2132</f>
        <v>dimSchoolDistrict_SK</v>
      </c>
      <c r="D2132" t="s">
        <v>7028</v>
      </c>
    </row>
    <row r="2133" spans="1:4" x14ac:dyDescent="0.25">
      <c r="A2133" t="str">
        <f t="shared" si="33"/>
        <v>FactPropertyInventoryDetail|Characteristic1_dimFolioCharacteristic_SK|PI</v>
      </c>
      <c r="B2133" t="str">
        <f>'PI SA Source to Target Mapping'!C2133</f>
        <v>FactPropertyInventoryDetail</v>
      </c>
      <c r="C2133" t="str">
        <f>'PI SA Source to Target Mapping'!D2133</f>
        <v>Characteristic1_dimFolioCharacteristic_SK</v>
      </c>
      <c r="D2133" t="s">
        <v>7028</v>
      </c>
    </row>
    <row r="2134" spans="1:4" x14ac:dyDescent="0.25">
      <c r="A2134" t="str">
        <f t="shared" si="33"/>
        <v>FactPropertyInventoryDetail|Characteristic2_dimFolioCharacteristic_SK|PI</v>
      </c>
      <c r="B2134" t="str">
        <f>'PI SA Source to Target Mapping'!C2134</f>
        <v>FactPropertyInventoryDetail</v>
      </c>
      <c r="C2134" t="str">
        <f>'PI SA Source to Target Mapping'!D2134</f>
        <v>Characteristic2_dimFolioCharacteristic_SK</v>
      </c>
      <c r="D2134" t="s">
        <v>7028</v>
      </c>
    </row>
    <row r="2135" spans="1:4" x14ac:dyDescent="0.25">
      <c r="A2135" t="str">
        <f t="shared" si="33"/>
        <v>FactPropertyInventoryDetail|Characteristic3_dimFolioCharacteristic_SK|PI</v>
      </c>
      <c r="B2135" t="str">
        <f>'PI SA Source to Target Mapping'!C2135</f>
        <v>FactPropertyInventoryDetail</v>
      </c>
      <c r="C2135" t="str">
        <f>'PI SA Source to Target Mapping'!D2135</f>
        <v>Characteristic3_dimFolioCharacteristic_SK</v>
      </c>
      <c r="D2135" t="s">
        <v>7028</v>
      </c>
    </row>
    <row r="2136" spans="1:4" x14ac:dyDescent="0.25">
      <c r="A2136" t="str">
        <f t="shared" si="33"/>
        <v>FactPropertyInventoryDetail|Characteristic4_dimFolioCharacteristic_SK|PI</v>
      </c>
      <c r="B2136" t="str">
        <f>'PI SA Source to Target Mapping'!C2136</f>
        <v>FactPropertyInventoryDetail</v>
      </c>
      <c r="C2136" t="str">
        <f>'PI SA Source to Target Mapping'!D2136</f>
        <v>Characteristic4_dimFolioCharacteristic_SK</v>
      </c>
      <c r="D2136" t="s">
        <v>7028</v>
      </c>
    </row>
    <row r="2137" spans="1:4" x14ac:dyDescent="0.25">
      <c r="A2137" t="str">
        <f t="shared" si="33"/>
        <v>FactPropertyInventoryDetail|Characteristic5_dimFolioCharacteristic_SK|PI</v>
      </c>
      <c r="B2137" t="str">
        <f>'PI SA Source to Target Mapping'!C2137</f>
        <v>FactPropertyInventoryDetail</v>
      </c>
      <c r="C2137" t="str">
        <f>'PI SA Source to Target Mapping'!D2137</f>
        <v>Characteristic5_dimFolioCharacteristic_SK</v>
      </c>
      <c r="D2137" t="s">
        <v>7028</v>
      </c>
    </row>
    <row r="2138" spans="1:4" x14ac:dyDescent="0.25">
      <c r="A2138" t="str">
        <f t="shared" si="33"/>
        <v>FactPropertyInventoryDetail|SITUS_dimCountry_SK|PI</v>
      </c>
      <c r="B2138" t="str">
        <f>'PI SA Source to Target Mapping'!C2138</f>
        <v>FactPropertyInventoryDetail</v>
      </c>
      <c r="C2138" t="str">
        <f>'PI SA Source to Target Mapping'!D2138</f>
        <v>SITUS_dimCountry_SK</v>
      </c>
      <c r="D2138" t="s">
        <v>7028</v>
      </c>
    </row>
    <row r="2139" spans="1:4" x14ac:dyDescent="0.25">
      <c r="A2139" t="str">
        <f t="shared" si="33"/>
        <v>FactPropertyInventoryDetail|SITUS_dimProvince_SK|PI</v>
      </c>
      <c r="B2139" t="str">
        <f>'PI SA Source to Target Mapping'!C2139</f>
        <v>FactPropertyInventoryDetail</v>
      </c>
      <c r="C2139" t="str">
        <f>'PI SA Source to Target Mapping'!D2139</f>
        <v>SITUS_dimProvince_SK</v>
      </c>
      <c r="D2139" t="s">
        <v>7028</v>
      </c>
    </row>
    <row r="2140" spans="1:4" x14ac:dyDescent="0.25">
      <c r="A2140" t="str">
        <f t="shared" si="33"/>
        <v>FactPropertyInventoryDetail|SITUS_dimCity_SK|PI</v>
      </c>
      <c r="B2140" t="str">
        <f>'PI SA Source to Target Mapping'!C2140</f>
        <v>FactPropertyInventoryDetail</v>
      </c>
      <c r="C2140" t="str">
        <f>'PI SA Source to Target Mapping'!D2140</f>
        <v>SITUS_dimCity_SK</v>
      </c>
      <c r="D2140" t="s">
        <v>7028</v>
      </c>
    </row>
    <row r="2141" spans="1:4" x14ac:dyDescent="0.25">
      <c r="A2141" t="str">
        <f t="shared" si="33"/>
        <v>FactPropertyInventoryDetail|SITUS_dimStreetDirection_SK|PI</v>
      </c>
      <c r="B2141" t="str">
        <f>'PI SA Source to Target Mapping'!C2141</f>
        <v>FactPropertyInventoryDetail</v>
      </c>
      <c r="C2141" t="str">
        <f>'PI SA Source to Target Mapping'!D2141</f>
        <v>SITUS_dimStreetDirection_SK</v>
      </c>
      <c r="D2141" t="s">
        <v>7028</v>
      </c>
    </row>
    <row r="2142" spans="1:4" x14ac:dyDescent="0.25">
      <c r="A2142" t="str">
        <f t="shared" si="33"/>
        <v>FactPropertyInventoryDetail|dimRegionalHospitalDistrict_SK|PI</v>
      </c>
      <c r="B2142" t="str">
        <f>'PI SA Source to Target Mapping'!C2142</f>
        <v>FactPropertyInventoryDetail</v>
      </c>
      <c r="C2142" t="str">
        <f>'PI SA Source to Target Mapping'!D2142</f>
        <v>dimRegionalHospitalDistrict_SK</v>
      </c>
      <c r="D2142" t="s">
        <v>7028</v>
      </c>
    </row>
    <row r="2143" spans="1:4" x14ac:dyDescent="0.25">
      <c r="A2143" t="str">
        <f t="shared" si="33"/>
        <v>FactPropertyInventoryDetail|dimIslandTrust_SK|PI</v>
      </c>
      <c r="B2143" t="str">
        <f>'PI SA Source to Target Mapping'!C2143</f>
        <v>FactPropertyInventoryDetail</v>
      </c>
      <c r="C2143" t="str">
        <f>'PI SA Source to Target Mapping'!D2143</f>
        <v>dimIslandTrust_SK</v>
      </c>
      <c r="D2143" t="s">
        <v>7028</v>
      </c>
    </row>
    <row r="2144" spans="1:4" x14ac:dyDescent="0.25">
      <c r="A2144" t="str">
        <f t="shared" si="33"/>
        <v>FactPropertyInventoryDetail|dimElectoralDistrict_SK|PI</v>
      </c>
      <c r="B2144" t="str">
        <f>'PI SA Source to Target Mapping'!C2144</f>
        <v>FactPropertyInventoryDetail</v>
      </c>
      <c r="C2144" t="str">
        <f>'PI SA Source to Target Mapping'!D2144</f>
        <v>dimElectoralDistrict_SK</v>
      </c>
      <c r="D2144" t="s">
        <v>7028</v>
      </c>
    </row>
    <row r="2145" spans="1:4" x14ac:dyDescent="0.25">
      <c r="A2145" t="str">
        <f t="shared" si="33"/>
        <v>FactPropertyInventoryDetail|dimRegionalDistrict_SK|PI</v>
      </c>
      <c r="B2145" t="str">
        <f>'PI SA Source to Target Mapping'!C2145</f>
        <v>FactPropertyInventoryDetail</v>
      </c>
      <c r="C2145" t="str">
        <f>'PI SA Source to Target Mapping'!D2145</f>
        <v>dimRegionalDistrict_SK</v>
      </c>
      <c r="D2145" t="s">
        <v>7028</v>
      </c>
    </row>
    <row r="2146" spans="1:4" x14ac:dyDescent="0.25">
      <c r="A2146" t="str">
        <f t="shared" si="33"/>
        <v>FactPropertyInventoryDetail|dimAgriculturalLandReserve_SK|PI</v>
      </c>
      <c r="B2146" t="str">
        <f>'PI SA Source to Target Mapping'!C2146</f>
        <v>FactPropertyInventoryDetail</v>
      </c>
      <c r="C2146" t="str">
        <f>'PI SA Source to Target Mapping'!D2146</f>
        <v>dimAgriculturalLandReserve_SK</v>
      </c>
      <c r="D2146" t="s">
        <v>7028</v>
      </c>
    </row>
    <row r="2147" spans="1:4" x14ac:dyDescent="0.25">
      <c r="A2147" t="str">
        <f t="shared" si="33"/>
        <v>FactPropertyInventoryDetail|dimLand_SK|PI</v>
      </c>
      <c r="B2147" t="str">
        <f>'PI SA Source to Target Mapping'!C2147</f>
        <v>FactPropertyInventoryDetail</v>
      </c>
      <c r="C2147" t="str">
        <f>'PI SA Source to Target Mapping'!D2147</f>
        <v>dimLand_SK</v>
      </c>
      <c r="D2147" t="s">
        <v>7028</v>
      </c>
    </row>
    <row r="2148" spans="1:4" x14ac:dyDescent="0.25">
      <c r="A2148" t="str">
        <f t="shared" si="33"/>
        <v>FactPropertyInventoryDetail|dimLand_BK|PI</v>
      </c>
      <c r="B2148" t="str">
        <f>'PI SA Source to Target Mapping'!C2148</f>
        <v>FactPropertyInventoryDetail</v>
      </c>
      <c r="C2148" t="str">
        <f>'PI SA Source to Target Mapping'!D2148</f>
        <v>dimLand_BK</v>
      </c>
      <c r="D2148" t="s">
        <v>7028</v>
      </c>
    </row>
    <row r="2149" spans="1:4" x14ac:dyDescent="0.25">
      <c r="A2149" t="str">
        <f t="shared" si="33"/>
        <v>FactPropertyInventoryDetail|dimResidential_SK|PI</v>
      </c>
      <c r="B2149" t="str">
        <f>'PI SA Source to Target Mapping'!C2149</f>
        <v>FactPropertyInventoryDetail</v>
      </c>
      <c r="C2149" t="str">
        <f>'PI SA Source to Target Mapping'!D2149</f>
        <v>dimResidential_SK</v>
      </c>
      <c r="D2149" t="s">
        <v>7028</v>
      </c>
    </row>
    <row r="2150" spans="1:4" x14ac:dyDescent="0.25">
      <c r="A2150" t="str">
        <f t="shared" si="33"/>
        <v>FactPropertyInventoryDetail|dimResidential_BK|PI</v>
      </c>
      <c r="B2150" t="str">
        <f>'PI SA Source to Target Mapping'!C2150</f>
        <v>FactPropertyInventoryDetail</v>
      </c>
      <c r="C2150" t="str">
        <f>'PI SA Source to Target Mapping'!D2150</f>
        <v>dimResidential_BK</v>
      </c>
      <c r="D2150" t="s">
        <v>7028</v>
      </c>
    </row>
    <row r="2151" spans="1:4" x14ac:dyDescent="0.25">
      <c r="A2151" t="str">
        <f t="shared" si="33"/>
        <v>FactPropertyInventoryDetail|dimResidential_SK|PI</v>
      </c>
      <c r="B2151" t="str">
        <f>'PI SA Source to Target Mapping'!C2151</f>
        <v>FactPropertyInventoryDetail</v>
      </c>
      <c r="C2151" t="str">
        <f>'PI SA Source to Target Mapping'!D2151</f>
        <v>dimResidential_SK</v>
      </c>
      <c r="D2151" t="s">
        <v>7028</v>
      </c>
    </row>
    <row r="2152" spans="1:4" x14ac:dyDescent="0.25">
      <c r="A2152" t="str">
        <f t="shared" si="33"/>
        <v>FactPropertyInventoryDetail|dimResidential_BK|PI</v>
      </c>
      <c r="B2152" t="str">
        <f>'PI SA Source to Target Mapping'!C2152</f>
        <v>FactPropertyInventoryDetail</v>
      </c>
      <c r="C2152" t="str">
        <f>'PI SA Source to Target Mapping'!D2152</f>
        <v>dimResidential_BK</v>
      </c>
      <c r="D2152" t="s">
        <v>7028</v>
      </c>
    </row>
    <row r="2153" spans="1:4" x14ac:dyDescent="0.25">
      <c r="A2153" t="str">
        <f t="shared" si="33"/>
        <v>FactPropertyInventoryDetail|dimResidential_SK|PI</v>
      </c>
      <c r="B2153" t="str">
        <f>'PI SA Source to Target Mapping'!C2153</f>
        <v>FactPropertyInventoryDetail</v>
      </c>
      <c r="C2153" t="str">
        <f>'PI SA Source to Target Mapping'!D2153</f>
        <v>dimResidential_SK</v>
      </c>
      <c r="D2153" t="s">
        <v>7028</v>
      </c>
    </row>
    <row r="2154" spans="1:4" x14ac:dyDescent="0.25">
      <c r="A2154" t="str">
        <f t="shared" si="33"/>
        <v>FactPropertyInventoryDetail|dimResidential_BK|PI</v>
      </c>
      <c r="B2154" t="str">
        <f>'PI SA Source to Target Mapping'!C2154</f>
        <v>FactPropertyInventoryDetail</v>
      </c>
      <c r="C2154" t="str">
        <f>'PI SA Source to Target Mapping'!D2154</f>
        <v>dimResidential_BK</v>
      </c>
      <c r="D2154" t="s">
        <v>7028</v>
      </c>
    </row>
    <row r="2155" spans="1:4" x14ac:dyDescent="0.25">
      <c r="A2155" t="str">
        <f t="shared" si="33"/>
        <v>FactPropertyInventoryDetail|dimResidential_SK|PI</v>
      </c>
      <c r="B2155" t="str">
        <f>'PI SA Source to Target Mapping'!C2155</f>
        <v>FactPropertyInventoryDetail</v>
      </c>
      <c r="C2155" t="str">
        <f>'PI SA Source to Target Mapping'!D2155</f>
        <v>dimResidential_SK</v>
      </c>
      <c r="D2155" t="s">
        <v>7028</v>
      </c>
    </row>
    <row r="2156" spans="1:4" x14ac:dyDescent="0.25">
      <c r="A2156" t="str">
        <f t="shared" si="33"/>
        <v>FactPropertyInventoryDetail|dimResidential_BK|PI</v>
      </c>
      <c r="B2156" t="str">
        <f>'PI SA Source to Target Mapping'!C2156</f>
        <v>FactPropertyInventoryDetail</v>
      </c>
      <c r="C2156" t="str">
        <f>'PI SA Source to Target Mapping'!D2156</f>
        <v>dimResidential_BK</v>
      </c>
      <c r="D2156" t="s">
        <v>7028</v>
      </c>
    </row>
    <row r="2157" spans="1:4" x14ac:dyDescent="0.25">
      <c r="A2157" t="str">
        <f t="shared" si="33"/>
        <v>FactPropertyInventoryDetail|dimResidential_SK|PI</v>
      </c>
      <c r="B2157" t="str">
        <f>'PI SA Source to Target Mapping'!C2157</f>
        <v>FactPropertyInventoryDetail</v>
      </c>
      <c r="C2157" t="str">
        <f>'PI SA Source to Target Mapping'!D2157</f>
        <v>dimResidential_SK</v>
      </c>
      <c r="D2157" t="s">
        <v>7028</v>
      </c>
    </row>
    <row r="2158" spans="1:4" x14ac:dyDescent="0.25">
      <c r="A2158" t="str">
        <f t="shared" si="33"/>
        <v>FactPropertyInventoryDetail|dimResidential_BK|PI</v>
      </c>
      <c r="B2158" t="str">
        <f>'PI SA Source to Target Mapping'!C2158</f>
        <v>FactPropertyInventoryDetail</v>
      </c>
      <c r="C2158" t="str">
        <f>'PI SA Source to Target Mapping'!D2158</f>
        <v>dimResidential_BK</v>
      </c>
      <c r="D2158" t="s">
        <v>7028</v>
      </c>
    </row>
    <row r="2159" spans="1:4" x14ac:dyDescent="0.25">
      <c r="A2159" t="str">
        <f t="shared" si="33"/>
        <v>FactPropertyInventoryDetail|dimResidentialFeature_SK|PI</v>
      </c>
      <c r="B2159" t="str">
        <f>'PI SA Source to Target Mapping'!C2159</f>
        <v>FactPropertyInventoryDetail</v>
      </c>
      <c r="C2159" t="str">
        <f>'PI SA Source to Target Mapping'!D2159</f>
        <v>dimResidentialFeature_SK</v>
      </c>
      <c r="D2159" t="s">
        <v>7028</v>
      </c>
    </row>
    <row r="2160" spans="1:4" x14ac:dyDescent="0.25">
      <c r="A2160" t="str">
        <f t="shared" si="33"/>
        <v>FactPropertyInventoryDetail|dimResidentialFeature_BK|PI</v>
      </c>
      <c r="B2160" t="str">
        <f>'PI SA Source to Target Mapping'!C2160</f>
        <v>FactPropertyInventoryDetail</v>
      </c>
      <c r="C2160" t="str">
        <f>'PI SA Source to Target Mapping'!D2160</f>
        <v>dimResidentialFeature_BK</v>
      </c>
      <c r="D2160" t="s">
        <v>7028</v>
      </c>
    </row>
    <row r="2161" spans="1:4" x14ac:dyDescent="0.25">
      <c r="A2161" t="str">
        <f t="shared" si="33"/>
        <v>FactPropertyInventoryDetail|dimFeatureCode_SK|PI</v>
      </c>
      <c r="B2161" t="str">
        <f>'PI SA Source to Target Mapping'!C2161</f>
        <v>FactPropertyInventoryDetail</v>
      </c>
      <c r="C2161" t="str">
        <f>'PI SA Source to Target Mapping'!D2161</f>
        <v>dimFeatureCode_SK</v>
      </c>
      <c r="D2161" t="s">
        <v>7028</v>
      </c>
    </row>
    <row r="2162" spans="1:4" x14ac:dyDescent="0.25">
      <c r="A2162" t="str">
        <f t="shared" si="33"/>
        <v>FactPropertyInventoryDetail|dimResidentialAddition_SK|PI</v>
      </c>
      <c r="B2162" t="str">
        <f>'PI SA Source to Target Mapping'!C2162</f>
        <v>FactPropertyInventoryDetail</v>
      </c>
      <c r="C2162" t="str">
        <f>'PI SA Source to Target Mapping'!D2162</f>
        <v>dimResidentialAddition_SK</v>
      </c>
      <c r="D2162" t="s">
        <v>7028</v>
      </c>
    </row>
    <row r="2163" spans="1:4" x14ac:dyDescent="0.25">
      <c r="A2163" t="str">
        <f t="shared" si="33"/>
        <v>FactPropertyInventoryDetail|dimResidentialAddition_BK|PI</v>
      </c>
      <c r="B2163" t="str">
        <f>'PI SA Source to Target Mapping'!C2163</f>
        <v>FactPropertyInventoryDetail</v>
      </c>
      <c r="C2163" t="str">
        <f>'PI SA Source to Target Mapping'!D2163</f>
        <v>dimResidentialAddition_BK</v>
      </c>
      <c r="D2163" t="s">
        <v>7028</v>
      </c>
    </row>
    <row r="2164" spans="1:4" x14ac:dyDescent="0.25">
      <c r="A2164" t="str">
        <f t="shared" si="33"/>
        <v>FactPropertyInventoryDetail|dimResidentialAddition_SK|PI</v>
      </c>
      <c r="B2164" t="str">
        <f>'PI SA Source to Target Mapping'!C2164</f>
        <v>FactPropertyInventoryDetail</v>
      </c>
      <c r="C2164" t="str">
        <f>'PI SA Source to Target Mapping'!D2164</f>
        <v>dimResidentialAddition_SK</v>
      </c>
      <c r="D2164" t="s">
        <v>7028</v>
      </c>
    </row>
    <row r="2165" spans="1:4" x14ac:dyDescent="0.25">
      <c r="A2165" t="str">
        <f t="shared" si="33"/>
        <v>FactPropertyInventoryDetail|dimResidentialAddition_BK|PI</v>
      </c>
      <c r="B2165" t="str">
        <f>'PI SA Source to Target Mapping'!C2165</f>
        <v>FactPropertyInventoryDetail</v>
      </c>
      <c r="C2165" t="str">
        <f>'PI SA Source to Target Mapping'!D2165</f>
        <v>dimResidentialAddition_BK</v>
      </c>
      <c r="D2165" t="s">
        <v>7028</v>
      </c>
    </row>
    <row r="2166" spans="1:4" x14ac:dyDescent="0.25">
      <c r="A2166" t="str">
        <f t="shared" si="33"/>
        <v>FactPropertyInventoryDetail|dimResidentialAdditionFeature_SK|PI</v>
      </c>
      <c r="B2166" t="str">
        <f>'PI SA Source to Target Mapping'!C2166</f>
        <v>FactPropertyInventoryDetail</v>
      </c>
      <c r="C2166" t="str">
        <f>'PI SA Source to Target Mapping'!D2166</f>
        <v>dimResidentialAdditionFeature_SK</v>
      </c>
      <c r="D2166" t="s">
        <v>7028</v>
      </c>
    </row>
    <row r="2167" spans="1:4" x14ac:dyDescent="0.25">
      <c r="A2167" t="str">
        <f t="shared" si="33"/>
        <v>FactPropertyInventoryDetail|dimResidentialAdditionFeature_BK|PI</v>
      </c>
      <c r="B2167" t="str">
        <f>'PI SA Source to Target Mapping'!C2167</f>
        <v>FactPropertyInventoryDetail</v>
      </c>
      <c r="C2167" t="str">
        <f>'PI SA Source to Target Mapping'!D2167</f>
        <v>dimResidentialAdditionFeature_BK</v>
      </c>
      <c r="D2167" t="s">
        <v>7028</v>
      </c>
    </row>
    <row r="2168" spans="1:4" x14ac:dyDescent="0.25">
      <c r="A2168" t="str">
        <f t="shared" si="33"/>
        <v>FactPropertyInventoryDetail|dimAdditionFeatureCode_SK|PI</v>
      </c>
      <c r="B2168" t="str">
        <f>'PI SA Source to Target Mapping'!C2168</f>
        <v>FactPropertyInventoryDetail</v>
      </c>
      <c r="C2168" t="str">
        <f>'PI SA Source to Target Mapping'!D2168</f>
        <v>dimAdditionFeatureCode_SK</v>
      </c>
      <c r="D2168" t="s">
        <v>7028</v>
      </c>
    </row>
    <row r="2169" spans="1:4" x14ac:dyDescent="0.25">
      <c r="A2169" t="str">
        <f t="shared" si="33"/>
        <v>FactPropertyInventoryDetail|dimCommercial_SK|PI</v>
      </c>
      <c r="B2169" t="str">
        <f>'PI SA Source to Target Mapping'!C2169</f>
        <v>FactPropertyInventoryDetail</v>
      </c>
      <c r="C2169" t="str">
        <f>'PI SA Source to Target Mapping'!D2169</f>
        <v>dimCommercial_SK</v>
      </c>
      <c r="D2169" t="s">
        <v>7028</v>
      </c>
    </row>
    <row r="2170" spans="1:4" x14ac:dyDescent="0.25">
      <c r="A2170" t="str">
        <f t="shared" si="33"/>
        <v>FactPropertyInventoryDetail|dimCommercial_BK|PI</v>
      </c>
      <c r="B2170" t="str">
        <f>'PI SA Source to Target Mapping'!C2170</f>
        <v>FactPropertyInventoryDetail</v>
      </c>
      <c r="C2170" t="str">
        <f>'PI SA Source to Target Mapping'!D2170</f>
        <v>dimCommercial_BK</v>
      </c>
      <c r="D2170" t="s">
        <v>7028</v>
      </c>
    </row>
    <row r="2171" spans="1:4" x14ac:dyDescent="0.25">
      <c r="A2171" t="str">
        <f t="shared" si="33"/>
        <v>FactPropertyInventoryDetail|dimCommercial_SK|PI</v>
      </c>
      <c r="B2171" t="str">
        <f>'PI SA Source to Target Mapping'!C2171</f>
        <v>FactPropertyInventoryDetail</v>
      </c>
      <c r="C2171" t="str">
        <f>'PI SA Source to Target Mapping'!D2171</f>
        <v>dimCommercial_SK</v>
      </c>
      <c r="D2171" t="s">
        <v>7028</v>
      </c>
    </row>
    <row r="2172" spans="1:4" x14ac:dyDescent="0.25">
      <c r="A2172" t="str">
        <f t="shared" si="33"/>
        <v>FactPropertyInventoryDetail|dimCommercial_BK|PI</v>
      </c>
      <c r="B2172" t="str">
        <f>'PI SA Source to Target Mapping'!C2172</f>
        <v>FactPropertyInventoryDetail</v>
      </c>
      <c r="C2172" t="str">
        <f>'PI SA Source to Target Mapping'!D2172</f>
        <v>dimCommercial_BK</v>
      </c>
      <c r="D2172" t="s">
        <v>7028</v>
      </c>
    </row>
    <row r="2173" spans="1:4" x14ac:dyDescent="0.25">
      <c r="A2173" t="str">
        <f t="shared" si="33"/>
        <v>FactPropertyInventoryDetail|dimCommercial_SK|PI</v>
      </c>
      <c r="B2173" t="str">
        <f>'PI SA Source to Target Mapping'!C2173</f>
        <v>FactPropertyInventoryDetail</v>
      </c>
      <c r="C2173" t="str">
        <f>'PI SA Source to Target Mapping'!D2173</f>
        <v>dimCommercial_SK</v>
      </c>
      <c r="D2173" t="s">
        <v>7028</v>
      </c>
    </row>
    <row r="2174" spans="1:4" x14ac:dyDescent="0.25">
      <c r="A2174" t="str">
        <f t="shared" si="33"/>
        <v>FactPropertyInventoryDetail|dimCommercial_BK|PI</v>
      </c>
      <c r="B2174" t="str">
        <f>'PI SA Source to Target Mapping'!C2174</f>
        <v>FactPropertyInventoryDetail</v>
      </c>
      <c r="C2174" t="str">
        <f>'PI SA Source to Target Mapping'!D2174</f>
        <v>dimCommercial_BK</v>
      </c>
      <c r="D2174" t="s">
        <v>7028</v>
      </c>
    </row>
    <row r="2175" spans="1:4" x14ac:dyDescent="0.25">
      <c r="A2175" t="str">
        <f t="shared" si="33"/>
        <v>FactPropertyInventoryDetail|dimCommercial_SK|PI</v>
      </c>
      <c r="B2175" t="str">
        <f>'PI SA Source to Target Mapping'!C2175</f>
        <v>FactPropertyInventoryDetail</v>
      </c>
      <c r="C2175" t="str">
        <f>'PI SA Source to Target Mapping'!D2175</f>
        <v>dimCommercial_SK</v>
      </c>
      <c r="D2175" t="s">
        <v>7028</v>
      </c>
    </row>
    <row r="2176" spans="1:4" x14ac:dyDescent="0.25">
      <c r="A2176" t="str">
        <f t="shared" si="33"/>
        <v>FactPropertyInventoryDetail|dimCommercial_BK|PI</v>
      </c>
      <c r="B2176" t="str">
        <f>'PI SA Source to Target Mapping'!C2176</f>
        <v>FactPropertyInventoryDetail</v>
      </c>
      <c r="C2176" t="str">
        <f>'PI SA Source to Target Mapping'!D2176</f>
        <v>dimCommercial_BK</v>
      </c>
      <c r="D2176" t="s">
        <v>7028</v>
      </c>
    </row>
    <row r="2177" spans="1:4" x14ac:dyDescent="0.25">
      <c r="A2177" t="str">
        <f t="shared" si="33"/>
        <v>FactPropertyInventoryDetail|dimCommercialSection_SK|PI</v>
      </c>
      <c r="B2177" t="str">
        <f>'PI SA Source to Target Mapping'!C2177</f>
        <v>FactPropertyInventoryDetail</v>
      </c>
      <c r="C2177" t="str">
        <f>'PI SA Source to Target Mapping'!D2177</f>
        <v>dimCommercialSection_SK</v>
      </c>
      <c r="D2177" t="s">
        <v>7028</v>
      </c>
    </row>
    <row r="2178" spans="1:4" x14ac:dyDescent="0.25">
      <c r="A2178" t="str">
        <f t="shared" si="33"/>
        <v>FactPropertyInventoryDetail|dimCommercialSection_BK|PI</v>
      </c>
      <c r="B2178" t="str">
        <f>'PI SA Source to Target Mapping'!C2178</f>
        <v>FactPropertyInventoryDetail</v>
      </c>
      <c r="C2178" t="str">
        <f>'PI SA Source to Target Mapping'!D2178</f>
        <v>dimCommercialSection_BK</v>
      </c>
      <c r="D2178" t="s">
        <v>7028</v>
      </c>
    </row>
    <row r="2179" spans="1:4" x14ac:dyDescent="0.25">
      <c r="A2179" t="str">
        <f t="shared" ref="A2179:A2242" si="34">CONCATENATE(B2179,"|",C2179,"|",D2179)</f>
        <v>FactPropertyInventoryDetail|dimMarshallSwiftOccupancy_SK|PI</v>
      </c>
      <c r="B2179" t="str">
        <f>'PI SA Source to Target Mapping'!C2179</f>
        <v>FactPropertyInventoryDetail</v>
      </c>
      <c r="C2179" t="str">
        <f>'PI SA Source to Target Mapping'!D2179</f>
        <v>dimMarshallSwiftOccupancy_SK</v>
      </c>
      <c r="D2179" t="s">
        <v>7028</v>
      </c>
    </row>
    <row r="2180" spans="1:4" x14ac:dyDescent="0.25">
      <c r="A2180" t="str">
        <f t="shared" si="34"/>
        <v>FactPropertyInventoryDetail|dimHeatingType_SK|PI</v>
      </c>
      <c r="B2180" t="str">
        <f>'PI SA Source to Target Mapping'!C2180</f>
        <v>FactPropertyInventoryDetail</v>
      </c>
      <c r="C2180" t="str">
        <f>'PI SA Source to Target Mapping'!D2180</f>
        <v>dimHeatingType_SK</v>
      </c>
      <c r="D2180" t="s">
        <v>7028</v>
      </c>
    </row>
    <row r="2181" spans="1:4" x14ac:dyDescent="0.25">
      <c r="A2181" t="str">
        <f t="shared" si="34"/>
        <v>FactPropertyInventoryDetail|dimCommercialSection_SK|PI</v>
      </c>
      <c r="B2181" t="str">
        <f>'PI SA Source to Target Mapping'!C2181</f>
        <v>FactPropertyInventoryDetail</v>
      </c>
      <c r="C2181" t="str">
        <f>'PI SA Source to Target Mapping'!D2181</f>
        <v>dimCommercialSection_SK</v>
      </c>
      <c r="D2181" t="s">
        <v>7028</v>
      </c>
    </row>
    <row r="2182" spans="1:4" x14ac:dyDescent="0.25">
      <c r="A2182" t="str">
        <f t="shared" si="34"/>
        <v>FactPropertyInventoryDetail|dimCommercialSection_BK|PI</v>
      </c>
      <c r="B2182" t="str">
        <f>'PI SA Source to Target Mapping'!C2182</f>
        <v>FactPropertyInventoryDetail</v>
      </c>
      <c r="C2182" t="str">
        <f>'PI SA Source to Target Mapping'!D2182</f>
        <v>dimCommercialSection_BK</v>
      </c>
      <c r="D2182" t="s">
        <v>7028</v>
      </c>
    </row>
    <row r="2183" spans="1:4" x14ac:dyDescent="0.25">
      <c r="A2183" t="str">
        <f t="shared" si="34"/>
        <v>FactPropertyInventoryDetail|dimCommercialSectionDetail_SK|PI</v>
      </c>
      <c r="B2183" t="str">
        <f>'PI SA Source to Target Mapping'!C2183</f>
        <v>FactPropertyInventoryDetail</v>
      </c>
      <c r="C2183" t="str">
        <f>'PI SA Source to Target Mapping'!D2183</f>
        <v>dimCommercialSectionDetail_SK</v>
      </c>
      <c r="D2183" t="s">
        <v>7028</v>
      </c>
    </row>
    <row r="2184" spans="1:4" x14ac:dyDescent="0.25">
      <c r="A2184" t="str">
        <f t="shared" si="34"/>
        <v>FactPropertyInventoryDetail|dimCommercialSectionDetail_BK|PI</v>
      </c>
      <c r="B2184" t="str">
        <f>'PI SA Source to Target Mapping'!C2184</f>
        <v>FactPropertyInventoryDetail</v>
      </c>
      <c r="C2184" t="str">
        <f>'PI SA Source to Target Mapping'!D2184</f>
        <v>dimCommercialSectionDetail_BK</v>
      </c>
      <c r="D2184" t="s">
        <v>7028</v>
      </c>
    </row>
    <row r="2185" spans="1:4" x14ac:dyDescent="0.25">
      <c r="A2185" t="str">
        <f t="shared" si="34"/>
        <v>FactPropertyInventoryDetail|dimOutbuilding_SK|PI</v>
      </c>
      <c r="B2185" t="str">
        <f>'PI SA Source to Target Mapping'!C2185</f>
        <v>FactPropertyInventoryDetail</v>
      </c>
      <c r="C2185" t="str">
        <f>'PI SA Source to Target Mapping'!D2185</f>
        <v>dimOutbuilding_SK</v>
      </c>
      <c r="D2185" t="s">
        <v>7028</v>
      </c>
    </row>
    <row r="2186" spans="1:4" x14ac:dyDescent="0.25">
      <c r="A2186" t="str">
        <f t="shared" si="34"/>
        <v>FactPropertyInventoryDetail|dimOutbuilding_BK|PI</v>
      </c>
      <c r="B2186" t="str">
        <f>'PI SA Source to Target Mapping'!C2186</f>
        <v>FactPropertyInventoryDetail</v>
      </c>
      <c r="C2186" t="str">
        <f>'PI SA Source to Target Mapping'!D2186</f>
        <v>dimOutbuilding_BK</v>
      </c>
      <c r="D2186" t="s">
        <v>7028</v>
      </c>
    </row>
    <row r="2187" spans="1:4" x14ac:dyDescent="0.25">
      <c r="A2187" t="str">
        <f t="shared" si="34"/>
        <v>FactPropertyInventoryDetail|dimOutbuildingStructureRate_SK|PI</v>
      </c>
      <c r="B2187" t="str">
        <f>'PI SA Source to Target Mapping'!C2187</f>
        <v>FactPropertyInventoryDetail</v>
      </c>
      <c r="C2187" t="str">
        <f>'PI SA Source to Target Mapping'!D2187</f>
        <v>dimOutbuildingStructureRate_SK</v>
      </c>
      <c r="D2187" t="s">
        <v>7028</v>
      </c>
    </row>
    <row r="2188" spans="1:4" x14ac:dyDescent="0.25">
      <c r="A2188" t="str">
        <f t="shared" si="34"/>
        <v>FactPropertyInventoryDetail|dimOutbuildingFeature_SK|PI</v>
      </c>
      <c r="B2188" t="str">
        <f>'PI SA Source to Target Mapping'!C2188</f>
        <v>FactPropertyInventoryDetail</v>
      </c>
      <c r="C2188" t="str">
        <f>'PI SA Source to Target Mapping'!D2188</f>
        <v>dimOutbuildingFeature_SK</v>
      </c>
      <c r="D2188" t="s">
        <v>7028</v>
      </c>
    </row>
    <row r="2189" spans="1:4" x14ac:dyDescent="0.25">
      <c r="A2189" t="str">
        <f t="shared" si="34"/>
        <v>FactPropertyInventoryDetail|dimOutbuildingFeature_BK|PI</v>
      </c>
      <c r="B2189" t="str">
        <f>'PI SA Source to Target Mapping'!C2189</f>
        <v>FactPropertyInventoryDetail</v>
      </c>
      <c r="C2189" t="str">
        <f>'PI SA Source to Target Mapping'!D2189</f>
        <v>dimOutbuildingFeature_BK</v>
      </c>
      <c r="D2189" t="s">
        <v>7028</v>
      </c>
    </row>
    <row r="2190" spans="1:4" x14ac:dyDescent="0.25">
      <c r="A2190" t="str">
        <f t="shared" si="34"/>
        <v>FactPropertyInventoryDetail|dimInventoryRecordType_SK|PI</v>
      </c>
      <c r="B2190" t="str">
        <f>'PI SA Source to Target Mapping'!C2190</f>
        <v>FactPropertyInventoryDetail</v>
      </c>
      <c r="C2190" t="str">
        <f>'PI SA Source to Target Mapping'!D2190</f>
        <v>dimInventoryRecordType_SK</v>
      </c>
      <c r="D2190" t="s">
        <v>7028</v>
      </c>
    </row>
    <row r="2191" spans="1:4" x14ac:dyDescent="0.25">
      <c r="A2191" t="str">
        <f t="shared" si="34"/>
        <v>FactPropertyInventoryDetail|dimInventoryRecordType_BK|PI</v>
      </c>
      <c r="B2191" t="str">
        <f>'PI SA Source to Target Mapping'!C2191</f>
        <v>FactPropertyInventoryDetail</v>
      </c>
      <c r="C2191" t="str">
        <f>'PI SA Source to Target Mapping'!D2191</f>
        <v>dimInventoryRecordType_BK</v>
      </c>
      <c r="D2191" t="s">
        <v>7028</v>
      </c>
    </row>
    <row r="2192" spans="1:4" x14ac:dyDescent="0.25">
      <c r="A2192" t="str">
        <f t="shared" si="34"/>
        <v>FactPropertyInventoryDetail|dimInventoryRecordType_BK|PI</v>
      </c>
      <c r="B2192" t="str">
        <f>'PI SA Source to Target Mapping'!C2192</f>
        <v>FactPropertyInventoryDetail</v>
      </c>
      <c r="C2192" t="str">
        <f>'PI SA Source to Target Mapping'!D2192</f>
        <v>dimInventoryRecordType_BK</v>
      </c>
      <c r="D2192" t="s">
        <v>7028</v>
      </c>
    </row>
    <row r="2193" spans="1:4" x14ac:dyDescent="0.25">
      <c r="A2193" t="str">
        <f t="shared" si="34"/>
        <v>FactPropertyInventoryDetail|dimInventoryRecordType_BK|PI</v>
      </c>
      <c r="B2193" t="str">
        <f>'PI SA Source to Target Mapping'!C2193</f>
        <v>FactPropertyInventoryDetail</v>
      </c>
      <c r="C2193" t="str">
        <f>'PI SA Source to Target Mapping'!D2193</f>
        <v>dimInventoryRecordType_BK</v>
      </c>
      <c r="D2193" t="s">
        <v>7028</v>
      </c>
    </row>
    <row r="2194" spans="1:4" x14ac:dyDescent="0.25">
      <c r="A2194" t="str">
        <f t="shared" si="34"/>
        <v>FactPropertyInventoryDetail|dimInventoryRecordType_BK|PI</v>
      </c>
      <c r="B2194" t="str">
        <f>'PI SA Source to Target Mapping'!C2194</f>
        <v>FactPropertyInventoryDetail</v>
      </c>
      <c r="C2194" t="str">
        <f>'PI SA Source to Target Mapping'!D2194</f>
        <v>dimInventoryRecordType_BK</v>
      </c>
      <c r="D2194" t="s">
        <v>7028</v>
      </c>
    </row>
    <row r="2195" spans="1:4" x14ac:dyDescent="0.25">
      <c r="A2195" t="str">
        <f t="shared" si="34"/>
        <v>FactPropertyInventoryDetail|dimInventoryRecordType_BK|PI</v>
      </c>
      <c r="B2195" t="str">
        <f>'PI SA Source to Target Mapping'!C2195</f>
        <v>FactPropertyInventoryDetail</v>
      </c>
      <c r="C2195" t="str">
        <f>'PI SA Source to Target Mapping'!D2195</f>
        <v>dimInventoryRecordType_BK</v>
      </c>
      <c r="D2195" t="s">
        <v>7028</v>
      </c>
    </row>
    <row r="2196" spans="1:4" x14ac:dyDescent="0.25">
      <c r="A2196" t="str">
        <f t="shared" si="34"/>
        <v>FactPropertyInventoryDetail|dimInventoryRecordType_BK|PI</v>
      </c>
      <c r="B2196" t="str">
        <f>'PI SA Source to Target Mapping'!C2196</f>
        <v>FactPropertyInventoryDetail</v>
      </c>
      <c r="C2196" t="str">
        <f>'PI SA Source to Target Mapping'!D2196</f>
        <v>dimInventoryRecordType_BK</v>
      </c>
      <c r="D2196" t="s">
        <v>7028</v>
      </c>
    </row>
    <row r="2197" spans="1:4" x14ac:dyDescent="0.25">
      <c r="A2197" t="str">
        <f t="shared" si="34"/>
        <v>FactPropertyInventoryDetail|dimInventoryRecordType_BK|PI</v>
      </c>
      <c r="B2197" t="str">
        <f>'PI SA Source to Target Mapping'!C2197</f>
        <v>FactPropertyInventoryDetail</v>
      </c>
      <c r="C2197" t="str">
        <f>'PI SA Source to Target Mapping'!D2197</f>
        <v>dimInventoryRecordType_BK</v>
      </c>
      <c r="D2197" t="s">
        <v>7028</v>
      </c>
    </row>
    <row r="2198" spans="1:4" x14ac:dyDescent="0.25">
      <c r="A2198" t="str">
        <f t="shared" si="34"/>
        <v>FactPropertyInventoryDetail|dimInventoryRecordType_BK|PI</v>
      </c>
      <c r="B2198" t="str">
        <f>'PI SA Source to Target Mapping'!C2198</f>
        <v>FactPropertyInventoryDetail</v>
      </c>
      <c r="C2198" t="str">
        <f>'PI SA Source to Target Mapping'!D2198</f>
        <v>dimInventoryRecordType_BK</v>
      </c>
      <c r="D2198" t="s">
        <v>7028</v>
      </c>
    </row>
    <row r="2199" spans="1:4" x14ac:dyDescent="0.25">
      <c r="A2199" t="str">
        <f t="shared" si="34"/>
        <v>FactPropertyInventoryDetail|dimInventoryRecordType_BK|PI</v>
      </c>
      <c r="B2199" t="str">
        <f>'PI SA Source to Target Mapping'!C2199</f>
        <v>FactPropertyInventoryDetail</v>
      </c>
      <c r="C2199" t="str">
        <f>'PI SA Source to Target Mapping'!D2199</f>
        <v>dimInventoryRecordType_BK</v>
      </c>
      <c r="D2199" t="s">
        <v>7028</v>
      </c>
    </row>
    <row r="2200" spans="1:4" x14ac:dyDescent="0.25">
      <c r="A2200" t="str">
        <f t="shared" si="34"/>
        <v>FactPropertyInventoryDetail|dimInventoryRecordType_BK|PI</v>
      </c>
      <c r="B2200" t="str">
        <f>'PI SA Source to Target Mapping'!C2200</f>
        <v>FactPropertyInventoryDetail</v>
      </c>
      <c r="C2200" t="str">
        <f>'PI SA Source to Target Mapping'!D2200</f>
        <v>dimInventoryRecordType_BK</v>
      </c>
      <c r="D2200" t="s">
        <v>7028</v>
      </c>
    </row>
    <row r="2201" spans="1:4" x14ac:dyDescent="0.25">
      <c r="A2201" t="str">
        <f t="shared" si="34"/>
        <v>FactPropertyInventoryDetail|dimInventoryRecordType_BK|PI</v>
      </c>
      <c r="B2201" t="str">
        <f>'PI SA Source to Target Mapping'!C2201</f>
        <v>FactPropertyInventoryDetail</v>
      </c>
      <c r="C2201" t="str">
        <f>'PI SA Source to Target Mapping'!D2201</f>
        <v>dimInventoryRecordType_BK</v>
      </c>
      <c r="D2201" t="s">
        <v>7028</v>
      </c>
    </row>
    <row r="2202" spans="1:4" x14ac:dyDescent="0.25">
      <c r="A2202" t="str">
        <f t="shared" si="34"/>
        <v>FactPropertyInventoryDetail|dimInventoryRecordType_BK|PI</v>
      </c>
      <c r="B2202" t="str">
        <f>'PI SA Source to Target Mapping'!C2202</f>
        <v>FactPropertyInventoryDetail</v>
      </c>
      <c r="C2202" t="str">
        <f>'PI SA Source to Target Mapping'!D2202</f>
        <v>dimInventoryRecordType_BK</v>
      </c>
      <c r="D2202" t="s">
        <v>7028</v>
      </c>
    </row>
    <row r="2203" spans="1:4" x14ac:dyDescent="0.25">
      <c r="A2203" t="str">
        <f t="shared" si="34"/>
        <v>FactPropertyInventoryDetail|Property Id|PI</v>
      </c>
      <c r="B2203" t="str">
        <f>'PI SA Source to Target Mapping'!C2203</f>
        <v>FactPropertyInventoryDetail</v>
      </c>
      <c r="C2203" t="str">
        <f>'PI SA Source to Target Mapping'!D2203</f>
        <v>Property Id</v>
      </c>
      <c r="D2203" t="s">
        <v>7028</v>
      </c>
    </row>
    <row r="2204" spans="1:4" x14ac:dyDescent="0.25">
      <c r="A2204" t="str">
        <f t="shared" si="34"/>
        <v>FactPropertyInventoryDetail|Property Id|PI</v>
      </c>
      <c r="B2204" t="str">
        <f>'PI SA Source to Target Mapping'!C2204</f>
        <v>FactPropertyInventoryDetail</v>
      </c>
      <c r="C2204" t="str">
        <f>'PI SA Source to Target Mapping'!D2204</f>
        <v>Property Id</v>
      </c>
      <c r="D2204" t="s">
        <v>7028</v>
      </c>
    </row>
    <row r="2205" spans="1:4" x14ac:dyDescent="0.25">
      <c r="A2205" t="str">
        <f t="shared" si="34"/>
        <v>FactPropertyInventoryDetail|Property Id|PI</v>
      </c>
      <c r="B2205" t="str">
        <f>'PI SA Source to Target Mapping'!C2205</f>
        <v>FactPropertyInventoryDetail</v>
      </c>
      <c r="C2205" t="str">
        <f>'PI SA Source to Target Mapping'!D2205</f>
        <v>Property Id</v>
      </c>
      <c r="D2205" t="s">
        <v>7028</v>
      </c>
    </row>
    <row r="2206" spans="1:4" x14ac:dyDescent="0.25">
      <c r="A2206" t="str">
        <f t="shared" si="34"/>
        <v>FactPropertyInventoryDetail|Property Id|PI</v>
      </c>
      <c r="B2206" t="str">
        <f>'PI SA Source to Target Mapping'!C2206</f>
        <v>FactPropertyInventoryDetail</v>
      </c>
      <c r="C2206" t="str">
        <f>'PI SA Source to Target Mapping'!D2206</f>
        <v>Property Id</v>
      </c>
      <c r="D2206" t="s">
        <v>7028</v>
      </c>
    </row>
    <row r="2207" spans="1:4" x14ac:dyDescent="0.25">
      <c r="A2207" t="str">
        <f t="shared" si="34"/>
        <v>FactPropertyInventoryDetail|Property Id|PI</v>
      </c>
      <c r="B2207" t="str">
        <f>'PI SA Source to Target Mapping'!C2207</f>
        <v>FactPropertyInventoryDetail</v>
      </c>
      <c r="C2207" t="str">
        <f>'PI SA Source to Target Mapping'!D2207</f>
        <v>Property Id</v>
      </c>
      <c r="D2207" t="s">
        <v>7028</v>
      </c>
    </row>
    <row r="2208" spans="1:4" x14ac:dyDescent="0.25">
      <c r="A2208" t="str">
        <f t="shared" si="34"/>
        <v>FactPropertyInventoryDetail|Property Id|PI</v>
      </c>
      <c r="B2208" t="str">
        <f>'PI SA Source to Target Mapping'!C2208</f>
        <v>FactPropertyInventoryDetail</v>
      </c>
      <c r="C2208" t="str">
        <f>'PI SA Source to Target Mapping'!D2208</f>
        <v>Property Id</v>
      </c>
      <c r="D2208" t="s">
        <v>7028</v>
      </c>
    </row>
    <row r="2209" spans="1:4" x14ac:dyDescent="0.25">
      <c r="A2209" t="str">
        <f t="shared" si="34"/>
        <v>FactPropertyInventoryDetail|Property Id|PI</v>
      </c>
      <c r="B2209" t="str">
        <f>'PI SA Source to Target Mapping'!C2209</f>
        <v>FactPropertyInventoryDetail</v>
      </c>
      <c r="C2209" t="str">
        <f>'PI SA Source to Target Mapping'!D2209</f>
        <v>Property Id</v>
      </c>
      <c r="D2209" t="s">
        <v>7028</v>
      </c>
    </row>
    <row r="2210" spans="1:4" x14ac:dyDescent="0.25">
      <c r="A2210" t="str">
        <f t="shared" si="34"/>
        <v>FactPropertyInventoryDetail|Property Id|PI</v>
      </c>
      <c r="B2210" t="str">
        <f>'PI SA Source to Target Mapping'!C2210</f>
        <v>FactPropertyInventoryDetail</v>
      </c>
      <c r="C2210" t="str">
        <f>'PI SA Source to Target Mapping'!D2210</f>
        <v>Property Id</v>
      </c>
      <c r="D2210" t="s">
        <v>7028</v>
      </c>
    </row>
    <row r="2211" spans="1:4" x14ac:dyDescent="0.25">
      <c r="A2211" t="str">
        <f t="shared" si="34"/>
        <v>FactPropertyInventoryDetail|Property Id|PI</v>
      </c>
      <c r="B2211" t="str">
        <f>'PI SA Source to Target Mapping'!C2211</f>
        <v>FactPropertyInventoryDetail</v>
      </c>
      <c r="C2211" t="str">
        <f>'PI SA Source to Target Mapping'!D2211</f>
        <v>Property Id</v>
      </c>
      <c r="D2211" t="s">
        <v>7028</v>
      </c>
    </row>
    <row r="2212" spans="1:4" x14ac:dyDescent="0.25">
      <c r="A2212" t="str">
        <f t="shared" si="34"/>
        <v>FactPropertyInventoryDetail|Property Id|PI</v>
      </c>
      <c r="B2212" t="str">
        <f>'PI SA Source to Target Mapping'!C2212</f>
        <v>FactPropertyInventoryDetail</v>
      </c>
      <c r="C2212" t="str">
        <f>'PI SA Source to Target Mapping'!D2212</f>
        <v>Property Id</v>
      </c>
      <c r="D2212" t="s">
        <v>7028</v>
      </c>
    </row>
    <row r="2213" spans="1:4" x14ac:dyDescent="0.25">
      <c r="A2213" t="str">
        <f t="shared" si="34"/>
        <v>FactPropertyInventoryDetail|Property Id|PI</v>
      </c>
      <c r="B2213" t="str">
        <f>'PI SA Source to Target Mapping'!C2213</f>
        <v>FactPropertyInventoryDetail</v>
      </c>
      <c r="C2213" t="str">
        <f>'PI SA Source to Target Mapping'!D2213</f>
        <v>Property Id</v>
      </c>
      <c r="D2213" t="s">
        <v>7028</v>
      </c>
    </row>
    <row r="2214" spans="1:4" x14ac:dyDescent="0.25">
      <c r="A2214" t="str">
        <f t="shared" si="34"/>
        <v>FactPropertyInventoryDetail|Property Id|PI</v>
      </c>
      <c r="B2214" t="str">
        <f>'PI SA Source to Target Mapping'!C2214</f>
        <v>FactPropertyInventoryDetail</v>
      </c>
      <c r="C2214" t="str">
        <f>'PI SA Source to Target Mapping'!D2214</f>
        <v>Property Id</v>
      </c>
      <c r="D2214" t="s">
        <v>7028</v>
      </c>
    </row>
    <row r="2215" spans="1:4" x14ac:dyDescent="0.25">
      <c r="A2215" t="str">
        <f t="shared" si="34"/>
        <v>FactPropertyInventoryDetail|Roll Year|PI</v>
      </c>
      <c r="B2215" t="str">
        <f>'PI SA Source to Target Mapping'!C2215</f>
        <v>FactPropertyInventoryDetail</v>
      </c>
      <c r="C2215" t="str">
        <f>'PI SA Source to Target Mapping'!D2215</f>
        <v>Roll Year</v>
      </c>
      <c r="D2215" t="s">
        <v>7028</v>
      </c>
    </row>
    <row r="2216" spans="1:4" x14ac:dyDescent="0.25">
      <c r="A2216" t="str">
        <f t="shared" si="34"/>
        <v>FactPropertyInventoryDetail|Roll Year|PI</v>
      </c>
      <c r="B2216" t="str">
        <f>'PI SA Source to Target Mapping'!C2216</f>
        <v>FactPropertyInventoryDetail</v>
      </c>
      <c r="C2216" t="str">
        <f>'PI SA Source to Target Mapping'!D2216</f>
        <v>Roll Year</v>
      </c>
      <c r="D2216" t="s">
        <v>7028</v>
      </c>
    </row>
    <row r="2217" spans="1:4" x14ac:dyDescent="0.25">
      <c r="A2217" t="str">
        <f t="shared" si="34"/>
        <v>FactPropertyInventoryDetail|Roll Year|PI</v>
      </c>
      <c r="B2217" t="str">
        <f>'PI SA Source to Target Mapping'!C2217</f>
        <v>FactPropertyInventoryDetail</v>
      </c>
      <c r="C2217" t="str">
        <f>'PI SA Source to Target Mapping'!D2217</f>
        <v>Roll Year</v>
      </c>
      <c r="D2217" t="s">
        <v>7028</v>
      </c>
    </row>
    <row r="2218" spans="1:4" x14ac:dyDescent="0.25">
      <c r="A2218" t="str">
        <f t="shared" si="34"/>
        <v>FactPropertyInventoryDetail|Roll Year|PI</v>
      </c>
      <c r="B2218" t="str">
        <f>'PI SA Source to Target Mapping'!C2218</f>
        <v>FactPropertyInventoryDetail</v>
      </c>
      <c r="C2218" t="str">
        <f>'PI SA Source to Target Mapping'!D2218</f>
        <v>Roll Year</v>
      </c>
      <c r="D2218" t="s">
        <v>7028</v>
      </c>
    </row>
    <row r="2219" spans="1:4" x14ac:dyDescent="0.25">
      <c r="A2219" t="str">
        <f t="shared" si="34"/>
        <v>FactPropertyInventoryDetail|Roll Year|PI</v>
      </c>
      <c r="B2219" t="str">
        <f>'PI SA Source to Target Mapping'!C2219</f>
        <v>FactPropertyInventoryDetail</v>
      </c>
      <c r="C2219" t="str">
        <f>'PI SA Source to Target Mapping'!D2219</f>
        <v>Roll Year</v>
      </c>
      <c r="D2219" t="s">
        <v>7028</v>
      </c>
    </row>
    <row r="2220" spans="1:4" x14ac:dyDescent="0.25">
      <c r="A2220" t="str">
        <f t="shared" si="34"/>
        <v>FactPropertyInventoryDetail|Roll Year|PI</v>
      </c>
      <c r="B2220" t="str">
        <f>'PI SA Source to Target Mapping'!C2220</f>
        <v>FactPropertyInventoryDetail</v>
      </c>
      <c r="C2220" t="str">
        <f>'PI SA Source to Target Mapping'!D2220</f>
        <v>Roll Year</v>
      </c>
      <c r="D2220" t="s">
        <v>7028</v>
      </c>
    </row>
    <row r="2221" spans="1:4" x14ac:dyDescent="0.25">
      <c r="A2221" t="str">
        <f t="shared" si="34"/>
        <v>FactPropertyInventoryDetail|Roll Year|PI</v>
      </c>
      <c r="B2221" t="str">
        <f>'PI SA Source to Target Mapping'!C2221</f>
        <v>FactPropertyInventoryDetail</v>
      </c>
      <c r="C2221" t="str">
        <f>'PI SA Source to Target Mapping'!D2221</f>
        <v>Roll Year</v>
      </c>
      <c r="D2221" t="s">
        <v>7028</v>
      </c>
    </row>
    <row r="2222" spans="1:4" x14ac:dyDescent="0.25">
      <c r="A2222" t="str">
        <f t="shared" si="34"/>
        <v>FactPropertyInventoryDetail|Roll Year|PI</v>
      </c>
      <c r="B2222" t="str">
        <f>'PI SA Source to Target Mapping'!C2222</f>
        <v>FactPropertyInventoryDetail</v>
      </c>
      <c r="C2222" t="str">
        <f>'PI SA Source to Target Mapping'!D2222</f>
        <v>Roll Year</v>
      </c>
      <c r="D2222" t="s">
        <v>7028</v>
      </c>
    </row>
    <row r="2223" spans="1:4" x14ac:dyDescent="0.25">
      <c r="A2223" t="str">
        <f t="shared" si="34"/>
        <v>FactPropertyInventoryDetail|Roll Year|PI</v>
      </c>
      <c r="B2223" t="str">
        <f>'PI SA Source to Target Mapping'!C2223</f>
        <v>FactPropertyInventoryDetail</v>
      </c>
      <c r="C2223" t="str">
        <f>'PI SA Source to Target Mapping'!D2223</f>
        <v>Roll Year</v>
      </c>
      <c r="D2223" t="s">
        <v>7028</v>
      </c>
    </row>
    <row r="2224" spans="1:4" x14ac:dyDescent="0.25">
      <c r="A2224" t="str">
        <f t="shared" si="34"/>
        <v>FactPropertyInventoryDetail|Roll Year|PI</v>
      </c>
      <c r="B2224" t="str">
        <f>'PI SA Source to Target Mapping'!C2224</f>
        <v>FactPropertyInventoryDetail</v>
      </c>
      <c r="C2224" t="str">
        <f>'PI SA Source to Target Mapping'!D2224</f>
        <v>Roll Year</v>
      </c>
      <c r="D2224" t="s">
        <v>7028</v>
      </c>
    </row>
    <row r="2225" spans="1:4" x14ac:dyDescent="0.25">
      <c r="A2225" t="str">
        <f t="shared" si="34"/>
        <v>FactPropertyInventoryDetail|Roll Year|PI</v>
      </c>
      <c r="B2225" t="str">
        <f>'PI SA Source to Target Mapping'!C2225</f>
        <v>FactPropertyInventoryDetail</v>
      </c>
      <c r="C2225" t="str">
        <f>'PI SA Source to Target Mapping'!D2225</f>
        <v>Roll Year</v>
      </c>
      <c r="D2225" t="s">
        <v>7028</v>
      </c>
    </row>
    <row r="2226" spans="1:4" x14ac:dyDescent="0.25">
      <c r="A2226" t="str">
        <f t="shared" si="34"/>
        <v>FactPropertyInventoryDetail|Roll Year|PI</v>
      </c>
      <c r="B2226" t="str">
        <f>'PI SA Source to Target Mapping'!C2226</f>
        <v>FactPropertyInventoryDetail</v>
      </c>
      <c r="C2226" t="str">
        <f>'PI SA Source to Target Mapping'!D2226</f>
        <v>Roll Year</v>
      </c>
      <c r="D2226" t="s">
        <v>7028</v>
      </c>
    </row>
    <row r="2227" spans="1:4" x14ac:dyDescent="0.25">
      <c r="A2227" t="str">
        <f t="shared" si="34"/>
        <v>FactPropertyInventoryDetail|JUR_IAS|PI</v>
      </c>
      <c r="B2227" t="str">
        <f>'PI SA Source to Target Mapping'!C2227</f>
        <v>FactPropertyInventoryDetail</v>
      </c>
      <c r="C2227" t="str">
        <f>'PI SA Source to Target Mapping'!D2227</f>
        <v>JUR_IAS</v>
      </c>
      <c r="D2227" t="s">
        <v>7028</v>
      </c>
    </row>
    <row r="2228" spans="1:4" x14ac:dyDescent="0.25">
      <c r="A2228" t="str">
        <f t="shared" si="34"/>
        <v>FactPropertyInventoryDetail|JUR_IAS|PI</v>
      </c>
      <c r="B2228" t="str">
        <f>'PI SA Source to Target Mapping'!C2228</f>
        <v>FactPropertyInventoryDetail</v>
      </c>
      <c r="C2228" t="str">
        <f>'PI SA Source to Target Mapping'!D2228</f>
        <v>JUR_IAS</v>
      </c>
      <c r="D2228" t="s">
        <v>7028</v>
      </c>
    </row>
    <row r="2229" spans="1:4" x14ac:dyDescent="0.25">
      <c r="A2229" t="str">
        <f t="shared" si="34"/>
        <v>FactPropertyInventoryDetail|JUR_IAS|PI</v>
      </c>
      <c r="B2229" t="str">
        <f>'PI SA Source to Target Mapping'!C2229</f>
        <v>FactPropertyInventoryDetail</v>
      </c>
      <c r="C2229" t="str">
        <f>'PI SA Source to Target Mapping'!D2229</f>
        <v>JUR_IAS</v>
      </c>
      <c r="D2229" t="s">
        <v>7028</v>
      </c>
    </row>
    <row r="2230" spans="1:4" x14ac:dyDescent="0.25">
      <c r="A2230" t="str">
        <f t="shared" si="34"/>
        <v>FactPropertyInventoryDetail|JUR_IAS|PI</v>
      </c>
      <c r="B2230" t="str">
        <f>'PI SA Source to Target Mapping'!C2230</f>
        <v>FactPropertyInventoryDetail</v>
      </c>
      <c r="C2230" t="str">
        <f>'PI SA Source to Target Mapping'!D2230</f>
        <v>JUR_IAS</v>
      </c>
      <c r="D2230" t="s">
        <v>7028</v>
      </c>
    </row>
    <row r="2231" spans="1:4" x14ac:dyDescent="0.25">
      <c r="A2231" t="str">
        <f t="shared" si="34"/>
        <v>FactPropertyInventoryDetail|JUR_IAS|PI</v>
      </c>
      <c r="B2231" t="str">
        <f>'PI SA Source to Target Mapping'!C2231</f>
        <v>FactPropertyInventoryDetail</v>
      </c>
      <c r="C2231" t="str">
        <f>'PI SA Source to Target Mapping'!D2231</f>
        <v>JUR_IAS</v>
      </c>
      <c r="D2231" t="s">
        <v>7028</v>
      </c>
    </row>
    <row r="2232" spans="1:4" x14ac:dyDescent="0.25">
      <c r="A2232" t="str">
        <f t="shared" si="34"/>
        <v>FactPropertyInventoryDetail|JUR_IAS|PI</v>
      </c>
      <c r="B2232" t="str">
        <f>'PI SA Source to Target Mapping'!C2232</f>
        <v>FactPropertyInventoryDetail</v>
      </c>
      <c r="C2232" t="str">
        <f>'PI SA Source to Target Mapping'!D2232</f>
        <v>JUR_IAS</v>
      </c>
      <c r="D2232" t="s">
        <v>7028</v>
      </c>
    </row>
    <row r="2233" spans="1:4" x14ac:dyDescent="0.25">
      <c r="A2233" t="str">
        <f t="shared" si="34"/>
        <v>FactPropertyInventoryDetail|JUR_IAS|PI</v>
      </c>
      <c r="B2233" t="str">
        <f>'PI SA Source to Target Mapping'!C2233</f>
        <v>FactPropertyInventoryDetail</v>
      </c>
      <c r="C2233" t="str">
        <f>'PI SA Source to Target Mapping'!D2233</f>
        <v>JUR_IAS</v>
      </c>
      <c r="D2233" t="s">
        <v>7028</v>
      </c>
    </row>
    <row r="2234" spans="1:4" x14ac:dyDescent="0.25">
      <c r="A2234" t="str">
        <f t="shared" si="34"/>
        <v>FactPropertyInventoryDetail|JUR_IAS|PI</v>
      </c>
      <c r="B2234" t="str">
        <f>'PI SA Source to Target Mapping'!C2234</f>
        <v>FactPropertyInventoryDetail</v>
      </c>
      <c r="C2234" t="str">
        <f>'PI SA Source to Target Mapping'!D2234</f>
        <v>JUR_IAS</v>
      </c>
      <c r="D2234" t="s">
        <v>7028</v>
      </c>
    </row>
    <row r="2235" spans="1:4" x14ac:dyDescent="0.25">
      <c r="A2235" t="str">
        <f t="shared" si="34"/>
        <v>FactPropertyInventoryDetail|JUR_IAS|PI</v>
      </c>
      <c r="B2235" t="str">
        <f>'PI SA Source to Target Mapping'!C2235</f>
        <v>FactPropertyInventoryDetail</v>
      </c>
      <c r="C2235" t="str">
        <f>'PI SA Source to Target Mapping'!D2235</f>
        <v>JUR_IAS</v>
      </c>
      <c r="D2235" t="s">
        <v>7028</v>
      </c>
    </row>
    <row r="2236" spans="1:4" x14ac:dyDescent="0.25">
      <c r="A2236" t="str">
        <f t="shared" si="34"/>
        <v>FactPropertyInventoryDetail|JUR_IAS|PI</v>
      </c>
      <c r="B2236" t="str">
        <f>'PI SA Source to Target Mapping'!C2236</f>
        <v>FactPropertyInventoryDetail</v>
      </c>
      <c r="C2236" t="str">
        <f>'PI SA Source to Target Mapping'!D2236</f>
        <v>JUR_IAS</v>
      </c>
      <c r="D2236" t="s">
        <v>7028</v>
      </c>
    </row>
    <row r="2237" spans="1:4" x14ac:dyDescent="0.25">
      <c r="A2237" t="str">
        <f t="shared" si="34"/>
        <v>FactPropertyInventoryDetail|JUR_IAS|PI</v>
      </c>
      <c r="B2237" t="str">
        <f>'PI SA Source to Target Mapping'!C2237</f>
        <v>FactPropertyInventoryDetail</v>
      </c>
      <c r="C2237" t="str">
        <f>'PI SA Source to Target Mapping'!D2237</f>
        <v>JUR_IAS</v>
      </c>
      <c r="D2237" t="s">
        <v>7028</v>
      </c>
    </row>
    <row r="2238" spans="1:4" x14ac:dyDescent="0.25">
      <c r="A2238" t="str">
        <f t="shared" si="34"/>
        <v>FactPropertyInventoryDetail|JUR_IAS|PI</v>
      </c>
      <c r="B2238" t="str">
        <f>'PI SA Source to Target Mapping'!C2238</f>
        <v>FactPropertyInventoryDetail</v>
      </c>
      <c r="C2238" t="str">
        <f>'PI SA Source to Target Mapping'!D2238</f>
        <v>JUR_IAS</v>
      </c>
      <c r="D2238" t="s">
        <v>7028</v>
      </c>
    </row>
    <row r="2239" spans="1:4" x14ac:dyDescent="0.25">
      <c r="A2239" t="str">
        <f t="shared" si="34"/>
        <v>FactPropertyInventoryDetail|Building Card Number|PI</v>
      </c>
      <c r="B2239" t="str">
        <f>'PI SA Source to Target Mapping'!C2239</f>
        <v>FactPropertyInventoryDetail</v>
      </c>
      <c r="C2239" t="str">
        <f>'PI SA Source to Target Mapping'!D2239</f>
        <v>Building Card Number</v>
      </c>
      <c r="D2239" t="s">
        <v>7028</v>
      </c>
    </row>
    <row r="2240" spans="1:4" x14ac:dyDescent="0.25">
      <c r="A2240" t="str">
        <f t="shared" si="34"/>
        <v>FactPropertyInventoryDetail|Building Card Number|PI</v>
      </c>
      <c r="B2240" t="str">
        <f>'PI SA Source to Target Mapping'!C2240</f>
        <v>FactPropertyInventoryDetail</v>
      </c>
      <c r="C2240" t="str">
        <f>'PI SA Source to Target Mapping'!D2240</f>
        <v>Building Card Number</v>
      </c>
      <c r="D2240" t="s">
        <v>7028</v>
      </c>
    </row>
    <row r="2241" spans="1:4" x14ac:dyDescent="0.25">
      <c r="A2241" t="str">
        <f t="shared" si="34"/>
        <v>FactPropertyInventoryDetail|Building Card Number|PI</v>
      </c>
      <c r="B2241" t="str">
        <f>'PI SA Source to Target Mapping'!C2241</f>
        <v>FactPropertyInventoryDetail</v>
      </c>
      <c r="C2241" t="str">
        <f>'PI SA Source to Target Mapping'!D2241</f>
        <v>Building Card Number</v>
      </c>
      <c r="D2241" t="s">
        <v>7028</v>
      </c>
    </row>
    <row r="2242" spans="1:4" x14ac:dyDescent="0.25">
      <c r="A2242" t="str">
        <f t="shared" si="34"/>
        <v>FactPropertyInventoryDetail|Building Card Number|PI</v>
      </c>
      <c r="B2242" t="str">
        <f>'PI SA Source to Target Mapping'!C2242</f>
        <v>FactPropertyInventoryDetail</v>
      </c>
      <c r="C2242" t="str">
        <f>'PI SA Source to Target Mapping'!D2242</f>
        <v>Building Card Number</v>
      </c>
      <c r="D2242" t="s">
        <v>7028</v>
      </c>
    </row>
    <row r="2243" spans="1:4" x14ac:dyDescent="0.25">
      <c r="A2243" t="str">
        <f t="shared" ref="A2243:A2306" si="35">CONCATENATE(B2243,"|",C2243,"|",D2243)</f>
        <v>FactPropertyInventoryDetail|Building Card Number|PI</v>
      </c>
      <c r="B2243" t="str">
        <f>'PI SA Source to Target Mapping'!C2243</f>
        <v>FactPropertyInventoryDetail</v>
      </c>
      <c r="C2243" t="str">
        <f>'PI SA Source to Target Mapping'!D2243</f>
        <v>Building Card Number</v>
      </c>
      <c r="D2243" t="s">
        <v>7028</v>
      </c>
    </row>
    <row r="2244" spans="1:4" x14ac:dyDescent="0.25">
      <c r="A2244" t="str">
        <f t="shared" si="35"/>
        <v>FactPropertyInventoryDetail|Building Card Number|PI</v>
      </c>
      <c r="B2244" t="str">
        <f>'PI SA Source to Target Mapping'!C2244</f>
        <v>FactPropertyInventoryDetail</v>
      </c>
      <c r="C2244" t="str">
        <f>'PI SA Source to Target Mapping'!D2244</f>
        <v>Building Card Number</v>
      </c>
      <c r="D2244" t="s">
        <v>7028</v>
      </c>
    </row>
    <row r="2245" spans="1:4" x14ac:dyDescent="0.25">
      <c r="A2245" t="str">
        <f t="shared" si="35"/>
        <v>FactPropertyInventoryDetail|Building Card Number|PI</v>
      </c>
      <c r="B2245" t="str">
        <f>'PI SA Source to Target Mapping'!C2245</f>
        <v>FactPropertyInventoryDetail</v>
      </c>
      <c r="C2245" t="str">
        <f>'PI SA Source to Target Mapping'!D2245</f>
        <v>Building Card Number</v>
      </c>
      <c r="D2245" t="s">
        <v>7028</v>
      </c>
    </row>
    <row r="2246" spans="1:4" x14ac:dyDescent="0.25">
      <c r="A2246" t="str">
        <f t="shared" si="35"/>
        <v>FactPropertyInventoryDetail|Building Card Number|PI</v>
      </c>
      <c r="B2246" t="str">
        <f>'PI SA Source to Target Mapping'!C2246</f>
        <v>FactPropertyInventoryDetail</v>
      </c>
      <c r="C2246" t="str">
        <f>'PI SA Source to Target Mapping'!D2246</f>
        <v>Building Card Number</v>
      </c>
      <c r="D2246" t="s">
        <v>7028</v>
      </c>
    </row>
    <row r="2247" spans="1:4" x14ac:dyDescent="0.25">
      <c r="A2247" t="str">
        <f t="shared" si="35"/>
        <v>FactPropertyInventoryDetail|Building Card Number|PI</v>
      </c>
      <c r="B2247" t="str">
        <f>'PI SA Source to Target Mapping'!C2247</f>
        <v>FactPropertyInventoryDetail</v>
      </c>
      <c r="C2247" t="str">
        <f>'PI SA Source to Target Mapping'!D2247</f>
        <v>Building Card Number</v>
      </c>
      <c r="D2247" t="s">
        <v>7028</v>
      </c>
    </row>
    <row r="2248" spans="1:4" x14ac:dyDescent="0.25">
      <c r="A2248" t="str">
        <f t="shared" si="35"/>
        <v>FactPropertyInventoryDetail|Building Card Number|PI</v>
      </c>
      <c r="B2248" t="str">
        <f>'PI SA Source to Target Mapping'!C2248</f>
        <v>FactPropertyInventoryDetail</v>
      </c>
      <c r="C2248" t="str">
        <f>'PI SA Source to Target Mapping'!D2248</f>
        <v>Building Card Number</v>
      </c>
      <c r="D2248" t="s">
        <v>7028</v>
      </c>
    </row>
    <row r="2249" spans="1:4" x14ac:dyDescent="0.25">
      <c r="A2249" t="str">
        <f t="shared" si="35"/>
        <v>FactPropertyInventoryDetail|Building Card Number|PI</v>
      </c>
      <c r="B2249" t="str">
        <f>'PI SA Source to Target Mapping'!C2249</f>
        <v>FactPropertyInventoryDetail</v>
      </c>
      <c r="C2249" t="str">
        <f>'PI SA Source to Target Mapping'!D2249</f>
        <v>Building Card Number</v>
      </c>
      <c r="D2249" t="s">
        <v>7028</v>
      </c>
    </row>
    <row r="2250" spans="1:4" x14ac:dyDescent="0.25">
      <c r="A2250" t="str">
        <f t="shared" si="35"/>
        <v>FactPropertyInventoryDetail|Building Card Number|PI</v>
      </c>
      <c r="B2250" t="str">
        <f>'PI SA Source to Target Mapping'!C2250</f>
        <v>FactPropertyInventoryDetail</v>
      </c>
      <c r="C2250" t="str">
        <f>'PI SA Source to Target Mapping'!D2250</f>
        <v>Building Card Number</v>
      </c>
      <c r="D2250" t="s">
        <v>7028</v>
      </c>
    </row>
    <row r="2251" spans="1:4" x14ac:dyDescent="0.25">
      <c r="A2251" t="str">
        <f t="shared" si="35"/>
        <v>FactPropertyInventoryDetail|Line Number|PI</v>
      </c>
      <c r="B2251" t="str">
        <f>'PI SA Source to Target Mapping'!C2251</f>
        <v>FactPropertyInventoryDetail</v>
      </c>
      <c r="C2251" t="str">
        <f>'PI SA Source to Target Mapping'!D2251</f>
        <v>Line Number</v>
      </c>
      <c r="D2251" t="s">
        <v>7028</v>
      </c>
    </row>
    <row r="2252" spans="1:4" x14ac:dyDescent="0.25">
      <c r="A2252" t="str">
        <f t="shared" si="35"/>
        <v>FactPropertyInventoryDetail|Line Number|PI</v>
      </c>
      <c r="B2252" t="str">
        <f>'PI SA Source to Target Mapping'!C2252</f>
        <v>FactPropertyInventoryDetail</v>
      </c>
      <c r="C2252" t="str">
        <f>'PI SA Source to Target Mapping'!D2252</f>
        <v>Line Number</v>
      </c>
      <c r="D2252" t="s">
        <v>7028</v>
      </c>
    </row>
    <row r="2253" spans="1:4" x14ac:dyDescent="0.25">
      <c r="A2253" t="str">
        <f t="shared" si="35"/>
        <v>FactPropertyInventoryDetail|Line Number|PI</v>
      </c>
      <c r="B2253" t="str">
        <f>'PI SA Source to Target Mapping'!C2253</f>
        <v>FactPropertyInventoryDetail</v>
      </c>
      <c r="C2253" t="str">
        <f>'PI SA Source to Target Mapping'!D2253</f>
        <v>Line Number</v>
      </c>
      <c r="D2253" t="s">
        <v>7028</v>
      </c>
    </row>
    <row r="2254" spans="1:4" x14ac:dyDescent="0.25">
      <c r="A2254" t="str">
        <f t="shared" si="35"/>
        <v>FactPropertyInventoryDetail|Line Number|PI</v>
      </c>
      <c r="B2254" t="str">
        <f>'PI SA Source to Target Mapping'!C2254</f>
        <v>FactPropertyInventoryDetail</v>
      </c>
      <c r="C2254" t="str">
        <f>'PI SA Source to Target Mapping'!D2254</f>
        <v>Line Number</v>
      </c>
      <c r="D2254" t="s">
        <v>7028</v>
      </c>
    </row>
    <row r="2255" spans="1:4" x14ac:dyDescent="0.25">
      <c r="A2255" t="str">
        <f t="shared" si="35"/>
        <v>FactPropertyInventoryDetail|Line Number|PI</v>
      </c>
      <c r="B2255" t="str">
        <f>'PI SA Source to Target Mapping'!C2255</f>
        <v>FactPropertyInventoryDetail</v>
      </c>
      <c r="C2255" t="str">
        <f>'PI SA Source to Target Mapping'!D2255</f>
        <v>Line Number</v>
      </c>
      <c r="D2255" t="s">
        <v>7028</v>
      </c>
    </row>
    <row r="2256" spans="1:4" x14ac:dyDescent="0.25">
      <c r="A2256" t="str">
        <f t="shared" si="35"/>
        <v>FactPropertyInventoryDetail|Line Number|PI</v>
      </c>
      <c r="B2256" t="str">
        <f>'PI SA Source to Target Mapping'!C2256</f>
        <v>FactPropertyInventoryDetail</v>
      </c>
      <c r="C2256" t="str">
        <f>'PI SA Source to Target Mapping'!D2256</f>
        <v>Line Number</v>
      </c>
      <c r="D2256" t="s">
        <v>7028</v>
      </c>
    </row>
    <row r="2257" spans="1:4" x14ac:dyDescent="0.25">
      <c r="A2257" t="str">
        <f t="shared" si="35"/>
        <v>FactPropertyInventoryDetail|Line Number|PI</v>
      </c>
      <c r="B2257" t="str">
        <f>'PI SA Source to Target Mapping'!C2257</f>
        <v>FactPropertyInventoryDetail</v>
      </c>
      <c r="C2257" t="str">
        <f>'PI SA Source to Target Mapping'!D2257</f>
        <v>Line Number</v>
      </c>
      <c r="D2257" t="s">
        <v>7028</v>
      </c>
    </row>
    <row r="2258" spans="1:4" x14ac:dyDescent="0.25">
      <c r="A2258" t="str">
        <f t="shared" si="35"/>
        <v>FactPropertyInventoryDetail|Line Number|PI</v>
      </c>
      <c r="B2258" t="str">
        <f>'PI SA Source to Target Mapping'!C2258</f>
        <v>FactPropertyInventoryDetail</v>
      </c>
      <c r="C2258" t="str">
        <f>'PI SA Source to Target Mapping'!D2258</f>
        <v>Line Number</v>
      </c>
      <c r="D2258" t="s">
        <v>7028</v>
      </c>
    </row>
    <row r="2259" spans="1:4" x14ac:dyDescent="0.25">
      <c r="A2259" t="str">
        <f t="shared" si="35"/>
        <v>FactPropertyInventoryDetail|Line Number|PI</v>
      </c>
      <c r="B2259" t="str">
        <f>'PI SA Source to Target Mapping'!C2259</f>
        <v>FactPropertyInventoryDetail</v>
      </c>
      <c r="C2259" t="str">
        <f>'PI SA Source to Target Mapping'!D2259</f>
        <v>Line Number</v>
      </c>
      <c r="D2259" t="s">
        <v>7028</v>
      </c>
    </row>
    <row r="2260" spans="1:4" x14ac:dyDescent="0.25">
      <c r="A2260" t="str">
        <f t="shared" si="35"/>
        <v>FactPropertyInventoryDetail|Line Number|PI</v>
      </c>
      <c r="B2260" t="str">
        <f>'PI SA Source to Target Mapping'!C2260</f>
        <v>FactPropertyInventoryDetail</v>
      </c>
      <c r="C2260" t="str">
        <f>'PI SA Source to Target Mapping'!D2260</f>
        <v>Line Number</v>
      </c>
      <c r="D2260" t="s">
        <v>7028</v>
      </c>
    </row>
    <row r="2261" spans="1:4" x14ac:dyDescent="0.25">
      <c r="A2261" t="str">
        <f t="shared" si="35"/>
        <v>FactPropertyInventoryDetail|Line Number|PI</v>
      </c>
      <c r="B2261" t="str">
        <f>'PI SA Source to Target Mapping'!C2261</f>
        <v>FactPropertyInventoryDetail</v>
      </c>
      <c r="C2261" t="str">
        <f>'PI SA Source to Target Mapping'!D2261</f>
        <v>Line Number</v>
      </c>
      <c r="D2261" t="s">
        <v>7028</v>
      </c>
    </row>
    <row r="2262" spans="1:4" x14ac:dyDescent="0.25">
      <c r="A2262" t="str">
        <f t="shared" si="35"/>
        <v>FactPropertyInventoryDetail|Line Number|PI</v>
      </c>
      <c r="B2262" t="str">
        <f>'PI SA Source to Target Mapping'!C2262</f>
        <v>FactPropertyInventoryDetail</v>
      </c>
      <c r="C2262" t="str">
        <f>'PI SA Source to Target Mapping'!D2262</f>
        <v>Line Number</v>
      </c>
      <c r="D2262" t="s">
        <v>7028</v>
      </c>
    </row>
    <row r="2263" spans="1:4" x14ac:dyDescent="0.25">
      <c r="A2263" t="str">
        <f t="shared" si="35"/>
        <v>FactPropertyInventoryDetail|Inventory Record Type Code|PI</v>
      </c>
      <c r="B2263" t="str">
        <f>'PI SA Source to Target Mapping'!C2263</f>
        <v>FactPropertyInventoryDetail</v>
      </c>
      <c r="C2263" t="str">
        <f>'PI SA Source to Target Mapping'!D2263</f>
        <v>Inventory Record Type Code</v>
      </c>
      <c r="D2263" t="s">
        <v>7028</v>
      </c>
    </row>
    <row r="2264" spans="1:4" x14ac:dyDescent="0.25">
      <c r="A2264" t="str">
        <f t="shared" si="35"/>
        <v>FactPropertyInventoryDetail|Inventory Record Type Code|PI</v>
      </c>
      <c r="B2264" t="str">
        <f>'PI SA Source to Target Mapping'!C2264</f>
        <v>FactPropertyInventoryDetail</v>
      </c>
      <c r="C2264" t="str">
        <f>'PI SA Source to Target Mapping'!D2264</f>
        <v>Inventory Record Type Code</v>
      </c>
      <c r="D2264" t="s">
        <v>7028</v>
      </c>
    </row>
    <row r="2265" spans="1:4" x14ac:dyDescent="0.25">
      <c r="A2265" t="str">
        <f t="shared" si="35"/>
        <v>FactPropertyInventoryDetail|Inventory Record Type Code|PI</v>
      </c>
      <c r="B2265" t="str">
        <f>'PI SA Source to Target Mapping'!C2265</f>
        <v>FactPropertyInventoryDetail</v>
      </c>
      <c r="C2265" t="str">
        <f>'PI SA Source to Target Mapping'!D2265</f>
        <v>Inventory Record Type Code</v>
      </c>
      <c r="D2265" t="s">
        <v>7028</v>
      </c>
    </row>
    <row r="2266" spans="1:4" x14ac:dyDescent="0.25">
      <c r="A2266" t="str">
        <f t="shared" si="35"/>
        <v>FactPropertyInventoryDetail|Inventory Record Type Code|PI</v>
      </c>
      <c r="B2266" t="str">
        <f>'PI SA Source to Target Mapping'!C2266</f>
        <v>FactPropertyInventoryDetail</v>
      </c>
      <c r="C2266" t="str">
        <f>'PI SA Source to Target Mapping'!D2266</f>
        <v>Inventory Record Type Code</v>
      </c>
      <c r="D2266" t="s">
        <v>7028</v>
      </c>
    </row>
    <row r="2267" spans="1:4" x14ac:dyDescent="0.25">
      <c r="A2267" t="str">
        <f t="shared" si="35"/>
        <v>FactPropertyInventoryDetail|Inventory Record Type Code|PI</v>
      </c>
      <c r="B2267" t="str">
        <f>'PI SA Source to Target Mapping'!C2267</f>
        <v>FactPropertyInventoryDetail</v>
      </c>
      <c r="C2267" t="str">
        <f>'PI SA Source to Target Mapping'!D2267</f>
        <v>Inventory Record Type Code</v>
      </c>
      <c r="D2267" t="s">
        <v>7028</v>
      </c>
    </row>
    <row r="2268" spans="1:4" x14ac:dyDescent="0.25">
      <c r="A2268" t="str">
        <f t="shared" si="35"/>
        <v>FactPropertyInventoryDetail|Inventory Record Type Code|PI</v>
      </c>
      <c r="B2268" t="str">
        <f>'PI SA Source to Target Mapping'!C2268</f>
        <v>FactPropertyInventoryDetail</v>
      </c>
      <c r="C2268" t="str">
        <f>'PI SA Source to Target Mapping'!D2268</f>
        <v>Inventory Record Type Code</v>
      </c>
      <c r="D2268" t="s">
        <v>7028</v>
      </c>
    </row>
    <row r="2269" spans="1:4" x14ac:dyDescent="0.25">
      <c r="A2269" t="str">
        <f t="shared" si="35"/>
        <v>FactPropertyInventoryDetail|Inventory Record Type Code|PI</v>
      </c>
      <c r="B2269" t="str">
        <f>'PI SA Source to Target Mapping'!C2269</f>
        <v>FactPropertyInventoryDetail</v>
      </c>
      <c r="C2269" t="str">
        <f>'PI SA Source to Target Mapping'!D2269</f>
        <v>Inventory Record Type Code</v>
      </c>
      <c r="D2269" t="s">
        <v>7028</v>
      </c>
    </row>
    <row r="2270" spans="1:4" x14ac:dyDescent="0.25">
      <c r="A2270" t="str">
        <f t="shared" si="35"/>
        <v>FactPropertyInventoryDetail|Inventory Record Type Code|PI</v>
      </c>
      <c r="B2270" t="str">
        <f>'PI SA Source to Target Mapping'!C2270</f>
        <v>FactPropertyInventoryDetail</v>
      </c>
      <c r="C2270" t="str">
        <f>'PI SA Source to Target Mapping'!D2270</f>
        <v>Inventory Record Type Code</v>
      </c>
      <c r="D2270" t="s">
        <v>7028</v>
      </c>
    </row>
    <row r="2271" spans="1:4" x14ac:dyDescent="0.25">
      <c r="A2271" t="str">
        <f t="shared" si="35"/>
        <v>FactPropertyInventoryDetail|Inventory Record Type Code|PI</v>
      </c>
      <c r="B2271" t="str">
        <f>'PI SA Source to Target Mapping'!C2271</f>
        <v>FactPropertyInventoryDetail</v>
      </c>
      <c r="C2271" t="str">
        <f>'PI SA Source to Target Mapping'!D2271</f>
        <v>Inventory Record Type Code</v>
      </c>
      <c r="D2271" t="s">
        <v>7028</v>
      </c>
    </row>
    <row r="2272" spans="1:4" x14ac:dyDescent="0.25">
      <c r="A2272" t="str">
        <f t="shared" si="35"/>
        <v>FactPropertyInventoryDetail|Inventory Record Type Code|PI</v>
      </c>
      <c r="B2272" t="str">
        <f>'PI SA Source to Target Mapping'!C2272</f>
        <v>FactPropertyInventoryDetail</v>
      </c>
      <c r="C2272" t="str">
        <f>'PI SA Source to Target Mapping'!D2272</f>
        <v>Inventory Record Type Code</v>
      </c>
      <c r="D2272" t="s">
        <v>7028</v>
      </c>
    </row>
    <row r="2273" spans="1:4" x14ac:dyDescent="0.25">
      <c r="A2273" t="str">
        <f t="shared" si="35"/>
        <v>FactPropertyInventoryDetail|Inventory Record Type Code|PI</v>
      </c>
      <c r="B2273" t="str">
        <f>'PI SA Source to Target Mapping'!C2273</f>
        <v>FactPropertyInventoryDetail</v>
      </c>
      <c r="C2273" t="str">
        <f>'PI SA Source to Target Mapping'!D2273</f>
        <v>Inventory Record Type Code</v>
      </c>
      <c r="D2273" t="s">
        <v>7028</v>
      </c>
    </row>
    <row r="2274" spans="1:4" x14ac:dyDescent="0.25">
      <c r="A2274" t="str">
        <f t="shared" si="35"/>
        <v>FactPropertyInventoryDetail|Inventory Record Type Code|PI</v>
      </c>
      <c r="B2274" t="str">
        <f>'PI SA Source to Target Mapping'!C2274</f>
        <v>FactPropertyInventoryDetail</v>
      </c>
      <c r="C2274" t="str">
        <f>'PI SA Source to Target Mapping'!D2274</f>
        <v>Inventory Record Type Code</v>
      </c>
      <c r="D2274" t="s">
        <v>7028</v>
      </c>
    </row>
    <row r="2275" spans="1:4" x14ac:dyDescent="0.25">
      <c r="A2275" t="str">
        <f t="shared" si="35"/>
        <v>FactPropertyInventoryDetail|Property Count|PI</v>
      </c>
      <c r="B2275" t="str">
        <f>'PI SA Source to Target Mapping'!C2275</f>
        <v>FactPropertyInventoryDetail</v>
      </c>
      <c r="C2275" t="str">
        <f>'PI SA Source to Target Mapping'!D2275</f>
        <v>Property Count</v>
      </c>
      <c r="D2275" t="s">
        <v>7028</v>
      </c>
    </row>
    <row r="2276" spans="1:4" x14ac:dyDescent="0.25">
      <c r="A2276" t="str">
        <f t="shared" si="35"/>
        <v>FactPropertyInventoryDetail|Number Of Waterfront Sites|PI</v>
      </c>
      <c r="B2276" t="str">
        <f>'PI SA Source to Target Mapping'!C2276</f>
        <v>FactPropertyInventoryDetail</v>
      </c>
      <c r="C2276" t="str">
        <f>'PI SA Source to Target Mapping'!D2276</f>
        <v>Number Of Waterfront Sites</v>
      </c>
      <c r="D2276" t="s">
        <v>7028</v>
      </c>
    </row>
    <row r="2277" spans="1:4" x14ac:dyDescent="0.25">
      <c r="A2277" t="str">
        <f t="shared" si="35"/>
        <v>FactPropertyInventoryDetail|Number Of Non-Waterfront Sites|PI</v>
      </c>
      <c r="B2277" t="str">
        <f>'PI SA Source to Target Mapping'!C2277</f>
        <v>FactPropertyInventoryDetail</v>
      </c>
      <c r="C2277" t="str">
        <f>'PI SA Source to Target Mapping'!D2277</f>
        <v>Number Of Non-Waterfront Sites</v>
      </c>
      <c r="D2277" t="s">
        <v>7028</v>
      </c>
    </row>
    <row r="2278" spans="1:4" x14ac:dyDescent="0.25">
      <c r="A2278" t="str">
        <f t="shared" si="35"/>
        <v>FactPropertyInventoryDetail|Number Of Related Folios|PI</v>
      </c>
      <c r="B2278" t="str">
        <f>'PI SA Source to Target Mapping'!C2278</f>
        <v>FactPropertyInventoryDetail</v>
      </c>
      <c r="C2278" t="str">
        <f>'PI SA Source to Target Mapping'!D2278</f>
        <v>Number Of Related Folios</v>
      </c>
      <c r="D2278" t="s">
        <v>7028</v>
      </c>
    </row>
    <row r="2279" spans="1:4" x14ac:dyDescent="0.25">
      <c r="A2279" t="str">
        <f t="shared" si="35"/>
        <v>FactPropertyInventoryDetail|Land Count|PI</v>
      </c>
      <c r="B2279" t="str">
        <f>'PI SA Source to Target Mapping'!C2279</f>
        <v>FactPropertyInventoryDetail</v>
      </c>
      <c r="C2279" t="str">
        <f>'PI SA Source to Target Mapping'!D2279</f>
        <v>Land Count</v>
      </c>
      <c r="D2279" t="s">
        <v>7028</v>
      </c>
    </row>
    <row r="2280" spans="1:4" x14ac:dyDescent="0.25">
      <c r="A2280" t="str">
        <f t="shared" si="35"/>
        <v>FactPropertyInventoryDetail|Land Feature Count|PI</v>
      </c>
      <c r="B2280" t="str">
        <f>'PI SA Source to Target Mapping'!C2280</f>
        <v>FactPropertyInventoryDetail</v>
      </c>
      <c r="C2280" t="str">
        <f>'PI SA Source to Target Mapping'!D2280</f>
        <v>Land Feature Count</v>
      </c>
      <c r="D2280" t="s">
        <v>7028</v>
      </c>
    </row>
    <row r="2281" spans="1:4" x14ac:dyDescent="0.25">
      <c r="A2281" t="str">
        <f t="shared" si="35"/>
        <v>FactPropertyInventoryDetail|Land Actual Frontage|PI</v>
      </c>
      <c r="B2281" t="str">
        <f>'PI SA Source to Target Mapping'!C2281</f>
        <v>FactPropertyInventoryDetail</v>
      </c>
      <c r="C2281" t="str">
        <f>'PI SA Source to Target Mapping'!D2281</f>
        <v>Land Actual Frontage</v>
      </c>
      <c r="D2281" t="s">
        <v>7028</v>
      </c>
    </row>
    <row r="2282" spans="1:4" x14ac:dyDescent="0.25">
      <c r="A2282" t="str">
        <f t="shared" si="35"/>
        <v>FactPropertyInventoryDetail|Land Effective Frontage|PI</v>
      </c>
      <c r="B2282" t="str">
        <f>'PI SA Source to Target Mapping'!C2282</f>
        <v>FactPropertyInventoryDetail</v>
      </c>
      <c r="C2282" t="str">
        <f>'PI SA Source to Target Mapping'!D2282</f>
        <v>Land Effective Frontage</v>
      </c>
      <c r="D2282" t="s">
        <v>7028</v>
      </c>
    </row>
    <row r="2283" spans="1:4" x14ac:dyDescent="0.25">
      <c r="A2283" t="str">
        <f t="shared" si="35"/>
        <v>FactPropertyInventoryDetail|Land Depth|PI</v>
      </c>
      <c r="B2283" t="str">
        <f>'PI SA Source to Target Mapping'!C2283</f>
        <v>FactPropertyInventoryDetail</v>
      </c>
      <c r="C2283" t="str">
        <f>'PI SA Source to Target Mapping'!D2283</f>
        <v>Land Depth</v>
      </c>
      <c r="D2283" t="s">
        <v>7028</v>
      </c>
    </row>
    <row r="2284" spans="1:4" x14ac:dyDescent="0.25">
      <c r="A2284" t="str">
        <f t="shared" si="35"/>
        <v>FactPropertyInventoryDetail|Land Square Feet|PI</v>
      </c>
      <c r="B2284" t="str">
        <f>'PI SA Source to Target Mapping'!C2284</f>
        <v>FactPropertyInventoryDetail</v>
      </c>
      <c r="C2284" t="str">
        <f>'PI SA Source to Target Mapping'!D2284</f>
        <v>Land Square Feet</v>
      </c>
      <c r="D2284" t="s">
        <v>7028</v>
      </c>
    </row>
    <row r="2285" spans="1:4" x14ac:dyDescent="0.25">
      <c r="A2285" t="str">
        <f t="shared" si="35"/>
        <v>FactPropertyInventoryDetail|Land Square Feet Calculated|PI</v>
      </c>
      <c r="B2285" t="str">
        <f>'PI SA Source to Target Mapping'!C2285</f>
        <v>FactPropertyInventoryDetail</v>
      </c>
      <c r="C2285" t="str">
        <f>'PI SA Source to Target Mapping'!D2285</f>
        <v>Land Square Feet Calculated</v>
      </c>
      <c r="D2285" t="s">
        <v>7028</v>
      </c>
    </row>
    <row r="2286" spans="1:4" x14ac:dyDescent="0.25">
      <c r="A2286" t="str">
        <f t="shared" si="35"/>
        <v>FactPropertyInventoryDetail|Land Total Acres|PI</v>
      </c>
      <c r="B2286" t="str">
        <f>'PI SA Source to Target Mapping'!C2286</f>
        <v>FactPropertyInventoryDetail</v>
      </c>
      <c r="C2286" t="str">
        <f>'PI SA Source to Target Mapping'!D2286</f>
        <v>Land Total Acres</v>
      </c>
      <c r="D2286" t="s">
        <v>7028</v>
      </c>
    </row>
    <row r="2287" spans="1:4" x14ac:dyDescent="0.25">
      <c r="A2287" t="str">
        <f t="shared" si="35"/>
        <v>FactPropertyInventoryDetail|Land Total Acres Calculated|PI</v>
      </c>
      <c r="B2287" t="str">
        <f>'PI SA Source to Target Mapping'!C2287</f>
        <v>FactPropertyInventoryDetail</v>
      </c>
      <c r="C2287" t="str">
        <f>'PI SA Source to Target Mapping'!D2287</f>
        <v>Land Total Acres Calculated</v>
      </c>
      <c r="D2287" t="s">
        <v>7028</v>
      </c>
    </row>
    <row r="2288" spans="1:4" x14ac:dyDescent="0.25">
      <c r="A2288" t="str">
        <f t="shared" si="35"/>
        <v>FactPropertyInventoryDetail|Land Units|PI</v>
      </c>
      <c r="B2288" t="str">
        <f>'PI SA Source to Target Mapping'!C2288</f>
        <v>FactPropertyInventoryDetail</v>
      </c>
      <c r="C2288" t="str">
        <f>'PI SA Source to Target Mapping'!D2288</f>
        <v>Land Units</v>
      </c>
      <c r="D2288" t="s">
        <v>7028</v>
      </c>
    </row>
    <row r="2289" spans="1:4" x14ac:dyDescent="0.25">
      <c r="A2289" t="str">
        <f t="shared" si="35"/>
        <v>FactPropertyInventoryDetail|Residential Count|PI</v>
      </c>
      <c r="B2289" t="str">
        <f>'PI SA Source to Target Mapping'!C2289</f>
        <v>FactPropertyInventoryDetail</v>
      </c>
      <c r="C2289" t="str">
        <f>'PI SA Source to Target Mapping'!D2289</f>
        <v>Residential Count</v>
      </c>
      <c r="D2289" t="s">
        <v>7028</v>
      </c>
    </row>
    <row r="2290" spans="1:4" x14ac:dyDescent="0.25">
      <c r="A2290" t="str">
        <f t="shared" si="35"/>
        <v>FactPropertyInventoryDetail|Number Bedrooms|PI</v>
      </c>
      <c r="B2290" t="str">
        <f>'PI SA Source to Target Mapping'!C2290</f>
        <v>FactPropertyInventoryDetail</v>
      </c>
      <c r="C2290" t="str">
        <f>'PI SA Source to Target Mapping'!D2290</f>
        <v>Number Bedrooms</v>
      </c>
      <c r="D2290" t="s">
        <v>7028</v>
      </c>
    </row>
    <row r="2291" spans="1:4" x14ac:dyDescent="0.25">
      <c r="A2291" t="str">
        <f t="shared" si="35"/>
        <v>FactPropertyInventoryDetail|Number Family Rooms|PI</v>
      </c>
      <c r="B2291" t="str">
        <f>'PI SA Source to Target Mapping'!C2291</f>
        <v>FactPropertyInventoryDetail</v>
      </c>
      <c r="C2291" t="str">
        <f>'PI SA Source to Target Mapping'!D2291</f>
        <v>Number Family Rooms</v>
      </c>
      <c r="D2291" t="s">
        <v>7028</v>
      </c>
    </row>
    <row r="2292" spans="1:4" x14ac:dyDescent="0.25">
      <c r="A2292" t="str">
        <f t="shared" si="35"/>
        <v>FactPropertyInventoryDetail|Number Full Bathrooms|PI</v>
      </c>
      <c r="B2292" t="str">
        <f>'PI SA Source to Target Mapping'!C2292</f>
        <v>FactPropertyInventoryDetail</v>
      </c>
      <c r="C2292" t="str">
        <f>'PI SA Source to Target Mapping'!D2292</f>
        <v>Number Full Bathrooms</v>
      </c>
      <c r="D2292" t="s">
        <v>7028</v>
      </c>
    </row>
    <row r="2293" spans="1:4" x14ac:dyDescent="0.25">
      <c r="A2293" t="str">
        <f t="shared" si="35"/>
        <v>FactPropertyInventoryDetail|Number Half Bathrooms|PI</v>
      </c>
      <c r="B2293" t="str">
        <f>'PI SA Source to Target Mapping'!C2293</f>
        <v>FactPropertyInventoryDetail</v>
      </c>
      <c r="C2293" t="str">
        <f>'PI SA Source to Target Mapping'!D2293</f>
        <v>Number Half Bathrooms</v>
      </c>
      <c r="D2293" t="s">
        <v>7028</v>
      </c>
    </row>
    <row r="2294" spans="1:4" x14ac:dyDescent="0.25">
      <c r="A2294" t="str">
        <f t="shared" si="35"/>
        <v>FactPropertyInventoryDetail|Total Living Area|PI</v>
      </c>
      <c r="B2294" t="str">
        <f>'PI SA Source to Target Mapping'!C2294</f>
        <v>FactPropertyInventoryDetail</v>
      </c>
      <c r="C2294" t="str">
        <f>'PI SA Source to Target Mapping'!D2294</f>
        <v>Total Living Area</v>
      </c>
      <c r="D2294" t="s">
        <v>7028</v>
      </c>
    </row>
    <row r="2295" spans="1:4" x14ac:dyDescent="0.25">
      <c r="A2295" t="str">
        <f t="shared" si="35"/>
        <v>FactPropertyInventoryDetail|Sub Total Value|PI</v>
      </c>
      <c r="B2295" t="str">
        <f>'PI SA Source to Target Mapping'!C2295</f>
        <v>FactPropertyInventoryDetail</v>
      </c>
      <c r="C2295" t="str">
        <f>'PI SA Source to Target Mapping'!D2295</f>
        <v>Sub Total Value</v>
      </c>
      <c r="D2295" t="s">
        <v>7028</v>
      </c>
    </row>
    <row r="2296" spans="1:4" x14ac:dyDescent="0.25">
      <c r="A2296" t="str">
        <f t="shared" si="35"/>
        <v>FactPropertyInventoryDetail|Upper Floor Structure Square Foot|PI</v>
      </c>
      <c r="B2296" t="str">
        <f>'PI SA Source to Target Mapping'!C2296</f>
        <v>FactPropertyInventoryDetail</v>
      </c>
      <c r="C2296" t="str">
        <f>'PI SA Source to Target Mapping'!D2296</f>
        <v>Upper Floor Structure Square Foot</v>
      </c>
      <c r="D2296" t="s">
        <v>7028</v>
      </c>
    </row>
    <row r="2297" spans="1:4" x14ac:dyDescent="0.25">
      <c r="A2297" t="str">
        <f t="shared" si="35"/>
        <v>FactPropertyInventoryDetail|Half Floor Structure Square Foot|PI</v>
      </c>
      <c r="B2297" t="str">
        <f>'PI SA Source to Target Mapping'!C2297</f>
        <v>FactPropertyInventoryDetail</v>
      </c>
      <c r="C2297" t="str">
        <f>'PI SA Source to Target Mapping'!D2297</f>
        <v>Half Floor Structure Square Foot</v>
      </c>
      <c r="D2297" t="s">
        <v>7028</v>
      </c>
    </row>
    <row r="2298" spans="1:4" x14ac:dyDescent="0.25">
      <c r="A2298" t="str">
        <f t="shared" si="35"/>
        <v>FactPropertyInventoryDetail|Unfinished Basement Area|PI</v>
      </c>
      <c r="B2298" t="str">
        <f>'PI SA Source to Target Mapping'!C2298</f>
        <v>FactPropertyInventoryDetail</v>
      </c>
      <c r="C2298" t="str">
        <f>'PI SA Source to Target Mapping'!D2298</f>
        <v>Unfinished Basement Area</v>
      </c>
      <c r="D2298" t="s">
        <v>7028</v>
      </c>
    </row>
    <row r="2299" spans="1:4" x14ac:dyDescent="0.25">
      <c r="A2299" t="str">
        <f t="shared" si="35"/>
        <v>FactPropertyInventoryDetail|Attic Area|PI</v>
      </c>
      <c r="B2299" t="str">
        <f>'PI SA Source to Target Mapping'!C2299</f>
        <v>FactPropertyInventoryDetail</v>
      </c>
      <c r="C2299" t="str">
        <f>'PI SA Source to Target Mapping'!D2299</f>
        <v>Attic Area</v>
      </c>
      <c r="D2299" t="s">
        <v>7028</v>
      </c>
    </row>
    <row r="2300" spans="1:4" x14ac:dyDescent="0.25">
      <c r="A2300" t="str">
        <f t="shared" si="35"/>
        <v>FactPropertyInventoryDetail|Slab Area|PI</v>
      </c>
      <c r="B2300" t="str">
        <f>'PI SA Source to Target Mapping'!C2300</f>
        <v>FactPropertyInventoryDetail</v>
      </c>
      <c r="C2300" t="str">
        <f>'PI SA Source to Target Mapping'!D2300</f>
        <v>Slab Area</v>
      </c>
      <c r="D2300" t="s">
        <v>7028</v>
      </c>
    </row>
    <row r="2301" spans="1:4" x14ac:dyDescent="0.25">
      <c r="A2301" t="str">
        <f t="shared" si="35"/>
        <v>FactPropertyInventoryDetail|Air Conditioning Area|PI</v>
      </c>
      <c r="B2301" t="str">
        <f>'PI SA Source to Target Mapping'!C2301</f>
        <v>FactPropertyInventoryDetail</v>
      </c>
      <c r="C2301" t="str">
        <f>'PI SA Source to Target Mapping'!D2301</f>
        <v>Air Conditioning Area</v>
      </c>
      <c r="D2301" t="s">
        <v>7028</v>
      </c>
    </row>
    <row r="2302" spans="1:4" x14ac:dyDescent="0.25">
      <c r="A2302" t="str">
        <f t="shared" si="35"/>
        <v>FactPropertyInventoryDetail|Number Of Bedrooms In The Basement|PI</v>
      </c>
      <c r="B2302" t="str">
        <f>'PI SA Source to Target Mapping'!C2302</f>
        <v>FactPropertyInventoryDetail</v>
      </c>
      <c r="C2302" t="str">
        <f>'PI SA Source to Target Mapping'!D2302</f>
        <v>Number Of Bedrooms In The Basement</v>
      </c>
      <c r="D2302" t="s">
        <v>7028</v>
      </c>
    </row>
    <row r="2303" spans="1:4" x14ac:dyDescent="0.25">
      <c r="A2303" t="str">
        <f t="shared" si="35"/>
        <v>FactPropertyInventoryDetail|Number Of Bedrooms On The First Floor|PI</v>
      </c>
      <c r="B2303" t="str">
        <f>'PI SA Source to Target Mapping'!C2303</f>
        <v>FactPropertyInventoryDetail</v>
      </c>
      <c r="C2303" t="str">
        <f>'PI SA Source to Target Mapping'!D2303</f>
        <v>Number Of Bedrooms On The First Floor</v>
      </c>
      <c r="D2303" t="s">
        <v>7028</v>
      </c>
    </row>
    <row r="2304" spans="1:4" x14ac:dyDescent="0.25">
      <c r="A2304" t="str">
        <f t="shared" si="35"/>
        <v>FactPropertyInventoryDetail|Number Of Bedrooms On The Second Floor|PI</v>
      </c>
      <c r="B2304" t="str">
        <f>'PI SA Source to Target Mapping'!C2304</f>
        <v>FactPropertyInventoryDetail</v>
      </c>
      <c r="C2304" t="str">
        <f>'PI SA Source to Target Mapping'!D2304</f>
        <v>Number Of Bedrooms On The Second Floor</v>
      </c>
      <c r="D2304" t="s">
        <v>7028</v>
      </c>
    </row>
    <row r="2305" spans="1:4" x14ac:dyDescent="0.25">
      <c r="A2305" t="str">
        <f t="shared" si="35"/>
        <v>FactPropertyInventoryDetail|Number Of Bedrooms On The Third Floor|PI</v>
      </c>
      <c r="B2305" t="str">
        <f>'PI SA Source to Target Mapping'!C2305</f>
        <v>FactPropertyInventoryDetail</v>
      </c>
      <c r="C2305" t="str">
        <f>'PI SA Source to Target Mapping'!D2305</f>
        <v>Number Of Bedrooms On The Third Floor</v>
      </c>
      <c r="D2305" t="s">
        <v>7028</v>
      </c>
    </row>
    <row r="2306" spans="1:4" x14ac:dyDescent="0.25">
      <c r="A2306" t="str">
        <f t="shared" si="35"/>
        <v>FactPropertyInventoryDetail|Number Of Full Bathrooms In The Basement|PI</v>
      </c>
      <c r="B2306" t="str">
        <f>'PI SA Source to Target Mapping'!C2306</f>
        <v>FactPropertyInventoryDetail</v>
      </c>
      <c r="C2306" t="str">
        <f>'PI SA Source to Target Mapping'!D2306</f>
        <v>Number Of Full Bathrooms In The Basement</v>
      </c>
      <c r="D2306" t="s">
        <v>7028</v>
      </c>
    </row>
    <row r="2307" spans="1:4" x14ac:dyDescent="0.25">
      <c r="A2307" t="str">
        <f t="shared" ref="A2307:A2370" si="36">CONCATENATE(B2307,"|",C2307,"|",D2307)</f>
        <v>FactPropertyInventoryDetail|Number Of Full Bathrooms On The First Floor|PI</v>
      </c>
      <c r="B2307" t="str">
        <f>'PI SA Source to Target Mapping'!C2307</f>
        <v>FactPropertyInventoryDetail</v>
      </c>
      <c r="C2307" t="str">
        <f>'PI SA Source to Target Mapping'!D2307</f>
        <v>Number Of Full Bathrooms On The First Floor</v>
      </c>
      <c r="D2307" t="s">
        <v>7028</v>
      </c>
    </row>
    <row r="2308" spans="1:4" x14ac:dyDescent="0.25">
      <c r="A2308" t="str">
        <f t="shared" si="36"/>
        <v>FactPropertyInventoryDetail|Number Of Full Bathrooms On The Second Floor|PI</v>
      </c>
      <c r="B2308" t="str">
        <f>'PI SA Source to Target Mapping'!C2308</f>
        <v>FactPropertyInventoryDetail</v>
      </c>
      <c r="C2308" t="str">
        <f>'PI SA Source to Target Mapping'!D2308</f>
        <v>Number Of Full Bathrooms On The Second Floor</v>
      </c>
      <c r="D2308" t="s">
        <v>7028</v>
      </c>
    </row>
    <row r="2309" spans="1:4" x14ac:dyDescent="0.25">
      <c r="A2309" t="str">
        <f t="shared" si="36"/>
        <v>FactPropertyInventoryDetail|Number Of Full Bathrooms On The Third Floor|PI</v>
      </c>
      <c r="B2309" t="str">
        <f>'PI SA Source to Target Mapping'!C2309</f>
        <v>FactPropertyInventoryDetail</v>
      </c>
      <c r="C2309" t="str">
        <f>'PI SA Source to Target Mapping'!D2309</f>
        <v>Number Of Full Bathrooms On The Third Floor</v>
      </c>
      <c r="D2309" t="s">
        <v>7028</v>
      </c>
    </row>
    <row r="2310" spans="1:4" x14ac:dyDescent="0.25">
      <c r="A2310" t="str">
        <f t="shared" si="36"/>
        <v>FactPropertyInventoryDetail|Number Of Half Baths In The Basement|PI</v>
      </c>
      <c r="B2310" t="str">
        <f>'PI SA Source to Target Mapping'!C2310</f>
        <v>FactPropertyInventoryDetail</v>
      </c>
      <c r="C2310" t="str">
        <f>'PI SA Source to Target Mapping'!D2310</f>
        <v>Number Of Half Baths In The Basement</v>
      </c>
      <c r="D2310" t="s">
        <v>7028</v>
      </c>
    </row>
    <row r="2311" spans="1:4" x14ac:dyDescent="0.25">
      <c r="A2311" t="str">
        <f t="shared" si="36"/>
        <v>FactPropertyInventoryDetail|Number Of Half Baths On The First Floor|PI</v>
      </c>
      <c r="B2311" t="str">
        <f>'PI SA Source to Target Mapping'!C2311</f>
        <v>FactPropertyInventoryDetail</v>
      </c>
      <c r="C2311" t="str">
        <f>'PI SA Source to Target Mapping'!D2311</f>
        <v>Number Of Half Baths On The First Floor</v>
      </c>
      <c r="D2311" t="s">
        <v>7028</v>
      </c>
    </row>
    <row r="2312" spans="1:4" x14ac:dyDescent="0.25">
      <c r="A2312" t="str">
        <f t="shared" si="36"/>
        <v>FactPropertyInventoryDetail|Number Of Half Baths On The Second Floor|PI</v>
      </c>
      <c r="B2312" t="str">
        <f>'PI SA Source to Target Mapping'!C2312</f>
        <v>FactPropertyInventoryDetail</v>
      </c>
      <c r="C2312" t="str">
        <f>'PI SA Source to Target Mapping'!D2312</f>
        <v>Number Of Half Baths On The Second Floor</v>
      </c>
      <c r="D2312" t="s">
        <v>7028</v>
      </c>
    </row>
    <row r="2313" spans="1:4" x14ac:dyDescent="0.25">
      <c r="A2313" t="str">
        <f t="shared" si="36"/>
        <v>FactPropertyInventoryDetail|Number Of Half Baths On The Third Floor|PI</v>
      </c>
      <c r="B2313" t="str">
        <f>'PI SA Source to Target Mapping'!C2313</f>
        <v>FactPropertyInventoryDetail</v>
      </c>
      <c r="C2313" t="str">
        <f>'PI SA Source to Target Mapping'!D2313</f>
        <v>Number Of Half Baths On The Third Floor</v>
      </c>
      <c r="D2313" t="s">
        <v>7028</v>
      </c>
    </row>
    <row r="2314" spans="1:4" x14ac:dyDescent="0.25">
      <c r="A2314" t="str">
        <f t="shared" si="36"/>
        <v>FactPropertyInventoryDetail|Number Of Family Rooms In The Basement|PI</v>
      </c>
      <c r="B2314" t="str">
        <f>'PI SA Source to Target Mapping'!C2314</f>
        <v>FactPropertyInventoryDetail</v>
      </c>
      <c r="C2314" t="str">
        <f>'PI SA Source to Target Mapping'!D2314</f>
        <v>Number Of Family Rooms In The Basement</v>
      </c>
      <c r="D2314" t="s">
        <v>7028</v>
      </c>
    </row>
    <row r="2315" spans="1:4" x14ac:dyDescent="0.25">
      <c r="A2315" t="str">
        <f t="shared" si="36"/>
        <v>FactPropertyInventoryDetail|Number Of Family Rooms On The First Floor|PI</v>
      </c>
      <c r="B2315" t="str">
        <f>'PI SA Source to Target Mapping'!C2315</f>
        <v>FactPropertyInventoryDetail</v>
      </c>
      <c r="C2315" t="str">
        <f>'PI SA Source to Target Mapping'!D2315</f>
        <v>Number Of Family Rooms On The First Floor</v>
      </c>
      <c r="D2315" t="s">
        <v>7028</v>
      </c>
    </row>
    <row r="2316" spans="1:4" x14ac:dyDescent="0.25">
      <c r="A2316" t="str">
        <f t="shared" si="36"/>
        <v>FactPropertyInventoryDetail|Number Of Family Rooms On The Second Floor|PI</v>
      </c>
      <c r="B2316" t="str">
        <f>'PI SA Source to Target Mapping'!C2316</f>
        <v>FactPropertyInventoryDetail</v>
      </c>
      <c r="C2316" t="str">
        <f>'PI SA Source to Target Mapping'!D2316</f>
        <v>Number Of Family Rooms On The Second Floor</v>
      </c>
      <c r="D2316" t="s">
        <v>7028</v>
      </c>
    </row>
    <row r="2317" spans="1:4" x14ac:dyDescent="0.25">
      <c r="A2317" t="str">
        <f t="shared" si="36"/>
        <v>FactPropertyInventoryDetail|Number Of Family Rooms On The Third Floor|PI</v>
      </c>
      <c r="B2317" t="str">
        <f>'PI SA Source to Target Mapping'!C2317</f>
        <v>FactPropertyInventoryDetail</v>
      </c>
      <c r="C2317" t="str">
        <f>'PI SA Source to Target Mapping'!D2317</f>
        <v>Number Of Family Rooms On The Third Floor</v>
      </c>
      <c r="D2317" t="s">
        <v>7028</v>
      </c>
    </row>
    <row r="2318" spans="1:4" x14ac:dyDescent="0.25">
      <c r="A2318" t="str">
        <f t="shared" si="36"/>
        <v>FactPropertyInventoryDetail|Manufactured Home Length|PI</v>
      </c>
      <c r="B2318" t="str">
        <f>'PI SA Source to Target Mapping'!C2318</f>
        <v>FactPropertyInventoryDetail</v>
      </c>
      <c r="C2318" t="str">
        <f>'PI SA Source to Target Mapping'!D2318</f>
        <v>Manufactured Home Length</v>
      </c>
      <c r="D2318" t="s">
        <v>7028</v>
      </c>
    </row>
    <row r="2319" spans="1:4" x14ac:dyDescent="0.25">
      <c r="A2319" t="str">
        <f t="shared" si="36"/>
        <v>FactPropertyInventoryDetail|Manufactured Home Width|PI</v>
      </c>
      <c r="B2319" t="str">
        <f>'PI SA Source to Target Mapping'!C2319</f>
        <v>FactPropertyInventoryDetail</v>
      </c>
      <c r="C2319" t="str">
        <f>'PI SA Source to Target Mapping'!D2319</f>
        <v>Manufactured Home Width</v>
      </c>
      <c r="D2319" t="s">
        <v>7028</v>
      </c>
    </row>
    <row r="2320" spans="1:4" x14ac:dyDescent="0.25">
      <c r="A2320" t="str">
        <f t="shared" si="36"/>
        <v>FactPropertyInventoryDetail|Manufactured Home Tagalong Width|PI</v>
      </c>
      <c r="B2320" t="str">
        <f>'PI SA Source to Target Mapping'!C2320</f>
        <v>FactPropertyInventoryDetail</v>
      </c>
      <c r="C2320" t="str">
        <f>'PI SA Source to Target Mapping'!D2320</f>
        <v>Manufactured Home Tagalong Width</v>
      </c>
      <c r="D2320" t="s">
        <v>7028</v>
      </c>
    </row>
    <row r="2321" spans="1:4" x14ac:dyDescent="0.25">
      <c r="A2321" t="str">
        <f t="shared" si="36"/>
        <v>FactPropertyInventoryDetail|Manufactured Home Tagalong Length|PI</v>
      </c>
      <c r="B2321" t="str">
        <f>'PI SA Source to Target Mapping'!C2321</f>
        <v>FactPropertyInventoryDetail</v>
      </c>
      <c r="C2321" t="str">
        <f>'PI SA Source to Target Mapping'!D2321</f>
        <v>Manufactured Home Tagalong Length</v>
      </c>
      <c r="D2321" t="s">
        <v>7028</v>
      </c>
    </row>
    <row r="2322" spans="1:4" x14ac:dyDescent="0.25">
      <c r="A2322" t="str">
        <f t="shared" si="36"/>
        <v>FactPropertyInventoryDetail|Manufactured Home Tagalong Area|PI</v>
      </c>
      <c r="B2322" t="str">
        <f>'PI SA Source to Target Mapping'!C2322</f>
        <v>FactPropertyInventoryDetail</v>
      </c>
      <c r="C2322" t="str">
        <f>'PI SA Source to Target Mapping'!D2322</f>
        <v>Manufactured Home Tagalong Area</v>
      </c>
      <c r="D2322" t="s">
        <v>7028</v>
      </c>
    </row>
    <row r="2323" spans="1:4" x14ac:dyDescent="0.25">
      <c r="A2323" t="str">
        <f t="shared" si="36"/>
        <v>FactPropertyInventoryDetail|Residential Addition Count|PI</v>
      </c>
      <c r="B2323" t="str">
        <f>'PI SA Source to Target Mapping'!C2323</f>
        <v>FactPropertyInventoryDetail</v>
      </c>
      <c r="C2323" t="str">
        <f>'PI SA Source to Target Mapping'!D2323</f>
        <v>Residential Addition Count</v>
      </c>
      <c r="D2323" t="s">
        <v>7028</v>
      </c>
    </row>
    <row r="2324" spans="1:4" x14ac:dyDescent="0.25">
      <c r="A2324" t="str">
        <f t="shared" si="36"/>
        <v>FactPropertyInventoryDetail|Residential Addition Area|PI</v>
      </c>
      <c r="B2324" t="str">
        <f>'PI SA Source to Target Mapping'!C2324</f>
        <v>FactPropertyInventoryDetail</v>
      </c>
      <c r="C2324" t="str">
        <f>'PI SA Source to Target Mapping'!D2324</f>
        <v>Residential Addition Area</v>
      </c>
      <c r="D2324" t="s">
        <v>7028</v>
      </c>
    </row>
    <row r="2325" spans="1:4" x14ac:dyDescent="0.25">
      <c r="A2325" t="str">
        <f t="shared" si="36"/>
        <v>FactPropertyInventoryDetail|Residential Feature Count|PI</v>
      </c>
      <c r="B2325" t="str">
        <f>'PI SA Source to Target Mapping'!C2325</f>
        <v>FactPropertyInventoryDetail</v>
      </c>
      <c r="C2325" t="str">
        <f>'PI SA Source to Target Mapping'!D2325</f>
        <v>Residential Feature Count</v>
      </c>
      <c r="D2325" t="s">
        <v>7028</v>
      </c>
    </row>
    <row r="2326" spans="1:4" x14ac:dyDescent="0.25">
      <c r="A2326" t="str">
        <f t="shared" si="36"/>
        <v>FactPropertyInventoryDetail|Residential Feature Area|PI</v>
      </c>
      <c r="B2326" t="str">
        <f>'PI SA Source to Target Mapping'!C2326</f>
        <v>FactPropertyInventoryDetail</v>
      </c>
      <c r="C2326" t="str">
        <f>'PI SA Source to Target Mapping'!D2326</f>
        <v>Residential Feature Area</v>
      </c>
      <c r="D2326" t="s">
        <v>7028</v>
      </c>
    </row>
    <row r="2327" spans="1:4" x14ac:dyDescent="0.25">
      <c r="A2327" t="str">
        <f t="shared" si="36"/>
        <v>FactPropertyInventoryDetail|Residential Addition Feature Count|PI</v>
      </c>
      <c r="B2327" t="str">
        <f>'PI SA Source to Target Mapping'!C2327</f>
        <v>FactPropertyInventoryDetail</v>
      </c>
      <c r="C2327" t="str">
        <f>'PI SA Source to Target Mapping'!D2327</f>
        <v>Residential Addition Feature Count</v>
      </c>
      <c r="D2327" t="s">
        <v>7028</v>
      </c>
    </row>
    <row r="2328" spans="1:4" x14ac:dyDescent="0.25">
      <c r="A2328" t="str">
        <f t="shared" si="36"/>
        <v>FactPropertyInventoryDetail|Residential Addition Feature Area|PI</v>
      </c>
      <c r="B2328" t="str">
        <f>'PI SA Source to Target Mapping'!C2328</f>
        <v>FactPropertyInventoryDetail</v>
      </c>
      <c r="C2328" t="str">
        <f>'PI SA Source to Target Mapping'!D2328</f>
        <v>Residential Addition Feature Area</v>
      </c>
      <c r="D2328" t="s">
        <v>7028</v>
      </c>
    </row>
    <row r="2329" spans="1:4" x14ac:dyDescent="0.25">
      <c r="A2329" t="str">
        <f t="shared" si="36"/>
        <v>FactPropertyInventoryDetail|Commercial Count|PI</v>
      </c>
      <c r="B2329" t="str">
        <f>'PI SA Source to Target Mapping'!C2329</f>
        <v>FactPropertyInventoryDetail</v>
      </c>
      <c r="C2329" t="str">
        <f>'PI SA Source to Target Mapping'!D2329</f>
        <v>Commercial Count</v>
      </c>
      <c r="D2329" t="s">
        <v>7028</v>
      </c>
    </row>
    <row r="2330" spans="1:4" x14ac:dyDescent="0.25">
      <c r="A2330" t="str">
        <f t="shared" si="36"/>
        <v>FactPropertyInventoryDetail|Commercial Section Count|PI</v>
      </c>
      <c r="B2330" t="str">
        <f>'PI SA Source to Target Mapping'!C2330</f>
        <v>FactPropertyInventoryDetail</v>
      </c>
      <c r="C2330" t="str">
        <f>'PI SA Source to Target Mapping'!D2330</f>
        <v>Commercial Section Count</v>
      </c>
      <c r="D2330" t="s">
        <v>7028</v>
      </c>
    </row>
    <row r="2331" spans="1:4" x14ac:dyDescent="0.25">
      <c r="A2331" t="str">
        <f t="shared" si="36"/>
        <v>FactPropertyInventoryDetail|Commercial Section Area|PI</v>
      </c>
      <c r="B2331" t="str">
        <f>'PI SA Source to Target Mapping'!C2331</f>
        <v>FactPropertyInventoryDetail</v>
      </c>
      <c r="C2331" t="str">
        <f>'PI SA Source to Target Mapping'!D2331</f>
        <v>Commercial Section Area</v>
      </c>
      <c r="D2331" t="s">
        <v>7028</v>
      </c>
    </row>
    <row r="2332" spans="1:4" x14ac:dyDescent="0.25">
      <c r="A2332" t="str">
        <f t="shared" si="36"/>
        <v>FactPropertyInventoryDetail|Commercial Section Story height|PI</v>
      </c>
      <c r="B2332" t="str">
        <f>'PI SA Source to Target Mapping'!C2332</f>
        <v>FactPropertyInventoryDetail</v>
      </c>
      <c r="C2332" t="str">
        <f>'PI SA Source to Target Mapping'!D2332</f>
        <v>Commercial Section Story height</v>
      </c>
      <c r="D2332" t="s">
        <v>7028</v>
      </c>
    </row>
    <row r="2333" spans="1:4" x14ac:dyDescent="0.25">
      <c r="A2333" t="str">
        <f t="shared" si="36"/>
        <v>FactPropertyInventoryDetail|Commercial Section Total SF (stories * area)|PI</v>
      </c>
      <c r="B2333" t="str">
        <f>'PI SA Source to Target Mapping'!C2333</f>
        <v>FactPropertyInventoryDetail</v>
      </c>
      <c r="C2333" t="str">
        <f>'PI SA Source to Target Mapping'!D2333</f>
        <v>Commercial Section Total SF (stories * area)</v>
      </c>
      <c r="D2333" t="s">
        <v>7028</v>
      </c>
    </row>
    <row r="2334" spans="1:4" x14ac:dyDescent="0.25">
      <c r="A2334" t="str">
        <f t="shared" si="36"/>
        <v>FactPropertyInventoryDetail|Commercial Section Area Calculated|PI</v>
      </c>
      <c r="B2334" t="str">
        <f>'PI SA Source to Target Mapping'!C2334</f>
        <v>FactPropertyInventoryDetail</v>
      </c>
      <c r="C2334" t="str">
        <f>'PI SA Source to Target Mapping'!D2334</f>
        <v>Commercial Section Area Calculated</v>
      </c>
      <c r="D2334" t="s">
        <v>7028</v>
      </c>
    </row>
    <row r="2335" spans="1:4" x14ac:dyDescent="0.25">
      <c r="A2335" t="str">
        <f t="shared" si="36"/>
        <v>FactPropertyInventoryDetail|Commercial Section Detail Count|PI</v>
      </c>
      <c r="B2335" t="str">
        <f>'PI SA Source to Target Mapping'!C2335</f>
        <v>FactPropertyInventoryDetail</v>
      </c>
      <c r="C2335" t="str">
        <f>'PI SA Source to Target Mapping'!D2335</f>
        <v>Commercial Section Detail Count</v>
      </c>
      <c r="D2335" t="s">
        <v>7028</v>
      </c>
    </row>
    <row r="2336" spans="1:4" x14ac:dyDescent="0.25">
      <c r="A2336" t="str">
        <f t="shared" si="36"/>
        <v>FactPropertyInventoryDetail|Outbuilding Count|PI</v>
      </c>
      <c r="B2336" t="str">
        <f>'PI SA Source to Target Mapping'!C2336</f>
        <v>FactPropertyInventoryDetail</v>
      </c>
      <c r="C2336" t="str">
        <f>'PI SA Source to Target Mapping'!D2336</f>
        <v>Outbuilding Count</v>
      </c>
      <c r="D2336" t="s">
        <v>7028</v>
      </c>
    </row>
    <row r="2337" spans="1:4" x14ac:dyDescent="0.25">
      <c r="A2337" t="str">
        <f t="shared" si="36"/>
        <v>FactPropertyInventoryDetail|Outbuilding Area|PI</v>
      </c>
      <c r="B2337" t="str">
        <f>'PI SA Source to Target Mapping'!C2337</f>
        <v>FactPropertyInventoryDetail</v>
      </c>
      <c r="C2337" t="str">
        <f>'PI SA Source to Target Mapping'!D2337</f>
        <v>Outbuilding Area</v>
      </c>
      <c r="D2337" t="s">
        <v>7028</v>
      </c>
    </row>
    <row r="2338" spans="1:4" x14ac:dyDescent="0.25">
      <c r="A2338" t="str">
        <f t="shared" si="36"/>
        <v>FactPropertyInventoryDetail|Outbuilding Feature Count|PI</v>
      </c>
      <c r="B2338" t="str">
        <f>'PI SA Source to Target Mapping'!C2338</f>
        <v>FactPropertyInventoryDetail</v>
      </c>
      <c r="C2338" t="str">
        <f>'PI SA Source to Target Mapping'!D2338</f>
        <v>Outbuilding Feature Count</v>
      </c>
      <c r="D2338" t="s">
        <v>7028</v>
      </c>
    </row>
    <row r="2339" spans="1:4" x14ac:dyDescent="0.25">
      <c r="A2339" t="str">
        <f t="shared" si="36"/>
        <v>FactPropertyInventoryDetail|Outbuilding Feature Area|PI</v>
      </c>
      <c r="B2339" t="str">
        <f>'PI SA Source to Target Mapping'!C2339</f>
        <v>FactPropertyInventoryDetail</v>
      </c>
      <c r="C2339" t="str">
        <f>'PI SA Source to Target Mapping'!D2339</f>
        <v>Outbuilding Feature Area</v>
      </c>
      <c r="D2339" t="s">
        <v>7028</v>
      </c>
    </row>
    <row r="2340" spans="1:4" x14ac:dyDescent="0.25">
      <c r="A2340" t="str">
        <f t="shared" si="36"/>
        <v>FactPropertyInventoryDetail|RowSortOrder|PI</v>
      </c>
      <c r="B2340" t="str">
        <f>'PI SA Source to Target Mapping'!C2340</f>
        <v>FactPropertyInventoryDetail</v>
      </c>
      <c r="C2340" t="str">
        <f>'PI SA Source to Target Mapping'!D2340</f>
        <v>RowSortOrder</v>
      </c>
      <c r="D2340" t="s">
        <v>7028</v>
      </c>
    </row>
    <row r="2341" spans="1:4" x14ac:dyDescent="0.25">
      <c r="A2341" t="str">
        <f t="shared" si="36"/>
        <v>FactPropertyInventorySummary|FactPropertyInventorySummary_SK|PI</v>
      </c>
      <c r="B2341" t="str">
        <f>'PI SA Source to Target Mapping'!C2341</f>
        <v>FactPropertyInventorySummary</v>
      </c>
      <c r="C2341" t="str">
        <f>'PI SA Source to Target Mapping'!D2341</f>
        <v>FactPropertyInventorySummary_SK</v>
      </c>
      <c r="D2341" t="s">
        <v>7028</v>
      </c>
    </row>
    <row r="2342" spans="1:4" x14ac:dyDescent="0.25">
      <c r="A2342" t="str">
        <f t="shared" si="36"/>
        <v>FactPropertyInventorySummary|dimRollYear_SK|PI</v>
      </c>
      <c r="B2342" t="str">
        <f>'PI SA Source to Target Mapping'!C2342</f>
        <v>FactPropertyInventorySummary</v>
      </c>
      <c r="C2342" t="str">
        <f>'PI SA Source to Target Mapping'!D2342</f>
        <v>dimRollYear_SK</v>
      </c>
      <c r="D2342" t="s">
        <v>7028</v>
      </c>
    </row>
    <row r="2343" spans="1:4" x14ac:dyDescent="0.25">
      <c r="A2343" t="str">
        <f t="shared" si="36"/>
        <v>FactPropertyInventorySummary|dimProperty_SK|PI</v>
      </c>
      <c r="B2343" t="str">
        <f>'PI SA Source to Target Mapping'!C2343</f>
        <v>FactPropertyInventorySummary</v>
      </c>
      <c r="C2343" t="str">
        <f>'PI SA Source to Target Mapping'!D2343</f>
        <v>dimProperty_SK</v>
      </c>
      <c r="D2343" t="s">
        <v>7028</v>
      </c>
    </row>
    <row r="2344" spans="1:4" x14ac:dyDescent="0.25">
      <c r="A2344" t="str">
        <f t="shared" si="36"/>
        <v>FactPropertyInventorySummary|dimProperty_BK|PI</v>
      </c>
      <c r="B2344" t="str">
        <f>'PI SA Source to Target Mapping'!C2344</f>
        <v>FactPropertyInventorySummary</v>
      </c>
      <c r="C2344" t="str">
        <f>'PI SA Source to Target Mapping'!D2344</f>
        <v>dimProperty_BK</v>
      </c>
      <c r="D2344" t="s">
        <v>7028</v>
      </c>
    </row>
    <row r="2345" spans="1:4" x14ac:dyDescent="0.25">
      <c r="A2345" t="str">
        <f t="shared" si="36"/>
        <v>FactPropertyInventorySummary|dimArea_SK|PI</v>
      </c>
      <c r="B2345" t="str">
        <f>'PI SA Source to Target Mapping'!C2345</f>
        <v>FactPropertyInventorySummary</v>
      </c>
      <c r="C2345" t="str">
        <f>'PI SA Source to Target Mapping'!D2345</f>
        <v>dimArea_SK</v>
      </c>
      <c r="D2345" t="s">
        <v>7028</v>
      </c>
    </row>
    <row r="2346" spans="1:4" x14ac:dyDescent="0.25">
      <c r="A2346" t="str">
        <f t="shared" si="36"/>
        <v>FactPropertyInventorySummary|dimRegion_SK|PI</v>
      </c>
      <c r="B2346" t="str">
        <f>'PI SA Source to Target Mapping'!C2346</f>
        <v>FactPropertyInventorySummary</v>
      </c>
      <c r="C2346" t="str">
        <f>'PI SA Source to Target Mapping'!D2346</f>
        <v>dimRegion_SK</v>
      </c>
      <c r="D2346" t="s">
        <v>7028</v>
      </c>
    </row>
    <row r="2347" spans="1:4" x14ac:dyDescent="0.25">
      <c r="A2347" t="str">
        <f t="shared" si="36"/>
        <v>FactPropertyInventorySummary|dimExpiredFolioReason_SK|PI</v>
      </c>
      <c r="B2347" t="str">
        <f>'PI SA Source to Target Mapping'!C2347</f>
        <v>FactPropertyInventorySummary</v>
      </c>
      <c r="C2347" t="str">
        <f>'PI SA Source to Target Mapping'!D2347</f>
        <v>dimExpiredFolioReason_SK</v>
      </c>
      <c r="D2347" t="s">
        <v>7028</v>
      </c>
    </row>
    <row r="2348" spans="1:4" x14ac:dyDescent="0.25">
      <c r="A2348" t="str">
        <f t="shared" si="36"/>
        <v>FactPropertyInventorySummary|dimFolioDanger_SK|PI</v>
      </c>
      <c r="B2348" t="str">
        <f>'PI SA Source to Target Mapping'!C2348</f>
        <v>FactPropertyInventorySummary</v>
      </c>
      <c r="C2348" t="str">
        <f>'PI SA Source to Target Mapping'!D2348</f>
        <v>dimFolioDanger_SK</v>
      </c>
      <c r="D2348" t="s">
        <v>7028</v>
      </c>
    </row>
    <row r="2349" spans="1:4" x14ac:dyDescent="0.25">
      <c r="A2349" t="str">
        <f t="shared" si="36"/>
        <v>FactPropertyInventorySummary|dimChangeSource_SK|PI</v>
      </c>
      <c r="B2349" t="str">
        <f>'PI SA Source to Target Mapping'!C2349</f>
        <v>FactPropertyInventorySummary</v>
      </c>
      <c r="C2349" t="str">
        <f>'PI SA Source to Target Mapping'!D2349</f>
        <v>dimChangeSource_SK</v>
      </c>
      <c r="D2349" t="s">
        <v>7028</v>
      </c>
    </row>
    <row r="2350" spans="1:4" x14ac:dyDescent="0.25">
      <c r="A2350" t="str">
        <f t="shared" si="36"/>
        <v>FactPropertyInventorySummary|dimActualUse_SK|PI</v>
      </c>
      <c r="B2350" t="str">
        <f>'PI SA Source to Target Mapping'!C2350</f>
        <v>FactPropertyInventorySummary</v>
      </c>
      <c r="C2350" t="str">
        <f>'PI SA Source to Target Mapping'!D2350</f>
        <v>dimActualUse_SK</v>
      </c>
      <c r="D2350" t="s">
        <v>7028</v>
      </c>
    </row>
    <row r="2351" spans="1:4" x14ac:dyDescent="0.25">
      <c r="A2351" t="str">
        <f t="shared" si="36"/>
        <v>FactPropertyInventorySummary|dimCity_SK|PI</v>
      </c>
      <c r="B2351" t="str">
        <f>'PI SA Source to Target Mapping'!C2351</f>
        <v>FactPropertyInventorySummary</v>
      </c>
      <c r="C2351" t="str">
        <f>'PI SA Source to Target Mapping'!D2351</f>
        <v>dimCity_SK</v>
      </c>
      <c r="D2351" t="s">
        <v>7028</v>
      </c>
    </row>
    <row r="2352" spans="1:4" x14ac:dyDescent="0.25">
      <c r="A2352" t="str">
        <f t="shared" si="36"/>
        <v>FactPropertyInventorySummary|dimFolioStatus_SK|PI</v>
      </c>
      <c r="B2352" t="str">
        <f>'PI SA Source to Target Mapping'!C2352</f>
        <v>FactPropertyInventorySummary</v>
      </c>
      <c r="C2352" t="str">
        <f>'PI SA Source to Target Mapping'!D2352</f>
        <v>dimFolioStatus_SK</v>
      </c>
      <c r="D2352" t="s">
        <v>7028</v>
      </c>
    </row>
    <row r="2353" spans="1:4" x14ac:dyDescent="0.25">
      <c r="A2353" t="str">
        <f t="shared" si="36"/>
        <v>FactPropertyInventorySummary|dimAssessmentGeography_SK|PI</v>
      </c>
      <c r="B2353" t="str">
        <f>'PI SA Source to Target Mapping'!C2353</f>
        <v>FactPropertyInventorySummary</v>
      </c>
      <c r="C2353" t="str">
        <f>'PI SA Source to Target Mapping'!D2353</f>
        <v>dimAssessmentGeography_SK</v>
      </c>
      <c r="D2353" t="s">
        <v>7028</v>
      </c>
    </row>
    <row r="2354" spans="1:4" x14ac:dyDescent="0.25">
      <c r="A2354" t="str">
        <f t="shared" si="36"/>
        <v>FactPropertyInventorySummary|dimJurisdiction_SK|PI</v>
      </c>
      <c r="B2354" t="str">
        <f>'PI SA Source to Target Mapping'!C2354</f>
        <v>FactPropertyInventorySummary</v>
      </c>
      <c r="C2354" t="str">
        <f>'PI SA Source to Target Mapping'!D2354</f>
        <v>dimJurisdiction_SK</v>
      </c>
      <c r="D2354" t="s">
        <v>7028</v>
      </c>
    </row>
    <row r="2355" spans="1:4" x14ac:dyDescent="0.25">
      <c r="A2355" t="str">
        <f t="shared" si="36"/>
        <v>FactPropertyInventorySummary|dimNeighbourhood_SK|PI</v>
      </c>
      <c r="B2355" t="str">
        <f>'PI SA Source to Target Mapping'!C2355</f>
        <v>FactPropertyInventorySummary</v>
      </c>
      <c r="C2355" t="str">
        <f>'PI SA Source to Target Mapping'!D2355</f>
        <v>dimNeighbourhood_SK</v>
      </c>
      <c r="D2355" t="s">
        <v>7028</v>
      </c>
    </row>
    <row r="2356" spans="1:4" x14ac:dyDescent="0.25">
      <c r="A2356" t="str">
        <f t="shared" si="36"/>
        <v>FactPropertyInventorySummary|dimRollCategory_SK|PI</v>
      </c>
      <c r="B2356" t="str">
        <f>'PI SA Source to Target Mapping'!C2356</f>
        <v>FactPropertyInventorySummary</v>
      </c>
      <c r="C2356" t="str">
        <f>'PI SA Source to Target Mapping'!D2356</f>
        <v>dimRollCategory_SK</v>
      </c>
      <c r="D2356" t="s">
        <v>7028</v>
      </c>
    </row>
    <row r="2357" spans="1:4" x14ac:dyDescent="0.25">
      <c r="A2357" t="str">
        <f t="shared" si="36"/>
        <v>FactPropertyInventorySummary|dimSchoolDistrict_SK|PI</v>
      </c>
      <c r="B2357" t="str">
        <f>'PI SA Source to Target Mapping'!C2357</f>
        <v>FactPropertyInventorySummary</v>
      </c>
      <c r="C2357" t="str">
        <f>'PI SA Source to Target Mapping'!D2357</f>
        <v>dimSchoolDistrict_SK</v>
      </c>
      <c r="D2357" t="s">
        <v>7028</v>
      </c>
    </row>
    <row r="2358" spans="1:4" x14ac:dyDescent="0.25">
      <c r="A2358" t="str">
        <f t="shared" si="36"/>
        <v>FactPropertyInventorySummary|Characteristic1_dimFolioCharacteristic_SK|PI</v>
      </c>
      <c r="B2358" t="str">
        <f>'PI SA Source to Target Mapping'!C2358</f>
        <v>FactPropertyInventorySummary</v>
      </c>
      <c r="C2358" t="str">
        <f>'PI SA Source to Target Mapping'!D2358</f>
        <v>Characteristic1_dimFolioCharacteristic_SK</v>
      </c>
      <c r="D2358" t="s">
        <v>7028</v>
      </c>
    </row>
    <row r="2359" spans="1:4" x14ac:dyDescent="0.25">
      <c r="A2359" t="str">
        <f t="shared" si="36"/>
        <v>FactPropertyInventorySummary|Characteristic2_dimFolioCharacteristic_SK|PI</v>
      </c>
      <c r="B2359" t="str">
        <f>'PI SA Source to Target Mapping'!C2359</f>
        <v>FactPropertyInventorySummary</v>
      </c>
      <c r="C2359" t="str">
        <f>'PI SA Source to Target Mapping'!D2359</f>
        <v>Characteristic2_dimFolioCharacteristic_SK</v>
      </c>
      <c r="D2359" t="s">
        <v>7028</v>
      </c>
    </row>
    <row r="2360" spans="1:4" x14ac:dyDescent="0.25">
      <c r="A2360" t="str">
        <f t="shared" si="36"/>
        <v>FactPropertyInventorySummary|Characteristic3_dimFolioCharacteristic_SK|PI</v>
      </c>
      <c r="B2360" t="str">
        <f>'PI SA Source to Target Mapping'!C2360</f>
        <v>FactPropertyInventorySummary</v>
      </c>
      <c r="C2360" t="str">
        <f>'PI SA Source to Target Mapping'!D2360</f>
        <v>Characteristic3_dimFolioCharacteristic_SK</v>
      </c>
      <c r="D2360" t="s">
        <v>7028</v>
      </c>
    </row>
    <row r="2361" spans="1:4" x14ac:dyDescent="0.25">
      <c r="A2361" t="str">
        <f t="shared" si="36"/>
        <v>FactPropertyInventorySummary|Characteristic4_dimFolioCharacteristic_SK|PI</v>
      </c>
      <c r="B2361" t="str">
        <f>'PI SA Source to Target Mapping'!C2361</f>
        <v>FactPropertyInventorySummary</v>
      </c>
      <c r="C2361" t="str">
        <f>'PI SA Source to Target Mapping'!D2361</f>
        <v>Characteristic4_dimFolioCharacteristic_SK</v>
      </c>
      <c r="D2361" t="s">
        <v>7028</v>
      </c>
    </row>
    <row r="2362" spans="1:4" x14ac:dyDescent="0.25">
      <c r="A2362" t="str">
        <f t="shared" si="36"/>
        <v>FactPropertyInventorySummary|Characteristic5_dimFolioCharacteristic_SK|PI</v>
      </c>
      <c r="B2362" t="str">
        <f>'PI SA Source to Target Mapping'!C2362</f>
        <v>FactPropertyInventorySummary</v>
      </c>
      <c r="C2362" t="str">
        <f>'PI SA Source to Target Mapping'!D2362</f>
        <v>Characteristic5_dimFolioCharacteristic_SK</v>
      </c>
      <c r="D2362" t="s">
        <v>7028</v>
      </c>
    </row>
    <row r="2363" spans="1:4" x14ac:dyDescent="0.25">
      <c r="A2363" t="str">
        <f t="shared" si="36"/>
        <v>FactPropertyInventorySummary|SITUS_dimCountry_SK|PI</v>
      </c>
      <c r="B2363" t="str">
        <f>'PI SA Source to Target Mapping'!C2363</f>
        <v>FactPropertyInventorySummary</v>
      </c>
      <c r="C2363" t="str">
        <f>'PI SA Source to Target Mapping'!D2363</f>
        <v>SITUS_dimCountry_SK</v>
      </c>
      <c r="D2363" t="s">
        <v>7028</v>
      </c>
    </row>
    <row r="2364" spans="1:4" x14ac:dyDescent="0.25">
      <c r="A2364" t="str">
        <f t="shared" si="36"/>
        <v>FactPropertyInventorySummary|SITUS_dimProvince_SK|PI</v>
      </c>
      <c r="B2364" t="str">
        <f>'PI SA Source to Target Mapping'!C2364</f>
        <v>FactPropertyInventorySummary</v>
      </c>
      <c r="C2364" t="str">
        <f>'PI SA Source to Target Mapping'!D2364</f>
        <v>SITUS_dimProvince_SK</v>
      </c>
      <c r="D2364" t="s">
        <v>7028</v>
      </c>
    </row>
    <row r="2365" spans="1:4" x14ac:dyDescent="0.25">
      <c r="A2365" t="str">
        <f t="shared" si="36"/>
        <v>FactPropertyInventorySummary|SITUS_dimCity_SK|PI</v>
      </c>
      <c r="B2365" t="str">
        <f>'PI SA Source to Target Mapping'!C2365</f>
        <v>FactPropertyInventorySummary</v>
      </c>
      <c r="C2365" t="str">
        <f>'PI SA Source to Target Mapping'!D2365</f>
        <v>SITUS_dimCity_SK</v>
      </c>
      <c r="D2365" t="s">
        <v>7028</v>
      </c>
    </row>
    <row r="2366" spans="1:4" x14ac:dyDescent="0.25">
      <c r="A2366" t="str">
        <f t="shared" si="36"/>
        <v>FactPropertyInventorySummary|SITUS_dimStreetDirection_SK|PI</v>
      </c>
      <c r="B2366" t="str">
        <f>'PI SA Source to Target Mapping'!C2366</f>
        <v>FactPropertyInventorySummary</v>
      </c>
      <c r="C2366" t="str">
        <f>'PI SA Source to Target Mapping'!D2366</f>
        <v>SITUS_dimStreetDirection_SK</v>
      </c>
      <c r="D2366" t="s">
        <v>7028</v>
      </c>
    </row>
    <row r="2367" spans="1:4" x14ac:dyDescent="0.25">
      <c r="A2367" t="str">
        <f t="shared" si="36"/>
        <v>FactPropertyInventorySummary|dimRegionalHospitalDistrict_SK|PI</v>
      </c>
      <c r="B2367" t="str">
        <f>'PI SA Source to Target Mapping'!C2367</f>
        <v>FactPropertyInventorySummary</v>
      </c>
      <c r="C2367" t="str">
        <f>'PI SA Source to Target Mapping'!D2367</f>
        <v>dimRegionalHospitalDistrict_SK</v>
      </c>
      <c r="D2367" t="s">
        <v>7028</v>
      </c>
    </row>
    <row r="2368" spans="1:4" x14ac:dyDescent="0.25">
      <c r="A2368" t="str">
        <f t="shared" si="36"/>
        <v>FactPropertyInventorySummary|dimIslandTrust_SK|PI</v>
      </c>
      <c r="B2368" t="str">
        <f>'PI SA Source to Target Mapping'!C2368</f>
        <v>FactPropertyInventorySummary</v>
      </c>
      <c r="C2368" t="str">
        <f>'PI SA Source to Target Mapping'!D2368</f>
        <v>dimIslandTrust_SK</v>
      </c>
      <c r="D2368" t="s">
        <v>7028</v>
      </c>
    </row>
    <row r="2369" spans="1:4" x14ac:dyDescent="0.25">
      <c r="A2369" t="str">
        <f t="shared" si="36"/>
        <v>FactPropertyInventorySummary|dimElectoralDistrict_SK|PI</v>
      </c>
      <c r="B2369" t="str">
        <f>'PI SA Source to Target Mapping'!C2369</f>
        <v>FactPropertyInventorySummary</v>
      </c>
      <c r="C2369" t="str">
        <f>'PI SA Source to Target Mapping'!D2369</f>
        <v>dimElectoralDistrict_SK</v>
      </c>
      <c r="D2369" t="s">
        <v>7028</v>
      </c>
    </row>
    <row r="2370" spans="1:4" x14ac:dyDescent="0.25">
      <c r="A2370" t="str">
        <f t="shared" si="36"/>
        <v>FactPropertyInventorySummary|dimRegionalDistrict_SK|PI</v>
      </c>
      <c r="B2370" t="str">
        <f>'PI SA Source to Target Mapping'!C2370</f>
        <v>FactPropertyInventorySummary</v>
      </c>
      <c r="C2370" t="str">
        <f>'PI SA Source to Target Mapping'!D2370</f>
        <v>dimRegionalDistrict_SK</v>
      </c>
      <c r="D2370" t="s">
        <v>7028</v>
      </c>
    </row>
    <row r="2371" spans="1:4" x14ac:dyDescent="0.25">
      <c r="A2371" t="str">
        <f t="shared" ref="A2371:A2434" si="37">CONCATENATE(B2371,"|",C2371,"|",D2371)</f>
        <v>FactPropertyInventorySummary|dimAgriculturalLandReserve_SK|PI</v>
      </c>
      <c r="B2371" t="str">
        <f>'PI SA Source to Target Mapping'!C2371</f>
        <v>FactPropertyInventorySummary</v>
      </c>
      <c r="C2371" t="str">
        <f>'PI SA Source to Target Mapping'!D2371</f>
        <v>dimAgriculturalLandReserve_SK</v>
      </c>
      <c r="D2371" t="s">
        <v>7028</v>
      </c>
    </row>
    <row r="2372" spans="1:4" x14ac:dyDescent="0.25">
      <c r="A2372" t="str">
        <f t="shared" si="37"/>
        <v>FactPropertyInventorySummary|Folio Number|PI</v>
      </c>
      <c r="B2372" t="str">
        <f>'PI SA Source to Target Mapping'!C2372</f>
        <v>FactPropertyInventorySummary</v>
      </c>
      <c r="C2372" t="str">
        <f>'PI SA Source to Target Mapping'!D2372</f>
        <v>Folio Number</v>
      </c>
      <c r="D2372" t="s">
        <v>7028</v>
      </c>
    </row>
    <row r="2373" spans="1:4" x14ac:dyDescent="0.25">
      <c r="A2373" t="str">
        <f t="shared" si="37"/>
        <v>FactPropertyInventorySummary|Folio Number Display|PI</v>
      </c>
      <c r="B2373" t="str">
        <f>'PI SA Source to Target Mapping'!C2373</f>
        <v>FactPropertyInventorySummary</v>
      </c>
      <c r="C2373" t="str">
        <f>'PI SA Source to Target Mapping'!D2373</f>
        <v>Folio Number Display</v>
      </c>
      <c r="D2373" t="s">
        <v>7028</v>
      </c>
    </row>
    <row r="2374" spans="1:4" x14ac:dyDescent="0.25">
      <c r="A2374" t="str">
        <f t="shared" si="37"/>
        <v>FactPropertyInventorySummary|dimManualClass_SK|PI</v>
      </c>
      <c r="B2374" t="str">
        <f>'PI SA Source to Target Mapping'!C2374</f>
        <v>FactPropertyInventorySummary</v>
      </c>
      <c r="C2374" t="str">
        <f>'PI SA Source to Target Mapping'!D2374</f>
        <v>dimManualClass_SK</v>
      </c>
      <c r="D2374" t="s">
        <v>7028</v>
      </c>
    </row>
    <row r="2375" spans="1:4" x14ac:dyDescent="0.25">
      <c r="A2375" t="str">
        <f t="shared" si="37"/>
        <v>FactPropertyInventorySummary|Property Id|PI</v>
      </c>
      <c r="B2375" t="str">
        <f>'PI SA Source to Target Mapping'!C2375</f>
        <v>FactPropertyInventorySummary</v>
      </c>
      <c r="C2375" t="str">
        <f>'PI SA Source to Target Mapping'!D2375</f>
        <v>Property Id</v>
      </c>
      <c r="D2375" t="s">
        <v>7028</v>
      </c>
    </row>
    <row r="2376" spans="1:4" x14ac:dyDescent="0.25">
      <c r="A2376" t="str">
        <f t="shared" si="37"/>
        <v>FactPropertyInventorySummary|Roll Year|PI</v>
      </c>
      <c r="B2376" t="str">
        <f>'PI SA Source to Target Mapping'!C2376</f>
        <v>FactPropertyInventorySummary</v>
      </c>
      <c r="C2376" t="str">
        <f>'PI SA Source to Target Mapping'!D2376</f>
        <v>Roll Year</v>
      </c>
      <c r="D2376" t="s">
        <v>7028</v>
      </c>
    </row>
    <row r="2377" spans="1:4" x14ac:dyDescent="0.25">
      <c r="A2377" t="str">
        <f t="shared" si="37"/>
        <v>FactPropertyInventorySummary|JUR_IAS|PI</v>
      </c>
      <c r="B2377" t="str">
        <f>'PI SA Source to Target Mapping'!C2377</f>
        <v>FactPropertyInventorySummary</v>
      </c>
      <c r="C2377" t="str">
        <f>'PI SA Source to Target Mapping'!D2377</f>
        <v>JUR_IAS</v>
      </c>
      <c r="D2377" t="s">
        <v>7028</v>
      </c>
    </row>
    <row r="2378" spans="1:4" x14ac:dyDescent="0.25">
      <c r="A2378" t="str">
        <f t="shared" si="37"/>
        <v>FactPropertyInventorySummary|Property Count|PI</v>
      </c>
      <c r="B2378" t="str">
        <f>'PI SA Source to Target Mapping'!C2378</f>
        <v>FactPropertyInventorySummary</v>
      </c>
      <c r="C2378" t="str">
        <f>'PI SA Source to Target Mapping'!D2378</f>
        <v>Property Count</v>
      </c>
      <c r="D2378" t="s">
        <v>7028</v>
      </c>
    </row>
    <row r="2379" spans="1:4" x14ac:dyDescent="0.25">
      <c r="A2379" t="str">
        <f t="shared" si="37"/>
        <v>FactPropertyInventorySummary|Number Of Waterfront Sites|PI</v>
      </c>
      <c r="B2379" t="str">
        <f>'PI SA Source to Target Mapping'!C2379</f>
        <v>FactPropertyInventorySummary</v>
      </c>
      <c r="C2379" t="str">
        <f>'PI SA Source to Target Mapping'!D2379</f>
        <v>Number Of Waterfront Sites</v>
      </c>
      <c r="D2379" t="s">
        <v>7028</v>
      </c>
    </row>
    <row r="2380" spans="1:4" x14ac:dyDescent="0.25">
      <c r="A2380" t="str">
        <f t="shared" si="37"/>
        <v>FactPropertyInventorySummary|Number Of Non-Waterfront Sites|PI</v>
      </c>
      <c r="B2380" t="str">
        <f>'PI SA Source to Target Mapping'!C2380</f>
        <v>FactPropertyInventorySummary</v>
      </c>
      <c r="C2380" t="str">
        <f>'PI SA Source to Target Mapping'!D2380</f>
        <v>Number Of Non-Waterfront Sites</v>
      </c>
      <c r="D2380" t="s">
        <v>7028</v>
      </c>
    </row>
    <row r="2381" spans="1:4" x14ac:dyDescent="0.25">
      <c r="A2381" t="str">
        <f t="shared" si="37"/>
        <v>FactPropertyInventorySummary|Number Of Related Folios|PI</v>
      </c>
      <c r="B2381" t="str">
        <f>'PI SA Source to Target Mapping'!C2381</f>
        <v>FactPropertyInventorySummary</v>
      </c>
      <c r="C2381" t="str">
        <f>'PI SA Source to Target Mapping'!D2381</f>
        <v>Number Of Related Folios</v>
      </c>
      <c r="D2381" t="s">
        <v>7028</v>
      </c>
    </row>
    <row r="2382" spans="1:4" x14ac:dyDescent="0.25">
      <c r="A2382" t="str">
        <f t="shared" si="37"/>
        <v>FactPropertyInventorySummary|Land Count|PI</v>
      </c>
      <c r="B2382" t="str">
        <f>'PI SA Source to Target Mapping'!C2382</f>
        <v>FactPropertyInventorySummary</v>
      </c>
      <c r="C2382" t="str">
        <f>'PI SA Source to Target Mapping'!D2382</f>
        <v>Land Count</v>
      </c>
      <c r="D2382" t="s">
        <v>7028</v>
      </c>
    </row>
    <row r="2383" spans="1:4" x14ac:dyDescent="0.25">
      <c r="A2383" t="str">
        <f t="shared" si="37"/>
        <v>FactPropertyInventorySummary|Land Feature Count|PI</v>
      </c>
      <c r="B2383" t="str">
        <f>'PI SA Source to Target Mapping'!C2383</f>
        <v>FactPropertyInventorySummary</v>
      </c>
      <c r="C2383" t="str">
        <f>'PI SA Source to Target Mapping'!D2383</f>
        <v>Land Feature Count</v>
      </c>
      <c r="D2383" t="s">
        <v>7028</v>
      </c>
    </row>
    <row r="2384" spans="1:4" x14ac:dyDescent="0.25">
      <c r="A2384" t="str">
        <f t="shared" si="37"/>
        <v>FactPropertyInventorySummary|Land Actual Frontage|PI</v>
      </c>
      <c r="B2384" t="str">
        <f>'PI SA Source to Target Mapping'!C2384</f>
        <v>FactPropertyInventorySummary</v>
      </c>
      <c r="C2384" t="str">
        <f>'PI SA Source to Target Mapping'!D2384</f>
        <v>Land Actual Frontage</v>
      </c>
      <c r="D2384" t="s">
        <v>7028</v>
      </c>
    </row>
    <row r="2385" spans="1:4" x14ac:dyDescent="0.25">
      <c r="A2385" t="str">
        <f t="shared" si="37"/>
        <v>FactPropertyInventorySummary|Land Effective Frontage|PI</v>
      </c>
      <c r="B2385" t="str">
        <f>'PI SA Source to Target Mapping'!C2385</f>
        <v>FactPropertyInventorySummary</v>
      </c>
      <c r="C2385" t="str">
        <f>'PI SA Source to Target Mapping'!D2385</f>
        <v>Land Effective Frontage</v>
      </c>
      <c r="D2385" t="s">
        <v>7028</v>
      </c>
    </row>
    <row r="2386" spans="1:4" x14ac:dyDescent="0.25">
      <c r="A2386" t="str">
        <f t="shared" si="37"/>
        <v>FactPropertyInventorySummary|Land Depth|PI</v>
      </c>
      <c r="B2386" t="str">
        <f>'PI SA Source to Target Mapping'!C2386</f>
        <v>FactPropertyInventorySummary</v>
      </c>
      <c r="C2386" t="str">
        <f>'PI SA Source to Target Mapping'!D2386</f>
        <v>Land Depth</v>
      </c>
      <c r="D2386" t="s">
        <v>7028</v>
      </c>
    </row>
    <row r="2387" spans="1:4" x14ac:dyDescent="0.25">
      <c r="A2387" t="str">
        <f t="shared" si="37"/>
        <v>FactPropertyInventorySummary|Land Square Feet|PI</v>
      </c>
      <c r="B2387" t="str">
        <f>'PI SA Source to Target Mapping'!C2387</f>
        <v>FactPropertyInventorySummary</v>
      </c>
      <c r="C2387" t="str">
        <f>'PI SA Source to Target Mapping'!D2387</f>
        <v>Land Square Feet</v>
      </c>
      <c r="D2387" t="s">
        <v>7028</v>
      </c>
    </row>
    <row r="2388" spans="1:4" x14ac:dyDescent="0.25">
      <c r="A2388" t="str">
        <f t="shared" si="37"/>
        <v>FactPropertyInventorySummary|Land Square Feet Calculated|PI</v>
      </c>
      <c r="B2388" t="str">
        <f>'PI SA Source to Target Mapping'!C2388</f>
        <v>FactPropertyInventorySummary</v>
      </c>
      <c r="C2388" t="str">
        <f>'PI SA Source to Target Mapping'!D2388</f>
        <v>Land Square Feet Calculated</v>
      </c>
      <c r="D2388" t="s">
        <v>7028</v>
      </c>
    </row>
    <row r="2389" spans="1:4" x14ac:dyDescent="0.25">
      <c r="A2389" t="str">
        <f t="shared" si="37"/>
        <v>FactPropertyInventorySummary|Land Total Acres|PI</v>
      </c>
      <c r="B2389" t="str">
        <f>'PI SA Source to Target Mapping'!C2389</f>
        <v>FactPropertyInventorySummary</v>
      </c>
      <c r="C2389" t="str">
        <f>'PI SA Source to Target Mapping'!D2389</f>
        <v>Land Total Acres</v>
      </c>
      <c r="D2389" t="s">
        <v>7028</v>
      </c>
    </row>
    <row r="2390" spans="1:4" x14ac:dyDescent="0.25">
      <c r="A2390" t="str">
        <f t="shared" si="37"/>
        <v>FactPropertyInventorySummary|Land Total Acres Calculated|PI</v>
      </c>
      <c r="B2390" t="str">
        <f>'PI SA Source to Target Mapping'!C2390</f>
        <v>FactPropertyInventorySummary</v>
      </c>
      <c r="C2390" t="str">
        <f>'PI SA Source to Target Mapping'!D2390</f>
        <v>Land Total Acres Calculated</v>
      </c>
      <c r="D2390" t="s">
        <v>7028</v>
      </c>
    </row>
    <row r="2391" spans="1:4" x14ac:dyDescent="0.25">
      <c r="A2391" t="str">
        <f t="shared" si="37"/>
        <v>FactPropertyInventorySummary|Land Units|PI</v>
      </c>
      <c r="B2391" t="str">
        <f>'PI SA Source to Target Mapping'!C2391</f>
        <v>FactPropertyInventorySummary</v>
      </c>
      <c r="C2391" t="str">
        <f>'PI SA Source to Target Mapping'!D2391</f>
        <v>Land Units</v>
      </c>
      <c r="D2391" t="s">
        <v>7028</v>
      </c>
    </row>
    <row r="2392" spans="1:4" x14ac:dyDescent="0.25">
      <c r="A2392" t="str">
        <f t="shared" si="37"/>
        <v>FactPropertyInventorySummary|Residential Count|PI</v>
      </c>
      <c r="B2392" t="str">
        <f>'PI SA Source to Target Mapping'!C2392</f>
        <v>FactPropertyInventorySummary</v>
      </c>
      <c r="C2392" t="str">
        <f>'PI SA Source to Target Mapping'!D2392</f>
        <v>Residential Count</v>
      </c>
      <c r="D2392" t="s">
        <v>7028</v>
      </c>
    </row>
    <row r="2393" spans="1:4" x14ac:dyDescent="0.25">
      <c r="A2393" t="str">
        <f t="shared" si="37"/>
        <v>FactPropertyInventorySummary|Number Bedrooms|PI</v>
      </c>
      <c r="B2393" t="str">
        <f>'PI SA Source to Target Mapping'!C2393</f>
        <v>FactPropertyInventorySummary</v>
      </c>
      <c r="C2393" t="str">
        <f>'PI SA Source to Target Mapping'!D2393</f>
        <v>Number Bedrooms</v>
      </c>
      <c r="D2393" t="s">
        <v>7028</v>
      </c>
    </row>
    <row r="2394" spans="1:4" x14ac:dyDescent="0.25">
      <c r="A2394" t="str">
        <f t="shared" si="37"/>
        <v>FactPropertyInventorySummary|Number Family Rooms|PI</v>
      </c>
      <c r="B2394" t="str">
        <f>'PI SA Source to Target Mapping'!C2394</f>
        <v>FactPropertyInventorySummary</v>
      </c>
      <c r="C2394" t="str">
        <f>'PI SA Source to Target Mapping'!D2394</f>
        <v>Number Family Rooms</v>
      </c>
      <c r="D2394" t="s">
        <v>7028</v>
      </c>
    </row>
    <row r="2395" spans="1:4" x14ac:dyDescent="0.25">
      <c r="A2395" t="str">
        <f t="shared" si="37"/>
        <v>FactPropertyInventorySummary|Number Full Bathrooms|PI</v>
      </c>
      <c r="B2395" t="str">
        <f>'PI SA Source to Target Mapping'!C2395</f>
        <v>FactPropertyInventorySummary</v>
      </c>
      <c r="C2395" t="str">
        <f>'PI SA Source to Target Mapping'!D2395</f>
        <v>Number Full Bathrooms</v>
      </c>
      <c r="D2395" t="s">
        <v>7028</v>
      </c>
    </row>
    <row r="2396" spans="1:4" x14ac:dyDescent="0.25">
      <c r="A2396" t="str">
        <f t="shared" si="37"/>
        <v>FactPropertyInventorySummary|Number Half Bathrooms|PI</v>
      </c>
      <c r="B2396" t="str">
        <f>'PI SA Source to Target Mapping'!C2396</f>
        <v>FactPropertyInventorySummary</v>
      </c>
      <c r="C2396" t="str">
        <f>'PI SA Source to Target Mapping'!D2396</f>
        <v>Number Half Bathrooms</v>
      </c>
      <c r="D2396" t="s">
        <v>7028</v>
      </c>
    </row>
    <row r="2397" spans="1:4" x14ac:dyDescent="0.25">
      <c r="A2397" t="str">
        <f t="shared" si="37"/>
        <v>FactPropertyInventorySummary|Total Living Area|PI</v>
      </c>
      <c r="B2397" t="str">
        <f>'PI SA Source to Target Mapping'!C2397</f>
        <v>FactPropertyInventorySummary</v>
      </c>
      <c r="C2397" t="str">
        <f>'PI SA Source to Target Mapping'!D2397</f>
        <v>Total Living Area</v>
      </c>
      <c r="D2397" t="s">
        <v>7028</v>
      </c>
    </row>
    <row r="2398" spans="1:4" x14ac:dyDescent="0.25">
      <c r="A2398" t="str">
        <f t="shared" si="37"/>
        <v>FactPropertyInventorySummary|Sub Total Value|PI</v>
      </c>
      <c r="B2398" t="str">
        <f>'PI SA Source to Target Mapping'!C2398</f>
        <v>FactPropertyInventorySummary</v>
      </c>
      <c r="C2398" t="str">
        <f>'PI SA Source to Target Mapping'!D2398</f>
        <v>Sub Total Value</v>
      </c>
      <c r="D2398" t="s">
        <v>7028</v>
      </c>
    </row>
    <row r="2399" spans="1:4" x14ac:dyDescent="0.25">
      <c r="A2399" t="str">
        <f t="shared" si="37"/>
        <v>FactPropertyInventorySummary|Upper Floor Structure Square Foot|PI</v>
      </c>
      <c r="B2399" t="str">
        <f>'PI SA Source to Target Mapping'!C2399</f>
        <v>FactPropertyInventorySummary</v>
      </c>
      <c r="C2399" t="str">
        <f>'PI SA Source to Target Mapping'!D2399</f>
        <v>Upper Floor Structure Square Foot</v>
      </c>
      <c r="D2399" t="s">
        <v>7028</v>
      </c>
    </row>
    <row r="2400" spans="1:4" x14ac:dyDescent="0.25">
      <c r="A2400" t="str">
        <f t="shared" si="37"/>
        <v>FactPropertyInventorySummary|Half Floor Structure Square Foot|PI</v>
      </c>
      <c r="B2400" t="str">
        <f>'PI SA Source to Target Mapping'!C2400</f>
        <v>FactPropertyInventorySummary</v>
      </c>
      <c r="C2400" t="str">
        <f>'PI SA Source to Target Mapping'!D2400</f>
        <v>Half Floor Structure Square Foot</v>
      </c>
      <c r="D2400" t="s">
        <v>7028</v>
      </c>
    </row>
    <row r="2401" spans="1:4" x14ac:dyDescent="0.25">
      <c r="A2401" t="str">
        <f t="shared" si="37"/>
        <v>FactPropertyInventorySummary|Unfinished Basement Area|PI</v>
      </c>
      <c r="B2401" t="str">
        <f>'PI SA Source to Target Mapping'!C2401</f>
        <v>FactPropertyInventorySummary</v>
      </c>
      <c r="C2401" t="str">
        <f>'PI SA Source to Target Mapping'!D2401</f>
        <v>Unfinished Basement Area</v>
      </c>
      <c r="D2401" t="s">
        <v>7028</v>
      </c>
    </row>
    <row r="2402" spans="1:4" x14ac:dyDescent="0.25">
      <c r="A2402" t="str">
        <f t="shared" si="37"/>
        <v>FactPropertyInventorySummary|Attic Area|PI</v>
      </c>
      <c r="B2402" t="str">
        <f>'PI SA Source to Target Mapping'!C2402</f>
        <v>FactPropertyInventorySummary</v>
      </c>
      <c r="C2402" t="str">
        <f>'PI SA Source to Target Mapping'!D2402</f>
        <v>Attic Area</v>
      </c>
      <c r="D2402" t="s">
        <v>7028</v>
      </c>
    </row>
    <row r="2403" spans="1:4" x14ac:dyDescent="0.25">
      <c r="A2403" t="str">
        <f t="shared" si="37"/>
        <v>FactPropertyInventorySummary|Slab Area|PI</v>
      </c>
      <c r="B2403" t="str">
        <f>'PI SA Source to Target Mapping'!C2403</f>
        <v>FactPropertyInventorySummary</v>
      </c>
      <c r="C2403" t="str">
        <f>'PI SA Source to Target Mapping'!D2403</f>
        <v>Slab Area</v>
      </c>
      <c r="D2403" t="s">
        <v>7028</v>
      </c>
    </row>
    <row r="2404" spans="1:4" x14ac:dyDescent="0.25">
      <c r="A2404" t="str">
        <f t="shared" si="37"/>
        <v>FactPropertyInventorySummary|Air Conditioning Area|PI</v>
      </c>
      <c r="B2404" t="str">
        <f>'PI SA Source to Target Mapping'!C2404</f>
        <v>FactPropertyInventorySummary</v>
      </c>
      <c r="C2404" t="str">
        <f>'PI SA Source to Target Mapping'!D2404</f>
        <v>Air Conditioning Area</v>
      </c>
      <c r="D2404" t="s">
        <v>7028</v>
      </c>
    </row>
    <row r="2405" spans="1:4" x14ac:dyDescent="0.25">
      <c r="A2405" t="str">
        <f t="shared" si="37"/>
        <v>FactPropertyInventorySummary|Number Of Bedrooms In The Basement|PI</v>
      </c>
      <c r="B2405" t="str">
        <f>'PI SA Source to Target Mapping'!C2405</f>
        <v>FactPropertyInventorySummary</v>
      </c>
      <c r="C2405" t="str">
        <f>'PI SA Source to Target Mapping'!D2405</f>
        <v>Number Of Bedrooms In The Basement</v>
      </c>
      <c r="D2405" t="s">
        <v>7028</v>
      </c>
    </row>
    <row r="2406" spans="1:4" x14ac:dyDescent="0.25">
      <c r="A2406" t="str">
        <f t="shared" si="37"/>
        <v>FactPropertyInventorySummary|Number Of Bedrooms On The First Floor|PI</v>
      </c>
      <c r="B2406" t="str">
        <f>'PI SA Source to Target Mapping'!C2406</f>
        <v>FactPropertyInventorySummary</v>
      </c>
      <c r="C2406" t="str">
        <f>'PI SA Source to Target Mapping'!D2406</f>
        <v>Number Of Bedrooms On The First Floor</v>
      </c>
      <c r="D2406" t="s">
        <v>7028</v>
      </c>
    </row>
    <row r="2407" spans="1:4" x14ac:dyDescent="0.25">
      <c r="A2407" t="str">
        <f t="shared" si="37"/>
        <v>FactPropertyInventorySummary|Number Of Bedrooms On The Second Floor|PI</v>
      </c>
      <c r="B2407" t="str">
        <f>'PI SA Source to Target Mapping'!C2407</f>
        <v>FactPropertyInventorySummary</v>
      </c>
      <c r="C2407" t="str">
        <f>'PI SA Source to Target Mapping'!D2407</f>
        <v>Number Of Bedrooms On The Second Floor</v>
      </c>
      <c r="D2407" t="s">
        <v>7028</v>
      </c>
    </row>
    <row r="2408" spans="1:4" x14ac:dyDescent="0.25">
      <c r="A2408" t="str">
        <f t="shared" si="37"/>
        <v>FactPropertyInventorySummary|Number Of Bedrooms On The Third Floor|PI</v>
      </c>
      <c r="B2408" t="str">
        <f>'PI SA Source to Target Mapping'!C2408</f>
        <v>FactPropertyInventorySummary</v>
      </c>
      <c r="C2408" t="str">
        <f>'PI SA Source to Target Mapping'!D2408</f>
        <v>Number Of Bedrooms On The Third Floor</v>
      </c>
      <c r="D2408" t="s">
        <v>7028</v>
      </c>
    </row>
    <row r="2409" spans="1:4" x14ac:dyDescent="0.25">
      <c r="A2409" t="str">
        <f t="shared" si="37"/>
        <v>FactPropertyInventorySummary|Number Of Full Bathrooms In The Basement|PI</v>
      </c>
      <c r="B2409" t="str">
        <f>'PI SA Source to Target Mapping'!C2409</f>
        <v>FactPropertyInventorySummary</v>
      </c>
      <c r="C2409" t="str">
        <f>'PI SA Source to Target Mapping'!D2409</f>
        <v>Number Of Full Bathrooms In The Basement</v>
      </c>
      <c r="D2409" t="s">
        <v>7028</v>
      </c>
    </row>
    <row r="2410" spans="1:4" x14ac:dyDescent="0.25">
      <c r="A2410" t="str">
        <f t="shared" si="37"/>
        <v>FactPropertyInventorySummary|Number Of Full Bathrooms On The First Floor|PI</v>
      </c>
      <c r="B2410" t="str">
        <f>'PI SA Source to Target Mapping'!C2410</f>
        <v>FactPropertyInventorySummary</v>
      </c>
      <c r="C2410" t="str">
        <f>'PI SA Source to Target Mapping'!D2410</f>
        <v>Number Of Full Bathrooms On The First Floor</v>
      </c>
      <c r="D2410" t="s">
        <v>7028</v>
      </c>
    </row>
    <row r="2411" spans="1:4" x14ac:dyDescent="0.25">
      <c r="A2411" t="str">
        <f t="shared" si="37"/>
        <v>FactPropertyInventorySummary|Number Of Full Bathrooms On The Second Floor|PI</v>
      </c>
      <c r="B2411" t="str">
        <f>'PI SA Source to Target Mapping'!C2411</f>
        <v>FactPropertyInventorySummary</v>
      </c>
      <c r="C2411" t="str">
        <f>'PI SA Source to Target Mapping'!D2411</f>
        <v>Number Of Full Bathrooms On The Second Floor</v>
      </c>
      <c r="D2411" t="s">
        <v>7028</v>
      </c>
    </row>
    <row r="2412" spans="1:4" x14ac:dyDescent="0.25">
      <c r="A2412" t="str">
        <f t="shared" si="37"/>
        <v>FactPropertyInventorySummary|Number Of Full Bathrooms On The Third Floor|PI</v>
      </c>
      <c r="B2412" t="str">
        <f>'PI SA Source to Target Mapping'!C2412</f>
        <v>FactPropertyInventorySummary</v>
      </c>
      <c r="C2412" t="str">
        <f>'PI SA Source to Target Mapping'!D2412</f>
        <v>Number Of Full Bathrooms On The Third Floor</v>
      </c>
      <c r="D2412" t="s">
        <v>7028</v>
      </c>
    </row>
    <row r="2413" spans="1:4" x14ac:dyDescent="0.25">
      <c r="A2413" t="str">
        <f t="shared" si="37"/>
        <v>FactPropertyInventorySummary|Number Of Half Baths In The Basement|PI</v>
      </c>
      <c r="B2413" t="str">
        <f>'PI SA Source to Target Mapping'!C2413</f>
        <v>FactPropertyInventorySummary</v>
      </c>
      <c r="C2413" t="str">
        <f>'PI SA Source to Target Mapping'!D2413</f>
        <v>Number Of Half Baths In The Basement</v>
      </c>
      <c r="D2413" t="s">
        <v>7028</v>
      </c>
    </row>
    <row r="2414" spans="1:4" x14ac:dyDescent="0.25">
      <c r="A2414" t="str">
        <f t="shared" si="37"/>
        <v>FactPropertyInventorySummary|Number Of Half Baths On The First Floor|PI</v>
      </c>
      <c r="B2414" t="str">
        <f>'PI SA Source to Target Mapping'!C2414</f>
        <v>FactPropertyInventorySummary</v>
      </c>
      <c r="C2414" t="str">
        <f>'PI SA Source to Target Mapping'!D2414</f>
        <v>Number Of Half Baths On The First Floor</v>
      </c>
      <c r="D2414" t="s">
        <v>7028</v>
      </c>
    </row>
    <row r="2415" spans="1:4" x14ac:dyDescent="0.25">
      <c r="A2415" t="str">
        <f t="shared" si="37"/>
        <v>FactPropertyInventorySummary|Number Of Half Baths On The Second Floor|PI</v>
      </c>
      <c r="B2415" t="str">
        <f>'PI SA Source to Target Mapping'!C2415</f>
        <v>FactPropertyInventorySummary</v>
      </c>
      <c r="C2415" t="str">
        <f>'PI SA Source to Target Mapping'!D2415</f>
        <v>Number Of Half Baths On The Second Floor</v>
      </c>
      <c r="D2415" t="s">
        <v>7028</v>
      </c>
    </row>
    <row r="2416" spans="1:4" x14ac:dyDescent="0.25">
      <c r="A2416" t="str">
        <f t="shared" si="37"/>
        <v>FactPropertyInventorySummary|Number Of Half Baths On The Third Floor|PI</v>
      </c>
      <c r="B2416" t="str">
        <f>'PI SA Source to Target Mapping'!C2416</f>
        <v>FactPropertyInventorySummary</v>
      </c>
      <c r="C2416" t="str">
        <f>'PI SA Source to Target Mapping'!D2416</f>
        <v>Number Of Half Baths On The Third Floor</v>
      </c>
      <c r="D2416" t="s">
        <v>7028</v>
      </c>
    </row>
    <row r="2417" spans="1:4" x14ac:dyDescent="0.25">
      <c r="A2417" t="str">
        <f t="shared" si="37"/>
        <v>FactPropertyInventorySummary|Number Of Family Rooms In The Basement|PI</v>
      </c>
      <c r="B2417" t="str">
        <f>'PI SA Source to Target Mapping'!C2417</f>
        <v>FactPropertyInventorySummary</v>
      </c>
      <c r="C2417" t="str">
        <f>'PI SA Source to Target Mapping'!D2417</f>
        <v>Number Of Family Rooms In The Basement</v>
      </c>
      <c r="D2417" t="s">
        <v>7028</v>
      </c>
    </row>
    <row r="2418" spans="1:4" x14ac:dyDescent="0.25">
      <c r="A2418" t="str">
        <f t="shared" si="37"/>
        <v>FactPropertyInventorySummary|Number Of Family Rooms On The First Floor|PI</v>
      </c>
      <c r="B2418" t="str">
        <f>'PI SA Source to Target Mapping'!C2418</f>
        <v>FactPropertyInventorySummary</v>
      </c>
      <c r="C2418" t="str">
        <f>'PI SA Source to Target Mapping'!D2418</f>
        <v>Number Of Family Rooms On The First Floor</v>
      </c>
      <c r="D2418" t="s">
        <v>7028</v>
      </c>
    </row>
    <row r="2419" spans="1:4" x14ac:dyDescent="0.25">
      <c r="A2419" t="str">
        <f t="shared" si="37"/>
        <v>FactPropertyInventorySummary|Number Of Family Rooms On The Second Floor|PI</v>
      </c>
      <c r="B2419" t="str">
        <f>'PI SA Source to Target Mapping'!C2419</f>
        <v>FactPropertyInventorySummary</v>
      </c>
      <c r="C2419" t="str">
        <f>'PI SA Source to Target Mapping'!D2419</f>
        <v>Number Of Family Rooms On The Second Floor</v>
      </c>
      <c r="D2419" t="s">
        <v>7028</v>
      </c>
    </row>
    <row r="2420" spans="1:4" x14ac:dyDescent="0.25">
      <c r="A2420" t="str">
        <f t="shared" si="37"/>
        <v>FactPropertyInventorySummary|Number Of Family Rooms On The Third Floor|PI</v>
      </c>
      <c r="B2420" t="str">
        <f>'PI SA Source to Target Mapping'!C2420</f>
        <v>FactPropertyInventorySummary</v>
      </c>
      <c r="C2420" t="str">
        <f>'PI SA Source to Target Mapping'!D2420</f>
        <v>Number Of Family Rooms On The Third Floor</v>
      </c>
      <c r="D2420" t="s">
        <v>7028</v>
      </c>
    </row>
    <row r="2421" spans="1:4" x14ac:dyDescent="0.25">
      <c r="A2421" t="str">
        <f t="shared" si="37"/>
        <v>FactPropertyInventorySummary|Manufactured Home Length|PI</v>
      </c>
      <c r="B2421" t="str">
        <f>'PI SA Source to Target Mapping'!C2421</f>
        <v>FactPropertyInventorySummary</v>
      </c>
      <c r="C2421" t="str">
        <f>'PI SA Source to Target Mapping'!D2421</f>
        <v>Manufactured Home Length</v>
      </c>
      <c r="D2421" t="s">
        <v>7028</v>
      </c>
    </row>
    <row r="2422" spans="1:4" x14ac:dyDescent="0.25">
      <c r="A2422" t="str">
        <f t="shared" si="37"/>
        <v>FactPropertyInventorySummary|Manufactured Home Width|PI</v>
      </c>
      <c r="B2422" t="str">
        <f>'PI SA Source to Target Mapping'!C2422</f>
        <v>FactPropertyInventorySummary</v>
      </c>
      <c r="C2422" t="str">
        <f>'PI SA Source to Target Mapping'!D2422</f>
        <v>Manufactured Home Width</v>
      </c>
      <c r="D2422" t="s">
        <v>7028</v>
      </c>
    </row>
    <row r="2423" spans="1:4" x14ac:dyDescent="0.25">
      <c r="A2423" t="str">
        <f t="shared" si="37"/>
        <v>FactPropertyInventorySummary|Manufactured Home Tagalong Width|PI</v>
      </c>
      <c r="B2423" t="str">
        <f>'PI SA Source to Target Mapping'!C2423</f>
        <v>FactPropertyInventorySummary</v>
      </c>
      <c r="C2423" t="str">
        <f>'PI SA Source to Target Mapping'!D2423</f>
        <v>Manufactured Home Tagalong Width</v>
      </c>
      <c r="D2423" t="s">
        <v>7028</v>
      </c>
    </row>
    <row r="2424" spans="1:4" x14ac:dyDescent="0.25">
      <c r="A2424" t="str">
        <f t="shared" si="37"/>
        <v>FactPropertyInventorySummary|Manufactured Home Tagalong Length|PI</v>
      </c>
      <c r="B2424" t="str">
        <f>'PI SA Source to Target Mapping'!C2424</f>
        <v>FactPropertyInventorySummary</v>
      </c>
      <c r="C2424" t="str">
        <f>'PI SA Source to Target Mapping'!D2424</f>
        <v>Manufactured Home Tagalong Length</v>
      </c>
      <c r="D2424" t="s">
        <v>7028</v>
      </c>
    </row>
    <row r="2425" spans="1:4" x14ac:dyDescent="0.25">
      <c r="A2425" t="str">
        <f t="shared" si="37"/>
        <v>FactPropertyInventorySummary|Manufactured Home Tagalong Area|PI</v>
      </c>
      <c r="B2425" t="str">
        <f>'PI SA Source to Target Mapping'!C2425</f>
        <v>FactPropertyInventorySummary</v>
      </c>
      <c r="C2425" t="str">
        <f>'PI SA Source to Target Mapping'!D2425</f>
        <v>Manufactured Home Tagalong Area</v>
      </c>
      <c r="D2425" t="s">
        <v>7028</v>
      </c>
    </row>
    <row r="2426" spans="1:4" x14ac:dyDescent="0.25">
      <c r="A2426" t="str">
        <f t="shared" si="37"/>
        <v>FactPropertyInventorySummary|Residential Addition Count|PI</v>
      </c>
      <c r="B2426" t="str">
        <f>'PI SA Source to Target Mapping'!C2426</f>
        <v>FactPropertyInventorySummary</v>
      </c>
      <c r="C2426" t="str">
        <f>'PI SA Source to Target Mapping'!D2426</f>
        <v>Residential Addition Count</v>
      </c>
      <c r="D2426" t="s">
        <v>7028</v>
      </c>
    </row>
    <row r="2427" spans="1:4" x14ac:dyDescent="0.25">
      <c r="A2427" t="str">
        <f t="shared" si="37"/>
        <v>FactPropertyInventorySummary|Residential Addition Area|PI</v>
      </c>
      <c r="B2427" t="str">
        <f>'PI SA Source to Target Mapping'!C2427</f>
        <v>FactPropertyInventorySummary</v>
      </c>
      <c r="C2427" t="str">
        <f>'PI SA Source to Target Mapping'!D2427</f>
        <v>Residential Addition Area</v>
      </c>
      <c r="D2427" t="s">
        <v>7028</v>
      </c>
    </row>
    <row r="2428" spans="1:4" x14ac:dyDescent="0.25">
      <c r="A2428" t="str">
        <f t="shared" si="37"/>
        <v>FactPropertyInventorySummary|Residential Feature Count|PI</v>
      </c>
      <c r="B2428" t="str">
        <f>'PI SA Source to Target Mapping'!C2428</f>
        <v>FactPropertyInventorySummary</v>
      </c>
      <c r="C2428" t="str">
        <f>'PI SA Source to Target Mapping'!D2428</f>
        <v>Residential Feature Count</v>
      </c>
      <c r="D2428" t="s">
        <v>7028</v>
      </c>
    </row>
    <row r="2429" spans="1:4" x14ac:dyDescent="0.25">
      <c r="A2429" t="str">
        <f t="shared" si="37"/>
        <v>FactPropertyInventorySummary|Residential Feature Area|PI</v>
      </c>
      <c r="B2429" t="str">
        <f>'PI SA Source to Target Mapping'!C2429</f>
        <v>FactPropertyInventorySummary</v>
      </c>
      <c r="C2429" t="str">
        <f>'PI SA Source to Target Mapping'!D2429</f>
        <v>Residential Feature Area</v>
      </c>
      <c r="D2429" t="s">
        <v>7028</v>
      </c>
    </row>
    <row r="2430" spans="1:4" x14ac:dyDescent="0.25">
      <c r="A2430" t="str">
        <f t="shared" si="37"/>
        <v>FactPropertyInventorySummary|Residential Addition Feature Count|PI</v>
      </c>
      <c r="B2430" t="str">
        <f>'PI SA Source to Target Mapping'!C2430</f>
        <v>FactPropertyInventorySummary</v>
      </c>
      <c r="C2430" t="str">
        <f>'PI SA Source to Target Mapping'!D2430</f>
        <v>Residential Addition Feature Count</v>
      </c>
      <c r="D2430" t="s">
        <v>7028</v>
      </c>
    </row>
    <row r="2431" spans="1:4" x14ac:dyDescent="0.25">
      <c r="A2431" t="str">
        <f t="shared" si="37"/>
        <v>FactPropertyInventorySummary|Residential Addition Feature Area|PI</v>
      </c>
      <c r="B2431" t="str">
        <f>'PI SA Source to Target Mapping'!C2431</f>
        <v>FactPropertyInventorySummary</v>
      </c>
      <c r="C2431" t="str">
        <f>'PI SA Source to Target Mapping'!D2431</f>
        <v>Residential Addition Feature Area</v>
      </c>
      <c r="D2431" t="s">
        <v>7028</v>
      </c>
    </row>
    <row r="2432" spans="1:4" x14ac:dyDescent="0.25">
      <c r="A2432" t="str">
        <f t="shared" si="37"/>
        <v>FactPropertyInventorySummary|Commercial Count|PI</v>
      </c>
      <c r="B2432" t="str">
        <f>'PI SA Source to Target Mapping'!C2432</f>
        <v>FactPropertyInventorySummary</v>
      </c>
      <c r="C2432" t="str">
        <f>'PI SA Source to Target Mapping'!D2432</f>
        <v>Commercial Count</v>
      </c>
      <c r="D2432" t="s">
        <v>7028</v>
      </c>
    </row>
    <row r="2433" spans="1:4" x14ac:dyDescent="0.25">
      <c r="A2433" t="str">
        <f t="shared" si="37"/>
        <v>FactPropertyInventorySummary|Commercial Section Count|PI</v>
      </c>
      <c r="B2433" t="str">
        <f>'PI SA Source to Target Mapping'!C2433</f>
        <v>FactPropertyInventorySummary</v>
      </c>
      <c r="C2433" t="str">
        <f>'PI SA Source to Target Mapping'!D2433</f>
        <v>Commercial Section Count</v>
      </c>
      <c r="D2433" t="s">
        <v>7028</v>
      </c>
    </row>
    <row r="2434" spans="1:4" x14ac:dyDescent="0.25">
      <c r="A2434" t="str">
        <f t="shared" si="37"/>
        <v>FactPropertyInventorySummary|Commercial Section Area|PI</v>
      </c>
      <c r="B2434" t="str">
        <f>'PI SA Source to Target Mapping'!C2434</f>
        <v>FactPropertyInventorySummary</v>
      </c>
      <c r="C2434" t="str">
        <f>'PI SA Source to Target Mapping'!D2434</f>
        <v>Commercial Section Area</v>
      </c>
      <c r="D2434" t="s">
        <v>7028</v>
      </c>
    </row>
    <row r="2435" spans="1:4" x14ac:dyDescent="0.25">
      <c r="A2435" t="str">
        <f t="shared" ref="A2435:A2498" si="38">CONCATENATE(B2435,"|",C2435,"|",D2435)</f>
        <v>FactPropertyInventorySummary|Commercial Section Story height|PI</v>
      </c>
      <c r="B2435" t="str">
        <f>'PI SA Source to Target Mapping'!C2435</f>
        <v>FactPropertyInventorySummary</v>
      </c>
      <c r="C2435" t="str">
        <f>'PI SA Source to Target Mapping'!D2435</f>
        <v>Commercial Section Story height</v>
      </c>
      <c r="D2435" t="s">
        <v>7028</v>
      </c>
    </row>
    <row r="2436" spans="1:4" x14ac:dyDescent="0.25">
      <c r="A2436" t="str">
        <f t="shared" si="38"/>
        <v>FactPropertyInventorySummary|Commercial Section Total SF (stories * area)|PI</v>
      </c>
      <c r="B2436" t="str">
        <f>'PI SA Source to Target Mapping'!C2436</f>
        <v>FactPropertyInventorySummary</v>
      </c>
      <c r="C2436" t="str">
        <f>'PI SA Source to Target Mapping'!D2436</f>
        <v>Commercial Section Total SF (stories * area)</v>
      </c>
      <c r="D2436" t="s">
        <v>7028</v>
      </c>
    </row>
    <row r="2437" spans="1:4" x14ac:dyDescent="0.25">
      <c r="A2437" t="str">
        <f t="shared" si="38"/>
        <v>FactPropertyInventorySummary|Commercial Section Area Calculated|PI</v>
      </c>
      <c r="B2437" t="str">
        <f>'PI SA Source to Target Mapping'!C2437</f>
        <v>FactPropertyInventorySummary</v>
      </c>
      <c r="C2437" t="str">
        <f>'PI SA Source to Target Mapping'!D2437</f>
        <v>Commercial Section Area Calculated</v>
      </c>
      <c r="D2437" t="s">
        <v>7028</v>
      </c>
    </row>
    <row r="2438" spans="1:4" x14ac:dyDescent="0.25">
      <c r="A2438" t="str">
        <f t="shared" si="38"/>
        <v>FactPropertyInventorySummary|Commercial Section Detail Count|PI</v>
      </c>
      <c r="B2438" t="str">
        <f>'PI SA Source to Target Mapping'!C2438</f>
        <v>FactPropertyInventorySummary</v>
      </c>
      <c r="C2438" t="str">
        <f>'PI SA Source to Target Mapping'!D2438</f>
        <v>Commercial Section Detail Count</v>
      </c>
      <c r="D2438" t="s">
        <v>7028</v>
      </c>
    </row>
    <row r="2439" spans="1:4" x14ac:dyDescent="0.25">
      <c r="A2439" t="str">
        <f t="shared" si="38"/>
        <v>FactPropertyInventorySummary|Outbuilding Count|PI</v>
      </c>
      <c r="B2439" t="str">
        <f>'PI SA Source to Target Mapping'!C2439</f>
        <v>FactPropertyInventorySummary</v>
      </c>
      <c r="C2439" t="str">
        <f>'PI SA Source to Target Mapping'!D2439</f>
        <v>Outbuilding Count</v>
      </c>
      <c r="D2439" t="s">
        <v>7028</v>
      </c>
    </row>
    <row r="2440" spans="1:4" x14ac:dyDescent="0.25">
      <c r="A2440" t="str">
        <f t="shared" si="38"/>
        <v>FactPropertyInventorySummary|Outbuilding Area|PI</v>
      </c>
      <c r="B2440" t="str">
        <f>'PI SA Source to Target Mapping'!C2440</f>
        <v>FactPropertyInventorySummary</v>
      </c>
      <c r="C2440" t="str">
        <f>'PI SA Source to Target Mapping'!D2440</f>
        <v>Outbuilding Area</v>
      </c>
      <c r="D2440" t="s">
        <v>7028</v>
      </c>
    </row>
    <row r="2441" spans="1:4" x14ac:dyDescent="0.25">
      <c r="A2441" t="str">
        <f t="shared" si="38"/>
        <v>FactPropertyInventorySummary|Outbuilding Feature Count|PI</v>
      </c>
      <c r="B2441" t="str">
        <f>'PI SA Source to Target Mapping'!C2441</f>
        <v>FactPropertyInventorySummary</v>
      </c>
      <c r="C2441" t="str">
        <f>'PI SA Source to Target Mapping'!D2441</f>
        <v>Outbuilding Feature Count</v>
      </c>
      <c r="D2441" t="s">
        <v>7028</v>
      </c>
    </row>
    <row r="2442" spans="1:4" x14ac:dyDescent="0.25">
      <c r="A2442" t="str">
        <f t="shared" si="38"/>
        <v>FactPropertyInventorySummary|Outbuilding Feature Area|PI</v>
      </c>
      <c r="B2442" t="str">
        <f>'PI SA Source to Target Mapping'!C2442</f>
        <v>FactPropertyInventorySummary</v>
      </c>
      <c r="C2442" t="str">
        <f>'PI SA Source to Target Mapping'!D2442</f>
        <v>Outbuilding Feature Area</v>
      </c>
      <c r="D2442" t="s">
        <v>7028</v>
      </c>
    </row>
    <row r="2443" spans="1:4" x14ac:dyDescent="0.25">
      <c r="A2443" t="str">
        <f t="shared" si="38"/>
        <v>FactPropertyInventorySummary|dimBathroomsRange_SK|PI</v>
      </c>
      <c r="B2443" t="str">
        <f>'PI SA Source to Target Mapping'!C2443</f>
        <v>FactPropertyInventorySummary</v>
      </c>
      <c r="C2443" t="str">
        <f>'PI SA Source to Target Mapping'!D2443</f>
        <v>dimBathroomsRange_SK</v>
      </c>
      <c r="D2443" t="s">
        <v>7028</v>
      </c>
    </row>
    <row r="2444" spans="1:4" x14ac:dyDescent="0.25">
      <c r="A2444" t="str">
        <f t="shared" si="38"/>
        <v>FactPropertyInventorySummary|dimBedroomsRange_SK|PI</v>
      </c>
      <c r="B2444" t="str">
        <f>'PI SA Source to Target Mapping'!C2444</f>
        <v>FactPropertyInventorySummary</v>
      </c>
      <c r="C2444" t="str">
        <f>'PI SA Source to Target Mapping'!D2444</f>
        <v>dimBedroomsRange_SK</v>
      </c>
      <c r="D2444" t="s">
        <v>7028</v>
      </c>
    </row>
    <row r="2445" spans="1:4" x14ac:dyDescent="0.25">
      <c r="A2445" t="str">
        <f t="shared" si="38"/>
        <v>FactPropertyInventorySummary|dimResidentialInventoryTotalAreaRange_SK|PI</v>
      </c>
      <c r="B2445" t="str">
        <f>'PI SA Source to Target Mapping'!C2445</f>
        <v>FactPropertyInventorySummary</v>
      </c>
      <c r="C2445" t="str">
        <f>'PI SA Source to Target Mapping'!D2445</f>
        <v>dimResidentialInventoryTotalAreaRange_SK</v>
      </c>
      <c r="D2445" t="s">
        <v>7028</v>
      </c>
    </row>
    <row r="2446" spans="1:4" x14ac:dyDescent="0.25">
      <c r="A2446" t="str">
        <f t="shared" si="38"/>
        <v>FactPropertyInventorySummary|dimResidentialInventoryStoreyRange_SK|PI</v>
      </c>
      <c r="B2446" t="str">
        <f>'PI SA Source to Target Mapping'!C2446</f>
        <v>FactPropertyInventorySummary</v>
      </c>
      <c r="C2446" t="str">
        <f>'PI SA Source to Target Mapping'!D2446</f>
        <v>dimResidentialInventoryStoreyRange_SK</v>
      </c>
      <c r="D2446" t="s">
        <v>7028</v>
      </c>
    </row>
    <row r="2447" spans="1:4" x14ac:dyDescent="0.25">
      <c r="A2447" t="str">
        <f t="shared" si="38"/>
        <v>FactPropertyInventorySummary|dimResidentialInventoryYearBuiltRange_SK|PI</v>
      </c>
      <c r="B2447" t="str">
        <f>'PI SA Source to Target Mapping'!C2447</f>
        <v>FactPropertyInventorySummary</v>
      </c>
      <c r="C2447" t="str">
        <f>'PI SA Source to Target Mapping'!D2447</f>
        <v>dimResidentialInventoryYearBuiltRange_SK</v>
      </c>
      <c r="D2447" t="s">
        <v>7028</v>
      </c>
    </row>
    <row r="2448" spans="1:4" x14ac:dyDescent="0.25">
      <c r="A2448" t="str">
        <f t="shared" si="38"/>
        <v>FactPropertyInventorySummary|dimResidentialInventoryYearEffectiveRange_SK|PI</v>
      </c>
      <c r="B2448" t="str">
        <f>'PI SA Source to Target Mapping'!C2448</f>
        <v>FactPropertyInventorySummary</v>
      </c>
      <c r="C2448" t="str">
        <f>'PI SA Source to Target Mapping'!D2448</f>
        <v>dimResidentialInventoryYearEffectiveRange_SK</v>
      </c>
      <c r="D2448" t="s">
        <v>7028</v>
      </c>
    </row>
    <row r="2449" spans="1:4" x14ac:dyDescent="0.25">
      <c r="A2449" t="str">
        <f t="shared" si="38"/>
        <v>FactPropertyInventorySummary|dimResidentialInventoryValueRange_SK|PI</v>
      </c>
      <c r="B2449" t="str">
        <f>'PI SA Source to Target Mapping'!C2449</f>
        <v>FactPropertyInventorySummary</v>
      </c>
      <c r="C2449" t="str">
        <f>'PI SA Source to Target Mapping'!D2449</f>
        <v>dimResidentialInventoryValueRange_SK</v>
      </c>
      <c r="D2449" t="s">
        <v>7028</v>
      </c>
    </row>
    <row r="2450" spans="1:4" x14ac:dyDescent="0.25">
      <c r="A2450" t="str">
        <f t="shared" si="38"/>
        <v>FactPropertyInventorySummary|Story Height|PI</v>
      </c>
      <c r="B2450" t="str">
        <f>'PI SA Source to Target Mapping'!C2450</f>
        <v>FactPropertyInventorySummary</v>
      </c>
      <c r="C2450" t="str">
        <f>'PI SA Source to Target Mapping'!D2450</f>
        <v>Story Height</v>
      </c>
      <c r="D2450" t="s">
        <v>7028</v>
      </c>
    </row>
    <row r="2451" spans="1:4" x14ac:dyDescent="0.25">
      <c r="A2451" t="str">
        <f t="shared" si="38"/>
        <v>FactPropertyInventorySummary|Year Built|PI</v>
      </c>
      <c r="B2451" t="str">
        <f>'PI SA Source to Target Mapping'!C2451</f>
        <v>FactPropertyInventorySummary</v>
      </c>
      <c r="C2451" t="str">
        <f>'PI SA Source to Target Mapping'!D2451</f>
        <v>Year Built</v>
      </c>
      <c r="D2451" t="s">
        <v>7028</v>
      </c>
    </row>
    <row r="2452" spans="1:4" x14ac:dyDescent="0.25">
      <c r="A2452" t="str">
        <f t="shared" si="38"/>
        <v>FactPropertyInventorySummary|Effective Year|PI</v>
      </c>
      <c r="B2452" t="str">
        <f>'PI SA Source to Target Mapping'!C2452</f>
        <v>FactPropertyInventorySummary</v>
      </c>
      <c r="C2452" t="str">
        <f>'PI SA Source to Target Mapping'!D2452</f>
        <v>Effective Year</v>
      </c>
      <c r="D2452" t="s">
        <v>7028</v>
      </c>
    </row>
    <row r="2453" spans="1:4" x14ac:dyDescent="0.25">
      <c r="A2453" t="str">
        <f t="shared" si="38"/>
        <v>FactPropertyInventorySummary|RowSortOrder|PI</v>
      </c>
      <c r="B2453" t="str">
        <f>'PI SA Source to Target Mapping'!C2453</f>
        <v>FactPropertyInventorySummary</v>
      </c>
      <c r="C2453" t="str">
        <f>'PI SA Source to Target Mapping'!D2453</f>
        <v>RowSortOrder</v>
      </c>
      <c r="D2453" t="s">
        <v>7028</v>
      </c>
    </row>
    <row r="2454" spans="1:4" x14ac:dyDescent="0.25">
      <c r="A2454" t="str">
        <f t="shared" si="38"/>
        <v>dimCommercialBuildingComponent|dimCommercialBuildingComponent_SK|PI</v>
      </c>
      <c r="B2454" t="str">
        <f>'PI SA Source to Target Mapping'!C2454</f>
        <v>dimCommercialBuildingComponent</v>
      </c>
      <c r="C2454" t="str">
        <f>'PI SA Source to Target Mapping'!D2454</f>
        <v>dimCommercialBuildingComponent_SK</v>
      </c>
      <c r="D2454" t="s">
        <v>7028</v>
      </c>
    </row>
    <row r="2455" spans="1:4" x14ac:dyDescent="0.25">
      <c r="A2455" t="str">
        <f t="shared" si="38"/>
        <v>dimCommercialBuildingComponent|dimCommercialBuildingComponent_BK|PI</v>
      </c>
      <c r="B2455" t="str">
        <f>'PI SA Source to Target Mapping'!C2455</f>
        <v>dimCommercialBuildingComponent</v>
      </c>
      <c r="C2455" t="str">
        <f>'PI SA Source to Target Mapping'!D2455</f>
        <v>dimCommercialBuildingComponent_BK</v>
      </c>
      <c r="D2455" t="s">
        <v>7028</v>
      </c>
    </row>
    <row r="2456" spans="1:4" x14ac:dyDescent="0.25">
      <c r="A2456" t="str">
        <f t="shared" si="38"/>
        <v>dimCommercialBuildingComponent|dimMSBSystem_SK|PI</v>
      </c>
      <c r="B2456" t="str">
        <f>'PI SA Source to Target Mapping'!C2456</f>
        <v>dimCommercialBuildingComponent</v>
      </c>
      <c r="C2456" t="str">
        <f>'PI SA Source to Target Mapping'!D2456</f>
        <v>dimMSBSystem_SK</v>
      </c>
      <c r="D2456" t="s">
        <v>7028</v>
      </c>
    </row>
    <row r="2457" spans="1:4" x14ac:dyDescent="0.25">
      <c r="A2457" t="str">
        <f t="shared" si="38"/>
        <v>dimCommercialBuildingComponent|dimMSBSystem_BK|PI</v>
      </c>
      <c r="B2457" t="str">
        <f>'PI SA Source to Target Mapping'!C2457</f>
        <v>dimCommercialBuildingComponent</v>
      </c>
      <c r="C2457" t="str">
        <f>'PI SA Source to Target Mapping'!D2457</f>
        <v>dimMSBSystem_BK</v>
      </c>
      <c r="D2457" t="s">
        <v>7028</v>
      </c>
    </row>
    <row r="2458" spans="1:4" x14ac:dyDescent="0.25">
      <c r="A2458" t="str">
        <f t="shared" si="38"/>
        <v>dimCommercialBuildingComponent|dimRollYear_SK|PI</v>
      </c>
      <c r="B2458" t="str">
        <f>'PI SA Source to Target Mapping'!C2458</f>
        <v>dimCommercialBuildingComponent</v>
      </c>
      <c r="C2458" t="str">
        <f>'PI SA Source to Target Mapping'!D2458</f>
        <v>dimRollYear_SK</v>
      </c>
      <c r="D2458" t="s">
        <v>7028</v>
      </c>
    </row>
    <row r="2459" spans="1:4" x14ac:dyDescent="0.25">
      <c r="A2459" t="str">
        <f t="shared" si="38"/>
        <v>dimCommercialBuildingComponent|MSB System Group Number|PI</v>
      </c>
      <c r="B2459" t="str">
        <f>'PI SA Source to Target Mapping'!C2459</f>
        <v>dimCommercialBuildingComponent</v>
      </c>
      <c r="C2459" t="str">
        <f>'PI SA Source to Target Mapping'!D2459</f>
        <v>MSB System Group Number</v>
      </c>
      <c r="D2459" t="s">
        <v>7028</v>
      </c>
    </row>
    <row r="2460" spans="1:4" x14ac:dyDescent="0.25">
      <c r="A2460" t="str">
        <f t="shared" si="38"/>
        <v>dimCommercialBuildingComponent|Alternate Base Date|PI</v>
      </c>
      <c r="B2460" t="str">
        <f>'PI SA Source to Target Mapping'!C2460</f>
        <v>dimCommercialBuildingComponent</v>
      </c>
      <c r="C2460" t="str">
        <f>'PI SA Source to Target Mapping'!D2460</f>
        <v>Alternate Base Date</v>
      </c>
      <c r="D2460" t="s">
        <v>7028</v>
      </c>
    </row>
    <row r="2461" spans="1:4" x14ac:dyDescent="0.25">
      <c r="A2461" t="str">
        <f t="shared" si="38"/>
        <v>dimCommercialBuildingComponent|Roll Year|PI</v>
      </c>
      <c r="B2461" t="str">
        <f>'PI SA Source to Target Mapping'!C2461</f>
        <v>dimCommercialBuildingComponent</v>
      </c>
      <c r="C2461" t="str">
        <f>'PI SA Source to Target Mapping'!D2461</f>
        <v>Roll Year</v>
      </c>
      <c r="D2461" t="s">
        <v>7028</v>
      </c>
    </row>
    <row r="2462" spans="1:4" x14ac:dyDescent="0.25">
      <c r="A2462" t="str">
        <f t="shared" si="38"/>
        <v>dimCommercialBuildingComponent|MSB System Group|PI</v>
      </c>
      <c r="B2462" t="str">
        <f>'PI SA Source to Target Mapping'!C2462</f>
        <v>dimCommercialBuildingComponent</v>
      </c>
      <c r="C2462" t="str">
        <f>'PI SA Source to Target Mapping'!D2462</f>
        <v>MSB System Group</v>
      </c>
      <c r="D2462" t="s">
        <v>7028</v>
      </c>
    </row>
    <row r="2463" spans="1:4" x14ac:dyDescent="0.25">
      <c r="A2463" t="str">
        <f t="shared" si="38"/>
        <v>dimCommercialBuildingComponent|Commercial Building Component Code|PI</v>
      </c>
      <c r="B2463" t="str">
        <f>'PI SA Source to Target Mapping'!C2463</f>
        <v>dimCommercialBuildingComponent</v>
      </c>
      <c r="C2463" t="str">
        <f>'PI SA Source to Target Mapping'!D2463</f>
        <v>Commercial Building Component Code</v>
      </c>
      <c r="D2463" t="s">
        <v>7028</v>
      </c>
    </row>
    <row r="2464" spans="1:4" x14ac:dyDescent="0.25">
      <c r="A2464" t="str">
        <f t="shared" si="38"/>
        <v>dimCommercialBuildingComponent|Commercial Building Component Desc|PI</v>
      </c>
      <c r="B2464" t="str">
        <f>'PI SA Source to Target Mapping'!C2464</f>
        <v>dimCommercialBuildingComponent</v>
      </c>
      <c r="C2464" t="str">
        <f>'PI SA Source to Target Mapping'!D2464</f>
        <v>Commercial Building Component Desc</v>
      </c>
      <c r="D2464" t="s">
        <v>7028</v>
      </c>
    </row>
    <row r="2465" spans="1:4" x14ac:dyDescent="0.25">
      <c r="A2465" t="str">
        <f t="shared" si="38"/>
        <v>dimCommercialBuildingComponent|Commercial Building Component|PI</v>
      </c>
      <c r="B2465" t="str">
        <f>'PI SA Source to Target Mapping'!C2465</f>
        <v>dimCommercialBuildingComponent</v>
      </c>
      <c r="C2465" t="str">
        <f>'PI SA Source to Target Mapping'!D2465</f>
        <v>Commercial Building Component</v>
      </c>
      <c r="D2465" t="s">
        <v>7028</v>
      </c>
    </row>
    <row r="2466" spans="1:4" x14ac:dyDescent="0.25">
      <c r="A2466" t="str">
        <f t="shared" si="38"/>
        <v>dimCommercialBuildingComponent|Commercial Building Component Short Desc|PI</v>
      </c>
      <c r="B2466" t="str">
        <f>'PI SA Source to Target Mapping'!C2466</f>
        <v>dimCommercialBuildingComponent</v>
      </c>
      <c r="C2466" t="str">
        <f>'PI SA Source to Target Mapping'!D2466</f>
        <v>Commercial Building Component Short Desc</v>
      </c>
      <c r="D2466" t="s">
        <v>7028</v>
      </c>
    </row>
    <row r="2467" spans="1:4" x14ac:dyDescent="0.25">
      <c r="A2467" t="str">
        <f t="shared" si="38"/>
        <v>dimCommercialBuildingComponent|Rate Per Unit|PI</v>
      </c>
      <c r="B2467" t="str">
        <f>'PI SA Source to Target Mapping'!C2467</f>
        <v>dimCommercialBuildingComponent</v>
      </c>
      <c r="C2467" t="str">
        <f>'PI SA Source to Target Mapping'!D2467</f>
        <v>Rate Per Unit</v>
      </c>
      <c r="D2467" t="s">
        <v>7028</v>
      </c>
    </row>
    <row r="2468" spans="1:4" x14ac:dyDescent="0.25">
      <c r="A2468" t="str">
        <f t="shared" si="38"/>
        <v>dimCommercialBuildingComponent|MSB System Code|PI</v>
      </c>
      <c r="B2468" t="str">
        <f>'PI SA Source to Target Mapping'!C2468</f>
        <v>dimCommercialBuildingComponent</v>
      </c>
      <c r="C2468" t="str">
        <f>'PI SA Source to Target Mapping'!D2468</f>
        <v>MSB System Code</v>
      </c>
      <c r="D2468" t="s">
        <v>7028</v>
      </c>
    </row>
    <row r="2469" spans="1:4" x14ac:dyDescent="0.25">
      <c r="A2469" t="str">
        <f t="shared" si="38"/>
        <v>dimCommercialBuildingComponent|Unit Of Measure|PI</v>
      </c>
      <c r="B2469" t="str">
        <f>'PI SA Source to Target Mapping'!C2469</f>
        <v>dimCommercialBuildingComponent</v>
      </c>
      <c r="C2469" t="str">
        <f>'PI SA Source to Target Mapping'!D2469</f>
        <v>Unit Of Measure</v>
      </c>
      <c r="D2469" t="s">
        <v>7028</v>
      </c>
    </row>
    <row r="2470" spans="1:4" x14ac:dyDescent="0.25">
      <c r="A2470" t="str">
        <f t="shared" si="38"/>
        <v>dimCommercialBuildingComponent|RowSortOrder|PI</v>
      </c>
      <c r="B2470" t="str">
        <f>'PI SA Source to Target Mapping'!C2470</f>
        <v>dimCommercialBuildingComponent</v>
      </c>
      <c r="C2470" t="str">
        <f>'PI SA Source to Target Mapping'!D2470</f>
        <v>RowSortOrder</v>
      </c>
      <c r="D2470" t="s">
        <v>7028</v>
      </c>
    </row>
    <row r="2471" spans="1:4" x14ac:dyDescent="0.25">
      <c r="A2471" t="str">
        <f t="shared" si="38"/>
        <v>dimCommercialStructure|dimCommercialStructure_SK|PI</v>
      </c>
      <c r="B2471" t="str">
        <f>'PI SA Source to Target Mapping'!C2471</f>
        <v>dimCommercialStructure</v>
      </c>
      <c r="C2471" t="str">
        <f>'PI SA Source to Target Mapping'!D2471</f>
        <v>dimCommercialStructure_SK</v>
      </c>
      <c r="D2471" t="s">
        <v>7028</v>
      </c>
    </row>
    <row r="2472" spans="1:4" x14ac:dyDescent="0.25">
      <c r="A2472" t="str">
        <f t="shared" si="38"/>
        <v>dimCommercialStructure|dimCommercialStructure_BK|PI</v>
      </c>
      <c r="B2472" t="str">
        <f>'PI SA Source to Target Mapping'!C2472</f>
        <v>dimCommercialStructure</v>
      </c>
      <c r="C2472" t="str">
        <f>'PI SA Source to Target Mapping'!D2472</f>
        <v>dimCommercialStructure_BK</v>
      </c>
      <c r="D2472" t="s">
        <v>7028</v>
      </c>
    </row>
    <row r="2473" spans="1:4" x14ac:dyDescent="0.25">
      <c r="A2473" t="str">
        <f t="shared" si="38"/>
        <v>dimCommercialStructure|dimRollYear_SK|PI</v>
      </c>
      <c r="B2473" t="str">
        <f>'PI SA Source to Target Mapping'!C2473</f>
        <v>dimCommercialStructure</v>
      </c>
      <c r="C2473" t="str">
        <f>'PI SA Source to Target Mapping'!D2473</f>
        <v>dimRollYear_SK</v>
      </c>
      <c r="D2473" t="s">
        <v>7028</v>
      </c>
    </row>
    <row r="2474" spans="1:4" x14ac:dyDescent="0.25">
      <c r="A2474" t="str">
        <f t="shared" si="38"/>
        <v>dimCommercialStructure|Roll Year|PI</v>
      </c>
      <c r="B2474" t="str">
        <f>'PI SA Source to Target Mapping'!C2474</f>
        <v>dimCommercialStructure</v>
      </c>
      <c r="C2474" t="str">
        <f>'PI SA Source to Target Mapping'!D2474</f>
        <v>Roll Year</v>
      </c>
      <c r="D2474" t="s">
        <v>7028</v>
      </c>
    </row>
    <row r="2475" spans="1:4" x14ac:dyDescent="0.25">
      <c r="A2475" t="str">
        <f t="shared" si="38"/>
        <v>dimCommercialStructure|Structure Code|PI</v>
      </c>
      <c r="B2475" t="str">
        <f>'PI SA Source to Target Mapping'!C2475</f>
        <v>dimCommercialStructure</v>
      </c>
      <c r="C2475" t="str">
        <f>'PI SA Source to Target Mapping'!D2475</f>
        <v>Structure Code</v>
      </c>
      <c r="D2475" t="s">
        <v>7028</v>
      </c>
    </row>
    <row r="2476" spans="1:4" x14ac:dyDescent="0.25">
      <c r="A2476" t="str">
        <f t="shared" si="38"/>
        <v>dimCommercialStructure|Structure Desc|PI</v>
      </c>
      <c r="B2476" t="str">
        <f>'PI SA Source to Target Mapping'!C2476</f>
        <v>dimCommercialStructure</v>
      </c>
      <c r="C2476" t="str">
        <f>'PI SA Source to Target Mapping'!D2476</f>
        <v>Structure Desc</v>
      </c>
      <c r="D2476" t="s">
        <v>7028</v>
      </c>
    </row>
    <row r="2477" spans="1:4" x14ac:dyDescent="0.25">
      <c r="A2477" t="str">
        <f t="shared" si="38"/>
        <v>dimCommercialStructure|Structure|PI</v>
      </c>
      <c r="B2477" t="str">
        <f>'PI SA Source to Target Mapping'!C2477</f>
        <v>dimCommercialStructure</v>
      </c>
      <c r="C2477" t="str">
        <f>'PI SA Source to Target Mapping'!D2477</f>
        <v>Structure</v>
      </c>
      <c r="D2477" t="s">
        <v>7028</v>
      </c>
    </row>
    <row r="2478" spans="1:4" x14ac:dyDescent="0.25">
      <c r="A2478" t="str">
        <f t="shared" si="38"/>
        <v>dimCommercialStructure|RowSortOrder|PI</v>
      </c>
      <c r="B2478" t="str">
        <f>'PI SA Source to Target Mapping'!C2478</f>
        <v>dimCommercialStructure</v>
      </c>
      <c r="C2478" t="str">
        <f>'PI SA Source to Target Mapping'!D2478</f>
        <v>RowSortOrder</v>
      </c>
      <c r="D2478" t="s">
        <v>7028</v>
      </c>
    </row>
    <row r="2479" spans="1:4" x14ac:dyDescent="0.25">
      <c r="A2479" t="str">
        <f t="shared" si="38"/>
        <v>dimSaleAdjustmentType|dimSaleAdjustmentType_SK|PI</v>
      </c>
      <c r="B2479" t="str">
        <f>'PI SA Source to Target Mapping'!C2479</f>
        <v>dimSaleAdjustmentType</v>
      </c>
      <c r="C2479" t="str">
        <f>'PI SA Source to Target Mapping'!D2479</f>
        <v>dimSaleAdjustmentType_SK</v>
      </c>
      <c r="D2479" t="s">
        <v>7028</v>
      </c>
    </row>
    <row r="2480" spans="1:4" x14ac:dyDescent="0.25">
      <c r="A2480" t="str">
        <f t="shared" si="38"/>
        <v>dimSaleAdjustmentType|dimSaleAdjustmentType_BK|PI</v>
      </c>
      <c r="B2480" t="str">
        <f>'PI SA Source to Target Mapping'!C2480</f>
        <v>dimSaleAdjustmentType</v>
      </c>
      <c r="C2480" t="str">
        <f>'PI SA Source to Target Mapping'!D2480</f>
        <v>dimSaleAdjustmentType_BK</v>
      </c>
      <c r="D2480" t="s">
        <v>7028</v>
      </c>
    </row>
    <row r="2481" spans="1:4" x14ac:dyDescent="0.25">
      <c r="A2481" t="str">
        <f t="shared" si="38"/>
        <v>dimSaleAdjustmentType|Sale Adjustment Type|PI</v>
      </c>
      <c r="B2481" t="str">
        <f>'PI SA Source to Target Mapping'!C2481</f>
        <v>dimSaleAdjustmentType</v>
      </c>
      <c r="C2481" t="str">
        <f>'PI SA Source to Target Mapping'!D2481</f>
        <v>Sale Adjustment Type</v>
      </c>
      <c r="D2481" t="s">
        <v>7028</v>
      </c>
    </row>
    <row r="2482" spans="1:4" x14ac:dyDescent="0.25">
      <c r="A2482" t="str">
        <f t="shared" si="38"/>
        <v>dimSaleAdjustmentType|Sale Adjustment Type Code|PI</v>
      </c>
      <c r="B2482" t="str">
        <f>'PI SA Source to Target Mapping'!C2482</f>
        <v>dimSaleAdjustmentType</v>
      </c>
      <c r="C2482" t="str">
        <f>'PI SA Source to Target Mapping'!D2482</f>
        <v>Sale Adjustment Type Code</v>
      </c>
      <c r="D2482" t="s">
        <v>7028</v>
      </c>
    </row>
    <row r="2483" spans="1:4" x14ac:dyDescent="0.25">
      <c r="A2483" t="str">
        <f t="shared" si="38"/>
        <v>dimSaleAdjustmentType|Sale Adjustment Type Short Name|PI</v>
      </c>
      <c r="B2483" t="str">
        <f>'PI SA Source to Target Mapping'!C2483</f>
        <v>dimSaleAdjustmentType</v>
      </c>
      <c r="C2483" t="str">
        <f>'PI SA Source to Target Mapping'!D2483</f>
        <v>Sale Adjustment Type Short Name</v>
      </c>
      <c r="D2483" t="s">
        <v>7028</v>
      </c>
    </row>
    <row r="2484" spans="1:4" x14ac:dyDescent="0.25">
      <c r="A2484" t="str">
        <f t="shared" si="38"/>
        <v>dimSaleAdjustmentType|Sale Adjustment Type Desc|PI</v>
      </c>
      <c r="B2484" t="str">
        <f>'PI SA Source to Target Mapping'!C2484</f>
        <v>dimSaleAdjustmentType</v>
      </c>
      <c r="C2484" t="str">
        <f>'PI SA Source to Target Mapping'!D2484</f>
        <v>Sale Adjustment Type Desc</v>
      </c>
      <c r="D2484" t="s">
        <v>7028</v>
      </c>
    </row>
    <row r="2485" spans="1:4" x14ac:dyDescent="0.25">
      <c r="A2485" t="str">
        <f t="shared" si="38"/>
        <v>dimSaleAdjustmentType|RowSortOrder|PI</v>
      </c>
      <c r="B2485" t="str">
        <f>'PI SA Source to Target Mapping'!C2485</f>
        <v>dimSaleAdjustmentType</v>
      </c>
      <c r="C2485" t="str">
        <f>'PI SA Source to Target Mapping'!D2485</f>
        <v>RowSortOrder</v>
      </c>
      <c r="D2485" t="s">
        <v>7028</v>
      </c>
    </row>
    <row r="2486" spans="1:4" x14ac:dyDescent="0.25">
      <c r="A2486" t="str">
        <f t="shared" si="38"/>
        <v>dimRejectSaleReason|dimRejectSaleReason_SK|PI</v>
      </c>
      <c r="B2486" t="str">
        <f>'PI SA Source to Target Mapping'!C2486</f>
        <v>dimRejectSaleReason</v>
      </c>
      <c r="C2486" t="str">
        <f>'PI SA Source to Target Mapping'!D2486</f>
        <v>dimRejectSaleReason_SK</v>
      </c>
      <c r="D2486" t="s">
        <v>7028</v>
      </c>
    </row>
    <row r="2487" spans="1:4" x14ac:dyDescent="0.25">
      <c r="A2487" t="str">
        <f t="shared" si="38"/>
        <v>dimRejectSaleReason|dimRejectSaleReason_BK|PI</v>
      </c>
      <c r="B2487" t="str">
        <f>'PI SA Source to Target Mapping'!C2487</f>
        <v>dimRejectSaleReason</v>
      </c>
      <c r="C2487" t="str">
        <f>'PI SA Source to Target Mapping'!D2487</f>
        <v>dimRejectSaleReason_BK</v>
      </c>
      <c r="D2487" t="s">
        <v>7028</v>
      </c>
    </row>
    <row r="2488" spans="1:4" x14ac:dyDescent="0.25">
      <c r="A2488" t="str">
        <f t="shared" si="38"/>
        <v>dimRejectSaleReason|Reject Sale Reason|PI</v>
      </c>
      <c r="B2488" t="str">
        <f>'PI SA Source to Target Mapping'!C2488</f>
        <v>dimRejectSaleReason</v>
      </c>
      <c r="C2488" t="str">
        <f>'PI SA Source to Target Mapping'!D2488</f>
        <v>Reject Sale Reason</v>
      </c>
      <c r="D2488" t="s">
        <v>7028</v>
      </c>
    </row>
    <row r="2489" spans="1:4" x14ac:dyDescent="0.25">
      <c r="A2489" t="str">
        <f t="shared" si="38"/>
        <v>dimRejectSaleReason|Reject Sale Reason Code|PI</v>
      </c>
      <c r="B2489" t="str">
        <f>'PI SA Source to Target Mapping'!C2489</f>
        <v>dimRejectSaleReason</v>
      </c>
      <c r="C2489" t="str">
        <f>'PI SA Source to Target Mapping'!D2489</f>
        <v>Reject Sale Reason Code</v>
      </c>
      <c r="D2489" t="s">
        <v>7028</v>
      </c>
    </row>
    <row r="2490" spans="1:4" x14ac:dyDescent="0.25">
      <c r="A2490" t="str">
        <f t="shared" si="38"/>
        <v>dimRejectSaleReason|Reject Sale Reason Short Name|PI</v>
      </c>
      <c r="B2490" t="str">
        <f>'PI SA Source to Target Mapping'!C2490</f>
        <v>dimRejectSaleReason</v>
      </c>
      <c r="C2490" t="str">
        <f>'PI SA Source to Target Mapping'!D2490</f>
        <v>Reject Sale Reason Short Name</v>
      </c>
      <c r="D2490" t="s">
        <v>7028</v>
      </c>
    </row>
    <row r="2491" spans="1:4" x14ac:dyDescent="0.25">
      <c r="A2491" t="str">
        <f t="shared" si="38"/>
        <v>dimRejectSaleReason|Reject Sale Reason Desc|PI</v>
      </c>
      <c r="B2491" t="str">
        <f>'PI SA Source to Target Mapping'!C2491</f>
        <v>dimRejectSaleReason</v>
      </c>
      <c r="C2491" t="str">
        <f>'PI SA Source to Target Mapping'!D2491</f>
        <v>Reject Sale Reason Desc</v>
      </c>
      <c r="D2491" t="s">
        <v>7028</v>
      </c>
    </row>
    <row r="2492" spans="1:4" x14ac:dyDescent="0.25">
      <c r="A2492" t="str">
        <f t="shared" si="38"/>
        <v>dimRejectSaleReason|RowSortOrder|PI</v>
      </c>
      <c r="B2492" t="str">
        <f>'PI SA Source to Target Mapping'!C2492</f>
        <v>dimRejectSaleReason</v>
      </c>
      <c r="C2492" t="str">
        <f>'PI SA Source to Target Mapping'!D2492</f>
        <v>RowSortOrder</v>
      </c>
      <c r="D2492" t="s">
        <v>7028</v>
      </c>
    </row>
    <row r="2493" spans="1:4" x14ac:dyDescent="0.25">
      <c r="A2493" t="str">
        <f t="shared" si="38"/>
        <v>dimMarshallSwiftOccupancy|dimMarshallSwiftOccupancy_SK|PI</v>
      </c>
      <c r="B2493" t="str">
        <f>'PI SA Source to Target Mapping'!C2493</f>
        <v>dimMarshallSwiftOccupancy</v>
      </c>
      <c r="C2493" t="str">
        <f>'PI SA Source to Target Mapping'!D2493</f>
        <v>dimMarshallSwiftOccupancy_SK</v>
      </c>
      <c r="D2493" t="s">
        <v>7028</v>
      </c>
    </row>
    <row r="2494" spans="1:4" x14ac:dyDescent="0.25">
      <c r="A2494" t="str">
        <f t="shared" si="38"/>
        <v>dimMarshallSwiftOccupancy|dimMarshallSwiftOccupancy_BK|PI</v>
      </c>
      <c r="B2494" t="str">
        <f>'PI SA Source to Target Mapping'!C2494</f>
        <v>dimMarshallSwiftOccupancy</v>
      </c>
      <c r="C2494" t="str">
        <f>'PI SA Source to Target Mapping'!D2494</f>
        <v>dimMarshallSwiftOccupancy_BK</v>
      </c>
      <c r="D2494" t="s">
        <v>7028</v>
      </c>
    </row>
    <row r="2495" spans="1:4" x14ac:dyDescent="0.25">
      <c r="A2495" t="str">
        <f t="shared" si="38"/>
        <v>dimMarshallSwiftOccupancy|Marshall Swift Occupancy|PI</v>
      </c>
      <c r="B2495" t="str">
        <f>'PI SA Source to Target Mapping'!C2495</f>
        <v>dimMarshallSwiftOccupancy</v>
      </c>
      <c r="C2495" t="str">
        <f>'PI SA Source to Target Mapping'!D2495</f>
        <v>Marshall Swift Occupancy</v>
      </c>
      <c r="D2495" t="s">
        <v>7028</v>
      </c>
    </row>
    <row r="2496" spans="1:4" x14ac:dyDescent="0.25">
      <c r="A2496" t="str">
        <f t="shared" si="38"/>
        <v>dimMarshallSwiftOccupancy|Occupancy Code|PI</v>
      </c>
      <c r="B2496" t="str">
        <f>'PI SA Source to Target Mapping'!C2496</f>
        <v>dimMarshallSwiftOccupancy</v>
      </c>
      <c r="C2496" t="str">
        <f>'PI SA Source to Target Mapping'!D2496</f>
        <v>Occupancy Code</v>
      </c>
      <c r="D2496" t="s">
        <v>7028</v>
      </c>
    </row>
    <row r="2497" spans="1:4" x14ac:dyDescent="0.25">
      <c r="A2497" t="str">
        <f t="shared" si="38"/>
        <v>dimMarshallSwiftOccupancy|Occupancy Desc|PI</v>
      </c>
      <c r="B2497" t="str">
        <f>'PI SA Source to Target Mapping'!C2497</f>
        <v>dimMarshallSwiftOccupancy</v>
      </c>
      <c r="C2497" t="str">
        <f>'PI SA Source to Target Mapping'!D2497</f>
        <v>Occupancy Desc</v>
      </c>
      <c r="D2497" t="s">
        <v>7028</v>
      </c>
    </row>
    <row r="2498" spans="1:4" x14ac:dyDescent="0.25">
      <c r="A2498" t="str">
        <f t="shared" si="38"/>
        <v>dimMarshallSwiftOccupancy|Roll Year|PI</v>
      </c>
      <c r="B2498" t="str">
        <f>'PI SA Source to Target Mapping'!C2498</f>
        <v>dimMarshallSwiftOccupancy</v>
      </c>
      <c r="C2498" t="str">
        <f>'PI SA Source to Target Mapping'!D2498</f>
        <v>Roll Year</v>
      </c>
      <c r="D2498" t="s">
        <v>7028</v>
      </c>
    </row>
    <row r="2499" spans="1:4" x14ac:dyDescent="0.25">
      <c r="A2499" t="str">
        <f t="shared" ref="A2499:A2562" si="39">CONCATENATE(B2499,"|",C2499,"|",D2499)</f>
        <v>dimMarshallSwiftOccupancy|RowSortOrder|PI</v>
      </c>
      <c r="B2499" t="str">
        <f>'PI SA Source to Target Mapping'!C2499</f>
        <v>dimMarshallSwiftOccupancy</v>
      </c>
      <c r="C2499" t="str">
        <f>'PI SA Source to Target Mapping'!D2499</f>
        <v>RowSortOrder</v>
      </c>
      <c r="D2499" t="s">
        <v>7028</v>
      </c>
    </row>
    <row r="2500" spans="1:4" x14ac:dyDescent="0.25">
      <c r="A2500" t="str">
        <f t="shared" si="39"/>
        <v>dimMarshallSwiftOccupancy|Marshall Swift Section Code|PI</v>
      </c>
      <c r="B2500" t="str">
        <f>'PI SA Source to Target Mapping'!C2500</f>
        <v>dimMarshallSwiftOccupancy</v>
      </c>
      <c r="C2500" t="str">
        <f>'PI SA Source to Target Mapping'!D2500</f>
        <v>Marshall Swift Section Code</v>
      </c>
      <c r="D2500" t="s">
        <v>7028</v>
      </c>
    </row>
    <row r="2501" spans="1:4" x14ac:dyDescent="0.25">
      <c r="A2501" t="str">
        <f t="shared" si="39"/>
        <v>dimMarshallSwiftOccupancy|Marshall Swift Class Code|PI</v>
      </c>
      <c r="B2501" t="str">
        <f>'PI SA Source to Target Mapping'!C2501</f>
        <v>dimMarshallSwiftOccupancy</v>
      </c>
      <c r="C2501" t="str">
        <f>'PI SA Source to Target Mapping'!D2501</f>
        <v>Marshall Swift Class Code</v>
      </c>
      <c r="D2501" t="s">
        <v>7028</v>
      </c>
    </row>
    <row r="2502" spans="1:4" x14ac:dyDescent="0.25">
      <c r="A2502" t="str">
        <f t="shared" si="39"/>
        <v>dimInventoryRecordType|dimInventoryRecordType_SK|PI</v>
      </c>
      <c r="B2502" t="str">
        <f>'PI SA Source to Target Mapping'!C2502</f>
        <v>dimInventoryRecordType</v>
      </c>
      <c r="C2502" t="str">
        <f>'PI SA Source to Target Mapping'!D2502</f>
        <v>dimInventoryRecordType_SK</v>
      </c>
      <c r="D2502" t="s">
        <v>7028</v>
      </c>
    </row>
    <row r="2503" spans="1:4" x14ac:dyDescent="0.25">
      <c r="A2503" t="str">
        <f t="shared" si="39"/>
        <v>dimInventoryRecordType|Inventory Record Type|PI</v>
      </c>
      <c r="B2503" t="str">
        <f>'PI SA Source to Target Mapping'!C2503</f>
        <v>dimInventoryRecordType</v>
      </c>
      <c r="C2503" t="str">
        <f>'PI SA Source to Target Mapping'!D2503</f>
        <v>Inventory Record Type</v>
      </c>
      <c r="D2503" t="s">
        <v>7028</v>
      </c>
    </row>
    <row r="2504" spans="1:4" x14ac:dyDescent="0.25">
      <c r="A2504" t="str">
        <f t="shared" si="39"/>
        <v>dimInventoryRecordType|Inventory Record Type Code|PI</v>
      </c>
      <c r="B2504" t="str">
        <f>'PI SA Source to Target Mapping'!C2504</f>
        <v>dimInventoryRecordType</v>
      </c>
      <c r="C2504" t="str">
        <f>'PI SA Source to Target Mapping'!D2504</f>
        <v>Inventory Record Type Code</v>
      </c>
      <c r="D2504" t="s">
        <v>7028</v>
      </c>
    </row>
    <row r="2505" spans="1:4" x14ac:dyDescent="0.25">
      <c r="A2505" t="str">
        <f t="shared" si="39"/>
        <v>dimInventoryRecordType|Inventory Record Type Desc|PI</v>
      </c>
      <c r="B2505" t="str">
        <f>'PI SA Source to Target Mapping'!C2505</f>
        <v>dimInventoryRecordType</v>
      </c>
      <c r="C2505" t="str">
        <f>'PI SA Source to Target Mapping'!D2505</f>
        <v>Inventory Record Type Desc</v>
      </c>
      <c r="D2505" t="s">
        <v>7028</v>
      </c>
    </row>
    <row r="2506" spans="1:4" x14ac:dyDescent="0.25">
      <c r="A2506" t="str">
        <f t="shared" si="39"/>
        <v>dimInventoryRecordType|RowSortOrder|PI</v>
      </c>
      <c r="B2506" t="str">
        <f>'PI SA Source to Target Mapping'!C2506</f>
        <v>dimInventoryRecordType</v>
      </c>
      <c r="C2506" t="str">
        <f>'PI SA Source to Target Mapping'!D2506</f>
        <v>RowSortOrder</v>
      </c>
      <c r="D2506" t="s">
        <v>7028</v>
      </c>
    </row>
    <row r="2507" spans="1:4" x14ac:dyDescent="0.25">
      <c r="A2507" t="str">
        <f t="shared" si="39"/>
        <v>FactRollSummary|FactRollSummary_SK|PI</v>
      </c>
      <c r="B2507" t="str">
        <f>'PI SA Source to Target Mapping'!C2507</f>
        <v>FactRollSummary</v>
      </c>
      <c r="C2507" t="str">
        <f>'PI SA Source to Target Mapping'!D2507</f>
        <v>FactRollSummary_SK</v>
      </c>
      <c r="D2507" t="s">
        <v>7028</v>
      </c>
    </row>
    <row r="2508" spans="1:4" x14ac:dyDescent="0.25">
      <c r="A2508" t="str">
        <f t="shared" si="39"/>
        <v>FactRollSummary|dimFolio_SK|PI</v>
      </c>
      <c r="B2508" t="str">
        <f>'PI SA Source to Target Mapping'!C2508</f>
        <v>FactRollSummary</v>
      </c>
      <c r="C2508" t="str">
        <f>'PI SA Source to Target Mapping'!D2508</f>
        <v>dimFolio_SK</v>
      </c>
      <c r="D2508" t="s">
        <v>7028</v>
      </c>
    </row>
    <row r="2509" spans="1:4" x14ac:dyDescent="0.25">
      <c r="A2509" t="str">
        <f t="shared" si="39"/>
        <v>FactRollSummary|dimRollType_SK|PI</v>
      </c>
      <c r="B2509" t="str">
        <f>'PI SA Source to Target Mapping'!C2509</f>
        <v>FactRollSummary</v>
      </c>
      <c r="C2509" t="str">
        <f>'PI SA Source to Target Mapping'!D2509</f>
        <v>dimRollType_SK</v>
      </c>
      <c r="D2509" t="s">
        <v>7028</v>
      </c>
    </row>
    <row r="2510" spans="1:4" x14ac:dyDescent="0.25">
      <c r="A2510" t="str">
        <f t="shared" si="39"/>
        <v>FactRollSummary|dimRollCycle_SK|PI</v>
      </c>
      <c r="B2510" t="str">
        <f>'PI SA Source to Target Mapping'!C2510</f>
        <v>FactRollSummary</v>
      </c>
      <c r="C2510" t="str">
        <f>'PI SA Source to Target Mapping'!D2510</f>
        <v>dimRollCycle_SK</v>
      </c>
      <c r="D2510" t="s">
        <v>7028</v>
      </c>
    </row>
    <row r="2511" spans="1:4" x14ac:dyDescent="0.25">
      <c r="A2511" t="str">
        <f t="shared" si="39"/>
        <v>FactRollSummary|dimManualClass_SK|PI</v>
      </c>
      <c r="B2511" t="str">
        <f>'PI SA Source to Target Mapping'!C2511</f>
        <v>FactRollSummary</v>
      </c>
      <c r="C2511" t="str">
        <f>'PI SA Source to Target Mapping'!D2511</f>
        <v>dimManualClass_SK</v>
      </c>
      <c r="D2511" t="s">
        <v>7028</v>
      </c>
    </row>
    <row r="2512" spans="1:4" x14ac:dyDescent="0.25">
      <c r="A2512" t="str">
        <f t="shared" si="39"/>
        <v>FactRollSummary|dimRollYear_SK|PI</v>
      </c>
      <c r="B2512" t="str">
        <f>'PI SA Source to Target Mapping'!C2512</f>
        <v>FactRollSummary</v>
      </c>
      <c r="C2512" t="str">
        <f>'PI SA Source to Target Mapping'!D2512</f>
        <v>dimRollYear_SK</v>
      </c>
      <c r="D2512" t="s">
        <v>7028</v>
      </c>
    </row>
    <row r="2513" spans="1:4" x14ac:dyDescent="0.25">
      <c r="A2513" t="str">
        <f t="shared" si="39"/>
        <v>FactRollSummary|dimAssessmentGeography_SK|PI</v>
      </c>
      <c r="B2513" t="str">
        <f>'PI SA Source to Target Mapping'!C2513</f>
        <v>FactRollSummary</v>
      </c>
      <c r="C2513" t="str">
        <f>'PI SA Source to Target Mapping'!D2513</f>
        <v>dimAssessmentGeography_SK</v>
      </c>
      <c r="D2513" t="s">
        <v>7028</v>
      </c>
    </row>
    <row r="2514" spans="1:4" x14ac:dyDescent="0.25">
      <c r="A2514" t="str">
        <f t="shared" si="39"/>
        <v>FactRollSummary|dimAssessmentGeography_BK|PI</v>
      </c>
      <c r="B2514" t="str">
        <f>'PI SA Source to Target Mapping'!C2514</f>
        <v>FactRollSummary</v>
      </c>
      <c r="C2514" t="str">
        <f>'PI SA Source to Target Mapping'!D2514</f>
        <v>dimAssessmentGeography_BK</v>
      </c>
      <c r="D2514" t="s">
        <v>7028</v>
      </c>
    </row>
    <row r="2515" spans="1:4" x14ac:dyDescent="0.25">
      <c r="A2515" t="str">
        <f t="shared" si="39"/>
        <v>FactRollSummary|RollYearStart_dimDate_SK|PI</v>
      </c>
      <c r="B2515" t="str">
        <f>'PI SA Source to Target Mapping'!C2515</f>
        <v>FactRollSummary</v>
      </c>
      <c r="C2515" t="str">
        <f>'PI SA Source to Target Mapping'!D2515</f>
        <v>RollYearStart_dimDate_SK</v>
      </c>
      <c r="D2515" t="s">
        <v>7028</v>
      </c>
    </row>
    <row r="2516" spans="1:4" x14ac:dyDescent="0.25">
      <c r="A2516" t="str">
        <f t="shared" si="39"/>
        <v>FactRollSummary|RollEffective_dimDate_SK|PI</v>
      </c>
      <c r="B2516" t="str">
        <f>'PI SA Source to Target Mapping'!C2516</f>
        <v>FactRollSummary</v>
      </c>
      <c r="C2516" t="str">
        <f>'PI SA Source to Target Mapping'!D2516</f>
        <v>RollEffective_dimDate_SK</v>
      </c>
      <c r="D2516" t="s">
        <v>7028</v>
      </c>
    </row>
    <row r="2517" spans="1:4" x14ac:dyDescent="0.25">
      <c r="A2517" t="str">
        <f t="shared" si="39"/>
        <v>FactRollSummary|dimActualUse_SK|PI</v>
      </c>
      <c r="B2517" t="str">
        <f>'PI SA Source to Target Mapping'!C2517</f>
        <v>FactRollSummary</v>
      </c>
      <c r="C2517" t="str">
        <f>'PI SA Source to Target Mapping'!D2517</f>
        <v>dimActualUse_SK</v>
      </c>
      <c r="D2517" t="s">
        <v>7028</v>
      </c>
    </row>
    <row r="2518" spans="1:4" x14ac:dyDescent="0.25">
      <c r="A2518" t="str">
        <f t="shared" si="39"/>
        <v>FactRollSummary|dimRollCycle_BK|PI</v>
      </c>
      <c r="B2518" t="str">
        <f>'PI SA Source to Target Mapping'!C2518</f>
        <v>FactRollSummary</v>
      </c>
      <c r="C2518" t="str">
        <f>'PI SA Source to Target Mapping'!D2518</f>
        <v>dimRollCycle_BK</v>
      </c>
      <c r="D2518" t="s">
        <v>7028</v>
      </c>
    </row>
    <row r="2519" spans="1:4" x14ac:dyDescent="0.25">
      <c r="A2519" t="str">
        <f t="shared" si="39"/>
        <v>FactRollSummary|dimFolio_BK|PI</v>
      </c>
      <c r="B2519" t="str">
        <f>'PI SA Source to Target Mapping'!C2519</f>
        <v>FactRollSummary</v>
      </c>
      <c r="C2519" t="str">
        <f>'PI SA Source to Target Mapping'!D2519</f>
        <v>dimFolio_BK</v>
      </c>
      <c r="D2519" t="s">
        <v>7028</v>
      </c>
    </row>
    <row r="2520" spans="1:4" x14ac:dyDescent="0.25">
      <c r="A2520" t="str">
        <f t="shared" si="39"/>
        <v>FactRollSummary|dimRollType_BK|PI</v>
      </c>
      <c r="B2520" t="str">
        <f>'PI SA Source to Target Mapping'!C2520</f>
        <v>FactRollSummary</v>
      </c>
      <c r="C2520" t="str">
        <f>'PI SA Source to Target Mapping'!D2520</f>
        <v>dimRollType_BK</v>
      </c>
      <c r="D2520" t="s">
        <v>7028</v>
      </c>
    </row>
    <row r="2521" spans="1:4" x14ac:dyDescent="0.25">
      <c r="A2521" t="str">
        <f t="shared" si="39"/>
        <v>FactRollSummary|dimManualClass_BK|PI</v>
      </c>
      <c r="B2521" t="str">
        <f>'PI SA Source to Target Mapping'!C2521</f>
        <v>FactRollSummary</v>
      </c>
      <c r="C2521" t="str">
        <f>'PI SA Source to Target Mapping'!D2521</f>
        <v>dimManualClass_BK</v>
      </c>
      <c r="D2521" t="s">
        <v>7028</v>
      </c>
    </row>
    <row r="2522" spans="1:4" x14ac:dyDescent="0.25">
      <c r="A2522" t="str">
        <f t="shared" si="39"/>
        <v>FactRollSummary|dimActualUse_BK|PI</v>
      </c>
      <c r="B2522" t="str">
        <f>'PI SA Source to Target Mapping'!C2522</f>
        <v>FactRollSummary</v>
      </c>
      <c r="C2522" t="str">
        <f>'PI SA Source to Target Mapping'!D2522</f>
        <v>dimActualUse_BK</v>
      </c>
      <c r="D2522" t="s">
        <v>7028</v>
      </c>
    </row>
    <row r="2523" spans="1:4" x14ac:dyDescent="0.25">
      <c r="A2523" t="str">
        <f t="shared" si="39"/>
        <v>FactRollSummary|dimProperty_SK|PI</v>
      </c>
      <c r="B2523" t="str">
        <f>'PI SA Source to Target Mapping'!C2523</f>
        <v>FactRollSummary</v>
      </c>
      <c r="C2523" t="str">
        <f>'PI SA Source to Target Mapping'!D2523</f>
        <v>dimProperty_SK</v>
      </c>
      <c r="D2523" t="s">
        <v>7028</v>
      </c>
    </row>
    <row r="2524" spans="1:4" x14ac:dyDescent="0.25">
      <c r="A2524" t="str">
        <f t="shared" si="39"/>
        <v>FactRollSummary|Folio Number|PI</v>
      </c>
      <c r="B2524" t="str">
        <f>'PI SA Source to Target Mapping'!C2524</f>
        <v>FactRollSummary</v>
      </c>
      <c r="C2524" t="str">
        <f>'PI SA Source to Target Mapping'!D2524</f>
        <v>Folio Number</v>
      </c>
      <c r="D2524" t="s">
        <v>7028</v>
      </c>
    </row>
    <row r="2525" spans="1:4" x14ac:dyDescent="0.25">
      <c r="A2525" t="str">
        <f t="shared" si="39"/>
        <v>FactRollSummary|Folio Number Display|PI</v>
      </c>
      <c r="B2525" t="str">
        <f>'PI SA Source to Target Mapping'!C2525</f>
        <v>FactRollSummary</v>
      </c>
      <c r="C2525" t="str">
        <f>'PI SA Source to Target Mapping'!D2525</f>
        <v>Folio Number Display</v>
      </c>
      <c r="D2525" t="s">
        <v>7028</v>
      </c>
    </row>
    <row r="2526" spans="1:4" x14ac:dyDescent="0.25">
      <c r="A2526" t="str">
        <f t="shared" si="39"/>
        <v>FactRollSummary|dimFolioStatus_SK|PI</v>
      </c>
      <c r="B2526" t="str">
        <f>'PI SA Source to Target Mapping'!C2526</f>
        <v>FactRollSummary</v>
      </c>
      <c r="C2526" t="str">
        <f>'PI SA Source to Target Mapping'!D2526</f>
        <v>dimFolioStatus_SK</v>
      </c>
      <c r="D2526" t="s">
        <v>7028</v>
      </c>
    </row>
    <row r="2527" spans="1:4" x14ac:dyDescent="0.25">
      <c r="A2527" t="str">
        <f t="shared" si="39"/>
        <v>FactRollSummary|dimExpiredFolioReason_SK|PI</v>
      </c>
      <c r="B2527" t="str">
        <f>'PI SA Source to Target Mapping'!C2527</f>
        <v>FactRollSummary</v>
      </c>
      <c r="C2527" t="str">
        <f>'PI SA Source to Target Mapping'!D2527</f>
        <v>dimExpiredFolioReason_SK</v>
      </c>
      <c r="D2527" t="s">
        <v>7028</v>
      </c>
    </row>
    <row r="2528" spans="1:4" x14ac:dyDescent="0.25">
      <c r="A2528" t="str">
        <f t="shared" si="39"/>
        <v>FactRollSummary|dimFolioDanger_SK|PI</v>
      </c>
      <c r="B2528" t="str">
        <f>'PI SA Source to Target Mapping'!C2528</f>
        <v>FactRollSummary</v>
      </c>
      <c r="C2528" t="str">
        <f>'PI SA Source to Target Mapping'!D2528</f>
        <v>dimFolioDanger_SK</v>
      </c>
      <c r="D2528" t="s">
        <v>7028</v>
      </c>
    </row>
    <row r="2529" spans="1:4" x14ac:dyDescent="0.25">
      <c r="A2529" t="str">
        <f t="shared" si="39"/>
        <v>FactRollSummary|dimChangeSource_SK|PI</v>
      </c>
      <c r="B2529" t="str">
        <f>'PI SA Source to Target Mapping'!C2529</f>
        <v>FactRollSummary</v>
      </c>
      <c r="C2529" t="str">
        <f>'PI SA Source to Target Mapping'!D2529</f>
        <v>dimChangeSource_SK</v>
      </c>
      <c r="D2529" t="s">
        <v>7028</v>
      </c>
    </row>
    <row r="2530" spans="1:4" x14ac:dyDescent="0.25">
      <c r="A2530" t="str">
        <f t="shared" si="39"/>
        <v>FactRollSummary|dimNeighbourhood_SK|PI</v>
      </c>
      <c r="B2530" t="str">
        <f>'PI SA Source to Target Mapping'!C2530</f>
        <v>FactRollSummary</v>
      </c>
      <c r="C2530" t="str">
        <f>'PI SA Source to Target Mapping'!D2530</f>
        <v>dimNeighbourhood_SK</v>
      </c>
      <c r="D2530" t="s">
        <v>7028</v>
      </c>
    </row>
    <row r="2531" spans="1:4" x14ac:dyDescent="0.25">
      <c r="A2531" t="str">
        <f t="shared" si="39"/>
        <v>FactRollSummary|dimJurisdiction_SK|PI</v>
      </c>
      <c r="B2531" t="str">
        <f>'PI SA Source to Target Mapping'!C2531</f>
        <v>FactRollSummary</v>
      </c>
      <c r="C2531" t="str">
        <f>'PI SA Source to Target Mapping'!D2531</f>
        <v>dimJurisdiction_SK</v>
      </c>
      <c r="D2531" t="s">
        <v>7028</v>
      </c>
    </row>
    <row r="2532" spans="1:4" x14ac:dyDescent="0.25">
      <c r="A2532" t="str">
        <f t="shared" si="39"/>
        <v>FactRollSummary|dimArea_SK|PI</v>
      </c>
      <c r="B2532" t="str">
        <f>'PI SA Source to Target Mapping'!C2532</f>
        <v>FactRollSummary</v>
      </c>
      <c r="C2532" t="str">
        <f>'PI SA Source to Target Mapping'!D2532</f>
        <v>dimArea_SK</v>
      </c>
      <c r="D2532" t="s">
        <v>7028</v>
      </c>
    </row>
    <row r="2533" spans="1:4" x14ac:dyDescent="0.25">
      <c r="A2533" t="str">
        <f t="shared" si="39"/>
        <v>FactRollSummary|dimRegion_SK|PI</v>
      </c>
      <c r="B2533" t="str">
        <f>'PI SA Source to Target Mapping'!C2533</f>
        <v>FactRollSummary</v>
      </c>
      <c r="C2533" t="str">
        <f>'PI SA Source to Target Mapping'!D2533</f>
        <v>dimRegion_SK</v>
      </c>
      <c r="D2533" t="s">
        <v>7028</v>
      </c>
    </row>
    <row r="2534" spans="1:4" x14ac:dyDescent="0.25">
      <c r="A2534" t="str">
        <f t="shared" si="39"/>
        <v>FactRollSummary|dimRollCategory_SK|PI</v>
      </c>
      <c r="B2534" t="str">
        <f>'PI SA Source to Target Mapping'!C2534</f>
        <v>FactRollSummary</v>
      </c>
      <c r="C2534" t="str">
        <f>'PI SA Source to Target Mapping'!D2534</f>
        <v>dimRollCategory_SK</v>
      </c>
      <c r="D2534" t="s">
        <v>7028</v>
      </c>
    </row>
    <row r="2535" spans="1:4" x14ac:dyDescent="0.25">
      <c r="A2535" t="str">
        <f t="shared" si="39"/>
        <v>FactRollSummary|dimCity_SK|PI</v>
      </c>
      <c r="B2535" t="str">
        <f>'PI SA Source to Target Mapping'!C2535</f>
        <v>FactRollSummary</v>
      </c>
      <c r="C2535" t="str">
        <f>'PI SA Source to Target Mapping'!D2535</f>
        <v>dimCity_SK</v>
      </c>
      <c r="D2535" t="s">
        <v>7028</v>
      </c>
    </row>
    <row r="2536" spans="1:4" x14ac:dyDescent="0.25">
      <c r="A2536" t="str">
        <f t="shared" si="39"/>
        <v>FactRollSummary|dimSchoolDistrict_SK|PI</v>
      </c>
      <c r="B2536" t="str">
        <f>'PI SA Source to Target Mapping'!C2536</f>
        <v>FactRollSummary</v>
      </c>
      <c r="C2536" t="str">
        <f>'PI SA Source to Target Mapping'!D2536</f>
        <v>dimSchoolDistrict_SK</v>
      </c>
      <c r="D2536" t="s">
        <v>7028</v>
      </c>
    </row>
    <row r="2537" spans="1:4" x14ac:dyDescent="0.25">
      <c r="A2537" t="str">
        <f t="shared" si="39"/>
        <v>FactRollSummary|Characteristic1_dimFolioCharacteristic_SK|PI</v>
      </c>
      <c r="B2537" t="str">
        <f>'PI SA Source to Target Mapping'!C2537</f>
        <v>FactRollSummary</v>
      </c>
      <c r="C2537" t="str">
        <f>'PI SA Source to Target Mapping'!D2537</f>
        <v>Characteristic1_dimFolioCharacteristic_SK</v>
      </c>
      <c r="D2537" t="s">
        <v>7028</v>
      </c>
    </row>
    <row r="2538" spans="1:4" x14ac:dyDescent="0.25">
      <c r="A2538" t="str">
        <f t="shared" si="39"/>
        <v>FactRollSummary|Characteristic2_dimFolioCharacteristic_SK|PI</v>
      </c>
      <c r="B2538" t="str">
        <f>'PI SA Source to Target Mapping'!C2538</f>
        <v>FactRollSummary</v>
      </c>
      <c r="C2538" t="str">
        <f>'PI SA Source to Target Mapping'!D2538</f>
        <v>Characteristic2_dimFolioCharacteristic_SK</v>
      </c>
      <c r="D2538" t="s">
        <v>7028</v>
      </c>
    </row>
    <row r="2539" spans="1:4" x14ac:dyDescent="0.25">
      <c r="A2539" t="str">
        <f t="shared" si="39"/>
        <v>FactRollSummary|Characteristic3_dimFolioCharacteristic_SK|PI</v>
      </c>
      <c r="B2539" t="str">
        <f>'PI SA Source to Target Mapping'!C2539</f>
        <v>FactRollSummary</v>
      </c>
      <c r="C2539" t="str">
        <f>'PI SA Source to Target Mapping'!D2539</f>
        <v>Characteristic3_dimFolioCharacteristic_SK</v>
      </c>
      <c r="D2539" t="s">
        <v>7028</v>
      </c>
    </row>
    <row r="2540" spans="1:4" x14ac:dyDescent="0.25">
      <c r="A2540" t="str">
        <f t="shared" si="39"/>
        <v>FactRollSummary|Characteristic4_dimFolioCharacteristic_SK|PI</v>
      </c>
      <c r="B2540" t="str">
        <f>'PI SA Source to Target Mapping'!C2540</f>
        <v>FactRollSummary</v>
      </c>
      <c r="C2540" t="str">
        <f>'PI SA Source to Target Mapping'!D2540</f>
        <v>Characteristic4_dimFolioCharacteristic_SK</v>
      </c>
      <c r="D2540" t="s">
        <v>7028</v>
      </c>
    </row>
    <row r="2541" spans="1:4" x14ac:dyDescent="0.25">
      <c r="A2541" t="str">
        <f t="shared" si="39"/>
        <v>FactRollSummary|Characteristic5_dimFolioCharacteristic_SK|PI</v>
      </c>
      <c r="B2541" t="str">
        <f>'PI SA Source to Target Mapping'!C2541</f>
        <v>FactRollSummary</v>
      </c>
      <c r="C2541" t="str">
        <f>'PI SA Source to Target Mapping'!D2541</f>
        <v>Characteristic5_dimFolioCharacteristic_SK</v>
      </c>
      <c r="D2541" t="s">
        <v>7028</v>
      </c>
    </row>
    <row r="2542" spans="1:4" x14ac:dyDescent="0.25">
      <c r="A2542" t="str">
        <f t="shared" si="39"/>
        <v>FactRollSummary|Processing Status|PI</v>
      </c>
      <c r="B2542" t="str">
        <f>'PI SA Source to Target Mapping'!C2542</f>
        <v>FactRollSummary</v>
      </c>
      <c r="C2542" t="str">
        <f>'PI SA Source to Target Mapping'!D2542</f>
        <v>Processing Status</v>
      </c>
      <c r="D2542" t="s">
        <v>7028</v>
      </c>
    </row>
    <row r="2543" spans="1:4" x14ac:dyDescent="0.25">
      <c r="A2543" t="str">
        <f t="shared" si="39"/>
        <v>FactRollSummary|SITUS_dimCountry_SK|PI</v>
      </c>
      <c r="B2543" t="str">
        <f>'PI SA Source to Target Mapping'!C2543</f>
        <v>FactRollSummary</v>
      </c>
      <c r="C2543" t="str">
        <f>'PI SA Source to Target Mapping'!D2543</f>
        <v>SITUS_dimCountry_SK</v>
      </c>
      <c r="D2543" t="s">
        <v>7028</v>
      </c>
    </row>
    <row r="2544" spans="1:4" x14ac:dyDescent="0.25">
      <c r="A2544" t="str">
        <f t="shared" si="39"/>
        <v>FactRollSummary|SITUS_dimProvince_SK|PI</v>
      </c>
      <c r="B2544" t="str">
        <f>'PI SA Source to Target Mapping'!C2544</f>
        <v>FactRollSummary</v>
      </c>
      <c r="C2544" t="str">
        <f>'PI SA Source to Target Mapping'!D2544</f>
        <v>SITUS_dimProvince_SK</v>
      </c>
      <c r="D2544" t="s">
        <v>7028</v>
      </c>
    </row>
    <row r="2545" spans="1:4" x14ac:dyDescent="0.25">
      <c r="A2545" t="str">
        <f t="shared" si="39"/>
        <v>FactRollSummary|SITUS_dimCity_SK|PI</v>
      </c>
      <c r="B2545" t="str">
        <f>'PI SA Source to Target Mapping'!C2545</f>
        <v>FactRollSummary</v>
      </c>
      <c r="C2545" t="str">
        <f>'PI SA Source to Target Mapping'!D2545</f>
        <v>SITUS_dimCity_SK</v>
      </c>
      <c r="D2545" t="s">
        <v>7028</v>
      </c>
    </row>
    <row r="2546" spans="1:4" x14ac:dyDescent="0.25">
      <c r="A2546" t="str">
        <f t="shared" si="39"/>
        <v>FactRollSummary|SITUS_dimStreetDirection_SK|PI</v>
      </c>
      <c r="B2546" t="str">
        <f>'PI SA Source to Target Mapping'!C2546</f>
        <v>FactRollSummary</v>
      </c>
      <c r="C2546" t="str">
        <f>'PI SA Source to Target Mapping'!D2546</f>
        <v>SITUS_dimStreetDirection_SK</v>
      </c>
      <c r="D2546" t="s">
        <v>7028</v>
      </c>
    </row>
    <row r="2547" spans="1:4" x14ac:dyDescent="0.25">
      <c r="A2547" t="str">
        <f t="shared" si="39"/>
        <v>FactRollSummary|dimRegionalHospitalDistrict_SK|PI</v>
      </c>
      <c r="B2547" t="str">
        <f>'PI SA Source to Target Mapping'!C2547</f>
        <v>FactRollSummary</v>
      </c>
      <c r="C2547" t="str">
        <f>'PI SA Source to Target Mapping'!D2547</f>
        <v>dimRegionalHospitalDistrict_SK</v>
      </c>
      <c r="D2547" t="s">
        <v>7028</v>
      </c>
    </row>
    <row r="2548" spans="1:4" x14ac:dyDescent="0.25">
      <c r="A2548" t="str">
        <f t="shared" si="39"/>
        <v>FactRollSummary|dimIslandTrust_SK|PI</v>
      </c>
      <c r="B2548" t="str">
        <f>'PI SA Source to Target Mapping'!C2548</f>
        <v>FactRollSummary</v>
      </c>
      <c r="C2548" t="str">
        <f>'PI SA Source to Target Mapping'!D2548</f>
        <v>dimIslandTrust_SK</v>
      </c>
      <c r="D2548" t="s">
        <v>7028</v>
      </c>
    </row>
    <row r="2549" spans="1:4" x14ac:dyDescent="0.25">
      <c r="A2549" t="str">
        <f t="shared" si="39"/>
        <v>FactRollSummary|dimRegionalDistrict_SK|PI</v>
      </c>
      <c r="B2549" t="str">
        <f>'PI SA Source to Target Mapping'!C2549</f>
        <v>FactRollSummary</v>
      </c>
      <c r="C2549" t="str">
        <f>'PI SA Source to Target Mapping'!D2549</f>
        <v>dimRegionalDistrict_SK</v>
      </c>
      <c r="D2549" t="s">
        <v>7028</v>
      </c>
    </row>
    <row r="2550" spans="1:4" x14ac:dyDescent="0.25">
      <c r="A2550" t="str">
        <f t="shared" si="39"/>
        <v>FactRollSummary|FactRollSummaryCnt|PI</v>
      </c>
      <c r="B2550" t="str">
        <f>'PI SA Source to Target Mapping'!C2550</f>
        <v>FactRollSummary</v>
      </c>
      <c r="C2550" t="str">
        <f>'PI SA Source to Target Mapping'!D2550</f>
        <v>FactRollSummaryCnt</v>
      </c>
      <c r="D2550" t="s">
        <v>7028</v>
      </c>
    </row>
    <row r="2551" spans="1:4" x14ac:dyDescent="0.25">
      <c r="A2551" t="str">
        <f t="shared" si="39"/>
        <v>FactRollSummary|dimResidentialInventoryValueRange_SK|PI</v>
      </c>
      <c r="B2551" t="str">
        <f>'PI SA Source to Target Mapping'!C2551</f>
        <v>FactRollSummary</v>
      </c>
      <c r="C2551" t="str">
        <f>'PI SA Source to Target Mapping'!D2551</f>
        <v>dimResidentialInventoryValueRange_SK</v>
      </c>
      <c r="D2551" t="s">
        <v>7028</v>
      </c>
    </row>
    <row r="2552" spans="1:4" x14ac:dyDescent="0.25">
      <c r="A2552" t="str">
        <f t="shared" si="39"/>
        <v>FactRollSummary|Residential Inventory Value Range Desc|PI</v>
      </c>
      <c r="B2552" t="str">
        <f>'PI SA Source to Target Mapping'!C2552</f>
        <v>FactRollSummary</v>
      </c>
      <c r="C2552" t="str">
        <f>'PI SA Source to Target Mapping'!D2552</f>
        <v>Residential Inventory Value Range Desc</v>
      </c>
      <c r="D2552" t="s">
        <v>7028</v>
      </c>
    </row>
    <row r="2553" spans="1:4" x14ac:dyDescent="0.25">
      <c r="A2553" t="str">
        <f t="shared" si="39"/>
        <v>FactRollSummary|Roll Object Id|PI</v>
      </c>
      <c r="B2553" t="str">
        <f>'PI SA Source to Target Mapping'!C2553</f>
        <v>FactRollSummary</v>
      </c>
      <c r="C2553" t="str">
        <f>'PI SA Source to Target Mapping'!D2553</f>
        <v>Roll Object Id</v>
      </c>
      <c r="D2553" t="s">
        <v>7028</v>
      </c>
    </row>
    <row r="2554" spans="1:4" x14ac:dyDescent="0.25">
      <c r="A2554" t="str">
        <f t="shared" si="39"/>
        <v>FactRollSummary|Roll Year|PI</v>
      </c>
      <c r="B2554" t="str">
        <f>'PI SA Source to Target Mapping'!C2554</f>
        <v>FactRollSummary</v>
      </c>
      <c r="C2554" t="str">
        <f>'PI SA Source to Target Mapping'!D2554</f>
        <v>Roll Year</v>
      </c>
      <c r="D2554" t="s">
        <v>7028</v>
      </c>
    </row>
    <row r="2555" spans="1:4" x14ac:dyDescent="0.25">
      <c r="A2555" t="str">
        <f t="shared" si="39"/>
        <v>FactRollSummary|Cycle Number|PI</v>
      </c>
      <c r="B2555" t="str">
        <f>'PI SA Source to Target Mapping'!C2555</f>
        <v>FactRollSummary</v>
      </c>
      <c r="C2555" t="str">
        <f>'PI SA Source to Target Mapping'!D2555</f>
        <v>Cycle Number</v>
      </c>
      <c r="D2555" t="s">
        <v>7028</v>
      </c>
    </row>
    <row r="2556" spans="1:4" x14ac:dyDescent="0.25">
      <c r="A2556" t="str">
        <f t="shared" si="39"/>
        <v>FactRollSummary|Current Cycle Flag|PI</v>
      </c>
      <c r="B2556" t="str">
        <f>'PI SA Source to Target Mapping'!C2556</f>
        <v>FactRollSummary</v>
      </c>
      <c r="C2556" t="str">
        <f>'PI SA Source to Target Mapping'!D2556</f>
        <v>Current Cycle Flag</v>
      </c>
      <c r="D2556" t="s">
        <v>7028</v>
      </c>
    </row>
    <row r="2557" spans="1:4" x14ac:dyDescent="0.25">
      <c r="A2557" t="str">
        <f t="shared" si="39"/>
        <v>FactRollSummary|Roll Type Code|PI</v>
      </c>
      <c r="B2557" t="str">
        <f>'PI SA Source to Target Mapping'!C2557</f>
        <v>FactRollSummary</v>
      </c>
      <c r="C2557" t="str">
        <f>'PI SA Source to Target Mapping'!D2557</f>
        <v>Roll Type Code</v>
      </c>
      <c r="D2557" t="s">
        <v>7028</v>
      </c>
    </row>
    <row r="2558" spans="1:4" x14ac:dyDescent="0.25">
      <c r="A2558" t="str">
        <f t="shared" si="39"/>
        <v>FactRollSummary|Roll Effective Date|PI</v>
      </c>
      <c r="B2558" t="str">
        <f>'PI SA Source to Target Mapping'!C2558</f>
        <v>FactRollSummary</v>
      </c>
      <c r="C2558" t="str">
        <f>'PI SA Source to Target Mapping'!D2558</f>
        <v>Roll Effective Date</v>
      </c>
      <c r="D2558" t="s">
        <v>7028</v>
      </c>
    </row>
    <row r="2559" spans="1:4" x14ac:dyDescent="0.25">
      <c r="A2559" t="str">
        <f t="shared" si="39"/>
        <v>FactRollSummary|Gross General Value|PI</v>
      </c>
      <c r="B2559" t="str">
        <f>'PI SA Source to Target Mapping'!C2559</f>
        <v>FactRollSummary</v>
      </c>
      <c r="C2559" t="str">
        <f>'PI SA Source to Target Mapping'!D2559</f>
        <v>Gross General Value</v>
      </c>
      <c r="D2559" t="s">
        <v>7028</v>
      </c>
    </row>
    <row r="2560" spans="1:4" x14ac:dyDescent="0.25">
      <c r="A2560" t="str">
        <f t="shared" si="39"/>
        <v>FactRollSummary|Gross Other Value|PI</v>
      </c>
      <c r="B2560" t="str">
        <f>'PI SA Source to Target Mapping'!C2560</f>
        <v>FactRollSummary</v>
      </c>
      <c r="C2560" t="str">
        <f>'PI SA Source to Target Mapping'!D2560</f>
        <v>Gross Other Value</v>
      </c>
      <c r="D2560" t="s">
        <v>7028</v>
      </c>
    </row>
    <row r="2561" spans="1:4" x14ac:dyDescent="0.25">
      <c r="A2561" t="str">
        <f t="shared" si="39"/>
        <v>FactRollSummary|Gross School Value|PI</v>
      </c>
      <c r="B2561" t="str">
        <f>'PI SA Source to Target Mapping'!C2561</f>
        <v>FactRollSummary</v>
      </c>
      <c r="C2561" t="str">
        <f>'PI SA Source to Target Mapping'!D2561</f>
        <v>Gross School Value</v>
      </c>
      <c r="D2561" t="s">
        <v>7028</v>
      </c>
    </row>
    <row r="2562" spans="1:4" x14ac:dyDescent="0.25">
      <c r="A2562" t="str">
        <f t="shared" si="39"/>
        <v>FactRollSummary|Net General Value|PI</v>
      </c>
      <c r="B2562" t="str">
        <f>'PI SA Source to Target Mapping'!C2562</f>
        <v>FactRollSummary</v>
      </c>
      <c r="C2562" t="str">
        <f>'PI SA Source to Target Mapping'!D2562</f>
        <v>Net General Value</v>
      </c>
      <c r="D2562" t="s">
        <v>7028</v>
      </c>
    </row>
    <row r="2563" spans="1:4" x14ac:dyDescent="0.25">
      <c r="A2563" t="str">
        <f t="shared" ref="A2563:A2626" si="40">CONCATENATE(B2563,"|",C2563,"|",D2563)</f>
        <v>FactRollSummary|Net Other Value|PI</v>
      </c>
      <c r="B2563" t="str">
        <f>'PI SA Source to Target Mapping'!C2563</f>
        <v>FactRollSummary</v>
      </c>
      <c r="C2563" t="str">
        <f>'PI SA Source to Target Mapping'!D2563</f>
        <v>Net Other Value</v>
      </c>
      <c r="D2563" t="s">
        <v>7028</v>
      </c>
    </row>
    <row r="2564" spans="1:4" x14ac:dyDescent="0.25">
      <c r="A2564" t="str">
        <f t="shared" si="40"/>
        <v>FactRollSummary|Net School Value|PI</v>
      </c>
      <c r="B2564" t="str">
        <f>'PI SA Source to Target Mapping'!C2564</f>
        <v>FactRollSummary</v>
      </c>
      <c r="C2564" t="str">
        <f>'PI SA Source to Target Mapping'!D2564</f>
        <v>Net School Value</v>
      </c>
      <c r="D2564" t="s">
        <v>7028</v>
      </c>
    </row>
    <row r="2565" spans="1:4" x14ac:dyDescent="0.25">
      <c r="A2565" t="str">
        <f t="shared" si="40"/>
        <v>FactRollSummary|General Exemptions Value|PI</v>
      </c>
      <c r="B2565" t="str">
        <f>'PI SA Source to Target Mapping'!C2565</f>
        <v>FactRollSummary</v>
      </c>
      <c r="C2565" t="str">
        <f>'PI SA Source to Target Mapping'!D2565</f>
        <v>General Exemptions Value</v>
      </c>
      <c r="D2565" t="s">
        <v>7028</v>
      </c>
    </row>
    <row r="2566" spans="1:4" x14ac:dyDescent="0.25">
      <c r="A2566" t="str">
        <f t="shared" si="40"/>
        <v>FactRollSummary|Other Exemptions Value|PI</v>
      </c>
      <c r="B2566" t="str">
        <f>'PI SA Source to Target Mapping'!C2566</f>
        <v>FactRollSummary</v>
      </c>
      <c r="C2566" t="str">
        <f>'PI SA Source to Target Mapping'!D2566</f>
        <v>Other Exemptions Value</v>
      </c>
      <c r="D2566" t="s">
        <v>7028</v>
      </c>
    </row>
    <row r="2567" spans="1:4" x14ac:dyDescent="0.25">
      <c r="A2567" t="str">
        <f t="shared" si="40"/>
        <v>FactRollSummary|School Exemptions Value|PI</v>
      </c>
      <c r="B2567" t="str">
        <f>'PI SA Source to Target Mapping'!C2567</f>
        <v>FactRollSummary</v>
      </c>
      <c r="C2567" t="str">
        <f>'PI SA Source to Target Mapping'!D2567</f>
        <v>School Exemptions Value</v>
      </c>
      <c r="D2567" t="s">
        <v>7028</v>
      </c>
    </row>
    <row r="2568" spans="1:4" x14ac:dyDescent="0.25">
      <c r="A2568" t="str">
        <f t="shared" si="40"/>
        <v>FactRollSummary|Total Assessed Value|PI</v>
      </c>
      <c r="B2568" t="str">
        <f>'PI SA Source to Target Mapping'!C2568</f>
        <v>FactRollSummary</v>
      </c>
      <c r="C2568" t="str">
        <f>'PI SA Source to Target Mapping'!D2568</f>
        <v>Total Assessed Value</v>
      </c>
      <c r="D2568" t="s">
        <v>7028</v>
      </c>
    </row>
    <row r="2569" spans="1:4" x14ac:dyDescent="0.25">
      <c r="A2569" t="str">
        <f t="shared" si="40"/>
        <v>FactRollSummary|Total Building Value|PI</v>
      </c>
      <c r="B2569" t="str">
        <f>'PI SA Source to Target Mapping'!C2569</f>
        <v>FactRollSummary</v>
      </c>
      <c r="C2569" t="str">
        <f>'PI SA Source to Target Mapping'!D2569</f>
        <v>Total Building Value</v>
      </c>
      <c r="D2569" t="s">
        <v>7028</v>
      </c>
    </row>
    <row r="2570" spans="1:4" x14ac:dyDescent="0.25">
      <c r="A2570" t="str">
        <f t="shared" si="40"/>
        <v>FactRollSummary|Total Land Value|PI</v>
      </c>
      <c r="B2570" t="str">
        <f>'PI SA Source to Target Mapping'!C2570</f>
        <v>FactRollSummary</v>
      </c>
      <c r="C2570" t="str">
        <f>'PI SA Source to Target Mapping'!D2570</f>
        <v>Total Land Value</v>
      </c>
      <c r="D2570" t="s">
        <v>7028</v>
      </c>
    </row>
    <row r="2571" spans="1:4" x14ac:dyDescent="0.25">
      <c r="A2571" t="str">
        <f t="shared" si="40"/>
        <v>FactRollSummary|Total Actual Value|PI</v>
      </c>
      <c r="B2571" t="str">
        <f>'PI SA Source to Target Mapping'!C2571</f>
        <v>FactRollSummary</v>
      </c>
      <c r="C2571" t="str">
        <f>'PI SA Source to Target Mapping'!D2571</f>
        <v>Total Actual Value</v>
      </c>
      <c r="D2571" t="s">
        <v>7028</v>
      </c>
    </row>
    <row r="2572" spans="1:4" x14ac:dyDescent="0.25">
      <c r="A2572" t="str">
        <f t="shared" si="40"/>
        <v>FactRollSummary|Previous Year1 Total Building Value|PI</v>
      </c>
      <c r="B2572" t="str">
        <f>'PI SA Source to Target Mapping'!C2572</f>
        <v>FactRollSummary</v>
      </c>
      <c r="C2572" t="str">
        <f>'PI SA Source to Target Mapping'!D2572</f>
        <v>Previous Year1 Total Building Value</v>
      </c>
      <c r="D2572" t="s">
        <v>7028</v>
      </c>
    </row>
    <row r="2573" spans="1:4" x14ac:dyDescent="0.25">
      <c r="A2573" t="str">
        <f t="shared" si="40"/>
        <v>FactRollSummary|Previous Year1 Total Land Value|PI</v>
      </c>
      <c r="B2573" t="str">
        <f>'PI SA Source to Target Mapping'!C2573</f>
        <v>FactRollSummary</v>
      </c>
      <c r="C2573" t="str">
        <f>'PI SA Source to Target Mapping'!D2573</f>
        <v>Previous Year1 Total Land Value</v>
      </c>
      <c r="D2573" t="s">
        <v>7028</v>
      </c>
    </row>
    <row r="2574" spans="1:4" x14ac:dyDescent="0.25">
      <c r="A2574" t="str">
        <f t="shared" si="40"/>
        <v>FactRollSummary|Previous Year1 Total Actual Value|PI</v>
      </c>
      <c r="B2574" t="str">
        <f>'PI SA Source to Target Mapping'!C2574</f>
        <v>FactRollSummary</v>
      </c>
      <c r="C2574" t="str">
        <f>'PI SA Source to Target Mapping'!D2574</f>
        <v>Previous Year1 Total Actual Value</v>
      </c>
      <c r="D2574" t="s">
        <v>7028</v>
      </c>
    </row>
    <row r="2575" spans="1:4" x14ac:dyDescent="0.25">
      <c r="A2575" t="str">
        <f t="shared" si="40"/>
        <v>FactRollSummary|Previous Year2 Total Building Value|PI</v>
      </c>
      <c r="B2575" t="str">
        <f>'PI SA Source to Target Mapping'!C2575</f>
        <v>FactRollSummary</v>
      </c>
      <c r="C2575" t="str">
        <f>'PI SA Source to Target Mapping'!D2575</f>
        <v>Previous Year2 Total Building Value</v>
      </c>
      <c r="D2575" t="s">
        <v>7028</v>
      </c>
    </row>
    <row r="2576" spans="1:4" x14ac:dyDescent="0.25">
      <c r="A2576" t="str">
        <f t="shared" si="40"/>
        <v>FactRollSummary|Previous Year2 Total Land Value|PI</v>
      </c>
      <c r="B2576" t="str">
        <f>'PI SA Source to Target Mapping'!C2576</f>
        <v>FactRollSummary</v>
      </c>
      <c r="C2576" t="str">
        <f>'PI SA Source to Target Mapping'!D2576</f>
        <v>Previous Year2 Total Land Value</v>
      </c>
      <c r="D2576" t="s">
        <v>7028</v>
      </c>
    </row>
    <row r="2577" spans="1:4" x14ac:dyDescent="0.25">
      <c r="A2577" t="str">
        <f t="shared" si="40"/>
        <v>FactRollSummary|Previous Year2 Total Actual Value|PI</v>
      </c>
      <c r="B2577" t="str">
        <f>'PI SA Source to Target Mapping'!C2577</f>
        <v>FactRollSummary</v>
      </c>
      <c r="C2577" t="str">
        <f>'PI SA Source to Target Mapping'!D2577</f>
        <v>Previous Year2 Total Actual Value</v>
      </c>
      <c r="D2577" t="s">
        <v>7028</v>
      </c>
    </row>
    <row r="2578" spans="1:4" x14ac:dyDescent="0.25">
      <c r="A2578" t="str">
        <f t="shared" si="40"/>
        <v>FactRollSummary|Previous Year3 Total Building Value|PI</v>
      </c>
      <c r="B2578" t="str">
        <f>'PI SA Source to Target Mapping'!C2578</f>
        <v>FactRollSummary</v>
      </c>
      <c r="C2578" t="str">
        <f>'PI SA Source to Target Mapping'!D2578</f>
        <v>Previous Year3 Total Building Value</v>
      </c>
      <c r="D2578" t="s">
        <v>7028</v>
      </c>
    </row>
    <row r="2579" spans="1:4" x14ac:dyDescent="0.25">
      <c r="A2579" t="str">
        <f t="shared" si="40"/>
        <v>FactRollSummary|Previous Year3 Total Land Value|PI</v>
      </c>
      <c r="B2579" t="str">
        <f>'PI SA Source to Target Mapping'!C2579</f>
        <v>FactRollSummary</v>
      </c>
      <c r="C2579" t="str">
        <f>'PI SA Source to Target Mapping'!D2579</f>
        <v>Previous Year3 Total Land Value</v>
      </c>
      <c r="D2579" t="s">
        <v>7028</v>
      </c>
    </row>
    <row r="2580" spans="1:4" x14ac:dyDescent="0.25">
      <c r="A2580" t="str">
        <f t="shared" si="40"/>
        <v>FactRollSummary|Previous Year3 Total Actual Value|PI</v>
      </c>
      <c r="B2580" t="str">
        <f>'PI SA Source to Target Mapping'!C2580</f>
        <v>FactRollSummary</v>
      </c>
      <c r="C2580" t="str">
        <f>'PI SA Source to Target Mapping'!D2580</f>
        <v>Previous Year3 Total Actual Value</v>
      </c>
      <c r="D2580" t="s">
        <v>7028</v>
      </c>
    </row>
    <row r="2581" spans="1:4" x14ac:dyDescent="0.25">
      <c r="A2581" t="str">
        <f t="shared" si="40"/>
        <v>FactRollSummary|Previous Year4 Total Building Value|PI</v>
      </c>
      <c r="B2581" t="str">
        <f>'PI SA Source to Target Mapping'!C2581</f>
        <v>FactRollSummary</v>
      </c>
      <c r="C2581" t="str">
        <f>'PI SA Source to Target Mapping'!D2581</f>
        <v>Previous Year4 Total Building Value</v>
      </c>
      <c r="D2581" t="s">
        <v>7028</v>
      </c>
    </row>
    <row r="2582" spans="1:4" x14ac:dyDescent="0.25">
      <c r="A2582" t="str">
        <f t="shared" si="40"/>
        <v>FactRollSummary|Previous Year4 Total Land Value|PI</v>
      </c>
      <c r="B2582" t="str">
        <f>'PI SA Source to Target Mapping'!C2582</f>
        <v>FactRollSummary</v>
      </c>
      <c r="C2582" t="str">
        <f>'PI SA Source to Target Mapping'!D2582</f>
        <v>Previous Year4 Total Land Value</v>
      </c>
      <c r="D2582" t="s">
        <v>7028</v>
      </c>
    </row>
    <row r="2583" spans="1:4" x14ac:dyDescent="0.25">
      <c r="A2583" t="str">
        <f t="shared" si="40"/>
        <v>FactRollSummary|Previous Year4 Total Actual Value|PI</v>
      </c>
      <c r="B2583" t="str">
        <f>'PI SA Source to Target Mapping'!C2583</f>
        <v>FactRollSummary</v>
      </c>
      <c r="C2583" t="str">
        <f>'PI SA Source to Target Mapping'!D2583</f>
        <v>Previous Year4 Total Actual Value</v>
      </c>
      <c r="D2583" t="s">
        <v>7028</v>
      </c>
    </row>
    <row r="2584" spans="1:4" x14ac:dyDescent="0.25">
      <c r="A2584" t="str">
        <f t="shared" si="40"/>
        <v>FactRollSummary|Previous Year5 Total Building Value|PI</v>
      </c>
      <c r="B2584" t="str">
        <f>'PI SA Source to Target Mapping'!C2584</f>
        <v>FactRollSummary</v>
      </c>
      <c r="C2584" t="str">
        <f>'PI SA Source to Target Mapping'!D2584</f>
        <v>Previous Year5 Total Building Value</v>
      </c>
      <c r="D2584" t="s">
        <v>7028</v>
      </c>
    </row>
    <row r="2585" spans="1:4" x14ac:dyDescent="0.25">
      <c r="A2585" t="str">
        <f t="shared" si="40"/>
        <v>FactRollSummary|Previous Year5 Total Land Value|PI</v>
      </c>
      <c r="B2585" t="str">
        <f>'PI SA Source to Target Mapping'!C2585</f>
        <v>FactRollSummary</v>
      </c>
      <c r="C2585" t="str">
        <f>'PI SA Source to Target Mapping'!D2585</f>
        <v>Previous Year5 Total Land Value</v>
      </c>
      <c r="D2585" t="s">
        <v>7028</v>
      </c>
    </row>
    <row r="2586" spans="1:4" x14ac:dyDescent="0.25">
      <c r="A2586" t="str">
        <f t="shared" si="40"/>
        <v>FactRollSummary|Previous Year5 Total Actual Value|PI</v>
      </c>
      <c r="B2586" t="str">
        <f>'PI SA Source to Target Mapping'!C2586</f>
        <v>FactRollSummary</v>
      </c>
      <c r="C2586" t="str">
        <f>'PI SA Source to Target Mapping'!D2586</f>
        <v>Previous Year5 Total Actual Value</v>
      </c>
      <c r="D2586" t="s">
        <v>7028</v>
      </c>
    </row>
    <row r="2587" spans="1:4" x14ac:dyDescent="0.25">
      <c r="A2587" t="str">
        <f t="shared" si="40"/>
        <v>FactRollSummary|Previous Year1 Gross General Value|PI</v>
      </c>
      <c r="B2587" t="str">
        <f>'PI SA Source to Target Mapping'!C2587</f>
        <v>FactRollSummary</v>
      </c>
      <c r="C2587" t="str">
        <f>'PI SA Source to Target Mapping'!D2587</f>
        <v>Previous Year1 Gross General Value</v>
      </c>
      <c r="D2587" t="s">
        <v>7028</v>
      </c>
    </row>
    <row r="2588" spans="1:4" x14ac:dyDescent="0.25">
      <c r="A2588" t="str">
        <f t="shared" si="40"/>
        <v>FactRollSummary|Previous Year2 Gross General Value|PI</v>
      </c>
      <c r="B2588" t="str">
        <f>'PI SA Source to Target Mapping'!C2588</f>
        <v>FactRollSummary</v>
      </c>
      <c r="C2588" t="str">
        <f>'PI SA Source to Target Mapping'!D2588</f>
        <v>Previous Year2 Gross General Value</v>
      </c>
      <c r="D2588" t="s">
        <v>7028</v>
      </c>
    </row>
    <row r="2589" spans="1:4" x14ac:dyDescent="0.25">
      <c r="A2589" t="str">
        <f t="shared" si="40"/>
        <v>FactRollSummary|Previous Year3 Gross General Value|PI</v>
      </c>
      <c r="B2589" t="str">
        <f>'PI SA Source to Target Mapping'!C2589</f>
        <v>FactRollSummary</v>
      </c>
      <c r="C2589" t="str">
        <f>'PI SA Source to Target Mapping'!D2589</f>
        <v>Previous Year3 Gross General Value</v>
      </c>
      <c r="D2589" t="s">
        <v>7028</v>
      </c>
    </row>
    <row r="2590" spans="1:4" x14ac:dyDescent="0.25">
      <c r="A2590" t="str">
        <f t="shared" si="40"/>
        <v>FactRollSummary|Previous Year4 Gross General Value|PI</v>
      </c>
      <c r="B2590" t="str">
        <f>'PI SA Source to Target Mapping'!C2590</f>
        <v>FactRollSummary</v>
      </c>
      <c r="C2590" t="str">
        <f>'PI SA Source to Target Mapping'!D2590</f>
        <v>Previous Year4 Gross General Value</v>
      </c>
      <c r="D2590" t="s">
        <v>7028</v>
      </c>
    </row>
    <row r="2591" spans="1:4" x14ac:dyDescent="0.25">
      <c r="A2591" t="str">
        <f t="shared" si="40"/>
        <v>FactRollSummary|Previous Year5 Gross General Value|PI</v>
      </c>
      <c r="B2591" t="str">
        <f>'PI SA Source to Target Mapping'!C2591</f>
        <v>FactRollSummary</v>
      </c>
      <c r="C2591" t="str">
        <f>'PI SA Source to Target Mapping'!D2591</f>
        <v>Previous Year5 Gross General Value</v>
      </c>
      <c r="D2591" t="s">
        <v>7028</v>
      </c>
    </row>
    <row r="2592" spans="1:4" x14ac:dyDescent="0.25">
      <c r="A2592" t="str">
        <f t="shared" si="40"/>
        <v>FactRollSummary|Previous Year1 Gross Other Value|PI</v>
      </c>
      <c r="B2592" t="str">
        <f>'PI SA Source to Target Mapping'!C2592</f>
        <v>FactRollSummary</v>
      </c>
      <c r="C2592" t="str">
        <f>'PI SA Source to Target Mapping'!D2592</f>
        <v>Previous Year1 Gross Other Value</v>
      </c>
      <c r="D2592" t="s">
        <v>7028</v>
      </c>
    </row>
    <row r="2593" spans="1:4" x14ac:dyDescent="0.25">
      <c r="A2593" t="str">
        <f t="shared" si="40"/>
        <v>FactRollSummary|Previous Year2 Gross Other Value|PI</v>
      </c>
      <c r="B2593" t="str">
        <f>'PI SA Source to Target Mapping'!C2593</f>
        <v>FactRollSummary</v>
      </c>
      <c r="C2593" t="str">
        <f>'PI SA Source to Target Mapping'!D2593</f>
        <v>Previous Year2 Gross Other Value</v>
      </c>
      <c r="D2593" t="s">
        <v>7028</v>
      </c>
    </row>
    <row r="2594" spans="1:4" x14ac:dyDescent="0.25">
      <c r="A2594" t="str">
        <f t="shared" si="40"/>
        <v>FactRollSummary|Previous Year3 Gross Other Value|PI</v>
      </c>
      <c r="B2594" t="str">
        <f>'PI SA Source to Target Mapping'!C2594</f>
        <v>FactRollSummary</v>
      </c>
      <c r="C2594" t="str">
        <f>'PI SA Source to Target Mapping'!D2594</f>
        <v>Previous Year3 Gross Other Value</v>
      </c>
      <c r="D2594" t="s">
        <v>7028</v>
      </c>
    </row>
    <row r="2595" spans="1:4" x14ac:dyDescent="0.25">
      <c r="A2595" t="str">
        <f t="shared" si="40"/>
        <v>FactRollSummary|Previous Year4 Gross Other Value|PI</v>
      </c>
      <c r="B2595" t="str">
        <f>'PI SA Source to Target Mapping'!C2595</f>
        <v>FactRollSummary</v>
      </c>
      <c r="C2595" t="str">
        <f>'PI SA Source to Target Mapping'!D2595</f>
        <v>Previous Year4 Gross Other Value</v>
      </c>
      <c r="D2595" t="s">
        <v>7028</v>
      </c>
    </row>
    <row r="2596" spans="1:4" x14ac:dyDescent="0.25">
      <c r="A2596" t="str">
        <f t="shared" si="40"/>
        <v>FactRollSummary|Previous Year5 Gross Other Value|PI</v>
      </c>
      <c r="B2596" t="str">
        <f>'PI SA Source to Target Mapping'!C2596</f>
        <v>FactRollSummary</v>
      </c>
      <c r="C2596" t="str">
        <f>'PI SA Source to Target Mapping'!D2596</f>
        <v>Previous Year5 Gross Other Value</v>
      </c>
      <c r="D2596" t="s">
        <v>7028</v>
      </c>
    </row>
    <row r="2597" spans="1:4" x14ac:dyDescent="0.25">
      <c r="A2597" t="str">
        <f t="shared" si="40"/>
        <v>FactRollSummary|Previous Year1 Gross School Value|PI</v>
      </c>
      <c r="B2597" t="str">
        <f>'PI SA Source to Target Mapping'!C2597</f>
        <v>FactRollSummary</v>
      </c>
      <c r="C2597" t="str">
        <f>'PI SA Source to Target Mapping'!D2597</f>
        <v>Previous Year1 Gross School Value</v>
      </c>
      <c r="D2597" t="s">
        <v>7028</v>
      </c>
    </row>
    <row r="2598" spans="1:4" x14ac:dyDescent="0.25">
      <c r="A2598" t="str">
        <f t="shared" si="40"/>
        <v>FactRollSummary|Previous Year2 Gross School Value|PI</v>
      </c>
      <c r="B2598" t="str">
        <f>'PI SA Source to Target Mapping'!C2598</f>
        <v>FactRollSummary</v>
      </c>
      <c r="C2598" t="str">
        <f>'PI SA Source to Target Mapping'!D2598</f>
        <v>Previous Year2 Gross School Value</v>
      </c>
      <c r="D2598" t="s">
        <v>7028</v>
      </c>
    </row>
    <row r="2599" spans="1:4" x14ac:dyDescent="0.25">
      <c r="A2599" t="str">
        <f t="shared" si="40"/>
        <v>FactRollSummary|Previous Year3 Gross School Value|PI</v>
      </c>
      <c r="B2599" t="str">
        <f>'PI SA Source to Target Mapping'!C2599</f>
        <v>FactRollSummary</v>
      </c>
      <c r="C2599" t="str">
        <f>'PI SA Source to Target Mapping'!D2599</f>
        <v>Previous Year3 Gross School Value</v>
      </c>
      <c r="D2599" t="s">
        <v>7028</v>
      </c>
    </row>
    <row r="2600" spans="1:4" x14ac:dyDescent="0.25">
      <c r="A2600" t="str">
        <f t="shared" si="40"/>
        <v>FactRollSummary|Previous Year4 Gross School Value|PI</v>
      </c>
      <c r="B2600" t="str">
        <f>'PI SA Source to Target Mapping'!C2600</f>
        <v>FactRollSummary</v>
      </c>
      <c r="C2600" t="str">
        <f>'PI SA Source to Target Mapping'!D2600</f>
        <v>Previous Year4 Gross School Value</v>
      </c>
      <c r="D2600" t="s">
        <v>7028</v>
      </c>
    </row>
    <row r="2601" spans="1:4" x14ac:dyDescent="0.25">
      <c r="A2601" t="str">
        <f t="shared" si="40"/>
        <v>FactRollSummary|Previous Year5 Gross School Value|PI</v>
      </c>
      <c r="B2601" t="str">
        <f>'PI SA Source to Target Mapping'!C2601</f>
        <v>FactRollSummary</v>
      </c>
      <c r="C2601" t="str">
        <f>'PI SA Source to Target Mapping'!D2601</f>
        <v>Previous Year5 Gross School Value</v>
      </c>
      <c r="D2601" t="s">
        <v>7028</v>
      </c>
    </row>
    <row r="2602" spans="1:4" x14ac:dyDescent="0.25">
      <c r="A2602" t="str">
        <f t="shared" si="40"/>
        <v>FactRollSummary|Previous Year1 Net General Value|PI</v>
      </c>
      <c r="B2602" t="str">
        <f>'PI SA Source to Target Mapping'!C2602</f>
        <v>FactRollSummary</v>
      </c>
      <c r="C2602" t="str">
        <f>'PI SA Source to Target Mapping'!D2602</f>
        <v>Previous Year1 Net General Value</v>
      </c>
      <c r="D2602" t="s">
        <v>7028</v>
      </c>
    </row>
    <row r="2603" spans="1:4" x14ac:dyDescent="0.25">
      <c r="A2603" t="str">
        <f t="shared" si="40"/>
        <v>FactRollSummary|Previous Year2 Net General Value|PI</v>
      </c>
      <c r="B2603" t="str">
        <f>'PI SA Source to Target Mapping'!C2603</f>
        <v>FactRollSummary</v>
      </c>
      <c r="C2603" t="str">
        <f>'PI SA Source to Target Mapping'!D2603</f>
        <v>Previous Year2 Net General Value</v>
      </c>
      <c r="D2603" t="s">
        <v>7028</v>
      </c>
    </row>
    <row r="2604" spans="1:4" x14ac:dyDescent="0.25">
      <c r="A2604" t="str">
        <f t="shared" si="40"/>
        <v>FactRollSummary|Previous Year3 Net General Value|PI</v>
      </c>
      <c r="B2604" t="str">
        <f>'PI SA Source to Target Mapping'!C2604</f>
        <v>FactRollSummary</v>
      </c>
      <c r="C2604" t="str">
        <f>'PI SA Source to Target Mapping'!D2604</f>
        <v>Previous Year3 Net General Value</v>
      </c>
      <c r="D2604" t="s">
        <v>7028</v>
      </c>
    </row>
    <row r="2605" spans="1:4" x14ac:dyDescent="0.25">
      <c r="A2605" t="str">
        <f t="shared" si="40"/>
        <v>FactRollSummary|Previous Year4 Net General Value|PI</v>
      </c>
      <c r="B2605" t="str">
        <f>'PI SA Source to Target Mapping'!C2605</f>
        <v>FactRollSummary</v>
      </c>
      <c r="C2605" t="str">
        <f>'PI SA Source to Target Mapping'!D2605</f>
        <v>Previous Year4 Net General Value</v>
      </c>
      <c r="D2605" t="s">
        <v>7028</v>
      </c>
    </row>
    <row r="2606" spans="1:4" x14ac:dyDescent="0.25">
      <c r="A2606" t="str">
        <f t="shared" si="40"/>
        <v>FactRollSummary|Previous Year5 Net General Value|PI</v>
      </c>
      <c r="B2606" t="str">
        <f>'PI SA Source to Target Mapping'!C2606</f>
        <v>FactRollSummary</v>
      </c>
      <c r="C2606" t="str">
        <f>'PI SA Source to Target Mapping'!D2606</f>
        <v>Previous Year5 Net General Value</v>
      </c>
      <c r="D2606" t="s">
        <v>7028</v>
      </c>
    </row>
    <row r="2607" spans="1:4" x14ac:dyDescent="0.25">
      <c r="A2607" t="str">
        <f t="shared" si="40"/>
        <v>FactRollSummary|Previous Year1 Net Other Value|PI</v>
      </c>
      <c r="B2607" t="str">
        <f>'PI SA Source to Target Mapping'!C2607</f>
        <v>FactRollSummary</v>
      </c>
      <c r="C2607" t="str">
        <f>'PI SA Source to Target Mapping'!D2607</f>
        <v>Previous Year1 Net Other Value</v>
      </c>
      <c r="D2607" t="s">
        <v>7028</v>
      </c>
    </row>
    <row r="2608" spans="1:4" x14ac:dyDescent="0.25">
      <c r="A2608" t="str">
        <f t="shared" si="40"/>
        <v>FactRollSummary|Previous Year2 Net Other Value|PI</v>
      </c>
      <c r="B2608" t="str">
        <f>'PI SA Source to Target Mapping'!C2608</f>
        <v>FactRollSummary</v>
      </c>
      <c r="C2608" t="str">
        <f>'PI SA Source to Target Mapping'!D2608</f>
        <v>Previous Year2 Net Other Value</v>
      </c>
      <c r="D2608" t="s">
        <v>7028</v>
      </c>
    </row>
    <row r="2609" spans="1:4" x14ac:dyDescent="0.25">
      <c r="A2609" t="str">
        <f t="shared" si="40"/>
        <v>FactRollSummary|Previous Year3 Net Other Value|PI</v>
      </c>
      <c r="B2609" t="str">
        <f>'PI SA Source to Target Mapping'!C2609</f>
        <v>FactRollSummary</v>
      </c>
      <c r="C2609" t="str">
        <f>'PI SA Source to Target Mapping'!D2609</f>
        <v>Previous Year3 Net Other Value</v>
      </c>
      <c r="D2609" t="s">
        <v>7028</v>
      </c>
    </row>
    <row r="2610" spans="1:4" x14ac:dyDescent="0.25">
      <c r="A2610" t="str">
        <f t="shared" si="40"/>
        <v>FactRollSummary|Previous Year4 Net Other Value|PI</v>
      </c>
      <c r="B2610" t="str">
        <f>'PI SA Source to Target Mapping'!C2610</f>
        <v>FactRollSummary</v>
      </c>
      <c r="C2610" t="str">
        <f>'PI SA Source to Target Mapping'!D2610</f>
        <v>Previous Year4 Net Other Value</v>
      </c>
      <c r="D2610" t="s">
        <v>7028</v>
      </c>
    </row>
    <row r="2611" spans="1:4" x14ac:dyDescent="0.25">
      <c r="A2611" t="str">
        <f t="shared" si="40"/>
        <v>FactRollSummary|Previous Year5 Net Other Value|PI</v>
      </c>
      <c r="B2611" t="str">
        <f>'PI SA Source to Target Mapping'!C2611</f>
        <v>FactRollSummary</v>
      </c>
      <c r="C2611" t="str">
        <f>'PI SA Source to Target Mapping'!D2611</f>
        <v>Previous Year5 Net Other Value</v>
      </c>
      <c r="D2611" t="s">
        <v>7028</v>
      </c>
    </row>
    <row r="2612" spans="1:4" x14ac:dyDescent="0.25">
      <c r="A2612" t="str">
        <f t="shared" si="40"/>
        <v>FactRollSummary|Previous Year1 Net School Value|PI</v>
      </c>
      <c r="B2612" t="str">
        <f>'PI SA Source to Target Mapping'!C2612</f>
        <v>FactRollSummary</v>
      </c>
      <c r="C2612" t="str">
        <f>'PI SA Source to Target Mapping'!D2612</f>
        <v>Previous Year1 Net School Value</v>
      </c>
      <c r="D2612" t="s">
        <v>7028</v>
      </c>
    </row>
    <row r="2613" spans="1:4" x14ac:dyDescent="0.25">
      <c r="A2613" t="str">
        <f t="shared" si="40"/>
        <v>FactRollSummary|Previous Year2 Net School Value|PI</v>
      </c>
      <c r="B2613" t="str">
        <f>'PI SA Source to Target Mapping'!C2613</f>
        <v>FactRollSummary</v>
      </c>
      <c r="C2613" t="str">
        <f>'PI SA Source to Target Mapping'!D2613</f>
        <v>Previous Year2 Net School Value</v>
      </c>
      <c r="D2613" t="s">
        <v>7028</v>
      </c>
    </row>
    <row r="2614" spans="1:4" x14ac:dyDescent="0.25">
      <c r="A2614" t="str">
        <f t="shared" si="40"/>
        <v>FactRollSummary|Previous Year3 Net School Value|PI</v>
      </c>
      <c r="B2614" t="str">
        <f>'PI SA Source to Target Mapping'!C2614</f>
        <v>FactRollSummary</v>
      </c>
      <c r="C2614" t="str">
        <f>'PI SA Source to Target Mapping'!D2614</f>
        <v>Previous Year3 Net School Value</v>
      </c>
      <c r="D2614" t="s">
        <v>7028</v>
      </c>
    </row>
    <row r="2615" spans="1:4" x14ac:dyDescent="0.25">
      <c r="A2615" t="str">
        <f t="shared" si="40"/>
        <v>FactRollSummary|Previous Year4 Net School Value|PI</v>
      </c>
      <c r="B2615" t="str">
        <f>'PI SA Source to Target Mapping'!C2615</f>
        <v>FactRollSummary</v>
      </c>
      <c r="C2615" t="str">
        <f>'PI SA Source to Target Mapping'!D2615</f>
        <v>Previous Year4 Net School Value</v>
      </c>
      <c r="D2615" t="s">
        <v>7028</v>
      </c>
    </row>
    <row r="2616" spans="1:4" x14ac:dyDescent="0.25">
      <c r="A2616" t="str">
        <f t="shared" si="40"/>
        <v>FactRollSummary|Previous Year5 Net School Value|PI</v>
      </c>
      <c r="B2616" t="str">
        <f>'PI SA Source to Target Mapping'!C2616</f>
        <v>FactRollSummary</v>
      </c>
      <c r="C2616" t="str">
        <f>'PI SA Source to Target Mapping'!D2616</f>
        <v>Previous Year5 Net School Value</v>
      </c>
      <c r="D2616" t="s">
        <v>7028</v>
      </c>
    </row>
    <row r="2617" spans="1:4" x14ac:dyDescent="0.25">
      <c r="A2617" t="str">
        <f t="shared" si="40"/>
        <v>FactRollSummary|Previous Year1 General Exemptions Value|PI</v>
      </c>
      <c r="B2617" t="str">
        <f>'PI SA Source to Target Mapping'!C2617</f>
        <v>FactRollSummary</v>
      </c>
      <c r="C2617" t="str">
        <f>'PI SA Source to Target Mapping'!D2617</f>
        <v>Previous Year1 General Exemptions Value</v>
      </c>
      <c r="D2617" t="s">
        <v>7028</v>
      </c>
    </row>
    <row r="2618" spans="1:4" x14ac:dyDescent="0.25">
      <c r="A2618" t="str">
        <f t="shared" si="40"/>
        <v>FactRollSummary|Previous Year2 General Exemptions Value|PI</v>
      </c>
      <c r="B2618" t="str">
        <f>'PI SA Source to Target Mapping'!C2618</f>
        <v>FactRollSummary</v>
      </c>
      <c r="C2618" t="str">
        <f>'PI SA Source to Target Mapping'!D2618</f>
        <v>Previous Year2 General Exemptions Value</v>
      </c>
      <c r="D2618" t="s">
        <v>7028</v>
      </c>
    </row>
    <row r="2619" spans="1:4" x14ac:dyDescent="0.25">
      <c r="A2619" t="str">
        <f t="shared" si="40"/>
        <v>FactRollSummary|Previous Year3 General Exemptions Value|PI</v>
      </c>
      <c r="B2619" t="str">
        <f>'PI SA Source to Target Mapping'!C2619</f>
        <v>FactRollSummary</v>
      </c>
      <c r="C2619" t="str">
        <f>'PI SA Source to Target Mapping'!D2619</f>
        <v>Previous Year3 General Exemptions Value</v>
      </c>
      <c r="D2619" t="s">
        <v>7028</v>
      </c>
    </row>
    <row r="2620" spans="1:4" x14ac:dyDescent="0.25">
      <c r="A2620" t="str">
        <f t="shared" si="40"/>
        <v>FactRollSummary|Previous Year4 General Exemptions Value|PI</v>
      </c>
      <c r="B2620" t="str">
        <f>'PI SA Source to Target Mapping'!C2620</f>
        <v>FactRollSummary</v>
      </c>
      <c r="C2620" t="str">
        <f>'PI SA Source to Target Mapping'!D2620</f>
        <v>Previous Year4 General Exemptions Value</v>
      </c>
      <c r="D2620" t="s">
        <v>7028</v>
      </c>
    </row>
    <row r="2621" spans="1:4" x14ac:dyDescent="0.25">
      <c r="A2621" t="str">
        <f t="shared" si="40"/>
        <v>FactRollSummary|Previous Year5 General Exemptions Value|PI</v>
      </c>
      <c r="B2621" t="str">
        <f>'PI SA Source to Target Mapping'!C2621</f>
        <v>FactRollSummary</v>
      </c>
      <c r="C2621" t="str">
        <f>'PI SA Source to Target Mapping'!D2621</f>
        <v>Previous Year5 General Exemptions Value</v>
      </c>
      <c r="D2621" t="s">
        <v>7028</v>
      </c>
    </row>
    <row r="2622" spans="1:4" x14ac:dyDescent="0.25">
      <c r="A2622" t="str">
        <f t="shared" si="40"/>
        <v>FactRollSummary|Previous Year1 Other Exemptions Value|PI</v>
      </c>
      <c r="B2622" t="str">
        <f>'PI SA Source to Target Mapping'!C2622</f>
        <v>FactRollSummary</v>
      </c>
      <c r="C2622" t="str">
        <f>'PI SA Source to Target Mapping'!D2622</f>
        <v>Previous Year1 Other Exemptions Value</v>
      </c>
      <c r="D2622" t="s">
        <v>7028</v>
      </c>
    </row>
    <row r="2623" spans="1:4" x14ac:dyDescent="0.25">
      <c r="A2623" t="str">
        <f t="shared" si="40"/>
        <v>FactRollSummary|Previous Year2 Other Exemptions Value|PI</v>
      </c>
      <c r="B2623" t="str">
        <f>'PI SA Source to Target Mapping'!C2623</f>
        <v>FactRollSummary</v>
      </c>
      <c r="C2623" t="str">
        <f>'PI SA Source to Target Mapping'!D2623</f>
        <v>Previous Year2 Other Exemptions Value</v>
      </c>
      <c r="D2623" t="s">
        <v>7028</v>
      </c>
    </row>
    <row r="2624" spans="1:4" x14ac:dyDescent="0.25">
      <c r="A2624" t="str">
        <f t="shared" si="40"/>
        <v>FactRollSummary|Previous Year3 Other Exemptions Value|PI</v>
      </c>
      <c r="B2624" t="str">
        <f>'PI SA Source to Target Mapping'!C2624</f>
        <v>FactRollSummary</v>
      </c>
      <c r="C2624" t="str">
        <f>'PI SA Source to Target Mapping'!D2624</f>
        <v>Previous Year3 Other Exemptions Value</v>
      </c>
      <c r="D2624" t="s">
        <v>7028</v>
      </c>
    </row>
    <row r="2625" spans="1:4" x14ac:dyDescent="0.25">
      <c r="A2625" t="str">
        <f t="shared" si="40"/>
        <v>FactRollSummary|Previous Year4 Other Exemptions Value|PI</v>
      </c>
      <c r="B2625" t="str">
        <f>'PI SA Source to Target Mapping'!C2625</f>
        <v>FactRollSummary</v>
      </c>
      <c r="C2625" t="str">
        <f>'PI SA Source to Target Mapping'!D2625</f>
        <v>Previous Year4 Other Exemptions Value</v>
      </c>
      <c r="D2625" t="s">
        <v>7028</v>
      </c>
    </row>
    <row r="2626" spans="1:4" x14ac:dyDescent="0.25">
      <c r="A2626" t="str">
        <f t="shared" si="40"/>
        <v>FactRollSummary|Previous Year5 Other Exemptions Value|PI</v>
      </c>
      <c r="B2626" t="str">
        <f>'PI SA Source to Target Mapping'!C2626</f>
        <v>FactRollSummary</v>
      </c>
      <c r="C2626" t="str">
        <f>'PI SA Source to Target Mapping'!D2626</f>
        <v>Previous Year5 Other Exemptions Value</v>
      </c>
      <c r="D2626" t="s">
        <v>7028</v>
      </c>
    </row>
    <row r="2627" spans="1:4" x14ac:dyDescent="0.25">
      <c r="A2627" t="str">
        <f t="shared" ref="A2627:A2690" si="41">CONCATENATE(B2627,"|",C2627,"|",D2627)</f>
        <v>FactRollSummary|Previous Year1 School Exemptions Value|PI</v>
      </c>
      <c r="B2627" t="str">
        <f>'PI SA Source to Target Mapping'!C2627</f>
        <v>FactRollSummary</v>
      </c>
      <c r="C2627" t="str">
        <f>'PI SA Source to Target Mapping'!D2627</f>
        <v>Previous Year1 School Exemptions Value</v>
      </c>
      <c r="D2627" t="s">
        <v>7028</v>
      </c>
    </row>
    <row r="2628" spans="1:4" x14ac:dyDescent="0.25">
      <c r="A2628" t="str">
        <f t="shared" si="41"/>
        <v>FactRollSummary|Previous Year2 School Exemptions Value|PI</v>
      </c>
      <c r="B2628" t="str">
        <f>'PI SA Source to Target Mapping'!C2628</f>
        <v>FactRollSummary</v>
      </c>
      <c r="C2628" t="str">
        <f>'PI SA Source to Target Mapping'!D2628</f>
        <v>Previous Year2 School Exemptions Value</v>
      </c>
      <c r="D2628" t="s">
        <v>7028</v>
      </c>
    </row>
    <row r="2629" spans="1:4" x14ac:dyDescent="0.25">
      <c r="A2629" t="str">
        <f t="shared" si="41"/>
        <v>FactRollSummary|Previous Year3 School Exemptions Value|PI</v>
      </c>
      <c r="B2629" t="str">
        <f>'PI SA Source to Target Mapping'!C2629</f>
        <v>FactRollSummary</v>
      </c>
      <c r="C2629" t="str">
        <f>'PI SA Source to Target Mapping'!D2629</f>
        <v>Previous Year3 School Exemptions Value</v>
      </c>
      <c r="D2629" t="s">
        <v>7028</v>
      </c>
    </row>
    <row r="2630" spans="1:4" x14ac:dyDescent="0.25">
      <c r="A2630" t="str">
        <f t="shared" si="41"/>
        <v>FactRollSummary|Previous Year4 School Exemptions Value|PI</v>
      </c>
      <c r="B2630" t="str">
        <f>'PI SA Source to Target Mapping'!C2630</f>
        <v>FactRollSummary</v>
      </c>
      <c r="C2630" t="str">
        <f>'PI SA Source to Target Mapping'!D2630</f>
        <v>Previous Year4 School Exemptions Value</v>
      </c>
      <c r="D2630" t="s">
        <v>7028</v>
      </c>
    </row>
    <row r="2631" spans="1:4" x14ac:dyDescent="0.25">
      <c r="A2631" t="str">
        <f t="shared" si="41"/>
        <v>FactRollSummary|Previous Year5 School Exemptions Value|PI</v>
      </c>
      <c r="B2631" t="str">
        <f>'PI SA Source to Target Mapping'!C2631</f>
        <v>FactRollSummary</v>
      </c>
      <c r="C2631" t="str">
        <f>'PI SA Source to Target Mapping'!D2631</f>
        <v>Previous Year5 School Exemptions Value</v>
      </c>
      <c r="D2631" t="s">
        <v>7028</v>
      </c>
    </row>
    <row r="2632" spans="1:4" x14ac:dyDescent="0.25">
      <c r="A2632" t="str">
        <f t="shared" si="41"/>
        <v>FactRollSummary|Previous Year1 Total Assessed Value|PI</v>
      </c>
      <c r="B2632" t="str">
        <f>'PI SA Source to Target Mapping'!C2632</f>
        <v>FactRollSummary</v>
      </c>
      <c r="C2632" t="str">
        <f>'PI SA Source to Target Mapping'!D2632</f>
        <v>Previous Year1 Total Assessed Value</v>
      </c>
      <c r="D2632" t="s">
        <v>7028</v>
      </c>
    </row>
    <row r="2633" spans="1:4" x14ac:dyDescent="0.25">
      <c r="A2633" t="str">
        <f t="shared" si="41"/>
        <v>FactRollSummary|Previous Year2 Total Assessed Value|PI</v>
      </c>
      <c r="B2633" t="str">
        <f>'PI SA Source to Target Mapping'!C2633</f>
        <v>FactRollSummary</v>
      </c>
      <c r="C2633" t="str">
        <f>'PI SA Source to Target Mapping'!D2633</f>
        <v>Previous Year2 Total Assessed Value</v>
      </c>
      <c r="D2633" t="s">
        <v>7028</v>
      </c>
    </row>
    <row r="2634" spans="1:4" x14ac:dyDescent="0.25">
      <c r="A2634" t="str">
        <f t="shared" si="41"/>
        <v>FactRollSummary|Previous Year3 Total Assessed Value|PI</v>
      </c>
      <c r="B2634" t="str">
        <f>'PI SA Source to Target Mapping'!C2634</f>
        <v>FactRollSummary</v>
      </c>
      <c r="C2634" t="str">
        <f>'PI SA Source to Target Mapping'!D2634</f>
        <v>Previous Year3 Total Assessed Value</v>
      </c>
      <c r="D2634" t="s">
        <v>7028</v>
      </c>
    </row>
    <row r="2635" spans="1:4" x14ac:dyDescent="0.25">
      <c r="A2635" t="str">
        <f t="shared" si="41"/>
        <v>FactRollSummary|Previous Year4 Total Assessed Value|PI</v>
      </c>
      <c r="B2635" t="str">
        <f>'PI SA Source to Target Mapping'!C2635</f>
        <v>FactRollSummary</v>
      </c>
      <c r="C2635" t="str">
        <f>'PI SA Source to Target Mapping'!D2635</f>
        <v>Previous Year4 Total Assessed Value</v>
      </c>
      <c r="D2635" t="s">
        <v>7028</v>
      </c>
    </row>
    <row r="2636" spans="1:4" x14ac:dyDescent="0.25">
      <c r="A2636" t="str">
        <f t="shared" si="41"/>
        <v>FactRollSummary|Previous Year5 Total Assessed Value|PI</v>
      </c>
      <c r="B2636" t="str">
        <f>'PI SA Source to Target Mapping'!C2636</f>
        <v>FactRollSummary</v>
      </c>
      <c r="C2636" t="str">
        <f>'PI SA Source to Target Mapping'!D2636</f>
        <v>Previous Year5 Total Assessed Value</v>
      </c>
      <c r="D2636" t="s">
        <v>7028</v>
      </c>
    </row>
    <row r="2637" spans="1:4" x14ac:dyDescent="0.25">
      <c r="A2637" t="str">
        <f t="shared" si="41"/>
        <v>FactRollSummary|Previous Year1 Gross General Value Change|PI</v>
      </c>
      <c r="B2637" t="str">
        <f>'PI SA Source to Target Mapping'!C2637</f>
        <v>FactRollSummary</v>
      </c>
      <c r="C2637" t="str">
        <f>'PI SA Source to Target Mapping'!D2637</f>
        <v>Previous Year1 Gross General Value Change</v>
      </c>
      <c r="D2637" t="s">
        <v>7028</v>
      </c>
    </row>
    <row r="2638" spans="1:4" x14ac:dyDescent="0.25">
      <c r="A2638" t="str">
        <f t="shared" si="41"/>
        <v>FactRollSummary|Previous Year1 Gross Other Value Change|PI</v>
      </c>
      <c r="B2638" t="str">
        <f>'PI SA Source to Target Mapping'!C2638</f>
        <v>FactRollSummary</v>
      </c>
      <c r="C2638" t="str">
        <f>'PI SA Source to Target Mapping'!D2638</f>
        <v>Previous Year1 Gross Other Value Change</v>
      </c>
      <c r="D2638" t="s">
        <v>7028</v>
      </c>
    </row>
    <row r="2639" spans="1:4" x14ac:dyDescent="0.25">
      <c r="A2639" t="str">
        <f t="shared" si="41"/>
        <v>FactRollSummary|Previous Year1 Gross School Value Change|PI</v>
      </c>
      <c r="B2639" t="str">
        <f>'PI SA Source to Target Mapping'!C2639</f>
        <v>FactRollSummary</v>
      </c>
      <c r="C2639" t="str">
        <f>'PI SA Source to Target Mapping'!D2639</f>
        <v>Previous Year1 Gross School Value Change</v>
      </c>
      <c r="D2639" t="s">
        <v>7028</v>
      </c>
    </row>
    <row r="2640" spans="1:4" x14ac:dyDescent="0.25">
      <c r="A2640" t="str">
        <f t="shared" si="41"/>
        <v>FactRollSummary|Previous Year1 Net General Value Change|PI</v>
      </c>
      <c r="B2640" t="str">
        <f>'PI SA Source to Target Mapping'!C2640</f>
        <v>FactRollSummary</v>
      </c>
      <c r="C2640" t="str">
        <f>'PI SA Source to Target Mapping'!D2640</f>
        <v>Previous Year1 Net General Value Change</v>
      </c>
      <c r="D2640" t="s">
        <v>7028</v>
      </c>
    </row>
    <row r="2641" spans="1:4" x14ac:dyDescent="0.25">
      <c r="A2641" t="str">
        <f t="shared" si="41"/>
        <v>FactRollSummary|Previous Year1 Net Other Value Change|PI</v>
      </c>
      <c r="B2641" t="str">
        <f>'PI SA Source to Target Mapping'!C2641</f>
        <v>FactRollSummary</v>
      </c>
      <c r="C2641" t="str">
        <f>'PI SA Source to Target Mapping'!D2641</f>
        <v>Previous Year1 Net Other Value Change</v>
      </c>
      <c r="D2641" t="s">
        <v>7028</v>
      </c>
    </row>
    <row r="2642" spans="1:4" x14ac:dyDescent="0.25">
      <c r="A2642" t="str">
        <f t="shared" si="41"/>
        <v>FactRollSummary|Previous Year1 Net School Value Change|PI</v>
      </c>
      <c r="B2642" t="str">
        <f>'PI SA Source to Target Mapping'!C2642</f>
        <v>FactRollSummary</v>
      </c>
      <c r="C2642" t="str">
        <f>'PI SA Source to Target Mapping'!D2642</f>
        <v>Previous Year1 Net School Value Change</v>
      </c>
      <c r="D2642" t="s">
        <v>7028</v>
      </c>
    </row>
    <row r="2643" spans="1:4" x14ac:dyDescent="0.25">
      <c r="A2643" t="str">
        <f t="shared" si="41"/>
        <v>FactRollSummary|Previous Year1 General Exemptions Value Change|PI</v>
      </c>
      <c r="B2643" t="str">
        <f>'PI SA Source to Target Mapping'!C2643</f>
        <v>FactRollSummary</v>
      </c>
      <c r="C2643" t="str">
        <f>'PI SA Source to Target Mapping'!D2643</f>
        <v>Previous Year1 General Exemptions Value Change</v>
      </c>
      <c r="D2643" t="s">
        <v>7028</v>
      </c>
    </row>
    <row r="2644" spans="1:4" x14ac:dyDescent="0.25">
      <c r="A2644" t="str">
        <f t="shared" si="41"/>
        <v>FactRollSummary|Previous Year1 Other Exemptions Value Change|PI</v>
      </c>
      <c r="B2644" t="str">
        <f>'PI SA Source to Target Mapping'!C2644</f>
        <v>FactRollSummary</v>
      </c>
      <c r="C2644" t="str">
        <f>'PI SA Source to Target Mapping'!D2644</f>
        <v>Previous Year1 Other Exemptions Value Change</v>
      </c>
      <c r="D2644" t="s">
        <v>7028</v>
      </c>
    </row>
    <row r="2645" spans="1:4" x14ac:dyDescent="0.25">
      <c r="A2645" t="str">
        <f t="shared" si="41"/>
        <v>FactRollSummary|Previous Year1 School Exemptions Value Change|PI</v>
      </c>
      <c r="B2645" t="str">
        <f>'PI SA Source to Target Mapping'!C2645</f>
        <v>FactRollSummary</v>
      </c>
      <c r="C2645" t="str">
        <f>'PI SA Source to Target Mapping'!D2645</f>
        <v>Previous Year1 School Exemptions Value Change</v>
      </c>
      <c r="D2645" t="s">
        <v>7028</v>
      </c>
    </row>
    <row r="2646" spans="1:4" x14ac:dyDescent="0.25">
      <c r="A2646" t="str">
        <f t="shared" si="41"/>
        <v>FactRollSummary|Previous Year1 Total Assessed Value Change|PI</v>
      </c>
      <c r="B2646" t="str">
        <f>'PI SA Source to Target Mapping'!C2646</f>
        <v>FactRollSummary</v>
      </c>
      <c r="C2646" t="str">
        <f>'PI SA Source to Target Mapping'!D2646</f>
        <v>Previous Year1 Total Assessed Value Change</v>
      </c>
      <c r="D2646" t="s">
        <v>7028</v>
      </c>
    </row>
    <row r="2647" spans="1:4" x14ac:dyDescent="0.25">
      <c r="A2647" t="str">
        <f t="shared" si="41"/>
        <v>FactRollSummary|Previous Year1 Total Actual Value Change|PI</v>
      </c>
      <c r="B2647" t="str">
        <f>'PI SA Source to Target Mapping'!C2647</f>
        <v>FactRollSummary</v>
      </c>
      <c r="C2647" t="str">
        <f>'PI SA Source to Target Mapping'!D2647</f>
        <v>Previous Year1 Total Actual Value Change</v>
      </c>
      <c r="D2647" t="s">
        <v>7028</v>
      </c>
    </row>
    <row r="2648" spans="1:4" x14ac:dyDescent="0.25">
      <c r="A2648" t="str">
        <f t="shared" si="41"/>
        <v>FactRollSummary|Previous Year1 Total Land Value Change|PI</v>
      </c>
      <c r="B2648" t="str">
        <f>'PI SA Source to Target Mapping'!C2648</f>
        <v>FactRollSummary</v>
      </c>
      <c r="C2648" t="str">
        <f>'PI SA Source to Target Mapping'!D2648</f>
        <v>Previous Year1 Total Land Value Change</v>
      </c>
      <c r="D2648" t="s">
        <v>7028</v>
      </c>
    </row>
    <row r="2649" spans="1:4" x14ac:dyDescent="0.25">
      <c r="A2649" t="str">
        <f t="shared" si="41"/>
        <v>FactRollSummary|Previous Year1 Total Building Value Change|PI</v>
      </c>
      <c r="B2649" t="str">
        <f>'PI SA Source to Target Mapping'!C2649</f>
        <v>FactRollSummary</v>
      </c>
      <c r="C2649" t="str">
        <f>'PI SA Source to Target Mapping'!D2649</f>
        <v>Previous Year1 Total Building Value Change</v>
      </c>
      <c r="D2649" t="s">
        <v>7028</v>
      </c>
    </row>
    <row r="2650" spans="1:4" x14ac:dyDescent="0.25">
      <c r="A2650" t="str">
        <f t="shared" si="41"/>
        <v>FactRollSummary|Previous Year2 Gross General Value Change|PI</v>
      </c>
      <c r="B2650" t="str">
        <f>'PI SA Source to Target Mapping'!C2650</f>
        <v>FactRollSummary</v>
      </c>
      <c r="C2650" t="str">
        <f>'PI SA Source to Target Mapping'!D2650</f>
        <v>Previous Year2 Gross General Value Change</v>
      </c>
      <c r="D2650" t="s">
        <v>7028</v>
      </c>
    </row>
    <row r="2651" spans="1:4" x14ac:dyDescent="0.25">
      <c r="A2651" t="str">
        <f t="shared" si="41"/>
        <v>FactRollSummary|Previous Year2 Gross Other Value Change|PI</v>
      </c>
      <c r="B2651" t="str">
        <f>'PI SA Source to Target Mapping'!C2651</f>
        <v>FactRollSummary</v>
      </c>
      <c r="C2651" t="str">
        <f>'PI SA Source to Target Mapping'!D2651</f>
        <v>Previous Year2 Gross Other Value Change</v>
      </c>
      <c r="D2651" t="s">
        <v>7028</v>
      </c>
    </row>
    <row r="2652" spans="1:4" x14ac:dyDescent="0.25">
      <c r="A2652" t="str">
        <f t="shared" si="41"/>
        <v>FactRollSummary|Previous Year2 Gross School Value Change|PI</v>
      </c>
      <c r="B2652" t="str">
        <f>'PI SA Source to Target Mapping'!C2652</f>
        <v>FactRollSummary</v>
      </c>
      <c r="C2652" t="str">
        <f>'PI SA Source to Target Mapping'!D2652</f>
        <v>Previous Year2 Gross School Value Change</v>
      </c>
      <c r="D2652" t="s">
        <v>7028</v>
      </c>
    </row>
    <row r="2653" spans="1:4" x14ac:dyDescent="0.25">
      <c r="A2653" t="str">
        <f t="shared" si="41"/>
        <v>FactRollSummary|Previous Year2 Net General Value Change|PI</v>
      </c>
      <c r="B2653" t="str">
        <f>'PI SA Source to Target Mapping'!C2653</f>
        <v>FactRollSummary</v>
      </c>
      <c r="C2653" t="str">
        <f>'PI SA Source to Target Mapping'!D2653</f>
        <v>Previous Year2 Net General Value Change</v>
      </c>
      <c r="D2653" t="s">
        <v>7028</v>
      </c>
    </row>
    <row r="2654" spans="1:4" x14ac:dyDescent="0.25">
      <c r="A2654" t="str">
        <f t="shared" si="41"/>
        <v>FactRollSummary|Previous Year2 Net Other Value Change|PI</v>
      </c>
      <c r="B2654" t="str">
        <f>'PI SA Source to Target Mapping'!C2654</f>
        <v>FactRollSummary</v>
      </c>
      <c r="C2654" t="str">
        <f>'PI SA Source to Target Mapping'!D2654</f>
        <v>Previous Year2 Net Other Value Change</v>
      </c>
      <c r="D2654" t="s">
        <v>7028</v>
      </c>
    </row>
    <row r="2655" spans="1:4" x14ac:dyDescent="0.25">
      <c r="A2655" t="str">
        <f t="shared" si="41"/>
        <v>FactRollSummary|Previous Year2 Net School Value Change|PI</v>
      </c>
      <c r="B2655" t="str">
        <f>'PI SA Source to Target Mapping'!C2655</f>
        <v>FactRollSummary</v>
      </c>
      <c r="C2655" t="str">
        <f>'PI SA Source to Target Mapping'!D2655</f>
        <v>Previous Year2 Net School Value Change</v>
      </c>
      <c r="D2655" t="s">
        <v>7028</v>
      </c>
    </row>
    <row r="2656" spans="1:4" x14ac:dyDescent="0.25">
      <c r="A2656" t="str">
        <f t="shared" si="41"/>
        <v>FactRollSummary|Previous Year2 General Exemptions Value Change|PI</v>
      </c>
      <c r="B2656" t="str">
        <f>'PI SA Source to Target Mapping'!C2656</f>
        <v>FactRollSummary</v>
      </c>
      <c r="C2656" t="str">
        <f>'PI SA Source to Target Mapping'!D2656</f>
        <v>Previous Year2 General Exemptions Value Change</v>
      </c>
      <c r="D2656" t="s">
        <v>7028</v>
      </c>
    </row>
    <row r="2657" spans="1:4" x14ac:dyDescent="0.25">
      <c r="A2657" t="str">
        <f t="shared" si="41"/>
        <v>FactRollSummary|Previous Year2 Other Exemptions Value Change|PI</v>
      </c>
      <c r="B2657" t="str">
        <f>'PI SA Source to Target Mapping'!C2657</f>
        <v>FactRollSummary</v>
      </c>
      <c r="C2657" t="str">
        <f>'PI SA Source to Target Mapping'!D2657</f>
        <v>Previous Year2 Other Exemptions Value Change</v>
      </c>
      <c r="D2657" t="s">
        <v>7028</v>
      </c>
    </row>
    <row r="2658" spans="1:4" x14ac:dyDescent="0.25">
      <c r="A2658" t="str">
        <f t="shared" si="41"/>
        <v>FactRollSummary|Previous Year2 School Exemptions Value Change|PI</v>
      </c>
      <c r="B2658" t="str">
        <f>'PI SA Source to Target Mapping'!C2658</f>
        <v>FactRollSummary</v>
      </c>
      <c r="C2658" t="str">
        <f>'PI SA Source to Target Mapping'!D2658</f>
        <v>Previous Year2 School Exemptions Value Change</v>
      </c>
      <c r="D2658" t="s">
        <v>7028</v>
      </c>
    </row>
    <row r="2659" spans="1:4" x14ac:dyDescent="0.25">
      <c r="A2659" t="str">
        <f t="shared" si="41"/>
        <v>FactRollSummary|Previous Year2 Total Assessed Value Change|PI</v>
      </c>
      <c r="B2659" t="str">
        <f>'PI SA Source to Target Mapping'!C2659</f>
        <v>FactRollSummary</v>
      </c>
      <c r="C2659" t="str">
        <f>'PI SA Source to Target Mapping'!D2659</f>
        <v>Previous Year2 Total Assessed Value Change</v>
      </c>
      <c r="D2659" t="s">
        <v>7028</v>
      </c>
    </row>
    <row r="2660" spans="1:4" x14ac:dyDescent="0.25">
      <c r="A2660" t="str">
        <f t="shared" si="41"/>
        <v>FactRollSummary|Previous Year2 Total Actual Value Change|PI</v>
      </c>
      <c r="B2660" t="str">
        <f>'PI SA Source to Target Mapping'!C2660</f>
        <v>FactRollSummary</v>
      </c>
      <c r="C2660" t="str">
        <f>'PI SA Source to Target Mapping'!D2660</f>
        <v>Previous Year2 Total Actual Value Change</v>
      </c>
      <c r="D2660" t="s">
        <v>7028</v>
      </c>
    </row>
    <row r="2661" spans="1:4" x14ac:dyDescent="0.25">
      <c r="A2661" t="str">
        <f t="shared" si="41"/>
        <v>FactRollSummary|Previous Year2 Total Land Value Change|PI</v>
      </c>
      <c r="B2661" t="str">
        <f>'PI SA Source to Target Mapping'!C2661</f>
        <v>FactRollSummary</v>
      </c>
      <c r="C2661" t="str">
        <f>'PI SA Source to Target Mapping'!D2661</f>
        <v>Previous Year2 Total Land Value Change</v>
      </c>
      <c r="D2661" t="s">
        <v>7028</v>
      </c>
    </row>
    <row r="2662" spans="1:4" x14ac:dyDescent="0.25">
      <c r="A2662" t="str">
        <f t="shared" si="41"/>
        <v>FactRollSummary|Previous Year2 Total Building Value Change|PI</v>
      </c>
      <c r="B2662" t="str">
        <f>'PI SA Source to Target Mapping'!C2662</f>
        <v>FactRollSummary</v>
      </c>
      <c r="C2662" t="str">
        <f>'PI SA Source to Target Mapping'!D2662</f>
        <v>Previous Year2 Total Building Value Change</v>
      </c>
      <c r="D2662" t="s">
        <v>7028</v>
      </c>
    </row>
    <row r="2663" spans="1:4" x14ac:dyDescent="0.25">
      <c r="A2663" t="str">
        <f t="shared" si="41"/>
        <v>FactRollSummary|Previous Year3 Gross General Value Change|PI</v>
      </c>
      <c r="B2663" t="str">
        <f>'PI SA Source to Target Mapping'!C2663</f>
        <v>FactRollSummary</v>
      </c>
      <c r="C2663" t="str">
        <f>'PI SA Source to Target Mapping'!D2663</f>
        <v>Previous Year3 Gross General Value Change</v>
      </c>
      <c r="D2663" t="s">
        <v>7028</v>
      </c>
    </row>
    <row r="2664" spans="1:4" x14ac:dyDescent="0.25">
      <c r="A2664" t="str">
        <f t="shared" si="41"/>
        <v>FactRollSummary|Previous Year3 Gross Other Value Change|PI</v>
      </c>
      <c r="B2664" t="str">
        <f>'PI SA Source to Target Mapping'!C2664</f>
        <v>FactRollSummary</v>
      </c>
      <c r="C2664" t="str">
        <f>'PI SA Source to Target Mapping'!D2664</f>
        <v>Previous Year3 Gross Other Value Change</v>
      </c>
      <c r="D2664" t="s">
        <v>7028</v>
      </c>
    </row>
    <row r="2665" spans="1:4" x14ac:dyDescent="0.25">
      <c r="A2665" t="str">
        <f t="shared" si="41"/>
        <v>FactRollSummary|Previous Year3 Gross School Value Change|PI</v>
      </c>
      <c r="B2665" t="str">
        <f>'PI SA Source to Target Mapping'!C2665</f>
        <v>FactRollSummary</v>
      </c>
      <c r="C2665" t="str">
        <f>'PI SA Source to Target Mapping'!D2665</f>
        <v>Previous Year3 Gross School Value Change</v>
      </c>
      <c r="D2665" t="s">
        <v>7028</v>
      </c>
    </row>
    <row r="2666" spans="1:4" x14ac:dyDescent="0.25">
      <c r="A2666" t="str">
        <f t="shared" si="41"/>
        <v>FactRollSummary|Previous Year3 Net General Value Change|PI</v>
      </c>
      <c r="B2666" t="str">
        <f>'PI SA Source to Target Mapping'!C2666</f>
        <v>FactRollSummary</v>
      </c>
      <c r="C2666" t="str">
        <f>'PI SA Source to Target Mapping'!D2666</f>
        <v>Previous Year3 Net General Value Change</v>
      </c>
      <c r="D2666" t="s">
        <v>7028</v>
      </c>
    </row>
    <row r="2667" spans="1:4" x14ac:dyDescent="0.25">
      <c r="A2667" t="str">
        <f t="shared" si="41"/>
        <v>FactRollSummary|Previous Year3 Net Other Value Change|PI</v>
      </c>
      <c r="B2667" t="str">
        <f>'PI SA Source to Target Mapping'!C2667</f>
        <v>FactRollSummary</v>
      </c>
      <c r="C2667" t="str">
        <f>'PI SA Source to Target Mapping'!D2667</f>
        <v>Previous Year3 Net Other Value Change</v>
      </c>
      <c r="D2667" t="s">
        <v>7028</v>
      </c>
    </row>
    <row r="2668" spans="1:4" x14ac:dyDescent="0.25">
      <c r="A2668" t="str">
        <f t="shared" si="41"/>
        <v>FactRollSummary|Previous Year3 Net School Value Change|PI</v>
      </c>
      <c r="B2668" t="str">
        <f>'PI SA Source to Target Mapping'!C2668</f>
        <v>FactRollSummary</v>
      </c>
      <c r="C2668" t="str">
        <f>'PI SA Source to Target Mapping'!D2668</f>
        <v>Previous Year3 Net School Value Change</v>
      </c>
      <c r="D2668" t="s">
        <v>7028</v>
      </c>
    </row>
    <row r="2669" spans="1:4" x14ac:dyDescent="0.25">
      <c r="A2669" t="str">
        <f t="shared" si="41"/>
        <v>FactRollSummary|Previous Year3 General Exemptions Value Change|PI</v>
      </c>
      <c r="B2669" t="str">
        <f>'PI SA Source to Target Mapping'!C2669</f>
        <v>FactRollSummary</v>
      </c>
      <c r="C2669" t="str">
        <f>'PI SA Source to Target Mapping'!D2669</f>
        <v>Previous Year3 General Exemptions Value Change</v>
      </c>
      <c r="D2669" t="s">
        <v>7028</v>
      </c>
    </row>
    <row r="2670" spans="1:4" x14ac:dyDescent="0.25">
      <c r="A2670" t="str">
        <f t="shared" si="41"/>
        <v>FactRollSummary|Previous Year3 Other Exemptions Value Change|PI</v>
      </c>
      <c r="B2670" t="str">
        <f>'PI SA Source to Target Mapping'!C2670</f>
        <v>FactRollSummary</v>
      </c>
      <c r="C2670" t="str">
        <f>'PI SA Source to Target Mapping'!D2670</f>
        <v>Previous Year3 Other Exemptions Value Change</v>
      </c>
      <c r="D2670" t="s">
        <v>7028</v>
      </c>
    </row>
    <row r="2671" spans="1:4" x14ac:dyDescent="0.25">
      <c r="A2671" t="str">
        <f t="shared" si="41"/>
        <v>FactRollSummary|Previous Year3 School Exemptions Value Change|PI</v>
      </c>
      <c r="B2671" t="str">
        <f>'PI SA Source to Target Mapping'!C2671</f>
        <v>FactRollSummary</v>
      </c>
      <c r="C2671" t="str">
        <f>'PI SA Source to Target Mapping'!D2671</f>
        <v>Previous Year3 School Exemptions Value Change</v>
      </c>
      <c r="D2671" t="s">
        <v>7028</v>
      </c>
    </row>
    <row r="2672" spans="1:4" x14ac:dyDescent="0.25">
      <c r="A2672" t="str">
        <f t="shared" si="41"/>
        <v>FactRollSummary|Previous Year3 Total Assessed Value Change|PI</v>
      </c>
      <c r="B2672" t="str">
        <f>'PI SA Source to Target Mapping'!C2672</f>
        <v>FactRollSummary</v>
      </c>
      <c r="C2672" t="str">
        <f>'PI SA Source to Target Mapping'!D2672</f>
        <v>Previous Year3 Total Assessed Value Change</v>
      </c>
      <c r="D2672" t="s">
        <v>7028</v>
      </c>
    </row>
    <row r="2673" spans="1:4" x14ac:dyDescent="0.25">
      <c r="A2673" t="str">
        <f t="shared" si="41"/>
        <v>FactRollSummary|Previous Year3 Total Actual Value Change|PI</v>
      </c>
      <c r="B2673" t="str">
        <f>'PI SA Source to Target Mapping'!C2673</f>
        <v>FactRollSummary</v>
      </c>
      <c r="C2673" t="str">
        <f>'PI SA Source to Target Mapping'!D2673</f>
        <v>Previous Year3 Total Actual Value Change</v>
      </c>
      <c r="D2673" t="s">
        <v>7028</v>
      </c>
    </row>
    <row r="2674" spans="1:4" x14ac:dyDescent="0.25">
      <c r="A2674" t="str">
        <f t="shared" si="41"/>
        <v>FactRollSummary|Previous Year3 Total Land Value Change|PI</v>
      </c>
      <c r="B2674" t="str">
        <f>'PI SA Source to Target Mapping'!C2674</f>
        <v>FactRollSummary</v>
      </c>
      <c r="C2674" t="str">
        <f>'PI SA Source to Target Mapping'!D2674</f>
        <v>Previous Year3 Total Land Value Change</v>
      </c>
      <c r="D2674" t="s">
        <v>7028</v>
      </c>
    </row>
    <row r="2675" spans="1:4" x14ac:dyDescent="0.25">
      <c r="A2675" t="str">
        <f t="shared" si="41"/>
        <v>FactRollSummary|Previous Year3 Total Building Value Change|PI</v>
      </c>
      <c r="B2675" t="str">
        <f>'PI SA Source to Target Mapping'!C2675</f>
        <v>FactRollSummary</v>
      </c>
      <c r="C2675" t="str">
        <f>'PI SA Source to Target Mapping'!D2675</f>
        <v>Previous Year3 Total Building Value Change</v>
      </c>
      <c r="D2675" t="s">
        <v>7028</v>
      </c>
    </row>
    <row r="2676" spans="1:4" x14ac:dyDescent="0.25">
      <c r="A2676" t="str">
        <f t="shared" si="41"/>
        <v>FactRollSummary|Previous Year4 Gross General Value Change|PI</v>
      </c>
      <c r="B2676" t="str">
        <f>'PI SA Source to Target Mapping'!C2676</f>
        <v>FactRollSummary</v>
      </c>
      <c r="C2676" t="str">
        <f>'PI SA Source to Target Mapping'!D2676</f>
        <v>Previous Year4 Gross General Value Change</v>
      </c>
      <c r="D2676" t="s">
        <v>7028</v>
      </c>
    </row>
    <row r="2677" spans="1:4" x14ac:dyDescent="0.25">
      <c r="A2677" t="str">
        <f t="shared" si="41"/>
        <v>FactRollSummary|Previous Year4 Gross Other Value Change|PI</v>
      </c>
      <c r="B2677" t="str">
        <f>'PI SA Source to Target Mapping'!C2677</f>
        <v>FactRollSummary</v>
      </c>
      <c r="C2677" t="str">
        <f>'PI SA Source to Target Mapping'!D2677</f>
        <v>Previous Year4 Gross Other Value Change</v>
      </c>
      <c r="D2677" t="s">
        <v>7028</v>
      </c>
    </row>
    <row r="2678" spans="1:4" x14ac:dyDescent="0.25">
      <c r="A2678" t="str">
        <f t="shared" si="41"/>
        <v>FactRollSummary|Previous Year4 Gross School Value Change|PI</v>
      </c>
      <c r="B2678" t="str">
        <f>'PI SA Source to Target Mapping'!C2678</f>
        <v>FactRollSummary</v>
      </c>
      <c r="C2678" t="str">
        <f>'PI SA Source to Target Mapping'!D2678</f>
        <v>Previous Year4 Gross School Value Change</v>
      </c>
      <c r="D2678" t="s">
        <v>7028</v>
      </c>
    </row>
    <row r="2679" spans="1:4" x14ac:dyDescent="0.25">
      <c r="A2679" t="str">
        <f t="shared" si="41"/>
        <v>FactRollSummary|Previous Year4 Net General Value Change|PI</v>
      </c>
      <c r="B2679" t="str">
        <f>'PI SA Source to Target Mapping'!C2679</f>
        <v>FactRollSummary</v>
      </c>
      <c r="C2679" t="str">
        <f>'PI SA Source to Target Mapping'!D2679</f>
        <v>Previous Year4 Net General Value Change</v>
      </c>
      <c r="D2679" t="s">
        <v>7028</v>
      </c>
    </row>
    <row r="2680" spans="1:4" x14ac:dyDescent="0.25">
      <c r="A2680" t="str">
        <f t="shared" si="41"/>
        <v>FactRollSummary|Previous Year4 Net Other Value Change|PI</v>
      </c>
      <c r="B2680" t="str">
        <f>'PI SA Source to Target Mapping'!C2680</f>
        <v>FactRollSummary</v>
      </c>
      <c r="C2680" t="str">
        <f>'PI SA Source to Target Mapping'!D2680</f>
        <v>Previous Year4 Net Other Value Change</v>
      </c>
      <c r="D2680" t="s">
        <v>7028</v>
      </c>
    </row>
    <row r="2681" spans="1:4" x14ac:dyDescent="0.25">
      <c r="A2681" t="str">
        <f t="shared" si="41"/>
        <v>FactRollSummary|Previous Year4 Net School Value Change|PI</v>
      </c>
      <c r="B2681" t="str">
        <f>'PI SA Source to Target Mapping'!C2681</f>
        <v>FactRollSummary</v>
      </c>
      <c r="C2681" t="str">
        <f>'PI SA Source to Target Mapping'!D2681</f>
        <v>Previous Year4 Net School Value Change</v>
      </c>
      <c r="D2681" t="s">
        <v>7028</v>
      </c>
    </row>
    <row r="2682" spans="1:4" x14ac:dyDescent="0.25">
      <c r="A2682" t="str">
        <f t="shared" si="41"/>
        <v>FactRollSummary|Previous Year4 General Exemptions Value Change|PI</v>
      </c>
      <c r="B2682" t="str">
        <f>'PI SA Source to Target Mapping'!C2682</f>
        <v>FactRollSummary</v>
      </c>
      <c r="C2682" t="str">
        <f>'PI SA Source to Target Mapping'!D2682</f>
        <v>Previous Year4 General Exemptions Value Change</v>
      </c>
      <c r="D2682" t="s">
        <v>7028</v>
      </c>
    </row>
    <row r="2683" spans="1:4" x14ac:dyDescent="0.25">
      <c r="A2683" t="str">
        <f t="shared" si="41"/>
        <v>FactRollSummary|Previous Year4 Other Exemptions Value Change|PI</v>
      </c>
      <c r="B2683" t="str">
        <f>'PI SA Source to Target Mapping'!C2683</f>
        <v>FactRollSummary</v>
      </c>
      <c r="C2683" t="str">
        <f>'PI SA Source to Target Mapping'!D2683</f>
        <v>Previous Year4 Other Exemptions Value Change</v>
      </c>
      <c r="D2683" t="s">
        <v>7028</v>
      </c>
    </row>
    <row r="2684" spans="1:4" x14ac:dyDescent="0.25">
      <c r="A2684" t="str">
        <f t="shared" si="41"/>
        <v>FactRollSummary|Previous Year4 School Exemptions Value Change|PI</v>
      </c>
      <c r="B2684" t="str">
        <f>'PI SA Source to Target Mapping'!C2684</f>
        <v>FactRollSummary</v>
      </c>
      <c r="C2684" t="str">
        <f>'PI SA Source to Target Mapping'!D2684</f>
        <v>Previous Year4 School Exemptions Value Change</v>
      </c>
      <c r="D2684" t="s">
        <v>7028</v>
      </c>
    </row>
    <row r="2685" spans="1:4" x14ac:dyDescent="0.25">
      <c r="A2685" t="str">
        <f t="shared" si="41"/>
        <v>FactRollSummary|Previous Year4 Total Assessed Value Change|PI</v>
      </c>
      <c r="B2685" t="str">
        <f>'PI SA Source to Target Mapping'!C2685</f>
        <v>FactRollSummary</v>
      </c>
      <c r="C2685" t="str">
        <f>'PI SA Source to Target Mapping'!D2685</f>
        <v>Previous Year4 Total Assessed Value Change</v>
      </c>
      <c r="D2685" t="s">
        <v>7028</v>
      </c>
    </row>
    <row r="2686" spans="1:4" x14ac:dyDescent="0.25">
      <c r="A2686" t="str">
        <f t="shared" si="41"/>
        <v>FactRollSummary|Previous Year4 Total Actual Value Change|PI</v>
      </c>
      <c r="B2686" t="str">
        <f>'PI SA Source to Target Mapping'!C2686</f>
        <v>FactRollSummary</v>
      </c>
      <c r="C2686" t="str">
        <f>'PI SA Source to Target Mapping'!D2686</f>
        <v>Previous Year4 Total Actual Value Change</v>
      </c>
      <c r="D2686" t="s">
        <v>7028</v>
      </c>
    </row>
    <row r="2687" spans="1:4" x14ac:dyDescent="0.25">
      <c r="A2687" t="str">
        <f t="shared" si="41"/>
        <v>FactRollSummary|Previous Year4 Total Land Value Change|PI</v>
      </c>
      <c r="B2687" t="str">
        <f>'PI SA Source to Target Mapping'!C2687</f>
        <v>FactRollSummary</v>
      </c>
      <c r="C2687" t="str">
        <f>'PI SA Source to Target Mapping'!D2687</f>
        <v>Previous Year4 Total Land Value Change</v>
      </c>
      <c r="D2687" t="s">
        <v>7028</v>
      </c>
    </row>
    <row r="2688" spans="1:4" x14ac:dyDescent="0.25">
      <c r="A2688" t="str">
        <f t="shared" si="41"/>
        <v>FactRollSummary|Previous Year4 Total Building Value Change|PI</v>
      </c>
      <c r="B2688" t="str">
        <f>'PI SA Source to Target Mapping'!C2688</f>
        <v>FactRollSummary</v>
      </c>
      <c r="C2688" t="str">
        <f>'PI SA Source to Target Mapping'!D2688</f>
        <v>Previous Year4 Total Building Value Change</v>
      </c>
      <c r="D2688" t="s">
        <v>7028</v>
      </c>
    </row>
    <row r="2689" spans="1:4" x14ac:dyDescent="0.25">
      <c r="A2689" t="str">
        <f t="shared" si="41"/>
        <v>FactRollSummary|Previous Year5 Gross General Value Change|PI</v>
      </c>
      <c r="B2689" t="str">
        <f>'PI SA Source to Target Mapping'!C2689</f>
        <v>FactRollSummary</v>
      </c>
      <c r="C2689" t="str">
        <f>'PI SA Source to Target Mapping'!D2689</f>
        <v>Previous Year5 Gross General Value Change</v>
      </c>
      <c r="D2689" t="s">
        <v>7028</v>
      </c>
    </row>
    <row r="2690" spans="1:4" x14ac:dyDescent="0.25">
      <c r="A2690" t="str">
        <f t="shared" si="41"/>
        <v>FactRollSummary|Previous Year5 Gross Other Value Change|PI</v>
      </c>
      <c r="B2690" t="str">
        <f>'PI SA Source to Target Mapping'!C2690</f>
        <v>FactRollSummary</v>
      </c>
      <c r="C2690" t="str">
        <f>'PI SA Source to Target Mapping'!D2690</f>
        <v>Previous Year5 Gross Other Value Change</v>
      </c>
      <c r="D2690" t="s">
        <v>7028</v>
      </c>
    </row>
    <row r="2691" spans="1:4" x14ac:dyDescent="0.25">
      <c r="A2691" t="str">
        <f t="shared" ref="A2691:A2754" si="42">CONCATENATE(B2691,"|",C2691,"|",D2691)</f>
        <v>FactRollSummary|Previous Year5 Gross School Value Change|PI</v>
      </c>
      <c r="B2691" t="str">
        <f>'PI SA Source to Target Mapping'!C2691</f>
        <v>FactRollSummary</v>
      </c>
      <c r="C2691" t="str">
        <f>'PI SA Source to Target Mapping'!D2691</f>
        <v>Previous Year5 Gross School Value Change</v>
      </c>
      <c r="D2691" t="s">
        <v>7028</v>
      </c>
    </row>
    <row r="2692" spans="1:4" x14ac:dyDescent="0.25">
      <c r="A2692" t="str">
        <f t="shared" si="42"/>
        <v>FactRollSummary|Previous Year5 Net General Value Change|PI</v>
      </c>
      <c r="B2692" t="str">
        <f>'PI SA Source to Target Mapping'!C2692</f>
        <v>FactRollSummary</v>
      </c>
      <c r="C2692" t="str">
        <f>'PI SA Source to Target Mapping'!D2692</f>
        <v>Previous Year5 Net General Value Change</v>
      </c>
      <c r="D2692" t="s">
        <v>7028</v>
      </c>
    </row>
    <row r="2693" spans="1:4" x14ac:dyDescent="0.25">
      <c r="A2693" t="str">
        <f t="shared" si="42"/>
        <v>FactRollSummary|Previous Year5 Net Other Value Change|PI</v>
      </c>
      <c r="B2693" t="str">
        <f>'PI SA Source to Target Mapping'!C2693</f>
        <v>FactRollSummary</v>
      </c>
      <c r="C2693" t="str">
        <f>'PI SA Source to Target Mapping'!D2693</f>
        <v>Previous Year5 Net Other Value Change</v>
      </c>
      <c r="D2693" t="s">
        <v>7028</v>
      </c>
    </row>
    <row r="2694" spans="1:4" x14ac:dyDescent="0.25">
      <c r="A2694" t="str">
        <f t="shared" si="42"/>
        <v>FactRollSummary|Previous Year5 Net School Value Change|PI</v>
      </c>
      <c r="B2694" t="str">
        <f>'PI SA Source to Target Mapping'!C2694</f>
        <v>FactRollSummary</v>
      </c>
      <c r="C2694" t="str">
        <f>'PI SA Source to Target Mapping'!D2694</f>
        <v>Previous Year5 Net School Value Change</v>
      </c>
      <c r="D2694" t="s">
        <v>7028</v>
      </c>
    </row>
    <row r="2695" spans="1:4" x14ac:dyDescent="0.25">
      <c r="A2695" t="str">
        <f t="shared" si="42"/>
        <v>FactRollSummary|Previous Year5 General Exemptions Value Change|PI</v>
      </c>
      <c r="B2695" t="str">
        <f>'PI SA Source to Target Mapping'!C2695</f>
        <v>FactRollSummary</v>
      </c>
      <c r="C2695" t="str">
        <f>'PI SA Source to Target Mapping'!D2695</f>
        <v>Previous Year5 General Exemptions Value Change</v>
      </c>
      <c r="D2695" t="s">
        <v>7028</v>
      </c>
    </row>
    <row r="2696" spans="1:4" x14ac:dyDescent="0.25">
      <c r="A2696" t="str">
        <f t="shared" si="42"/>
        <v>FactRollSummary|Previous Year5 Other Exemptions Value Change|PI</v>
      </c>
      <c r="B2696" t="str">
        <f>'PI SA Source to Target Mapping'!C2696</f>
        <v>FactRollSummary</v>
      </c>
      <c r="C2696" t="str">
        <f>'PI SA Source to Target Mapping'!D2696</f>
        <v>Previous Year5 Other Exemptions Value Change</v>
      </c>
      <c r="D2696" t="s">
        <v>7028</v>
      </c>
    </row>
    <row r="2697" spans="1:4" x14ac:dyDescent="0.25">
      <c r="A2697" t="str">
        <f t="shared" si="42"/>
        <v>FactRollSummary|Previous Year5 School Exemptions Value Change|PI</v>
      </c>
      <c r="B2697" t="str">
        <f>'PI SA Source to Target Mapping'!C2697</f>
        <v>FactRollSummary</v>
      </c>
      <c r="C2697" t="str">
        <f>'PI SA Source to Target Mapping'!D2697</f>
        <v>Previous Year5 School Exemptions Value Change</v>
      </c>
      <c r="D2697" t="s">
        <v>7028</v>
      </c>
    </row>
    <row r="2698" spans="1:4" x14ac:dyDescent="0.25">
      <c r="A2698" t="str">
        <f t="shared" si="42"/>
        <v>FactRollSummary|Previous Year5 Total Assessed Value Change|PI</v>
      </c>
      <c r="B2698" t="str">
        <f>'PI SA Source to Target Mapping'!C2698</f>
        <v>FactRollSummary</v>
      </c>
      <c r="C2698" t="str">
        <f>'PI SA Source to Target Mapping'!D2698</f>
        <v>Previous Year5 Total Assessed Value Change</v>
      </c>
      <c r="D2698" t="s">
        <v>7028</v>
      </c>
    </row>
    <row r="2699" spans="1:4" x14ac:dyDescent="0.25">
      <c r="A2699" t="str">
        <f t="shared" si="42"/>
        <v>FactRollSummary|Previous Year5 Total Actual Value Change|PI</v>
      </c>
      <c r="B2699" t="str">
        <f>'PI SA Source to Target Mapping'!C2699</f>
        <v>FactRollSummary</v>
      </c>
      <c r="C2699" t="str">
        <f>'PI SA Source to Target Mapping'!D2699</f>
        <v>Previous Year5 Total Actual Value Change</v>
      </c>
      <c r="D2699" t="s">
        <v>7028</v>
      </c>
    </row>
    <row r="2700" spans="1:4" x14ac:dyDescent="0.25">
      <c r="A2700" t="str">
        <f t="shared" si="42"/>
        <v>FactRollSummary|Previous Year5 Total Land Value Change|PI</v>
      </c>
      <c r="B2700" t="str">
        <f>'PI SA Source to Target Mapping'!C2700</f>
        <v>FactRollSummary</v>
      </c>
      <c r="C2700" t="str">
        <f>'PI SA Source to Target Mapping'!D2700</f>
        <v>Previous Year5 Total Land Value Change</v>
      </c>
      <c r="D2700" t="s">
        <v>7028</v>
      </c>
    </row>
    <row r="2701" spans="1:4" x14ac:dyDescent="0.25">
      <c r="A2701" t="str">
        <f t="shared" si="42"/>
        <v>FactRollSummary|Previous Year5 Total Building Value Change|PI</v>
      </c>
      <c r="B2701" t="str">
        <f>'PI SA Source to Target Mapping'!C2701</f>
        <v>FactRollSummary</v>
      </c>
      <c r="C2701" t="str">
        <f>'PI SA Source to Target Mapping'!D2701</f>
        <v>Previous Year5 Total Building Value Change</v>
      </c>
      <c r="D2701" t="s">
        <v>7028</v>
      </c>
    </row>
    <row r="2702" spans="1:4" x14ac:dyDescent="0.25">
      <c r="A2702" t="str">
        <f t="shared" si="42"/>
        <v>factValuesByAssessmentCodePropertyClass|dimRollType_SK|PI</v>
      </c>
      <c r="B2702" t="str">
        <f>'PI SA Source to Target Mapping'!C2702</f>
        <v>factValuesByAssessmentCodePropertyClass</v>
      </c>
      <c r="C2702" t="str">
        <f>'PI SA Source to Target Mapping'!D2702</f>
        <v>dimRollType_SK</v>
      </c>
      <c r="D2702" t="s">
        <v>7028</v>
      </c>
    </row>
    <row r="2703" spans="1:4" x14ac:dyDescent="0.25">
      <c r="A2703" t="str">
        <f t="shared" si="42"/>
        <v>factValuesByAssessmentCodePropertyClass|dimRollType_SK|PI</v>
      </c>
      <c r="B2703" t="str">
        <f>'PI SA Source to Target Mapping'!C2703</f>
        <v>factValuesByAssessmentCodePropertyClass</v>
      </c>
      <c r="C2703" t="str">
        <f>'PI SA Source to Target Mapping'!D2703</f>
        <v>dimRollType_SK</v>
      </c>
      <c r="D2703" t="s">
        <v>7028</v>
      </c>
    </row>
    <row r="2704" spans="1:4" x14ac:dyDescent="0.25">
      <c r="A2704" t="str">
        <f t="shared" si="42"/>
        <v>factValuesByAssessmentCodePropertyClass|dimRollCycle_SK|PI</v>
      </c>
      <c r="B2704" t="str">
        <f>'PI SA Source to Target Mapping'!C2704</f>
        <v>factValuesByAssessmentCodePropertyClass</v>
      </c>
      <c r="C2704" t="str">
        <f>'PI SA Source to Target Mapping'!D2704</f>
        <v>dimRollCycle_SK</v>
      </c>
      <c r="D2704" t="s">
        <v>7028</v>
      </c>
    </row>
    <row r="2705" spans="1:4" x14ac:dyDescent="0.25">
      <c r="A2705" t="str">
        <f t="shared" si="42"/>
        <v>factValuesByAssessmentCodePropertyClass|dimRollCycle_SK|PI</v>
      </c>
      <c r="B2705" t="str">
        <f>'PI SA Source to Target Mapping'!C2705</f>
        <v>factValuesByAssessmentCodePropertyClass</v>
      </c>
      <c r="C2705" t="str">
        <f>'PI SA Source to Target Mapping'!D2705</f>
        <v>dimRollCycle_SK</v>
      </c>
      <c r="D2705" t="s">
        <v>7028</v>
      </c>
    </row>
    <row r="2706" spans="1:4" x14ac:dyDescent="0.25">
      <c r="A2706" t="str">
        <f t="shared" si="42"/>
        <v>factValuesByAssessmentCodePropertyClass|dimAssessmentType_SK|PI</v>
      </c>
      <c r="B2706" t="str">
        <f>'PI SA Source to Target Mapping'!C2706</f>
        <v>factValuesByAssessmentCodePropertyClass</v>
      </c>
      <c r="C2706" t="str">
        <f>'PI SA Source to Target Mapping'!D2706</f>
        <v>dimAssessmentType_SK</v>
      </c>
      <c r="D2706" t="s">
        <v>7028</v>
      </c>
    </row>
    <row r="2707" spans="1:4" x14ac:dyDescent="0.25">
      <c r="A2707" t="str">
        <f t="shared" si="42"/>
        <v>factValuesByAssessmentCodePropertyClass|dimAssessmentType_SK|PI</v>
      </c>
      <c r="B2707" t="str">
        <f>'PI SA Source to Target Mapping'!C2707</f>
        <v>factValuesByAssessmentCodePropertyClass</v>
      </c>
      <c r="C2707" t="str">
        <f>'PI SA Source to Target Mapping'!D2707</f>
        <v>dimAssessmentType_SK</v>
      </c>
      <c r="D2707" t="s">
        <v>7028</v>
      </c>
    </row>
    <row r="2708" spans="1:4" x14ac:dyDescent="0.25">
      <c r="A2708" t="str">
        <f t="shared" si="42"/>
        <v>factValuesByAssessmentCodePropertyClass|dimPropertyClass_SK|PI</v>
      </c>
      <c r="B2708" t="str">
        <f>'PI SA Source to Target Mapping'!C2708</f>
        <v>factValuesByAssessmentCodePropertyClass</v>
      </c>
      <c r="C2708" t="str">
        <f>'PI SA Source to Target Mapping'!D2708</f>
        <v>dimPropertyClass_SK</v>
      </c>
      <c r="D2708" t="s">
        <v>7028</v>
      </c>
    </row>
    <row r="2709" spans="1:4" x14ac:dyDescent="0.25">
      <c r="A2709" t="str">
        <f t="shared" si="42"/>
        <v>factValuesByAssessmentCodePropertyClass|dimPropertyClass_SK|PI</v>
      </c>
      <c r="B2709" t="str">
        <f>'PI SA Source to Target Mapping'!C2709</f>
        <v>factValuesByAssessmentCodePropertyClass</v>
      </c>
      <c r="C2709" t="str">
        <f>'PI SA Source to Target Mapping'!D2709</f>
        <v>dimPropertyClass_SK</v>
      </c>
      <c r="D2709" t="s">
        <v>7028</v>
      </c>
    </row>
    <row r="2710" spans="1:4" x14ac:dyDescent="0.25">
      <c r="A2710" t="str">
        <f t="shared" si="42"/>
        <v>factValuesByAssessmentCodePropertyClass|dimRollYear_SK|PI</v>
      </c>
      <c r="B2710" t="str">
        <f>'PI SA Source to Target Mapping'!C2710</f>
        <v>factValuesByAssessmentCodePropertyClass</v>
      </c>
      <c r="C2710" t="str">
        <f>'PI SA Source to Target Mapping'!D2710</f>
        <v>dimRollYear_SK</v>
      </c>
      <c r="D2710" t="s">
        <v>7028</v>
      </c>
    </row>
    <row r="2711" spans="1:4" x14ac:dyDescent="0.25">
      <c r="A2711" t="str">
        <f t="shared" si="42"/>
        <v>factValuesByAssessmentCodePropertyClass|dimRollYear_SK|PI</v>
      </c>
      <c r="B2711" t="str">
        <f>'PI SA Source to Target Mapping'!C2711</f>
        <v>factValuesByAssessmentCodePropertyClass</v>
      </c>
      <c r="C2711" t="str">
        <f>'PI SA Source to Target Mapping'!D2711</f>
        <v>dimRollYear_SK</v>
      </c>
      <c r="D2711" t="s">
        <v>7028</v>
      </c>
    </row>
    <row r="2712" spans="1:4" x14ac:dyDescent="0.25">
      <c r="A2712" t="str">
        <f t="shared" si="42"/>
        <v>factValuesByAssessmentCodePropertyClass|dimFolio_SK|PI</v>
      </c>
      <c r="B2712" t="str">
        <f>'PI SA Source to Target Mapping'!C2712</f>
        <v>factValuesByAssessmentCodePropertyClass</v>
      </c>
      <c r="C2712" t="str">
        <f>'PI SA Source to Target Mapping'!D2712</f>
        <v>dimFolio_SK</v>
      </c>
      <c r="D2712" t="s">
        <v>7028</v>
      </c>
    </row>
    <row r="2713" spans="1:4" x14ac:dyDescent="0.25">
      <c r="A2713" t="str">
        <f t="shared" si="42"/>
        <v>factValuesByAssessmentCodePropertyClass|dimFolio_SK|PI</v>
      </c>
      <c r="B2713" t="str">
        <f>'PI SA Source to Target Mapping'!C2713</f>
        <v>factValuesByAssessmentCodePropertyClass</v>
      </c>
      <c r="C2713" t="str">
        <f>'PI SA Source to Target Mapping'!D2713</f>
        <v>dimFolio_SK</v>
      </c>
      <c r="D2713" t="s">
        <v>7028</v>
      </c>
    </row>
    <row r="2714" spans="1:4" x14ac:dyDescent="0.25">
      <c r="A2714" t="str">
        <f t="shared" si="42"/>
        <v>factValuesByAssessmentCodePropertyClass|dimManualClass_SK|PI</v>
      </c>
      <c r="B2714" t="str">
        <f>'PI SA Source to Target Mapping'!C2714</f>
        <v>factValuesByAssessmentCodePropertyClass</v>
      </c>
      <c r="C2714" t="str">
        <f>'PI SA Source to Target Mapping'!D2714</f>
        <v>dimManualClass_SK</v>
      </c>
      <c r="D2714" t="s">
        <v>7028</v>
      </c>
    </row>
    <row r="2715" spans="1:4" x14ac:dyDescent="0.25">
      <c r="A2715" t="str">
        <f t="shared" si="42"/>
        <v>factValuesByAssessmentCodePropertyClass|dimManualClass_SK|PI</v>
      </c>
      <c r="B2715" t="str">
        <f>'PI SA Source to Target Mapping'!C2715</f>
        <v>factValuesByAssessmentCodePropertyClass</v>
      </c>
      <c r="C2715" t="str">
        <f>'PI SA Source to Target Mapping'!D2715</f>
        <v>dimManualClass_SK</v>
      </c>
      <c r="D2715" t="s">
        <v>7028</v>
      </c>
    </row>
    <row r="2716" spans="1:4" x14ac:dyDescent="0.25">
      <c r="A2716" t="str">
        <f t="shared" si="42"/>
        <v>factValuesByAssessmentCodePropertyClass|Current Cycle Flag|PI</v>
      </c>
      <c r="B2716" t="str">
        <f>'PI SA Source to Target Mapping'!C2716</f>
        <v>factValuesByAssessmentCodePropertyClass</v>
      </c>
      <c r="C2716" t="str">
        <f>'PI SA Source to Target Mapping'!D2716</f>
        <v>Current Cycle Flag</v>
      </c>
      <c r="D2716" t="s">
        <v>7028</v>
      </c>
    </row>
    <row r="2717" spans="1:4" x14ac:dyDescent="0.25">
      <c r="A2717" t="str">
        <f t="shared" si="42"/>
        <v>factValuesByAssessmentCodePropertyClass|Current Cycle Flag|PI</v>
      </c>
      <c r="B2717" t="str">
        <f>'PI SA Source to Target Mapping'!C2717</f>
        <v>factValuesByAssessmentCodePropertyClass</v>
      </c>
      <c r="C2717" t="str">
        <f>'PI SA Source to Target Mapping'!D2717</f>
        <v>Current Cycle Flag</v>
      </c>
      <c r="D2717" t="s">
        <v>7028</v>
      </c>
    </row>
    <row r="2718" spans="1:4" x14ac:dyDescent="0.25">
      <c r="A2718" t="str">
        <f t="shared" si="42"/>
        <v>factValuesByAssessmentCodePropertyClass|dimAssessmentGeography_SK|PI</v>
      </c>
      <c r="B2718" t="str">
        <f>'PI SA Source to Target Mapping'!C2718</f>
        <v>factValuesByAssessmentCodePropertyClass</v>
      </c>
      <c r="C2718" t="str">
        <f>'PI SA Source to Target Mapping'!D2718</f>
        <v>dimAssessmentGeography_SK</v>
      </c>
      <c r="D2718" t="s">
        <v>7028</v>
      </c>
    </row>
    <row r="2719" spans="1:4" x14ac:dyDescent="0.25">
      <c r="A2719" t="str">
        <f t="shared" si="42"/>
        <v>factValuesByAssessmentCodePropertyClass|dimAssessmentGeography_SK|PI</v>
      </c>
      <c r="B2719" t="str">
        <f>'PI SA Source to Target Mapping'!C2719</f>
        <v>factValuesByAssessmentCodePropertyClass</v>
      </c>
      <c r="C2719" t="str">
        <f>'PI SA Source to Target Mapping'!D2719</f>
        <v>dimAssessmentGeography_SK</v>
      </c>
      <c r="D2719" t="s">
        <v>7028</v>
      </c>
    </row>
    <row r="2720" spans="1:4" x14ac:dyDescent="0.25">
      <c r="A2720" t="str">
        <f t="shared" si="42"/>
        <v>factValuesByAssessmentCodePropertyClass|Folio Number|PI</v>
      </c>
      <c r="B2720" t="str">
        <f>'PI SA Source to Target Mapping'!C2720</f>
        <v>factValuesByAssessmentCodePropertyClass</v>
      </c>
      <c r="C2720" t="str">
        <f>'PI SA Source to Target Mapping'!D2720</f>
        <v>Folio Number</v>
      </c>
      <c r="D2720" t="s">
        <v>7028</v>
      </c>
    </row>
    <row r="2721" spans="1:4" x14ac:dyDescent="0.25">
      <c r="A2721" t="str">
        <f t="shared" si="42"/>
        <v>factValuesByAssessmentCodePropertyClass|Folio Number|PI</v>
      </c>
      <c r="B2721" t="str">
        <f>'PI SA Source to Target Mapping'!C2721</f>
        <v>factValuesByAssessmentCodePropertyClass</v>
      </c>
      <c r="C2721" t="str">
        <f>'PI SA Source to Target Mapping'!D2721</f>
        <v>Folio Number</v>
      </c>
      <c r="D2721" t="s">
        <v>7028</v>
      </c>
    </row>
    <row r="2722" spans="1:4" x14ac:dyDescent="0.25">
      <c r="A2722" t="str">
        <f t="shared" si="42"/>
        <v>factValuesByAssessmentCodePropertyClass|Folio Number Display|PI</v>
      </c>
      <c r="B2722" t="str">
        <f>'PI SA Source to Target Mapping'!C2722</f>
        <v>factValuesByAssessmentCodePropertyClass</v>
      </c>
      <c r="C2722" t="str">
        <f>'PI SA Source to Target Mapping'!D2722</f>
        <v>Folio Number Display</v>
      </c>
      <c r="D2722" t="s">
        <v>7028</v>
      </c>
    </row>
    <row r="2723" spans="1:4" x14ac:dyDescent="0.25">
      <c r="A2723" t="str">
        <f t="shared" si="42"/>
        <v>factValuesByAssessmentCodePropertyClass|Folio Number Display|PI</v>
      </c>
      <c r="B2723" t="str">
        <f>'PI SA Source to Target Mapping'!C2723</f>
        <v>factValuesByAssessmentCodePropertyClass</v>
      </c>
      <c r="C2723" t="str">
        <f>'PI SA Source to Target Mapping'!D2723</f>
        <v>Folio Number Display</v>
      </c>
      <c r="D2723" t="s">
        <v>7028</v>
      </c>
    </row>
    <row r="2724" spans="1:4" x14ac:dyDescent="0.25">
      <c r="A2724" t="str">
        <f t="shared" si="42"/>
        <v>factValuesByAssessmentCodePropertyClass|Property Class Code|PI</v>
      </c>
      <c r="B2724" t="str">
        <f>'PI SA Source to Target Mapping'!C2724</f>
        <v>factValuesByAssessmentCodePropertyClass</v>
      </c>
      <c r="C2724" t="str">
        <f>'PI SA Source to Target Mapping'!D2724</f>
        <v>Property Class Code</v>
      </c>
      <c r="D2724" t="s">
        <v>7028</v>
      </c>
    </row>
    <row r="2725" spans="1:4" x14ac:dyDescent="0.25">
      <c r="A2725" t="str">
        <f t="shared" si="42"/>
        <v>factValuesByAssessmentCodePropertyClass|Property Class Code|PI</v>
      </c>
      <c r="B2725" t="str">
        <f>'PI SA Source to Target Mapping'!C2725</f>
        <v>factValuesByAssessmentCodePropertyClass</v>
      </c>
      <c r="C2725" t="str">
        <f>'PI SA Source to Target Mapping'!D2725</f>
        <v>Property Class Code</v>
      </c>
      <c r="D2725" t="s">
        <v>7028</v>
      </c>
    </row>
    <row r="2726" spans="1:4" x14ac:dyDescent="0.25">
      <c r="A2726" t="str">
        <f t="shared" si="42"/>
        <v>factValuesByAssessmentCodePropertyClass|Property Sub Class Code|PI</v>
      </c>
      <c r="B2726" t="str">
        <f>'PI SA Source to Target Mapping'!C2726</f>
        <v>factValuesByAssessmentCodePropertyClass</v>
      </c>
      <c r="C2726" t="str">
        <f>'PI SA Source to Target Mapping'!D2726</f>
        <v>Property Sub Class Code</v>
      </c>
      <c r="D2726" t="s">
        <v>7028</v>
      </c>
    </row>
    <row r="2727" spans="1:4" x14ac:dyDescent="0.25">
      <c r="A2727" t="str">
        <f t="shared" si="42"/>
        <v>factValuesByAssessmentCodePropertyClass|dimProperty_SK|PI</v>
      </c>
      <c r="B2727" t="str">
        <f>'PI SA Source to Target Mapping'!C2727</f>
        <v>factValuesByAssessmentCodePropertyClass</v>
      </c>
      <c r="C2727" t="str">
        <f>'PI SA Source to Target Mapping'!D2727</f>
        <v>dimProperty_SK</v>
      </c>
      <c r="D2727" t="s">
        <v>7028</v>
      </c>
    </row>
    <row r="2728" spans="1:4" x14ac:dyDescent="0.25">
      <c r="A2728" t="str">
        <f t="shared" si="42"/>
        <v>factValuesByAssessmentCodePropertyClass|dimFolioStatus_SK|PI</v>
      </c>
      <c r="B2728" t="str">
        <f>'PI SA Source to Target Mapping'!C2728</f>
        <v>factValuesByAssessmentCodePropertyClass</v>
      </c>
      <c r="C2728" t="str">
        <f>'PI SA Source to Target Mapping'!D2728</f>
        <v>dimFolioStatus_SK</v>
      </c>
      <c r="D2728" t="s">
        <v>7028</v>
      </c>
    </row>
    <row r="2729" spans="1:4" x14ac:dyDescent="0.25">
      <c r="A2729" t="str">
        <f t="shared" si="42"/>
        <v>factValuesByAssessmentCodePropertyClass|dimExpiredFolioReason_SK|PI</v>
      </c>
      <c r="B2729" t="str">
        <f>'PI SA Source to Target Mapping'!C2729</f>
        <v>factValuesByAssessmentCodePropertyClass</v>
      </c>
      <c r="C2729" t="str">
        <f>'PI SA Source to Target Mapping'!D2729</f>
        <v>dimExpiredFolioReason_SK</v>
      </c>
      <c r="D2729" t="s">
        <v>7028</v>
      </c>
    </row>
    <row r="2730" spans="1:4" x14ac:dyDescent="0.25">
      <c r="A2730" t="str">
        <f t="shared" si="42"/>
        <v>factValuesByAssessmentCodePropertyClass|dimFolioDanger_SK|PI</v>
      </c>
      <c r="B2730" t="str">
        <f>'PI SA Source to Target Mapping'!C2730</f>
        <v>factValuesByAssessmentCodePropertyClass</v>
      </c>
      <c r="C2730" t="str">
        <f>'PI SA Source to Target Mapping'!D2730</f>
        <v>dimFolioDanger_SK</v>
      </c>
      <c r="D2730" t="s">
        <v>7028</v>
      </c>
    </row>
    <row r="2731" spans="1:4" x14ac:dyDescent="0.25">
      <c r="A2731" t="str">
        <f t="shared" si="42"/>
        <v>factValuesByAssessmentCodePropertyClass|dimChangeSource_SK|PI</v>
      </c>
      <c r="B2731" t="str">
        <f>'PI SA Source to Target Mapping'!C2731</f>
        <v>factValuesByAssessmentCodePropertyClass</v>
      </c>
      <c r="C2731" t="str">
        <f>'PI SA Source to Target Mapping'!D2731</f>
        <v>dimChangeSource_SK</v>
      </c>
      <c r="D2731" t="s">
        <v>7028</v>
      </c>
    </row>
    <row r="2732" spans="1:4" x14ac:dyDescent="0.25">
      <c r="A2732" t="str">
        <f t="shared" si="42"/>
        <v>factValuesByAssessmentCodePropertyClass|dimActualUse_SK|PI</v>
      </c>
      <c r="B2732" t="str">
        <f>'PI SA Source to Target Mapping'!C2732</f>
        <v>factValuesByAssessmentCodePropertyClass</v>
      </c>
      <c r="C2732" t="str">
        <f>'PI SA Source to Target Mapping'!D2732</f>
        <v>dimActualUse_SK</v>
      </c>
      <c r="D2732" t="s">
        <v>7028</v>
      </c>
    </row>
    <row r="2733" spans="1:4" x14ac:dyDescent="0.25">
      <c r="A2733" t="str">
        <f t="shared" si="42"/>
        <v>factValuesByAssessmentCodePropertyClass|dimNeighbourhood_SK|PI</v>
      </c>
      <c r="B2733" t="str">
        <f>'PI SA Source to Target Mapping'!C2733</f>
        <v>factValuesByAssessmentCodePropertyClass</v>
      </c>
      <c r="C2733" t="str">
        <f>'PI SA Source to Target Mapping'!D2733</f>
        <v>dimNeighbourhood_SK</v>
      </c>
      <c r="D2733" t="s">
        <v>7028</v>
      </c>
    </row>
    <row r="2734" spans="1:4" x14ac:dyDescent="0.25">
      <c r="A2734" t="str">
        <f t="shared" si="42"/>
        <v>factValuesByAssessmentCodePropertyClass|dimJurisdiction_SK|PI</v>
      </c>
      <c r="B2734" t="str">
        <f>'PI SA Source to Target Mapping'!C2734</f>
        <v>factValuesByAssessmentCodePropertyClass</v>
      </c>
      <c r="C2734" t="str">
        <f>'PI SA Source to Target Mapping'!D2734</f>
        <v>dimJurisdiction_SK</v>
      </c>
      <c r="D2734" t="s">
        <v>7028</v>
      </c>
    </row>
    <row r="2735" spans="1:4" x14ac:dyDescent="0.25">
      <c r="A2735" t="str">
        <f t="shared" si="42"/>
        <v>factValuesByAssessmentCodePropertyClass|dimArea_SK|PI</v>
      </c>
      <c r="B2735" t="str">
        <f>'PI SA Source to Target Mapping'!C2735</f>
        <v>factValuesByAssessmentCodePropertyClass</v>
      </c>
      <c r="C2735" t="str">
        <f>'PI SA Source to Target Mapping'!D2735</f>
        <v>dimArea_SK</v>
      </c>
      <c r="D2735" t="s">
        <v>7028</v>
      </c>
    </row>
    <row r="2736" spans="1:4" x14ac:dyDescent="0.25">
      <c r="A2736" t="str">
        <f t="shared" si="42"/>
        <v>factValuesByAssessmentCodePropertyClass|dimRegion_SK|PI</v>
      </c>
      <c r="B2736" t="str">
        <f>'PI SA Source to Target Mapping'!C2736</f>
        <v>factValuesByAssessmentCodePropertyClass</v>
      </c>
      <c r="C2736" t="str">
        <f>'PI SA Source to Target Mapping'!D2736</f>
        <v>dimRegion_SK</v>
      </c>
      <c r="D2736" t="s">
        <v>7028</v>
      </c>
    </row>
    <row r="2737" spans="1:4" x14ac:dyDescent="0.25">
      <c r="A2737" t="str">
        <f t="shared" si="42"/>
        <v>factValuesByAssessmentCodePropertyClass|dimRollCategory_SK|PI</v>
      </c>
      <c r="B2737" t="str">
        <f>'PI SA Source to Target Mapping'!C2737</f>
        <v>factValuesByAssessmentCodePropertyClass</v>
      </c>
      <c r="C2737" t="str">
        <f>'PI SA Source to Target Mapping'!D2737</f>
        <v>dimRollCategory_SK</v>
      </c>
      <c r="D2737" t="s">
        <v>7028</v>
      </c>
    </row>
    <row r="2738" spans="1:4" x14ac:dyDescent="0.25">
      <c r="A2738" t="str">
        <f t="shared" si="42"/>
        <v>factValuesByAssessmentCodePropertyClass|dimSchoolDistrict_SK|PI</v>
      </c>
      <c r="B2738" t="str">
        <f>'PI SA Source to Target Mapping'!C2738</f>
        <v>factValuesByAssessmentCodePropertyClass</v>
      </c>
      <c r="C2738" t="str">
        <f>'PI SA Source to Target Mapping'!D2738</f>
        <v>dimSchoolDistrict_SK</v>
      </c>
      <c r="D2738" t="s">
        <v>7028</v>
      </c>
    </row>
    <row r="2739" spans="1:4" x14ac:dyDescent="0.25">
      <c r="A2739" t="str">
        <f t="shared" si="42"/>
        <v>factValuesByAssessmentCodePropertyClass|dimRegionalHospitalDistrict_SK|PI</v>
      </c>
      <c r="B2739" t="str">
        <f>'PI SA Source to Target Mapping'!C2739</f>
        <v>factValuesByAssessmentCodePropertyClass</v>
      </c>
      <c r="C2739" t="str">
        <f>'PI SA Source to Target Mapping'!D2739</f>
        <v>dimRegionalHospitalDistrict_SK</v>
      </c>
      <c r="D2739" t="s">
        <v>7028</v>
      </c>
    </row>
    <row r="2740" spans="1:4" x14ac:dyDescent="0.25">
      <c r="A2740" t="str">
        <f t="shared" si="42"/>
        <v>factValuesByAssessmentCodePropertyClass|dimIslandTrust_SK|PI</v>
      </c>
      <c r="B2740" t="str">
        <f>'PI SA Source to Target Mapping'!C2740</f>
        <v>factValuesByAssessmentCodePropertyClass</v>
      </c>
      <c r="C2740" t="str">
        <f>'PI SA Source to Target Mapping'!D2740</f>
        <v>dimIslandTrust_SK</v>
      </c>
      <c r="D2740" t="s">
        <v>7028</v>
      </c>
    </row>
    <row r="2741" spans="1:4" x14ac:dyDescent="0.25">
      <c r="A2741" t="str">
        <f t="shared" si="42"/>
        <v>factValuesByAssessmentCodePropertyClass|dimRegionalDistrict_SK|PI</v>
      </c>
      <c r="B2741" t="str">
        <f>'PI SA Source to Target Mapping'!C2741</f>
        <v>factValuesByAssessmentCodePropertyClass</v>
      </c>
      <c r="C2741" t="str">
        <f>'PI SA Source to Target Mapping'!D2741</f>
        <v>dimRegionalDistrict_SK</v>
      </c>
      <c r="D2741" t="s">
        <v>7028</v>
      </c>
    </row>
    <row r="2742" spans="1:4" x14ac:dyDescent="0.25">
      <c r="A2742" t="str">
        <f t="shared" si="42"/>
        <v>factValuesByAssessmentCodePropertyClass|dimElectoralDistrict_SK|PI</v>
      </c>
      <c r="B2742" t="str">
        <f>'PI SA Source to Target Mapping'!C2742</f>
        <v>factValuesByAssessmentCodePropertyClass</v>
      </c>
      <c r="C2742" t="str">
        <f>'PI SA Source to Target Mapping'!D2742</f>
        <v>dimElectoralDistrict_SK</v>
      </c>
      <c r="D2742" t="s">
        <v>7028</v>
      </c>
    </row>
    <row r="2743" spans="1:4" x14ac:dyDescent="0.25">
      <c r="A2743" t="str">
        <f t="shared" si="42"/>
        <v>factValuesByAssessmentCodePropertyClass|dimAgriculturalLandReserve_SK|PI</v>
      </c>
      <c r="B2743" t="str">
        <f>'PI SA Source to Target Mapping'!C2743</f>
        <v>factValuesByAssessmentCodePropertyClass</v>
      </c>
      <c r="C2743" t="str">
        <f>'PI SA Source to Target Mapping'!D2743</f>
        <v>dimAgriculturalLandReserve_SK</v>
      </c>
      <c r="D2743" t="s">
        <v>7028</v>
      </c>
    </row>
    <row r="2744" spans="1:4" x14ac:dyDescent="0.25">
      <c r="A2744" t="str">
        <f t="shared" si="42"/>
        <v>factValuesByAssessmentCodePropertyClass|dimCity_SK|PI</v>
      </c>
      <c r="B2744" t="str">
        <f>'PI SA Source to Target Mapping'!C2744</f>
        <v>factValuesByAssessmentCodePropertyClass</v>
      </c>
      <c r="C2744" t="str">
        <f>'PI SA Source to Target Mapping'!D2744</f>
        <v>dimCity_SK</v>
      </c>
      <c r="D2744" t="s">
        <v>7028</v>
      </c>
    </row>
    <row r="2745" spans="1:4" x14ac:dyDescent="0.25">
      <c r="A2745" t="str">
        <f t="shared" si="42"/>
        <v>factValuesByAssessmentCodePropertyClass|Characteristic1_dimFolioCharacteristic_SK|PI</v>
      </c>
      <c r="B2745" t="str">
        <f>'PI SA Source to Target Mapping'!C2745</f>
        <v>factValuesByAssessmentCodePropertyClass</v>
      </c>
      <c r="C2745" t="str">
        <f>'PI SA Source to Target Mapping'!D2745</f>
        <v>Characteristic1_dimFolioCharacteristic_SK</v>
      </c>
      <c r="D2745" t="s">
        <v>7028</v>
      </c>
    </row>
    <row r="2746" spans="1:4" x14ac:dyDescent="0.25">
      <c r="A2746" t="str">
        <f t="shared" si="42"/>
        <v>factValuesByAssessmentCodePropertyClass|Characteristic2_dimFolioCharacteristic_SK|PI</v>
      </c>
      <c r="B2746" t="str">
        <f>'PI SA Source to Target Mapping'!C2746</f>
        <v>factValuesByAssessmentCodePropertyClass</v>
      </c>
      <c r="C2746" t="str">
        <f>'PI SA Source to Target Mapping'!D2746</f>
        <v>Characteristic2_dimFolioCharacteristic_SK</v>
      </c>
      <c r="D2746" t="s">
        <v>7028</v>
      </c>
    </row>
    <row r="2747" spans="1:4" x14ac:dyDescent="0.25">
      <c r="A2747" t="str">
        <f t="shared" si="42"/>
        <v>factValuesByAssessmentCodePropertyClass|Characteristic3_dimFolioCharacteristic_SK|PI</v>
      </c>
      <c r="B2747" t="str">
        <f>'PI SA Source to Target Mapping'!C2747</f>
        <v>factValuesByAssessmentCodePropertyClass</v>
      </c>
      <c r="C2747" t="str">
        <f>'PI SA Source to Target Mapping'!D2747</f>
        <v>Characteristic3_dimFolioCharacteristic_SK</v>
      </c>
      <c r="D2747" t="s">
        <v>7028</v>
      </c>
    </row>
    <row r="2748" spans="1:4" x14ac:dyDescent="0.25">
      <c r="A2748" t="str">
        <f t="shared" si="42"/>
        <v>factValuesByAssessmentCodePropertyClass|Characteristic4_dimFolioCharacteristic_SK|PI</v>
      </c>
      <c r="B2748" t="str">
        <f>'PI SA Source to Target Mapping'!C2748</f>
        <v>factValuesByAssessmentCodePropertyClass</v>
      </c>
      <c r="C2748" t="str">
        <f>'PI SA Source to Target Mapping'!D2748</f>
        <v>Characteristic4_dimFolioCharacteristic_SK</v>
      </c>
      <c r="D2748" t="s">
        <v>7028</v>
      </c>
    </row>
    <row r="2749" spans="1:4" x14ac:dyDescent="0.25">
      <c r="A2749" t="str">
        <f t="shared" si="42"/>
        <v>factValuesByAssessmentCodePropertyClass|Characteristic5_dimFolioCharacteristic_SK|PI</v>
      </c>
      <c r="B2749" t="str">
        <f>'PI SA Source to Target Mapping'!C2749</f>
        <v>factValuesByAssessmentCodePropertyClass</v>
      </c>
      <c r="C2749" t="str">
        <f>'PI SA Source to Target Mapping'!D2749</f>
        <v>Characteristic5_dimFolioCharacteristic_SK</v>
      </c>
      <c r="D2749" t="s">
        <v>7028</v>
      </c>
    </row>
    <row r="2750" spans="1:4" x14ac:dyDescent="0.25">
      <c r="A2750" t="str">
        <f t="shared" si="42"/>
        <v>factValuesByAssessmentCodePropertyClass|Processing Status|PI</v>
      </c>
      <c r="B2750" t="str">
        <f>'PI SA Source to Target Mapping'!C2750</f>
        <v>factValuesByAssessmentCodePropertyClass</v>
      </c>
      <c r="C2750" t="str">
        <f>'PI SA Source to Target Mapping'!D2750</f>
        <v>Processing Status</v>
      </c>
      <c r="D2750" t="s">
        <v>7028</v>
      </c>
    </row>
    <row r="2751" spans="1:4" x14ac:dyDescent="0.25">
      <c r="A2751" t="str">
        <f t="shared" si="42"/>
        <v>factValuesByAssessmentCodePropertyClass|SITUS_dimCountry_SK|PI</v>
      </c>
      <c r="B2751" t="str">
        <f>'PI SA Source to Target Mapping'!C2751</f>
        <v>factValuesByAssessmentCodePropertyClass</v>
      </c>
      <c r="C2751" t="str">
        <f>'PI SA Source to Target Mapping'!D2751</f>
        <v>SITUS_dimCountry_SK</v>
      </c>
      <c r="D2751" t="s">
        <v>7028</v>
      </c>
    </row>
    <row r="2752" spans="1:4" x14ac:dyDescent="0.25">
      <c r="A2752" t="str">
        <f t="shared" si="42"/>
        <v>factValuesByAssessmentCodePropertyClass|SITUS_dimProvince_SK|PI</v>
      </c>
      <c r="B2752" t="str">
        <f>'PI SA Source to Target Mapping'!C2752</f>
        <v>factValuesByAssessmentCodePropertyClass</v>
      </c>
      <c r="C2752" t="str">
        <f>'PI SA Source to Target Mapping'!D2752</f>
        <v>SITUS_dimProvince_SK</v>
      </c>
      <c r="D2752" t="s">
        <v>7028</v>
      </c>
    </row>
    <row r="2753" spans="1:4" x14ac:dyDescent="0.25">
      <c r="A2753" t="str">
        <f t="shared" si="42"/>
        <v>factValuesByAssessmentCodePropertyClass|SITUS_dimCity_SK|PI</v>
      </c>
      <c r="B2753" t="str">
        <f>'PI SA Source to Target Mapping'!C2753</f>
        <v>factValuesByAssessmentCodePropertyClass</v>
      </c>
      <c r="C2753" t="str">
        <f>'PI SA Source to Target Mapping'!D2753</f>
        <v>SITUS_dimCity_SK</v>
      </c>
      <c r="D2753" t="s">
        <v>7028</v>
      </c>
    </row>
    <row r="2754" spans="1:4" x14ac:dyDescent="0.25">
      <c r="A2754" t="str">
        <f t="shared" si="42"/>
        <v>factValuesByAssessmentCodePropertyClass|SITUS_dimStreetDirection_SK|PI</v>
      </c>
      <c r="B2754" t="str">
        <f>'PI SA Source to Target Mapping'!C2754</f>
        <v>factValuesByAssessmentCodePropertyClass</v>
      </c>
      <c r="C2754" t="str">
        <f>'PI SA Source to Target Mapping'!D2754</f>
        <v>SITUS_dimStreetDirection_SK</v>
      </c>
      <c r="D2754" t="s">
        <v>7028</v>
      </c>
    </row>
    <row r="2755" spans="1:4" x14ac:dyDescent="0.25">
      <c r="A2755" t="str">
        <f t="shared" ref="A2755:A2818" si="43">CONCATENATE(B2755,"|",C2755,"|",D2755)</f>
        <v>factValuesByAssessmentCodePropertyClass|dimResidentialInventoryValueRange_SK|PI</v>
      </c>
      <c r="B2755" t="str">
        <f>'PI SA Source to Target Mapping'!C2755</f>
        <v>factValuesByAssessmentCodePropertyClass</v>
      </c>
      <c r="C2755" t="str">
        <f>'PI SA Source to Target Mapping'!D2755</f>
        <v>dimResidentialInventoryValueRange_SK</v>
      </c>
      <c r="D2755" t="s">
        <v>7028</v>
      </c>
    </row>
    <row r="2756" spans="1:4" x14ac:dyDescent="0.25">
      <c r="A2756" t="str">
        <f t="shared" si="43"/>
        <v>factValuesByAssessmentCodePropertyClass|dimBathroomsRange_SK|PI</v>
      </c>
      <c r="B2756" t="str">
        <f>'PI SA Source to Target Mapping'!C2756</f>
        <v>factValuesByAssessmentCodePropertyClass</v>
      </c>
      <c r="C2756" t="str">
        <f>'PI SA Source to Target Mapping'!D2756</f>
        <v>dimBathroomsRange_SK</v>
      </c>
      <c r="D2756" t="s">
        <v>7028</v>
      </c>
    </row>
    <row r="2757" spans="1:4" x14ac:dyDescent="0.25">
      <c r="A2757" t="str">
        <f t="shared" si="43"/>
        <v>factValuesByAssessmentCodePropertyClass|dimBedroomsRange_SK|PI</v>
      </c>
      <c r="B2757" t="str">
        <f>'PI SA Source to Target Mapping'!C2757</f>
        <v>factValuesByAssessmentCodePropertyClass</v>
      </c>
      <c r="C2757" t="str">
        <f>'PI SA Source to Target Mapping'!D2757</f>
        <v>dimBedroomsRange_SK</v>
      </c>
      <c r="D2757" t="s">
        <v>7028</v>
      </c>
    </row>
    <row r="2758" spans="1:4" x14ac:dyDescent="0.25">
      <c r="A2758" t="str">
        <f t="shared" si="43"/>
        <v>factValuesByAssessmentCodePropertyClass|dimResidentialInventoryTotalAreaRange_SK|PI</v>
      </c>
      <c r="B2758" t="str">
        <f>'PI SA Source to Target Mapping'!C2758</f>
        <v>factValuesByAssessmentCodePropertyClass</v>
      </c>
      <c r="C2758" t="str">
        <f>'PI SA Source to Target Mapping'!D2758</f>
        <v>dimResidentialInventoryTotalAreaRange_SK</v>
      </c>
      <c r="D2758" t="s">
        <v>7028</v>
      </c>
    </row>
    <row r="2759" spans="1:4" x14ac:dyDescent="0.25">
      <c r="A2759" t="str">
        <f t="shared" si="43"/>
        <v>factValuesByAssessmentCodePropertyClass|dimResidentialInventoryStoreyRange_SK|PI</v>
      </c>
      <c r="B2759" t="str">
        <f>'PI SA Source to Target Mapping'!C2759</f>
        <v>factValuesByAssessmentCodePropertyClass</v>
      </c>
      <c r="C2759" t="str">
        <f>'PI SA Source to Target Mapping'!D2759</f>
        <v>dimResidentialInventoryStoreyRange_SK</v>
      </c>
      <c r="D2759" t="s">
        <v>7028</v>
      </c>
    </row>
    <row r="2760" spans="1:4" x14ac:dyDescent="0.25">
      <c r="A2760" t="str">
        <f t="shared" si="43"/>
        <v>factValuesByAssessmentCodePropertyClass|dimResidentialInventoryYearBuiltRange_SK|PI</v>
      </c>
      <c r="B2760" t="str">
        <f>'PI SA Source to Target Mapping'!C2760</f>
        <v>factValuesByAssessmentCodePropertyClass</v>
      </c>
      <c r="C2760" t="str">
        <f>'PI SA Source to Target Mapping'!D2760</f>
        <v>dimResidentialInventoryYearBuiltRange_SK</v>
      </c>
      <c r="D2760" t="s">
        <v>7028</v>
      </c>
    </row>
    <row r="2761" spans="1:4" x14ac:dyDescent="0.25">
      <c r="A2761" t="str">
        <f t="shared" si="43"/>
        <v>factValuesByAssessmentCodePropertyClass|dimResidentialInventoryYearEffectiveRange_SK|PI</v>
      </c>
      <c r="B2761" t="str">
        <f>'PI SA Source to Target Mapping'!C2761</f>
        <v>factValuesByAssessmentCodePropertyClass</v>
      </c>
      <c r="C2761" t="str">
        <f>'PI SA Source to Target Mapping'!D2761</f>
        <v>dimResidentialInventoryYearEffectiveRange_SK</v>
      </c>
      <c r="D2761" t="s">
        <v>7028</v>
      </c>
    </row>
    <row r="2762" spans="1:4" x14ac:dyDescent="0.25">
      <c r="A2762" t="str">
        <f t="shared" si="43"/>
        <v>factValuesByAssessmentCodePropertyClass|Gross General Land Value|PI</v>
      </c>
      <c r="B2762" t="str">
        <f>'PI SA Source to Target Mapping'!C2762</f>
        <v>factValuesByAssessmentCodePropertyClass</v>
      </c>
      <c r="C2762" t="str">
        <f>'PI SA Source to Target Mapping'!D2762</f>
        <v>Gross General Land Value</v>
      </c>
      <c r="D2762" t="s">
        <v>7028</v>
      </c>
    </row>
    <row r="2763" spans="1:4" x14ac:dyDescent="0.25">
      <c r="A2763" t="str">
        <f t="shared" si="43"/>
        <v>factValuesByAssessmentCodePropertyClass|Gross General Building Value|PI</v>
      </c>
      <c r="B2763" t="str">
        <f>'PI SA Source to Target Mapping'!C2763</f>
        <v>factValuesByAssessmentCodePropertyClass</v>
      </c>
      <c r="C2763" t="str">
        <f>'PI SA Source to Target Mapping'!D2763</f>
        <v>Gross General Building Value</v>
      </c>
      <c r="D2763" t="s">
        <v>7028</v>
      </c>
    </row>
    <row r="2764" spans="1:4" x14ac:dyDescent="0.25">
      <c r="A2764" t="str">
        <f t="shared" si="43"/>
        <v>factValuesByAssessmentCodePropertyClass|Gross General Total Value|PI</v>
      </c>
      <c r="B2764" t="str">
        <f>'PI SA Source to Target Mapping'!C2764</f>
        <v>factValuesByAssessmentCodePropertyClass</v>
      </c>
      <c r="C2764" t="str">
        <f>'PI SA Source to Target Mapping'!D2764</f>
        <v>Gross General Total Value</v>
      </c>
      <c r="D2764" t="s">
        <v>7028</v>
      </c>
    </row>
    <row r="2765" spans="1:4" x14ac:dyDescent="0.25">
      <c r="A2765" t="str">
        <f t="shared" si="43"/>
        <v>factValuesByAssessmentCodePropertyClass|Gross Other Land Value|PI</v>
      </c>
      <c r="B2765" t="str">
        <f>'PI SA Source to Target Mapping'!C2765</f>
        <v>factValuesByAssessmentCodePropertyClass</v>
      </c>
      <c r="C2765" t="str">
        <f>'PI SA Source to Target Mapping'!D2765</f>
        <v>Gross Other Land Value</v>
      </c>
      <c r="D2765" t="s">
        <v>7028</v>
      </c>
    </row>
    <row r="2766" spans="1:4" x14ac:dyDescent="0.25">
      <c r="A2766" t="str">
        <f t="shared" si="43"/>
        <v>factValuesByAssessmentCodePropertyClass|Gross Other Building Value|PI</v>
      </c>
      <c r="B2766" t="str">
        <f>'PI SA Source to Target Mapping'!C2766</f>
        <v>factValuesByAssessmentCodePropertyClass</v>
      </c>
      <c r="C2766" t="str">
        <f>'PI SA Source to Target Mapping'!D2766</f>
        <v>Gross Other Building Value</v>
      </c>
      <c r="D2766" t="s">
        <v>7028</v>
      </c>
    </row>
    <row r="2767" spans="1:4" x14ac:dyDescent="0.25">
      <c r="A2767" t="str">
        <f t="shared" si="43"/>
        <v>factValuesByAssessmentCodePropertyClass|Gross Other Total Value|PI</v>
      </c>
      <c r="B2767" t="str">
        <f>'PI SA Source to Target Mapping'!C2767</f>
        <v>factValuesByAssessmentCodePropertyClass</v>
      </c>
      <c r="C2767" t="str">
        <f>'PI SA Source to Target Mapping'!D2767</f>
        <v>Gross Other Total Value</v>
      </c>
      <c r="D2767" t="s">
        <v>7028</v>
      </c>
    </row>
    <row r="2768" spans="1:4" x14ac:dyDescent="0.25">
      <c r="A2768" t="str">
        <f t="shared" si="43"/>
        <v>factValuesByAssessmentCodePropertyClass|Gross School Land Value|PI</v>
      </c>
      <c r="B2768" t="str">
        <f>'PI SA Source to Target Mapping'!C2768</f>
        <v>factValuesByAssessmentCodePropertyClass</v>
      </c>
      <c r="C2768" t="str">
        <f>'PI SA Source to Target Mapping'!D2768</f>
        <v>Gross School Land Value</v>
      </c>
      <c r="D2768" t="s">
        <v>7028</v>
      </c>
    </row>
    <row r="2769" spans="1:4" x14ac:dyDescent="0.25">
      <c r="A2769" t="str">
        <f t="shared" si="43"/>
        <v>factValuesByAssessmentCodePropertyClass|Gross School Building Value|PI</v>
      </c>
      <c r="B2769" t="str">
        <f>'PI SA Source to Target Mapping'!C2769</f>
        <v>factValuesByAssessmentCodePropertyClass</v>
      </c>
      <c r="C2769" t="str">
        <f>'PI SA Source to Target Mapping'!D2769</f>
        <v>Gross School Building Value</v>
      </c>
      <c r="D2769" t="s">
        <v>7028</v>
      </c>
    </row>
    <row r="2770" spans="1:4" x14ac:dyDescent="0.25">
      <c r="A2770" t="str">
        <f t="shared" si="43"/>
        <v>factValuesByAssessmentCodePropertyClass|Gross School Total Value|PI</v>
      </c>
      <c r="B2770" t="str">
        <f>'PI SA Source to Target Mapping'!C2770</f>
        <v>factValuesByAssessmentCodePropertyClass</v>
      </c>
      <c r="C2770" t="str">
        <f>'PI SA Source to Target Mapping'!D2770</f>
        <v>Gross School Total Value</v>
      </c>
      <c r="D2770" t="s">
        <v>7028</v>
      </c>
    </row>
    <row r="2771" spans="1:4" x14ac:dyDescent="0.25">
      <c r="A2771" t="str">
        <f t="shared" si="43"/>
        <v>factValuesByAssessmentCodePropertyClass|Net General Land Value|PI</v>
      </c>
      <c r="B2771" t="str">
        <f>'PI SA Source to Target Mapping'!C2771</f>
        <v>factValuesByAssessmentCodePropertyClass</v>
      </c>
      <c r="C2771" t="str">
        <f>'PI SA Source to Target Mapping'!D2771</f>
        <v>Net General Land Value</v>
      </c>
      <c r="D2771" t="s">
        <v>7028</v>
      </c>
    </row>
    <row r="2772" spans="1:4" x14ac:dyDescent="0.25">
      <c r="A2772" t="str">
        <f t="shared" si="43"/>
        <v>factValuesByAssessmentCodePropertyClass|Net General Building Value|PI</v>
      </c>
      <c r="B2772" t="str">
        <f>'PI SA Source to Target Mapping'!C2772</f>
        <v>factValuesByAssessmentCodePropertyClass</v>
      </c>
      <c r="C2772" t="str">
        <f>'PI SA Source to Target Mapping'!D2772</f>
        <v>Net General Building Value</v>
      </c>
      <c r="D2772" t="s">
        <v>7028</v>
      </c>
    </row>
    <row r="2773" spans="1:4" x14ac:dyDescent="0.25">
      <c r="A2773" t="str">
        <f t="shared" si="43"/>
        <v>factValuesByAssessmentCodePropertyClass|Net General Total Value|PI</v>
      </c>
      <c r="B2773" t="str">
        <f>'PI SA Source to Target Mapping'!C2773</f>
        <v>factValuesByAssessmentCodePropertyClass</v>
      </c>
      <c r="C2773" t="str">
        <f>'PI SA Source to Target Mapping'!D2773</f>
        <v>Net General Total Value</v>
      </c>
      <c r="D2773" t="s">
        <v>7028</v>
      </c>
    </row>
    <row r="2774" spans="1:4" x14ac:dyDescent="0.25">
      <c r="A2774" t="str">
        <f t="shared" si="43"/>
        <v>factValuesByAssessmentCodePropertyClass|Net Other Land Value|PI</v>
      </c>
      <c r="B2774" t="str">
        <f>'PI SA Source to Target Mapping'!C2774</f>
        <v>factValuesByAssessmentCodePropertyClass</v>
      </c>
      <c r="C2774" t="str">
        <f>'PI SA Source to Target Mapping'!D2774</f>
        <v>Net Other Land Value</v>
      </c>
      <c r="D2774" t="s">
        <v>7028</v>
      </c>
    </row>
    <row r="2775" spans="1:4" x14ac:dyDescent="0.25">
      <c r="A2775" t="str">
        <f t="shared" si="43"/>
        <v>factValuesByAssessmentCodePropertyClass|Net Other Building Value|PI</v>
      </c>
      <c r="B2775" t="str">
        <f>'PI SA Source to Target Mapping'!C2775</f>
        <v>factValuesByAssessmentCodePropertyClass</v>
      </c>
      <c r="C2775" t="str">
        <f>'PI SA Source to Target Mapping'!D2775</f>
        <v>Net Other Building Value</v>
      </c>
      <c r="D2775" t="s">
        <v>7028</v>
      </c>
    </row>
    <row r="2776" spans="1:4" x14ac:dyDescent="0.25">
      <c r="A2776" t="str">
        <f t="shared" si="43"/>
        <v>factValuesByAssessmentCodePropertyClass|Net Other Total Value|PI</v>
      </c>
      <c r="B2776" t="str">
        <f>'PI SA Source to Target Mapping'!C2776</f>
        <v>factValuesByAssessmentCodePropertyClass</v>
      </c>
      <c r="C2776" t="str">
        <f>'PI SA Source to Target Mapping'!D2776</f>
        <v>Net Other Total Value</v>
      </c>
      <c r="D2776" t="s">
        <v>7028</v>
      </c>
    </row>
    <row r="2777" spans="1:4" x14ac:dyDescent="0.25">
      <c r="A2777" t="str">
        <f t="shared" si="43"/>
        <v>factValuesByAssessmentCodePropertyClass|Net School Land Value|PI</v>
      </c>
      <c r="B2777" t="str">
        <f>'PI SA Source to Target Mapping'!C2777</f>
        <v>factValuesByAssessmentCodePropertyClass</v>
      </c>
      <c r="C2777" t="str">
        <f>'PI SA Source to Target Mapping'!D2777</f>
        <v>Net School Land Value</v>
      </c>
      <c r="D2777" t="s">
        <v>7028</v>
      </c>
    </row>
    <row r="2778" spans="1:4" x14ac:dyDescent="0.25">
      <c r="A2778" t="str">
        <f t="shared" si="43"/>
        <v>factValuesByAssessmentCodePropertyClass|Net School Building Value|PI</v>
      </c>
      <c r="B2778" t="str">
        <f>'PI SA Source to Target Mapping'!C2778</f>
        <v>factValuesByAssessmentCodePropertyClass</v>
      </c>
      <c r="C2778" t="str">
        <f>'PI SA Source to Target Mapping'!D2778</f>
        <v>Net School Building Value</v>
      </c>
      <c r="D2778" t="s">
        <v>7028</v>
      </c>
    </row>
    <row r="2779" spans="1:4" x14ac:dyDescent="0.25">
      <c r="A2779" t="str">
        <f t="shared" si="43"/>
        <v>factValuesByAssessmentCodePropertyClass|Net School Total Value|PI</v>
      </c>
      <c r="B2779" t="str">
        <f>'PI SA Source to Target Mapping'!C2779</f>
        <v>factValuesByAssessmentCodePropertyClass</v>
      </c>
      <c r="C2779" t="str">
        <f>'PI SA Source to Target Mapping'!D2779</f>
        <v>Net School Total Value</v>
      </c>
      <c r="D2779" t="s">
        <v>7028</v>
      </c>
    </row>
    <row r="2780" spans="1:4" x14ac:dyDescent="0.25">
      <c r="A2780" t="str">
        <f t="shared" si="43"/>
        <v>factValuesByAssessmentCodePropertyClass|General Exemptions Land Value|PI</v>
      </c>
      <c r="B2780" t="str">
        <f>'PI SA Source to Target Mapping'!C2780</f>
        <v>factValuesByAssessmentCodePropertyClass</v>
      </c>
      <c r="C2780" t="str">
        <f>'PI SA Source to Target Mapping'!D2780</f>
        <v>General Exemptions Land Value</v>
      </c>
      <c r="D2780" t="s">
        <v>7028</v>
      </c>
    </row>
    <row r="2781" spans="1:4" x14ac:dyDescent="0.25">
      <c r="A2781" t="str">
        <f t="shared" si="43"/>
        <v>factValuesByAssessmentCodePropertyClass|General Exemptions Building Value|PI</v>
      </c>
      <c r="B2781" t="str">
        <f>'PI SA Source to Target Mapping'!C2781</f>
        <v>factValuesByAssessmentCodePropertyClass</v>
      </c>
      <c r="C2781" t="str">
        <f>'PI SA Source to Target Mapping'!D2781</f>
        <v>General Exemptions Building Value</v>
      </c>
      <c r="D2781" t="s">
        <v>7028</v>
      </c>
    </row>
    <row r="2782" spans="1:4" x14ac:dyDescent="0.25">
      <c r="A2782" t="str">
        <f t="shared" si="43"/>
        <v>factValuesByAssessmentCodePropertyClass|General Exemptions Total Value|PI</v>
      </c>
      <c r="B2782" t="str">
        <f>'PI SA Source to Target Mapping'!C2782</f>
        <v>factValuesByAssessmentCodePropertyClass</v>
      </c>
      <c r="C2782" t="str">
        <f>'PI SA Source to Target Mapping'!D2782</f>
        <v>General Exemptions Total Value</v>
      </c>
      <c r="D2782" t="s">
        <v>7028</v>
      </c>
    </row>
    <row r="2783" spans="1:4" x14ac:dyDescent="0.25">
      <c r="A2783" t="str">
        <f t="shared" si="43"/>
        <v>factValuesByAssessmentCodePropertyClass|Other Exemptions Land Value|PI</v>
      </c>
      <c r="B2783" t="str">
        <f>'PI SA Source to Target Mapping'!C2783</f>
        <v>factValuesByAssessmentCodePropertyClass</v>
      </c>
      <c r="C2783" t="str">
        <f>'PI SA Source to Target Mapping'!D2783</f>
        <v>Other Exemptions Land Value</v>
      </c>
      <c r="D2783" t="s">
        <v>7028</v>
      </c>
    </row>
    <row r="2784" spans="1:4" x14ac:dyDescent="0.25">
      <c r="A2784" t="str">
        <f t="shared" si="43"/>
        <v>factValuesByAssessmentCodePropertyClass|Other Exemptions Building Value|PI</v>
      </c>
      <c r="B2784" t="str">
        <f>'PI SA Source to Target Mapping'!C2784</f>
        <v>factValuesByAssessmentCodePropertyClass</v>
      </c>
      <c r="C2784" t="str">
        <f>'PI SA Source to Target Mapping'!D2784</f>
        <v>Other Exemptions Building Value</v>
      </c>
      <c r="D2784" t="s">
        <v>7028</v>
      </c>
    </row>
    <row r="2785" spans="1:4" x14ac:dyDescent="0.25">
      <c r="A2785" t="str">
        <f t="shared" si="43"/>
        <v>factValuesByAssessmentCodePropertyClass|Other Exemptions Total Value|PI</v>
      </c>
      <c r="B2785" t="str">
        <f>'PI SA Source to Target Mapping'!C2785</f>
        <v>factValuesByAssessmentCodePropertyClass</v>
      </c>
      <c r="C2785" t="str">
        <f>'PI SA Source to Target Mapping'!D2785</f>
        <v>Other Exemptions Total Value</v>
      </c>
      <c r="D2785" t="s">
        <v>7028</v>
      </c>
    </row>
    <row r="2786" spans="1:4" x14ac:dyDescent="0.25">
      <c r="A2786" t="str">
        <f t="shared" si="43"/>
        <v>factValuesByAssessmentCodePropertyClass|School Exemptions Land Value|PI</v>
      </c>
      <c r="B2786" t="str">
        <f>'PI SA Source to Target Mapping'!C2786</f>
        <v>factValuesByAssessmentCodePropertyClass</v>
      </c>
      <c r="C2786" t="str">
        <f>'PI SA Source to Target Mapping'!D2786</f>
        <v>School Exemptions Land Value</v>
      </c>
      <c r="D2786" t="s">
        <v>7028</v>
      </c>
    </row>
    <row r="2787" spans="1:4" x14ac:dyDescent="0.25">
      <c r="A2787" t="str">
        <f t="shared" si="43"/>
        <v>factValuesByAssessmentCodePropertyClass|School Exemptions Building Value|PI</v>
      </c>
      <c r="B2787" t="str">
        <f>'PI SA Source to Target Mapping'!C2787</f>
        <v>factValuesByAssessmentCodePropertyClass</v>
      </c>
      <c r="C2787" t="str">
        <f>'PI SA Source to Target Mapping'!D2787</f>
        <v>School Exemptions Building Value</v>
      </c>
      <c r="D2787" t="s">
        <v>7028</v>
      </c>
    </row>
    <row r="2788" spans="1:4" x14ac:dyDescent="0.25">
      <c r="A2788" t="str">
        <f t="shared" si="43"/>
        <v>factValuesByAssessmentCodePropertyClass|School Exemptions Total Value|PI</v>
      </c>
      <c r="B2788" t="str">
        <f>'PI SA Source to Target Mapping'!C2788</f>
        <v>factValuesByAssessmentCodePropertyClass</v>
      </c>
      <c r="C2788" t="str">
        <f>'PI SA Source to Target Mapping'!D2788</f>
        <v>School Exemptions Total Value</v>
      </c>
      <c r="D2788" t="s">
        <v>7028</v>
      </c>
    </row>
    <row r="2789" spans="1:4" x14ac:dyDescent="0.25">
      <c r="A2789" t="str">
        <f t="shared" si="43"/>
        <v>factValuesByAssessmentCodePropertyClass|Assessed Land Value|PI</v>
      </c>
      <c r="B2789" t="str">
        <f>'PI SA Source to Target Mapping'!C2789</f>
        <v>factValuesByAssessmentCodePropertyClass</v>
      </c>
      <c r="C2789" t="str">
        <f>'PI SA Source to Target Mapping'!D2789</f>
        <v>Assessed Land Value</v>
      </c>
      <c r="D2789" t="s">
        <v>7028</v>
      </c>
    </row>
    <row r="2790" spans="1:4" x14ac:dyDescent="0.25">
      <c r="A2790" t="str">
        <f t="shared" si="43"/>
        <v>factValuesByAssessmentCodePropertyClass|Assessed Building Value|PI</v>
      </c>
      <c r="B2790" t="str">
        <f>'PI SA Source to Target Mapping'!C2790</f>
        <v>factValuesByAssessmentCodePropertyClass</v>
      </c>
      <c r="C2790" t="str">
        <f>'PI SA Source to Target Mapping'!D2790</f>
        <v>Assessed Building Value</v>
      </c>
      <c r="D2790" t="s">
        <v>7028</v>
      </c>
    </row>
    <row r="2791" spans="1:4" x14ac:dyDescent="0.25">
      <c r="A2791" t="str">
        <f t="shared" si="43"/>
        <v>factValuesByAssessmentCodePropertyClass|Assessed Total Value|PI</v>
      </c>
      <c r="B2791" t="str">
        <f>'PI SA Source to Target Mapping'!C2791</f>
        <v>factValuesByAssessmentCodePropertyClass</v>
      </c>
      <c r="C2791" t="str">
        <f>'PI SA Source to Target Mapping'!D2791</f>
        <v>Assessed Total Value</v>
      </c>
      <c r="D2791" t="s">
        <v>7028</v>
      </c>
    </row>
    <row r="2792" spans="1:4" x14ac:dyDescent="0.25">
      <c r="A2792" t="str">
        <f t="shared" si="43"/>
        <v>factValuesByAssessmentCodePropertyClass|Actual Land Value|PI</v>
      </c>
      <c r="B2792" t="str">
        <f>'PI SA Source to Target Mapping'!C2792</f>
        <v>factValuesByAssessmentCodePropertyClass</v>
      </c>
      <c r="C2792" t="str">
        <f>'PI SA Source to Target Mapping'!D2792</f>
        <v>Actual Land Value</v>
      </c>
      <c r="D2792" t="s">
        <v>7028</v>
      </c>
    </row>
    <row r="2793" spans="1:4" x14ac:dyDescent="0.25">
      <c r="A2793" t="str">
        <f t="shared" si="43"/>
        <v>factValuesByAssessmentCodePropertyClass|Actual Building Value|PI</v>
      </c>
      <c r="B2793" t="str">
        <f>'PI SA Source to Target Mapping'!C2793</f>
        <v>factValuesByAssessmentCodePropertyClass</v>
      </c>
      <c r="C2793" t="str">
        <f>'PI SA Source to Target Mapping'!D2793</f>
        <v>Actual Building Value</v>
      </c>
      <c r="D2793" t="s">
        <v>7028</v>
      </c>
    </row>
    <row r="2794" spans="1:4" x14ac:dyDescent="0.25">
      <c r="A2794" t="str">
        <f t="shared" si="43"/>
        <v>factValuesByAssessmentCodePropertyClass|Actual Total Value|PI</v>
      </c>
      <c r="B2794" t="str">
        <f>'PI SA Source to Target Mapping'!C2794</f>
        <v>factValuesByAssessmentCodePropertyClass</v>
      </c>
      <c r="C2794" t="str">
        <f>'PI SA Source to Target Mapping'!D2794</f>
        <v>Actual Total Value</v>
      </c>
      <c r="D2794" t="s">
        <v>7028</v>
      </c>
    </row>
    <row r="2795" spans="1:4" x14ac:dyDescent="0.25">
      <c r="A2795" t="str">
        <f t="shared" si="43"/>
        <v>factValuesByAssessmentCodePropertyClass|Previous Year1 Gross General Land Value|PI</v>
      </c>
      <c r="B2795" t="str">
        <f>'PI SA Source to Target Mapping'!C2795</f>
        <v>factValuesByAssessmentCodePropertyClass</v>
      </c>
      <c r="C2795" t="str">
        <f>'PI SA Source to Target Mapping'!D2795</f>
        <v>Previous Year1 Gross General Land Value</v>
      </c>
      <c r="D2795" t="s">
        <v>7028</v>
      </c>
    </row>
    <row r="2796" spans="1:4" x14ac:dyDescent="0.25">
      <c r="A2796" t="str">
        <f t="shared" si="43"/>
        <v>factValuesByAssessmentCodePropertyClass|Previous Year2 Gross General Land Value|PI</v>
      </c>
      <c r="B2796" t="str">
        <f>'PI SA Source to Target Mapping'!C2796</f>
        <v>factValuesByAssessmentCodePropertyClass</v>
      </c>
      <c r="C2796" t="str">
        <f>'PI SA Source to Target Mapping'!D2796</f>
        <v>Previous Year2 Gross General Land Value</v>
      </c>
      <c r="D2796" t="s">
        <v>7028</v>
      </c>
    </row>
    <row r="2797" spans="1:4" x14ac:dyDescent="0.25">
      <c r="A2797" t="str">
        <f t="shared" si="43"/>
        <v>factValuesByAssessmentCodePropertyClass|Previous Year3 Gross General Land Value|PI</v>
      </c>
      <c r="B2797" t="str">
        <f>'PI SA Source to Target Mapping'!C2797</f>
        <v>factValuesByAssessmentCodePropertyClass</v>
      </c>
      <c r="C2797" t="str">
        <f>'PI SA Source to Target Mapping'!D2797</f>
        <v>Previous Year3 Gross General Land Value</v>
      </c>
      <c r="D2797" t="s">
        <v>7028</v>
      </c>
    </row>
    <row r="2798" spans="1:4" x14ac:dyDescent="0.25">
      <c r="A2798" t="str">
        <f t="shared" si="43"/>
        <v>factValuesByAssessmentCodePropertyClass|Previous Year4 Gross General Land Value|PI</v>
      </c>
      <c r="B2798" t="str">
        <f>'PI SA Source to Target Mapping'!C2798</f>
        <v>factValuesByAssessmentCodePropertyClass</v>
      </c>
      <c r="C2798" t="str">
        <f>'PI SA Source to Target Mapping'!D2798</f>
        <v>Previous Year4 Gross General Land Value</v>
      </c>
      <c r="D2798" t="s">
        <v>7028</v>
      </c>
    </row>
    <row r="2799" spans="1:4" x14ac:dyDescent="0.25">
      <c r="A2799" t="str">
        <f t="shared" si="43"/>
        <v>factValuesByAssessmentCodePropertyClass|Previous Year5 Gross General Land Value|PI</v>
      </c>
      <c r="B2799" t="str">
        <f>'PI SA Source to Target Mapping'!C2799</f>
        <v>factValuesByAssessmentCodePropertyClass</v>
      </c>
      <c r="C2799" t="str">
        <f>'PI SA Source to Target Mapping'!D2799</f>
        <v>Previous Year5 Gross General Land Value</v>
      </c>
      <c r="D2799" t="s">
        <v>7028</v>
      </c>
    </row>
    <row r="2800" spans="1:4" x14ac:dyDescent="0.25">
      <c r="A2800" t="str">
        <f t="shared" si="43"/>
        <v>factValuesByAssessmentCodePropertyClass|Previous Year1 Gross General Building Value|PI</v>
      </c>
      <c r="B2800" t="str">
        <f>'PI SA Source to Target Mapping'!C2800</f>
        <v>factValuesByAssessmentCodePropertyClass</v>
      </c>
      <c r="C2800" t="str">
        <f>'PI SA Source to Target Mapping'!D2800</f>
        <v>Previous Year1 Gross General Building Value</v>
      </c>
      <c r="D2800" t="s">
        <v>7028</v>
      </c>
    </row>
    <row r="2801" spans="1:4" x14ac:dyDescent="0.25">
      <c r="A2801" t="str">
        <f t="shared" si="43"/>
        <v>factValuesByAssessmentCodePropertyClass|Previous Year2 Gross General Building Value|PI</v>
      </c>
      <c r="B2801" t="str">
        <f>'PI SA Source to Target Mapping'!C2801</f>
        <v>factValuesByAssessmentCodePropertyClass</v>
      </c>
      <c r="C2801" t="str">
        <f>'PI SA Source to Target Mapping'!D2801</f>
        <v>Previous Year2 Gross General Building Value</v>
      </c>
      <c r="D2801" t="s">
        <v>7028</v>
      </c>
    </row>
    <row r="2802" spans="1:4" x14ac:dyDescent="0.25">
      <c r="A2802" t="str">
        <f t="shared" si="43"/>
        <v>factValuesByAssessmentCodePropertyClass|Previous Year3 Gross General Building Value|PI</v>
      </c>
      <c r="B2802" t="str">
        <f>'PI SA Source to Target Mapping'!C2802</f>
        <v>factValuesByAssessmentCodePropertyClass</v>
      </c>
      <c r="C2802" t="str">
        <f>'PI SA Source to Target Mapping'!D2802</f>
        <v>Previous Year3 Gross General Building Value</v>
      </c>
      <c r="D2802" t="s">
        <v>7028</v>
      </c>
    </row>
    <row r="2803" spans="1:4" x14ac:dyDescent="0.25">
      <c r="A2803" t="str">
        <f t="shared" si="43"/>
        <v>factValuesByAssessmentCodePropertyClass|Previous Year4 Gross General Building Value|PI</v>
      </c>
      <c r="B2803" t="str">
        <f>'PI SA Source to Target Mapping'!C2803</f>
        <v>factValuesByAssessmentCodePropertyClass</v>
      </c>
      <c r="C2803" t="str">
        <f>'PI SA Source to Target Mapping'!D2803</f>
        <v>Previous Year4 Gross General Building Value</v>
      </c>
      <c r="D2803" t="s">
        <v>7028</v>
      </c>
    </row>
    <row r="2804" spans="1:4" x14ac:dyDescent="0.25">
      <c r="A2804" t="str">
        <f t="shared" si="43"/>
        <v>factValuesByAssessmentCodePropertyClass|Previous Year5 Gross General Building Value|PI</v>
      </c>
      <c r="B2804" t="str">
        <f>'PI SA Source to Target Mapping'!C2804</f>
        <v>factValuesByAssessmentCodePropertyClass</v>
      </c>
      <c r="C2804" t="str">
        <f>'PI SA Source to Target Mapping'!D2804</f>
        <v>Previous Year5 Gross General Building Value</v>
      </c>
      <c r="D2804" t="s">
        <v>7028</v>
      </c>
    </row>
    <row r="2805" spans="1:4" x14ac:dyDescent="0.25">
      <c r="A2805" t="str">
        <f t="shared" si="43"/>
        <v>factValuesByAssessmentCodePropertyClass|Previous Year1 Gross General Total Value|PI</v>
      </c>
      <c r="B2805" t="str">
        <f>'PI SA Source to Target Mapping'!C2805</f>
        <v>factValuesByAssessmentCodePropertyClass</v>
      </c>
      <c r="C2805" t="str">
        <f>'PI SA Source to Target Mapping'!D2805</f>
        <v>Previous Year1 Gross General Total Value</v>
      </c>
      <c r="D2805" t="s">
        <v>7028</v>
      </c>
    </row>
    <row r="2806" spans="1:4" x14ac:dyDescent="0.25">
      <c r="A2806" t="str">
        <f t="shared" si="43"/>
        <v>factValuesByAssessmentCodePropertyClass|Previous Year2 Gross General Total Value|PI</v>
      </c>
      <c r="B2806" t="str">
        <f>'PI SA Source to Target Mapping'!C2806</f>
        <v>factValuesByAssessmentCodePropertyClass</v>
      </c>
      <c r="C2806" t="str">
        <f>'PI SA Source to Target Mapping'!D2806</f>
        <v>Previous Year2 Gross General Total Value</v>
      </c>
      <c r="D2806" t="s">
        <v>7028</v>
      </c>
    </row>
    <row r="2807" spans="1:4" x14ac:dyDescent="0.25">
      <c r="A2807" t="str">
        <f t="shared" si="43"/>
        <v>factValuesByAssessmentCodePropertyClass|Previous Year3 Gross General Total Value|PI</v>
      </c>
      <c r="B2807" t="str">
        <f>'PI SA Source to Target Mapping'!C2807</f>
        <v>factValuesByAssessmentCodePropertyClass</v>
      </c>
      <c r="C2807" t="str">
        <f>'PI SA Source to Target Mapping'!D2807</f>
        <v>Previous Year3 Gross General Total Value</v>
      </c>
      <c r="D2807" t="s">
        <v>7028</v>
      </c>
    </row>
    <row r="2808" spans="1:4" x14ac:dyDescent="0.25">
      <c r="A2808" t="str">
        <f t="shared" si="43"/>
        <v>factValuesByAssessmentCodePropertyClass|Previous Year4 Gross General Total Value|PI</v>
      </c>
      <c r="B2808" t="str">
        <f>'PI SA Source to Target Mapping'!C2808</f>
        <v>factValuesByAssessmentCodePropertyClass</v>
      </c>
      <c r="C2808" t="str">
        <f>'PI SA Source to Target Mapping'!D2808</f>
        <v>Previous Year4 Gross General Total Value</v>
      </c>
      <c r="D2808" t="s">
        <v>7028</v>
      </c>
    </row>
    <row r="2809" spans="1:4" x14ac:dyDescent="0.25">
      <c r="A2809" t="str">
        <f t="shared" si="43"/>
        <v>factValuesByAssessmentCodePropertyClass|Previous Year5 Gross General Total Value|PI</v>
      </c>
      <c r="B2809" t="str">
        <f>'PI SA Source to Target Mapping'!C2809</f>
        <v>factValuesByAssessmentCodePropertyClass</v>
      </c>
      <c r="C2809" t="str">
        <f>'PI SA Source to Target Mapping'!D2809</f>
        <v>Previous Year5 Gross General Total Value</v>
      </c>
      <c r="D2809" t="s">
        <v>7028</v>
      </c>
    </row>
    <row r="2810" spans="1:4" x14ac:dyDescent="0.25">
      <c r="A2810" t="str">
        <f t="shared" si="43"/>
        <v>factValuesByAssessmentCodePropertyClass|Previous Year1 Gross Other Land Value|PI</v>
      </c>
      <c r="B2810" t="str">
        <f>'PI SA Source to Target Mapping'!C2810</f>
        <v>factValuesByAssessmentCodePropertyClass</v>
      </c>
      <c r="C2810" t="str">
        <f>'PI SA Source to Target Mapping'!D2810</f>
        <v>Previous Year1 Gross Other Land Value</v>
      </c>
      <c r="D2810" t="s">
        <v>7028</v>
      </c>
    </row>
    <row r="2811" spans="1:4" x14ac:dyDescent="0.25">
      <c r="A2811" t="str">
        <f t="shared" si="43"/>
        <v>factValuesByAssessmentCodePropertyClass|Previous Year2 Gross Other Land Value|PI</v>
      </c>
      <c r="B2811" t="str">
        <f>'PI SA Source to Target Mapping'!C2811</f>
        <v>factValuesByAssessmentCodePropertyClass</v>
      </c>
      <c r="C2811" t="str">
        <f>'PI SA Source to Target Mapping'!D2811</f>
        <v>Previous Year2 Gross Other Land Value</v>
      </c>
      <c r="D2811" t="s">
        <v>7028</v>
      </c>
    </row>
    <row r="2812" spans="1:4" x14ac:dyDescent="0.25">
      <c r="A2812" t="str">
        <f t="shared" si="43"/>
        <v>factValuesByAssessmentCodePropertyClass|Previous Year3 Gross Other Land Value|PI</v>
      </c>
      <c r="B2812" t="str">
        <f>'PI SA Source to Target Mapping'!C2812</f>
        <v>factValuesByAssessmentCodePropertyClass</v>
      </c>
      <c r="C2812" t="str">
        <f>'PI SA Source to Target Mapping'!D2812</f>
        <v>Previous Year3 Gross Other Land Value</v>
      </c>
      <c r="D2812" t="s">
        <v>7028</v>
      </c>
    </row>
    <row r="2813" spans="1:4" x14ac:dyDescent="0.25">
      <c r="A2813" t="str">
        <f t="shared" si="43"/>
        <v>factValuesByAssessmentCodePropertyClass|Previous Year4 Gross Other Land Value|PI</v>
      </c>
      <c r="B2813" t="str">
        <f>'PI SA Source to Target Mapping'!C2813</f>
        <v>factValuesByAssessmentCodePropertyClass</v>
      </c>
      <c r="C2813" t="str">
        <f>'PI SA Source to Target Mapping'!D2813</f>
        <v>Previous Year4 Gross Other Land Value</v>
      </c>
      <c r="D2813" t="s">
        <v>7028</v>
      </c>
    </row>
    <row r="2814" spans="1:4" x14ac:dyDescent="0.25">
      <c r="A2814" t="str">
        <f t="shared" si="43"/>
        <v>factValuesByAssessmentCodePropertyClass|Previous Year5 Gross Other Land Value|PI</v>
      </c>
      <c r="B2814" t="str">
        <f>'PI SA Source to Target Mapping'!C2814</f>
        <v>factValuesByAssessmentCodePropertyClass</v>
      </c>
      <c r="C2814" t="str">
        <f>'PI SA Source to Target Mapping'!D2814</f>
        <v>Previous Year5 Gross Other Land Value</v>
      </c>
      <c r="D2814" t="s">
        <v>7028</v>
      </c>
    </row>
    <row r="2815" spans="1:4" x14ac:dyDescent="0.25">
      <c r="A2815" t="str">
        <f t="shared" si="43"/>
        <v>factValuesByAssessmentCodePropertyClass|Previous Year1 Gross Other Building Value|PI</v>
      </c>
      <c r="B2815" t="str">
        <f>'PI SA Source to Target Mapping'!C2815</f>
        <v>factValuesByAssessmentCodePropertyClass</v>
      </c>
      <c r="C2815" t="str">
        <f>'PI SA Source to Target Mapping'!D2815</f>
        <v>Previous Year1 Gross Other Building Value</v>
      </c>
      <c r="D2815" t="s">
        <v>7028</v>
      </c>
    </row>
    <row r="2816" spans="1:4" x14ac:dyDescent="0.25">
      <c r="A2816" t="str">
        <f t="shared" si="43"/>
        <v>factValuesByAssessmentCodePropertyClass|Previous Year2 Gross Other Building Value|PI</v>
      </c>
      <c r="B2816" t="str">
        <f>'PI SA Source to Target Mapping'!C2816</f>
        <v>factValuesByAssessmentCodePropertyClass</v>
      </c>
      <c r="C2816" t="str">
        <f>'PI SA Source to Target Mapping'!D2816</f>
        <v>Previous Year2 Gross Other Building Value</v>
      </c>
      <c r="D2816" t="s">
        <v>7028</v>
      </c>
    </row>
    <row r="2817" spans="1:4" x14ac:dyDescent="0.25">
      <c r="A2817" t="str">
        <f t="shared" si="43"/>
        <v>factValuesByAssessmentCodePropertyClass|Previous Year3 Gross Other Building Value|PI</v>
      </c>
      <c r="B2817" t="str">
        <f>'PI SA Source to Target Mapping'!C2817</f>
        <v>factValuesByAssessmentCodePropertyClass</v>
      </c>
      <c r="C2817" t="str">
        <f>'PI SA Source to Target Mapping'!D2817</f>
        <v>Previous Year3 Gross Other Building Value</v>
      </c>
      <c r="D2817" t="s">
        <v>7028</v>
      </c>
    </row>
    <row r="2818" spans="1:4" x14ac:dyDescent="0.25">
      <c r="A2818" t="str">
        <f t="shared" si="43"/>
        <v>factValuesByAssessmentCodePropertyClass|Previous Year4 Gross Other Building Value|PI</v>
      </c>
      <c r="B2818" t="str">
        <f>'PI SA Source to Target Mapping'!C2818</f>
        <v>factValuesByAssessmentCodePropertyClass</v>
      </c>
      <c r="C2818" t="str">
        <f>'PI SA Source to Target Mapping'!D2818</f>
        <v>Previous Year4 Gross Other Building Value</v>
      </c>
      <c r="D2818" t="s">
        <v>7028</v>
      </c>
    </row>
    <row r="2819" spans="1:4" x14ac:dyDescent="0.25">
      <c r="A2819" t="str">
        <f t="shared" ref="A2819:A2882" si="44">CONCATENATE(B2819,"|",C2819,"|",D2819)</f>
        <v>factValuesByAssessmentCodePropertyClass|Previous Year5 Gross Other Building Value|PI</v>
      </c>
      <c r="B2819" t="str">
        <f>'PI SA Source to Target Mapping'!C2819</f>
        <v>factValuesByAssessmentCodePropertyClass</v>
      </c>
      <c r="C2819" t="str">
        <f>'PI SA Source to Target Mapping'!D2819</f>
        <v>Previous Year5 Gross Other Building Value</v>
      </c>
      <c r="D2819" t="s">
        <v>7028</v>
      </c>
    </row>
    <row r="2820" spans="1:4" x14ac:dyDescent="0.25">
      <c r="A2820" t="str">
        <f t="shared" si="44"/>
        <v>factValuesByAssessmentCodePropertyClass|Previous Year1 Gross Other Total Value|PI</v>
      </c>
      <c r="B2820" t="str">
        <f>'PI SA Source to Target Mapping'!C2820</f>
        <v>factValuesByAssessmentCodePropertyClass</v>
      </c>
      <c r="C2820" t="str">
        <f>'PI SA Source to Target Mapping'!D2820</f>
        <v>Previous Year1 Gross Other Total Value</v>
      </c>
      <c r="D2820" t="s">
        <v>7028</v>
      </c>
    </row>
    <row r="2821" spans="1:4" x14ac:dyDescent="0.25">
      <c r="A2821" t="str">
        <f t="shared" si="44"/>
        <v>factValuesByAssessmentCodePropertyClass|Previous Year2 Gross Other Total Value|PI</v>
      </c>
      <c r="B2821" t="str">
        <f>'PI SA Source to Target Mapping'!C2821</f>
        <v>factValuesByAssessmentCodePropertyClass</v>
      </c>
      <c r="C2821" t="str">
        <f>'PI SA Source to Target Mapping'!D2821</f>
        <v>Previous Year2 Gross Other Total Value</v>
      </c>
      <c r="D2821" t="s">
        <v>7028</v>
      </c>
    </row>
    <row r="2822" spans="1:4" x14ac:dyDescent="0.25">
      <c r="A2822" t="str">
        <f t="shared" si="44"/>
        <v>factValuesByAssessmentCodePropertyClass|Previous Year3 Gross Other Total Value|PI</v>
      </c>
      <c r="B2822" t="str">
        <f>'PI SA Source to Target Mapping'!C2822</f>
        <v>factValuesByAssessmentCodePropertyClass</v>
      </c>
      <c r="C2822" t="str">
        <f>'PI SA Source to Target Mapping'!D2822</f>
        <v>Previous Year3 Gross Other Total Value</v>
      </c>
      <c r="D2822" t="s">
        <v>7028</v>
      </c>
    </row>
    <row r="2823" spans="1:4" x14ac:dyDescent="0.25">
      <c r="A2823" t="str">
        <f t="shared" si="44"/>
        <v>factValuesByAssessmentCodePropertyClass|Previous Year4 Gross Other Total Value|PI</v>
      </c>
      <c r="B2823" t="str">
        <f>'PI SA Source to Target Mapping'!C2823</f>
        <v>factValuesByAssessmentCodePropertyClass</v>
      </c>
      <c r="C2823" t="str">
        <f>'PI SA Source to Target Mapping'!D2823</f>
        <v>Previous Year4 Gross Other Total Value</v>
      </c>
      <c r="D2823" t="s">
        <v>7028</v>
      </c>
    </row>
    <row r="2824" spans="1:4" x14ac:dyDescent="0.25">
      <c r="A2824" t="str">
        <f t="shared" si="44"/>
        <v>factValuesByAssessmentCodePropertyClass|Previous Year5 Gross Other Total Value|PI</v>
      </c>
      <c r="B2824" t="str">
        <f>'PI SA Source to Target Mapping'!C2824</f>
        <v>factValuesByAssessmentCodePropertyClass</v>
      </c>
      <c r="C2824" t="str">
        <f>'PI SA Source to Target Mapping'!D2824</f>
        <v>Previous Year5 Gross Other Total Value</v>
      </c>
      <c r="D2824" t="s">
        <v>7028</v>
      </c>
    </row>
    <row r="2825" spans="1:4" x14ac:dyDescent="0.25">
      <c r="A2825" t="str">
        <f t="shared" si="44"/>
        <v>factValuesByAssessmentCodePropertyClass|Previous Year1 Gross School Land Value|PI</v>
      </c>
      <c r="B2825" t="str">
        <f>'PI SA Source to Target Mapping'!C2825</f>
        <v>factValuesByAssessmentCodePropertyClass</v>
      </c>
      <c r="C2825" t="str">
        <f>'PI SA Source to Target Mapping'!D2825</f>
        <v>Previous Year1 Gross School Land Value</v>
      </c>
      <c r="D2825" t="s">
        <v>7028</v>
      </c>
    </row>
    <row r="2826" spans="1:4" x14ac:dyDescent="0.25">
      <c r="A2826" t="str">
        <f t="shared" si="44"/>
        <v>factValuesByAssessmentCodePropertyClass|Previous Year2 Gross School Land Value|PI</v>
      </c>
      <c r="B2826" t="str">
        <f>'PI SA Source to Target Mapping'!C2826</f>
        <v>factValuesByAssessmentCodePropertyClass</v>
      </c>
      <c r="C2826" t="str">
        <f>'PI SA Source to Target Mapping'!D2826</f>
        <v>Previous Year2 Gross School Land Value</v>
      </c>
      <c r="D2826" t="s">
        <v>7028</v>
      </c>
    </row>
    <row r="2827" spans="1:4" x14ac:dyDescent="0.25">
      <c r="A2827" t="str">
        <f t="shared" si="44"/>
        <v>factValuesByAssessmentCodePropertyClass|Previous Year3 Gross School Land Value|PI</v>
      </c>
      <c r="B2827" t="str">
        <f>'PI SA Source to Target Mapping'!C2827</f>
        <v>factValuesByAssessmentCodePropertyClass</v>
      </c>
      <c r="C2827" t="str">
        <f>'PI SA Source to Target Mapping'!D2827</f>
        <v>Previous Year3 Gross School Land Value</v>
      </c>
      <c r="D2827" t="s">
        <v>7028</v>
      </c>
    </row>
    <row r="2828" spans="1:4" x14ac:dyDescent="0.25">
      <c r="A2828" t="str">
        <f t="shared" si="44"/>
        <v>factValuesByAssessmentCodePropertyClass|Previous Year4 Gross School Land Value|PI</v>
      </c>
      <c r="B2828" t="str">
        <f>'PI SA Source to Target Mapping'!C2828</f>
        <v>factValuesByAssessmentCodePropertyClass</v>
      </c>
      <c r="C2828" t="str">
        <f>'PI SA Source to Target Mapping'!D2828</f>
        <v>Previous Year4 Gross School Land Value</v>
      </c>
      <c r="D2828" t="s">
        <v>7028</v>
      </c>
    </row>
    <row r="2829" spans="1:4" x14ac:dyDescent="0.25">
      <c r="A2829" t="str">
        <f t="shared" si="44"/>
        <v>factValuesByAssessmentCodePropertyClass|Previous Year5 Gross School Land Value|PI</v>
      </c>
      <c r="B2829" t="str">
        <f>'PI SA Source to Target Mapping'!C2829</f>
        <v>factValuesByAssessmentCodePropertyClass</v>
      </c>
      <c r="C2829" t="str">
        <f>'PI SA Source to Target Mapping'!D2829</f>
        <v>Previous Year5 Gross School Land Value</v>
      </c>
      <c r="D2829" t="s">
        <v>7028</v>
      </c>
    </row>
    <row r="2830" spans="1:4" x14ac:dyDescent="0.25">
      <c r="A2830" t="str">
        <f t="shared" si="44"/>
        <v>factValuesByAssessmentCodePropertyClass|Previous Year1 Gross School Building Value|PI</v>
      </c>
      <c r="B2830" t="str">
        <f>'PI SA Source to Target Mapping'!C2830</f>
        <v>factValuesByAssessmentCodePropertyClass</v>
      </c>
      <c r="C2830" t="str">
        <f>'PI SA Source to Target Mapping'!D2830</f>
        <v>Previous Year1 Gross School Building Value</v>
      </c>
      <c r="D2830" t="s">
        <v>7028</v>
      </c>
    </row>
    <row r="2831" spans="1:4" x14ac:dyDescent="0.25">
      <c r="A2831" t="str">
        <f t="shared" si="44"/>
        <v>factValuesByAssessmentCodePropertyClass|Previous Year2 Gross School Building Value|PI</v>
      </c>
      <c r="B2831" t="str">
        <f>'PI SA Source to Target Mapping'!C2831</f>
        <v>factValuesByAssessmentCodePropertyClass</v>
      </c>
      <c r="C2831" t="str">
        <f>'PI SA Source to Target Mapping'!D2831</f>
        <v>Previous Year2 Gross School Building Value</v>
      </c>
      <c r="D2831" t="s">
        <v>7028</v>
      </c>
    </row>
    <row r="2832" spans="1:4" x14ac:dyDescent="0.25">
      <c r="A2832" t="str">
        <f t="shared" si="44"/>
        <v>factValuesByAssessmentCodePropertyClass|Previous Year3 Gross School Building Value|PI</v>
      </c>
      <c r="B2832" t="str">
        <f>'PI SA Source to Target Mapping'!C2832</f>
        <v>factValuesByAssessmentCodePropertyClass</v>
      </c>
      <c r="C2832" t="str">
        <f>'PI SA Source to Target Mapping'!D2832</f>
        <v>Previous Year3 Gross School Building Value</v>
      </c>
      <c r="D2832" t="s">
        <v>7028</v>
      </c>
    </row>
    <row r="2833" spans="1:4" x14ac:dyDescent="0.25">
      <c r="A2833" t="str">
        <f t="shared" si="44"/>
        <v>factValuesByAssessmentCodePropertyClass|Previous Year4 Gross School Building Value|PI</v>
      </c>
      <c r="B2833" t="str">
        <f>'PI SA Source to Target Mapping'!C2833</f>
        <v>factValuesByAssessmentCodePropertyClass</v>
      </c>
      <c r="C2833" t="str">
        <f>'PI SA Source to Target Mapping'!D2833</f>
        <v>Previous Year4 Gross School Building Value</v>
      </c>
      <c r="D2833" t="s">
        <v>7028</v>
      </c>
    </row>
    <row r="2834" spans="1:4" x14ac:dyDescent="0.25">
      <c r="A2834" t="str">
        <f t="shared" si="44"/>
        <v>factValuesByAssessmentCodePropertyClass|Previous Year5 Gross School Building Value|PI</v>
      </c>
      <c r="B2834" t="str">
        <f>'PI SA Source to Target Mapping'!C2834</f>
        <v>factValuesByAssessmentCodePropertyClass</v>
      </c>
      <c r="C2834" t="str">
        <f>'PI SA Source to Target Mapping'!D2834</f>
        <v>Previous Year5 Gross School Building Value</v>
      </c>
      <c r="D2834" t="s">
        <v>7028</v>
      </c>
    </row>
    <row r="2835" spans="1:4" x14ac:dyDescent="0.25">
      <c r="A2835" t="str">
        <f t="shared" si="44"/>
        <v>factValuesByAssessmentCodePropertyClass|Previous Year1 Gross School Total Value|PI</v>
      </c>
      <c r="B2835" t="str">
        <f>'PI SA Source to Target Mapping'!C2835</f>
        <v>factValuesByAssessmentCodePropertyClass</v>
      </c>
      <c r="C2835" t="str">
        <f>'PI SA Source to Target Mapping'!D2835</f>
        <v>Previous Year1 Gross School Total Value</v>
      </c>
      <c r="D2835" t="s">
        <v>7028</v>
      </c>
    </row>
    <row r="2836" spans="1:4" x14ac:dyDescent="0.25">
      <c r="A2836" t="str">
        <f t="shared" si="44"/>
        <v>factValuesByAssessmentCodePropertyClass|Previous Year2 Gross School Total Value|PI</v>
      </c>
      <c r="B2836" t="str">
        <f>'PI SA Source to Target Mapping'!C2836</f>
        <v>factValuesByAssessmentCodePropertyClass</v>
      </c>
      <c r="C2836" t="str">
        <f>'PI SA Source to Target Mapping'!D2836</f>
        <v>Previous Year2 Gross School Total Value</v>
      </c>
      <c r="D2836" t="s">
        <v>7028</v>
      </c>
    </row>
    <row r="2837" spans="1:4" x14ac:dyDescent="0.25">
      <c r="A2837" t="str">
        <f t="shared" si="44"/>
        <v>factValuesByAssessmentCodePropertyClass|Previous Year3 Gross School Total Value|PI</v>
      </c>
      <c r="B2837" t="str">
        <f>'PI SA Source to Target Mapping'!C2837</f>
        <v>factValuesByAssessmentCodePropertyClass</v>
      </c>
      <c r="C2837" t="str">
        <f>'PI SA Source to Target Mapping'!D2837</f>
        <v>Previous Year3 Gross School Total Value</v>
      </c>
      <c r="D2837" t="s">
        <v>7028</v>
      </c>
    </row>
    <row r="2838" spans="1:4" x14ac:dyDescent="0.25">
      <c r="A2838" t="str">
        <f t="shared" si="44"/>
        <v>factValuesByAssessmentCodePropertyClass|Previous Year4 Gross School Total Value|PI</v>
      </c>
      <c r="B2838" t="str">
        <f>'PI SA Source to Target Mapping'!C2838</f>
        <v>factValuesByAssessmentCodePropertyClass</v>
      </c>
      <c r="C2838" t="str">
        <f>'PI SA Source to Target Mapping'!D2838</f>
        <v>Previous Year4 Gross School Total Value</v>
      </c>
      <c r="D2838" t="s">
        <v>7028</v>
      </c>
    </row>
    <row r="2839" spans="1:4" x14ac:dyDescent="0.25">
      <c r="A2839" t="str">
        <f t="shared" si="44"/>
        <v>factValuesByAssessmentCodePropertyClass|Previous Year5 Gross School Total Value|PI</v>
      </c>
      <c r="B2839" t="str">
        <f>'PI SA Source to Target Mapping'!C2839</f>
        <v>factValuesByAssessmentCodePropertyClass</v>
      </c>
      <c r="C2839" t="str">
        <f>'PI SA Source to Target Mapping'!D2839</f>
        <v>Previous Year5 Gross School Total Value</v>
      </c>
      <c r="D2839" t="s">
        <v>7028</v>
      </c>
    </row>
    <row r="2840" spans="1:4" x14ac:dyDescent="0.25">
      <c r="A2840" t="str">
        <f t="shared" si="44"/>
        <v>factValuesByAssessmentCodePropertyClass|Previous Year1 Net General Land Value|PI</v>
      </c>
      <c r="B2840" t="str">
        <f>'PI SA Source to Target Mapping'!C2840</f>
        <v>factValuesByAssessmentCodePropertyClass</v>
      </c>
      <c r="C2840" t="str">
        <f>'PI SA Source to Target Mapping'!D2840</f>
        <v>Previous Year1 Net General Land Value</v>
      </c>
      <c r="D2840" t="s">
        <v>7028</v>
      </c>
    </row>
    <row r="2841" spans="1:4" x14ac:dyDescent="0.25">
      <c r="A2841" t="str">
        <f t="shared" si="44"/>
        <v>factValuesByAssessmentCodePropertyClass|Previous Year2 Net General Land Value|PI</v>
      </c>
      <c r="B2841" t="str">
        <f>'PI SA Source to Target Mapping'!C2841</f>
        <v>factValuesByAssessmentCodePropertyClass</v>
      </c>
      <c r="C2841" t="str">
        <f>'PI SA Source to Target Mapping'!D2841</f>
        <v>Previous Year2 Net General Land Value</v>
      </c>
      <c r="D2841" t="s">
        <v>7028</v>
      </c>
    </row>
    <row r="2842" spans="1:4" x14ac:dyDescent="0.25">
      <c r="A2842" t="str">
        <f t="shared" si="44"/>
        <v>factValuesByAssessmentCodePropertyClass|Previous Year3 Net General Land Value|PI</v>
      </c>
      <c r="B2842" t="str">
        <f>'PI SA Source to Target Mapping'!C2842</f>
        <v>factValuesByAssessmentCodePropertyClass</v>
      </c>
      <c r="C2842" t="str">
        <f>'PI SA Source to Target Mapping'!D2842</f>
        <v>Previous Year3 Net General Land Value</v>
      </c>
      <c r="D2842" t="s">
        <v>7028</v>
      </c>
    </row>
    <row r="2843" spans="1:4" x14ac:dyDescent="0.25">
      <c r="A2843" t="str">
        <f t="shared" si="44"/>
        <v>factValuesByAssessmentCodePropertyClass|Previous Year4 Net General Land Value|PI</v>
      </c>
      <c r="B2843" t="str">
        <f>'PI SA Source to Target Mapping'!C2843</f>
        <v>factValuesByAssessmentCodePropertyClass</v>
      </c>
      <c r="C2843" t="str">
        <f>'PI SA Source to Target Mapping'!D2843</f>
        <v>Previous Year4 Net General Land Value</v>
      </c>
      <c r="D2843" t="s">
        <v>7028</v>
      </c>
    </row>
    <row r="2844" spans="1:4" x14ac:dyDescent="0.25">
      <c r="A2844" t="str">
        <f t="shared" si="44"/>
        <v>factValuesByAssessmentCodePropertyClass|Previous Year5 Net General Land Value|PI</v>
      </c>
      <c r="B2844" t="str">
        <f>'PI SA Source to Target Mapping'!C2844</f>
        <v>factValuesByAssessmentCodePropertyClass</v>
      </c>
      <c r="C2844" t="str">
        <f>'PI SA Source to Target Mapping'!D2844</f>
        <v>Previous Year5 Net General Land Value</v>
      </c>
      <c r="D2844" t="s">
        <v>7028</v>
      </c>
    </row>
    <row r="2845" spans="1:4" x14ac:dyDescent="0.25">
      <c r="A2845" t="str">
        <f t="shared" si="44"/>
        <v>factValuesByAssessmentCodePropertyClass|Previous Year1 Net General Building Value|PI</v>
      </c>
      <c r="B2845" t="str">
        <f>'PI SA Source to Target Mapping'!C2845</f>
        <v>factValuesByAssessmentCodePropertyClass</v>
      </c>
      <c r="C2845" t="str">
        <f>'PI SA Source to Target Mapping'!D2845</f>
        <v>Previous Year1 Net General Building Value</v>
      </c>
      <c r="D2845" t="s">
        <v>7028</v>
      </c>
    </row>
    <row r="2846" spans="1:4" x14ac:dyDescent="0.25">
      <c r="A2846" t="str">
        <f t="shared" si="44"/>
        <v>factValuesByAssessmentCodePropertyClass|Previous Year2 Net General Building Value|PI</v>
      </c>
      <c r="B2846" t="str">
        <f>'PI SA Source to Target Mapping'!C2846</f>
        <v>factValuesByAssessmentCodePropertyClass</v>
      </c>
      <c r="C2846" t="str">
        <f>'PI SA Source to Target Mapping'!D2846</f>
        <v>Previous Year2 Net General Building Value</v>
      </c>
      <c r="D2846" t="s">
        <v>7028</v>
      </c>
    </row>
    <row r="2847" spans="1:4" x14ac:dyDescent="0.25">
      <c r="A2847" t="str">
        <f t="shared" si="44"/>
        <v>factValuesByAssessmentCodePropertyClass|Previous Year3 Net General Building Value|PI</v>
      </c>
      <c r="B2847" t="str">
        <f>'PI SA Source to Target Mapping'!C2847</f>
        <v>factValuesByAssessmentCodePropertyClass</v>
      </c>
      <c r="C2847" t="str">
        <f>'PI SA Source to Target Mapping'!D2847</f>
        <v>Previous Year3 Net General Building Value</v>
      </c>
      <c r="D2847" t="s">
        <v>7028</v>
      </c>
    </row>
    <row r="2848" spans="1:4" x14ac:dyDescent="0.25">
      <c r="A2848" t="str">
        <f t="shared" si="44"/>
        <v>factValuesByAssessmentCodePropertyClass|Previous Year4 Net General Building Value|PI</v>
      </c>
      <c r="B2848" t="str">
        <f>'PI SA Source to Target Mapping'!C2848</f>
        <v>factValuesByAssessmentCodePropertyClass</v>
      </c>
      <c r="C2848" t="str">
        <f>'PI SA Source to Target Mapping'!D2848</f>
        <v>Previous Year4 Net General Building Value</v>
      </c>
      <c r="D2848" t="s">
        <v>7028</v>
      </c>
    </row>
    <row r="2849" spans="1:4" x14ac:dyDescent="0.25">
      <c r="A2849" t="str">
        <f t="shared" si="44"/>
        <v>factValuesByAssessmentCodePropertyClass|Previous Year5 Net General Building Value|PI</v>
      </c>
      <c r="B2849" t="str">
        <f>'PI SA Source to Target Mapping'!C2849</f>
        <v>factValuesByAssessmentCodePropertyClass</v>
      </c>
      <c r="C2849" t="str">
        <f>'PI SA Source to Target Mapping'!D2849</f>
        <v>Previous Year5 Net General Building Value</v>
      </c>
      <c r="D2849" t="s">
        <v>7028</v>
      </c>
    </row>
    <row r="2850" spans="1:4" x14ac:dyDescent="0.25">
      <c r="A2850" t="str">
        <f t="shared" si="44"/>
        <v>factValuesByAssessmentCodePropertyClass|Previous Year1 Net General Total Value|PI</v>
      </c>
      <c r="B2850" t="str">
        <f>'PI SA Source to Target Mapping'!C2850</f>
        <v>factValuesByAssessmentCodePropertyClass</v>
      </c>
      <c r="C2850" t="str">
        <f>'PI SA Source to Target Mapping'!D2850</f>
        <v>Previous Year1 Net General Total Value</v>
      </c>
      <c r="D2850" t="s">
        <v>7028</v>
      </c>
    </row>
    <row r="2851" spans="1:4" x14ac:dyDescent="0.25">
      <c r="A2851" t="str">
        <f t="shared" si="44"/>
        <v>factValuesByAssessmentCodePropertyClass|Previous Year2 Net General Total Value|PI</v>
      </c>
      <c r="B2851" t="str">
        <f>'PI SA Source to Target Mapping'!C2851</f>
        <v>factValuesByAssessmentCodePropertyClass</v>
      </c>
      <c r="C2851" t="str">
        <f>'PI SA Source to Target Mapping'!D2851</f>
        <v>Previous Year2 Net General Total Value</v>
      </c>
      <c r="D2851" t="s">
        <v>7028</v>
      </c>
    </row>
    <row r="2852" spans="1:4" x14ac:dyDescent="0.25">
      <c r="A2852" t="str">
        <f t="shared" si="44"/>
        <v>factValuesByAssessmentCodePropertyClass|Previous Year3 Net General Total Value|PI</v>
      </c>
      <c r="B2852" t="str">
        <f>'PI SA Source to Target Mapping'!C2852</f>
        <v>factValuesByAssessmentCodePropertyClass</v>
      </c>
      <c r="C2852" t="str">
        <f>'PI SA Source to Target Mapping'!D2852</f>
        <v>Previous Year3 Net General Total Value</v>
      </c>
      <c r="D2852" t="s">
        <v>7028</v>
      </c>
    </row>
    <row r="2853" spans="1:4" x14ac:dyDescent="0.25">
      <c r="A2853" t="str">
        <f t="shared" si="44"/>
        <v>factValuesByAssessmentCodePropertyClass|Previous Year4 Net General Total Value|PI</v>
      </c>
      <c r="B2853" t="str">
        <f>'PI SA Source to Target Mapping'!C2853</f>
        <v>factValuesByAssessmentCodePropertyClass</v>
      </c>
      <c r="C2853" t="str">
        <f>'PI SA Source to Target Mapping'!D2853</f>
        <v>Previous Year4 Net General Total Value</v>
      </c>
      <c r="D2853" t="s">
        <v>7028</v>
      </c>
    </row>
    <row r="2854" spans="1:4" x14ac:dyDescent="0.25">
      <c r="A2854" t="str">
        <f t="shared" si="44"/>
        <v>factValuesByAssessmentCodePropertyClass|Previous Year5 Net General Total Value|PI</v>
      </c>
      <c r="B2854" t="str">
        <f>'PI SA Source to Target Mapping'!C2854</f>
        <v>factValuesByAssessmentCodePropertyClass</v>
      </c>
      <c r="C2854" t="str">
        <f>'PI SA Source to Target Mapping'!D2854</f>
        <v>Previous Year5 Net General Total Value</v>
      </c>
      <c r="D2854" t="s">
        <v>7028</v>
      </c>
    </row>
    <row r="2855" spans="1:4" x14ac:dyDescent="0.25">
      <c r="A2855" t="str">
        <f t="shared" si="44"/>
        <v>factValuesByAssessmentCodePropertyClass|Previous Year1 Net Other Land Value|PI</v>
      </c>
      <c r="B2855" t="str">
        <f>'PI SA Source to Target Mapping'!C2855</f>
        <v>factValuesByAssessmentCodePropertyClass</v>
      </c>
      <c r="C2855" t="str">
        <f>'PI SA Source to Target Mapping'!D2855</f>
        <v>Previous Year1 Net Other Land Value</v>
      </c>
      <c r="D2855" t="s">
        <v>7028</v>
      </c>
    </row>
    <row r="2856" spans="1:4" x14ac:dyDescent="0.25">
      <c r="A2856" t="str">
        <f t="shared" si="44"/>
        <v>factValuesByAssessmentCodePropertyClass|Previous Year2 Net Other Land Value|PI</v>
      </c>
      <c r="B2856" t="str">
        <f>'PI SA Source to Target Mapping'!C2856</f>
        <v>factValuesByAssessmentCodePropertyClass</v>
      </c>
      <c r="C2856" t="str">
        <f>'PI SA Source to Target Mapping'!D2856</f>
        <v>Previous Year2 Net Other Land Value</v>
      </c>
      <c r="D2856" t="s">
        <v>7028</v>
      </c>
    </row>
    <row r="2857" spans="1:4" x14ac:dyDescent="0.25">
      <c r="A2857" t="str">
        <f t="shared" si="44"/>
        <v>factValuesByAssessmentCodePropertyClass|Previous Year3 Net Other Land Value|PI</v>
      </c>
      <c r="B2857" t="str">
        <f>'PI SA Source to Target Mapping'!C2857</f>
        <v>factValuesByAssessmentCodePropertyClass</v>
      </c>
      <c r="C2857" t="str">
        <f>'PI SA Source to Target Mapping'!D2857</f>
        <v>Previous Year3 Net Other Land Value</v>
      </c>
      <c r="D2857" t="s">
        <v>7028</v>
      </c>
    </row>
    <row r="2858" spans="1:4" x14ac:dyDescent="0.25">
      <c r="A2858" t="str">
        <f t="shared" si="44"/>
        <v>factValuesByAssessmentCodePropertyClass|Previous Year4 Net Other Land Value|PI</v>
      </c>
      <c r="B2858" t="str">
        <f>'PI SA Source to Target Mapping'!C2858</f>
        <v>factValuesByAssessmentCodePropertyClass</v>
      </c>
      <c r="C2858" t="str">
        <f>'PI SA Source to Target Mapping'!D2858</f>
        <v>Previous Year4 Net Other Land Value</v>
      </c>
      <c r="D2858" t="s">
        <v>7028</v>
      </c>
    </row>
    <row r="2859" spans="1:4" x14ac:dyDescent="0.25">
      <c r="A2859" t="str">
        <f t="shared" si="44"/>
        <v>factValuesByAssessmentCodePropertyClass|Previous Year5 Net Other Land Value|PI</v>
      </c>
      <c r="B2859" t="str">
        <f>'PI SA Source to Target Mapping'!C2859</f>
        <v>factValuesByAssessmentCodePropertyClass</v>
      </c>
      <c r="C2859" t="str">
        <f>'PI SA Source to Target Mapping'!D2859</f>
        <v>Previous Year5 Net Other Land Value</v>
      </c>
      <c r="D2859" t="s">
        <v>7028</v>
      </c>
    </row>
    <row r="2860" spans="1:4" x14ac:dyDescent="0.25">
      <c r="A2860" t="str">
        <f t="shared" si="44"/>
        <v>factValuesByAssessmentCodePropertyClass|Previous Year1 Net Other Building Value|PI</v>
      </c>
      <c r="B2860" t="str">
        <f>'PI SA Source to Target Mapping'!C2860</f>
        <v>factValuesByAssessmentCodePropertyClass</v>
      </c>
      <c r="C2860" t="str">
        <f>'PI SA Source to Target Mapping'!D2860</f>
        <v>Previous Year1 Net Other Building Value</v>
      </c>
      <c r="D2860" t="s">
        <v>7028</v>
      </c>
    </row>
    <row r="2861" spans="1:4" x14ac:dyDescent="0.25">
      <c r="A2861" t="str">
        <f t="shared" si="44"/>
        <v>factValuesByAssessmentCodePropertyClass|Previous Year2 Net Other Building Value|PI</v>
      </c>
      <c r="B2861" t="str">
        <f>'PI SA Source to Target Mapping'!C2861</f>
        <v>factValuesByAssessmentCodePropertyClass</v>
      </c>
      <c r="C2861" t="str">
        <f>'PI SA Source to Target Mapping'!D2861</f>
        <v>Previous Year2 Net Other Building Value</v>
      </c>
      <c r="D2861" t="s">
        <v>7028</v>
      </c>
    </row>
    <row r="2862" spans="1:4" x14ac:dyDescent="0.25">
      <c r="A2862" t="str">
        <f t="shared" si="44"/>
        <v>factValuesByAssessmentCodePropertyClass|Previous Year3 Net Other Building Value|PI</v>
      </c>
      <c r="B2862" t="str">
        <f>'PI SA Source to Target Mapping'!C2862</f>
        <v>factValuesByAssessmentCodePropertyClass</v>
      </c>
      <c r="C2862" t="str">
        <f>'PI SA Source to Target Mapping'!D2862</f>
        <v>Previous Year3 Net Other Building Value</v>
      </c>
      <c r="D2862" t="s">
        <v>7028</v>
      </c>
    </row>
    <row r="2863" spans="1:4" x14ac:dyDescent="0.25">
      <c r="A2863" t="str">
        <f t="shared" si="44"/>
        <v>factValuesByAssessmentCodePropertyClass|Previous Year4 Net Other Building Value|PI</v>
      </c>
      <c r="B2863" t="str">
        <f>'PI SA Source to Target Mapping'!C2863</f>
        <v>factValuesByAssessmentCodePropertyClass</v>
      </c>
      <c r="C2863" t="str">
        <f>'PI SA Source to Target Mapping'!D2863</f>
        <v>Previous Year4 Net Other Building Value</v>
      </c>
      <c r="D2863" t="s">
        <v>7028</v>
      </c>
    </row>
    <row r="2864" spans="1:4" x14ac:dyDescent="0.25">
      <c r="A2864" t="str">
        <f t="shared" si="44"/>
        <v>factValuesByAssessmentCodePropertyClass|Previous Year5 Net Other Building Value|PI</v>
      </c>
      <c r="B2864" t="str">
        <f>'PI SA Source to Target Mapping'!C2864</f>
        <v>factValuesByAssessmentCodePropertyClass</v>
      </c>
      <c r="C2864" t="str">
        <f>'PI SA Source to Target Mapping'!D2864</f>
        <v>Previous Year5 Net Other Building Value</v>
      </c>
      <c r="D2864" t="s">
        <v>7028</v>
      </c>
    </row>
    <row r="2865" spans="1:4" x14ac:dyDescent="0.25">
      <c r="A2865" t="str">
        <f t="shared" si="44"/>
        <v>factValuesByAssessmentCodePropertyClass|Previous Year1 Net Other Total Value|PI</v>
      </c>
      <c r="B2865" t="str">
        <f>'PI SA Source to Target Mapping'!C2865</f>
        <v>factValuesByAssessmentCodePropertyClass</v>
      </c>
      <c r="C2865" t="str">
        <f>'PI SA Source to Target Mapping'!D2865</f>
        <v>Previous Year1 Net Other Total Value</v>
      </c>
      <c r="D2865" t="s">
        <v>7028</v>
      </c>
    </row>
    <row r="2866" spans="1:4" x14ac:dyDescent="0.25">
      <c r="A2866" t="str">
        <f t="shared" si="44"/>
        <v>factValuesByAssessmentCodePropertyClass|Previous Year2 Net Other Total Value|PI</v>
      </c>
      <c r="B2866" t="str">
        <f>'PI SA Source to Target Mapping'!C2866</f>
        <v>factValuesByAssessmentCodePropertyClass</v>
      </c>
      <c r="C2866" t="str">
        <f>'PI SA Source to Target Mapping'!D2866</f>
        <v>Previous Year2 Net Other Total Value</v>
      </c>
      <c r="D2866" t="s">
        <v>7028</v>
      </c>
    </row>
    <row r="2867" spans="1:4" x14ac:dyDescent="0.25">
      <c r="A2867" t="str">
        <f t="shared" si="44"/>
        <v>factValuesByAssessmentCodePropertyClass|Previous Year3 Net Other Total Value|PI</v>
      </c>
      <c r="B2867" t="str">
        <f>'PI SA Source to Target Mapping'!C2867</f>
        <v>factValuesByAssessmentCodePropertyClass</v>
      </c>
      <c r="C2867" t="str">
        <f>'PI SA Source to Target Mapping'!D2867</f>
        <v>Previous Year3 Net Other Total Value</v>
      </c>
      <c r="D2867" t="s">
        <v>7028</v>
      </c>
    </row>
    <row r="2868" spans="1:4" x14ac:dyDescent="0.25">
      <c r="A2868" t="str">
        <f t="shared" si="44"/>
        <v>factValuesByAssessmentCodePropertyClass|Previous Year4 Net Other Total Value|PI</v>
      </c>
      <c r="B2868" t="str">
        <f>'PI SA Source to Target Mapping'!C2868</f>
        <v>factValuesByAssessmentCodePropertyClass</v>
      </c>
      <c r="C2868" t="str">
        <f>'PI SA Source to Target Mapping'!D2868</f>
        <v>Previous Year4 Net Other Total Value</v>
      </c>
      <c r="D2868" t="s">
        <v>7028</v>
      </c>
    </row>
    <row r="2869" spans="1:4" x14ac:dyDescent="0.25">
      <c r="A2869" t="str">
        <f t="shared" si="44"/>
        <v>factValuesByAssessmentCodePropertyClass|Previous Year5 Net Other Total Value|PI</v>
      </c>
      <c r="B2869" t="str">
        <f>'PI SA Source to Target Mapping'!C2869</f>
        <v>factValuesByAssessmentCodePropertyClass</v>
      </c>
      <c r="C2869" t="str">
        <f>'PI SA Source to Target Mapping'!D2869</f>
        <v>Previous Year5 Net Other Total Value</v>
      </c>
      <c r="D2869" t="s">
        <v>7028</v>
      </c>
    </row>
    <row r="2870" spans="1:4" x14ac:dyDescent="0.25">
      <c r="A2870" t="str">
        <f t="shared" si="44"/>
        <v>factValuesByAssessmentCodePropertyClass|Previous Year1 Net School Land Value|PI</v>
      </c>
      <c r="B2870" t="str">
        <f>'PI SA Source to Target Mapping'!C2870</f>
        <v>factValuesByAssessmentCodePropertyClass</v>
      </c>
      <c r="C2870" t="str">
        <f>'PI SA Source to Target Mapping'!D2870</f>
        <v>Previous Year1 Net School Land Value</v>
      </c>
      <c r="D2870" t="s">
        <v>7028</v>
      </c>
    </row>
    <row r="2871" spans="1:4" x14ac:dyDescent="0.25">
      <c r="A2871" t="str">
        <f t="shared" si="44"/>
        <v>factValuesByAssessmentCodePropertyClass|Previous Year2 Net School Land Value|PI</v>
      </c>
      <c r="B2871" t="str">
        <f>'PI SA Source to Target Mapping'!C2871</f>
        <v>factValuesByAssessmentCodePropertyClass</v>
      </c>
      <c r="C2871" t="str">
        <f>'PI SA Source to Target Mapping'!D2871</f>
        <v>Previous Year2 Net School Land Value</v>
      </c>
      <c r="D2871" t="s">
        <v>7028</v>
      </c>
    </row>
    <row r="2872" spans="1:4" x14ac:dyDescent="0.25">
      <c r="A2872" t="str">
        <f t="shared" si="44"/>
        <v>factValuesByAssessmentCodePropertyClass|Previous Year3 Net School Land Value|PI</v>
      </c>
      <c r="B2872" t="str">
        <f>'PI SA Source to Target Mapping'!C2872</f>
        <v>factValuesByAssessmentCodePropertyClass</v>
      </c>
      <c r="C2872" t="str">
        <f>'PI SA Source to Target Mapping'!D2872</f>
        <v>Previous Year3 Net School Land Value</v>
      </c>
      <c r="D2872" t="s">
        <v>7028</v>
      </c>
    </row>
    <row r="2873" spans="1:4" x14ac:dyDescent="0.25">
      <c r="A2873" t="str">
        <f t="shared" si="44"/>
        <v>factValuesByAssessmentCodePropertyClass|Previous Year4 Net School Land Value|PI</v>
      </c>
      <c r="B2873" t="str">
        <f>'PI SA Source to Target Mapping'!C2873</f>
        <v>factValuesByAssessmentCodePropertyClass</v>
      </c>
      <c r="C2873" t="str">
        <f>'PI SA Source to Target Mapping'!D2873</f>
        <v>Previous Year4 Net School Land Value</v>
      </c>
      <c r="D2873" t="s">
        <v>7028</v>
      </c>
    </row>
    <row r="2874" spans="1:4" x14ac:dyDescent="0.25">
      <c r="A2874" t="str">
        <f t="shared" si="44"/>
        <v>factValuesByAssessmentCodePropertyClass|Previous Year5 Net School Land Value|PI</v>
      </c>
      <c r="B2874" t="str">
        <f>'PI SA Source to Target Mapping'!C2874</f>
        <v>factValuesByAssessmentCodePropertyClass</v>
      </c>
      <c r="C2874" t="str">
        <f>'PI SA Source to Target Mapping'!D2874</f>
        <v>Previous Year5 Net School Land Value</v>
      </c>
      <c r="D2874" t="s">
        <v>7028</v>
      </c>
    </row>
    <row r="2875" spans="1:4" x14ac:dyDescent="0.25">
      <c r="A2875" t="str">
        <f t="shared" si="44"/>
        <v>factValuesByAssessmentCodePropertyClass|Previous Year1 Net School Building Value|PI</v>
      </c>
      <c r="B2875" t="str">
        <f>'PI SA Source to Target Mapping'!C2875</f>
        <v>factValuesByAssessmentCodePropertyClass</v>
      </c>
      <c r="C2875" t="str">
        <f>'PI SA Source to Target Mapping'!D2875</f>
        <v>Previous Year1 Net School Building Value</v>
      </c>
      <c r="D2875" t="s">
        <v>7028</v>
      </c>
    </row>
    <row r="2876" spans="1:4" x14ac:dyDescent="0.25">
      <c r="A2876" t="str">
        <f t="shared" si="44"/>
        <v>factValuesByAssessmentCodePropertyClass|Previous Year2 Net School Building Value|PI</v>
      </c>
      <c r="B2876" t="str">
        <f>'PI SA Source to Target Mapping'!C2876</f>
        <v>factValuesByAssessmentCodePropertyClass</v>
      </c>
      <c r="C2876" t="str">
        <f>'PI SA Source to Target Mapping'!D2876</f>
        <v>Previous Year2 Net School Building Value</v>
      </c>
      <c r="D2876" t="s">
        <v>7028</v>
      </c>
    </row>
    <row r="2877" spans="1:4" x14ac:dyDescent="0.25">
      <c r="A2877" t="str">
        <f t="shared" si="44"/>
        <v>factValuesByAssessmentCodePropertyClass|Previous Year3 Net School Building Value|PI</v>
      </c>
      <c r="B2877" t="str">
        <f>'PI SA Source to Target Mapping'!C2877</f>
        <v>factValuesByAssessmentCodePropertyClass</v>
      </c>
      <c r="C2877" t="str">
        <f>'PI SA Source to Target Mapping'!D2877</f>
        <v>Previous Year3 Net School Building Value</v>
      </c>
      <c r="D2877" t="s">
        <v>7028</v>
      </c>
    </row>
    <row r="2878" spans="1:4" x14ac:dyDescent="0.25">
      <c r="A2878" t="str">
        <f t="shared" si="44"/>
        <v>factValuesByAssessmentCodePropertyClass|Previous Year4 Net School Building Value|PI</v>
      </c>
      <c r="B2878" t="str">
        <f>'PI SA Source to Target Mapping'!C2878</f>
        <v>factValuesByAssessmentCodePropertyClass</v>
      </c>
      <c r="C2878" t="str">
        <f>'PI SA Source to Target Mapping'!D2878</f>
        <v>Previous Year4 Net School Building Value</v>
      </c>
      <c r="D2878" t="s">
        <v>7028</v>
      </c>
    </row>
    <row r="2879" spans="1:4" x14ac:dyDescent="0.25">
      <c r="A2879" t="str">
        <f t="shared" si="44"/>
        <v>factValuesByAssessmentCodePropertyClass|Previous Year5 Net School Building Value|PI</v>
      </c>
      <c r="B2879" t="str">
        <f>'PI SA Source to Target Mapping'!C2879</f>
        <v>factValuesByAssessmentCodePropertyClass</v>
      </c>
      <c r="C2879" t="str">
        <f>'PI SA Source to Target Mapping'!D2879</f>
        <v>Previous Year5 Net School Building Value</v>
      </c>
      <c r="D2879" t="s">
        <v>7028</v>
      </c>
    </row>
    <row r="2880" spans="1:4" x14ac:dyDescent="0.25">
      <c r="A2880" t="str">
        <f t="shared" si="44"/>
        <v>factValuesByAssessmentCodePropertyClass|Previous Year1 Net School Total Value|PI</v>
      </c>
      <c r="B2880" t="str">
        <f>'PI SA Source to Target Mapping'!C2880</f>
        <v>factValuesByAssessmentCodePropertyClass</v>
      </c>
      <c r="C2880" t="str">
        <f>'PI SA Source to Target Mapping'!D2880</f>
        <v>Previous Year1 Net School Total Value</v>
      </c>
      <c r="D2880" t="s">
        <v>7028</v>
      </c>
    </row>
    <row r="2881" spans="1:4" x14ac:dyDescent="0.25">
      <c r="A2881" t="str">
        <f t="shared" si="44"/>
        <v>factValuesByAssessmentCodePropertyClass|Previous Year2 Net School Total Value|PI</v>
      </c>
      <c r="B2881" t="str">
        <f>'PI SA Source to Target Mapping'!C2881</f>
        <v>factValuesByAssessmentCodePropertyClass</v>
      </c>
      <c r="C2881" t="str">
        <f>'PI SA Source to Target Mapping'!D2881</f>
        <v>Previous Year2 Net School Total Value</v>
      </c>
      <c r="D2881" t="s">
        <v>7028</v>
      </c>
    </row>
    <row r="2882" spans="1:4" x14ac:dyDescent="0.25">
      <c r="A2882" t="str">
        <f t="shared" si="44"/>
        <v>factValuesByAssessmentCodePropertyClass|Previous Year3 Net School Total Value|PI</v>
      </c>
      <c r="B2882" t="str">
        <f>'PI SA Source to Target Mapping'!C2882</f>
        <v>factValuesByAssessmentCodePropertyClass</v>
      </c>
      <c r="C2882" t="str">
        <f>'PI SA Source to Target Mapping'!D2882</f>
        <v>Previous Year3 Net School Total Value</v>
      </c>
      <c r="D2882" t="s">
        <v>7028</v>
      </c>
    </row>
    <row r="2883" spans="1:4" x14ac:dyDescent="0.25">
      <c r="A2883" t="str">
        <f t="shared" ref="A2883:A2946" si="45">CONCATENATE(B2883,"|",C2883,"|",D2883)</f>
        <v>factValuesByAssessmentCodePropertyClass|Previous Year4 Net School Total Value|PI</v>
      </c>
      <c r="B2883" t="str">
        <f>'PI SA Source to Target Mapping'!C2883</f>
        <v>factValuesByAssessmentCodePropertyClass</v>
      </c>
      <c r="C2883" t="str">
        <f>'PI SA Source to Target Mapping'!D2883</f>
        <v>Previous Year4 Net School Total Value</v>
      </c>
      <c r="D2883" t="s">
        <v>7028</v>
      </c>
    </row>
    <row r="2884" spans="1:4" x14ac:dyDescent="0.25">
      <c r="A2884" t="str">
        <f t="shared" si="45"/>
        <v>factValuesByAssessmentCodePropertyClass|Previous Year5 Net School Total Value|PI</v>
      </c>
      <c r="B2884" t="str">
        <f>'PI SA Source to Target Mapping'!C2884</f>
        <v>factValuesByAssessmentCodePropertyClass</v>
      </c>
      <c r="C2884" t="str">
        <f>'PI SA Source to Target Mapping'!D2884</f>
        <v>Previous Year5 Net School Total Value</v>
      </c>
      <c r="D2884" t="s">
        <v>7028</v>
      </c>
    </row>
    <row r="2885" spans="1:4" x14ac:dyDescent="0.25">
      <c r="A2885" t="str">
        <f t="shared" si="45"/>
        <v>factValuesByAssessmentCodePropertyClass|Previous Year1 General Exemptions Land Value|PI</v>
      </c>
      <c r="B2885" t="str">
        <f>'PI SA Source to Target Mapping'!C2885</f>
        <v>factValuesByAssessmentCodePropertyClass</v>
      </c>
      <c r="C2885" t="str">
        <f>'PI SA Source to Target Mapping'!D2885</f>
        <v>Previous Year1 General Exemptions Land Value</v>
      </c>
      <c r="D2885" t="s">
        <v>7028</v>
      </c>
    </row>
    <row r="2886" spans="1:4" x14ac:dyDescent="0.25">
      <c r="A2886" t="str">
        <f t="shared" si="45"/>
        <v>factValuesByAssessmentCodePropertyClass|Previous Year2 General Exemptions Land Value|PI</v>
      </c>
      <c r="B2886" t="str">
        <f>'PI SA Source to Target Mapping'!C2886</f>
        <v>factValuesByAssessmentCodePropertyClass</v>
      </c>
      <c r="C2886" t="str">
        <f>'PI SA Source to Target Mapping'!D2886</f>
        <v>Previous Year2 General Exemptions Land Value</v>
      </c>
      <c r="D2886" t="s">
        <v>7028</v>
      </c>
    </row>
    <row r="2887" spans="1:4" x14ac:dyDescent="0.25">
      <c r="A2887" t="str">
        <f t="shared" si="45"/>
        <v>factValuesByAssessmentCodePropertyClass|Previous Year3 General Exemptions Land Value|PI</v>
      </c>
      <c r="B2887" t="str">
        <f>'PI SA Source to Target Mapping'!C2887</f>
        <v>factValuesByAssessmentCodePropertyClass</v>
      </c>
      <c r="C2887" t="str">
        <f>'PI SA Source to Target Mapping'!D2887</f>
        <v>Previous Year3 General Exemptions Land Value</v>
      </c>
      <c r="D2887" t="s">
        <v>7028</v>
      </c>
    </row>
    <row r="2888" spans="1:4" x14ac:dyDescent="0.25">
      <c r="A2888" t="str">
        <f t="shared" si="45"/>
        <v>factValuesByAssessmentCodePropertyClass|Previous Year4 General Exemptions Land Value|PI</v>
      </c>
      <c r="B2888" t="str">
        <f>'PI SA Source to Target Mapping'!C2888</f>
        <v>factValuesByAssessmentCodePropertyClass</v>
      </c>
      <c r="C2888" t="str">
        <f>'PI SA Source to Target Mapping'!D2888</f>
        <v>Previous Year4 General Exemptions Land Value</v>
      </c>
      <c r="D2888" t="s">
        <v>7028</v>
      </c>
    </row>
    <row r="2889" spans="1:4" x14ac:dyDescent="0.25">
      <c r="A2889" t="str">
        <f t="shared" si="45"/>
        <v>factValuesByAssessmentCodePropertyClass|Previous Year5 General Exemptions Land Value|PI</v>
      </c>
      <c r="B2889" t="str">
        <f>'PI SA Source to Target Mapping'!C2889</f>
        <v>factValuesByAssessmentCodePropertyClass</v>
      </c>
      <c r="C2889" t="str">
        <f>'PI SA Source to Target Mapping'!D2889</f>
        <v>Previous Year5 General Exemptions Land Value</v>
      </c>
      <c r="D2889" t="s">
        <v>7028</v>
      </c>
    </row>
    <row r="2890" spans="1:4" x14ac:dyDescent="0.25">
      <c r="A2890" t="str">
        <f t="shared" si="45"/>
        <v>factValuesByAssessmentCodePropertyClass|Previous Year1 General Exemptions Building Value|PI</v>
      </c>
      <c r="B2890" t="str">
        <f>'PI SA Source to Target Mapping'!C2890</f>
        <v>factValuesByAssessmentCodePropertyClass</v>
      </c>
      <c r="C2890" t="str">
        <f>'PI SA Source to Target Mapping'!D2890</f>
        <v>Previous Year1 General Exemptions Building Value</v>
      </c>
      <c r="D2890" t="s">
        <v>7028</v>
      </c>
    </row>
    <row r="2891" spans="1:4" x14ac:dyDescent="0.25">
      <c r="A2891" t="str">
        <f t="shared" si="45"/>
        <v>factValuesByAssessmentCodePropertyClass|Previous Year2 General Exemptions Building Value|PI</v>
      </c>
      <c r="B2891" t="str">
        <f>'PI SA Source to Target Mapping'!C2891</f>
        <v>factValuesByAssessmentCodePropertyClass</v>
      </c>
      <c r="C2891" t="str">
        <f>'PI SA Source to Target Mapping'!D2891</f>
        <v>Previous Year2 General Exemptions Building Value</v>
      </c>
      <c r="D2891" t="s">
        <v>7028</v>
      </c>
    </row>
    <row r="2892" spans="1:4" x14ac:dyDescent="0.25">
      <c r="A2892" t="str">
        <f t="shared" si="45"/>
        <v>factValuesByAssessmentCodePropertyClass|Previous Year3 General Exemptions Building Value|PI</v>
      </c>
      <c r="B2892" t="str">
        <f>'PI SA Source to Target Mapping'!C2892</f>
        <v>factValuesByAssessmentCodePropertyClass</v>
      </c>
      <c r="C2892" t="str">
        <f>'PI SA Source to Target Mapping'!D2892</f>
        <v>Previous Year3 General Exemptions Building Value</v>
      </c>
      <c r="D2892" t="s">
        <v>7028</v>
      </c>
    </row>
    <row r="2893" spans="1:4" x14ac:dyDescent="0.25">
      <c r="A2893" t="str">
        <f t="shared" si="45"/>
        <v>factValuesByAssessmentCodePropertyClass|Previous Year4 General Exemptions Building Value|PI</v>
      </c>
      <c r="B2893" t="str">
        <f>'PI SA Source to Target Mapping'!C2893</f>
        <v>factValuesByAssessmentCodePropertyClass</v>
      </c>
      <c r="C2893" t="str">
        <f>'PI SA Source to Target Mapping'!D2893</f>
        <v>Previous Year4 General Exemptions Building Value</v>
      </c>
      <c r="D2893" t="s">
        <v>7028</v>
      </c>
    </row>
    <row r="2894" spans="1:4" x14ac:dyDescent="0.25">
      <c r="A2894" t="str">
        <f t="shared" si="45"/>
        <v>factValuesByAssessmentCodePropertyClass|Previous Year5 General Exemptions Building Value|PI</v>
      </c>
      <c r="B2894" t="str">
        <f>'PI SA Source to Target Mapping'!C2894</f>
        <v>factValuesByAssessmentCodePropertyClass</v>
      </c>
      <c r="C2894" t="str">
        <f>'PI SA Source to Target Mapping'!D2894</f>
        <v>Previous Year5 General Exemptions Building Value</v>
      </c>
      <c r="D2894" t="s">
        <v>7028</v>
      </c>
    </row>
    <row r="2895" spans="1:4" x14ac:dyDescent="0.25">
      <c r="A2895" t="str">
        <f t="shared" si="45"/>
        <v>factValuesByAssessmentCodePropertyClass|Previous Year1 General Exemptions Total Value|PI</v>
      </c>
      <c r="B2895" t="str">
        <f>'PI SA Source to Target Mapping'!C2895</f>
        <v>factValuesByAssessmentCodePropertyClass</v>
      </c>
      <c r="C2895" t="str">
        <f>'PI SA Source to Target Mapping'!D2895</f>
        <v>Previous Year1 General Exemptions Total Value</v>
      </c>
      <c r="D2895" t="s">
        <v>7028</v>
      </c>
    </row>
    <row r="2896" spans="1:4" x14ac:dyDescent="0.25">
      <c r="A2896" t="str">
        <f t="shared" si="45"/>
        <v>factValuesByAssessmentCodePropertyClass|Previous Year2 General Exemptions Total Value|PI</v>
      </c>
      <c r="B2896" t="str">
        <f>'PI SA Source to Target Mapping'!C2896</f>
        <v>factValuesByAssessmentCodePropertyClass</v>
      </c>
      <c r="C2896" t="str">
        <f>'PI SA Source to Target Mapping'!D2896</f>
        <v>Previous Year2 General Exemptions Total Value</v>
      </c>
      <c r="D2896" t="s">
        <v>7028</v>
      </c>
    </row>
    <row r="2897" spans="1:4" x14ac:dyDescent="0.25">
      <c r="A2897" t="str">
        <f t="shared" si="45"/>
        <v>factValuesByAssessmentCodePropertyClass|Previous Year3 General Exemptions Total Value|PI</v>
      </c>
      <c r="B2897" t="str">
        <f>'PI SA Source to Target Mapping'!C2897</f>
        <v>factValuesByAssessmentCodePropertyClass</v>
      </c>
      <c r="C2897" t="str">
        <f>'PI SA Source to Target Mapping'!D2897</f>
        <v>Previous Year3 General Exemptions Total Value</v>
      </c>
      <c r="D2897" t="s">
        <v>7028</v>
      </c>
    </row>
    <row r="2898" spans="1:4" x14ac:dyDescent="0.25">
      <c r="A2898" t="str">
        <f t="shared" si="45"/>
        <v>factValuesByAssessmentCodePropertyClass|Previous Year4 General Exemptions Total Value|PI</v>
      </c>
      <c r="B2898" t="str">
        <f>'PI SA Source to Target Mapping'!C2898</f>
        <v>factValuesByAssessmentCodePropertyClass</v>
      </c>
      <c r="C2898" t="str">
        <f>'PI SA Source to Target Mapping'!D2898</f>
        <v>Previous Year4 General Exemptions Total Value</v>
      </c>
      <c r="D2898" t="s">
        <v>7028</v>
      </c>
    </row>
    <row r="2899" spans="1:4" x14ac:dyDescent="0.25">
      <c r="A2899" t="str">
        <f t="shared" si="45"/>
        <v>factValuesByAssessmentCodePropertyClass|Previous Year5 General Exemptions Total Value|PI</v>
      </c>
      <c r="B2899" t="str">
        <f>'PI SA Source to Target Mapping'!C2899</f>
        <v>factValuesByAssessmentCodePropertyClass</v>
      </c>
      <c r="C2899" t="str">
        <f>'PI SA Source to Target Mapping'!D2899</f>
        <v>Previous Year5 General Exemptions Total Value</v>
      </c>
      <c r="D2899" t="s">
        <v>7028</v>
      </c>
    </row>
    <row r="2900" spans="1:4" x14ac:dyDescent="0.25">
      <c r="A2900" t="str">
        <f t="shared" si="45"/>
        <v>factValuesByAssessmentCodePropertyClass|Previous Year1 Other Exemptions Land Value|PI</v>
      </c>
      <c r="B2900" t="str">
        <f>'PI SA Source to Target Mapping'!C2900</f>
        <v>factValuesByAssessmentCodePropertyClass</v>
      </c>
      <c r="C2900" t="str">
        <f>'PI SA Source to Target Mapping'!D2900</f>
        <v>Previous Year1 Other Exemptions Land Value</v>
      </c>
      <c r="D2900" t="s">
        <v>7028</v>
      </c>
    </row>
    <row r="2901" spans="1:4" x14ac:dyDescent="0.25">
      <c r="A2901" t="str">
        <f t="shared" si="45"/>
        <v>factValuesByAssessmentCodePropertyClass|Previous Year2 Other Exemptions Land Value|PI</v>
      </c>
      <c r="B2901" t="str">
        <f>'PI SA Source to Target Mapping'!C2901</f>
        <v>factValuesByAssessmentCodePropertyClass</v>
      </c>
      <c r="C2901" t="str">
        <f>'PI SA Source to Target Mapping'!D2901</f>
        <v>Previous Year2 Other Exemptions Land Value</v>
      </c>
      <c r="D2901" t="s">
        <v>7028</v>
      </c>
    </row>
    <row r="2902" spans="1:4" x14ac:dyDescent="0.25">
      <c r="A2902" t="str">
        <f t="shared" si="45"/>
        <v>factValuesByAssessmentCodePropertyClass|Previous Year3 Other Exemptions Land Value|PI</v>
      </c>
      <c r="B2902" t="str">
        <f>'PI SA Source to Target Mapping'!C2902</f>
        <v>factValuesByAssessmentCodePropertyClass</v>
      </c>
      <c r="C2902" t="str">
        <f>'PI SA Source to Target Mapping'!D2902</f>
        <v>Previous Year3 Other Exemptions Land Value</v>
      </c>
      <c r="D2902" t="s">
        <v>7028</v>
      </c>
    </row>
    <row r="2903" spans="1:4" x14ac:dyDescent="0.25">
      <c r="A2903" t="str">
        <f t="shared" si="45"/>
        <v>factValuesByAssessmentCodePropertyClass|Previous Year4 Other Exemptions Land Value|PI</v>
      </c>
      <c r="B2903" t="str">
        <f>'PI SA Source to Target Mapping'!C2903</f>
        <v>factValuesByAssessmentCodePropertyClass</v>
      </c>
      <c r="C2903" t="str">
        <f>'PI SA Source to Target Mapping'!D2903</f>
        <v>Previous Year4 Other Exemptions Land Value</v>
      </c>
      <c r="D2903" t="s">
        <v>7028</v>
      </c>
    </row>
    <row r="2904" spans="1:4" x14ac:dyDescent="0.25">
      <c r="A2904" t="str">
        <f t="shared" si="45"/>
        <v>factValuesByAssessmentCodePropertyClass|Previous Year5 Other Exemptions Land Value|PI</v>
      </c>
      <c r="B2904" t="str">
        <f>'PI SA Source to Target Mapping'!C2904</f>
        <v>factValuesByAssessmentCodePropertyClass</v>
      </c>
      <c r="C2904" t="str">
        <f>'PI SA Source to Target Mapping'!D2904</f>
        <v>Previous Year5 Other Exemptions Land Value</v>
      </c>
      <c r="D2904" t="s">
        <v>7028</v>
      </c>
    </row>
    <row r="2905" spans="1:4" x14ac:dyDescent="0.25">
      <c r="A2905" t="str">
        <f t="shared" si="45"/>
        <v>factValuesByAssessmentCodePropertyClass|Previous Year1 Other Exemptions Building Value|PI</v>
      </c>
      <c r="B2905" t="str">
        <f>'PI SA Source to Target Mapping'!C2905</f>
        <v>factValuesByAssessmentCodePropertyClass</v>
      </c>
      <c r="C2905" t="str">
        <f>'PI SA Source to Target Mapping'!D2905</f>
        <v>Previous Year1 Other Exemptions Building Value</v>
      </c>
      <c r="D2905" t="s">
        <v>7028</v>
      </c>
    </row>
    <row r="2906" spans="1:4" x14ac:dyDescent="0.25">
      <c r="A2906" t="str">
        <f t="shared" si="45"/>
        <v>factValuesByAssessmentCodePropertyClass|Previous Year2 Other Exemptions Building Value|PI</v>
      </c>
      <c r="B2906" t="str">
        <f>'PI SA Source to Target Mapping'!C2906</f>
        <v>factValuesByAssessmentCodePropertyClass</v>
      </c>
      <c r="C2906" t="str">
        <f>'PI SA Source to Target Mapping'!D2906</f>
        <v>Previous Year2 Other Exemptions Building Value</v>
      </c>
      <c r="D2906" t="s">
        <v>7028</v>
      </c>
    </row>
    <row r="2907" spans="1:4" x14ac:dyDescent="0.25">
      <c r="A2907" t="str">
        <f t="shared" si="45"/>
        <v>factValuesByAssessmentCodePropertyClass|Previous Year3 Other Exemptions Building Value|PI</v>
      </c>
      <c r="B2907" t="str">
        <f>'PI SA Source to Target Mapping'!C2907</f>
        <v>factValuesByAssessmentCodePropertyClass</v>
      </c>
      <c r="C2907" t="str">
        <f>'PI SA Source to Target Mapping'!D2907</f>
        <v>Previous Year3 Other Exemptions Building Value</v>
      </c>
      <c r="D2907" t="s">
        <v>7028</v>
      </c>
    </row>
    <row r="2908" spans="1:4" x14ac:dyDescent="0.25">
      <c r="A2908" t="str">
        <f t="shared" si="45"/>
        <v>factValuesByAssessmentCodePropertyClass|Previous Year4 Other Exemptions Building Value|PI</v>
      </c>
      <c r="B2908" t="str">
        <f>'PI SA Source to Target Mapping'!C2908</f>
        <v>factValuesByAssessmentCodePropertyClass</v>
      </c>
      <c r="C2908" t="str">
        <f>'PI SA Source to Target Mapping'!D2908</f>
        <v>Previous Year4 Other Exemptions Building Value</v>
      </c>
      <c r="D2908" t="s">
        <v>7028</v>
      </c>
    </row>
    <row r="2909" spans="1:4" x14ac:dyDescent="0.25">
      <c r="A2909" t="str">
        <f t="shared" si="45"/>
        <v>factValuesByAssessmentCodePropertyClass|Previous Year5 Other Exemptions Building Value|PI</v>
      </c>
      <c r="B2909" t="str">
        <f>'PI SA Source to Target Mapping'!C2909</f>
        <v>factValuesByAssessmentCodePropertyClass</v>
      </c>
      <c r="C2909" t="str">
        <f>'PI SA Source to Target Mapping'!D2909</f>
        <v>Previous Year5 Other Exemptions Building Value</v>
      </c>
      <c r="D2909" t="s">
        <v>7028</v>
      </c>
    </row>
    <row r="2910" spans="1:4" x14ac:dyDescent="0.25">
      <c r="A2910" t="str">
        <f t="shared" si="45"/>
        <v>factValuesByAssessmentCodePropertyClass|Previous Year1 Other Exemptions Total Value|PI</v>
      </c>
      <c r="B2910" t="str">
        <f>'PI SA Source to Target Mapping'!C2910</f>
        <v>factValuesByAssessmentCodePropertyClass</v>
      </c>
      <c r="C2910" t="str">
        <f>'PI SA Source to Target Mapping'!D2910</f>
        <v>Previous Year1 Other Exemptions Total Value</v>
      </c>
      <c r="D2910" t="s">
        <v>7028</v>
      </c>
    </row>
    <row r="2911" spans="1:4" x14ac:dyDescent="0.25">
      <c r="A2911" t="str">
        <f t="shared" si="45"/>
        <v>factValuesByAssessmentCodePropertyClass|Previous Year2 Other Exemptions Total Value|PI</v>
      </c>
      <c r="B2911" t="str">
        <f>'PI SA Source to Target Mapping'!C2911</f>
        <v>factValuesByAssessmentCodePropertyClass</v>
      </c>
      <c r="C2911" t="str">
        <f>'PI SA Source to Target Mapping'!D2911</f>
        <v>Previous Year2 Other Exemptions Total Value</v>
      </c>
      <c r="D2911" t="s">
        <v>7028</v>
      </c>
    </row>
    <row r="2912" spans="1:4" x14ac:dyDescent="0.25">
      <c r="A2912" t="str">
        <f t="shared" si="45"/>
        <v>factValuesByAssessmentCodePropertyClass|Previous Year3 Other Exemptions Total Value|PI</v>
      </c>
      <c r="B2912" t="str">
        <f>'PI SA Source to Target Mapping'!C2912</f>
        <v>factValuesByAssessmentCodePropertyClass</v>
      </c>
      <c r="C2912" t="str">
        <f>'PI SA Source to Target Mapping'!D2912</f>
        <v>Previous Year3 Other Exemptions Total Value</v>
      </c>
      <c r="D2912" t="s">
        <v>7028</v>
      </c>
    </row>
    <row r="2913" spans="1:4" x14ac:dyDescent="0.25">
      <c r="A2913" t="str">
        <f t="shared" si="45"/>
        <v>factValuesByAssessmentCodePropertyClass|Previous Year4 Other Exemptions Total Value|PI</v>
      </c>
      <c r="B2913" t="str">
        <f>'PI SA Source to Target Mapping'!C2913</f>
        <v>factValuesByAssessmentCodePropertyClass</v>
      </c>
      <c r="C2913" t="str">
        <f>'PI SA Source to Target Mapping'!D2913</f>
        <v>Previous Year4 Other Exemptions Total Value</v>
      </c>
      <c r="D2913" t="s">
        <v>7028</v>
      </c>
    </row>
    <row r="2914" spans="1:4" x14ac:dyDescent="0.25">
      <c r="A2914" t="str">
        <f t="shared" si="45"/>
        <v>factValuesByAssessmentCodePropertyClass|Previous Year5 Other Exemptions Total Value|PI</v>
      </c>
      <c r="B2914" t="str">
        <f>'PI SA Source to Target Mapping'!C2914</f>
        <v>factValuesByAssessmentCodePropertyClass</v>
      </c>
      <c r="C2914" t="str">
        <f>'PI SA Source to Target Mapping'!D2914</f>
        <v>Previous Year5 Other Exemptions Total Value</v>
      </c>
      <c r="D2914" t="s">
        <v>7028</v>
      </c>
    </row>
    <row r="2915" spans="1:4" x14ac:dyDescent="0.25">
      <c r="A2915" t="str">
        <f t="shared" si="45"/>
        <v>factValuesByAssessmentCodePropertyClass|Previous Year1 School Exemptions Land Value|PI</v>
      </c>
      <c r="B2915" t="str">
        <f>'PI SA Source to Target Mapping'!C2915</f>
        <v>factValuesByAssessmentCodePropertyClass</v>
      </c>
      <c r="C2915" t="str">
        <f>'PI SA Source to Target Mapping'!D2915</f>
        <v>Previous Year1 School Exemptions Land Value</v>
      </c>
      <c r="D2915" t="s">
        <v>7028</v>
      </c>
    </row>
    <row r="2916" spans="1:4" x14ac:dyDescent="0.25">
      <c r="A2916" t="str">
        <f t="shared" si="45"/>
        <v>factValuesByAssessmentCodePropertyClass|Previous Year2 School Exemptions Land Value|PI</v>
      </c>
      <c r="B2916" t="str">
        <f>'PI SA Source to Target Mapping'!C2916</f>
        <v>factValuesByAssessmentCodePropertyClass</v>
      </c>
      <c r="C2916" t="str">
        <f>'PI SA Source to Target Mapping'!D2916</f>
        <v>Previous Year2 School Exemptions Land Value</v>
      </c>
      <c r="D2916" t="s">
        <v>7028</v>
      </c>
    </row>
    <row r="2917" spans="1:4" x14ac:dyDescent="0.25">
      <c r="A2917" t="str">
        <f t="shared" si="45"/>
        <v>factValuesByAssessmentCodePropertyClass|Previous Year3 School Exemptions Land Value|PI</v>
      </c>
      <c r="B2917" t="str">
        <f>'PI SA Source to Target Mapping'!C2917</f>
        <v>factValuesByAssessmentCodePropertyClass</v>
      </c>
      <c r="C2917" t="str">
        <f>'PI SA Source to Target Mapping'!D2917</f>
        <v>Previous Year3 School Exemptions Land Value</v>
      </c>
      <c r="D2917" t="s">
        <v>7028</v>
      </c>
    </row>
    <row r="2918" spans="1:4" x14ac:dyDescent="0.25">
      <c r="A2918" t="str">
        <f t="shared" si="45"/>
        <v>factValuesByAssessmentCodePropertyClass|Previous Year4 School Exemptions Land Value|PI</v>
      </c>
      <c r="B2918" t="str">
        <f>'PI SA Source to Target Mapping'!C2918</f>
        <v>factValuesByAssessmentCodePropertyClass</v>
      </c>
      <c r="C2918" t="str">
        <f>'PI SA Source to Target Mapping'!D2918</f>
        <v>Previous Year4 School Exemptions Land Value</v>
      </c>
      <c r="D2918" t="s">
        <v>7028</v>
      </c>
    </row>
    <row r="2919" spans="1:4" x14ac:dyDescent="0.25">
      <c r="A2919" t="str">
        <f t="shared" si="45"/>
        <v>factValuesByAssessmentCodePropertyClass|Previous Year5 School Exemptions Land Value|PI</v>
      </c>
      <c r="B2919" t="str">
        <f>'PI SA Source to Target Mapping'!C2919</f>
        <v>factValuesByAssessmentCodePropertyClass</v>
      </c>
      <c r="C2919" t="str">
        <f>'PI SA Source to Target Mapping'!D2919</f>
        <v>Previous Year5 School Exemptions Land Value</v>
      </c>
      <c r="D2919" t="s">
        <v>7028</v>
      </c>
    </row>
    <row r="2920" spans="1:4" x14ac:dyDescent="0.25">
      <c r="A2920" t="str">
        <f t="shared" si="45"/>
        <v>factValuesByAssessmentCodePropertyClass|Previous Year1 School Exemptions Building Value|PI</v>
      </c>
      <c r="B2920" t="str">
        <f>'PI SA Source to Target Mapping'!C2920</f>
        <v>factValuesByAssessmentCodePropertyClass</v>
      </c>
      <c r="C2920" t="str">
        <f>'PI SA Source to Target Mapping'!D2920</f>
        <v>Previous Year1 School Exemptions Building Value</v>
      </c>
      <c r="D2920" t="s">
        <v>7028</v>
      </c>
    </row>
    <row r="2921" spans="1:4" x14ac:dyDescent="0.25">
      <c r="A2921" t="str">
        <f t="shared" si="45"/>
        <v>factValuesByAssessmentCodePropertyClass|Previous Year2 School Exemptions Building Value|PI</v>
      </c>
      <c r="B2921" t="str">
        <f>'PI SA Source to Target Mapping'!C2921</f>
        <v>factValuesByAssessmentCodePropertyClass</v>
      </c>
      <c r="C2921" t="str">
        <f>'PI SA Source to Target Mapping'!D2921</f>
        <v>Previous Year2 School Exemptions Building Value</v>
      </c>
      <c r="D2921" t="s">
        <v>7028</v>
      </c>
    </row>
    <row r="2922" spans="1:4" x14ac:dyDescent="0.25">
      <c r="A2922" t="str">
        <f t="shared" si="45"/>
        <v>factValuesByAssessmentCodePropertyClass|Previous Year3 School Exemptions Building Value|PI</v>
      </c>
      <c r="B2922" t="str">
        <f>'PI SA Source to Target Mapping'!C2922</f>
        <v>factValuesByAssessmentCodePropertyClass</v>
      </c>
      <c r="C2922" t="str">
        <f>'PI SA Source to Target Mapping'!D2922</f>
        <v>Previous Year3 School Exemptions Building Value</v>
      </c>
      <c r="D2922" t="s">
        <v>7028</v>
      </c>
    </row>
    <row r="2923" spans="1:4" x14ac:dyDescent="0.25">
      <c r="A2923" t="str">
        <f t="shared" si="45"/>
        <v>factValuesByAssessmentCodePropertyClass|Previous Year4 School Exemptions Building Value|PI</v>
      </c>
      <c r="B2923" t="str">
        <f>'PI SA Source to Target Mapping'!C2923</f>
        <v>factValuesByAssessmentCodePropertyClass</v>
      </c>
      <c r="C2923" t="str">
        <f>'PI SA Source to Target Mapping'!D2923</f>
        <v>Previous Year4 School Exemptions Building Value</v>
      </c>
      <c r="D2923" t="s">
        <v>7028</v>
      </c>
    </row>
    <row r="2924" spans="1:4" x14ac:dyDescent="0.25">
      <c r="A2924" t="str">
        <f t="shared" si="45"/>
        <v>factValuesByAssessmentCodePropertyClass|Previous Year5 School Exemptions Building Value|PI</v>
      </c>
      <c r="B2924" t="str">
        <f>'PI SA Source to Target Mapping'!C2924</f>
        <v>factValuesByAssessmentCodePropertyClass</v>
      </c>
      <c r="C2924" t="str">
        <f>'PI SA Source to Target Mapping'!D2924</f>
        <v>Previous Year5 School Exemptions Building Value</v>
      </c>
      <c r="D2924" t="s">
        <v>7028</v>
      </c>
    </row>
    <row r="2925" spans="1:4" x14ac:dyDescent="0.25">
      <c r="A2925" t="str">
        <f t="shared" si="45"/>
        <v>factValuesByAssessmentCodePropertyClass|Previous Year1 School Exemptions Total Value|PI</v>
      </c>
      <c r="B2925" t="str">
        <f>'PI SA Source to Target Mapping'!C2925</f>
        <v>factValuesByAssessmentCodePropertyClass</v>
      </c>
      <c r="C2925" t="str">
        <f>'PI SA Source to Target Mapping'!D2925</f>
        <v>Previous Year1 School Exemptions Total Value</v>
      </c>
      <c r="D2925" t="s">
        <v>7028</v>
      </c>
    </row>
    <row r="2926" spans="1:4" x14ac:dyDescent="0.25">
      <c r="A2926" t="str">
        <f t="shared" si="45"/>
        <v>factValuesByAssessmentCodePropertyClass|Previous Year2 School Exemptions Total Value|PI</v>
      </c>
      <c r="B2926" t="str">
        <f>'PI SA Source to Target Mapping'!C2926</f>
        <v>factValuesByAssessmentCodePropertyClass</v>
      </c>
      <c r="C2926" t="str">
        <f>'PI SA Source to Target Mapping'!D2926</f>
        <v>Previous Year2 School Exemptions Total Value</v>
      </c>
      <c r="D2926" t="s">
        <v>7028</v>
      </c>
    </row>
    <row r="2927" spans="1:4" x14ac:dyDescent="0.25">
      <c r="A2927" t="str">
        <f t="shared" si="45"/>
        <v>factValuesByAssessmentCodePropertyClass|Previous Year3 School Exemptions Total Value|PI</v>
      </c>
      <c r="B2927" t="str">
        <f>'PI SA Source to Target Mapping'!C2927</f>
        <v>factValuesByAssessmentCodePropertyClass</v>
      </c>
      <c r="C2927" t="str">
        <f>'PI SA Source to Target Mapping'!D2927</f>
        <v>Previous Year3 School Exemptions Total Value</v>
      </c>
      <c r="D2927" t="s">
        <v>7028</v>
      </c>
    </row>
    <row r="2928" spans="1:4" x14ac:dyDescent="0.25">
      <c r="A2928" t="str">
        <f t="shared" si="45"/>
        <v>factValuesByAssessmentCodePropertyClass|Previous Year4 School Exemptions Total Value|PI</v>
      </c>
      <c r="B2928" t="str">
        <f>'PI SA Source to Target Mapping'!C2928</f>
        <v>factValuesByAssessmentCodePropertyClass</v>
      </c>
      <c r="C2928" t="str">
        <f>'PI SA Source to Target Mapping'!D2928</f>
        <v>Previous Year4 School Exemptions Total Value</v>
      </c>
      <c r="D2928" t="s">
        <v>7028</v>
      </c>
    </row>
    <row r="2929" spans="1:4" x14ac:dyDescent="0.25">
      <c r="A2929" t="str">
        <f t="shared" si="45"/>
        <v>factValuesByAssessmentCodePropertyClass|Previous Year5 School Exemptions Total Value|PI</v>
      </c>
      <c r="B2929" t="str">
        <f>'PI SA Source to Target Mapping'!C2929</f>
        <v>factValuesByAssessmentCodePropertyClass</v>
      </c>
      <c r="C2929" t="str">
        <f>'PI SA Source to Target Mapping'!D2929</f>
        <v>Previous Year5 School Exemptions Total Value</v>
      </c>
      <c r="D2929" t="s">
        <v>7028</v>
      </c>
    </row>
    <row r="2930" spans="1:4" x14ac:dyDescent="0.25">
      <c r="A2930" t="str">
        <f t="shared" si="45"/>
        <v>factValuesByAssessmentCodePropertyClass|Previous Year1 Assessed Land Value|PI</v>
      </c>
      <c r="B2930" t="str">
        <f>'PI SA Source to Target Mapping'!C2930</f>
        <v>factValuesByAssessmentCodePropertyClass</v>
      </c>
      <c r="C2930" t="str">
        <f>'PI SA Source to Target Mapping'!D2930</f>
        <v>Previous Year1 Assessed Land Value</v>
      </c>
      <c r="D2930" t="s">
        <v>7028</v>
      </c>
    </row>
    <row r="2931" spans="1:4" x14ac:dyDescent="0.25">
      <c r="A2931" t="str">
        <f t="shared" si="45"/>
        <v>factValuesByAssessmentCodePropertyClass|Previous Year2 Assessed Land Value|PI</v>
      </c>
      <c r="B2931" t="str">
        <f>'PI SA Source to Target Mapping'!C2931</f>
        <v>factValuesByAssessmentCodePropertyClass</v>
      </c>
      <c r="C2931" t="str">
        <f>'PI SA Source to Target Mapping'!D2931</f>
        <v>Previous Year2 Assessed Land Value</v>
      </c>
      <c r="D2931" t="s">
        <v>7028</v>
      </c>
    </row>
    <row r="2932" spans="1:4" x14ac:dyDescent="0.25">
      <c r="A2932" t="str">
        <f t="shared" si="45"/>
        <v>factValuesByAssessmentCodePropertyClass|Previous Year3 Assessed Land Value|PI</v>
      </c>
      <c r="B2932" t="str">
        <f>'PI SA Source to Target Mapping'!C2932</f>
        <v>factValuesByAssessmentCodePropertyClass</v>
      </c>
      <c r="C2932" t="str">
        <f>'PI SA Source to Target Mapping'!D2932</f>
        <v>Previous Year3 Assessed Land Value</v>
      </c>
      <c r="D2932" t="s">
        <v>7028</v>
      </c>
    </row>
    <row r="2933" spans="1:4" x14ac:dyDescent="0.25">
      <c r="A2933" t="str">
        <f t="shared" si="45"/>
        <v>factValuesByAssessmentCodePropertyClass|Previous Year4 Assessed Land Value|PI</v>
      </c>
      <c r="B2933" t="str">
        <f>'PI SA Source to Target Mapping'!C2933</f>
        <v>factValuesByAssessmentCodePropertyClass</v>
      </c>
      <c r="C2933" t="str">
        <f>'PI SA Source to Target Mapping'!D2933</f>
        <v>Previous Year4 Assessed Land Value</v>
      </c>
      <c r="D2933" t="s">
        <v>7028</v>
      </c>
    </row>
    <row r="2934" spans="1:4" x14ac:dyDescent="0.25">
      <c r="A2934" t="str">
        <f t="shared" si="45"/>
        <v>factValuesByAssessmentCodePropertyClass|Previous Year5 Assessed Land Value|PI</v>
      </c>
      <c r="B2934" t="str">
        <f>'PI SA Source to Target Mapping'!C2934</f>
        <v>factValuesByAssessmentCodePropertyClass</v>
      </c>
      <c r="C2934" t="str">
        <f>'PI SA Source to Target Mapping'!D2934</f>
        <v>Previous Year5 Assessed Land Value</v>
      </c>
      <c r="D2934" t="s">
        <v>7028</v>
      </c>
    </row>
    <row r="2935" spans="1:4" x14ac:dyDescent="0.25">
      <c r="A2935" t="str">
        <f t="shared" si="45"/>
        <v>factValuesByAssessmentCodePropertyClass|Previous Year1 Assessed Building Value|PI</v>
      </c>
      <c r="B2935" t="str">
        <f>'PI SA Source to Target Mapping'!C2935</f>
        <v>factValuesByAssessmentCodePropertyClass</v>
      </c>
      <c r="C2935" t="str">
        <f>'PI SA Source to Target Mapping'!D2935</f>
        <v>Previous Year1 Assessed Building Value</v>
      </c>
      <c r="D2935" t="s">
        <v>7028</v>
      </c>
    </row>
    <row r="2936" spans="1:4" x14ac:dyDescent="0.25">
      <c r="A2936" t="str">
        <f t="shared" si="45"/>
        <v>factValuesByAssessmentCodePropertyClass|Previous Year2 Assessed Building Value|PI</v>
      </c>
      <c r="B2936" t="str">
        <f>'PI SA Source to Target Mapping'!C2936</f>
        <v>factValuesByAssessmentCodePropertyClass</v>
      </c>
      <c r="C2936" t="str">
        <f>'PI SA Source to Target Mapping'!D2936</f>
        <v>Previous Year2 Assessed Building Value</v>
      </c>
      <c r="D2936" t="s">
        <v>7028</v>
      </c>
    </row>
    <row r="2937" spans="1:4" x14ac:dyDescent="0.25">
      <c r="A2937" t="str">
        <f t="shared" si="45"/>
        <v>factValuesByAssessmentCodePropertyClass|Previous Year3 Assessed Building Value|PI</v>
      </c>
      <c r="B2937" t="str">
        <f>'PI SA Source to Target Mapping'!C2937</f>
        <v>factValuesByAssessmentCodePropertyClass</v>
      </c>
      <c r="C2937" t="str">
        <f>'PI SA Source to Target Mapping'!D2937</f>
        <v>Previous Year3 Assessed Building Value</v>
      </c>
      <c r="D2937" t="s">
        <v>7028</v>
      </c>
    </row>
    <row r="2938" spans="1:4" x14ac:dyDescent="0.25">
      <c r="A2938" t="str">
        <f t="shared" si="45"/>
        <v>factValuesByAssessmentCodePropertyClass|Previous Year4 Assessed Building Value|PI</v>
      </c>
      <c r="B2938" t="str">
        <f>'PI SA Source to Target Mapping'!C2938</f>
        <v>factValuesByAssessmentCodePropertyClass</v>
      </c>
      <c r="C2938" t="str">
        <f>'PI SA Source to Target Mapping'!D2938</f>
        <v>Previous Year4 Assessed Building Value</v>
      </c>
      <c r="D2938" t="s">
        <v>7028</v>
      </c>
    </row>
    <row r="2939" spans="1:4" x14ac:dyDescent="0.25">
      <c r="A2939" t="str">
        <f t="shared" si="45"/>
        <v>factValuesByAssessmentCodePropertyClass|Previous Year5 Assessed Building Value|PI</v>
      </c>
      <c r="B2939" t="str">
        <f>'PI SA Source to Target Mapping'!C2939</f>
        <v>factValuesByAssessmentCodePropertyClass</v>
      </c>
      <c r="C2939" t="str">
        <f>'PI SA Source to Target Mapping'!D2939</f>
        <v>Previous Year5 Assessed Building Value</v>
      </c>
      <c r="D2939" t="s">
        <v>7028</v>
      </c>
    </row>
    <row r="2940" spans="1:4" x14ac:dyDescent="0.25">
      <c r="A2940" t="str">
        <f t="shared" si="45"/>
        <v>factValuesByAssessmentCodePropertyClass|Previous Year1 Assessed Total Value|PI</v>
      </c>
      <c r="B2940" t="str">
        <f>'PI SA Source to Target Mapping'!C2940</f>
        <v>factValuesByAssessmentCodePropertyClass</v>
      </c>
      <c r="C2940" t="str">
        <f>'PI SA Source to Target Mapping'!D2940</f>
        <v>Previous Year1 Assessed Total Value</v>
      </c>
      <c r="D2940" t="s">
        <v>7028</v>
      </c>
    </row>
    <row r="2941" spans="1:4" x14ac:dyDescent="0.25">
      <c r="A2941" t="str">
        <f t="shared" si="45"/>
        <v>factValuesByAssessmentCodePropertyClass|Previous Year2 Assessed Total Value|PI</v>
      </c>
      <c r="B2941" t="str">
        <f>'PI SA Source to Target Mapping'!C2941</f>
        <v>factValuesByAssessmentCodePropertyClass</v>
      </c>
      <c r="C2941" t="str">
        <f>'PI SA Source to Target Mapping'!D2941</f>
        <v>Previous Year2 Assessed Total Value</v>
      </c>
      <c r="D2941" t="s">
        <v>7028</v>
      </c>
    </row>
    <row r="2942" spans="1:4" x14ac:dyDescent="0.25">
      <c r="A2942" t="str">
        <f t="shared" si="45"/>
        <v>factValuesByAssessmentCodePropertyClass|Previous Year3 Assessed Total Value|PI</v>
      </c>
      <c r="B2942" t="str">
        <f>'PI SA Source to Target Mapping'!C2942</f>
        <v>factValuesByAssessmentCodePropertyClass</v>
      </c>
      <c r="C2942" t="str">
        <f>'PI SA Source to Target Mapping'!D2942</f>
        <v>Previous Year3 Assessed Total Value</v>
      </c>
      <c r="D2942" t="s">
        <v>7028</v>
      </c>
    </row>
    <row r="2943" spans="1:4" x14ac:dyDescent="0.25">
      <c r="A2943" t="str">
        <f t="shared" si="45"/>
        <v>factValuesByAssessmentCodePropertyClass|Previous Year4 Assessed Total Value|PI</v>
      </c>
      <c r="B2943" t="str">
        <f>'PI SA Source to Target Mapping'!C2943</f>
        <v>factValuesByAssessmentCodePropertyClass</v>
      </c>
      <c r="C2943" t="str">
        <f>'PI SA Source to Target Mapping'!D2943</f>
        <v>Previous Year4 Assessed Total Value</v>
      </c>
      <c r="D2943" t="s">
        <v>7028</v>
      </c>
    </row>
    <row r="2944" spans="1:4" x14ac:dyDescent="0.25">
      <c r="A2944" t="str">
        <f t="shared" si="45"/>
        <v>factValuesByAssessmentCodePropertyClass|Previous Year5 Assessed Total Value|PI</v>
      </c>
      <c r="B2944" t="str">
        <f>'PI SA Source to Target Mapping'!C2944</f>
        <v>factValuesByAssessmentCodePropertyClass</v>
      </c>
      <c r="C2944" t="str">
        <f>'PI SA Source to Target Mapping'!D2944</f>
        <v>Previous Year5 Assessed Total Value</v>
      </c>
      <c r="D2944" t="s">
        <v>7028</v>
      </c>
    </row>
    <row r="2945" spans="1:4" x14ac:dyDescent="0.25">
      <c r="A2945" t="str">
        <f t="shared" si="45"/>
        <v>factValuesByAssessmentCodePropertyClass|Previous Year1 Actual Land Value|PI</v>
      </c>
      <c r="B2945" t="str">
        <f>'PI SA Source to Target Mapping'!C2945</f>
        <v>factValuesByAssessmentCodePropertyClass</v>
      </c>
      <c r="C2945" t="str">
        <f>'PI SA Source to Target Mapping'!D2945</f>
        <v>Previous Year1 Actual Land Value</v>
      </c>
      <c r="D2945" t="s">
        <v>7028</v>
      </c>
    </row>
    <row r="2946" spans="1:4" x14ac:dyDescent="0.25">
      <c r="A2946" t="str">
        <f t="shared" si="45"/>
        <v>factValuesByAssessmentCodePropertyClass|Previous Year2 Actual Land Value|PI</v>
      </c>
      <c r="B2946" t="str">
        <f>'PI SA Source to Target Mapping'!C2946</f>
        <v>factValuesByAssessmentCodePropertyClass</v>
      </c>
      <c r="C2946" t="str">
        <f>'PI SA Source to Target Mapping'!D2946</f>
        <v>Previous Year2 Actual Land Value</v>
      </c>
      <c r="D2946" t="s">
        <v>7028</v>
      </c>
    </row>
    <row r="2947" spans="1:4" x14ac:dyDescent="0.25">
      <c r="A2947" t="str">
        <f t="shared" ref="A2947:A3010" si="46">CONCATENATE(B2947,"|",C2947,"|",D2947)</f>
        <v>factValuesByAssessmentCodePropertyClass|Previous Year3 Actual Land Value|PI</v>
      </c>
      <c r="B2947" t="str">
        <f>'PI SA Source to Target Mapping'!C2947</f>
        <v>factValuesByAssessmentCodePropertyClass</v>
      </c>
      <c r="C2947" t="str">
        <f>'PI SA Source to Target Mapping'!D2947</f>
        <v>Previous Year3 Actual Land Value</v>
      </c>
      <c r="D2947" t="s">
        <v>7028</v>
      </c>
    </row>
    <row r="2948" spans="1:4" x14ac:dyDescent="0.25">
      <c r="A2948" t="str">
        <f t="shared" si="46"/>
        <v>factValuesByAssessmentCodePropertyClass|Previous Year4 Actual Land Value|PI</v>
      </c>
      <c r="B2948" t="str">
        <f>'PI SA Source to Target Mapping'!C2948</f>
        <v>factValuesByAssessmentCodePropertyClass</v>
      </c>
      <c r="C2948" t="str">
        <f>'PI SA Source to Target Mapping'!D2948</f>
        <v>Previous Year4 Actual Land Value</v>
      </c>
      <c r="D2948" t="s">
        <v>7028</v>
      </c>
    </row>
    <row r="2949" spans="1:4" x14ac:dyDescent="0.25">
      <c r="A2949" t="str">
        <f t="shared" si="46"/>
        <v>factValuesByAssessmentCodePropertyClass|Previous Year5 Actual Land Value|PI</v>
      </c>
      <c r="B2949" t="str">
        <f>'PI SA Source to Target Mapping'!C2949</f>
        <v>factValuesByAssessmentCodePropertyClass</v>
      </c>
      <c r="C2949" t="str">
        <f>'PI SA Source to Target Mapping'!D2949</f>
        <v>Previous Year5 Actual Land Value</v>
      </c>
      <c r="D2949" t="s">
        <v>7028</v>
      </c>
    </row>
    <row r="2950" spans="1:4" x14ac:dyDescent="0.25">
      <c r="A2950" t="str">
        <f t="shared" si="46"/>
        <v>factValuesByAssessmentCodePropertyClass|Previous Year1 Actual Building Value|PI</v>
      </c>
      <c r="B2950" t="str">
        <f>'PI SA Source to Target Mapping'!C2950</f>
        <v>factValuesByAssessmentCodePropertyClass</v>
      </c>
      <c r="C2950" t="str">
        <f>'PI SA Source to Target Mapping'!D2950</f>
        <v>Previous Year1 Actual Building Value</v>
      </c>
      <c r="D2950" t="s">
        <v>7028</v>
      </c>
    </row>
    <row r="2951" spans="1:4" x14ac:dyDescent="0.25">
      <c r="A2951" t="str">
        <f t="shared" si="46"/>
        <v>factValuesByAssessmentCodePropertyClass|Previous Year2 Actual Building Value|PI</v>
      </c>
      <c r="B2951" t="str">
        <f>'PI SA Source to Target Mapping'!C2951</f>
        <v>factValuesByAssessmentCodePropertyClass</v>
      </c>
      <c r="C2951" t="str">
        <f>'PI SA Source to Target Mapping'!D2951</f>
        <v>Previous Year2 Actual Building Value</v>
      </c>
      <c r="D2951" t="s">
        <v>7028</v>
      </c>
    </row>
    <row r="2952" spans="1:4" x14ac:dyDescent="0.25">
      <c r="A2952" t="str">
        <f t="shared" si="46"/>
        <v>factValuesByAssessmentCodePropertyClass|Previous Year3 Actual Building Value|PI</v>
      </c>
      <c r="B2952" t="str">
        <f>'PI SA Source to Target Mapping'!C2952</f>
        <v>factValuesByAssessmentCodePropertyClass</v>
      </c>
      <c r="C2952" t="str">
        <f>'PI SA Source to Target Mapping'!D2952</f>
        <v>Previous Year3 Actual Building Value</v>
      </c>
      <c r="D2952" t="s">
        <v>7028</v>
      </c>
    </row>
    <row r="2953" spans="1:4" x14ac:dyDescent="0.25">
      <c r="A2953" t="str">
        <f t="shared" si="46"/>
        <v>factValuesByAssessmentCodePropertyClass|Previous Year4 Actual Building Value|PI</v>
      </c>
      <c r="B2953" t="str">
        <f>'PI SA Source to Target Mapping'!C2953</f>
        <v>factValuesByAssessmentCodePropertyClass</v>
      </c>
      <c r="C2953" t="str">
        <f>'PI SA Source to Target Mapping'!D2953</f>
        <v>Previous Year4 Actual Building Value</v>
      </c>
      <c r="D2953" t="s">
        <v>7028</v>
      </c>
    </row>
    <row r="2954" spans="1:4" x14ac:dyDescent="0.25">
      <c r="A2954" t="str">
        <f t="shared" si="46"/>
        <v>factValuesByAssessmentCodePropertyClass|Previous Year5 Actual Building Value|PI</v>
      </c>
      <c r="B2954" t="str">
        <f>'PI SA Source to Target Mapping'!C2954</f>
        <v>factValuesByAssessmentCodePropertyClass</v>
      </c>
      <c r="C2954" t="str">
        <f>'PI SA Source to Target Mapping'!D2954</f>
        <v>Previous Year5 Actual Building Value</v>
      </c>
      <c r="D2954" t="s">
        <v>7028</v>
      </c>
    </row>
    <row r="2955" spans="1:4" x14ac:dyDescent="0.25">
      <c r="A2955" t="str">
        <f t="shared" si="46"/>
        <v>factValuesByAssessmentCodePropertyClass|Previous Year1 Actual Total Value|PI</v>
      </c>
      <c r="B2955" t="str">
        <f>'PI SA Source to Target Mapping'!C2955</f>
        <v>factValuesByAssessmentCodePropertyClass</v>
      </c>
      <c r="C2955" t="str">
        <f>'PI SA Source to Target Mapping'!D2955</f>
        <v>Previous Year1 Actual Total Value</v>
      </c>
      <c r="D2955" t="s">
        <v>7028</v>
      </c>
    </row>
    <row r="2956" spans="1:4" x14ac:dyDescent="0.25">
      <c r="A2956" t="str">
        <f t="shared" si="46"/>
        <v>factValuesByAssessmentCodePropertyClass|Previous Year2 Actual Total Value|PI</v>
      </c>
      <c r="B2956" t="str">
        <f>'PI SA Source to Target Mapping'!C2956</f>
        <v>factValuesByAssessmentCodePropertyClass</v>
      </c>
      <c r="C2956" t="str">
        <f>'PI SA Source to Target Mapping'!D2956</f>
        <v>Previous Year2 Actual Total Value</v>
      </c>
      <c r="D2956" t="s">
        <v>7028</v>
      </c>
    </row>
    <row r="2957" spans="1:4" x14ac:dyDescent="0.25">
      <c r="A2957" t="str">
        <f t="shared" si="46"/>
        <v>factValuesByAssessmentCodePropertyClass|Previous Year3 Actual Total Value|PI</v>
      </c>
      <c r="B2957" t="str">
        <f>'PI SA Source to Target Mapping'!C2957</f>
        <v>factValuesByAssessmentCodePropertyClass</v>
      </c>
      <c r="C2957" t="str">
        <f>'PI SA Source to Target Mapping'!D2957</f>
        <v>Previous Year3 Actual Total Value</v>
      </c>
      <c r="D2957" t="s">
        <v>7028</v>
      </c>
    </row>
    <row r="2958" spans="1:4" x14ac:dyDescent="0.25">
      <c r="A2958" t="str">
        <f t="shared" si="46"/>
        <v>factValuesByAssessmentCodePropertyClass|Previous Year4 Actual Total Value|PI</v>
      </c>
      <c r="B2958" t="str">
        <f>'PI SA Source to Target Mapping'!C2958</f>
        <v>factValuesByAssessmentCodePropertyClass</v>
      </c>
      <c r="C2958" t="str">
        <f>'PI SA Source to Target Mapping'!D2958</f>
        <v>Previous Year4 Actual Total Value</v>
      </c>
      <c r="D2958" t="s">
        <v>7028</v>
      </c>
    </row>
    <row r="2959" spans="1:4" x14ac:dyDescent="0.25">
      <c r="A2959" t="str">
        <f t="shared" si="46"/>
        <v>factValuesByAssessmentCodePropertyClass|Previous Year5 Actual Total Value|PI</v>
      </c>
      <c r="B2959" t="str">
        <f>'PI SA Source to Target Mapping'!C2959</f>
        <v>factValuesByAssessmentCodePropertyClass</v>
      </c>
      <c r="C2959" t="str">
        <f>'PI SA Source to Target Mapping'!D2959</f>
        <v>Previous Year5 Actual Total Value</v>
      </c>
      <c r="D2959" t="s">
        <v>7028</v>
      </c>
    </row>
    <row r="2960" spans="1:4" x14ac:dyDescent="0.25">
      <c r="A2960" t="str">
        <f t="shared" si="46"/>
        <v>dimAppealReason|dimAppealReason_SK|PI</v>
      </c>
      <c r="B2960" t="str">
        <f>'PI SA Source to Target Mapping'!C2960</f>
        <v>dimAppealReason</v>
      </c>
      <c r="C2960" t="str">
        <f>'PI SA Source to Target Mapping'!D2960</f>
        <v>dimAppealReason_SK</v>
      </c>
      <c r="D2960" t="s">
        <v>7028</v>
      </c>
    </row>
    <row r="2961" spans="1:4" x14ac:dyDescent="0.25">
      <c r="A2961" t="str">
        <f t="shared" si="46"/>
        <v>dimAppealReason|dimAppealReason_BK|PI</v>
      </c>
      <c r="B2961" t="str">
        <f>'PI SA Source to Target Mapping'!C2961</f>
        <v>dimAppealReason</v>
      </c>
      <c r="C2961" t="str">
        <f>'PI SA Source to Target Mapping'!D2961</f>
        <v>dimAppealReason_BK</v>
      </c>
      <c r="D2961" t="s">
        <v>7028</v>
      </c>
    </row>
    <row r="2962" spans="1:4" x14ac:dyDescent="0.25">
      <c r="A2962" t="str">
        <f t="shared" si="46"/>
        <v>dimAppealReason|Appeal Reason Desc|PI</v>
      </c>
      <c r="B2962" t="str">
        <f>'PI SA Source to Target Mapping'!C2962</f>
        <v>dimAppealReason</v>
      </c>
      <c r="C2962" t="str">
        <f>'PI SA Source to Target Mapping'!D2962</f>
        <v>Appeal Reason Desc</v>
      </c>
      <c r="D2962" t="s">
        <v>7028</v>
      </c>
    </row>
    <row r="2963" spans="1:4" x14ac:dyDescent="0.25">
      <c r="A2963" t="str">
        <f t="shared" si="46"/>
        <v>dimAppealReason|Appeal Reason Code|PI</v>
      </c>
      <c r="B2963" t="str">
        <f>'PI SA Source to Target Mapping'!C2963</f>
        <v>dimAppealReason</v>
      </c>
      <c r="C2963" t="str">
        <f>'PI SA Source to Target Mapping'!D2963</f>
        <v>Appeal Reason Code</v>
      </c>
      <c r="D2963" t="s">
        <v>7028</v>
      </c>
    </row>
    <row r="2964" spans="1:4" x14ac:dyDescent="0.25">
      <c r="A2964" t="str">
        <f t="shared" si="46"/>
        <v>dimAppealReason|Appeal Reason|PI</v>
      </c>
      <c r="B2964" t="str">
        <f>'PI SA Source to Target Mapping'!C2964</f>
        <v>dimAppealReason</v>
      </c>
      <c r="C2964" t="str">
        <f>'PI SA Source to Target Mapping'!D2964</f>
        <v>Appeal Reason</v>
      </c>
      <c r="D2964" t="s">
        <v>7028</v>
      </c>
    </row>
    <row r="2965" spans="1:4" x14ac:dyDescent="0.25">
      <c r="A2965" t="str">
        <f t="shared" si="46"/>
        <v>dimAppealReason|RowSortOrder|PI</v>
      </c>
      <c r="B2965" t="str">
        <f>'PI SA Source to Target Mapping'!C2965</f>
        <v>dimAppealReason</v>
      </c>
      <c r="C2965" t="str">
        <f>'PI SA Source to Target Mapping'!D2965</f>
        <v>RowSortOrder</v>
      </c>
      <c r="D2965" t="s">
        <v>7028</v>
      </c>
    </row>
    <row r="2966" spans="1:4" x14ac:dyDescent="0.25">
      <c r="A2966" t="str">
        <f t="shared" si="46"/>
        <v>dimIdentifierType|dimIdentifierType_SK|PI</v>
      </c>
      <c r="B2966" t="str">
        <f>'PI SA Source to Target Mapping'!C2966</f>
        <v>dimIdentifierType</v>
      </c>
      <c r="C2966" t="str">
        <f>'PI SA Source to Target Mapping'!D2966</f>
        <v>dimIdentifierType_SK</v>
      </c>
      <c r="D2966" t="s">
        <v>7028</v>
      </c>
    </row>
    <row r="2967" spans="1:4" x14ac:dyDescent="0.25">
      <c r="A2967" t="str">
        <f t="shared" si="46"/>
        <v>dimIdentifierType|dimIdentifierType_BK|PI</v>
      </c>
      <c r="B2967" t="str">
        <f>'PI SA Source to Target Mapping'!C2967</f>
        <v>dimIdentifierType</v>
      </c>
      <c r="C2967" t="str">
        <f>'PI SA Source to Target Mapping'!D2967</f>
        <v>dimIdentifierType_BK</v>
      </c>
      <c r="D2967" t="s">
        <v>7028</v>
      </c>
    </row>
    <row r="2968" spans="1:4" x14ac:dyDescent="0.25">
      <c r="A2968" t="str">
        <f t="shared" si="46"/>
        <v>dimIdentifierType|Identifier Type|PI</v>
      </c>
      <c r="B2968" t="str">
        <f>'PI SA Source to Target Mapping'!C2968</f>
        <v>dimIdentifierType</v>
      </c>
      <c r="C2968" t="str">
        <f>'PI SA Source to Target Mapping'!D2968</f>
        <v>Identifier Type</v>
      </c>
      <c r="D2968" t="s">
        <v>7028</v>
      </c>
    </row>
    <row r="2969" spans="1:4" x14ac:dyDescent="0.25">
      <c r="A2969" t="str">
        <f t="shared" si="46"/>
        <v>dimIdentifierType|Identifier Type Code|PI</v>
      </c>
      <c r="B2969" t="str">
        <f>'PI SA Source to Target Mapping'!C2969</f>
        <v>dimIdentifierType</v>
      </c>
      <c r="C2969" t="str">
        <f>'PI SA Source to Target Mapping'!D2969</f>
        <v>Identifier Type Code</v>
      </c>
      <c r="D2969" t="s">
        <v>7028</v>
      </c>
    </row>
    <row r="2970" spans="1:4" x14ac:dyDescent="0.25">
      <c r="A2970" t="str">
        <f t="shared" si="46"/>
        <v>dimIdentifierType|Identifier Type Desc|PI</v>
      </c>
      <c r="B2970" t="str">
        <f>'PI SA Source to Target Mapping'!C2970</f>
        <v>dimIdentifierType</v>
      </c>
      <c r="C2970" t="str">
        <f>'PI SA Source to Target Mapping'!D2970</f>
        <v>Identifier Type Desc</v>
      </c>
      <c r="D2970" t="s">
        <v>7028</v>
      </c>
    </row>
    <row r="2971" spans="1:4" x14ac:dyDescent="0.25">
      <c r="A2971" t="str">
        <f t="shared" si="46"/>
        <v>dimIdentifierType|Identifier Type Short Name|PI</v>
      </c>
      <c r="B2971" t="str">
        <f>'PI SA Source to Target Mapping'!C2971</f>
        <v>dimIdentifierType</v>
      </c>
      <c r="C2971" t="str">
        <f>'PI SA Source to Target Mapping'!D2971</f>
        <v>Identifier Type Short Name</v>
      </c>
      <c r="D2971" t="s">
        <v>7028</v>
      </c>
    </row>
    <row r="2972" spans="1:4" x14ac:dyDescent="0.25">
      <c r="A2972" t="str">
        <f t="shared" si="46"/>
        <v>dimIdentifierType|RowSortOrder|PI</v>
      </c>
      <c r="B2972" t="str">
        <f>'PI SA Source to Target Mapping'!C2972</f>
        <v>dimIdentifierType</v>
      </c>
      <c r="C2972" t="str">
        <f>'PI SA Source to Target Mapping'!D2972</f>
        <v>RowSortOrder</v>
      </c>
      <c r="D2972" t="s">
        <v>7028</v>
      </c>
    </row>
    <row r="2973" spans="1:4" x14ac:dyDescent="0.25">
      <c r="A2973" t="str">
        <f t="shared" si="46"/>
        <v>dimNoticeType|dimNoticeType_SK|PI</v>
      </c>
      <c r="B2973" t="str">
        <f>'PI SA Source to Target Mapping'!C2973</f>
        <v>dimNoticeType</v>
      </c>
      <c r="C2973" t="str">
        <f>'PI SA Source to Target Mapping'!D2973</f>
        <v>dimNoticeType_SK</v>
      </c>
      <c r="D2973" t="s">
        <v>7028</v>
      </c>
    </row>
    <row r="2974" spans="1:4" x14ac:dyDescent="0.25">
      <c r="A2974" t="str">
        <f t="shared" si="46"/>
        <v>dimNoticeType|dimNoticeType_BK|PI</v>
      </c>
      <c r="B2974" t="str">
        <f>'PI SA Source to Target Mapping'!C2974</f>
        <v>dimNoticeType</v>
      </c>
      <c r="C2974" t="str">
        <f>'PI SA Source to Target Mapping'!D2974</f>
        <v>dimNoticeType_BK</v>
      </c>
      <c r="D2974" t="s">
        <v>7028</v>
      </c>
    </row>
    <row r="2975" spans="1:4" x14ac:dyDescent="0.25">
      <c r="A2975" t="str">
        <f t="shared" si="46"/>
        <v>dimNoticeType|Notice Type|PI</v>
      </c>
      <c r="B2975" t="str">
        <f>'PI SA Source to Target Mapping'!C2975</f>
        <v>dimNoticeType</v>
      </c>
      <c r="C2975" t="str">
        <f>'PI SA Source to Target Mapping'!D2975</f>
        <v>Notice Type</v>
      </c>
      <c r="D2975" t="s">
        <v>7028</v>
      </c>
    </row>
    <row r="2976" spans="1:4" x14ac:dyDescent="0.25">
      <c r="A2976" t="str">
        <f t="shared" si="46"/>
        <v>dimNoticeType|Notice Type Code|PI</v>
      </c>
      <c r="B2976" t="str">
        <f>'PI SA Source to Target Mapping'!C2976</f>
        <v>dimNoticeType</v>
      </c>
      <c r="C2976" t="str">
        <f>'PI SA Source to Target Mapping'!D2976</f>
        <v>Notice Type Code</v>
      </c>
      <c r="D2976" t="s">
        <v>7028</v>
      </c>
    </row>
    <row r="2977" spans="1:4" x14ac:dyDescent="0.25">
      <c r="A2977" t="str">
        <f t="shared" si="46"/>
        <v>dimNoticeType|Notice Type Desc|PI</v>
      </c>
      <c r="B2977" t="str">
        <f>'PI SA Source to Target Mapping'!C2977</f>
        <v>dimNoticeType</v>
      </c>
      <c r="C2977" t="str">
        <f>'PI SA Source to Target Mapping'!D2977</f>
        <v>Notice Type Desc</v>
      </c>
      <c r="D2977" t="s">
        <v>7028</v>
      </c>
    </row>
    <row r="2978" spans="1:4" x14ac:dyDescent="0.25">
      <c r="A2978" t="str">
        <f t="shared" si="46"/>
        <v>dimNoticeType|RowSortOrder|PI</v>
      </c>
      <c r="B2978" t="str">
        <f>'PI SA Source to Target Mapping'!C2978</f>
        <v>dimNoticeType</v>
      </c>
      <c r="C2978" t="str">
        <f>'PI SA Source to Target Mapping'!D2978</f>
        <v>RowSortOrder</v>
      </c>
      <c r="D2978" t="s">
        <v>7028</v>
      </c>
    </row>
    <row r="2979" spans="1:4" x14ac:dyDescent="0.25">
      <c r="A2979" t="str">
        <f t="shared" si="46"/>
        <v>dimTownship|dimTownship_SK|PI</v>
      </c>
      <c r="B2979" t="str">
        <f>'PI SA Source to Target Mapping'!C2979</f>
        <v>dimTownship</v>
      </c>
      <c r="C2979" t="str">
        <f>'PI SA Source to Target Mapping'!D2979</f>
        <v>dimTownship_SK</v>
      </c>
      <c r="D2979" t="s">
        <v>7028</v>
      </c>
    </row>
    <row r="2980" spans="1:4" x14ac:dyDescent="0.25">
      <c r="A2980" t="str">
        <f t="shared" si="46"/>
        <v>dimTownship|dimTownship_BK|PI</v>
      </c>
      <c r="B2980" t="str">
        <f>'PI SA Source to Target Mapping'!C2980</f>
        <v>dimTownship</v>
      </c>
      <c r="C2980" t="str">
        <f>'PI SA Source to Target Mapping'!D2980</f>
        <v>dimTownship_BK</v>
      </c>
      <c r="D2980" t="s">
        <v>7028</v>
      </c>
    </row>
    <row r="2981" spans="1:4" x14ac:dyDescent="0.25">
      <c r="A2981" t="str">
        <f t="shared" si="46"/>
        <v>dimTownship|Township Code|PI</v>
      </c>
      <c r="B2981" t="str">
        <f>'PI SA Source to Target Mapping'!C2981</f>
        <v>dimTownship</v>
      </c>
      <c r="C2981" t="str">
        <f>'PI SA Source to Target Mapping'!D2981</f>
        <v>Township Code</v>
      </c>
      <c r="D2981" t="s">
        <v>7028</v>
      </c>
    </row>
    <row r="2982" spans="1:4" x14ac:dyDescent="0.25">
      <c r="A2982" t="str">
        <f t="shared" si="46"/>
        <v>dimTownship|Township Desc|PI</v>
      </c>
      <c r="B2982" t="str">
        <f>'PI SA Source to Target Mapping'!C2982</f>
        <v>dimTownship</v>
      </c>
      <c r="C2982" t="str">
        <f>'PI SA Source to Target Mapping'!D2982</f>
        <v>Township Desc</v>
      </c>
      <c r="D2982" t="s">
        <v>7028</v>
      </c>
    </row>
    <row r="2983" spans="1:4" x14ac:dyDescent="0.25">
      <c r="A2983" t="str">
        <f t="shared" si="46"/>
        <v>dimTownship|Township|PI</v>
      </c>
      <c r="B2983" t="str">
        <f>'PI SA Source to Target Mapping'!C2983</f>
        <v>dimTownship</v>
      </c>
      <c r="C2983" t="str">
        <f>'PI SA Source to Target Mapping'!D2983</f>
        <v>Township</v>
      </c>
      <c r="D2983" t="s">
        <v>7028</v>
      </c>
    </row>
    <row r="2984" spans="1:4" x14ac:dyDescent="0.25">
      <c r="A2984" t="str">
        <f t="shared" si="46"/>
        <v>dimTownship|Township Short Name|PI</v>
      </c>
      <c r="B2984" t="str">
        <f>'PI SA Source to Target Mapping'!C2984</f>
        <v>dimTownship</v>
      </c>
      <c r="C2984" t="str">
        <f>'PI SA Source to Target Mapping'!D2984</f>
        <v>Township Short Name</v>
      </c>
      <c r="D2984" t="s">
        <v>7028</v>
      </c>
    </row>
    <row r="2985" spans="1:4" x14ac:dyDescent="0.25">
      <c r="A2985" t="str">
        <f t="shared" si="46"/>
        <v>dimTownship|RowSortOrder|PI</v>
      </c>
      <c r="B2985" t="str">
        <f>'PI SA Source to Target Mapping'!C2985</f>
        <v>dimTownship</v>
      </c>
      <c r="C2985" t="str">
        <f>'PI SA Source to Target Mapping'!D2985</f>
        <v>RowSortOrder</v>
      </c>
      <c r="D2985" t="s">
        <v>7028</v>
      </c>
    </row>
    <row r="2986" spans="1:4" x14ac:dyDescent="0.25">
      <c r="A2986" t="str">
        <f t="shared" si="46"/>
        <v>dimOutbuildingRecordType|dimInventoryRecordType_SK|PI</v>
      </c>
      <c r="B2986" t="str">
        <f>'PI SA Source to Target Mapping'!C2986</f>
        <v>dimOutbuildingRecordType</v>
      </c>
      <c r="C2986" t="str">
        <f>'PI SA Source to Target Mapping'!D2986</f>
        <v>dimInventoryRecordType_SK</v>
      </c>
      <c r="D2986" t="s">
        <v>7028</v>
      </c>
    </row>
    <row r="2987" spans="1:4" x14ac:dyDescent="0.25">
      <c r="A2987" t="str">
        <f t="shared" si="46"/>
        <v>dimOutbuildingRecordType|dimInventoryRecordType_BK|PI</v>
      </c>
      <c r="B2987" t="str">
        <f>'PI SA Source to Target Mapping'!C2987</f>
        <v>dimOutbuildingRecordType</v>
      </c>
      <c r="C2987" t="str">
        <f>'PI SA Source to Target Mapping'!D2987</f>
        <v>dimInventoryRecordType_BK</v>
      </c>
      <c r="D2987" t="s">
        <v>7028</v>
      </c>
    </row>
    <row r="2988" spans="1:4" x14ac:dyDescent="0.25">
      <c r="A2988" t="str">
        <f t="shared" si="46"/>
        <v>dimOutbuildingRecordType|Inventory Record Type|PI</v>
      </c>
      <c r="B2988" t="str">
        <f>'PI SA Source to Target Mapping'!C2988</f>
        <v>dimOutbuildingRecordType</v>
      </c>
      <c r="C2988" t="str">
        <f>'PI SA Source to Target Mapping'!D2988</f>
        <v>Inventory Record Type</v>
      </c>
      <c r="D2988" t="s">
        <v>7028</v>
      </c>
    </row>
    <row r="2989" spans="1:4" x14ac:dyDescent="0.25">
      <c r="A2989" t="str">
        <f t="shared" si="46"/>
        <v>dimOutbuildingRecordType|Inventory Record Type Code|PI</v>
      </c>
      <c r="B2989" t="str">
        <f>'PI SA Source to Target Mapping'!C2989</f>
        <v>dimOutbuildingRecordType</v>
      </c>
      <c r="C2989" t="str">
        <f>'PI SA Source to Target Mapping'!D2989</f>
        <v>Inventory Record Type Code</v>
      </c>
      <c r="D2989" t="s">
        <v>7028</v>
      </c>
    </row>
    <row r="2990" spans="1:4" x14ac:dyDescent="0.25">
      <c r="A2990" t="str">
        <f t="shared" si="46"/>
        <v>dimOutbuildingRecordType|Inventory Record Type Desc|PI</v>
      </c>
      <c r="B2990" t="str">
        <f>'PI SA Source to Target Mapping'!C2990</f>
        <v>dimOutbuildingRecordType</v>
      </c>
      <c r="C2990" t="str">
        <f>'PI SA Source to Target Mapping'!D2990</f>
        <v>Inventory Record Type Desc</v>
      </c>
      <c r="D2990" t="s">
        <v>7028</v>
      </c>
    </row>
    <row r="2991" spans="1:4" x14ac:dyDescent="0.25">
      <c r="A2991" t="str">
        <f t="shared" si="46"/>
        <v>dimOutbuildingRecordType|RowSortOrder|PI</v>
      </c>
      <c r="B2991" t="str">
        <f>'PI SA Source to Target Mapping'!C2991</f>
        <v>dimOutbuildingRecordType</v>
      </c>
      <c r="C2991" t="str">
        <f>'PI SA Source to Target Mapping'!D2991</f>
        <v>RowSortOrder</v>
      </c>
      <c r="D2991" t="s">
        <v>7028</v>
      </c>
    </row>
    <row r="2992" spans="1:4" x14ac:dyDescent="0.25">
      <c r="A2992" t="str">
        <f t="shared" si="46"/>
        <v>dimIslandTrust|dimIslandTrust_SK|PI</v>
      </c>
      <c r="B2992" t="str">
        <f>'PI SA Source to Target Mapping'!C2992</f>
        <v>dimIslandTrust</v>
      </c>
      <c r="C2992" t="str">
        <f>'PI SA Source to Target Mapping'!D2992</f>
        <v>dimIslandTrust_SK</v>
      </c>
      <c r="D2992" t="s">
        <v>7028</v>
      </c>
    </row>
    <row r="2993" spans="1:4" x14ac:dyDescent="0.25">
      <c r="A2993" t="str">
        <f t="shared" si="46"/>
        <v>dimIslandTrust|dimIslandTrust_BK|PI</v>
      </c>
      <c r="B2993" t="str">
        <f>'PI SA Source to Target Mapping'!C2993</f>
        <v>dimIslandTrust</v>
      </c>
      <c r="C2993" t="str">
        <f>'PI SA Source to Target Mapping'!D2993</f>
        <v>dimIslandTrust_BK</v>
      </c>
      <c r="D2993" t="s">
        <v>7028</v>
      </c>
    </row>
    <row r="2994" spans="1:4" x14ac:dyDescent="0.25">
      <c r="A2994" t="str">
        <f t="shared" si="46"/>
        <v>dimIslandTrust|Island Trust Code|PI</v>
      </c>
      <c r="B2994" t="str">
        <f>'PI SA Source to Target Mapping'!C2994</f>
        <v>dimIslandTrust</v>
      </c>
      <c r="C2994" t="str">
        <f>'PI SA Source to Target Mapping'!D2994</f>
        <v>Island Trust Code</v>
      </c>
      <c r="D2994" t="s">
        <v>7028</v>
      </c>
    </row>
    <row r="2995" spans="1:4" x14ac:dyDescent="0.25">
      <c r="A2995" t="str">
        <f t="shared" si="46"/>
        <v>dimIslandTrust|Island Trust Desc|PI</v>
      </c>
      <c r="B2995" t="str">
        <f>'PI SA Source to Target Mapping'!C2995</f>
        <v>dimIslandTrust</v>
      </c>
      <c r="C2995" t="str">
        <f>'PI SA Source to Target Mapping'!D2995</f>
        <v>Island Trust Desc</v>
      </c>
      <c r="D2995" t="s">
        <v>7028</v>
      </c>
    </row>
    <row r="2996" spans="1:4" x14ac:dyDescent="0.25">
      <c r="A2996" t="str">
        <f t="shared" si="46"/>
        <v>dimIslandTrust|Island Trust|PI</v>
      </c>
      <c r="B2996" t="str">
        <f>'PI SA Source to Target Mapping'!C2996</f>
        <v>dimIslandTrust</v>
      </c>
      <c r="C2996" t="str">
        <f>'PI SA Source to Target Mapping'!D2996</f>
        <v>Island Trust</v>
      </c>
      <c r="D2996" t="s">
        <v>7028</v>
      </c>
    </row>
    <row r="2997" spans="1:4" x14ac:dyDescent="0.25">
      <c r="A2997" t="str">
        <f t="shared" si="46"/>
        <v>dimIslandTrust|RowSortOrder|PI</v>
      </c>
      <c r="B2997" t="str">
        <f>'PI SA Source to Target Mapping'!C2997</f>
        <v>dimIslandTrust</v>
      </c>
      <c r="C2997" t="str">
        <f>'PI SA Source to Target Mapping'!D2997</f>
        <v>RowSortOrder</v>
      </c>
      <c r="D2997" t="s">
        <v>7028</v>
      </c>
    </row>
    <row r="2998" spans="1:4" x14ac:dyDescent="0.25">
      <c r="A2998" t="str">
        <f t="shared" si="46"/>
        <v>dimMinorTaxCodesByCategory|dimFolio_SK|PI</v>
      </c>
      <c r="B2998" t="str">
        <f>'PI SA Source to Target Mapping'!C2998</f>
        <v>dimMinorTaxCodesByCategory</v>
      </c>
      <c r="C2998" t="str">
        <f>'PI SA Source to Target Mapping'!D2998</f>
        <v>dimFolio_SK</v>
      </c>
      <c r="D2998" t="s">
        <v>7028</v>
      </c>
    </row>
    <row r="2999" spans="1:4" x14ac:dyDescent="0.25">
      <c r="A2999" t="str">
        <f t="shared" si="46"/>
        <v>dimMinorTaxCodesByCategory|dimJurisdiction_SK|PI</v>
      </c>
      <c r="B2999" t="str">
        <f>'PI SA Source to Target Mapping'!C2999</f>
        <v>dimMinorTaxCodesByCategory</v>
      </c>
      <c r="C2999" t="str">
        <f>'PI SA Source to Target Mapping'!D2999</f>
        <v>dimJurisdiction_SK</v>
      </c>
      <c r="D2999" t="s">
        <v>7028</v>
      </c>
    </row>
    <row r="3000" spans="1:4" x14ac:dyDescent="0.25">
      <c r="A3000" t="str">
        <f t="shared" si="46"/>
        <v>dimMinorTaxCodesByCategory|dimRegionalDistrict_SK|PI</v>
      </c>
      <c r="B3000" t="str">
        <f>'PI SA Source to Target Mapping'!C3000</f>
        <v>dimMinorTaxCodesByCategory</v>
      </c>
      <c r="C3000" t="str">
        <f>'PI SA Source to Target Mapping'!D3000</f>
        <v>dimRegionalDistrict_SK</v>
      </c>
      <c r="D3000" t="s">
        <v>7028</v>
      </c>
    </row>
    <row r="3001" spans="1:4" x14ac:dyDescent="0.25">
      <c r="A3001" t="str">
        <f t="shared" si="46"/>
        <v>dimMinorTaxCodesByCategory|dimElectoralDistrict_SK|PI</v>
      </c>
      <c r="B3001" t="str">
        <f>'PI SA Source to Target Mapping'!C3001</f>
        <v>dimMinorTaxCodesByCategory</v>
      </c>
      <c r="C3001" t="str">
        <f>'PI SA Source to Target Mapping'!D3001</f>
        <v>dimElectoralDistrict_SK</v>
      </c>
      <c r="D3001" t="s">
        <v>7028</v>
      </c>
    </row>
    <row r="3002" spans="1:4" x14ac:dyDescent="0.25">
      <c r="A3002" t="str">
        <f t="shared" si="46"/>
        <v>dimMinorTaxCodesByCategory|Roll Type|PI</v>
      </c>
      <c r="B3002" t="str">
        <f>'PI SA Source to Target Mapping'!C3002</f>
        <v>dimMinorTaxCodesByCategory</v>
      </c>
      <c r="C3002" t="str">
        <f>'PI SA Source to Target Mapping'!D3002</f>
        <v>Roll Type</v>
      </c>
      <c r="D3002" t="s">
        <v>7028</v>
      </c>
    </row>
    <row r="3003" spans="1:4" x14ac:dyDescent="0.25">
      <c r="A3003" t="str">
        <f t="shared" si="46"/>
        <v>dimMinorTaxCodesByCategory|Roll Year|PI</v>
      </c>
      <c r="B3003" t="str">
        <f>'PI SA Source to Target Mapping'!C3003</f>
        <v>dimMinorTaxCodesByCategory</v>
      </c>
      <c r="C3003" t="str">
        <f>'PI SA Source to Target Mapping'!D3003</f>
        <v>Roll Year</v>
      </c>
      <c r="D3003" t="s">
        <v>7028</v>
      </c>
    </row>
    <row r="3004" spans="1:4" x14ac:dyDescent="0.25">
      <c r="A3004" t="str">
        <f t="shared" si="46"/>
        <v>dimMinorTaxCodesByCategory|SM - Specified Municipal|PI</v>
      </c>
      <c r="B3004" t="str">
        <f>'PI SA Source to Target Mapping'!C3004</f>
        <v>dimMinorTaxCodesByCategory</v>
      </c>
      <c r="C3004" t="str">
        <f>'PI SA Source to Target Mapping'!D3004</f>
        <v>SM - Specified Municipal</v>
      </c>
      <c r="D3004" t="s">
        <v>7028</v>
      </c>
    </row>
    <row r="3005" spans="1:4" x14ac:dyDescent="0.25">
      <c r="A3005" t="str">
        <f t="shared" si="46"/>
        <v>dimMinorTaxCodesByCategory|LA - Local Area|PI</v>
      </c>
      <c r="B3005" t="str">
        <f>'PI SA Source to Target Mapping'!C3005</f>
        <v>dimMinorTaxCodesByCategory</v>
      </c>
      <c r="C3005" t="str">
        <f>'PI SA Source to Target Mapping'!D3005</f>
        <v>LA - Local Area</v>
      </c>
      <c r="D3005" t="s">
        <v>7028</v>
      </c>
    </row>
    <row r="3006" spans="1:4" x14ac:dyDescent="0.25">
      <c r="A3006" t="str">
        <f t="shared" si="46"/>
        <v>dimMinorTaxCodesByCategory|SR - Specified Regional|PI</v>
      </c>
      <c r="B3006" t="str">
        <f>'PI SA Source to Target Mapping'!C3006</f>
        <v>dimMinorTaxCodesByCategory</v>
      </c>
      <c r="C3006" t="str">
        <f>'PI SA Source to Target Mapping'!D3006</f>
        <v>SR - Specified Regional</v>
      </c>
      <c r="D3006" t="s">
        <v>7028</v>
      </c>
    </row>
    <row r="3007" spans="1:4" x14ac:dyDescent="0.25">
      <c r="A3007" t="str">
        <f t="shared" si="46"/>
        <v>dimMinorTaxCodesByCategory|SA - Service Area|PI</v>
      </c>
      <c r="B3007" t="str">
        <f>'PI SA Source to Target Mapping'!C3007</f>
        <v>dimMinorTaxCodesByCategory</v>
      </c>
      <c r="C3007" t="str">
        <f>'PI SA Source to Target Mapping'!D3007</f>
        <v>SA - Service Area</v>
      </c>
      <c r="D3007" t="s">
        <v>7028</v>
      </c>
    </row>
    <row r="3008" spans="1:4" x14ac:dyDescent="0.25">
      <c r="A3008" t="str">
        <f t="shared" si="46"/>
        <v>dimMinorTaxCodesByCategory|DE - Defined|PI</v>
      </c>
      <c r="B3008" t="str">
        <f>'PI SA Source to Target Mapping'!C3008</f>
        <v>dimMinorTaxCodesByCategory</v>
      </c>
      <c r="C3008" t="str">
        <f>'PI SA Source to Target Mapping'!D3008</f>
        <v>DE - Defined</v>
      </c>
      <c r="D3008" t="s">
        <v>7028</v>
      </c>
    </row>
    <row r="3009" spans="1:4" x14ac:dyDescent="0.25">
      <c r="A3009" t="str">
        <f t="shared" si="46"/>
        <v>dimMinorTaxCodesByCategory|ID - Improvement District|PI</v>
      </c>
      <c r="B3009" t="str">
        <f>'PI SA Source to Target Mapping'!C3009</f>
        <v>dimMinorTaxCodesByCategory</v>
      </c>
      <c r="C3009" t="str">
        <f>'PI SA Source to Target Mapping'!D3009</f>
        <v>ID - Improvement District</v>
      </c>
      <c r="D3009" t="s">
        <v>7028</v>
      </c>
    </row>
    <row r="3010" spans="1:4" x14ac:dyDescent="0.25">
      <c r="A3010" t="str">
        <f t="shared" si="46"/>
        <v>dimMinorTaxCodesByCategory|GS - General Service|PI</v>
      </c>
      <c r="B3010" t="str">
        <f>'PI SA Source to Target Mapping'!C3010</f>
        <v>dimMinorTaxCodesByCategory</v>
      </c>
      <c r="C3010" t="str">
        <f>'PI SA Source to Target Mapping'!D3010</f>
        <v>GS - General Service</v>
      </c>
      <c r="D3010" t="s">
        <v>7028</v>
      </c>
    </row>
    <row r="3011" spans="1:4" x14ac:dyDescent="0.25">
      <c r="A3011" t="str">
        <f t="shared" ref="A3011:A3074" si="47">CONCATENATE(B3011,"|",C3011,"|",D3011)</f>
        <v>dimMinorTaxCodesByCategory|IT - Islands Trust|PI</v>
      </c>
      <c r="B3011" t="str">
        <f>'PI SA Source to Target Mapping'!C3011</f>
        <v>dimMinorTaxCodesByCategory</v>
      </c>
      <c r="C3011" t="str">
        <f>'PI SA Source to Target Mapping'!D3011</f>
        <v>IT - Islands Trust</v>
      </c>
      <c r="D3011" t="s">
        <v>7028</v>
      </c>
    </row>
    <row r="3012" spans="1:4" x14ac:dyDescent="0.25">
      <c r="A3012" t="str">
        <f t="shared" si="47"/>
        <v>dimMinorTaxCodesByCategory|SM - Specified Municipal BCA Code|PI</v>
      </c>
      <c r="B3012" t="str">
        <f>'PI SA Source to Target Mapping'!C3012</f>
        <v>dimMinorTaxCodesByCategory</v>
      </c>
      <c r="C3012" t="str">
        <f>'PI SA Source to Target Mapping'!D3012</f>
        <v>SM - Specified Municipal BCA Code</v>
      </c>
      <c r="D3012" t="s">
        <v>7028</v>
      </c>
    </row>
    <row r="3013" spans="1:4" x14ac:dyDescent="0.25">
      <c r="A3013" t="str">
        <f t="shared" si="47"/>
        <v>dimMinorTaxCodesByCategory|LA - Local Area BCA Code|PI</v>
      </c>
      <c r="B3013" t="str">
        <f>'PI SA Source to Target Mapping'!C3013</f>
        <v>dimMinorTaxCodesByCategory</v>
      </c>
      <c r="C3013" t="str">
        <f>'PI SA Source to Target Mapping'!D3013</f>
        <v>LA - Local Area BCA Code</v>
      </c>
      <c r="D3013" t="s">
        <v>7028</v>
      </c>
    </row>
    <row r="3014" spans="1:4" x14ac:dyDescent="0.25">
      <c r="A3014" t="str">
        <f t="shared" si="47"/>
        <v>dimMinorTaxCodesByCategory|SR - Specified Regional BCA Code|PI</v>
      </c>
      <c r="B3014" t="str">
        <f>'PI SA Source to Target Mapping'!C3014</f>
        <v>dimMinorTaxCodesByCategory</v>
      </c>
      <c r="C3014" t="str">
        <f>'PI SA Source to Target Mapping'!D3014</f>
        <v>SR - Specified Regional BCA Code</v>
      </c>
      <c r="D3014" t="s">
        <v>7028</v>
      </c>
    </row>
    <row r="3015" spans="1:4" x14ac:dyDescent="0.25">
      <c r="A3015" t="str">
        <f t="shared" si="47"/>
        <v>dimMinorTaxCodesByCategory|SA - Service Area BCA Code|PI</v>
      </c>
      <c r="B3015" t="str">
        <f>'PI SA Source to Target Mapping'!C3015</f>
        <v>dimMinorTaxCodesByCategory</v>
      </c>
      <c r="C3015" t="str">
        <f>'PI SA Source to Target Mapping'!D3015</f>
        <v>SA - Service Area BCA Code</v>
      </c>
      <c r="D3015" t="s">
        <v>7028</v>
      </c>
    </row>
    <row r="3016" spans="1:4" x14ac:dyDescent="0.25">
      <c r="A3016" t="str">
        <f t="shared" si="47"/>
        <v>dimMinorTaxCodesByCategory|DE - Defined BCA Code|PI</v>
      </c>
      <c r="B3016" t="str">
        <f>'PI SA Source to Target Mapping'!C3016</f>
        <v>dimMinorTaxCodesByCategory</v>
      </c>
      <c r="C3016" t="str">
        <f>'PI SA Source to Target Mapping'!D3016</f>
        <v>DE - Defined BCA Code</v>
      </c>
      <c r="D3016" t="s">
        <v>7028</v>
      </c>
    </row>
    <row r="3017" spans="1:4" x14ac:dyDescent="0.25">
      <c r="A3017" t="str">
        <f t="shared" si="47"/>
        <v>dimMinorTaxCodesByCategory|ID - Improvement District BCA Code|PI</v>
      </c>
      <c r="B3017" t="str">
        <f>'PI SA Source to Target Mapping'!C3017</f>
        <v>dimMinorTaxCodesByCategory</v>
      </c>
      <c r="C3017" t="str">
        <f>'PI SA Source to Target Mapping'!D3017</f>
        <v>ID - Improvement District BCA Code</v>
      </c>
      <c r="D3017" t="s">
        <v>7028</v>
      </c>
    </row>
    <row r="3018" spans="1:4" x14ac:dyDescent="0.25">
      <c r="A3018" t="str">
        <f t="shared" si="47"/>
        <v>dimMinorTaxCodesByCategory|GS - General Service BCA Code|PI</v>
      </c>
      <c r="B3018" t="str">
        <f>'PI SA Source to Target Mapping'!C3018</f>
        <v>dimMinorTaxCodesByCategory</v>
      </c>
      <c r="C3018" t="str">
        <f>'PI SA Source to Target Mapping'!D3018</f>
        <v>GS - General Service BCA Code</v>
      </c>
      <c r="D3018" t="s">
        <v>7028</v>
      </c>
    </row>
    <row r="3019" spans="1:4" x14ac:dyDescent="0.25">
      <c r="A3019" t="str">
        <f t="shared" si="47"/>
        <v>dimMinorTaxCodesByCategory|IT - Islands Trust BCA Code|PI</v>
      </c>
      <c r="B3019" t="str">
        <f>'PI SA Source to Target Mapping'!C3019</f>
        <v>dimMinorTaxCodesByCategory</v>
      </c>
      <c r="C3019" t="str">
        <f>'PI SA Source to Target Mapping'!D3019</f>
        <v>IT - Islands Trust BCA Code</v>
      </c>
      <c r="D3019" t="s">
        <v>7028</v>
      </c>
    </row>
    <row r="3020" spans="1:4" x14ac:dyDescent="0.25">
      <c r="A3020" t="str">
        <f t="shared" si="47"/>
        <v>dimPropertyOwnerAddresses|dimRollYear_SK|PI</v>
      </c>
      <c r="B3020" t="str">
        <f>'PI SA Source to Target Mapping'!C3020</f>
        <v>dimPropertyOwnerAddresses</v>
      </c>
      <c r="C3020" t="str">
        <f>'PI SA Source to Target Mapping'!D3020</f>
        <v>dimRollYear_SK</v>
      </c>
      <c r="D3020" t="s">
        <v>7028</v>
      </c>
    </row>
    <row r="3021" spans="1:4" x14ac:dyDescent="0.25">
      <c r="A3021" t="str">
        <f t="shared" si="47"/>
        <v>dimPropertyOwnerAddresses|dimProperty_SK|PI</v>
      </c>
      <c r="B3021" t="str">
        <f>'PI SA Source to Target Mapping'!C3021</f>
        <v>dimPropertyOwnerAddresses</v>
      </c>
      <c r="C3021" t="str">
        <f>'PI SA Source to Target Mapping'!D3021</f>
        <v>dimProperty_SK</v>
      </c>
      <c r="D3021" t="s">
        <v>7028</v>
      </c>
    </row>
    <row r="3022" spans="1:4" x14ac:dyDescent="0.25">
      <c r="A3022" t="str">
        <f t="shared" si="47"/>
        <v>dimPropertyOwnerAddresses|Roll Year|PI</v>
      </c>
      <c r="B3022" t="str">
        <f>'PI SA Source to Target Mapping'!C3022</f>
        <v>dimPropertyOwnerAddresses</v>
      </c>
      <c r="C3022" t="str">
        <f>'PI SA Source to Target Mapping'!D3022</f>
        <v>Roll Year</v>
      </c>
      <c r="D3022" t="s">
        <v>7028</v>
      </c>
    </row>
    <row r="3023" spans="1:4" x14ac:dyDescent="0.25">
      <c r="A3023" t="str">
        <f t="shared" si="47"/>
        <v>dimPropertyOwnerAddresses|Owner 1 dimName_SK|PI</v>
      </c>
      <c r="B3023" t="str">
        <f>'PI SA Source to Target Mapping'!C3023</f>
        <v>dimPropertyOwnerAddresses</v>
      </c>
      <c r="C3023" t="str">
        <f>'PI SA Source to Target Mapping'!D3023</f>
        <v>Owner 1 dimName_SK</v>
      </c>
      <c r="D3023" t="s">
        <v>7028</v>
      </c>
    </row>
    <row r="3024" spans="1:4" x14ac:dyDescent="0.25">
      <c r="A3024" t="str">
        <f t="shared" si="47"/>
        <v>dimPropertyOwnerAddresses|Owner 1 dimAddress_SK|PI</v>
      </c>
      <c r="B3024" t="str">
        <f>'PI SA Source to Target Mapping'!C3024</f>
        <v>dimPropertyOwnerAddresses</v>
      </c>
      <c r="C3024" t="str">
        <f>'PI SA Source to Target Mapping'!D3024</f>
        <v>Owner 1 dimAddress_SK</v>
      </c>
      <c r="D3024" t="s">
        <v>7028</v>
      </c>
    </row>
    <row r="3025" spans="1:4" x14ac:dyDescent="0.25">
      <c r="A3025" t="str">
        <f t="shared" si="47"/>
        <v>dimPropertyOwnerAddresses|Owner 1 Name|PI</v>
      </c>
      <c r="B3025" t="str">
        <f>'PI SA Source to Target Mapping'!C3025</f>
        <v>dimPropertyOwnerAddresses</v>
      </c>
      <c r="C3025" t="str">
        <f>'PI SA Source to Target Mapping'!D3025</f>
        <v>Owner 1 Name</v>
      </c>
      <c r="D3025" t="s">
        <v>7028</v>
      </c>
    </row>
    <row r="3026" spans="1:4" x14ac:dyDescent="0.25">
      <c r="A3026" t="str">
        <f t="shared" si="47"/>
        <v>dimPropertyOwnerAddresses|Owner 1 Address|PI</v>
      </c>
      <c r="B3026" t="str">
        <f>'PI SA Source to Target Mapping'!C3026</f>
        <v>dimPropertyOwnerAddresses</v>
      </c>
      <c r="C3026" t="str">
        <f>'PI SA Source to Target Mapping'!D3026</f>
        <v>Owner 1 Address</v>
      </c>
      <c r="D3026" t="s">
        <v>7028</v>
      </c>
    </row>
    <row r="3027" spans="1:4" x14ac:dyDescent="0.25">
      <c r="A3027" t="str">
        <f t="shared" si="47"/>
        <v>dimPropertyOwnerAddresses|Owner 1 Owner Number|PI</v>
      </c>
      <c r="B3027" t="str">
        <f>'PI SA Source to Target Mapping'!C3027</f>
        <v>dimPropertyOwnerAddresses</v>
      </c>
      <c r="C3027" t="str">
        <f>'PI SA Source to Target Mapping'!D3027</f>
        <v>Owner 1 Owner Number</v>
      </c>
      <c r="D3027" t="s">
        <v>7028</v>
      </c>
    </row>
    <row r="3028" spans="1:4" x14ac:dyDescent="0.25">
      <c r="A3028" t="str">
        <f t="shared" si="47"/>
        <v>dimPropertyOwnerAddresses|Owner 1 Owner Sequence|PI</v>
      </c>
      <c r="B3028" t="str">
        <f>'PI SA Source to Target Mapping'!C3028</f>
        <v>dimPropertyOwnerAddresses</v>
      </c>
      <c r="C3028" t="str">
        <f>'PI SA Source to Target Mapping'!D3028</f>
        <v>Owner 1 Owner Sequence</v>
      </c>
      <c r="D3028" t="s">
        <v>7028</v>
      </c>
    </row>
    <row r="3029" spans="1:4" x14ac:dyDescent="0.25">
      <c r="A3029" t="str">
        <f t="shared" si="47"/>
        <v>dimPropertyOwnerAddresses|Owner 1 Primary Owner Flag|PI</v>
      </c>
      <c r="B3029" t="str">
        <f>'PI SA Source to Target Mapping'!C3029</f>
        <v>dimPropertyOwnerAddresses</v>
      </c>
      <c r="C3029" t="str">
        <f>'PI SA Source to Target Mapping'!D3029</f>
        <v>Owner 1 Primary Owner Flag</v>
      </c>
      <c r="D3029" t="s">
        <v>7028</v>
      </c>
    </row>
    <row r="3030" spans="1:4" x14ac:dyDescent="0.25">
      <c r="A3030" t="str">
        <f t="shared" si="47"/>
        <v>dimPropertyOwnerAddresses|Owner 1 Percent Of Ownership For Primary Owner|PI</v>
      </c>
      <c r="B3030" t="str">
        <f>'PI SA Source to Target Mapping'!C3030</f>
        <v>dimPropertyOwnerAddresses</v>
      </c>
      <c r="C3030" t="str">
        <f>'PI SA Source to Target Mapping'!D3030</f>
        <v>Owner 1 Percent Of Ownership For Primary Owner</v>
      </c>
      <c r="D3030" t="s">
        <v>7028</v>
      </c>
    </row>
    <row r="3031" spans="1:4" x14ac:dyDescent="0.25">
      <c r="A3031" t="str">
        <f t="shared" si="47"/>
        <v>dimPropertyOwnerAddresses|Owner 1 Party Type|PI</v>
      </c>
      <c r="B3031" t="str">
        <f>'PI SA Source to Target Mapping'!C3031</f>
        <v>dimPropertyOwnerAddresses</v>
      </c>
      <c r="C3031" t="str">
        <f>'PI SA Source to Target Mapping'!D3031</f>
        <v>Owner 1 Party Type</v>
      </c>
      <c r="D3031" t="s">
        <v>7028</v>
      </c>
    </row>
    <row r="3032" spans="1:4" x14ac:dyDescent="0.25">
      <c r="A3032" t="str">
        <f t="shared" si="47"/>
        <v>dimPropertyOwnerAddresses|Owner 1 Party Type Code|PI</v>
      </c>
      <c r="B3032" t="str">
        <f>'PI SA Source to Target Mapping'!C3032</f>
        <v>dimPropertyOwnerAddresses</v>
      </c>
      <c r="C3032" t="str">
        <f>'PI SA Source to Target Mapping'!D3032</f>
        <v>Owner 1 Party Type Code</v>
      </c>
      <c r="D3032" t="s">
        <v>7028</v>
      </c>
    </row>
    <row r="3033" spans="1:4" x14ac:dyDescent="0.25">
      <c r="A3033" t="str">
        <f t="shared" si="47"/>
        <v>dimPropertyOwnerAddresses|Owner 1 Party Type Desc|PI</v>
      </c>
      <c r="B3033" t="str">
        <f>'PI SA Source to Target Mapping'!C3033</f>
        <v>dimPropertyOwnerAddresses</v>
      </c>
      <c r="C3033" t="str">
        <f>'PI SA Source to Target Mapping'!D3033</f>
        <v>Owner 1 Party Type Desc</v>
      </c>
      <c r="D3033" t="s">
        <v>7028</v>
      </c>
    </row>
    <row r="3034" spans="1:4" x14ac:dyDescent="0.25">
      <c r="A3034" t="str">
        <f t="shared" si="47"/>
        <v>dimPropertyOwnerAddresses|Owner 1 Equity Type|PI</v>
      </c>
      <c r="B3034" t="str">
        <f>'PI SA Source to Target Mapping'!C3034</f>
        <v>dimPropertyOwnerAddresses</v>
      </c>
      <c r="C3034" t="str">
        <f>'PI SA Source to Target Mapping'!D3034</f>
        <v>Owner 1 Equity Type</v>
      </c>
      <c r="D3034" t="s">
        <v>7028</v>
      </c>
    </row>
    <row r="3035" spans="1:4" x14ac:dyDescent="0.25">
      <c r="A3035" t="str">
        <f t="shared" si="47"/>
        <v>dimPropertyOwnerAddresses|Owner 1 Equity Type Code|PI</v>
      </c>
      <c r="B3035" t="str">
        <f>'PI SA Source to Target Mapping'!C3035</f>
        <v>dimPropertyOwnerAddresses</v>
      </c>
      <c r="C3035" t="str">
        <f>'PI SA Source to Target Mapping'!D3035</f>
        <v>Owner 1 Equity Type Code</v>
      </c>
      <c r="D3035" t="s">
        <v>7028</v>
      </c>
    </row>
    <row r="3036" spans="1:4" x14ac:dyDescent="0.25">
      <c r="A3036" t="str">
        <f t="shared" si="47"/>
        <v>dimPropertyOwnerAddresses|Owner 1 Equity Type Desc|PI</v>
      </c>
      <c r="B3036" t="str">
        <f>'PI SA Source to Target Mapping'!C3036</f>
        <v>dimPropertyOwnerAddresses</v>
      </c>
      <c r="C3036" t="str">
        <f>'PI SA Source to Target Mapping'!D3036</f>
        <v>Owner 1 Equity Type Desc</v>
      </c>
      <c r="D3036" t="s">
        <v>7028</v>
      </c>
    </row>
    <row r="3037" spans="1:4" x14ac:dyDescent="0.25">
      <c r="A3037" t="str">
        <f t="shared" si="47"/>
        <v>dimPropertyOwnerAddresses|Owner 2 dimName_SK|PI</v>
      </c>
      <c r="B3037" t="str">
        <f>'PI SA Source to Target Mapping'!C3037</f>
        <v>dimPropertyOwnerAddresses</v>
      </c>
      <c r="C3037" t="str">
        <f>'PI SA Source to Target Mapping'!D3037</f>
        <v>Owner 2 dimName_SK</v>
      </c>
      <c r="D3037" t="s">
        <v>7028</v>
      </c>
    </row>
    <row r="3038" spans="1:4" x14ac:dyDescent="0.25">
      <c r="A3038" t="str">
        <f t="shared" si="47"/>
        <v>dimPropertyOwnerAddresses|Owner 2 dimAddress_SK|PI</v>
      </c>
      <c r="B3038" t="str">
        <f>'PI SA Source to Target Mapping'!C3038</f>
        <v>dimPropertyOwnerAddresses</v>
      </c>
      <c r="C3038" t="str">
        <f>'PI SA Source to Target Mapping'!D3038</f>
        <v>Owner 2 dimAddress_SK</v>
      </c>
      <c r="D3038" t="s">
        <v>7028</v>
      </c>
    </row>
    <row r="3039" spans="1:4" x14ac:dyDescent="0.25">
      <c r="A3039" t="str">
        <f t="shared" si="47"/>
        <v>dimPropertyOwnerAddresses|Owner 2 Name|PI</v>
      </c>
      <c r="B3039" t="str">
        <f>'PI SA Source to Target Mapping'!C3039</f>
        <v>dimPropertyOwnerAddresses</v>
      </c>
      <c r="C3039" t="str">
        <f>'PI SA Source to Target Mapping'!D3039</f>
        <v>Owner 2 Name</v>
      </c>
      <c r="D3039" t="s">
        <v>7028</v>
      </c>
    </row>
    <row r="3040" spans="1:4" x14ac:dyDescent="0.25">
      <c r="A3040" t="str">
        <f t="shared" si="47"/>
        <v>dimPropertyOwnerAddresses|Owner 2 Address|PI</v>
      </c>
      <c r="B3040" t="str">
        <f>'PI SA Source to Target Mapping'!C3040</f>
        <v>dimPropertyOwnerAddresses</v>
      </c>
      <c r="C3040" t="str">
        <f>'PI SA Source to Target Mapping'!D3040</f>
        <v>Owner 2 Address</v>
      </c>
      <c r="D3040" t="s">
        <v>7028</v>
      </c>
    </row>
    <row r="3041" spans="1:4" x14ac:dyDescent="0.25">
      <c r="A3041" t="str">
        <f t="shared" si="47"/>
        <v>dimPropertyOwnerAddresses|Owner 2 Owner Number|PI</v>
      </c>
      <c r="B3041" t="str">
        <f>'PI SA Source to Target Mapping'!C3041</f>
        <v>dimPropertyOwnerAddresses</v>
      </c>
      <c r="C3041" t="str">
        <f>'PI SA Source to Target Mapping'!D3041</f>
        <v>Owner 2 Owner Number</v>
      </c>
      <c r="D3041" t="s">
        <v>7028</v>
      </c>
    </row>
    <row r="3042" spans="1:4" x14ac:dyDescent="0.25">
      <c r="A3042" t="str">
        <f t="shared" si="47"/>
        <v>dimPropertyOwnerAddresses|Owner 2 Owner Sequence|PI</v>
      </c>
      <c r="B3042" t="str">
        <f>'PI SA Source to Target Mapping'!C3042</f>
        <v>dimPropertyOwnerAddresses</v>
      </c>
      <c r="C3042" t="str">
        <f>'PI SA Source to Target Mapping'!D3042</f>
        <v>Owner 2 Owner Sequence</v>
      </c>
      <c r="D3042" t="s">
        <v>7028</v>
      </c>
    </row>
    <row r="3043" spans="1:4" x14ac:dyDescent="0.25">
      <c r="A3043" t="str">
        <f t="shared" si="47"/>
        <v>dimPropertyOwnerAddresses|Owner 2 Primary Owner Flag|PI</v>
      </c>
      <c r="B3043" t="str">
        <f>'PI SA Source to Target Mapping'!C3043</f>
        <v>dimPropertyOwnerAddresses</v>
      </c>
      <c r="C3043" t="str">
        <f>'PI SA Source to Target Mapping'!D3043</f>
        <v>Owner 2 Primary Owner Flag</v>
      </c>
      <c r="D3043" t="s">
        <v>7028</v>
      </c>
    </row>
    <row r="3044" spans="1:4" x14ac:dyDescent="0.25">
      <c r="A3044" t="str">
        <f t="shared" si="47"/>
        <v>dimPropertyOwnerAddresses|Owner 2 Percent Of Ownership For Primary Owner|PI</v>
      </c>
      <c r="B3044" t="str">
        <f>'PI SA Source to Target Mapping'!C3044</f>
        <v>dimPropertyOwnerAddresses</v>
      </c>
      <c r="C3044" t="str">
        <f>'PI SA Source to Target Mapping'!D3044</f>
        <v>Owner 2 Percent Of Ownership For Primary Owner</v>
      </c>
      <c r="D3044" t="s">
        <v>7028</v>
      </c>
    </row>
    <row r="3045" spans="1:4" x14ac:dyDescent="0.25">
      <c r="A3045" t="str">
        <f t="shared" si="47"/>
        <v>dimPropertyOwnerAddresses|Owner 2 Party Type|PI</v>
      </c>
      <c r="B3045" t="str">
        <f>'PI SA Source to Target Mapping'!C3045</f>
        <v>dimPropertyOwnerAddresses</v>
      </c>
      <c r="C3045" t="str">
        <f>'PI SA Source to Target Mapping'!D3045</f>
        <v>Owner 2 Party Type</v>
      </c>
      <c r="D3045" t="s">
        <v>7028</v>
      </c>
    </row>
    <row r="3046" spans="1:4" x14ac:dyDescent="0.25">
      <c r="A3046" t="str">
        <f t="shared" si="47"/>
        <v>dimPropertyOwnerAddresses|Owner 2 Party Type Code|PI</v>
      </c>
      <c r="B3046" t="str">
        <f>'PI SA Source to Target Mapping'!C3046</f>
        <v>dimPropertyOwnerAddresses</v>
      </c>
      <c r="C3046" t="str">
        <f>'PI SA Source to Target Mapping'!D3046</f>
        <v>Owner 2 Party Type Code</v>
      </c>
      <c r="D3046" t="s">
        <v>7028</v>
      </c>
    </row>
    <row r="3047" spans="1:4" x14ac:dyDescent="0.25">
      <c r="A3047" t="str">
        <f t="shared" si="47"/>
        <v>dimPropertyOwnerAddresses|Owner 2 Party Type Desc|PI</v>
      </c>
      <c r="B3047" t="str">
        <f>'PI SA Source to Target Mapping'!C3047</f>
        <v>dimPropertyOwnerAddresses</v>
      </c>
      <c r="C3047" t="str">
        <f>'PI SA Source to Target Mapping'!D3047</f>
        <v>Owner 2 Party Type Desc</v>
      </c>
      <c r="D3047" t="s">
        <v>7028</v>
      </c>
    </row>
    <row r="3048" spans="1:4" x14ac:dyDescent="0.25">
      <c r="A3048" t="str">
        <f t="shared" si="47"/>
        <v>dimPropertyOwnerAddresses|Owner 2 Equity Type|PI</v>
      </c>
      <c r="B3048" t="str">
        <f>'PI SA Source to Target Mapping'!C3048</f>
        <v>dimPropertyOwnerAddresses</v>
      </c>
      <c r="C3048" t="str">
        <f>'PI SA Source to Target Mapping'!D3048</f>
        <v>Owner 2 Equity Type</v>
      </c>
      <c r="D3048" t="s">
        <v>7028</v>
      </c>
    </row>
    <row r="3049" spans="1:4" x14ac:dyDescent="0.25">
      <c r="A3049" t="str">
        <f t="shared" si="47"/>
        <v>dimPropertyOwnerAddresses|Owner 2 Equity Type Code|PI</v>
      </c>
      <c r="B3049" t="str">
        <f>'PI SA Source to Target Mapping'!C3049</f>
        <v>dimPropertyOwnerAddresses</v>
      </c>
      <c r="C3049" t="str">
        <f>'PI SA Source to Target Mapping'!D3049</f>
        <v>Owner 2 Equity Type Code</v>
      </c>
      <c r="D3049" t="s">
        <v>7028</v>
      </c>
    </row>
    <row r="3050" spans="1:4" x14ac:dyDescent="0.25">
      <c r="A3050" t="str">
        <f t="shared" si="47"/>
        <v>dimPropertyOwnerAddresses|Owner 2 Equity Type Desc|PI</v>
      </c>
      <c r="B3050" t="str">
        <f>'PI SA Source to Target Mapping'!C3050</f>
        <v>dimPropertyOwnerAddresses</v>
      </c>
      <c r="C3050" t="str">
        <f>'PI SA Source to Target Mapping'!D3050</f>
        <v>Owner 2 Equity Type Desc</v>
      </c>
      <c r="D3050" t="s">
        <v>7028</v>
      </c>
    </row>
    <row r="3051" spans="1:4" x14ac:dyDescent="0.25">
      <c r="A3051" t="str">
        <f t="shared" si="47"/>
        <v>dimPropertyOwnerAddresses|Owner 3 dimName_SK|PI</v>
      </c>
      <c r="B3051" t="str">
        <f>'PI SA Source to Target Mapping'!C3051</f>
        <v>dimPropertyOwnerAddresses</v>
      </c>
      <c r="C3051" t="str">
        <f>'PI SA Source to Target Mapping'!D3051</f>
        <v>Owner 3 dimName_SK</v>
      </c>
      <c r="D3051" t="s">
        <v>7028</v>
      </c>
    </row>
    <row r="3052" spans="1:4" x14ac:dyDescent="0.25">
      <c r="A3052" t="str">
        <f t="shared" si="47"/>
        <v>dimPropertyOwnerAddresses|Owner 3 dimAddress_SK|PI</v>
      </c>
      <c r="B3052" t="str">
        <f>'PI SA Source to Target Mapping'!C3052</f>
        <v>dimPropertyOwnerAddresses</v>
      </c>
      <c r="C3052" t="str">
        <f>'PI SA Source to Target Mapping'!D3052</f>
        <v>Owner 3 dimAddress_SK</v>
      </c>
      <c r="D3052" t="s">
        <v>7028</v>
      </c>
    </row>
    <row r="3053" spans="1:4" x14ac:dyDescent="0.25">
      <c r="A3053" t="str">
        <f t="shared" si="47"/>
        <v>dimPropertyOwnerAddresses|Owner 3 Name|PI</v>
      </c>
      <c r="B3053" t="str">
        <f>'PI SA Source to Target Mapping'!C3053</f>
        <v>dimPropertyOwnerAddresses</v>
      </c>
      <c r="C3053" t="str">
        <f>'PI SA Source to Target Mapping'!D3053</f>
        <v>Owner 3 Name</v>
      </c>
      <c r="D3053" t="s">
        <v>7028</v>
      </c>
    </row>
    <row r="3054" spans="1:4" x14ac:dyDescent="0.25">
      <c r="A3054" t="str">
        <f t="shared" si="47"/>
        <v>dimPropertyOwnerAddresses|Owner 3 Address|PI</v>
      </c>
      <c r="B3054" t="str">
        <f>'PI SA Source to Target Mapping'!C3054</f>
        <v>dimPropertyOwnerAddresses</v>
      </c>
      <c r="C3054" t="str">
        <f>'PI SA Source to Target Mapping'!D3054</f>
        <v>Owner 3 Address</v>
      </c>
      <c r="D3054" t="s">
        <v>7028</v>
      </c>
    </row>
    <row r="3055" spans="1:4" x14ac:dyDescent="0.25">
      <c r="A3055" t="str">
        <f t="shared" si="47"/>
        <v>dimPropertyOwnerAddresses|Owner 3 Owner Number|PI</v>
      </c>
      <c r="B3055" t="str">
        <f>'PI SA Source to Target Mapping'!C3055</f>
        <v>dimPropertyOwnerAddresses</v>
      </c>
      <c r="C3055" t="str">
        <f>'PI SA Source to Target Mapping'!D3055</f>
        <v>Owner 3 Owner Number</v>
      </c>
      <c r="D3055" t="s">
        <v>7028</v>
      </c>
    </row>
    <row r="3056" spans="1:4" x14ac:dyDescent="0.25">
      <c r="A3056" t="str">
        <f t="shared" si="47"/>
        <v>dimPropertyOwnerAddresses|Owner 3 Owner Sequence|PI</v>
      </c>
      <c r="B3056" t="str">
        <f>'PI SA Source to Target Mapping'!C3056</f>
        <v>dimPropertyOwnerAddresses</v>
      </c>
      <c r="C3056" t="str">
        <f>'PI SA Source to Target Mapping'!D3056</f>
        <v>Owner 3 Owner Sequence</v>
      </c>
      <c r="D3056" t="s">
        <v>7028</v>
      </c>
    </row>
    <row r="3057" spans="1:4" x14ac:dyDescent="0.25">
      <c r="A3057" t="str">
        <f t="shared" si="47"/>
        <v>dimPropertyOwnerAddresses|Owner 3 Primary Owner Flag|PI</v>
      </c>
      <c r="B3057" t="str">
        <f>'PI SA Source to Target Mapping'!C3057</f>
        <v>dimPropertyOwnerAddresses</v>
      </c>
      <c r="C3057" t="str">
        <f>'PI SA Source to Target Mapping'!D3057</f>
        <v>Owner 3 Primary Owner Flag</v>
      </c>
      <c r="D3057" t="s">
        <v>7028</v>
      </c>
    </row>
    <row r="3058" spans="1:4" x14ac:dyDescent="0.25">
      <c r="A3058" t="str">
        <f t="shared" si="47"/>
        <v>dimPropertyOwnerAddresses|Owner 3 Percent Of Ownership For Primary Owner|PI</v>
      </c>
      <c r="B3058" t="str">
        <f>'PI SA Source to Target Mapping'!C3058</f>
        <v>dimPropertyOwnerAddresses</v>
      </c>
      <c r="C3058" t="str">
        <f>'PI SA Source to Target Mapping'!D3058</f>
        <v>Owner 3 Percent Of Ownership For Primary Owner</v>
      </c>
      <c r="D3058" t="s">
        <v>7028</v>
      </c>
    </row>
    <row r="3059" spans="1:4" x14ac:dyDescent="0.25">
      <c r="A3059" t="str">
        <f t="shared" si="47"/>
        <v>dimPropertyOwnerAddresses|Owner 3 Party Type|PI</v>
      </c>
      <c r="B3059" t="str">
        <f>'PI SA Source to Target Mapping'!C3059</f>
        <v>dimPropertyOwnerAddresses</v>
      </c>
      <c r="C3059" t="str">
        <f>'PI SA Source to Target Mapping'!D3059</f>
        <v>Owner 3 Party Type</v>
      </c>
      <c r="D3059" t="s">
        <v>7028</v>
      </c>
    </row>
    <row r="3060" spans="1:4" x14ac:dyDescent="0.25">
      <c r="A3060" t="str">
        <f t="shared" si="47"/>
        <v>dimPropertyOwnerAddresses|Owner 3 Party Type Code|PI</v>
      </c>
      <c r="B3060" t="str">
        <f>'PI SA Source to Target Mapping'!C3060</f>
        <v>dimPropertyOwnerAddresses</v>
      </c>
      <c r="C3060" t="str">
        <f>'PI SA Source to Target Mapping'!D3060</f>
        <v>Owner 3 Party Type Code</v>
      </c>
      <c r="D3060" t="s">
        <v>7028</v>
      </c>
    </row>
    <row r="3061" spans="1:4" x14ac:dyDescent="0.25">
      <c r="A3061" t="str">
        <f t="shared" si="47"/>
        <v>dimPropertyOwnerAddresses|Owner 3 Party Type Desc|PI</v>
      </c>
      <c r="B3061" t="str">
        <f>'PI SA Source to Target Mapping'!C3061</f>
        <v>dimPropertyOwnerAddresses</v>
      </c>
      <c r="C3061" t="str">
        <f>'PI SA Source to Target Mapping'!D3061</f>
        <v>Owner 3 Party Type Desc</v>
      </c>
      <c r="D3061" t="s">
        <v>7028</v>
      </c>
    </row>
    <row r="3062" spans="1:4" x14ac:dyDescent="0.25">
      <c r="A3062" t="str">
        <f t="shared" si="47"/>
        <v>dimPropertyOwnerAddresses|Owner 3 Equity Type|PI</v>
      </c>
      <c r="B3062" t="str">
        <f>'PI SA Source to Target Mapping'!C3062</f>
        <v>dimPropertyOwnerAddresses</v>
      </c>
      <c r="C3062" t="str">
        <f>'PI SA Source to Target Mapping'!D3062</f>
        <v>Owner 3 Equity Type</v>
      </c>
      <c r="D3062" t="s">
        <v>7028</v>
      </c>
    </row>
    <row r="3063" spans="1:4" x14ac:dyDescent="0.25">
      <c r="A3063" t="str">
        <f t="shared" si="47"/>
        <v>dimPropertyOwnerAddresses|Owner 3 Equity Type Code|PI</v>
      </c>
      <c r="B3063" t="str">
        <f>'PI SA Source to Target Mapping'!C3063</f>
        <v>dimPropertyOwnerAddresses</v>
      </c>
      <c r="C3063" t="str">
        <f>'PI SA Source to Target Mapping'!D3063</f>
        <v>Owner 3 Equity Type Code</v>
      </c>
      <c r="D3063" t="s">
        <v>7028</v>
      </c>
    </row>
    <row r="3064" spans="1:4" x14ac:dyDescent="0.25">
      <c r="A3064" t="str">
        <f t="shared" si="47"/>
        <v>dimPropertyOwnerAddresses|Owner 3 Equity Type Desc|PI</v>
      </c>
      <c r="B3064" t="str">
        <f>'PI SA Source to Target Mapping'!C3064</f>
        <v>dimPropertyOwnerAddresses</v>
      </c>
      <c r="C3064" t="str">
        <f>'PI SA Source to Target Mapping'!D3064</f>
        <v>Owner 3 Equity Type Desc</v>
      </c>
      <c r="D3064" t="s">
        <v>7028</v>
      </c>
    </row>
    <row r="3065" spans="1:4" x14ac:dyDescent="0.25">
      <c r="A3065" t="str">
        <f t="shared" si="47"/>
        <v>dimPropertyOwnerAddresses|Owner 4 dimName_SK|PI</v>
      </c>
      <c r="B3065" t="str">
        <f>'PI SA Source to Target Mapping'!C3065</f>
        <v>dimPropertyOwnerAddresses</v>
      </c>
      <c r="C3065" t="str">
        <f>'PI SA Source to Target Mapping'!D3065</f>
        <v>Owner 4 dimName_SK</v>
      </c>
      <c r="D3065" t="s">
        <v>7028</v>
      </c>
    </row>
    <row r="3066" spans="1:4" x14ac:dyDescent="0.25">
      <c r="A3066" t="str">
        <f t="shared" si="47"/>
        <v>dimPropertyOwnerAddresses|Owner 4 dimAddress_SK|PI</v>
      </c>
      <c r="B3066" t="str">
        <f>'PI SA Source to Target Mapping'!C3066</f>
        <v>dimPropertyOwnerAddresses</v>
      </c>
      <c r="C3066" t="str">
        <f>'PI SA Source to Target Mapping'!D3066</f>
        <v>Owner 4 dimAddress_SK</v>
      </c>
      <c r="D3066" t="s">
        <v>7028</v>
      </c>
    </row>
    <row r="3067" spans="1:4" x14ac:dyDescent="0.25">
      <c r="A3067" t="str">
        <f t="shared" si="47"/>
        <v>dimPropertyOwnerAddresses|Owner 4 Name|PI</v>
      </c>
      <c r="B3067" t="str">
        <f>'PI SA Source to Target Mapping'!C3067</f>
        <v>dimPropertyOwnerAddresses</v>
      </c>
      <c r="C3067" t="str">
        <f>'PI SA Source to Target Mapping'!D3067</f>
        <v>Owner 4 Name</v>
      </c>
      <c r="D3067" t="s">
        <v>7028</v>
      </c>
    </row>
    <row r="3068" spans="1:4" x14ac:dyDescent="0.25">
      <c r="A3068" t="str">
        <f t="shared" si="47"/>
        <v>dimPropertyOwnerAddresses|Owner 4 Address|PI</v>
      </c>
      <c r="B3068" t="str">
        <f>'PI SA Source to Target Mapping'!C3068</f>
        <v>dimPropertyOwnerAddresses</v>
      </c>
      <c r="C3068" t="str">
        <f>'PI SA Source to Target Mapping'!D3068</f>
        <v>Owner 4 Address</v>
      </c>
      <c r="D3068" t="s">
        <v>7028</v>
      </c>
    </row>
    <row r="3069" spans="1:4" x14ac:dyDescent="0.25">
      <c r="A3069" t="str">
        <f t="shared" si="47"/>
        <v>dimPropertyOwnerAddresses|Owner 4 Owner Number|PI</v>
      </c>
      <c r="B3069" t="str">
        <f>'PI SA Source to Target Mapping'!C3069</f>
        <v>dimPropertyOwnerAddresses</v>
      </c>
      <c r="C3069" t="str">
        <f>'PI SA Source to Target Mapping'!D3069</f>
        <v>Owner 4 Owner Number</v>
      </c>
      <c r="D3069" t="s">
        <v>7028</v>
      </c>
    </row>
    <row r="3070" spans="1:4" x14ac:dyDescent="0.25">
      <c r="A3070" t="str">
        <f t="shared" si="47"/>
        <v>dimPropertyOwnerAddresses|Owner 4 Owner Sequence|PI</v>
      </c>
      <c r="B3070" t="str">
        <f>'PI SA Source to Target Mapping'!C3070</f>
        <v>dimPropertyOwnerAddresses</v>
      </c>
      <c r="C3070" t="str">
        <f>'PI SA Source to Target Mapping'!D3070</f>
        <v>Owner 4 Owner Sequence</v>
      </c>
      <c r="D3070" t="s">
        <v>7028</v>
      </c>
    </row>
    <row r="3071" spans="1:4" x14ac:dyDescent="0.25">
      <c r="A3071" t="str">
        <f t="shared" si="47"/>
        <v>dimPropertyOwnerAddresses|Owner 4 Primary Owner Flag|PI</v>
      </c>
      <c r="B3071" t="str">
        <f>'PI SA Source to Target Mapping'!C3071</f>
        <v>dimPropertyOwnerAddresses</v>
      </c>
      <c r="C3071" t="str">
        <f>'PI SA Source to Target Mapping'!D3071</f>
        <v>Owner 4 Primary Owner Flag</v>
      </c>
      <c r="D3071" t="s">
        <v>7028</v>
      </c>
    </row>
    <row r="3072" spans="1:4" x14ac:dyDescent="0.25">
      <c r="A3072" t="str">
        <f t="shared" si="47"/>
        <v>dimPropertyOwnerAddresses|Owner 4 Percent Of Ownership For Primary Owner|PI</v>
      </c>
      <c r="B3072" t="str">
        <f>'PI SA Source to Target Mapping'!C3072</f>
        <v>dimPropertyOwnerAddresses</v>
      </c>
      <c r="C3072" t="str">
        <f>'PI SA Source to Target Mapping'!D3072</f>
        <v>Owner 4 Percent Of Ownership For Primary Owner</v>
      </c>
      <c r="D3072" t="s">
        <v>7028</v>
      </c>
    </row>
    <row r="3073" spans="1:4" x14ac:dyDescent="0.25">
      <c r="A3073" t="str">
        <f t="shared" si="47"/>
        <v>dimPropertyOwnerAddresses|Owner 4 Party Type|PI</v>
      </c>
      <c r="B3073" t="str">
        <f>'PI SA Source to Target Mapping'!C3073</f>
        <v>dimPropertyOwnerAddresses</v>
      </c>
      <c r="C3073" t="str">
        <f>'PI SA Source to Target Mapping'!D3073</f>
        <v>Owner 4 Party Type</v>
      </c>
      <c r="D3073" t="s">
        <v>7028</v>
      </c>
    </row>
    <row r="3074" spans="1:4" x14ac:dyDescent="0.25">
      <c r="A3074" t="str">
        <f t="shared" si="47"/>
        <v>dimPropertyOwnerAddresses|Owner 4 Party Type Code|PI</v>
      </c>
      <c r="B3074" t="str">
        <f>'PI SA Source to Target Mapping'!C3074</f>
        <v>dimPropertyOwnerAddresses</v>
      </c>
      <c r="C3074" t="str">
        <f>'PI SA Source to Target Mapping'!D3074</f>
        <v>Owner 4 Party Type Code</v>
      </c>
      <c r="D3074" t="s">
        <v>7028</v>
      </c>
    </row>
    <row r="3075" spans="1:4" x14ac:dyDescent="0.25">
      <c r="A3075" t="str">
        <f t="shared" ref="A3075:A3138" si="48">CONCATENATE(B3075,"|",C3075,"|",D3075)</f>
        <v>dimPropertyOwnerAddresses|Owner 4 Party Type Desc|PI</v>
      </c>
      <c r="B3075" t="str">
        <f>'PI SA Source to Target Mapping'!C3075</f>
        <v>dimPropertyOwnerAddresses</v>
      </c>
      <c r="C3075" t="str">
        <f>'PI SA Source to Target Mapping'!D3075</f>
        <v>Owner 4 Party Type Desc</v>
      </c>
      <c r="D3075" t="s">
        <v>7028</v>
      </c>
    </row>
    <row r="3076" spans="1:4" x14ac:dyDescent="0.25">
      <c r="A3076" t="str">
        <f t="shared" si="48"/>
        <v>dimPropertyOwnerAddresses|Owner 4 Equity Type|PI</v>
      </c>
      <c r="B3076" t="str">
        <f>'PI SA Source to Target Mapping'!C3076</f>
        <v>dimPropertyOwnerAddresses</v>
      </c>
      <c r="C3076" t="str">
        <f>'PI SA Source to Target Mapping'!D3076</f>
        <v>Owner 4 Equity Type</v>
      </c>
      <c r="D3076" t="s">
        <v>7028</v>
      </c>
    </row>
    <row r="3077" spans="1:4" x14ac:dyDescent="0.25">
      <c r="A3077" t="str">
        <f t="shared" si="48"/>
        <v>dimPropertyOwnerAddresses|Owner 4 Equity Type Code|PI</v>
      </c>
      <c r="B3077" t="str">
        <f>'PI SA Source to Target Mapping'!C3077</f>
        <v>dimPropertyOwnerAddresses</v>
      </c>
      <c r="C3077" t="str">
        <f>'PI SA Source to Target Mapping'!D3077</f>
        <v>Owner 4 Equity Type Code</v>
      </c>
      <c r="D3077" t="s">
        <v>7028</v>
      </c>
    </row>
    <row r="3078" spans="1:4" x14ac:dyDescent="0.25">
      <c r="A3078" t="str">
        <f t="shared" si="48"/>
        <v>dimPropertyOwnerAddresses|Owner 4 Equity Type Desc|PI</v>
      </c>
      <c r="B3078" t="str">
        <f>'PI SA Source to Target Mapping'!C3078</f>
        <v>dimPropertyOwnerAddresses</v>
      </c>
      <c r="C3078" t="str">
        <f>'PI SA Source to Target Mapping'!D3078</f>
        <v>Owner 4 Equity Type Desc</v>
      </c>
      <c r="D3078" t="s">
        <v>7028</v>
      </c>
    </row>
    <row r="3079" spans="1:4" x14ac:dyDescent="0.25">
      <c r="A3079" t="str">
        <f t="shared" si="48"/>
        <v>dimPropertyOwnerAddresses|Owner 5 dimName_SK|PI</v>
      </c>
      <c r="B3079" t="str">
        <f>'PI SA Source to Target Mapping'!C3079</f>
        <v>dimPropertyOwnerAddresses</v>
      </c>
      <c r="C3079" t="str">
        <f>'PI SA Source to Target Mapping'!D3079</f>
        <v>Owner 5 dimName_SK</v>
      </c>
      <c r="D3079" t="s">
        <v>7028</v>
      </c>
    </row>
    <row r="3080" spans="1:4" x14ac:dyDescent="0.25">
      <c r="A3080" t="str">
        <f t="shared" si="48"/>
        <v>dimPropertyOwnerAddresses|Owner 5 dimAddress_SK|PI</v>
      </c>
      <c r="B3080" t="str">
        <f>'PI SA Source to Target Mapping'!C3080</f>
        <v>dimPropertyOwnerAddresses</v>
      </c>
      <c r="C3080" t="str">
        <f>'PI SA Source to Target Mapping'!D3080</f>
        <v>Owner 5 dimAddress_SK</v>
      </c>
      <c r="D3080" t="s">
        <v>7028</v>
      </c>
    </row>
    <row r="3081" spans="1:4" x14ac:dyDescent="0.25">
      <c r="A3081" t="str">
        <f t="shared" si="48"/>
        <v>dimPropertyOwnerAddresses|Owner 5 Name|PI</v>
      </c>
      <c r="B3081" t="str">
        <f>'PI SA Source to Target Mapping'!C3081</f>
        <v>dimPropertyOwnerAddresses</v>
      </c>
      <c r="C3081" t="str">
        <f>'PI SA Source to Target Mapping'!D3081</f>
        <v>Owner 5 Name</v>
      </c>
      <c r="D3081" t="s">
        <v>7028</v>
      </c>
    </row>
    <row r="3082" spans="1:4" x14ac:dyDescent="0.25">
      <c r="A3082" t="str">
        <f t="shared" si="48"/>
        <v>dimPropertyOwnerAddresses|Owner 5 Address|PI</v>
      </c>
      <c r="B3082" t="str">
        <f>'PI SA Source to Target Mapping'!C3082</f>
        <v>dimPropertyOwnerAddresses</v>
      </c>
      <c r="C3082" t="str">
        <f>'PI SA Source to Target Mapping'!D3082</f>
        <v>Owner 5 Address</v>
      </c>
      <c r="D3082" t="s">
        <v>7028</v>
      </c>
    </row>
    <row r="3083" spans="1:4" x14ac:dyDescent="0.25">
      <c r="A3083" t="str">
        <f t="shared" si="48"/>
        <v>dimPropertyOwnerAddresses|Owner 5 Owner Number|PI</v>
      </c>
      <c r="B3083" t="str">
        <f>'PI SA Source to Target Mapping'!C3083</f>
        <v>dimPropertyOwnerAddresses</v>
      </c>
      <c r="C3083" t="str">
        <f>'PI SA Source to Target Mapping'!D3083</f>
        <v>Owner 5 Owner Number</v>
      </c>
      <c r="D3083" t="s">
        <v>7028</v>
      </c>
    </row>
    <row r="3084" spans="1:4" x14ac:dyDescent="0.25">
      <c r="A3084" t="str">
        <f t="shared" si="48"/>
        <v>dimPropertyOwnerAddresses|Owner 5 Owner Sequence|PI</v>
      </c>
      <c r="B3084" t="str">
        <f>'PI SA Source to Target Mapping'!C3084</f>
        <v>dimPropertyOwnerAddresses</v>
      </c>
      <c r="C3084" t="str">
        <f>'PI SA Source to Target Mapping'!D3084</f>
        <v>Owner 5 Owner Sequence</v>
      </c>
      <c r="D3084" t="s">
        <v>7028</v>
      </c>
    </row>
    <row r="3085" spans="1:4" x14ac:dyDescent="0.25">
      <c r="A3085" t="str">
        <f t="shared" si="48"/>
        <v>dimPropertyOwnerAddresses|Owner 5 Primary Owner Flag|PI</v>
      </c>
      <c r="B3085" t="str">
        <f>'PI SA Source to Target Mapping'!C3085</f>
        <v>dimPropertyOwnerAddresses</v>
      </c>
      <c r="C3085" t="str">
        <f>'PI SA Source to Target Mapping'!D3085</f>
        <v>Owner 5 Primary Owner Flag</v>
      </c>
      <c r="D3085" t="s">
        <v>7028</v>
      </c>
    </row>
    <row r="3086" spans="1:4" x14ac:dyDescent="0.25">
      <c r="A3086" t="str">
        <f t="shared" si="48"/>
        <v>dimPropertyOwnerAddresses|Owner 5 Percent Of Ownership For Primary Owner|PI</v>
      </c>
      <c r="B3086" t="str">
        <f>'PI SA Source to Target Mapping'!C3086</f>
        <v>dimPropertyOwnerAddresses</v>
      </c>
      <c r="C3086" t="str">
        <f>'PI SA Source to Target Mapping'!D3086</f>
        <v>Owner 5 Percent Of Ownership For Primary Owner</v>
      </c>
      <c r="D3086" t="s">
        <v>7028</v>
      </c>
    </row>
    <row r="3087" spans="1:4" x14ac:dyDescent="0.25">
      <c r="A3087" t="str">
        <f t="shared" si="48"/>
        <v>dimPropertyOwnerAddresses|Owner 5 Party Type|PI</v>
      </c>
      <c r="B3087" t="str">
        <f>'PI SA Source to Target Mapping'!C3087</f>
        <v>dimPropertyOwnerAddresses</v>
      </c>
      <c r="C3087" t="str">
        <f>'PI SA Source to Target Mapping'!D3087</f>
        <v>Owner 5 Party Type</v>
      </c>
      <c r="D3087" t="s">
        <v>7028</v>
      </c>
    </row>
    <row r="3088" spans="1:4" x14ac:dyDescent="0.25">
      <c r="A3088" t="str">
        <f t="shared" si="48"/>
        <v>dimPropertyOwnerAddresses|Owner 5 Party Type Code|PI</v>
      </c>
      <c r="B3088" t="str">
        <f>'PI SA Source to Target Mapping'!C3088</f>
        <v>dimPropertyOwnerAddresses</v>
      </c>
      <c r="C3088" t="str">
        <f>'PI SA Source to Target Mapping'!D3088</f>
        <v>Owner 5 Party Type Code</v>
      </c>
      <c r="D3088" t="s">
        <v>7028</v>
      </c>
    </row>
    <row r="3089" spans="1:4" x14ac:dyDescent="0.25">
      <c r="A3089" t="str">
        <f t="shared" si="48"/>
        <v>dimPropertyOwnerAddresses|Owner 5 Party Type Desc|PI</v>
      </c>
      <c r="B3089" t="str">
        <f>'PI SA Source to Target Mapping'!C3089</f>
        <v>dimPropertyOwnerAddresses</v>
      </c>
      <c r="C3089" t="str">
        <f>'PI SA Source to Target Mapping'!D3089</f>
        <v>Owner 5 Party Type Desc</v>
      </c>
      <c r="D3089" t="s">
        <v>7028</v>
      </c>
    </row>
    <row r="3090" spans="1:4" x14ac:dyDescent="0.25">
      <c r="A3090" t="str">
        <f t="shared" si="48"/>
        <v>dimPropertyOwnerAddresses|Owner 5 Equity Type|PI</v>
      </c>
      <c r="B3090" t="str">
        <f>'PI SA Source to Target Mapping'!C3090</f>
        <v>dimPropertyOwnerAddresses</v>
      </c>
      <c r="C3090" t="str">
        <f>'PI SA Source to Target Mapping'!D3090</f>
        <v>Owner 5 Equity Type</v>
      </c>
      <c r="D3090" t="s">
        <v>7028</v>
      </c>
    </row>
    <row r="3091" spans="1:4" x14ac:dyDescent="0.25">
      <c r="A3091" t="str">
        <f t="shared" si="48"/>
        <v>dimPropertyOwnerAddresses|Owner 5 Equity Type Code|PI</v>
      </c>
      <c r="B3091" t="str">
        <f>'PI SA Source to Target Mapping'!C3091</f>
        <v>dimPropertyOwnerAddresses</v>
      </c>
      <c r="C3091" t="str">
        <f>'PI SA Source to Target Mapping'!D3091</f>
        <v>Owner 5 Equity Type Code</v>
      </c>
      <c r="D3091" t="s">
        <v>7028</v>
      </c>
    </row>
    <row r="3092" spans="1:4" x14ac:dyDescent="0.25">
      <c r="A3092" t="str">
        <f t="shared" si="48"/>
        <v>dimPropertyOwnerAddresses|Owner 5 Equity Type Desc|PI</v>
      </c>
      <c r="B3092" t="str">
        <f>'PI SA Source to Target Mapping'!C3092</f>
        <v>dimPropertyOwnerAddresses</v>
      </c>
      <c r="C3092" t="str">
        <f>'PI SA Source to Target Mapping'!D3092</f>
        <v>Owner 5 Equity Type Desc</v>
      </c>
      <c r="D3092" t="s">
        <v>7028</v>
      </c>
    </row>
    <row r="3093" spans="1:4" x14ac:dyDescent="0.25">
      <c r="A3093" t="str">
        <f t="shared" si="48"/>
        <v>dimDecision|dimDecision_SK|PI</v>
      </c>
      <c r="B3093" t="str">
        <f>'PI SA Source to Target Mapping'!C3093</f>
        <v>dimDecision</v>
      </c>
      <c r="C3093" t="str">
        <f>'PI SA Source to Target Mapping'!D3093</f>
        <v>dimDecision_SK</v>
      </c>
      <c r="D3093" t="s">
        <v>7028</v>
      </c>
    </row>
    <row r="3094" spans="1:4" x14ac:dyDescent="0.25">
      <c r="A3094" t="str">
        <f t="shared" si="48"/>
        <v>dimDecision|dimDecision_BK|PI</v>
      </c>
      <c r="B3094" t="str">
        <f>'PI SA Source to Target Mapping'!C3094</f>
        <v>dimDecision</v>
      </c>
      <c r="C3094" t="str">
        <f>'PI SA Source to Target Mapping'!D3094</f>
        <v>dimDecision_BK</v>
      </c>
      <c r="D3094" t="s">
        <v>7028</v>
      </c>
    </row>
    <row r="3095" spans="1:4" x14ac:dyDescent="0.25">
      <c r="A3095" t="str">
        <f t="shared" si="48"/>
        <v>dimDecision|dimAmendmentType_SK|PI</v>
      </c>
      <c r="B3095" t="str">
        <f>'PI SA Source to Target Mapping'!C3095</f>
        <v>dimDecision</v>
      </c>
      <c r="C3095" t="str">
        <f>'PI SA Source to Target Mapping'!D3095</f>
        <v>dimAmendmentType_SK</v>
      </c>
      <c r="D3095" t="s">
        <v>7028</v>
      </c>
    </row>
    <row r="3096" spans="1:4" x14ac:dyDescent="0.25">
      <c r="A3096" t="str">
        <f t="shared" si="48"/>
        <v>dimDecision|dimAmendmentType_BK|PI</v>
      </c>
      <c r="B3096" t="str">
        <f>'PI SA Source to Target Mapping'!C3096</f>
        <v>dimDecision</v>
      </c>
      <c r="C3096" t="str">
        <f>'PI SA Source to Target Mapping'!D3096</f>
        <v>dimAmendmentType_BK</v>
      </c>
      <c r="D3096" t="s">
        <v>7028</v>
      </c>
    </row>
    <row r="3097" spans="1:4" x14ac:dyDescent="0.25">
      <c r="A3097" t="str">
        <f t="shared" si="48"/>
        <v>dimDecision|Decision Code|PI</v>
      </c>
      <c r="B3097" t="str">
        <f>'PI SA Source to Target Mapping'!C3097</f>
        <v>dimDecision</v>
      </c>
      <c r="C3097" t="str">
        <f>'PI SA Source to Target Mapping'!D3097</f>
        <v>Decision Code</v>
      </c>
      <c r="D3097" t="s">
        <v>7028</v>
      </c>
    </row>
    <row r="3098" spans="1:4" x14ac:dyDescent="0.25">
      <c r="A3098" t="str">
        <f t="shared" si="48"/>
        <v>dimDecision|Decision Desc|PI</v>
      </c>
      <c r="B3098" t="str">
        <f>'PI SA Source to Target Mapping'!C3098</f>
        <v>dimDecision</v>
      </c>
      <c r="C3098" t="str">
        <f>'PI SA Source to Target Mapping'!D3098</f>
        <v>Decision Desc</v>
      </c>
      <c r="D3098" t="s">
        <v>7028</v>
      </c>
    </row>
    <row r="3099" spans="1:4" x14ac:dyDescent="0.25">
      <c r="A3099" t="str">
        <f t="shared" si="48"/>
        <v>dimDecision|Decision|PI</v>
      </c>
      <c r="B3099" t="str">
        <f>'PI SA Source to Target Mapping'!C3099</f>
        <v>dimDecision</v>
      </c>
      <c r="C3099" t="str">
        <f>'PI SA Source to Target Mapping'!D3099</f>
        <v>Decision</v>
      </c>
      <c r="D3099" t="s">
        <v>7028</v>
      </c>
    </row>
    <row r="3100" spans="1:4" x14ac:dyDescent="0.25">
      <c r="A3100" t="str">
        <f t="shared" si="48"/>
        <v>dimDecision|Amendment Type Code|PI</v>
      </c>
      <c r="B3100" t="str">
        <f>'PI SA Source to Target Mapping'!C3100</f>
        <v>dimDecision</v>
      </c>
      <c r="C3100" t="str">
        <f>'PI SA Source to Target Mapping'!D3100</f>
        <v>Amendment Type Code</v>
      </c>
      <c r="D3100" t="s">
        <v>7028</v>
      </c>
    </row>
    <row r="3101" spans="1:4" x14ac:dyDescent="0.25">
      <c r="A3101" t="str">
        <f t="shared" si="48"/>
        <v>dimDecision|Amendment Type Desc|PI</v>
      </c>
      <c r="B3101" t="str">
        <f>'PI SA Source to Target Mapping'!C3101</f>
        <v>dimDecision</v>
      </c>
      <c r="C3101" t="str">
        <f>'PI SA Source to Target Mapping'!D3101</f>
        <v>Amendment Type Desc</v>
      </c>
      <c r="D3101" t="s">
        <v>7028</v>
      </c>
    </row>
    <row r="3102" spans="1:4" x14ac:dyDescent="0.25">
      <c r="A3102" t="str">
        <f t="shared" si="48"/>
        <v>dimDecision|Amendment Type|PI</v>
      </c>
      <c r="B3102" t="str">
        <f>'PI SA Source to Target Mapping'!C3102</f>
        <v>dimDecision</v>
      </c>
      <c r="C3102" t="str">
        <f>'PI SA Source to Target Mapping'!D3102</f>
        <v>Amendment Type</v>
      </c>
      <c r="D3102" t="s">
        <v>7028</v>
      </c>
    </row>
    <row r="3103" spans="1:4" x14ac:dyDescent="0.25">
      <c r="A3103" t="str">
        <f t="shared" si="48"/>
        <v>dimDecision|Amendment Type Short Name|PI</v>
      </c>
      <c r="B3103" t="str">
        <f>'PI SA Source to Target Mapping'!C3103</f>
        <v>dimDecision</v>
      </c>
      <c r="C3103" t="str">
        <f>'PI SA Source to Target Mapping'!D3103</f>
        <v>Amendment Type Short Name</v>
      </c>
      <c r="D3103" t="s">
        <v>7028</v>
      </c>
    </row>
    <row r="3104" spans="1:4" x14ac:dyDescent="0.25">
      <c r="A3104" t="str">
        <f t="shared" si="48"/>
        <v>dimDecision|RowSortOrder|PI</v>
      </c>
      <c r="B3104" t="str">
        <f>'PI SA Source to Target Mapping'!C3104</f>
        <v>dimDecision</v>
      </c>
      <c r="C3104" t="str">
        <f>'PI SA Source to Target Mapping'!D3104</f>
        <v>RowSortOrder</v>
      </c>
      <c r="D3104" t="s">
        <v>7028</v>
      </c>
    </row>
    <row r="3105" spans="1:4" x14ac:dyDescent="0.25">
      <c r="A3105" t="str">
        <f t="shared" si="48"/>
        <v>dimYesNo|dimYesNo_SK|PI</v>
      </c>
      <c r="B3105" t="str">
        <f>'PI SA Source to Target Mapping'!C3105</f>
        <v>dimYesNo</v>
      </c>
      <c r="C3105" t="str">
        <f>'PI SA Source to Target Mapping'!D3105</f>
        <v>dimYesNo_SK</v>
      </c>
      <c r="D3105" t="s">
        <v>7028</v>
      </c>
    </row>
    <row r="3106" spans="1:4" x14ac:dyDescent="0.25">
      <c r="A3106" t="str">
        <f t="shared" si="48"/>
        <v>dimYesNo|YesNo_BK|PI</v>
      </c>
      <c r="B3106" t="str">
        <f>'PI SA Source to Target Mapping'!C3106</f>
        <v>dimYesNo</v>
      </c>
      <c r="C3106" t="str">
        <f>'PI SA Source to Target Mapping'!D3106</f>
        <v>YesNo_BK</v>
      </c>
      <c r="D3106" t="s">
        <v>7028</v>
      </c>
    </row>
    <row r="3107" spans="1:4" x14ac:dyDescent="0.25">
      <c r="A3107" t="str">
        <f t="shared" si="48"/>
        <v>dimYesNo|YesNoCode|PI</v>
      </c>
      <c r="B3107" t="str">
        <f>'PI SA Source to Target Mapping'!C3107</f>
        <v>dimYesNo</v>
      </c>
      <c r="C3107" t="str">
        <f>'PI SA Source to Target Mapping'!D3107</f>
        <v>YesNoCode</v>
      </c>
      <c r="D3107" t="s">
        <v>7028</v>
      </c>
    </row>
    <row r="3108" spans="1:4" x14ac:dyDescent="0.25">
      <c r="A3108" t="str">
        <f t="shared" si="48"/>
        <v>dimYesNo|YesNoDesc|PI</v>
      </c>
      <c r="B3108" t="str">
        <f>'PI SA Source to Target Mapping'!C3108</f>
        <v>dimYesNo</v>
      </c>
      <c r="C3108" t="str">
        <f>'PI SA Source to Target Mapping'!D3108</f>
        <v>YesNoDesc</v>
      </c>
      <c r="D3108" t="s">
        <v>7028</v>
      </c>
    </row>
    <row r="3109" spans="1:4" x14ac:dyDescent="0.25">
      <c r="A3109" t="str">
        <f t="shared" si="48"/>
        <v>dimYesNo|RowSortOrder|PI</v>
      </c>
      <c r="B3109" t="str">
        <f>'PI SA Source to Target Mapping'!C3109</f>
        <v>dimYesNo</v>
      </c>
      <c r="C3109" t="str">
        <f>'PI SA Source to Target Mapping'!D3109</f>
        <v>RowSortOrder</v>
      </c>
      <c r="D3109" t="s">
        <v>7028</v>
      </c>
    </row>
    <row r="3110" spans="1:4" x14ac:dyDescent="0.25">
      <c r="A3110" t="str">
        <f t="shared" si="48"/>
        <v>FactPropertyClassOccurrenceCount|dimFolio_SK|PI</v>
      </c>
      <c r="B3110" t="str">
        <f>'PI SA Source to Target Mapping'!C3110</f>
        <v>FactPropertyClassOccurrenceCount</v>
      </c>
      <c r="C3110" t="str">
        <f>'PI SA Source to Target Mapping'!D3110</f>
        <v>dimFolio_SK</v>
      </c>
      <c r="D3110" t="s">
        <v>7028</v>
      </c>
    </row>
    <row r="3111" spans="1:4" x14ac:dyDescent="0.25">
      <c r="A3111" t="str">
        <f t="shared" si="48"/>
        <v>FactPropertyClassOccurrenceCount|dimRollYear_SK|PI</v>
      </c>
      <c r="B3111" t="str">
        <f>'PI SA Source to Target Mapping'!C3111</f>
        <v>FactPropertyClassOccurrenceCount</v>
      </c>
      <c r="C3111" t="str">
        <f>'PI SA Source to Target Mapping'!D3111</f>
        <v>dimRollYear_SK</v>
      </c>
      <c r="D3111" t="s">
        <v>7028</v>
      </c>
    </row>
    <row r="3112" spans="1:4" x14ac:dyDescent="0.25">
      <c r="A3112" t="str">
        <f t="shared" si="48"/>
        <v>FactPropertyClassOccurrenceCount|dimRollCycle_SK|PI</v>
      </c>
      <c r="B3112" t="str">
        <f>'PI SA Source to Target Mapping'!C3112</f>
        <v>FactPropertyClassOccurrenceCount</v>
      </c>
      <c r="C3112" t="str">
        <f>'PI SA Source to Target Mapping'!D3112</f>
        <v>dimRollCycle_SK</v>
      </c>
      <c r="D3112" t="s">
        <v>7028</v>
      </c>
    </row>
    <row r="3113" spans="1:4" x14ac:dyDescent="0.25">
      <c r="A3113" t="str">
        <f t="shared" si="48"/>
        <v>FactPropertyClassOccurrenceCount|dimRollType_SK|PI</v>
      </c>
      <c r="B3113" t="str">
        <f>'PI SA Source to Target Mapping'!C3113</f>
        <v>FactPropertyClassOccurrenceCount</v>
      </c>
      <c r="C3113" t="str">
        <f>'PI SA Source to Target Mapping'!D3113</f>
        <v>dimRollType_SK</v>
      </c>
      <c r="D3113" t="s">
        <v>7028</v>
      </c>
    </row>
    <row r="3114" spans="1:4" x14ac:dyDescent="0.25">
      <c r="A3114" t="str">
        <f t="shared" si="48"/>
        <v>FactPropertyClassOccurrenceCount|dimAssessmentGeography_SK|PI</v>
      </c>
      <c r="B3114" t="str">
        <f>'PI SA Source to Target Mapping'!C3114</f>
        <v>FactPropertyClassOccurrenceCount</v>
      </c>
      <c r="C3114" t="str">
        <f>'PI SA Source to Target Mapping'!D3114</f>
        <v>dimAssessmentGeography_SK</v>
      </c>
      <c r="D3114" t="s">
        <v>7028</v>
      </c>
    </row>
    <row r="3115" spans="1:4" x14ac:dyDescent="0.25">
      <c r="A3115" t="str">
        <f t="shared" si="48"/>
        <v>FactPropertyClassOccurrenceCount|dimAssessmentType_SK|PI</v>
      </c>
      <c r="B3115" t="str">
        <f>'PI SA Source to Target Mapping'!C3115</f>
        <v>FactPropertyClassOccurrenceCount</v>
      </c>
      <c r="C3115" t="str">
        <f>'PI SA Source to Target Mapping'!D3115</f>
        <v>dimAssessmentType_SK</v>
      </c>
      <c r="D3115" t="s">
        <v>7028</v>
      </c>
    </row>
    <row r="3116" spans="1:4" x14ac:dyDescent="0.25">
      <c r="A3116" t="str">
        <f t="shared" si="48"/>
        <v>FactPropertyClassOccurrenceCount|Folio Number|PI</v>
      </c>
      <c r="B3116" t="str">
        <f>'PI SA Source to Target Mapping'!C3116</f>
        <v>FactPropertyClassOccurrenceCount</v>
      </c>
      <c r="C3116" t="str">
        <f>'PI SA Source to Target Mapping'!D3116</f>
        <v>Folio Number</v>
      </c>
      <c r="D3116" t="s">
        <v>7028</v>
      </c>
    </row>
    <row r="3117" spans="1:4" x14ac:dyDescent="0.25">
      <c r="A3117" t="str">
        <f t="shared" si="48"/>
        <v>FactPropertyClassOccurrenceCount|Roll Year|PI</v>
      </c>
      <c r="B3117" t="str">
        <f>'PI SA Source to Target Mapping'!C3117</f>
        <v>FactPropertyClassOccurrenceCount</v>
      </c>
      <c r="C3117" t="str">
        <f>'PI SA Source to Target Mapping'!D3117</f>
        <v>Roll Year</v>
      </c>
      <c r="D3117" t="s">
        <v>7028</v>
      </c>
    </row>
    <row r="3118" spans="1:4" x14ac:dyDescent="0.25">
      <c r="A3118" t="str">
        <f t="shared" si="48"/>
        <v>FactPropertyClassOccurrenceCount|Cycle Number|PI</v>
      </c>
      <c r="B3118" t="str">
        <f>'PI SA Source to Target Mapping'!C3118</f>
        <v>FactPropertyClassOccurrenceCount</v>
      </c>
      <c r="C3118" t="str">
        <f>'PI SA Source to Target Mapping'!D3118</f>
        <v>Cycle Number</v>
      </c>
      <c r="D3118" t="s">
        <v>7028</v>
      </c>
    </row>
    <row r="3119" spans="1:4" x14ac:dyDescent="0.25">
      <c r="A3119" t="str">
        <f t="shared" si="48"/>
        <v>FactPropertyClassOccurrenceCount|Roll Type|PI</v>
      </c>
      <c r="B3119" t="str">
        <f>'PI SA Source to Target Mapping'!C3119</f>
        <v>FactPropertyClassOccurrenceCount</v>
      </c>
      <c r="C3119" t="str">
        <f>'PI SA Source to Target Mapping'!D3119</f>
        <v>Roll Type</v>
      </c>
      <c r="D3119" t="s">
        <v>7028</v>
      </c>
    </row>
    <row r="3120" spans="1:4" x14ac:dyDescent="0.25">
      <c r="A3120" t="str">
        <f t="shared" si="48"/>
        <v>FactPropertyClassOccurrenceCount|Assessment Code|PI</v>
      </c>
      <c r="B3120" t="str">
        <f>'PI SA Source to Target Mapping'!C3120</f>
        <v>FactPropertyClassOccurrenceCount</v>
      </c>
      <c r="C3120" t="str">
        <f>'PI SA Source to Target Mapping'!D3120</f>
        <v>Assessment Code</v>
      </c>
      <c r="D3120" t="s">
        <v>7028</v>
      </c>
    </row>
    <row r="3121" spans="1:4" x14ac:dyDescent="0.25">
      <c r="A3121" t="str">
        <f t="shared" si="48"/>
        <v>FactPropertyClassOccurrenceCount|Property Class Occurrence|PI</v>
      </c>
      <c r="B3121" t="str">
        <f>'PI SA Source to Target Mapping'!C3121</f>
        <v>FactPropertyClassOccurrenceCount</v>
      </c>
      <c r="C3121" t="str">
        <f>'PI SA Source to Target Mapping'!D3121</f>
        <v>Property Class Occurrence</v>
      </c>
      <c r="D3121" t="s">
        <v>7028</v>
      </c>
    </row>
    <row r="3122" spans="1:4" x14ac:dyDescent="0.25">
      <c r="A3122" t="str">
        <f t="shared" si="48"/>
        <v>dimResidentialInventoryStoreyRange|dimResidentialInventoryStoreyRange_SK|PI</v>
      </c>
      <c r="B3122" t="str">
        <f>'PI SA Source to Target Mapping'!C3122</f>
        <v>dimResidentialInventoryStoreyRange</v>
      </c>
      <c r="C3122" t="str">
        <f>'PI SA Source to Target Mapping'!D3122</f>
        <v>dimResidentialInventoryStoreyRange_SK</v>
      </c>
      <c r="D3122" t="s">
        <v>7028</v>
      </c>
    </row>
    <row r="3123" spans="1:4" x14ac:dyDescent="0.25">
      <c r="A3123" t="str">
        <f t="shared" si="48"/>
        <v>dimResidentialInventoryStoreyRange|dimResidentialInventoryStoreyRange_BK|PI</v>
      </c>
      <c r="B3123" t="str">
        <f>'PI SA Source to Target Mapping'!C3123</f>
        <v>dimResidentialInventoryStoreyRange</v>
      </c>
      <c r="C3123" t="str">
        <f>'PI SA Source to Target Mapping'!D3123</f>
        <v>dimResidentialInventoryStoreyRange_BK</v>
      </c>
      <c r="D3123" t="s">
        <v>7028</v>
      </c>
    </row>
    <row r="3124" spans="1:4" x14ac:dyDescent="0.25">
      <c r="A3124" t="str">
        <f t="shared" si="48"/>
        <v>dimResidentialInventoryStoreyRange|Residential Inventory Storey Range Desc|PI</v>
      </c>
      <c r="B3124" t="str">
        <f>'PI SA Source to Target Mapping'!C3124</f>
        <v>dimResidentialInventoryStoreyRange</v>
      </c>
      <c r="C3124" t="str">
        <f>'PI SA Source to Target Mapping'!D3124</f>
        <v>Residential Inventory Storey Range Desc</v>
      </c>
      <c r="D3124" t="s">
        <v>7028</v>
      </c>
    </row>
    <row r="3125" spans="1:4" x14ac:dyDescent="0.25">
      <c r="A3125" t="str">
        <f t="shared" si="48"/>
        <v>dimResidentialInventoryStoreyRange|Residential Inventory Storey Range Min Value|PI</v>
      </c>
      <c r="B3125" t="str">
        <f>'PI SA Source to Target Mapping'!C3125</f>
        <v>dimResidentialInventoryStoreyRange</v>
      </c>
      <c r="C3125" t="str">
        <f>'PI SA Source to Target Mapping'!D3125</f>
        <v>Residential Inventory Storey Range Min Value</v>
      </c>
      <c r="D3125" t="s">
        <v>7028</v>
      </c>
    </row>
    <row r="3126" spans="1:4" x14ac:dyDescent="0.25">
      <c r="A3126" t="str">
        <f t="shared" si="48"/>
        <v>dimResidentialInventoryStoreyRange|Residential Inventory Storey Range Min Condition|PI</v>
      </c>
      <c r="B3126" t="str">
        <f>'PI SA Source to Target Mapping'!C3126</f>
        <v>dimResidentialInventoryStoreyRange</v>
      </c>
      <c r="C3126" t="str">
        <f>'PI SA Source to Target Mapping'!D3126</f>
        <v>Residential Inventory Storey Range Min Condition</v>
      </c>
      <c r="D3126" t="s">
        <v>7028</v>
      </c>
    </row>
    <row r="3127" spans="1:4" x14ac:dyDescent="0.25">
      <c r="A3127" t="str">
        <f t="shared" si="48"/>
        <v>dimResidentialInventoryStoreyRange|Residential Inventory Storey Range Max Value|PI</v>
      </c>
      <c r="B3127" t="str">
        <f>'PI SA Source to Target Mapping'!C3127</f>
        <v>dimResidentialInventoryStoreyRange</v>
      </c>
      <c r="C3127" t="str">
        <f>'PI SA Source to Target Mapping'!D3127</f>
        <v>Residential Inventory Storey Range Max Value</v>
      </c>
      <c r="D3127" t="s">
        <v>7028</v>
      </c>
    </row>
    <row r="3128" spans="1:4" x14ac:dyDescent="0.25">
      <c r="A3128" t="str">
        <f t="shared" si="48"/>
        <v>dimResidentialInventoryStoreyRange|Residential Inventory Storey Range Max Condition|PI</v>
      </c>
      <c r="B3128" t="str">
        <f>'PI SA Source to Target Mapping'!C3128</f>
        <v>dimResidentialInventoryStoreyRange</v>
      </c>
      <c r="C3128" t="str">
        <f>'PI SA Source to Target Mapping'!D3128</f>
        <v>Residential Inventory Storey Range Max Condition</v>
      </c>
      <c r="D3128" t="s">
        <v>7028</v>
      </c>
    </row>
    <row r="3129" spans="1:4" x14ac:dyDescent="0.25">
      <c r="A3129" t="str">
        <f t="shared" si="48"/>
        <v>dimResidentialInventoryStoreyRange|Residential Inventory Storey Range Sort Order|PI</v>
      </c>
      <c r="B3129" t="str">
        <f>'PI SA Source to Target Mapping'!C3129</f>
        <v>dimResidentialInventoryStoreyRange</v>
      </c>
      <c r="C3129" t="str">
        <f>'PI SA Source to Target Mapping'!D3129</f>
        <v>Residential Inventory Storey Range Sort Order</v>
      </c>
      <c r="D3129" t="s">
        <v>7028</v>
      </c>
    </row>
    <row r="3130" spans="1:4" x14ac:dyDescent="0.25">
      <c r="A3130" t="str">
        <f t="shared" si="48"/>
        <v>dimAmendmentStatus|dimAmendmentStatus_SK|PI</v>
      </c>
      <c r="B3130" t="str">
        <f>'PI SA Source to Target Mapping'!C3130</f>
        <v>dimAmendmentStatus</v>
      </c>
      <c r="C3130" t="str">
        <f>'PI SA Source to Target Mapping'!D3130</f>
        <v>dimAmendmentStatus_SK</v>
      </c>
      <c r="D3130" t="s">
        <v>7028</v>
      </c>
    </row>
    <row r="3131" spans="1:4" x14ac:dyDescent="0.25">
      <c r="A3131" t="str">
        <f t="shared" si="48"/>
        <v>dimAmendmentStatus|dimAmendmentStatus_BK|PI</v>
      </c>
      <c r="B3131" t="str">
        <f>'PI SA Source to Target Mapping'!C3131</f>
        <v>dimAmendmentStatus</v>
      </c>
      <c r="C3131" t="str">
        <f>'PI SA Source to Target Mapping'!D3131</f>
        <v>dimAmendmentStatus_BK</v>
      </c>
      <c r="D3131" t="s">
        <v>7028</v>
      </c>
    </row>
    <row r="3132" spans="1:4" x14ac:dyDescent="0.25">
      <c r="A3132" t="str">
        <f t="shared" si="48"/>
        <v>dimAmendmentStatus|Amendment Status Code|PI</v>
      </c>
      <c r="B3132" t="str">
        <f>'PI SA Source to Target Mapping'!C3132</f>
        <v>dimAmendmentStatus</v>
      </c>
      <c r="C3132" t="str">
        <f>'PI SA Source to Target Mapping'!D3132</f>
        <v>Amendment Status Code</v>
      </c>
      <c r="D3132" t="s">
        <v>7028</v>
      </c>
    </row>
    <row r="3133" spans="1:4" x14ac:dyDescent="0.25">
      <c r="A3133" t="str">
        <f t="shared" si="48"/>
        <v>dimAmendmentStatus|Amendment Status Desc|PI</v>
      </c>
      <c r="B3133" t="str">
        <f>'PI SA Source to Target Mapping'!C3133</f>
        <v>dimAmendmentStatus</v>
      </c>
      <c r="C3133" t="str">
        <f>'PI SA Source to Target Mapping'!D3133</f>
        <v>Amendment Status Desc</v>
      </c>
      <c r="D3133" t="s">
        <v>7028</v>
      </c>
    </row>
    <row r="3134" spans="1:4" x14ac:dyDescent="0.25">
      <c r="A3134" t="str">
        <f t="shared" si="48"/>
        <v>dimAmendmentStatus|Amendment Status|PI</v>
      </c>
      <c r="B3134" t="str">
        <f>'PI SA Source to Target Mapping'!C3134</f>
        <v>dimAmendmentStatus</v>
      </c>
      <c r="C3134" t="str">
        <f>'PI SA Source to Target Mapping'!D3134</f>
        <v>Amendment Status</v>
      </c>
      <c r="D3134" t="s">
        <v>7028</v>
      </c>
    </row>
    <row r="3135" spans="1:4" x14ac:dyDescent="0.25">
      <c r="A3135" t="str">
        <f t="shared" si="48"/>
        <v>dimAmendmentStatus|RowSortOrder|PI</v>
      </c>
      <c r="B3135" t="str">
        <f>'PI SA Source to Target Mapping'!C3135</f>
        <v>dimAmendmentStatus</v>
      </c>
      <c r="C3135" t="str">
        <f>'PI SA Source to Target Mapping'!D3135</f>
        <v>RowSortOrder</v>
      </c>
      <c r="D3135" t="s">
        <v>7028</v>
      </c>
    </row>
    <row r="3136" spans="1:4" x14ac:dyDescent="0.25">
      <c r="A3136" t="str">
        <f t="shared" si="48"/>
        <v>dimResidentialInventoryYearEffectiveRange|dimResidentialInventoryYearEffectiveRange_SK|PI</v>
      </c>
      <c r="B3136" t="str">
        <f>'PI SA Source to Target Mapping'!C3136</f>
        <v>dimResidentialInventoryYearEffectiveRange</v>
      </c>
      <c r="C3136" t="str">
        <f>'PI SA Source to Target Mapping'!D3136</f>
        <v>dimResidentialInventoryYearEffectiveRange_SK</v>
      </c>
      <c r="D3136" t="s">
        <v>7028</v>
      </c>
    </row>
    <row r="3137" spans="1:4" x14ac:dyDescent="0.25">
      <c r="A3137" t="str">
        <f t="shared" si="48"/>
        <v>dimResidentialInventoryYearEffectiveRange|dimResidentialInventoryYearEffectiveRange_BK|PI</v>
      </c>
      <c r="B3137" t="str">
        <f>'PI SA Source to Target Mapping'!C3137</f>
        <v>dimResidentialInventoryYearEffectiveRange</v>
      </c>
      <c r="C3137" t="str">
        <f>'PI SA Source to Target Mapping'!D3137</f>
        <v>dimResidentialInventoryYearEffectiveRange_BK</v>
      </c>
      <c r="D3137" t="s">
        <v>7028</v>
      </c>
    </row>
    <row r="3138" spans="1:4" x14ac:dyDescent="0.25">
      <c r="A3138" t="str">
        <f t="shared" si="48"/>
        <v>dimResidentialInventoryYearEffectiveRange|Residential Inventory Year Effective Range Desc|PI</v>
      </c>
      <c r="B3138" t="str">
        <f>'PI SA Source to Target Mapping'!C3138</f>
        <v>dimResidentialInventoryYearEffectiveRange</v>
      </c>
      <c r="C3138" t="str">
        <f>'PI SA Source to Target Mapping'!D3138</f>
        <v>Residential Inventory Year Effective Range Desc</v>
      </c>
      <c r="D3138" t="s">
        <v>7028</v>
      </c>
    </row>
    <row r="3139" spans="1:4" x14ac:dyDescent="0.25">
      <c r="A3139" t="str">
        <f t="shared" ref="A3139:A3202" si="49">CONCATENATE(B3139,"|",C3139,"|",D3139)</f>
        <v>dimResidentialInventoryYearEffectiveRange|Residential Inventory Year Effective Range Min Value|PI</v>
      </c>
      <c r="B3139" t="str">
        <f>'PI SA Source to Target Mapping'!C3139</f>
        <v>dimResidentialInventoryYearEffectiveRange</v>
      </c>
      <c r="C3139" t="str">
        <f>'PI SA Source to Target Mapping'!D3139</f>
        <v>Residential Inventory Year Effective Range Min Value</v>
      </c>
      <c r="D3139" t="s">
        <v>7028</v>
      </c>
    </row>
    <row r="3140" spans="1:4" x14ac:dyDescent="0.25">
      <c r="A3140" t="str">
        <f t="shared" si="49"/>
        <v>dimResidentialInventoryYearEffectiveRange|Residential Inventory Year Effective Range Min Condition|PI</v>
      </c>
      <c r="B3140" t="str">
        <f>'PI SA Source to Target Mapping'!C3140</f>
        <v>dimResidentialInventoryYearEffectiveRange</v>
      </c>
      <c r="C3140" t="str">
        <f>'PI SA Source to Target Mapping'!D3140</f>
        <v>Residential Inventory Year Effective Range Min Condition</v>
      </c>
      <c r="D3140" t="s">
        <v>7028</v>
      </c>
    </row>
    <row r="3141" spans="1:4" x14ac:dyDescent="0.25">
      <c r="A3141" t="str">
        <f t="shared" si="49"/>
        <v>dimResidentialInventoryYearEffectiveRange|Residential Inventory Year Effective Range Max Value|PI</v>
      </c>
      <c r="B3141" t="str">
        <f>'PI SA Source to Target Mapping'!C3141</f>
        <v>dimResidentialInventoryYearEffectiveRange</v>
      </c>
      <c r="C3141" t="str">
        <f>'PI SA Source to Target Mapping'!D3141</f>
        <v>Residential Inventory Year Effective Range Max Value</v>
      </c>
      <c r="D3141" t="s">
        <v>7028</v>
      </c>
    </row>
    <row r="3142" spans="1:4" x14ac:dyDescent="0.25">
      <c r="A3142" t="str">
        <f t="shared" si="49"/>
        <v>dimResidentialInventoryYearEffectiveRange|Residential Inventory Year Effective Range Max Condition|PI</v>
      </c>
      <c r="B3142" t="str">
        <f>'PI SA Source to Target Mapping'!C3142</f>
        <v>dimResidentialInventoryYearEffectiveRange</v>
      </c>
      <c r="C3142" t="str">
        <f>'PI SA Source to Target Mapping'!D3142</f>
        <v>Residential Inventory Year Effective Range Max Condition</v>
      </c>
      <c r="D3142" t="s">
        <v>7028</v>
      </c>
    </row>
    <row r="3143" spans="1:4" x14ac:dyDescent="0.25">
      <c r="A3143" t="str">
        <f t="shared" si="49"/>
        <v>dimResidentialInventoryYearEffectiveRange|Residential Inventory Year Effective Range Sort Order|PI</v>
      </c>
      <c r="B3143" t="str">
        <f>'PI SA Source to Target Mapping'!C3143</f>
        <v>dimResidentialInventoryYearEffectiveRange</v>
      </c>
      <c r="C3143" t="str">
        <f>'PI SA Source to Target Mapping'!D3143</f>
        <v>Residential Inventory Year Effective Range Sort Order</v>
      </c>
      <c r="D3143" t="s">
        <v>7028</v>
      </c>
    </row>
    <row r="3144" spans="1:4" x14ac:dyDescent="0.25">
      <c r="A3144" t="str">
        <f t="shared" si="49"/>
        <v>dimBathroomsRange|dimBathroomsRange_SK|PI</v>
      </c>
      <c r="B3144" t="str">
        <f>'PI SA Source to Target Mapping'!C3144</f>
        <v>dimBathroomsRange</v>
      </c>
      <c r="C3144" t="str">
        <f>'PI SA Source to Target Mapping'!D3144</f>
        <v>dimBathroomsRange_SK</v>
      </c>
      <c r="D3144" t="s">
        <v>7028</v>
      </c>
    </row>
    <row r="3145" spans="1:4" x14ac:dyDescent="0.25">
      <c r="A3145" t="str">
        <f t="shared" si="49"/>
        <v>dimBathroomsRange|dimBathroomsRange_BK|PI</v>
      </c>
      <c r="B3145" t="str">
        <f>'PI SA Source to Target Mapping'!C3145</f>
        <v>dimBathroomsRange</v>
      </c>
      <c r="C3145" t="str">
        <f>'PI SA Source to Target Mapping'!D3145</f>
        <v>dimBathroomsRange_BK</v>
      </c>
      <c r="D3145" t="s">
        <v>7028</v>
      </c>
    </row>
    <row r="3146" spans="1:4" x14ac:dyDescent="0.25">
      <c r="A3146" t="str">
        <f t="shared" si="49"/>
        <v>dimBathroomsRange|Bathrooms Range Desc|PI</v>
      </c>
      <c r="B3146" t="str">
        <f>'PI SA Source to Target Mapping'!C3146</f>
        <v>dimBathroomsRange</v>
      </c>
      <c r="C3146" t="str">
        <f>'PI SA Source to Target Mapping'!D3146</f>
        <v>Bathrooms Range Desc</v>
      </c>
      <c r="D3146" t="s">
        <v>7028</v>
      </c>
    </row>
    <row r="3147" spans="1:4" x14ac:dyDescent="0.25">
      <c r="A3147" t="str">
        <f t="shared" si="49"/>
        <v>dimBathroomsRange|Bathrooms Range Min Value|PI</v>
      </c>
      <c r="B3147" t="str">
        <f>'PI SA Source to Target Mapping'!C3147</f>
        <v>dimBathroomsRange</v>
      </c>
      <c r="C3147" t="str">
        <f>'PI SA Source to Target Mapping'!D3147</f>
        <v>Bathrooms Range Min Value</v>
      </c>
      <c r="D3147" t="s">
        <v>7028</v>
      </c>
    </row>
    <row r="3148" spans="1:4" x14ac:dyDescent="0.25">
      <c r="A3148" t="str">
        <f t="shared" si="49"/>
        <v>dimBathroomsRange|Bathrooms Range Min Condition|PI</v>
      </c>
      <c r="B3148" t="str">
        <f>'PI SA Source to Target Mapping'!C3148</f>
        <v>dimBathroomsRange</v>
      </c>
      <c r="C3148" t="str">
        <f>'PI SA Source to Target Mapping'!D3148</f>
        <v>Bathrooms Range Min Condition</v>
      </c>
      <c r="D3148" t="s">
        <v>7028</v>
      </c>
    </row>
    <row r="3149" spans="1:4" x14ac:dyDescent="0.25">
      <c r="A3149" t="str">
        <f t="shared" si="49"/>
        <v>dimBathroomsRange|Bathrooms Range Max Value|PI</v>
      </c>
      <c r="B3149" t="str">
        <f>'PI SA Source to Target Mapping'!C3149</f>
        <v>dimBathroomsRange</v>
      </c>
      <c r="C3149" t="str">
        <f>'PI SA Source to Target Mapping'!D3149</f>
        <v>Bathrooms Range Max Value</v>
      </c>
      <c r="D3149" t="s">
        <v>7028</v>
      </c>
    </row>
    <row r="3150" spans="1:4" x14ac:dyDescent="0.25">
      <c r="A3150" t="str">
        <f t="shared" si="49"/>
        <v>dimBathroomsRange|Bathrooms Range Max Condition|PI</v>
      </c>
      <c r="B3150" t="str">
        <f>'PI SA Source to Target Mapping'!C3150</f>
        <v>dimBathroomsRange</v>
      </c>
      <c r="C3150" t="str">
        <f>'PI SA Source to Target Mapping'!D3150</f>
        <v>Bathrooms Range Max Condition</v>
      </c>
      <c r="D3150" t="s">
        <v>7028</v>
      </c>
    </row>
    <row r="3151" spans="1:4" x14ac:dyDescent="0.25">
      <c r="A3151" t="str">
        <f t="shared" si="49"/>
        <v>dimBathroomsRange|Bathrooms Range Sort Order|PI</v>
      </c>
      <c r="B3151" t="str">
        <f>'PI SA Source to Target Mapping'!C3151</f>
        <v>dimBathroomsRange</v>
      </c>
      <c r="C3151" t="str">
        <f>'PI SA Source to Target Mapping'!D3151</f>
        <v>Bathrooms Range Sort Order</v>
      </c>
      <c r="D3151" t="s">
        <v>7028</v>
      </c>
    </row>
    <row r="3152" spans="1:4" x14ac:dyDescent="0.25">
      <c r="A3152" t="str">
        <f t="shared" si="49"/>
        <v>dimBedroomsRange|dimBedroomsRange_SK|PI</v>
      </c>
      <c r="B3152" t="str">
        <f>'PI SA Source to Target Mapping'!C3152</f>
        <v>dimBedroomsRange</v>
      </c>
      <c r="C3152" t="str">
        <f>'PI SA Source to Target Mapping'!D3152</f>
        <v>dimBedroomsRange_SK</v>
      </c>
      <c r="D3152" t="s">
        <v>7028</v>
      </c>
    </row>
    <row r="3153" spans="1:4" x14ac:dyDescent="0.25">
      <c r="A3153" t="str">
        <f t="shared" si="49"/>
        <v>dimBedroomsRange|dimBedroomsRange_BK|PI</v>
      </c>
      <c r="B3153" t="str">
        <f>'PI SA Source to Target Mapping'!C3153</f>
        <v>dimBedroomsRange</v>
      </c>
      <c r="C3153" t="str">
        <f>'PI SA Source to Target Mapping'!D3153</f>
        <v>dimBedroomsRange_BK</v>
      </c>
      <c r="D3153" t="s">
        <v>7028</v>
      </c>
    </row>
    <row r="3154" spans="1:4" x14ac:dyDescent="0.25">
      <c r="A3154" t="str">
        <f t="shared" si="49"/>
        <v>dimBedroomsRange|Bedrooms Range Desc|PI</v>
      </c>
      <c r="B3154" t="str">
        <f>'PI SA Source to Target Mapping'!C3154</f>
        <v>dimBedroomsRange</v>
      </c>
      <c r="C3154" t="str">
        <f>'PI SA Source to Target Mapping'!D3154</f>
        <v>Bedrooms Range Desc</v>
      </c>
      <c r="D3154" t="s">
        <v>7028</v>
      </c>
    </row>
    <row r="3155" spans="1:4" x14ac:dyDescent="0.25">
      <c r="A3155" t="str">
        <f t="shared" si="49"/>
        <v>dimBedroomsRange|Bedrooms Range Min Value|PI</v>
      </c>
      <c r="B3155" t="str">
        <f>'PI SA Source to Target Mapping'!C3155</f>
        <v>dimBedroomsRange</v>
      </c>
      <c r="C3155" t="str">
        <f>'PI SA Source to Target Mapping'!D3155</f>
        <v>Bedrooms Range Min Value</v>
      </c>
      <c r="D3155" t="s">
        <v>7028</v>
      </c>
    </row>
    <row r="3156" spans="1:4" x14ac:dyDescent="0.25">
      <c r="A3156" t="str">
        <f t="shared" si="49"/>
        <v>dimBedroomsRange|Bedrooms Range Min Condition|PI</v>
      </c>
      <c r="B3156" t="str">
        <f>'PI SA Source to Target Mapping'!C3156</f>
        <v>dimBedroomsRange</v>
      </c>
      <c r="C3156" t="str">
        <f>'PI SA Source to Target Mapping'!D3156</f>
        <v>Bedrooms Range Min Condition</v>
      </c>
      <c r="D3156" t="s">
        <v>7028</v>
      </c>
    </row>
    <row r="3157" spans="1:4" x14ac:dyDescent="0.25">
      <c r="A3157" t="str">
        <f t="shared" si="49"/>
        <v>dimBedroomsRange|Bedrooms Range Max Value|PI</v>
      </c>
      <c r="B3157" t="str">
        <f>'PI SA Source to Target Mapping'!C3157</f>
        <v>dimBedroomsRange</v>
      </c>
      <c r="C3157" t="str">
        <f>'PI SA Source to Target Mapping'!D3157</f>
        <v>Bedrooms Range Max Value</v>
      </c>
      <c r="D3157" t="s">
        <v>7028</v>
      </c>
    </row>
    <row r="3158" spans="1:4" x14ac:dyDescent="0.25">
      <c r="A3158" t="str">
        <f t="shared" si="49"/>
        <v>dimBedroomsRange|Bedrooms Range Max Condition|PI</v>
      </c>
      <c r="B3158" t="str">
        <f>'PI SA Source to Target Mapping'!C3158</f>
        <v>dimBedroomsRange</v>
      </c>
      <c r="C3158" t="str">
        <f>'PI SA Source to Target Mapping'!D3158</f>
        <v>Bedrooms Range Max Condition</v>
      </c>
      <c r="D3158" t="s">
        <v>7028</v>
      </c>
    </row>
    <row r="3159" spans="1:4" x14ac:dyDescent="0.25">
      <c r="A3159" t="str">
        <f t="shared" si="49"/>
        <v>dimBedroomsRange|Bedrooms Range Sort Order|PI</v>
      </c>
      <c r="B3159" t="str">
        <f>'PI SA Source to Target Mapping'!C3159</f>
        <v>dimBedroomsRange</v>
      </c>
      <c r="C3159" t="str">
        <f>'PI SA Source to Target Mapping'!D3159</f>
        <v>Bedrooms Range Sort Order</v>
      </c>
      <c r="D3159" t="s">
        <v>7028</v>
      </c>
    </row>
    <row r="3160" spans="1:4" x14ac:dyDescent="0.25">
      <c r="A3160" t="str">
        <f t="shared" si="49"/>
        <v>dimResidentialInventoryValueRange|dimResidentialInventoryValueRange_SK|PI</v>
      </c>
      <c r="B3160" t="str">
        <f>'PI SA Source to Target Mapping'!C3160</f>
        <v>dimResidentialInventoryValueRange</v>
      </c>
      <c r="C3160" t="str">
        <f>'PI SA Source to Target Mapping'!D3160</f>
        <v>dimResidentialInventoryValueRange_SK</v>
      </c>
      <c r="D3160" t="s">
        <v>7028</v>
      </c>
    </row>
    <row r="3161" spans="1:4" x14ac:dyDescent="0.25">
      <c r="A3161" t="str">
        <f t="shared" si="49"/>
        <v>dimResidentialInventoryValueRange|dimResidentialInventoryValueRange_BK|PI</v>
      </c>
      <c r="B3161" t="str">
        <f>'PI SA Source to Target Mapping'!C3161</f>
        <v>dimResidentialInventoryValueRange</v>
      </c>
      <c r="C3161" t="str">
        <f>'PI SA Source to Target Mapping'!D3161</f>
        <v>dimResidentialInventoryValueRange_BK</v>
      </c>
      <c r="D3161" t="s">
        <v>7028</v>
      </c>
    </row>
    <row r="3162" spans="1:4" x14ac:dyDescent="0.25">
      <c r="A3162" t="str">
        <f t="shared" si="49"/>
        <v>dimResidentialInventoryValueRange|Residential Inventory Value Range Desc|PI</v>
      </c>
      <c r="B3162" t="str">
        <f>'PI SA Source to Target Mapping'!C3162</f>
        <v>dimResidentialInventoryValueRange</v>
      </c>
      <c r="C3162" t="str">
        <f>'PI SA Source to Target Mapping'!D3162</f>
        <v>Residential Inventory Value Range Desc</v>
      </c>
      <c r="D3162" t="s">
        <v>7028</v>
      </c>
    </row>
    <row r="3163" spans="1:4" x14ac:dyDescent="0.25">
      <c r="A3163" t="str">
        <f t="shared" si="49"/>
        <v>dimResidentialInventoryValueRange|Residential Inventory Value Range Min Value|PI</v>
      </c>
      <c r="B3163" t="str">
        <f>'PI SA Source to Target Mapping'!C3163</f>
        <v>dimResidentialInventoryValueRange</v>
      </c>
      <c r="C3163" t="str">
        <f>'PI SA Source to Target Mapping'!D3163</f>
        <v>Residential Inventory Value Range Min Value</v>
      </c>
      <c r="D3163" t="s">
        <v>7028</v>
      </c>
    </row>
    <row r="3164" spans="1:4" x14ac:dyDescent="0.25">
      <c r="A3164" t="str">
        <f t="shared" si="49"/>
        <v>dimResidentialInventoryValueRange|Residential Inventory Value Range Min Condition|PI</v>
      </c>
      <c r="B3164" t="str">
        <f>'PI SA Source to Target Mapping'!C3164</f>
        <v>dimResidentialInventoryValueRange</v>
      </c>
      <c r="C3164" t="str">
        <f>'PI SA Source to Target Mapping'!D3164</f>
        <v>Residential Inventory Value Range Min Condition</v>
      </c>
      <c r="D3164" t="s">
        <v>7028</v>
      </c>
    </row>
    <row r="3165" spans="1:4" x14ac:dyDescent="0.25">
      <c r="A3165" t="str">
        <f t="shared" si="49"/>
        <v>dimResidentialInventoryValueRange|Residential Inventory Value Range Max Value|PI</v>
      </c>
      <c r="B3165" t="str">
        <f>'PI SA Source to Target Mapping'!C3165</f>
        <v>dimResidentialInventoryValueRange</v>
      </c>
      <c r="C3165" t="str">
        <f>'PI SA Source to Target Mapping'!D3165</f>
        <v>Residential Inventory Value Range Max Value</v>
      </c>
      <c r="D3165" t="s">
        <v>7028</v>
      </c>
    </row>
    <row r="3166" spans="1:4" x14ac:dyDescent="0.25">
      <c r="A3166" t="str">
        <f t="shared" si="49"/>
        <v>dimResidentialInventoryValueRange|Residential Inventory Value Range Max Condition|PI</v>
      </c>
      <c r="B3166" t="str">
        <f>'PI SA Source to Target Mapping'!C3166</f>
        <v>dimResidentialInventoryValueRange</v>
      </c>
      <c r="C3166" t="str">
        <f>'PI SA Source to Target Mapping'!D3166</f>
        <v>Residential Inventory Value Range Max Condition</v>
      </c>
      <c r="D3166" t="s">
        <v>7028</v>
      </c>
    </row>
    <row r="3167" spans="1:4" x14ac:dyDescent="0.25">
      <c r="A3167" t="str">
        <f t="shared" si="49"/>
        <v>dimResidentialInventoryValueRange|Residential Inventory Value Range Sort Order|PI</v>
      </c>
      <c r="B3167" t="str">
        <f>'PI SA Source to Target Mapping'!C3167</f>
        <v>dimResidentialInventoryValueRange</v>
      </c>
      <c r="C3167" t="str">
        <f>'PI SA Source to Target Mapping'!D3167</f>
        <v>Residential Inventory Value Range Sort Order</v>
      </c>
      <c r="D3167" t="s">
        <v>7028</v>
      </c>
    </row>
    <row r="3168" spans="1:4" x14ac:dyDescent="0.25">
      <c r="A3168" t="str">
        <f t="shared" si="49"/>
        <v>dimResidentialInventoryYearBuiltRange|dimResidentialInventoryYearBuiltRange_SK|PI</v>
      </c>
      <c r="B3168" t="str">
        <f>'PI SA Source to Target Mapping'!C3168</f>
        <v>dimResidentialInventoryYearBuiltRange</v>
      </c>
      <c r="C3168" t="str">
        <f>'PI SA Source to Target Mapping'!D3168</f>
        <v>dimResidentialInventoryYearBuiltRange_SK</v>
      </c>
      <c r="D3168" t="s">
        <v>7028</v>
      </c>
    </row>
    <row r="3169" spans="1:4" x14ac:dyDescent="0.25">
      <c r="A3169" t="str">
        <f t="shared" si="49"/>
        <v>dimResidentialInventoryYearBuiltRange|dimResidentialInventoryYearBuiltRange_BK|PI</v>
      </c>
      <c r="B3169" t="str">
        <f>'PI SA Source to Target Mapping'!C3169</f>
        <v>dimResidentialInventoryYearBuiltRange</v>
      </c>
      <c r="C3169" t="str">
        <f>'PI SA Source to Target Mapping'!D3169</f>
        <v>dimResidentialInventoryYearBuiltRange_BK</v>
      </c>
      <c r="D3169" t="s">
        <v>7028</v>
      </c>
    </row>
    <row r="3170" spans="1:4" x14ac:dyDescent="0.25">
      <c r="A3170" t="str">
        <f t="shared" si="49"/>
        <v>dimResidentialInventoryYearBuiltRange|Residential Inventory Year Built Range Desc|PI</v>
      </c>
      <c r="B3170" t="str">
        <f>'PI SA Source to Target Mapping'!C3170</f>
        <v>dimResidentialInventoryYearBuiltRange</v>
      </c>
      <c r="C3170" t="str">
        <f>'PI SA Source to Target Mapping'!D3170</f>
        <v>Residential Inventory Year Built Range Desc</v>
      </c>
      <c r="D3170" t="s">
        <v>7028</v>
      </c>
    </row>
    <row r="3171" spans="1:4" x14ac:dyDescent="0.25">
      <c r="A3171" t="str">
        <f t="shared" si="49"/>
        <v>dimResidentialInventoryYearBuiltRange|Residential Inventory Year Built Range Min Value|PI</v>
      </c>
      <c r="B3171" t="str">
        <f>'PI SA Source to Target Mapping'!C3171</f>
        <v>dimResidentialInventoryYearBuiltRange</v>
      </c>
      <c r="C3171" t="str">
        <f>'PI SA Source to Target Mapping'!D3171</f>
        <v>Residential Inventory Year Built Range Min Value</v>
      </c>
      <c r="D3171" t="s">
        <v>7028</v>
      </c>
    </row>
    <row r="3172" spans="1:4" x14ac:dyDescent="0.25">
      <c r="A3172" t="str">
        <f t="shared" si="49"/>
        <v>dimResidentialInventoryYearBuiltRange|Residential Inventory Year Built Range Min Condition|PI</v>
      </c>
      <c r="B3172" t="str">
        <f>'PI SA Source to Target Mapping'!C3172</f>
        <v>dimResidentialInventoryYearBuiltRange</v>
      </c>
      <c r="C3172" t="str">
        <f>'PI SA Source to Target Mapping'!D3172</f>
        <v>Residential Inventory Year Built Range Min Condition</v>
      </c>
      <c r="D3172" t="s">
        <v>7028</v>
      </c>
    </row>
    <row r="3173" spans="1:4" x14ac:dyDescent="0.25">
      <c r="A3173" t="str">
        <f t="shared" si="49"/>
        <v>dimResidentialInventoryYearBuiltRange|Residential Inventory Year Built Range Max Value|PI</v>
      </c>
      <c r="B3173" t="str">
        <f>'PI SA Source to Target Mapping'!C3173</f>
        <v>dimResidentialInventoryYearBuiltRange</v>
      </c>
      <c r="C3173" t="str">
        <f>'PI SA Source to Target Mapping'!D3173</f>
        <v>Residential Inventory Year Built Range Max Value</v>
      </c>
      <c r="D3173" t="s">
        <v>7028</v>
      </c>
    </row>
    <row r="3174" spans="1:4" x14ac:dyDescent="0.25">
      <c r="A3174" t="str">
        <f t="shared" si="49"/>
        <v>dimResidentialInventoryYearBuiltRange|Residential Inventory Year Built Range Max Condition|PI</v>
      </c>
      <c r="B3174" t="str">
        <f>'PI SA Source to Target Mapping'!C3174</f>
        <v>dimResidentialInventoryYearBuiltRange</v>
      </c>
      <c r="C3174" t="str">
        <f>'PI SA Source to Target Mapping'!D3174</f>
        <v>Residential Inventory Year Built Range Max Condition</v>
      </c>
      <c r="D3174" t="s">
        <v>7028</v>
      </c>
    </row>
    <row r="3175" spans="1:4" x14ac:dyDescent="0.25">
      <c r="A3175" t="str">
        <f t="shared" si="49"/>
        <v>dimResidentialInventoryYearBuiltRange|Residential Inventory Year Built Range Sort Order|PI</v>
      </c>
      <c r="B3175" t="str">
        <f>'PI SA Source to Target Mapping'!C3175</f>
        <v>dimResidentialInventoryYearBuiltRange</v>
      </c>
      <c r="C3175" t="str">
        <f>'PI SA Source to Target Mapping'!D3175</f>
        <v>Residential Inventory Year Built Range Sort Order</v>
      </c>
      <c r="D3175" t="s">
        <v>7028</v>
      </c>
    </row>
    <row r="3176" spans="1:4" x14ac:dyDescent="0.25">
      <c r="A3176" t="str">
        <f t="shared" si="49"/>
        <v>dimResidentialInventoryTotalAreaRange|dimResidentialInventoryTotalAreaRange_SK|PI</v>
      </c>
      <c r="B3176" t="str">
        <f>'PI SA Source to Target Mapping'!C3176</f>
        <v>dimResidentialInventoryTotalAreaRange</v>
      </c>
      <c r="C3176" t="str">
        <f>'PI SA Source to Target Mapping'!D3176</f>
        <v>dimResidentialInventoryTotalAreaRange_SK</v>
      </c>
      <c r="D3176" t="s">
        <v>7028</v>
      </c>
    </row>
    <row r="3177" spans="1:4" x14ac:dyDescent="0.25">
      <c r="A3177" t="str">
        <f t="shared" si="49"/>
        <v>dimResidentialInventoryTotalAreaRange|dimResidentialInventoryTotalAreaRange_BK|PI</v>
      </c>
      <c r="B3177" t="str">
        <f>'PI SA Source to Target Mapping'!C3177</f>
        <v>dimResidentialInventoryTotalAreaRange</v>
      </c>
      <c r="C3177" t="str">
        <f>'PI SA Source to Target Mapping'!D3177</f>
        <v>dimResidentialInventoryTotalAreaRange_BK</v>
      </c>
      <c r="D3177" t="s">
        <v>7028</v>
      </c>
    </row>
    <row r="3178" spans="1:4" x14ac:dyDescent="0.25">
      <c r="A3178" t="str">
        <f t="shared" si="49"/>
        <v>dimResidentialInventoryTotalAreaRange|Residential Inventory Total Area Range Desc|PI</v>
      </c>
      <c r="B3178" t="str">
        <f>'PI SA Source to Target Mapping'!C3178</f>
        <v>dimResidentialInventoryTotalAreaRange</v>
      </c>
      <c r="C3178" t="str">
        <f>'PI SA Source to Target Mapping'!D3178</f>
        <v>Residential Inventory Total Area Range Desc</v>
      </c>
      <c r="D3178" t="s">
        <v>7028</v>
      </c>
    </row>
    <row r="3179" spans="1:4" x14ac:dyDescent="0.25">
      <c r="A3179" t="str">
        <f t="shared" si="49"/>
        <v>dimResidentialInventoryTotalAreaRange|Residential Inventory Total Area Range Min Value|PI</v>
      </c>
      <c r="B3179" t="str">
        <f>'PI SA Source to Target Mapping'!C3179</f>
        <v>dimResidentialInventoryTotalAreaRange</v>
      </c>
      <c r="C3179" t="str">
        <f>'PI SA Source to Target Mapping'!D3179</f>
        <v>Residential Inventory Total Area Range Min Value</v>
      </c>
      <c r="D3179" t="s">
        <v>7028</v>
      </c>
    </row>
    <row r="3180" spans="1:4" x14ac:dyDescent="0.25">
      <c r="A3180" t="str">
        <f t="shared" si="49"/>
        <v>dimResidentialInventoryTotalAreaRange|Residential Inventory Total Area Range Min Condition|PI</v>
      </c>
      <c r="B3180" t="str">
        <f>'PI SA Source to Target Mapping'!C3180</f>
        <v>dimResidentialInventoryTotalAreaRange</v>
      </c>
      <c r="C3180" t="str">
        <f>'PI SA Source to Target Mapping'!D3180</f>
        <v>Residential Inventory Total Area Range Min Condition</v>
      </c>
      <c r="D3180" t="s">
        <v>7028</v>
      </c>
    </row>
    <row r="3181" spans="1:4" x14ac:dyDescent="0.25">
      <c r="A3181" t="str">
        <f t="shared" si="49"/>
        <v>dimResidentialInventoryTotalAreaRange|Residential Inventory Total Area Range Max Value|PI</v>
      </c>
      <c r="B3181" t="str">
        <f>'PI SA Source to Target Mapping'!C3181</f>
        <v>dimResidentialInventoryTotalAreaRange</v>
      </c>
      <c r="C3181" t="str">
        <f>'PI SA Source to Target Mapping'!D3181</f>
        <v>Residential Inventory Total Area Range Max Value</v>
      </c>
      <c r="D3181" t="s">
        <v>7028</v>
      </c>
    </row>
    <row r="3182" spans="1:4" x14ac:dyDescent="0.25">
      <c r="A3182" t="str">
        <f t="shared" si="49"/>
        <v>dimResidentialInventoryTotalAreaRange|Residential Inventory Total Area Range Max Condition|PI</v>
      </c>
      <c r="B3182" t="str">
        <f>'PI SA Source to Target Mapping'!C3182</f>
        <v>dimResidentialInventoryTotalAreaRange</v>
      </c>
      <c r="C3182" t="str">
        <f>'PI SA Source to Target Mapping'!D3182</f>
        <v>Residential Inventory Total Area Range Max Condition</v>
      </c>
      <c r="D3182" t="s">
        <v>7028</v>
      </c>
    </row>
    <row r="3183" spans="1:4" x14ac:dyDescent="0.25">
      <c r="A3183" t="str">
        <f t="shared" si="49"/>
        <v>dimResidentialInventoryTotalAreaRange|Residential Inventory Total Area Range Sort Order|PI</v>
      </c>
      <c r="B3183" t="str">
        <f>'PI SA Source to Target Mapping'!C3183</f>
        <v>dimResidentialInventoryTotalAreaRange</v>
      </c>
      <c r="C3183" t="str">
        <f>'PI SA Source to Target Mapping'!D3183</f>
        <v>Residential Inventory Total Area Range Sort Order</v>
      </c>
      <c r="D3183" t="s">
        <v>7028</v>
      </c>
    </row>
    <row r="3184" spans="1:4" x14ac:dyDescent="0.25">
      <c r="A3184" t="str">
        <f t="shared" si="49"/>
        <v>dimStreamCode|dimStreamCode_SK|PI</v>
      </c>
      <c r="B3184" t="str">
        <f>'PI SA Source to Target Mapping'!C3184</f>
        <v>dimStreamCode</v>
      </c>
      <c r="C3184" t="str">
        <f>'PI SA Source to Target Mapping'!D3184</f>
        <v>dimStreamCode_SK</v>
      </c>
      <c r="D3184" t="s">
        <v>7028</v>
      </c>
    </row>
    <row r="3185" spans="1:4" x14ac:dyDescent="0.25">
      <c r="A3185" t="str">
        <f t="shared" si="49"/>
        <v>dimStreamCode|dimStreamCode_BK|PI</v>
      </c>
      <c r="B3185" t="str">
        <f>'PI SA Source to Target Mapping'!C3185</f>
        <v>dimStreamCode</v>
      </c>
      <c r="C3185" t="str">
        <f>'PI SA Source to Target Mapping'!D3185</f>
        <v>dimStreamCode_BK</v>
      </c>
      <c r="D3185" t="s">
        <v>7028</v>
      </c>
    </row>
    <row r="3186" spans="1:4" x14ac:dyDescent="0.25">
      <c r="A3186" t="str">
        <f t="shared" si="49"/>
        <v>dimStreamCode|Stream|PI</v>
      </c>
      <c r="B3186" t="str">
        <f>'PI SA Source to Target Mapping'!C3186</f>
        <v>dimStreamCode</v>
      </c>
      <c r="C3186" t="str">
        <f>'PI SA Source to Target Mapping'!D3186</f>
        <v>Stream</v>
      </c>
      <c r="D3186" t="s">
        <v>7028</v>
      </c>
    </row>
    <row r="3187" spans="1:4" x14ac:dyDescent="0.25">
      <c r="A3187" t="str">
        <f t="shared" si="49"/>
        <v>dimStreamCode|Stream Code|PI</v>
      </c>
      <c r="B3187" t="str">
        <f>'PI SA Source to Target Mapping'!C3187</f>
        <v>dimStreamCode</v>
      </c>
      <c r="C3187" t="str">
        <f>'PI SA Source to Target Mapping'!D3187</f>
        <v>Stream Code</v>
      </c>
      <c r="D3187" t="s">
        <v>7028</v>
      </c>
    </row>
    <row r="3188" spans="1:4" x14ac:dyDescent="0.25">
      <c r="A3188" t="str">
        <f t="shared" si="49"/>
        <v>dimStreamCode|Stream Code Desc|PI</v>
      </c>
      <c r="B3188" t="str">
        <f>'PI SA Source to Target Mapping'!C3188</f>
        <v>dimStreamCode</v>
      </c>
      <c r="C3188" t="str">
        <f>'PI SA Source to Target Mapping'!D3188</f>
        <v>Stream Code Desc</v>
      </c>
      <c r="D3188" t="s">
        <v>7028</v>
      </c>
    </row>
    <row r="3189" spans="1:4" x14ac:dyDescent="0.25">
      <c r="A3189" t="str">
        <f t="shared" si="49"/>
        <v>dimStreamCode|RowSortOrder|PI</v>
      </c>
      <c r="B3189" t="str">
        <f>'PI SA Source to Target Mapping'!C3189</f>
        <v>dimStreamCode</v>
      </c>
      <c r="C3189" t="str">
        <f>'PI SA Source to Target Mapping'!D3189</f>
        <v>RowSortOrder</v>
      </c>
      <c r="D3189" t="s">
        <v>7028</v>
      </c>
    </row>
    <row r="3190" spans="1:4" x14ac:dyDescent="0.25">
      <c r="A3190" t="str">
        <f t="shared" si="49"/>
        <v>dimAlternateDepreciation|dimAlternateDepreciation_SK|PI</v>
      </c>
      <c r="B3190" t="str">
        <f>'PI SA Source to Target Mapping'!C3190</f>
        <v>dimAlternateDepreciation</v>
      </c>
      <c r="C3190" t="str">
        <f>'PI SA Source to Target Mapping'!D3190</f>
        <v>dimAlternateDepreciation_SK</v>
      </c>
      <c r="D3190" t="s">
        <v>7028</v>
      </c>
    </row>
    <row r="3191" spans="1:4" x14ac:dyDescent="0.25">
      <c r="A3191" t="str">
        <f t="shared" si="49"/>
        <v>dimAlternateDepreciation|dimAlternateDepreciation_BK|PI</v>
      </c>
      <c r="B3191" t="str">
        <f>'PI SA Source to Target Mapping'!C3191</f>
        <v>dimAlternateDepreciation</v>
      </c>
      <c r="C3191" t="str">
        <f>'PI SA Source to Target Mapping'!D3191</f>
        <v>dimAlternateDepreciation_BK</v>
      </c>
      <c r="D3191" t="s">
        <v>7028</v>
      </c>
    </row>
    <row r="3192" spans="1:4" x14ac:dyDescent="0.25">
      <c r="A3192" t="str">
        <f t="shared" si="49"/>
        <v>dimAlternateDepreciation|Roll Year|PI</v>
      </c>
      <c r="B3192" t="str">
        <f>'PI SA Source to Target Mapping'!C3192</f>
        <v>dimAlternateDepreciation</v>
      </c>
      <c r="C3192" t="str">
        <f>'PI SA Source to Target Mapping'!D3192</f>
        <v>Roll Year</v>
      </c>
      <c r="D3192" t="s">
        <v>7028</v>
      </c>
    </row>
    <row r="3193" spans="1:4" x14ac:dyDescent="0.25">
      <c r="A3193" t="str">
        <f t="shared" si="49"/>
        <v>dimAlternateDepreciation|Depreciation Table|PI</v>
      </c>
      <c r="B3193" t="str">
        <f>'PI SA Source to Target Mapping'!C3193</f>
        <v>dimAlternateDepreciation</v>
      </c>
      <c r="C3193" t="str">
        <f>'PI SA Source to Target Mapping'!D3193</f>
        <v>Depreciation Table</v>
      </c>
      <c r="D3193" t="s">
        <v>7028</v>
      </c>
    </row>
    <row r="3194" spans="1:4" x14ac:dyDescent="0.25">
      <c r="A3194" t="str">
        <f t="shared" si="49"/>
        <v>dimAlternateDepreciation|dimManualClass_BK|PI</v>
      </c>
      <c r="B3194" t="str">
        <f>'PI SA Source to Target Mapping'!C3194</f>
        <v>dimAlternateDepreciation</v>
      </c>
      <c r="C3194" t="str">
        <f>'PI SA Source to Target Mapping'!D3194</f>
        <v>dimManualClass_BK</v>
      </c>
      <c r="D3194" t="s">
        <v>7028</v>
      </c>
    </row>
    <row r="3195" spans="1:4" x14ac:dyDescent="0.25">
      <c r="A3195" t="str">
        <f t="shared" si="49"/>
        <v>dimAlternateDepreciation|dimManualClass_SK|PI</v>
      </c>
      <c r="B3195" t="str">
        <f>'PI SA Source to Target Mapping'!C3195</f>
        <v>dimAlternateDepreciation</v>
      </c>
      <c r="C3195" t="str">
        <f>'PI SA Source to Target Mapping'!D3195</f>
        <v>dimManualClass_SK</v>
      </c>
      <c r="D3195" t="s">
        <v>7028</v>
      </c>
    </row>
    <row r="3196" spans="1:4" x14ac:dyDescent="0.25">
      <c r="A3196" t="str">
        <f t="shared" si="49"/>
        <v>dimAlternateDepreciation|Rate Model Id|PI</v>
      </c>
      <c r="B3196" t="str">
        <f>'PI SA Source to Target Mapping'!C3196</f>
        <v>dimAlternateDepreciation</v>
      </c>
      <c r="C3196" t="str">
        <f>'PI SA Source to Target Mapping'!D3196</f>
        <v>Rate Model Id</v>
      </c>
      <c r="D3196" t="s">
        <v>7028</v>
      </c>
    </row>
    <row r="3197" spans="1:4" x14ac:dyDescent="0.25">
      <c r="A3197" t="str">
        <f t="shared" si="49"/>
        <v>dimAlternateDepreciation|Manual Class Code|PI</v>
      </c>
      <c r="B3197" t="str">
        <f>'PI SA Source to Target Mapping'!C3197</f>
        <v>dimAlternateDepreciation</v>
      </c>
      <c r="C3197" t="str">
        <f>'PI SA Source to Target Mapping'!D3197</f>
        <v>Manual Class Code</v>
      </c>
      <c r="D3197" t="s">
        <v>7028</v>
      </c>
    </row>
    <row r="3198" spans="1:4" x14ac:dyDescent="0.25">
      <c r="A3198" t="str">
        <f t="shared" si="49"/>
        <v>dimAlternateDepreciation|Manual Class Start Range|PI</v>
      </c>
      <c r="B3198" t="str">
        <f>'PI SA Source to Target Mapping'!C3198</f>
        <v>dimAlternateDepreciation</v>
      </c>
      <c r="C3198" t="str">
        <f>'PI SA Source to Target Mapping'!D3198</f>
        <v>Manual Class Start Range</v>
      </c>
      <c r="D3198" t="s">
        <v>7028</v>
      </c>
    </row>
    <row r="3199" spans="1:4" x14ac:dyDescent="0.25">
      <c r="A3199" t="str">
        <f t="shared" si="49"/>
        <v>dimAlternateDepreciation|Manual Class End Range|PI</v>
      </c>
      <c r="B3199" t="str">
        <f>'PI SA Source to Target Mapping'!C3199</f>
        <v>dimAlternateDepreciation</v>
      </c>
      <c r="C3199" t="str">
        <f>'PI SA Source to Target Mapping'!D3199</f>
        <v>Manual Class End Range</v>
      </c>
      <c r="D3199" t="s">
        <v>7028</v>
      </c>
    </row>
    <row r="3200" spans="1:4" x14ac:dyDescent="0.25">
      <c r="A3200" t="str">
        <f t="shared" si="49"/>
        <v>dimAlternateDepreciation|Percent Good For Av(Erage) Cdu|PI</v>
      </c>
      <c r="B3200" t="str">
        <f>'PI SA Source to Target Mapping'!C3200</f>
        <v>dimAlternateDepreciation</v>
      </c>
      <c r="C3200" t="str">
        <f>'PI SA Source to Target Mapping'!D3200</f>
        <v>Percent Good For Av(Erage) Cdu</v>
      </c>
      <c r="D3200" t="s">
        <v>7028</v>
      </c>
    </row>
    <row r="3201" spans="1:4" x14ac:dyDescent="0.25">
      <c r="A3201" t="str">
        <f t="shared" si="49"/>
        <v>dimAlternateDepreciation|Item Age From|PI</v>
      </c>
      <c r="B3201" t="str">
        <f>'PI SA Source to Target Mapping'!C3201</f>
        <v>dimAlternateDepreciation</v>
      </c>
      <c r="C3201" t="str">
        <f>'PI SA Source to Target Mapping'!D3201</f>
        <v>Item Age From</v>
      </c>
      <c r="D3201" t="s">
        <v>7028</v>
      </c>
    </row>
    <row r="3202" spans="1:4" x14ac:dyDescent="0.25">
      <c r="A3202" t="str">
        <f t="shared" si="49"/>
        <v>dimAlternateDepreciation|Item Age To|PI</v>
      </c>
      <c r="B3202" t="str">
        <f>'PI SA Source to Target Mapping'!C3202</f>
        <v>dimAlternateDepreciation</v>
      </c>
      <c r="C3202" t="str">
        <f>'PI SA Source to Target Mapping'!D3202</f>
        <v>Item Age To</v>
      </c>
      <c r="D3202" t="s">
        <v>7028</v>
      </c>
    </row>
    <row r="3203" spans="1:4" x14ac:dyDescent="0.25">
      <c r="A3203" t="str">
        <f t="shared" ref="A3203:A3266" si="50">CONCATENATE(B3203,"|",C3203,"|",D3203)</f>
        <v>dimAlternateDepreciation|Depreciation Table Desc|PI</v>
      </c>
      <c r="B3203" t="str">
        <f>'PI SA Source to Target Mapping'!C3203</f>
        <v>dimAlternateDepreciation</v>
      </c>
      <c r="C3203" t="str">
        <f>'PI SA Source to Target Mapping'!D3203</f>
        <v>Depreciation Table Desc</v>
      </c>
      <c r="D3203" t="s">
        <v>7028</v>
      </c>
    </row>
    <row r="3204" spans="1:4" x14ac:dyDescent="0.25">
      <c r="A3204" t="str">
        <f t="shared" si="50"/>
        <v>dimAlternateDepreciation|RowSortOrder|PI</v>
      </c>
      <c r="B3204" t="str">
        <f>'PI SA Source to Target Mapping'!C3204</f>
        <v>dimAlternateDepreciation</v>
      </c>
      <c r="C3204" t="str">
        <f>'PI SA Source to Target Mapping'!D3204</f>
        <v>RowSortOrder</v>
      </c>
      <c r="D3204" t="s">
        <v>7028</v>
      </c>
    </row>
    <row r="3205" spans="1:4" x14ac:dyDescent="0.25">
      <c r="A3205" t="str">
        <f t="shared" si="50"/>
        <v>dimDepreciation|dimDepreciation_SK|PI</v>
      </c>
      <c r="B3205" t="str">
        <f>'PI SA Source to Target Mapping'!C3205</f>
        <v>dimDepreciation</v>
      </c>
      <c r="C3205" t="str">
        <f>'PI SA Source to Target Mapping'!D3205</f>
        <v>dimDepreciation_SK</v>
      </c>
      <c r="D3205" t="s">
        <v>7028</v>
      </c>
    </row>
    <row r="3206" spans="1:4" x14ac:dyDescent="0.25">
      <c r="A3206" t="str">
        <f t="shared" si="50"/>
        <v>dimDepreciation|dimDepreciation_BK|PI</v>
      </c>
      <c r="B3206" t="str">
        <f>'PI SA Source to Target Mapping'!C3206</f>
        <v>dimDepreciation</v>
      </c>
      <c r="C3206" t="str">
        <f>'PI SA Source to Target Mapping'!D3206</f>
        <v>dimDepreciation_BK</v>
      </c>
      <c r="D3206" t="s">
        <v>7028</v>
      </c>
    </row>
    <row r="3207" spans="1:4" x14ac:dyDescent="0.25">
      <c r="A3207" t="str">
        <f t="shared" si="50"/>
        <v>dimDepreciation|Roll Year|PI</v>
      </c>
      <c r="B3207" t="str">
        <f>'PI SA Source to Target Mapping'!C3207</f>
        <v>dimDepreciation</v>
      </c>
      <c r="C3207" t="str">
        <f>'PI SA Source to Target Mapping'!D3207</f>
        <v>Roll Year</v>
      </c>
      <c r="D3207" t="s">
        <v>7028</v>
      </c>
    </row>
    <row r="3208" spans="1:4" x14ac:dyDescent="0.25">
      <c r="A3208" t="str">
        <f t="shared" si="50"/>
        <v>dimDepreciation|Depreciation Table|PI</v>
      </c>
      <c r="B3208" t="str">
        <f>'PI SA Source to Target Mapping'!C3208</f>
        <v>dimDepreciation</v>
      </c>
      <c r="C3208" t="str">
        <f>'PI SA Source to Target Mapping'!D3208</f>
        <v>Depreciation Table</v>
      </c>
      <c r="D3208" t="s">
        <v>7028</v>
      </c>
    </row>
    <row r="3209" spans="1:4" x14ac:dyDescent="0.25">
      <c r="A3209" t="str">
        <f t="shared" si="50"/>
        <v>dimDepreciation|Item Age From|PI</v>
      </c>
      <c r="B3209" t="str">
        <f>'PI SA Source to Target Mapping'!C3209</f>
        <v>dimDepreciation</v>
      </c>
      <c r="C3209" t="str">
        <f>'PI SA Source to Target Mapping'!D3209</f>
        <v>Item Age From</v>
      </c>
      <c r="D3209" t="s">
        <v>7028</v>
      </c>
    </row>
    <row r="3210" spans="1:4" x14ac:dyDescent="0.25">
      <c r="A3210" t="str">
        <f t="shared" si="50"/>
        <v>dimDepreciation|Item Age To|PI</v>
      </c>
      <c r="B3210" t="str">
        <f>'PI SA Source to Target Mapping'!C3210</f>
        <v>dimDepreciation</v>
      </c>
      <c r="C3210" t="str">
        <f>'PI SA Source to Target Mapping'!D3210</f>
        <v>Item Age To</v>
      </c>
      <c r="D3210" t="s">
        <v>7028</v>
      </c>
    </row>
    <row r="3211" spans="1:4" x14ac:dyDescent="0.25">
      <c r="A3211" t="str">
        <f t="shared" si="50"/>
        <v>dimDepreciation|Depreciation Table Desc|PI</v>
      </c>
      <c r="B3211" t="str">
        <f>'PI SA Source to Target Mapping'!C3211</f>
        <v>dimDepreciation</v>
      </c>
      <c r="C3211" t="str">
        <f>'PI SA Source to Target Mapping'!D3211</f>
        <v>Depreciation Table Desc</v>
      </c>
      <c r="D3211" t="s">
        <v>7028</v>
      </c>
    </row>
    <row r="3212" spans="1:4" x14ac:dyDescent="0.25">
      <c r="A3212" t="str">
        <f t="shared" si="50"/>
        <v>dimDepreciation|Percent Good For Av(Erage) Cdu|PI</v>
      </c>
      <c r="B3212" t="str">
        <f>'PI SA Source to Target Mapping'!C3212</f>
        <v>dimDepreciation</v>
      </c>
      <c r="C3212" t="str">
        <f>'PI SA Source to Target Mapping'!D3212</f>
        <v>Percent Good For Av(Erage) Cdu</v>
      </c>
      <c r="D3212" t="s">
        <v>7028</v>
      </c>
    </row>
    <row r="3213" spans="1:4" x14ac:dyDescent="0.25">
      <c r="A3213" t="str">
        <f t="shared" si="50"/>
        <v>dimDepreciation|User Id Of Last Maintenance|PI</v>
      </c>
      <c r="B3213" t="str">
        <f>'PI SA Source to Target Mapping'!C3213</f>
        <v>dimDepreciation</v>
      </c>
      <c r="C3213" t="str">
        <f>'PI SA Source to Target Mapping'!D3213</f>
        <v>User Id Of Last Maintenance</v>
      </c>
      <c r="D3213" t="s">
        <v>7028</v>
      </c>
    </row>
    <row r="3214" spans="1:4" x14ac:dyDescent="0.25">
      <c r="A3214" t="str">
        <f t="shared" si="50"/>
        <v>dimDepreciation|Last Maintenance Date|PI</v>
      </c>
      <c r="B3214" t="str">
        <f>'PI SA Source to Target Mapping'!C3214</f>
        <v>dimDepreciation</v>
      </c>
      <c r="C3214" t="str">
        <f>'PI SA Source to Target Mapping'!D3214</f>
        <v>Last Maintenance Date</v>
      </c>
      <c r="D3214" t="s">
        <v>7028</v>
      </c>
    </row>
    <row r="3215" spans="1:4" x14ac:dyDescent="0.25">
      <c r="A3215" t="str">
        <f t="shared" si="50"/>
        <v>dimDepreciation|RowSortOrder|PI</v>
      </c>
      <c r="B3215" t="str">
        <f>'PI SA Source to Target Mapping'!C3215</f>
        <v>dimDepreciation</v>
      </c>
      <c r="C3215" t="str">
        <f>'PI SA Source to Target Mapping'!D3215</f>
        <v>RowSortOrder</v>
      </c>
      <c r="D3215" t="s">
        <v>7028</v>
      </c>
    </row>
    <row r="3216" spans="1:4" x14ac:dyDescent="0.25">
      <c r="A3216" t="str">
        <f t="shared" si="50"/>
        <v>factPropertyExemptionByClass|factPropertyExemptionByClass_SK|PI</v>
      </c>
      <c r="B3216" t="str">
        <f>'PI SA Source to Target Mapping'!C3216</f>
        <v>factPropertyExemptionByClass</v>
      </c>
      <c r="C3216" t="str">
        <f>'PI SA Source to Target Mapping'!D3216</f>
        <v>factPropertyExemptionByClass_SK</v>
      </c>
      <c r="D3216" t="s">
        <v>7028</v>
      </c>
    </row>
    <row r="3217" spans="1:4" x14ac:dyDescent="0.25">
      <c r="A3217" t="str">
        <f t="shared" si="50"/>
        <v>factPropertyExemptionByClass|factPropertyExemptionByClass_BK|PI</v>
      </c>
      <c r="B3217" t="str">
        <f>'PI SA Source to Target Mapping'!C3217</f>
        <v>factPropertyExemptionByClass</v>
      </c>
      <c r="C3217" t="str">
        <f>'PI SA Source to Target Mapping'!D3217</f>
        <v>factPropertyExemptionByClass_BK</v>
      </c>
      <c r="D3217" t="s">
        <v>7028</v>
      </c>
    </row>
    <row r="3218" spans="1:4" x14ac:dyDescent="0.25">
      <c r="A3218" t="str">
        <f t="shared" si="50"/>
        <v>factPropertyExemptionByClass|dimRollYear_SK|PI</v>
      </c>
      <c r="B3218" t="str">
        <f>'PI SA Source to Target Mapping'!C3218</f>
        <v>factPropertyExemptionByClass</v>
      </c>
      <c r="C3218" t="str">
        <f>'PI SA Source to Target Mapping'!D3218</f>
        <v>dimRollYear_SK</v>
      </c>
      <c r="D3218" t="s">
        <v>7028</v>
      </c>
    </row>
    <row r="3219" spans="1:4" x14ac:dyDescent="0.25">
      <c r="A3219" t="str">
        <f t="shared" si="50"/>
        <v>factPropertyExemptionByClass|dimProperty_SK|PI</v>
      </c>
      <c r="B3219" t="str">
        <f>'PI SA Source to Target Mapping'!C3219</f>
        <v>factPropertyExemptionByClass</v>
      </c>
      <c r="C3219" t="str">
        <f>'PI SA Source to Target Mapping'!D3219</f>
        <v>dimProperty_SK</v>
      </c>
      <c r="D3219" t="s">
        <v>7028</v>
      </c>
    </row>
    <row r="3220" spans="1:4" x14ac:dyDescent="0.25">
      <c r="A3220" t="str">
        <f t="shared" si="50"/>
        <v>factPropertyExemptionByClass|dimPropertyClass_SK|PI</v>
      </c>
      <c r="B3220" t="str">
        <f>'PI SA Source to Target Mapping'!C3220</f>
        <v>factPropertyExemptionByClass</v>
      </c>
      <c r="C3220" t="str">
        <f>'PI SA Source to Target Mapping'!D3220</f>
        <v>dimPropertyClass_SK</v>
      </c>
      <c r="D3220" t="s">
        <v>7028</v>
      </c>
    </row>
    <row r="3221" spans="1:4" x14ac:dyDescent="0.25">
      <c r="A3221" t="str">
        <f t="shared" si="50"/>
        <v>factPropertyExemptionByClass|dimTaxExemption_SK|PI</v>
      </c>
      <c r="B3221" t="str">
        <f>'PI SA Source to Target Mapping'!C3221</f>
        <v>factPropertyExemptionByClass</v>
      </c>
      <c r="C3221" t="str">
        <f>'PI SA Source to Target Mapping'!D3221</f>
        <v>dimTaxExemption_SK</v>
      </c>
      <c r="D3221" t="s">
        <v>7028</v>
      </c>
    </row>
    <row r="3222" spans="1:4" x14ac:dyDescent="0.25">
      <c r="A3222" t="str">
        <f t="shared" si="50"/>
        <v>factPropertyExemptionByClass|dimCommercialSection_SK|PI</v>
      </c>
      <c r="B3222" t="str">
        <f>'PI SA Source to Target Mapping'!C3222</f>
        <v>factPropertyExemptionByClass</v>
      </c>
      <c r="C3222" t="str">
        <f>'PI SA Source to Target Mapping'!D3222</f>
        <v>dimCommercialSection_SK</v>
      </c>
      <c r="D3222" t="s">
        <v>7028</v>
      </c>
    </row>
    <row r="3223" spans="1:4" x14ac:dyDescent="0.25">
      <c r="A3223" t="str">
        <f t="shared" si="50"/>
        <v>factPropertyExemptionByClass|dimResidential_SK|PI</v>
      </c>
      <c r="B3223" t="str">
        <f>'PI SA Source to Target Mapping'!C3223</f>
        <v>factPropertyExemptionByClass</v>
      </c>
      <c r="C3223" t="str">
        <f>'PI SA Source to Target Mapping'!D3223</f>
        <v>dimResidential_SK</v>
      </c>
      <c r="D3223" t="s">
        <v>7028</v>
      </c>
    </row>
    <row r="3224" spans="1:4" x14ac:dyDescent="0.25">
      <c r="A3224" t="str">
        <f t="shared" si="50"/>
        <v>factPropertyExemptionByClass|dimCommercial_SK|PI</v>
      </c>
      <c r="B3224" t="str">
        <f>'PI SA Source to Target Mapping'!C3224</f>
        <v>factPropertyExemptionByClass</v>
      </c>
      <c r="C3224" t="str">
        <f>'PI SA Source to Target Mapping'!D3224</f>
        <v>dimCommercial_SK</v>
      </c>
      <c r="D3224" t="s">
        <v>7028</v>
      </c>
    </row>
    <row r="3225" spans="1:4" x14ac:dyDescent="0.25">
      <c r="A3225" t="str">
        <f t="shared" si="50"/>
        <v>factPropertyExemptionByClass|dimOutbuilding_SK|PI</v>
      </c>
      <c r="B3225" t="str">
        <f>'PI SA Source to Target Mapping'!C3225</f>
        <v>factPropertyExemptionByClass</v>
      </c>
      <c r="C3225" t="str">
        <f>'PI SA Source to Target Mapping'!D3225</f>
        <v>dimOutbuilding_SK</v>
      </c>
      <c r="D3225" t="s">
        <v>7028</v>
      </c>
    </row>
    <row r="3226" spans="1:4" x14ac:dyDescent="0.25">
      <c r="A3226" t="str">
        <f t="shared" si="50"/>
        <v>factPropertyExemptionByClass|dimLand_SK|PI</v>
      </c>
      <c r="B3226" t="str">
        <f>'PI SA Source to Target Mapping'!C3226</f>
        <v>factPropertyExemptionByClass</v>
      </c>
      <c r="C3226" t="str">
        <f>'PI SA Source to Target Mapping'!D3226</f>
        <v>dimLand_SK</v>
      </c>
      <c r="D3226" t="s">
        <v>7028</v>
      </c>
    </row>
    <row r="3227" spans="1:4" x14ac:dyDescent="0.25">
      <c r="A3227" t="str">
        <f t="shared" si="50"/>
        <v>factPropertyExemptionByClass|dimLandRateType_SK|PI</v>
      </c>
      <c r="B3227" t="str">
        <f>'PI SA Source to Target Mapping'!C3227</f>
        <v>factPropertyExemptionByClass</v>
      </c>
      <c r="C3227" t="str">
        <f>'PI SA Source to Target Mapping'!D3227</f>
        <v>dimLandRateType_SK</v>
      </c>
      <c r="D3227" t="s">
        <v>7028</v>
      </c>
    </row>
    <row r="3228" spans="1:4" x14ac:dyDescent="0.25">
      <c r="A3228" t="str">
        <f t="shared" si="50"/>
        <v>factPropertyExemptionByClass|dimLandModelType_SK|PI</v>
      </c>
      <c r="B3228" t="str">
        <f>'PI SA Source to Target Mapping'!C3228</f>
        <v>factPropertyExemptionByClass</v>
      </c>
      <c r="C3228" t="str">
        <f>'PI SA Source to Target Mapping'!D3228</f>
        <v>dimLandModelType_SK</v>
      </c>
      <c r="D3228" t="s">
        <v>7028</v>
      </c>
    </row>
    <row r="3229" spans="1:4" x14ac:dyDescent="0.25">
      <c r="A3229" t="str">
        <f t="shared" si="50"/>
        <v>factPropertyExemptionByClass|dimMarshallSwiftOccupancy_SK|PI</v>
      </c>
      <c r="B3229" t="str">
        <f>'PI SA Source to Target Mapping'!C3229</f>
        <v>factPropertyExemptionByClass</v>
      </c>
      <c r="C3229" t="str">
        <f>'PI SA Source to Target Mapping'!D3229</f>
        <v>dimMarshallSwiftOccupancy_SK</v>
      </c>
      <c r="D3229" t="s">
        <v>7028</v>
      </c>
    </row>
    <row r="3230" spans="1:4" x14ac:dyDescent="0.25">
      <c r="A3230" t="str">
        <f t="shared" si="50"/>
        <v>factPropertyExemptionByClass|dimHeatingType_SK|PI</v>
      </c>
      <c r="B3230" t="str">
        <f>'PI SA Source to Target Mapping'!C3230</f>
        <v>factPropertyExemptionByClass</v>
      </c>
      <c r="C3230" t="str">
        <f>'PI SA Source to Target Mapping'!D3230</f>
        <v>dimHeatingType_SK</v>
      </c>
      <c r="D3230" t="s">
        <v>7028</v>
      </c>
    </row>
    <row r="3231" spans="1:4" x14ac:dyDescent="0.25">
      <c r="A3231" t="str">
        <f t="shared" si="50"/>
        <v>factPropertyExemptionByClass|dimStageRecreational_SK|PI</v>
      </c>
      <c r="B3231" t="str">
        <f>'PI SA Source to Target Mapping'!C3231</f>
        <v>factPropertyExemptionByClass</v>
      </c>
      <c r="C3231" t="str">
        <f>'PI SA Source to Target Mapping'!D3231</f>
        <v>dimStageRecreational_SK</v>
      </c>
      <c r="D3231" t="s">
        <v>7028</v>
      </c>
    </row>
    <row r="3232" spans="1:4" x14ac:dyDescent="0.25">
      <c r="A3232" t="str">
        <f t="shared" si="50"/>
        <v>factPropertyExemptionByClass|Characteristic1_dimImprovementCharacteristic_SK|PI</v>
      </c>
      <c r="B3232" t="str">
        <f>'PI SA Source to Target Mapping'!C3232</f>
        <v>factPropertyExemptionByClass</v>
      </c>
      <c r="C3232" t="str">
        <f>'PI SA Source to Target Mapping'!D3232</f>
        <v>Characteristic1_dimImprovementCharacteristic_SK</v>
      </c>
      <c r="D3232" t="s">
        <v>7028</v>
      </c>
    </row>
    <row r="3233" spans="1:4" x14ac:dyDescent="0.25">
      <c r="A3233" t="str">
        <f t="shared" si="50"/>
        <v>factPropertyExemptionByClass|Characteristic2_dimImprovementCharacteristic_SK|PI</v>
      </c>
      <c r="B3233" t="str">
        <f>'PI SA Source to Target Mapping'!C3233</f>
        <v>factPropertyExemptionByClass</v>
      </c>
      <c r="C3233" t="str">
        <f>'PI SA Source to Target Mapping'!D3233</f>
        <v>Characteristic2_dimImprovementCharacteristic_SK</v>
      </c>
      <c r="D3233" t="s">
        <v>7028</v>
      </c>
    </row>
    <row r="3234" spans="1:4" x14ac:dyDescent="0.25">
      <c r="A3234" t="str">
        <f t="shared" si="50"/>
        <v>factPropertyExemptionByClass|Characteristic3_dimImprovementCharacteristic_SK|PI</v>
      </c>
      <c r="B3234" t="str">
        <f>'PI SA Source to Target Mapping'!C3234</f>
        <v>factPropertyExemptionByClass</v>
      </c>
      <c r="C3234" t="str">
        <f>'PI SA Source to Target Mapping'!D3234</f>
        <v>Characteristic3_dimImprovementCharacteristic_SK</v>
      </c>
      <c r="D3234" t="s">
        <v>7028</v>
      </c>
    </row>
    <row r="3235" spans="1:4" x14ac:dyDescent="0.25">
      <c r="A3235" t="str">
        <f t="shared" si="50"/>
        <v>factPropertyExemptionByClass|Characteristic4_dimImprovementCharacteristic_SK|PI</v>
      </c>
      <c r="B3235" t="str">
        <f>'PI SA Source to Target Mapping'!C3235</f>
        <v>factPropertyExemptionByClass</v>
      </c>
      <c r="C3235" t="str">
        <f>'PI SA Source to Target Mapping'!D3235</f>
        <v>Characteristic4_dimImprovementCharacteristic_SK</v>
      </c>
      <c r="D3235" t="s">
        <v>7028</v>
      </c>
    </row>
    <row r="3236" spans="1:4" x14ac:dyDescent="0.25">
      <c r="A3236" t="str">
        <f t="shared" si="50"/>
        <v>factPropertyExemptionByClass|dimManualClass_SK|PI</v>
      </c>
      <c r="B3236" t="str">
        <f>'PI SA Source to Target Mapping'!C3236</f>
        <v>factPropertyExemptionByClass</v>
      </c>
      <c r="C3236" t="str">
        <f>'PI SA Source to Target Mapping'!D3236</f>
        <v>dimManualClass_SK</v>
      </c>
      <c r="D3236" t="s">
        <v>7028</v>
      </c>
    </row>
    <row r="3237" spans="1:4" x14ac:dyDescent="0.25">
      <c r="A3237" t="str">
        <f t="shared" si="50"/>
        <v>factPropertyExemptionByClass|dimOutbuildingStructureRate_SK|PI</v>
      </c>
      <c r="B3237" t="str">
        <f>'PI SA Source to Target Mapping'!C3237</f>
        <v>factPropertyExemptionByClass</v>
      </c>
      <c r="C3237" t="str">
        <f>'PI SA Source to Target Mapping'!D3237</f>
        <v>dimOutbuildingStructureRate_SK</v>
      </c>
      <c r="D3237" t="s">
        <v>7028</v>
      </c>
    </row>
    <row r="3238" spans="1:4" x14ac:dyDescent="0.25">
      <c r="A3238" t="str">
        <f t="shared" si="50"/>
        <v>factPropertyExemptionByClass|ManualAdjustment1_dimLandManualAdjustment_SK|PI</v>
      </c>
      <c r="B3238" t="str">
        <f>'PI SA Source to Target Mapping'!C3238</f>
        <v>factPropertyExemptionByClass</v>
      </c>
      <c r="C3238" t="str">
        <f>'PI SA Source to Target Mapping'!D3238</f>
        <v>ManualAdjustment1_dimLandManualAdjustment_SK</v>
      </c>
      <c r="D3238" t="s">
        <v>7028</v>
      </c>
    </row>
    <row r="3239" spans="1:4" x14ac:dyDescent="0.25">
      <c r="A3239" t="str">
        <f t="shared" si="50"/>
        <v>factPropertyExemptionByClass|ManualAdjustment2_dimLandManualAdjustment_SK|PI</v>
      </c>
      <c r="B3239" t="str">
        <f>'PI SA Source to Target Mapping'!C3239</f>
        <v>factPropertyExemptionByClass</v>
      </c>
      <c r="C3239" t="str">
        <f>'PI SA Source to Target Mapping'!D3239</f>
        <v>ManualAdjustment2_dimLandManualAdjustment_SK</v>
      </c>
      <c r="D3239" t="s">
        <v>7028</v>
      </c>
    </row>
    <row r="3240" spans="1:4" x14ac:dyDescent="0.25">
      <c r="A3240" t="str">
        <f t="shared" si="50"/>
        <v>factPropertyExemptionByClass|ManualAdjustment3_dimLandManualAdjustment_SK|PI</v>
      </c>
      <c r="B3240" t="str">
        <f>'PI SA Source to Target Mapping'!C3240</f>
        <v>factPropertyExemptionByClass</v>
      </c>
      <c r="C3240" t="str">
        <f>'PI SA Source to Target Mapping'!D3240</f>
        <v>ManualAdjustment3_dimLandManualAdjustment_SK</v>
      </c>
      <c r="D3240" t="s">
        <v>7028</v>
      </c>
    </row>
    <row r="3241" spans="1:4" x14ac:dyDescent="0.25">
      <c r="A3241" t="str">
        <f t="shared" si="50"/>
        <v>factPropertyExemptionByClass|ManualAdjustment4_dimLandManualAdjustment_SK|PI</v>
      </c>
      <c r="B3241" t="str">
        <f>'PI SA Source to Target Mapping'!C3241</f>
        <v>factPropertyExemptionByClass</v>
      </c>
      <c r="C3241" t="str">
        <f>'PI SA Source to Target Mapping'!D3241</f>
        <v>ManualAdjustment4_dimLandManualAdjustment_SK</v>
      </c>
      <c r="D3241" t="s">
        <v>7028</v>
      </c>
    </row>
    <row r="3242" spans="1:4" x14ac:dyDescent="0.25">
      <c r="A3242" t="str">
        <f t="shared" si="50"/>
        <v>factPropertyExemptionByClass|ManualAdjustment5_dimLandManualAdjustment_SK|PI</v>
      </c>
      <c r="B3242" t="str">
        <f>'PI SA Source to Target Mapping'!C3242</f>
        <v>factPropertyExemptionByClass</v>
      </c>
      <c r="C3242" t="str">
        <f>'PI SA Source to Target Mapping'!D3242</f>
        <v>ManualAdjustment5_dimLandManualAdjustment_SK</v>
      </c>
      <c r="D3242" t="s">
        <v>7028</v>
      </c>
    </row>
    <row r="3243" spans="1:4" x14ac:dyDescent="0.25">
      <c r="A3243" t="str">
        <f t="shared" si="50"/>
        <v>factPropertyExemptionByClass|LumpSum1_dimLandManualAdjustment_SK|PI</v>
      </c>
      <c r="B3243" t="str">
        <f>'PI SA Source to Target Mapping'!C3243</f>
        <v>factPropertyExemptionByClass</v>
      </c>
      <c r="C3243" t="str">
        <f>'PI SA Source to Target Mapping'!D3243</f>
        <v>LumpSum1_dimLandManualAdjustment_SK</v>
      </c>
      <c r="D3243" t="s">
        <v>7028</v>
      </c>
    </row>
    <row r="3244" spans="1:4" x14ac:dyDescent="0.25">
      <c r="A3244" t="str">
        <f t="shared" si="50"/>
        <v>factPropertyExemptionByClass|LumpSum2_dimLandManualAdjustment_SK|PI</v>
      </c>
      <c r="B3244" t="str">
        <f>'PI SA Source to Target Mapping'!C3244</f>
        <v>factPropertyExemptionByClass</v>
      </c>
      <c r="C3244" t="str">
        <f>'PI SA Source to Target Mapping'!D3244</f>
        <v>LumpSum2_dimLandManualAdjustment_SK</v>
      </c>
      <c r="D3244" t="s">
        <v>7028</v>
      </c>
    </row>
    <row r="3245" spans="1:4" x14ac:dyDescent="0.25">
      <c r="A3245" t="str">
        <f t="shared" si="50"/>
        <v>factPropertyExemptionByClass|dimFolioStatus_SK|PI</v>
      </c>
      <c r="B3245" t="str">
        <f>'PI SA Source to Target Mapping'!C3245</f>
        <v>factPropertyExemptionByClass</v>
      </c>
      <c r="C3245" t="str">
        <f>'PI SA Source to Target Mapping'!D3245</f>
        <v>dimFolioStatus_SK</v>
      </c>
      <c r="D3245" t="s">
        <v>7028</v>
      </c>
    </row>
    <row r="3246" spans="1:4" x14ac:dyDescent="0.25">
      <c r="A3246" t="str">
        <f t="shared" si="50"/>
        <v>factPropertyExemptionByClass|dimExpiredFolioReason_SK|PI</v>
      </c>
      <c r="B3246" t="str">
        <f>'PI SA Source to Target Mapping'!C3246</f>
        <v>factPropertyExemptionByClass</v>
      </c>
      <c r="C3246" t="str">
        <f>'PI SA Source to Target Mapping'!D3246</f>
        <v>dimExpiredFolioReason_SK</v>
      </c>
      <c r="D3246" t="s">
        <v>7028</v>
      </c>
    </row>
    <row r="3247" spans="1:4" x14ac:dyDescent="0.25">
      <c r="A3247" t="str">
        <f t="shared" si="50"/>
        <v>factPropertyExemptionByClass|dimFolioDanger_SK|PI</v>
      </c>
      <c r="B3247" t="str">
        <f>'PI SA Source to Target Mapping'!C3247</f>
        <v>factPropertyExemptionByClass</v>
      </c>
      <c r="C3247" t="str">
        <f>'PI SA Source to Target Mapping'!D3247</f>
        <v>dimFolioDanger_SK</v>
      </c>
      <c r="D3247" t="s">
        <v>7028</v>
      </c>
    </row>
    <row r="3248" spans="1:4" x14ac:dyDescent="0.25">
      <c r="A3248" t="str">
        <f t="shared" si="50"/>
        <v>factPropertyExemptionByClass|dimChangeSource_SK|PI</v>
      </c>
      <c r="B3248" t="str">
        <f>'PI SA Source to Target Mapping'!C3248</f>
        <v>factPropertyExemptionByClass</v>
      </c>
      <c r="C3248" t="str">
        <f>'PI SA Source to Target Mapping'!D3248</f>
        <v>dimChangeSource_SK</v>
      </c>
      <c r="D3248" t="s">
        <v>7028</v>
      </c>
    </row>
    <row r="3249" spans="1:4" x14ac:dyDescent="0.25">
      <c r="A3249" t="str">
        <f t="shared" si="50"/>
        <v>factPropertyExemptionByClass|dimActualUse_SK|PI</v>
      </c>
      <c r="B3249" t="str">
        <f>'PI SA Source to Target Mapping'!C3249</f>
        <v>factPropertyExemptionByClass</v>
      </c>
      <c r="C3249" t="str">
        <f>'PI SA Source to Target Mapping'!D3249</f>
        <v>dimActualUse_SK</v>
      </c>
      <c r="D3249" t="s">
        <v>7028</v>
      </c>
    </row>
    <row r="3250" spans="1:4" x14ac:dyDescent="0.25">
      <c r="A3250" t="str">
        <f t="shared" si="50"/>
        <v>factPropertyExemptionByClass|dimAssessmentGeography_SK|PI</v>
      </c>
      <c r="B3250" t="str">
        <f>'PI SA Source to Target Mapping'!C3250</f>
        <v>factPropertyExemptionByClass</v>
      </c>
      <c r="C3250" t="str">
        <f>'PI SA Source to Target Mapping'!D3250</f>
        <v>dimAssessmentGeography_SK</v>
      </c>
      <c r="D3250" t="s">
        <v>7028</v>
      </c>
    </row>
    <row r="3251" spans="1:4" x14ac:dyDescent="0.25">
      <c r="A3251" t="str">
        <f t="shared" si="50"/>
        <v>factPropertyExemptionByClass|dimNeighbourhood_SK|PI</v>
      </c>
      <c r="B3251" t="str">
        <f>'PI SA Source to Target Mapping'!C3251</f>
        <v>factPropertyExemptionByClass</v>
      </c>
      <c r="C3251" t="str">
        <f>'PI SA Source to Target Mapping'!D3251</f>
        <v>dimNeighbourhood_SK</v>
      </c>
      <c r="D3251" t="s">
        <v>7028</v>
      </c>
    </row>
    <row r="3252" spans="1:4" x14ac:dyDescent="0.25">
      <c r="A3252" t="str">
        <f t="shared" si="50"/>
        <v>factPropertyExemptionByClass|dimJurisdiction_SK|PI</v>
      </c>
      <c r="B3252" t="str">
        <f>'PI SA Source to Target Mapping'!C3252</f>
        <v>factPropertyExemptionByClass</v>
      </c>
      <c r="C3252" t="str">
        <f>'PI SA Source to Target Mapping'!D3252</f>
        <v>dimJurisdiction_SK</v>
      </c>
      <c r="D3252" t="s">
        <v>7028</v>
      </c>
    </row>
    <row r="3253" spans="1:4" x14ac:dyDescent="0.25">
      <c r="A3253" t="str">
        <f t="shared" si="50"/>
        <v>factPropertyExemptionByClass|dimArea_SK|PI</v>
      </c>
      <c r="B3253" t="str">
        <f>'PI SA Source to Target Mapping'!C3253</f>
        <v>factPropertyExemptionByClass</v>
      </c>
      <c r="C3253" t="str">
        <f>'PI SA Source to Target Mapping'!D3253</f>
        <v>dimArea_SK</v>
      </c>
      <c r="D3253" t="s">
        <v>7028</v>
      </c>
    </row>
    <row r="3254" spans="1:4" x14ac:dyDescent="0.25">
      <c r="A3254" t="str">
        <f t="shared" si="50"/>
        <v>factPropertyExemptionByClass|dimRegion_SK|PI</v>
      </c>
      <c r="B3254" t="str">
        <f>'PI SA Source to Target Mapping'!C3254</f>
        <v>factPropertyExemptionByClass</v>
      </c>
      <c r="C3254" t="str">
        <f>'PI SA Source to Target Mapping'!D3254</f>
        <v>dimRegion_SK</v>
      </c>
      <c r="D3254" t="s">
        <v>7028</v>
      </c>
    </row>
    <row r="3255" spans="1:4" x14ac:dyDescent="0.25">
      <c r="A3255" t="str">
        <f t="shared" si="50"/>
        <v>factPropertyExemptionByClass|dimRollCategory_SK|PI</v>
      </c>
      <c r="B3255" t="str">
        <f>'PI SA Source to Target Mapping'!C3255</f>
        <v>factPropertyExemptionByClass</v>
      </c>
      <c r="C3255" t="str">
        <f>'PI SA Source to Target Mapping'!D3255</f>
        <v>dimRollCategory_SK</v>
      </c>
      <c r="D3255" t="s">
        <v>7028</v>
      </c>
    </row>
    <row r="3256" spans="1:4" x14ac:dyDescent="0.25">
      <c r="A3256" t="str">
        <f t="shared" si="50"/>
        <v>factPropertyExemptionByClass|dimCity_SK|PI</v>
      </c>
      <c r="B3256" t="str">
        <f>'PI SA Source to Target Mapping'!C3256</f>
        <v>factPropertyExemptionByClass</v>
      </c>
      <c r="C3256" t="str">
        <f>'PI SA Source to Target Mapping'!D3256</f>
        <v>dimCity_SK</v>
      </c>
      <c r="D3256" t="s">
        <v>7028</v>
      </c>
    </row>
    <row r="3257" spans="1:4" x14ac:dyDescent="0.25">
      <c r="A3257" t="str">
        <f t="shared" si="50"/>
        <v>factPropertyExemptionByClass|dimSchoolDistrict_SK|PI</v>
      </c>
      <c r="B3257" t="str">
        <f>'PI SA Source to Target Mapping'!C3257</f>
        <v>factPropertyExemptionByClass</v>
      </c>
      <c r="C3257" t="str">
        <f>'PI SA Source to Target Mapping'!D3257</f>
        <v>dimSchoolDistrict_SK</v>
      </c>
      <c r="D3257" t="s">
        <v>7028</v>
      </c>
    </row>
    <row r="3258" spans="1:4" x14ac:dyDescent="0.25">
      <c r="A3258" t="str">
        <f t="shared" si="50"/>
        <v>factPropertyExemptionByClass|Characteristic1_dimFolioCharacteristic_SK|PI</v>
      </c>
      <c r="B3258" t="str">
        <f>'PI SA Source to Target Mapping'!C3258</f>
        <v>factPropertyExemptionByClass</v>
      </c>
      <c r="C3258" t="str">
        <f>'PI SA Source to Target Mapping'!D3258</f>
        <v>Characteristic1_dimFolioCharacteristic_SK</v>
      </c>
      <c r="D3258" t="s">
        <v>7028</v>
      </c>
    </row>
    <row r="3259" spans="1:4" x14ac:dyDescent="0.25">
      <c r="A3259" t="str">
        <f t="shared" si="50"/>
        <v>factPropertyExemptionByClass|Characteristic2_dimFolioCharacteristic_SK|PI</v>
      </c>
      <c r="B3259" t="str">
        <f>'PI SA Source to Target Mapping'!C3259</f>
        <v>factPropertyExemptionByClass</v>
      </c>
      <c r="C3259" t="str">
        <f>'PI SA Source to Target Mapping'!D3259</f>
        <v>Characteristic2_dimFolioCharacteristic_SK</v>
      </c>
      <c r="D3259" t="s">
        <v>7028</v>
      </c>
    </row>
    <row r="3260" spans="1:4" x14ac:dyDescent="0.25">
      <c r="A3260" t="str">
        <f t="shared" si="50"/>
        <v>factPropertyExemptionByClass|Characteristic3_dimFolioCharacteristic_SK|PI</v>
      </c>
      <c r="B3260" t="str">
        <f>'PI SA Source to Target Mapping'!C3260</f>
        <v>factPropertyExemptionByClass</v>
      </c>
      <c r="C3260" t="str">
        <f>'PI SA Source to Target Mapping'!D3260</f>
        <v>Characteristic3_dimFolioCharacteristic_SK</v>
      </c>
      <c r="D3260" t="s">
        <v>7028</v>
      </c>
    </row>
    <row r="3261" spans="1:4" x14ac:dyDescent="0.25">
      <c r="A3261" t="str">
        <f t="shared" si="50"/>
        <v>factPropertyExemptionByClass|Characteristic4_dimFolioCharacteristic_SK|PI</v>
      </c>
      <c r="B3261" t="str">
        <f>'PI SA Source to Target Mapping'!C3261</f>
        <v>factPropertyExemptionByClass</v>
      </c>
      <c r="C3261" t="str">
        <f>'PI SA Source to Target Mapping'!D3261</f>
        <v>Characteristic4_dimFolioCharacteristic_SK</v>
      </c>
      <c r="D3261" t="s">
        <v>7028</v>
      </c>
    </row>
    <row r="3262" spans="1:4" x14ac:dyDescent="0.25">
      <c r="A3262" t="str">
        <f t="shared" si="50"/>
        <v>factPropertyExemptionByClass|Characteristic5_dimFolioCharacteristic_SK|PI</v>
      </c>
      <c r="B3262" t="str">
        <f>'PI SA Source to Target Mapping'!C3262</f>
        <v>factPropertyExemptionByClass</v>
      </c>
      <c r="C3262" t="str">
        <f>'PI SA Source to Target Mapping'!D3262</f>
        <v>Characteristic5_dimFolioCharacteristic_SK</v>
      </c>
      <c r="D3262" t="s">
        <v>7028</v>
      </c>
    </row>
    <row r="3263" spans="1:4" x14ac:dyDescent="0.25">
      <c r="A3263" t="str">
        <f t="shared" si="50"/>
        <v>factPropertyExemptionByClass|SITUS_dimCountry_SK|PI</v>
      </c>
      <c r="B3263" t="str">
        <f>'PI SA Source to Target Mapping'!C3263</f>
        <v>factPropertyExemptionByClass</v>
      </c>
      <c r="C3263" t="str">
        <f>'PI SA Source to Target Mapping'!D3263</f>
        <v>SITUS_dimCountry_SK</v>
      </c>
      <c r="D3263" t="s">
        <v>7028</v>
      </c>
    </row>
    <row r="3264" spans="1:4" x14ac:dyDescent="0.25">
      <c r="A3264" t="str">
        <f t="shared" si="50"/>
        <v>factPropertyExemptionByClass|SITUS_dimProvince_SK|PI</v>
      </c>
      <c r="B3264" t="str">
        <f>'PI SA Source to Target Mapping'!C3264</f>
        <v>factPropertyExemptionByClass</v>
      </c>
      <c r="C3264" t="str">
        <f>'PI SA Source to Target Mapping'!D3264</f>
        <v>SITUS_dimProvince_SK</v>
      </c>
      <c r="D3264" t="s">
        <v>7028</v>
      </c>
    </row>
    <row r="3265" spans="1:4" x14ac:dyDescent="0.25">
      <c r="A3265" t="str">
        <f t="shared" si="50"/>
        <v>factPropertyExemptionByClass|SITUS_dimCity_SK|PI</v>
      </c>
      <c r="B3265" t="str">
        <f>'PI SA Source to Target Mapping'!C3265</f>
        <v>factPropertyExemptionByClass</v>
      </c>
      <c r="C3265" t="str">
        <f>'PI SA Source to Target Mapping'!D3265</f>
        <v>SITUS_dimCity_SK</v>
      </c>
      <c r="D3265" t="s">
        <v>7028</v>
      </c>
    </row>
    <row r="3266" spans="1:4" x14ac:dyDescent="0.25">
      <c r="A3266" t="str">
        <f t="shared" si="50"/>
        <v>factPropertyExemptionByClass|SITUS_dimStreetDirection_SK|PI</v>
      </c>
      <c r="B3266" t="str">
        <f>'PI SA Source to Target Mapping'!C3266</f>
        <v>factPropertyExemptionByClass</v>
      </c>
      <c r="C3266" t="str">
        <f>'PI SA Source to Target Mapping'!D3266</f>
        <v>SITUS_dimStreetDirection_SK</v>
      </c>
      <c r="D3266" t="s">
        <v>7028</v>
      </c>
    </row>
    <row r="3267" spans="1:4" x14ac:dyDescent="0.25">
      <c r="A3267" t="str">
        <f t="shared" ref="A3267:A3290" si="51">CONCATENATE(B3267,"|",C3267,"|",D3267)</f>
        <v>factPropertyExemptionByClass|dimRegionalHospitalDistrict_SK|PI</v>
      </c>
      <c r="B3267" t="str">
        <f>'PI SA Source to Target Mapping'!C3267</f>
        <v>factPropertyExemptionByClass</v>
      </c>
      <c r="C3267" t="str">
        <f>'PI SA Source to Target Mapping'!D3267</f>
        <v>dimRegionalHospitalDistrict_SK</v>
      </c>
      <c r="D3267" t="s">
        <v>7028</v>
      </c>
    </row>
    <row r="3268" spans="1:4" x14ac:dyDescent="0.25">
      <c r="A3268" t="str">
        <f t="shared" si="51"/>
        <v>factPropertyExemptionByClass|dimIslandTrust_SK|PI</v>
      </c>
      <c r="B3268" t="str">
        <f>'PI SA Source to Target Mapping'!C3268</f>
        <v>factPropertyExemptionByClass</v>
      </c>
      <c r="C3268" t="str">
        <f>'PI SA Source to Target Mapping'!D3268</f>
        <v>dimIslandTrust_SK</v>
      </c>
      <c r="D3268" t="s">
        <v>7028</v>
      </c>
    </row>
    <row r="3269" spans="1:4" x14ac:dyDescent="0.25">
      <c r="A3269" t="str">
        <f t="shared" si="51"/>
        <v>factPropertyExemptionByClass|dimRegionalDistrict_SK|PI</v>
      </c>
      <c r="B3269" t="str">
        <f>'PI SA Source to Target Mapping'!C3269</f>
        <v>factPropertyExemptionByClass</v>
      </c>
      <c r="C3269" t="str">
        <f>'PI SA Source to Target Mapping'!D3269</f>
        <v>dimRegionalDistrict_SK</v>
      </c>
      <c r="D3269" t="s">
        <v>7028</v>
      </c>
    </row>
    <row r="3270" spans="1:4" x14ac:dyDescent="0.25">
      <c r="A3270" t="str">
        <f t="shared" si="51"/>
        <v>factPropertyExemptionByClass|dimElectoralDistrict_SK|PI</v>
      </c>
      <c r="B3270" t="str">
        <f>'PI SA Source to Target Mapping'!C3270</f>
        <v>factPropertyExemptionByClass</v>
      </c>
      <c r="C3270" t="str">
        <f>'PI SA Source to Target Mapping'!D3270</f>
        <v>dimElectoralDistrict_SK</v>
      </c>
      <c r="D3270" t="s">
        <v>7028</v>
      </c>
    </row>
    <row r="3271" spans="1:4" x14ac:dyDescent="0.25">
      <c r="A3271" t="str">
        <f t="shared" si="51"/>
        <v>factPropertyExemptionByClass|dimAgriculturalLandReserve_SK|PI</v>
      </c>
      <c r="B3271" t="str">
        <f>'PI SA Source to Target Mapping'!C3271</f>
        <v>factPropertyExemptionByClass</v>
      </c>
      <c r="C3271" t="str">
        <f>'PI SA Source to Target Mapping'!D3271</f>
        <v>dimAgriculturalLandReserve_SK</v>
      </c>
      <c r="D3271" t="s">
        <v>7028</v>
      </c>
    </row>
    <row r="3272" spans="1:4" x14ac:dyDescent="0.25">
      <c r="A3272" t="str">
        <f t="shared" si="51"/>
        <v>factPropertyExemptionByClass|Roll Year|PI</v>
      </c>
      <c r="B3272" t="str">
        <f>'PI SA Source to Target Mapping'!C3272</f>
        <v>factPropertyExemptionByClass</v>
      </c>
      <c r="C3272" t="str">
        <f>'PI SA Source to Target Mapping'!D3272</f>
        <v>Roll Year</v>
      </c>
      <c r="D3272" t="s">
        <v>7028</v>
      </c>
    </row>
    <row r="3273" spans="1:4" x14ac:dyDescent="0.25">
      <c r="A3273" t="str">
        <f t="shared" si="51"/>
        <v>factPropertyExemptionByClass|dimProperty_BK|PI</v>
      </c>
      <c r="B3273" t="str">
        <f>'PI SA Source to Target Mapping'!C3273</f>
        <v>factPropertyExemptionByClass</v>
      </c>
      <c r="C3273" t="str">
        <f>'PI SA Source to Target Mapping'!D3273</f>
        <v>dimProperty_BK</v>
      </c>
      <c r="D3273" t="s">
        <v>7028</v>
      </c>
    </row>
    <row r="3274" spans="1:4" x14ac:dyDescent="0.25">
      <c r="A3274" t="str">
        <f t="shared" si="51"/>
        <v>factPropertyExemptionByClass|dimTaxExemption_BK|PI</v>
      </c>
      <c r="B3274" t="str">
        <f>'PI SA Source to Target Mapping'!C3274</f>
        <v>factPropertyExemptionByClass</v>
      </c>
      <c r="C3274" t="str">
        <f>'PI SA Source to Target Mapping'!D3274</f>
        <v>dimTaxExemption_BK</v>
      </c>
      <c r="D3274" t="s">
        <v>7028</v>
      </c>
    </row>
    <row r="3275" spans="1:4" x14ac:dyDescent="0.25">
      <c r="A3275" t="str">
        <f t="shared" si="51"/>
        <v>factPropertyExemptionByClass|dimPropertyClass_BK|PI</v>
      </c>
      <c r="B3275" t="str">
        <f>'PI SA Source to Target Mapping'!C3275</f>
        <v>factPropertyExemptionByClass</v>
      </c>
      <c r="C3275" t="str">
        <f>'PI SA Source to Target Mapping'!D3275</f>
        <v>dimPropertyClass_BK</v>
      </c>
      <c r="D3275" t="s">
        <v>7028</v>
      </c>
    </row>
    <row r="3276" spans="1:4" x14ac:dyDescent="0.25">
      <c r="A3276" t="str">
        <f t="shared" si="51"/>
        <v>factPropertyExemptionByClass|dimJurisdiction_BK|PI</v>
      </c>
      <c r="B3276" t="str">
        <f>'PI SA Source to Target Mapping'!C3276</f>
        <v>factPropertyExemptionByClass</v>
      </c>
      <c r="C3276" t="str">
        <f>'PI SA Source to Target Mapping'!D3276</f>
        <v>dimJurisdiction_BK</v>
      </c>
      <c r="D3276" t="s">
        <v>7028</v>
      </c>
    </row>
    <row r="3277" spans="1:4" x14ac:dyDescent="0.25">
      <c r="A3277" t="str">
        <f t="shared" si="51"/>
        <v>factPropertyExemptionByClass|dimCommercialSection_BK|PI</v>
      </c>
      <c r="B3277" t="str">
        <f>'PI SA Source to Target Mapping'!C3277</f>
        <v>factPropertyExemptionByClass</v>
      </c>
      <c r="C3277" t="str">
        <f>'PI SA Source to Target Mapping'!D3277</f>
        <v>dimCommercialSection_BK</v>
      </c>
      <c r="D3277" t="s">
        <v>7028</v>
      </c>
    </row>
    <row r="3278" spans="1:4" x14ac:dyDescent="0.25">
      <c r="A3278" t="str">
        <f t="shared" si="51"/>
        <v>factPropertyExemptionByClass|dimResidential_BK|PI</v>
      </c>
      <c r="B3278" t="str">
        <f>'PI SA Source to Target Mapping'!C3278</f>
        <v>factPropertyExemptionByClass</v>
      </c>
      <c r="C3278" t="str">
        <f>'PI SA Source to Target Mapping'!D3278</f>
        <v>dimResidential_BK</v>
      </c>
      <c r="D3278" t="s">
        <v>7028</v>
      </c>
    </row>
    <row r="3279" spans="1:4" x14ac:dyDescent="0.25">
      <c r="A3279" t="str">
        <f t="shared" si="51"/>
        <v>factPropertyExemptionByClass|dimOutbuilding_BK|PI</v>
      </c>
      <c r="B3279" t="str">
        <f>'PI SA Source to Target Mapping'!C3279</f>
        <v>factPropertyExemptionByClass</v>
      </c>
      <c r="C3279" t="str">
        <f>'PI SA Source to Target Mapping'!D3279</f>
        <v>dimOutbuilding_BK</v>
      </c>
      <c r="D3279" t="s">
        <v>7028</v>
      </c>
    </row>
    <row r="3280" spans="1:4" x14ac:dyDescent="0.25">
      <c r="A3280" t="str">
        <f t="shared" si="51"/>
        <v>factPropertyExemptionByClass|dimLand_BK|PI</v>
      </c>
      <c r="B3280" t="str">
        <f>'PI SA Source to Target Mapping'!C3280</f>
        <v>factPropertyExemptionByClass</v>
      </c>
      <c r="C3280" t="str">
        <f>'PI SA Source to Target Mapping'!D3280</f>
        <v>dimLand_BK</v>
      </c>
      <c r="D3280" t="s">
        <v>7028</v>
      </c>
    </row>
    <row r="3281" spans="1:4" x14ac:dyDescent="0.25">
      <c r="A3281" t="str">
        <f t="shared" si="51"/>
        <v>factPropertyExemptionByClass|Property Id|PI</v>
      </c>
      <c r="B3281" t="str">
        <f>'PI SA Source to Target Mapping'!C3281</f>
        <v>factPropertyExemptionByClass</v>
      </c>
      <c r="C3281" t="str">
        <f>'PI SA Source to Target Mapping'!D3281</f>
        <v>Property Id</v>
      </c>
      <c r="D3281" t="s">
        <v>7028</v>
      </c>
    </row>
    <row r="3282" spans="1:4" x14ac:dyDescent="0.25">
      <c r="A3282" t="str">
        <f t="shared" si="51"/>
        <v>factPropertyExemptionByClass|Building Card Number|PI</v>
      </c>
      <c r="B3282" t="str">
        <f>'PI SA Source to Target Mapping'!C3282</f>
        <v>factPropertyExemptionByClass</v>
      </c>
      <c r="C3282" t="str">
        <f>'PI SA Source to Target Mapping'!D3282</f>
        <v>Building Card Number</v>
      </c>
      <c r="D3282" t="s">
        <v>7028</v>
      </c>
    </row>
    <row r="3283" spans="1:4" x14ac:dyDescent="0.25">
      <c r="A3283" t="str">
        <f t="shared" si="51"/>
        <v>factPropertyExemptionByClass|Line Number|PI</v>
      </c>
      <c r="B3283" t="str">
        <f>'PI SA Source to Target Mapping'!C3283</f>
        <v>factPropertyExemptionByClass</v>
      </c>
      <c r="C3283" t="str">
        <f>'PI SA Source to Target Mapping'!D3283</f>
        <v>Line Number</v>
      </c>
      <c r="D3283" t="s">
        <v>7028</v>
      </c>
    </row>
    <row r="3284" spans="1:4" x14ac:dyDescent="0.25">
      <c r="A3284" t="str">
        <f t="shared" si="51"/>
        <v>factPropertyExemptionByClass|Property Class Code|PI</v>
      </c>
      <c r="B3284" t="str">
        <f>'PI SA Source to Target Mapping'!C3284</f>
        <v>factPropertyExemptionByClass</v>
      </c>
      <c r="C3284" t="str">
        <f>'PI SA Source to Target Mapping'!D3284</f>
        <v>Property Class Code</v>
      </c>
      <c r="D3284" t="s">
        <v>7028</v>
      </c>
    </row>
    <row r="3285" spans="1:4" x14ac:dyDescent="0.25">
      <c r="A3285" t="str">
        <f t="shared" si="51"/>
        <v>factPropertyExemptionByClass|Value Record Number|PI</v>
      </c>
      <c r="B3285" t="str">
        <f>'PI SA Source to Target Mapping'!C3285</f>
        <v>factPropertyExemptionByClass</v>
      </c>
      <c r="C3285" t="str">
        <f>'PI SA Source to Target Mapping'!D3285</f>
        <v>Value Record Number</v>
      </c>
      <c r="D3285" t="s">
        <v>7028</v>
      </c>
    </row>
    <row r="3286" spans="1:4" x14ac:dyDescent="0.25">
      <c r="A3286" t="str">
        <f t="shared" si="51"/>
        <v>factPropertyExemptionByClass|Tax Exemption Code|PI</v>
      </c>
      <c r="B3286" t="str">
        <f>'PI SA Source to Target Mapping'!C3286</f>
        <v>factPropertyExemptionByClass</v>
      </c>
      <c r="C3286" t="str">
        <f>'PI SA Source to Target Mapping'!D3286</f>
        <v>Tax Exemption Code</v>
      </c>
      <c r="D3286" t="s">
        <v>7028</v>
      </c>
    </row>
    <row r="3287" spans="1:4" x14ac:dyDescent="0.25">
      <c r="A3287" t="str">
        <f t="shared" si="51"/>
        <v>factPropertyExemptionByClass|Tax Exemption Percentage|PI</v>
      </c>
      <c r="B3287" t="str">
        <f>'PI SA Source to Target Mapping'!C3287</f>
        <v>factPropertyExemptionByClass</v>
      </c>
      <c r="C3287" t="str">
        <f>'PI SA Source to Target Mapping'!D3287</f>
        <v>Tax Exemption Percentage</v>
      </c>
      <c r="D3287" t="s">
        <v>7028</v>
      </c>
    </row>
    <row r="3288" spans="1:4" x14ac:dyDescent="0.25">
      <c r="A3288" t="str">
        <f t="shared" si="51"/>
        <v>factPropertyExemptionByClass|Override To Calculated Percentage|PI</v>
      </c>
      <c r="B3288" t="str">
        <f>'PI SA Source to Target Mapping'!C3288</f>
        <v>factPropertyExemptionByClass</v>
      </c>
      <c r="C3288" t="str">
        <f>'PI SA Source to Target Mapping'!D3288</f>
        <v>Override To Calculated Percentage</v>
      </c>
      <c r="D3288" t="s">
        <v>7028</v>
      </c>
    </row>
    <row r="3289" spans="1:4" x14ac:dyDescent="0.25">
      <c r="A3289" t="str">
        <f t="shared" si="51"/>
        <v>factPropertyExemptionByClass|JUR_IAS|PI</v>
      </c>
      <c r="B3289" t="str">
        <f>'PI SA Source to Target Mapping'!C3289</f>
        <v>factPropertyExemptionByClass</v>
      </c>
      <c r="C3289" t="str">
        <f>'PI SA Source to Target Mapping'!D3289</f>
        <v>JUR_IAS</v>
      </c>
      <c r="D3289" t="s">
        <v>7028</v>
      </c>
    </row>
    <row r="3290" spans="1:4" x14ac:dyDescent="0.25">
      <c r="A3290" t="str">
        <f t="shared" si="51"/>
        <v>dimCurrentRollCycle|Current Cycle Flag|PI</v>
      </c>
      <c r="B3290" t="str">
        <f>'PI SA Source to Target Mapping'!C3290</f>
        <v>dimCurrentRollCycle</v>
      </c>
      <c r="C3290" t="str">
        <f>'PI SA Source to Target Mapping'!D3290</f>
        <v>Current Cycle Flag</v>
      </c>
      <c r="D3290" t="s">
        <v>7028</v>
      </c>
    </row>
    <row r="3291" spans="1:4" x14ac:dyDescent="0.25">
      <c r="A3291" t="str">
        <f t="shared" ref="A3291" si="52">CONCATENATE(B3291,"|",C3291,"|",D3291)</f>
        <v>dimAddress|dimAddress_SK|ROLL</v>
      </c>
      <c r="B3291" t="str">
        <f>'Roll SA Source to Target'!D2</f>
        <v>dimAddress</v>
      </c>
      <c r="C3291" t="str">
        <f>'Roll SA Source to Target'!E2</f>
        <v>dimAddress_SK</v>
      </c>
      <c r="D3291" t="s">
        <v>7029</v>
      </c>
    </row>
    <row r="3292" spans="1:4" x14ac:dyDescent="0.25">
      <c r="A3292" t="str">
        <f t="shared" ref="A3292:A3355" si="53">CONCATENATE(B3292,"|",C3292,"|",D3292)</f>
        <v>dimAddress|dimAddress_BK|ROLL</v>
      </c>
      <c r="B3292" t="str">
        <f>'Roll SA Source to Target'!D3</f>
        <v>dimAddress</v>
      </c>
      <c r="C3292" t="str">
        <f>'Roll SA Source to Target'!E3</f>
        <v>dimAddress_BK</v>
      </c>
      <c r="D3292" t="s">
        <v>7029</v>
      </c>
    </row>
    <row r="3293" spans="1:4" x14ac:dyDescent="0.25">
      <c r="A3293" t="str">
        <f t="shared" si="53"/>
        <v>dimAddress|CNAME_ADDRESS_BK|ROLL</v>
      </c>
      <c r="B3293" t="str">
        <f>'Roll SA Source to Target'!D4</f>
        <v>dimAddress</v>
      </c>
      <c r="C3293" t="str">
        <f>'Roll SA Source to Target'!E4</f>
        <v>CNAME_ADDRESS_BK</v>
      </c>
      <c r="D3293" t="s">
        <v>7029</v>
      </c>
    </row>
    <row r="3294" spans="1:4" x14ac:dyDescent="0.25">
      <c r="A3294" t="str">
        <f t="shared" si="53"/>
        <v>dimAddress|OWNDAT_ADDRESS_BK|ROLL</v>
      </c>
      <c r="B3294" t="str">
        <f>'Roll SA Source to Target'!D5</f>
        <v>dimAddress</v>
      </c>
      <c r="C3294" t="str">
        <f>'Roll SA Source to Target'!E5</f>
        <v>OWNDAT_ADDRESS_BK</v>
      </c>
      <c r="D3294" t="s">
        <v>7029</v>
      </c>
    </row>
    <row r="3295" spans="1:4" x14ac:dyDescent="0.25">
      <c r="A3295" t="str">
        <f t="shared" si="53"/>
        <v>dimAddress|RB000_NAMES_ADDRESS_BK|ROLL</v>
      </c>
      <c r="B3295" t="str">
        <f>'Roll SA Source to Target'!D6</f>
        <v>dimAddress</v>
      </c>
      <c r="C3295" t="str">
        <f>'Roll SA Source to Target'!E6</f>
        <v>RB000_NAMES_ADDRESS_BK</v>
      </c>
      <c r="D3295" t="s">
        <v>7029</v>
      </c>
    </row>
    <row r="3296" spans="1:4" x14ac:dyDescent="0.25">
      <c r="A3296" t="str">
        <f t="shared" si="53"/>
        <v>dimAddress|dimCountry_SK|ROLL</v>
      </c>
      <c r="B3296" t="str">
        <f>'Roll SA Source to Target'!D7</f>
        <v>dimAddress</v>
      </c>
      <c r="C3296" t="str">
        <f>'Roll SA Source to Target'!E7</f>
        <v>dimCountry_SK</v>
      </c>
      <c r="D3296" t="s">
        <v>7029</v>
      </c>
    </row>
    <row r="3297" spans="1:4" x14ac:dyDescent="0.25">
      <c r="A3297" t="str">
        <f t="shared" si="53"/>
        <v>dimAddress|dimProvince_SK|ROLL</v>
      </c>
      <c r="B3297" t="str">
        <f>'Roll SA Source to Target'!D8</f>
        <v>dimAddress</v>
      </c>
      <c r="C3297" t="str">
        <f>'Roll SA Source to Target'!E8</f>
        <v>dimProvince_SK</v>
      </c>
      <c r="D3297" t="s">
        <v>7029</v>
      </c>
    </row>
    <row r="3298" spans="1:4" x14ac:dyDescent="0.25">
      <c r="A3298" t="str">
        <f t="shared" si="53"/>
        <v>dimAddress|dimCity_SK|ROLL</v>
      </c>
      <c r="B3298" t="str">
        <f>'Roll SA Source to Target'!D9</f>
        <v>dimAddress</v>
      </c>
      <c r="C3298" t="str">
        <f>'Roll SA Source to Target'!E9</f>
        <v>dimCity_SK</v>
      </c>
      <c r="D3298" t="s">
        <v>7029</v>
      </c>
    </row>
    <row r="3299" spans="1:4" x14ac:dyDescent="0.25">
      <c r="A3299" t="str">
        <f t="shared" si="53"/>
        <v>dimAddress|dimStreetDirection_SK|ROLL</v>
      </c>
      <c r="B3299" t="str">
        <f>'Roll SA Source to Target'!D10</f>
        <v>dimAddress</v>
      </c>
      <c r="C3299" t="str">
        <f>'Roll SA Source to Target'!E10</f>
        <v>dimStreetDirection_SK</v>
      </c>
      <c r="D3299" t="s">
        <v>7029</v>
      </c>
    </row>
    <row r="3300" spans="1:4" x14ac:dyDescent="0.25">
      <c r="A3300" t="str">
        <f t="shared" si="53"/>
        <v>dimAddress|dimStreetType_SK|ROLL</v>
      </c>
      <c r="B3300" t="str">
        <f>'Roll SA Source to Target'!D11</f>
        <v>dimAddress</v>
      </c>
      <c r="C3300" t="str">
        <f>'Roll SA Source to Target'!E11</f>
        <v>dimStreetType_SK</v>
      </c>
      <c r="D3300" t="s">
        <v>7029</v>
      </c>
    </row>
    <row r="3301" spans="1:4" x14ac:dyDescent="0.25">
      <c r="A3301" t="str">
        <f t="shared" si="53"/>
        <v>dimAddress|dimUnitType_SK|ROLL</v>
      </c>
      <c r="B3301" t="str">
        <f>'Roll SA Source to Target'!D12</f>
        <v>dimAddress</v>
      </c>
      <c r="C3301" t="str">
        <f>'Roll SA Source to Target'!E12</f>
        <v>dimUnitType_SK</v>
      </c>
      <c r="D3301" t="s">
        <v>7029</v>
      </c>
    </row>
    <row r="3302" spans="1:4" x14ac:dyDescent="0.25">
      <c r="A3302" t="str">
        <f t="shared" si="53"/>
        <v>dimAddress|dimCountry_BK|ROLL</v>
      </c>
      <c r="B3302" t="str">
        <f>'Roll SA Source to Target'!D13</f>
        <v>dimAddress</v>
      </c>
      <c r="C3302" t="str">
        <f>'Roll SA Source to Target'!E13</f>
        <v>dimCountry_BK</v>
      </c>
      <c r="D3302" t="s">
        <v>7029</v>
      </c>
    </row>
    <row r="3303" spans="1:4" x14ac:dyDescent="0.25">
      <c r="A3303" t="str">
        <f t="shared" si="53"/>
        <v>dimAddress|dimProvince_BK|ROLL</v>
      </c>
      <c r="B3303" t="str">
        <f>'Roll SA Source to Target'!D14</f>
        <v>dimAddress</v>
      </c>
      <c r="C3303" t="str">
        <f>'Roll SA Source to Target'!E14</f>
        <v>dimProvince_BK</v>
      </c>
      <c r="D3303" t="s">
        <v>7029</v>
      </c>
    </row>
    <row r="3304" spans="1:4" x14ac:dyDescent="0.25">
      <c r="A3304" t="str">
        <f t="shared" si="53"/>
        <v>dimAddress|dimCity_BK|ROLL</v>
      </c>
      <c r="B3304" t="str">
        <f>'Roll SA Source to Target'!D15</f>
        <v>dimAddress</v>
      </c>
      <c r="C3304" t="str">
        <f>'Roll SA Source to Target'!E15</f>
        <v>dimCity_BK</v>
      </c>
      <c r="D3304" t="s">
        <v>7029</v>
      </c>
    </row>
    <row r="3305" spans="1:4" x14ac:dyDescent="0.25">
      <c r="A3305" t="str">
        <f t="shared" si="53"/>
        <v>dimAddress|dimStreetDirection_BK|ROLL</v>
      </c>
      <c r="B3305" t="str">
        <f>'Roll SA Source to Target'!D16</f>
        <v>dimAddress</v>
      </c>
      <c r="C3305" t="str">
        <f>'Roll SA Source to Target'!E16</f>
        <v>dimStreetDirection_BK</v>
      </c>
      <c r="D3305" t="s">
        <v>7029</v>
      </c>
    </row>
    <row r="3306" spans="1:4" x14ac:dyDescent="0.25">
      <c r="A3306" t="str">
        <f t="shared" si="53"/>
        <v>dimAddress|dimStreetType_BK|ROLL</v>
      </c>
      <c r="B3306" t="str">
        <f>'Roll SA Source to Target'!D17</f>
        <v>dimAddress</v>
      </c>
      <c r="C3306" t="str">
        <f>'Roll SA Source to Target'!E17</f>
        <v>dimStreetType_BK</v>
      </c>
      <c r="D3306" t="s">
        <v>7029</v>
      </c>
    </row>
    <row r="3307" spans="1:4" x14ac:dyDescent="0.25">
      <c r="A3307" t="str">
        <f t="shared" si="53"/>
        <v>dimAddress|dimUnitType_BK|ROLL</v>
      </c>
      <c r="B3307" t="str">
        <f>'Roll SA Source to Target'!D18</f>
        <v>dimAddress</v>
      </c>
      <c r="C3307" t="str">
        <f>'Roll SA Source to Target'!E18</f>
        <v>dimUnitType_BK</v>
      </c>
      <c r="D3307" t="s">
        <v>7029</v>
      </c>
    </row>
    <row r="3308" spans="1:4" x14ac:dyDescent="0.25">
      <c r="A3308" t="str">
        <f t="shared" si="53"/>
        <v>dimAddress|Full Address|ROLL</v>
      </c>
      <c r="B3308" t="str">
        <f>'Roll SA Source to Target'!D19</f>
        <v>dimAddress</v>
      </c>
      <c r="C3308" t="str">
        <f>'Roll SA Source to Target'!E19</f>
        <v>Full Address</v>
      </c>
      <c r="D3308" t="s">
        <v>7029</v>
      </c>
    </row>
    <row r="3309" spans="1:4" x14ac:dyDescent="0.25">
      <c r="A3309" t="str">
        <f t="shared" si="53"/>
        <v>dimAddress|Country Code|ROLL</v>
      </c>
      <c r="B3309" t="str">
        <f>'Roll SA Source to Target'!D20</f>
        <v>dimAddress</v>
      </c>
      <c r="C3309" t="str">
        <f>'Roll SA Source to Target'!E20</f>
        <v>Country Code</v>
      </c>
      <c r="D3309" t="s">
        <v>7029</v>
      </c>
    </row>
    <row r="3310" spans="1:4" x14ac:dyDescent="0.25">
      <c r="A3310" t="str">
        <f t="shared" si="53"/>
        <v>dimAddress|Country Code|ROLL</v>
      </c>
      <c r="B3310" t="str">
        <f>'Roll SA Source to Target'!D21</f>
        <v>dimAddress</v>
      </c>
      <c r="C3310" t="str">
        <f>'Roll SA Source to Target'!E21</f>
        <v>Country Code</v>
      </c>
      <c r="D3310" t="s">
        <v>7029</v>
      </c>
    </row>
    <row r="3311" spans="1:4" x14ac:dyDescent="0.25">
      <c r="A3311" t="str">
        <f t="shared" si="53"/>
        <v>dimAddress|Country Code|ROLL</v>
      </c>
      <c r="B3311" t="str">
        <f>'Roll SA Source to Target'!D22</f>
        <v>dimAddress</v>
      </c>
      <c r="C3311" t="str">
        <f>'Roll SA Source to Target'!E22</f>
        <v>Country Code</v>
      </c>
      <c r="D3311" t="s">
        <v>7029</v>
      </c>
    </row>
    <row r="3312" spans="1:4" x14ac:dyDescent="0.25">
      <c r="A3312" t="str">
        <f t="shared" si="53"/>
        <v>dimAddress|Country Code|ROLL</v>
      </c>
      <c r="B3312" t="str">
        <f>'Roll SA Source to Target'!D23</f>
        <v>dimAddress</v>
      </c>
      <c r="C3312" t="str">
        <f>'Roll SA Source to Target'!E23</f>
        <v>Country Code</v>
      </c>
      <c r="D3312" t="s">
        <v>7029</v>
      </c>
    </row>
    <row r="3313" spans="1:4" x14ac:dyDescent="0.25">
      <c r="A3313" t="str">
        <f t="shared" si="53"/>
        <v>dimAddress|Country Desc|ROLL</v>
      </c>
      <c r="B3313" t="str">
        <f>'Roll SA Source to Target'!D24</f>
        <v>dimAddress</v>
      </c>
      <c r="C3313" t="str">
        <f>'Roll SA Source to Target'!E24</f>
        <v>Country Desc</v>
      </c>
      <c r="D3313" t="s">
        <v>7029</v>
      </c>
    </row>
    <row r="3314" spans="1:4" x14ac:dyDescent="0.25">
      <c r="A3314" t="str">
        <f t="shared" si="53"/>
        <v>dimAddress|Country|ROLL</v>
      </c>
      <c r="B3314" t="str">
        <f>'Roll SA Source to Target'!D25</f>
        <v>dimAddress</v>
      </c>
      <c r="C3314" t="str">
        <f>'Roll SA Source to Target'!E25</f>
        <v>Country</v>
      </c>
      <c r="D3314" t="s">
        <v>7029</v>
      </c>
    </row>
    <row r="3315" spans="1:4" x14ac:dyDescent="0.25">
      <c r="A3315" t="str">
        <f t="shared" si="53"/>
        <v>dimAddress|Province Desc|ROLL</v>
      </c>
      <c r="B3315" t="str">
        <f>'Roll SA Source to Target'!D26</f>
        <v>dimAddress</v>
      </c>
      <c r="C3315" t="str">
        <f>'Roll SA Source to Target'!E26</f>
        <v>Province Desc</v>
      </c>
      <c r="D3315" t="s">
        <v>7029</v>
      </c>
    </row>
    <row r="3316" spans="1:4" x14ac:dyDescent="0.25">
      <c r="A3316" t="str">
        <f t="shared" si="53"/>
        <v>dimAddress|City Desc|ROLL</v>
      </c>
      <c r="B3316" t="str">
        <f>'Roll SA Source to Target'!D27</f>
        <v>dimAddress</v>
      </c>
      <c r="C3316" t="str">
        <f>'Roll SA Source to Target'!E27</f>
        <v>City Desc</v>
      </c>
      <c r="D3316" t="s">
        <v>7029</v>
      </c>
    </row>
    <row r="3317" spans="1:4" x14ac:dyDescent="0.25">
      <c r="A3317" t="str">
        <f t="shared" si="53"/>
        <v>dimAddress|Question?|ROLL</v>
      </c>
      <c r="B3317" t="str">
        <f>'Roll SA Source to Target'!D28</f>
        <v>dimAddress</v>
      </c>
      <c r="C3317" t="str">
        <f>'Roll SA Source to Target'!E28</f>
        <v>Question?</v>
      </c>
      <c r="D3317" t="s">
        <v>7029</v>
      </c>
    </row>
    <row r="3318" spans="1:4" x14ac:dyDescent="0.25">
      <c r="A3318" t="str">
        <f t="shared" si="53"/>
        <v>dimAddress|Street Suffix|ROLL</v>
      </c>
      <c r="B3318" t="str">
        <f>'Roll SA Source to Target'!D29</f>
        <v>dimAddress</v>
      </c>
      <c r="C3318" t="str">
        <f>'Roll SA Source to Target'!E29</f>
        <v>Street Suffix</v>
      </c>
      <c r="D3318" t="s">
        <v>7029</v>
      </c>
    </row>
    <row r="3319" spans="1:4" x14ac:dyDescent="0.25">
      <c r="A3319" t="str">
        <f t="shared" si="53"/>
        <v>dimAddress|Street Suffix|ROLL</v>
      </c>
      <c r="B3319" t="str">
        <f>'Roll SA Source to Target'!D30</f>
        <v>dimAddress</v>
      </c>
      <c r="C3319" t="str">
        <f>'Roll SA Source to Target'!E30</f>
        <v>Street Suffix</v>
      </c>
      <c r="D3319" t="s">
        <v>7029</v>
      </c>
    </row>
    <row r="3320" spans="1:4" x14ac:dyDescent="0.25">
      <c r="A3320" t="str">
        <f t="shared" si="53"/>
        <v>dimAddress|Street Suffix|ROLL</v>
      </c>
      <c r="B3320" t="str">
        <f>'Roll SA Source to Target'!D31</f>
        <v>dimAddress</v>
      </c>
      <c r="C3320" t="str">
        <f>'Roll SA Source to Target'!E31</f>
        <v>Street Suffix</v>
      </c>
      <c r="D3320" t="s">
        <v>7029</v>
      </c>
    </row>
    <row r="3321" spans="1:4" x14ac:dyDescent="0.25">
      <c r="A3321" t="str">
        <f t="shared" si="53"/>
        <v>dimAddress|Street Suffix|ROLL</v>
      </c>
      <c r="B3321" t="str">
        <f>'Roll SA Source to Target'!D32</f>
        <v>dimAddress</v>
      </c>
      <c r="C3321" t="str">
        <f>'Roll SA Source to Target'!E32</f>
        <v>Street Suffix</v>
      </c>
      <c r="D3321" t="s">
        <v>7029</v>
      </c>
    </row>
    <row r="3322" spans="1:4" x14ac:dyDescent="0.25">
      <c r="A3322" t="str">
        <f t="shared" si="53"/>
        <v>dimAddress|Street Suffix 2|ROLL</v>
      </c>
      <c r="B3322" t="str">
        <f>'Roll SA Source to Target'!D33</f>
        <v>dimAddress</v>
      </c>
      <c r="C3322" t="str">
        <f>'Roll SA Source to Target'!E33</f>
        <v>Street Suffix 2</v>
      </c>
      <c r="D3322" t="s">
        <v>7029</v>
      </c>
    </row>
    <row r="3323" spans="1:4" x14ac:dyDescent="0.25">
      <c r="A3323" t="str">
        <f t="shared" si="53"/>
        <v>dimAddress|Street Suffix 2|ROLL</v>
      </c>
      <c r="B3323" t="str">
        <f>'Roll SA Source to Target'!D34</f>
        <v>dimAddress</v>
      </c>
      <c r="C3323" t="str">
        <f>'Roll SA Source to Target'!E34</f>
        <v>Street Suffix 2</v>
      </c>
      <c r="D3323" t="s">
        <v>7029</v>
      </c>
    </row>
    <row r="3324" spans="1:4" x14ac:dyDescent="0.25">
      <c r="A3324" t="str">
        <f t="shared" si="53"/>
        <v>dimAddress|Street Suffix 2|ROLL</v>
      </c>
      <c r="B3324" t="str">
        <f>'Roll SA Source to Target'!D35</f>
        <v>dimAddress</v>
      </c>
      <c r="C3324" t="str">
        <f>'Roll SA Source to Target'!E35</f>
        <v>Street Suffix 2</v>
      </c>
      <c r="D3324" t="s">
        <v>7029</v>
      </c>
    </row>
    <row r="3325" spans="1:4" x14ac:dyDescent="0.25">
      <c r="A3325" t="str">
        <f t="shared" si="53"/>
        <v>dimAddress|Street Suffix 2|ROLL</v>
      </c>
      <c r="B3325" t="str">
        <f>'Roll SA Source to Target'!D36</f>
        <v>dimAddress</v>
      </c>
      <c r="C3325" t="str">
        <f>'Roll SA Source to Target'!E36</f>
        <v>Street Suffix 2</v>
      </c>
      <c r="D3325" t="s">
        <v>7029</v>
      </c>
    </row>
    <row r="3326" spans="1:4" x14ac:dyDescent="0.25">
      <c r="A3326" t="str">
        <f t="shared" si="53"/>
        <v>dimAddress|Street Direction Desc|ROLL</v>
      </c>
      <c r="B3326" t="str">
        <f>'Roll SA Source to Target'!D37</f>
        <v>dimAddress</v>
      </c>
      <c r="C3326" t="str">
        <f>'Roll SA Source to Target'!E37</f>
        <v>Street Direction Desc</v>
      </c>
      <c r="D3326" t="s">
        <v>7029</v>
      </c>
    </row>
    <row r="3327" spans="1:4" x14ac:dyDescent="0.25">
      <c r="A3327" t="str">
        <f t="shared" si="53"/>
        <v>dimAddress|Street Direction Desc|ROLL</v>
      </c>
      <c r="B3327" t="str">
        <f>'Roll SA Source to Target'!D38</f>
        <v>dimAddress</v>
      </c>
      <c r="C3327" t="str">
        <f>'Roll SA Source to Target'!E38</f>
        <v>Street Direction Desc</v>
      </c>
      <c r="D3327" t="s">
        <v>7029</v>
      </c>
    </row>
    <row r="3328" spans="1:4" x14ac:dyDescent="0.25">
      <c r="A3328" t="str">
        <f t="shared" si="53"/>
        <v>dimAddress|Street Direction Desc|ROLL</v>
      </c>
      <c r="B3328" t="str">
        <f>'Roll SA Source to Target'!D39</f>
        <v>dimAddress</v>
      </c>
      <c r="C3328" t="str">
        <f>'Roll SA Source to Target'!E39</f>
        <v>Street Direction Desc</v>
      </c>
      <c r="D3328" t="s">
        <v>7029</v>
      </c>
    </row>
    <row r="3329" spans="1:4" x14ac:dyDescent="0.25">
      <c r="A3329" t="str">
        <f t="shared" si="53"/>
        <v>dimAddress|Street Direction Desc|ROLL</v>
      </c>
      <c r="B3329" t="str">
        <f>'Roll SA Source to Target'!D40</f>
        <v>dimAddress</v>
      </c>
      <c r="C3329" t="str">
        <f>'Roll SA Source to Target'!E40</f>
        <v>Street Direction Desc</v>
      </c>
      <c r="D3329" t="s">
        <v>7029</v>
      </c>
    </row>
    <row r="3330" spans="1:4" x14ac:dyDescent="0.25">
      <c r="A3330" t="str">
        <f t="shared" si="53"/>
        <v>dimAddress|Address Line 1|ROLL</v>
      </c>
      <c r="B3330" t="str">
        <f>'Roll SA Source to Target'!D41</f>
        <v>dimAddress</v>
      </c>
      <c r="C3330" t="str">
        <f>'Roll SA Source to Target'!E41</f>
        <v>Address Line 1</v>
      </c>
      <c r="D3330" t="s">
        <v>7029</v>
      </c>
    </row>
    <row r="3331" spans="1:4" x14ac:dyDescent="0.25">
      <c r="A3331" t="str">
        <f t="shared" si="53"/>
        <v>dimAddress|Address Line 1|ROLL</v>
      </c>
      <c r="B3331" t="str">
        <f>'Roll SA Source to Target'!D42</f>
        <v>dimAddress</v>
      </c>
      <c r="C3331" t="str">
        <f>'Roll SA Source to Target'!E42</f>
        <v>Address Line 1</v>
      </c>
      <c r="D3331" t="s">
        <v>7029</v>
      </c>
    </row>
    <row r="3332" spans="1:4" x14ac:dyDescent="0.25">
      <c r="A3332" t="str">
        <f t="shared" si="53"/>
        <v>dimAddress|Address Line 1|ROLL</v>
      </c>
      <c r="B3332" t="str">
        <f>'Roll SA Source to Target'!D43</f>
        <v>dimAddress</v>
      </c>
      <c r="C3332" t="str">
        <f>'Roll SA Source to Target'!E43</f>
        <v>Address Line 1</v>
      </c>
      <c r="D3332" t="s">
        <v>7029</v>
      </c>
    </row>
    <row r="3333" spans="1:4" x14ac:dyDescent="0.25">
      <c r="A3333" t="str">
        <f t="shared" si="53"/>
        <v>dimAddress|Address Line 2|ROLL</v>
      </c>
      <c r="B3333" t="str">
        <f>'Roll SA Source to Target'!D44</f>
        <v>dimAddress</v>
      </c>
      <c r="C3333" t="str">
        <f>'Roll SA Source to Target'!E44</f>
        <v>Address Line 2</v>
      </c>
      <c r="D3333" t="s">
        <v>7029</v>
      </c>
    </row>
    <row r="3334" spans="1:4" x14ac:dyDescent="0.25">
      <c r="A3334" t="str">
        <f t="shared" si="53"/>
        <v>dimAddress|Address Line 2|ROLL</v>
      </c>
      <c r="B3334" t="str">
        <f>'Roll SA Source to Target'!D45</f>
        <v>dimAddress</v>
      </c>
      <c r="C3334" t="str">
        <f>'Roll SA Source to Target'!E45</f>
        <v>Address Line 2</v>
      </c>
      <c r="D3334" t="s">
        <v>7029</v>
      </c>
    </row>
    <row r="3335" spans="1:4" x14ac:dyDescent="0.25">
      <c r="A3335" t="str">
        <f t="shared" si="53"/>
        <v>dimAddress|Address Line 2|ROLL</v>
      </c>
      <c r="B3335" t="str">
        <f>'Roll SA Source to Target'!D46</f>
        <v>dimAddress</v>
      </c>
      <c r="C3335" t="str">
        <f>'Roll SA Source to Target'!E46</f>
        <v>Address Line 2</v>
      </c>
      <c r="D3335" t="s">
        <v>7029</v>
      </c>
    </row>
    <row r="3336" spans="1:4" x14ac:dyDescent="0.25">
      <c r="A3336" t="str">
        <f t="shared" si="53"/>
        <v>dimAddress|Address Line 3|ROLL</v>
      </c>
      <c r="B3336" t="str">
        <f>'Roll SA Source to Target'!D47</f>
        <v>dimAddress</v>
      </c>
      <c r="C3336" t="str">
        <f>'Roll SA Source to Target'!E47</f>
        <v>Address Line 3</v>
      </c>
      <c r="D3336" t="s">
        <v>7029</v>
      </c>
    </row>
    <row r="3337" spans="1:4" x14ac:dyDescent="0.25">
      <c r="A3337" t="str">
        <f t="shared" si="53"/>
        <v>dimAddress|Address Line 3|ROLL</v>
      </c>
      <c r="B3337" t="str">
        <f>'Roll SA Source to Target'!D48</f>
        <v>dimAddress</v>
      </c>
      <c r="C3337" t="str">
        <f>'Roll SA Source to Target'!E48</f>
        <v>Address Line 3</v>
      </c>
      <c r="D3337" t="s">
        <v>7029</v>
      </c>
    </row>
    <row r="3338" spans="1:4" x14ac:dyDescent="0.25">
      <c r="A3338" t="str">
        <f t="shared" si="53"/>
        <v>dimAddress|Address Line 3|ROLL</v>
      </c>
      <c r="B3338" t="str">
        <f>'Roll SA Source to Target'!D49</f>
        <v>dimAddress</v>
      </c>
      <c r="C3338" t="str">
        <f>'Roll SA Source to Target'!E49</f>
        <v>Address Line 3</v>
      </c>
      <c r="D3338" t="s">
        <v>7029</v>
      </c>
    </row>
    <row r="3339" spans="1:4" x14ac:dyDescent="0.25">
      <c r="A3339" t="str">
        <f t="shared" si="53"/>
        <v>dimAddress|Address Type Code|ROLL</v>
      </c>
      <c r="B3339" t="str">
        <f>'Roll SA Source to Target'!D50</f>
        <v>dimAddress</v>
      </c>
      <c r="C3339" t="str">
        <f>'Roll SA Source to Target'!E50</f>
        <v>Address Type Code</v>
      </c>
      <c r="D3339" t="s">
        <v>7029</v>
      </c>
    </row>
    <row r="3340" spans="1:4" x14ac:dyDescent="0.25">
      <c r="A3340" t="str">
        <f t="shared" si="53"/>
        <v>dimAddress|Address Type Code|ROLL</v>
      </c>
      <c r="B3340" t="str">
        <f>'Roll SA Source to Target'!D51</f>
        <v>dimAddress</v>
      </c>
      <c r="C3340" t="str">
        <f>'Roll SA Source to Target'!E51</f>
        <v>Address Type Code</v>
      </c>
      <c r="D3340" t="s">
        <v>7029</v>
      </c>
    </row>
    <row r="3341" spans="1:4" x14ac:dyDescent="0.25">
      <c r="A3341" t="str">
        <f t="shared" si="53"/>
        <v>dimAddress|Address Type Code|ROLL</v>
      </c>
      <c r="B3341" t="str">
        <f>'Roll SA Source to Target'!D52</f>
        <v>dimAddress</v>
      </c>
      <c r="C3341" t="str">
        <f>'Roll SA Source to Target'!E52</f>
        <v>Address Type Code</v>
      </c>
      <c r="D3341" t="s">
        <v>7029</v>
      </c>
    </row>
    <row r="3342" spans="1:4" x14ac:dyDescent="0.25">
      <c r="A3342" t="str">
        <f t="shared" si="53"/>
        <v>dimAddress|Address Number Suffix|ROLL</v>
      </c>
      <c r="B3342" t="str">
        <f>'Roll SA Source to Target'!D53</f>
        <v>dimAddress</v>
      </c>
      <c r="C3342" t="str">
        <f>'Roll SA Source to Target'!E53</f>
        <v>Address Number Suffix</v>
      </c>
      <c r="D3342" t="s">
        <v>7029</v>
      </c>
    </row>
    <row r="3343" spans="1:4" x14ac:dyDescent="0.25">
      <c r="A3343" t="str">
        <f t="shared" si="53"/>
        <v>dimAddress|Address Number Suffix|ROLL</v>
      </c>
      <c r="B3343" t="str">
        <f>'Roll SA Source to Target'!D54</f>
        <v>dimAddress</v>
      </c>
      <c r="C3343" t="str">
        <f>'Roll SA Source to Target'!E54</f>
        <v>Address Number Suffix</v>
      </c>
      <c r="D3343" t="s">
        <v>7029</v>
      </c>
    </row>
    <row r="3344" spans="1:4" x14ac:dyDescent="0.25">
      <c r="A3344" t="str">
        <f t="shared" si="53"/>
        <v>dimAddress|Address Number Suffix|ROLL</v>
      </c>
      <c r="B3344" t="str">
        <f>'Roll SA Source to Target'!D55</f>
        <v>dimAddress</v>
      </c>
      <c r="C3344" t="str">
        <f>'Roll SA Source to Target'!E55</f>
        <v>Address Number Suffix</v>
      </c>
      <c r="D3344" t="s">
        <v>7029</v>
      </c>
    </row>
    <row r="3345" spans="1:4" x14ac:dyDescent="0.25">
      <c r="A3345" t="str">
        <f t="shared" si="53"/>
        <v>dimAddress|Grid Address Number|ROLL</v>
      </c>
      <c r="B3345" t="str">
        <f>'Roll SA Source to Target'!D56</f>
        <v>dimAddress</v>
      </c>
      <c r="C3345" t="str">
        <f>'Roll SA Source to Target'!E56</f>
        <v>Grid Address Number</v>
      </c>
      <c r="D3345" t="s">
        <v>7029</v>
      </c>
    </row>
    <row r="3346" spans="1:4" x14ac:dyDescent="0.25">
      <c r="A3346" t="str">
        <f t="shared" si="53"/>
        <v>dimAddress|Grid Address Number|ROLL</v>
      </c>
      <c r="B3346" t="str">
        <f>'Roll SA Source to Target'!D57</f>
        <v>dimAddress</v>
      </c>
      <c r="C3346" t="str">
        <f>'Roll SA Source to Target'!E57</f>
        <v>Grid Address Number</v>
      </c>
      <c r="D3346" t="s">
        <v>7029</v>
      </c>
    </row>
    <row r="3347" spans="1:4" x14ac:dyDescent="0.25">
      <c r="A3347" t="str">
        <f t="shared" si="53"/>
        <v>dimAddress|Grid Address Number|ROLL</v>
      </c>
      <c r="B3347" t="str">
        <f>'Roll SA Source to Target'!D58</f>
        <v>dimAddress</v>
      </c>
      <c r="C3347" t="str">
        <f>'Roll SA Source to Target'!E58</f>
        <v>Grid Address Number</v>
      </c>
      <c r="D3347" t="s">
        <v>7029</v>
      </c>
    </row>
    <row r="3348" spans="1:4" x14ac:dyDescent="0.25">
      <c r="A3348" t="str">
        <f t="shared" si="53"/>
        <v>dimAddress|Street Number|ROLL</v>
      </c>
      <c r="B3348" t="str">
        <f>'Roll SA Source to Target'!D59</f>
        <v>dimAddress</v>
      </c>
      <c r="C3348" t="str">
        <f>'Roll SA Source to Target'!E59</f>
        <v>Street Number</v>
      </c>
      <c r="D3348" t="s">
        <v>7029</v>
      </c>
    </row>
    <row r="3349" spans="1:4" x14ac:dyDescent="0.25">
      <c r="A3349" t="str">
        <f t="shared" si="53"/>
        <v>dimAddress|Street Number|ROLL</v>
      </c>
      <c r="B3349" t="str">
        <f>'Roll SA Source to Target'!D60</f>
        <v>dimAddress</v>
      </c>
      <c r="C3349" t="str">
        <f>'Roll SA Source to Target'!E60</f>
        <v>Street Number</v>
      </c>
      <c r="D3349" t="s">
        <v>7029</v>
      </c>
    </row>
    <row r="3350" spans="1:4" x14ac:dyDescent="0.25">
      <c r="A3350" t="str">
        <f t="shared" si="53"/>
        <v>dimAddress|Street Number|ROLL</v>
      </c>
      <c r="B3350" t="str">
        <f>'Roll SA Source to Target'!D61</f>
        <v>dimAddress</v>
      </c>
      <c r="C3350" t="str">
        <f>'Roll SA Source to Target'!E61</f>
        <v>Street Number</v>
      </c>
      <c r="D3350" t="s">
        <v>7029</v>
      </c>
    </row>
    <row r="3351" spans="1:4" x14ac:dyDescent="0.25">
      <c r="A3351" t="str">
        <f t="shared" si="53"/>
        <v>dimAddress|Street Number|ROLL</v>
      </c>
      <c r="B3351" t="str">
        <f>'Roll SA Source to Target'!D62</f>
        <v>dimAddress</v>
      </c>
      <c r="C3351" t="str">
        <f>'Roll SA Source to Target'!E62</f>
        <v>Street Number</v>
      </c>
      <c r="D3351" t="s">
        <v>7029</v>
      </c>
    </row>
    <row r="3352" spans="1:4" x14ac:dyDescent="0.25">
      <c r="A3352" t="str">
        <f t="shared" si="53"/>
        <v>dimAddress|Address Street Name|ROLL</v>
      </c>
      <c r="B3352" t="str">
        <f>'Roll SA Source to Target'!D63</f>
        <v>dimAddress</v>
      </c>
      <c r="C3352" t="str">
        <f>'Roll SA Source to Target'!E63</f>
        <v>Address Street Name</v>
      </c>
      <c r="D3352" t="s">
        <v>7029</v>
      </c>
    </row>
    <row r="3353" spans="1:4" x14ac:dyDescent="0.25">
      <c r="A3353" t="str">
        <f t="shared" si="53"/>
        <v>dimAddress|Address Street Name|ROLL</v>
      </c>
      <c r="B3353" t="str">
        <f>'Roll SA Source to Target'!D64</f>
        <v>dimAddress</v>
      </c>
      <c r="C3353" t="str">
        <f>'Roll SA Source to Target'!E64</f>
        <v>Address Street Name</v>
      </c>
      <c r="D3353" t="s">
        <v>7029</v>
      </c>
    </row>
    <row r="3354" spans="1:4" x14ac:dyDescent="0.25">
      <c r="A3354" t="str">
        <f t="shared" si="53"/>
        <v>dimAddress|Address Street Name|ROLL</v>
      </c>
      <c r="B3354" t="str">
        <f>'Roll SA Source to Target'!D65</f>
        <v>dimAddress</v>
      </c>
      <c r="C3354" t="str">
        <f>'Roll SA Source to Target'!E65</f>
        <v>Address Street Name</v>
      </c>
      <c r="D3354" t="s">
        <v>7029</v>
      </c>
    </row>
    <row r="3355" spans="1:4" x14ac:dyDescent="0.25">
      <c r="A3355" t="str">
        <f t="shared" si="53"/>
        <v>dimAddress|Address Street Name|ROLL</v>
      </c>
      <c r="B3355" t="str">
        <f>'Roll SA Source to Target'!D66</f>
        <v>dimAddress</v>
      </c>
      <c r="C3355" t="str">
        <f>'Roll SA Source to Target'!E66</f>
        <v>Address Street Name</v>
      </c>
      <c r="D3355" t="s">
        <v>7029</v>
      </c>
    </row>
    <row r="3356" spans="1:4" x14ac:dyDescent="0.25">
      <c r="A3356" t="str">
        <f t="shared" ref="A3356:A3419" si="54">CONCATENATE(B3356,"|",C3356,"|",D3356)</f>
        <v>dimAddress|Carrier Route|ROLL</v>
      </c>
      <c r="B3356" t="str">
        <f>'Roll SA Source to Target'!D67</f>
        <v>dimAddress</v>
      </c>
      <c r="C3356" t="str">
        <f>'Roll SA Source to Target'!E67</f>
        <v>Carrier Route</v>
      </c>
      <c r="D3356" t="s">
        <v>7029</v>
      </c>
    </row>
    <row r="3357" spans="1:4" x14ac:dyDescent="0.25">
      <c r="A3357" t="str">
        <f t="shared" si="54"/>
        <v>dimAddress|Carrier Route|ROLL</v>
      </c>
      <c r="B3357" t="str">
        <f>'Roll SA Source to Target'!D68</f>
        <v>dimAddress</v>
      </c>
      <c r="C3357" t="str">
        <f>'Roll SA Source to Target'!E68</f>
        <v>Carrier Route</v>
      </c>
      <c r="D3357" t="s">
        <v>7029</v>
      </c>
    </row>
    <row r="3358" spans="1:4" x14ac:dyDescent="0.25">
      <c r="A3358" t="str">
        <f t="shared" si="54"/>
        <v>dimAddress|Carrier Route|ROLL</v>
      </c>
      <c r="B3358" t="str">
        <f>'Roll SA Source to Target'!D69</f>
        <v>dimAddress</v>
      </c>
      <c r="C3358" t="str">
        <f>'Roll SA Source to Target'!E69</f>
        <v>Carrier Route</v>
      </c>
      <c r="D3358" t="s">
        <v>7029</v>
      </c>
    </row>
    <row r="3359" spans="1:4" x14ac:dyDescent="0.25">
      <c r="A3359" t="str">
        <f t="shared" si="54"/>
        <v>dimAddress|Postal Index Number|ROLL</v>
      </c>
      <c r="B3359" t="str">
        <f>'Roll SA Source to Target'!D70</f>
        <v>dimAddress</v>
      </c>
      <c r="C3359" t="str">
        <f>'Roll SA Source to Target'!E70</f>
        <v>Postal Index Number</v>
      </c>
      <c r="D3359" t="s">
        <v>7029</v>
      </c>
    </row>
    <row r="3360" spans="1:4" x14ac:dyDescent="0.25">
      <c r="A3360" t="str">
        <f t="shared" si="54"/>
        <v>dimAddress|Postal Index Number|ROLL</v>
      </c>
      <c r="B3360" t="str">
        <f>'Roll SA Source to Target'!D71</f>
        <v>dimAddress</v>
      </c>
      <c r="C3360" t="str">
        <f>'Roll SA Source to Target'!E71</f>
        <v>Postal Index Number</v>
      </c>
      <c r="D3360" t="s">
        <v>7029</v>
      </c>
    </row>
    <row r="3361" spans="1:4" x14ac:dyDescent="0.25">
      <c r="A3361" t="str">
        <f t="shared" si="54"/>
        <v>dimAddress|Postal Index Number|ROLL</v>
      </c>
      <c r="B3361" t="str">
        <f>'Roll SA Source to Target'!D72</f>
        <v>dimAddress</v>
      </c>
      <c r="C3361" t="str">
        <f>'Roll SA Source to Target'!E72</f>
        <v>Postal Index Number</v>
      </c>
      <c r="D3361" t="s">
        <v>7029</v>
      </c>
    </row>
    <row r="3362" spans="1:4" x14ac:dyDescent="0.25">
      <c r="A3362" t="str">
        <f t="shared" si="54"/>
        <v>dimAddress|Postal/Zip Code|ROLL</v>
      </c>
      <c r="B3362" t="str">
        <f>'Roll SA Source to Target'!D73</f>
        <v>dimAddress</v>
      </c>
      <c r="C3362" t="str">
        <f>'Roll SA Source to Target'!E73</f>
        <v>Postal/Zip Code</v>
      </c>
      <c r="D3362" t="s">
        <v>7029</v>
      </c>
    </row>
    <row r="3363" spans="1:4" x14ac:dyDescent="0.25">
      <c r="A3363" t="str">
        <f t="shared" si="54"/>
        <v>dimAddress|Postal/Zip Code|ROLL</v>
      </c>
      <c r="B3363" t="str">
        <f>'Roll SA Source to Target'!D74</f>
        <v>dimAddress</v>
      </c>
      <c r="C3363" t="str">
        <f>'Roll SA Source to Target'!E74</f>
        <v>Postal/Zip Code</v>
      </c>
      <c r="D3363" t="s">
        <v>7029</v>
      </c>
    </row>
    <row r="3364" spans="1:4" x14ac:dyDescent="0.25">
      <c r="A3364" t="str">
        <f t="shared" si="54"/>
        <v>dimAddress|Postal/Zip Code|ROLL</v>
      </c>
      <c r="B3364" t="str">
        <f>'Roll SA Source to Target'!D75</f>
        <v>dimAddress</v>
      </c>
      <c r="C3364" t="str">
        <f>'Roll SA Source to Target'!E75</f>
        <v>Postal/Zip Code</v>
      </c>
      <c r="D3364" t="s">
        <v>7029</v>
      </c>
    </row>
    <row r="3365" spans="1:4" x14ac:dyDescent="0.25">
      <c r="A3365" t="str">
        <f t="shared" si="54"/>
        <v>dimAddress|Postal/Zip Code|ROLL</v>
      </c>
      <c r="B3365" t="str">
        <f>'Roll SA Source to Target'!D76</f>
        <v>dimAddress</v>
      </c>
      <c r="C3365" t="str">
        <f>'Roll SA Source to Target'!E76</f>
        <v>Postal/Zip Code</v>
      </c>
      <c r="D3365" t="s">
        <v>7029</v>
      </c>
    </row>
    <row r="3366" spans="1:4" x14ac:dyDescent="0.25">
      <c r="A3366" t="str">
        <f t="shared" si="54"/>
        <v>dimAddress|Address Unit Description|ROLL</v>
      </c>
      <c r="B3366" t="str">
        <f>'Roll SA Source to Target'!D77</f>
        <v>dimAddress</v>
      </c>
      <c r="C3366" t="str">
        <f>'Roll SA Source to Target'!E77</f>
        <v>Address Unit Description</v>
      </c>
      <c r="D3366" t="s">
        <v>7029</v>
      </c>
    </row>
    <row r="3367" spans="1:4" x14ac:dyDescent="0.25">
      <c r="A3367" t="str">
        <f t="shared" si="54"/>
        <v>dimAddress|Address Unit Description|ROLL</v>
      </c>
      <c r="B3367" t="str">
        <f>'Roll SA Source to Target'!D78</f>
        <v>dimAddress</v>
      </c>
      <c r="C3367" t="str">
        <f>'Roll SA Source to Target'!E78</f>
        <v>Address Unit Description</v>
      </c>
      <c r="D3367" t="s">
        <v>7029</v>
      </c>
    </row>
    <row r="3368" spans="1:4" x14ac:dyDescent="0.25">
      <c r="A3368" t="str">
        <f t="shared" si="54"/>
        <v>dimAddress|Address Unit Description|ROLL</v>
      </c>
      <c r="B3368" t="str">
        <f>'Roll SA Source to Target'!D79</f>
        <v>dimAddress</v>
      </c>
      <c r="C3368" t="str">
        <f>'Roll SA Source to Target'!E79</f>
        <v>Address Unit Description</v>
      </c>
      <c r="D3368" t="s">
        <v>7029</v>
      </c>
    </row>
    <row r="3369" spans="1:4" x14ac:dyDescent="0.25">
      <c r="A3369" t="str">
        <f t="shared" si="54"/>
        <v>dimAddress|Address Unit Description|ROLL</v>
      </c>
      <c r="B3369" t="str">
        <f>'Roll SA Source to Target'!D80</f>
        <v>dimAddress</v>
      </c>
      <c r="C3369" t="str">
        <f>'Roll SA Source to Target'!E80</f>
        <v>Address Unit Description</v>
      </c>
      <c r="D3369" t="s">
        <v>7029</v>
      </c>
    </row>
    <row r="3370" spans="1:4" x14ac:dyDescent="0.25">
      <c r="A3370" t="str">
        <f t="shared" si="54"/>
        <v>dimAddress|Address Unit|ROLL</v>
      </c>
      <c r="B3370" t="str">
        <f>'Roll SA Source to Target'!D81</f>
        <v>dimAddress</v>
      </c>
      <c r="C3370" t="str">
        <f>'Roll SA Source to Target'!E81</f>
        <v>Address Unit</v>
      </c>
      <c r="D3370" t="s">
        <v>7029</v>
      </c>
    </row>
    <row r="3371" spans="1:4" x14ac:dyDescent="0.25">
      <c r="A3371" t="str">
        <f t="shared" si="54"/>
        <v>dimAddress|Address Unit|ROLL</v>
      </c>
      <c r="B3371" t="str">
        <f>'Roll SA Source to Target'!D82</f>
        <v>dimAddress</v>
      </c>
      <c r="C3371" t="str">
        <f>'Roll SA Source to Target'!E82</f>
        <v>Address Unit</v>
      </c>
      <c r="D3371" t="s">
        <v>7029</v>
      </c>
    </row>
    <row r="3372" spans="1:4" x14ac:dyDescent="0.25">
      <c r="A3372" t="str">
        <f t="shared" si="54"/>
        <v>dimAddress|Address Unit|ROLL</v>
      </c>
      <c r="B3372" t="str">
        <f>'Roll SA Source to Target'!D83</f>
        <v>dimAddress</v>
      </c>
      <c r="C3372" t="str">
        <f>'Roll SA Source to Target'!E83</f>
        <v>Address Unit</v>
      </c>
      <c r="D3372" t="s">
        <v>7029</v>
      </c>
    </row>
    <row r="3373" spans="1:4" x14ac:dyDescent="0.25">
      <c r="A3373" t="str">
        <f t="shared" si="54"/>
        <v>dimAddress|Address Unit|ROLL</v>
      </c>
      <c r="B3373" t="str">
        <f>'Roll SA Source to Target'!D84</f>
        <v>dimAddress</v>
      </c>
      <c r="C3373" t="str">
        <f>'Roll SA Source to Target'!E84</f>
        <v>Address Unit</v>
      </c>
      <c r="D3373" t="s">
        <v>7029</v>
      </c>
    </row>
    <row r="3374" spans="1:4" x14ac:dyDescent="0.25">
      <c r="A3374" t="str">
        <f t="shared" si="54"/>
        <v>dimAddress|Zip Code First 5 Digits|ROLL</v>
      </c>
      <c r="B3374" t="str">
        <f>'Roll SA Source to Target'!D85</f>
        <v>dimAddress</v>
      </c>
      <c r="C3374" t="str">
        <f>'Roll SA Source to Target'!E85</f>
        <v>Zip Code First 5 Digits</v>
      </c>
      <c r="D3374" t="s">
        <v>7029</v>
      </c>
    </row>
    <row r="3375" spans="1:4" x14ac:dyDescent="0.25">
      <c r="A3375" t="str">
        <f t="shared" si="54"/>
        <v>dimAddress|Zip Code First 5 Digits|ROLL</v>
      </c>
      <c r="B3375" t="str">
        <f>'Roll SA Source to Target'!D86</f>
        <v>dimAddress</v>
      </c>
      <c r="C3375" t="str">
        <f>'Roll SA Source to Target'!E86</f>
        <v>Zip Code First 5 Digits</v>
      </c>
      <c r="D3375" t="s">
        <v>7029</v>
      </c>
    </row>
    <row r="3376" spans="1:4" x14ac:dyDescent="0.25">
      <c r="A3376" t="str">
        <f t="shared" si="54"/>
        <v>dimAddress|Zip Code First 5 Digits|ROLL</v>
      </c>
      <c r="B3376" t="str">
        <f>'Roll SA Source to Target'!D87</f>
        <v>dimAddress</v>
      </c>
      <c r="C3376" t="str">
        <f>'Roll SA Source to Target'!E87</f>
        <v>Zip Code First 5 Digits</v>
      </c>
      <c r="D3376" t="s">
        <v>7029</v>
      </c>
    </row>
    <row r="3377" spans="1:4" x14ac:dyDescent="0.25">
      <c r="A3377" t="str">
        <f t="shared" si="54"/>
        <v>dimAddress|Zip Code Suffix Last 4 Digits|ROLL</v>
      </c>
      <c r="B3377" t="str">
        <f>'Roll SA Source to Target'!D88</f>
        <v>dimAddress</v>
      </c>
      <c r="C3377" t="str">
        <f>'Roll SA Source to Target'!E88</f>
        <v>Zip Code Suffix Last 4 Digits</v>
      </c>
      <c r="D3377" t="s">
        <v>7029</v>
      </c>
    </row>
    <row r="3378" spans="1:4" x14ac:dyDescent="0.25">
      <c r="A3378" t="str">
        <f t="shared" si="54"/>
        <v>dimAddress|Zip Code Suffix Last 4 Digits|ROLL</v>
      </c>
      <c r="B3378" t="str">
        <f>'Roll SA Source to Target'!D89</f>
        <v>dimAddress</v>
      </c>
      <c r="C3378" t="str">
        <f>'Roll SA Source to Target'!E89</f>
        <v>Zip Code Suffix Last 4 Digits</v>
      </c>
      <c r="D3378" t="s">
        <v>7029</v>
      </c>
    </row>
    <row r="3379" spans="1:4" x14ac:dyDescent="0.25">
      <c r="A3379" t="str">
        <f t="shared" si="54"/>
        <v>dimAddress|Zip Code Suffix Last 4 Digits|ROLL</v>
      </c>
      <c r="B3379" t="str">
        <f>'Roll SA Source to Target'!D90</f>
        <v>dimAddress</v>
      </c>
      <c r="C3379" t="str">
        <f>'Roll SA Source to Target'!E90</f>
        <v>Zip Code Suffix Last 4 Digits</v>
      </c>
      <c r="D3379" t="s">
        <v>7029</v>
      </c>
    </row>
    <row r="3380" spans="1:4" x14ac:dyDescent="0.25">
      <c r="A3380" t="str">
        <f t="shared" si="54"/>
        <v>dimAddress|Attention|ROLL</v>
      </c>
      <c r="B3380" t="str">
        <f>'Roll SA Source to Target'!D91</f>
        <v>dimAddress</v>
      </c>
      <c r="C3380" t="str">
        <f>'Roll SA Source to Target'!E91</f>
        <v>Attention</v>
      </c>
      <c r="D3380" t="s">
        <v>7029</v>
      </c>
    </row>
    <row r="3381" spans="1:4" x14ac:dyDescent="0.25">
      <c r="A3381" t="str">
        <f t="shared" si="54"/>
        <v>dimAddress|Attention|ROLL</v>
      </c>
      <c r="B3381" t="str">
        <f>'Roll SA Source to Target'!D92</f>
        <v>dimAddress</v>
      </c>
      <c r="C3381" t="str">
        <f>'Roll SA Source to Target'!E92</f>
        <v>Attention</v>
      </c>
      <c r="D3381" t="s">
        <v>7029</v>
      </c>
    </row>
    <row r="3382" spans="1:4" x14ac:dyDescent="0.25">
      <c r="A3382" t="str">
        <f t="shared" si="54"/>
        <v>dimAddress|Attention|ROLL</v>
      </c>
      <c r="B3382" t="str">
        <f>'Roll SA Source to Target'!D93</f>
        <v>dimAddress</v>
      </c>
      <c r="C3382" t="str">
        <f>'Roll SA Source to Target'!E93</f>
        <v>Attention</v>
      </c>
      <c r="D3382" t="s">
        <v>7029</v>
      </c>
    </row>
    <row r="3383" spans="1:4" x14ac:dyDescent="0.25">
      <c r="A3383" t="str">
        <f t="shared" si="54"/>
        <v>dimAddress|Attention|ROLL</v>
      </c>
      <c r="B3383" t="str">
        <f>'Roll SA Source to Target'!D94</f>
        <v>dimAddress</v>
      </c>
      <c r="C3383" t="str">
        <f>'Roll SA Source to Target'!E94</f>
        <v>Attention</v>
      </c>
      <c r="D3383" t="s">
        <v>7029</v>
      </c>
    </row>
    <row r="3384" spans="1:4" x14ac:dyDescent="0.25">
      <c r="A3384" t="str">
        <f t="shared" si="54"/>
        <v>dimAddress|Floor Number|ROLL</v>
      </c>
      <c r="B3384" t="str">
        <f>'Roll SA Source to Target'!D95</f>
        <v>dimAddress</v>
      </c>
      <c r="C3384" t="str">
        <f>'Roll SA Source to Target'!E95</f>
        <v>Floor Number</v>
      </c>
      <c r="D3384" t="s">
        <v>7029</v>
      </c>
    </row>
    <row r="3385" spans="1:4" x14ac:dyDescent="0.25">
      <c r="A3385" t="str">
        <f t="shared" si="54"/>
        <v>dimAddress|Floor Number|ROLL</v>
      </c>
      <c r="B3385" t="str">
        <f>'Roll SA Source to Target'!D96</f>
        <v>dimAddress</v>
      </c>
      <c r="C3385" t="str">
        <f>'Roll SA Source to Target'!E96</f>
        <v>Floor Number</v>
      </c>
      <c r="D3385" t="s">
        <v>7029</v>
      </c>
    </row>
    <row r="3386" spans="1:4" x14ac:dyDescent="0.25">
      <c r="A3386" t="str">
        <f t="shared" si="54"/>
        <v>dimAddress|Floor Number|ROLL</v>
      </c>
      <c r="B3386" t="str">
        <f>'Roll SA Source to Target'!D97</f>
        <v>dimAddress</v>
      </c>
      <c r="C3386" t="str">
        <f>'Roll SA Source to Target'!E97</f>
        <v>Floor Number</v>
      </c>
      <c r="D3386" t="s">
        <v>7029</v>
      </c>
    </row>
    <row r="3387" spans="1:4" x14ac:dyDescent="0.25">
      <c r="A3387" t="str">
        <f t="shared" si="54"/>
        <v>dimAddress|Floor Number|ROLL</v>
      </c>
      <c r="B3387" t="str">
        <f>'Roll SA Source to Target'!D98</f>
        <v>dimAddress</v>
      </c>
      <c r="C3387" t="str">
        <f>'Roll SA Source to Target'!E98</f>
        <v>Floor Number</v>
      </c>
      <c r="D3387" t="s">
        <v>7029</v>
      </c>
    </row>
    <row r="3388" spans="1:4" x14ac:dyDescent="0.25">
      <c r="A3388" t="str">
        <f t="shared" si="54"/>
        <v>dimAddress|Delivery Mode Desc|ROLL</v>
      </c>
      <c r="B3388" t="str">
        <f>'Roll SA Source to Target'!D99</f>
        <v>dimAddress</v>
      </c>
      <c r="C3388" t="str">
        <f>'Roll SA Source to Target'!E99</f>
        <v>Delivery Mode Desc</v>
      </c>
      <c r="D3388" t="s">
        <v>7029</v>
      </c>
    </row>
    <row r="3389" spans="1:4" x14ac:dyDescent="0.25">
      <c r="A3389" t="str">
        <f t="shared" si="54"/>
        <v>dimAddress|Delivery Mode Desc|ROLL</v>
      </c>
      <c r="B3389" t="str">
        <f>'Roll SA Source to Target'!D100</f>
        <v>dimAddress</v>
      </c>
      <c r="C3389" t="str">
        <f>'Roll SA Source to Target'!E100</f>
        <v>Delivery Mode Desc</v>
      </c>
      <c r="D3389" t="s">
        <v>7029</v>
      </c>
    </row>
    <row r="3390" spans="1:4" x14ac:dyDescent="0.25">
      <c r="A3390" t="str">
        <f t="shared" si="54"/>
        <v>dimAddress|Delivery Mode Desc|ROLL</v>
      </c>
      <c r="B3390" t="str">
        <f>'Roll SA Source to Target'!D101</f>
        <v>dimAddress</v>
      </c>
      <c r="C3390" t="str">
        <f>'Roll SA Source to Target'!E101</f>
        <v>Delivery Mode Desc</v>
      </c>
      <c r="D3390" t="s">
        <v>7029</v>
      </c>
    </row>
    <row r="3391" spans="1:4" x14ac:dyDescent="0.25">
      <c r="A3391" t="str">
        <f t="shared" si="54"/>
        <v>dimAddress|Delivery Mode Desc|ROLL</v>
      </c>
      <c r="B3391" t="str">
        <f>'Roll SA Source to Target'!D102</f>
        <v>dimAddress</v>
      </c>
      <c r="C3391" t="str">
        <f>'Roll SA Source to Target'!E102</f>
        <v>Delivery Mode Desc</v>
      </c>
      <c r="D3391" t="s">
        <v>7029</v>
      </c>
    </row>
    <row r="3392" spans="1:4" x14ac:dyDescent="0.25">
      <c r="A3392" t="str">
        <f t="shared" si="54"/>
        <v>dimAddress|Delivery Mode Value|ROLL</v>
      </c>
      <c r="B3392" t="str">
        <f>'Roll SA Source to Target'!D103</f>
        <v>dimAddress</v>
      </c>
      <c r="C3392" t="str">
        <f>'Roll SA Source to Target'!E103</f>
        <v>Delivery Mode Value</v>
      </c>
      <c r="D3392" t="s">
        <v>7029</v>
      </c>
    </row>
    <row r="3393" spans="1:4" x14ac:dyDescent="0.25">
      <c r="A3393" t="str">
        <f t="shared" si="54"/>
        <v>dimAddress|Delivery Mode Value|ROLL</v>
      </c>
      <c r="B3393" t="str">
        <f>'Roll SA Source to Target'!D104</f>
        <v>dimAddress</v>
      </c>
      <c r="C3393" t="str">
        <f>'Roll SA Source to Target'!E104</f>
        <v>Delivery Mode Value</v>
      </c>
      <c r="D3393" t="s">
        <v>7029</v>
      </c>
    </row>
    <row r="3394" spans="1:4" x14ac:dyDescent="0.25">
      <c r="A3394" t="str">
        <f t="shared" si="54"/>
        <v>dimAddress|Delivery Mode Value|ROLL</v>
      </c>
      <c r="B3394" t="str">
        <f>'Roll SA Source to Target'!D105</f>
        <v>dimAddress</v>
      </c>
      <c r="C3394" t="str">
        <f>'Roll SA Source to Target'!E105</f>
        <v>Delivery Mode Value</v>
      </c>
      <c r="D3394" t="s">
        <v>7029</v>
      </c>
    </row>
    <row r="3395" spans="1:4" x14ac:dyDescent="0.25">
      <c r="A3395" t="str">
        <f t="shared" si="54"/>
        <v>dimAddress|Delivery Mode Value|ROLL</v>
      </c>
      <c r="B3395" t="str">
        <f>'Roll SA Source to Target'!D106</f>
        <v>dimAddress</v>
      </c>
      <c r="C3395" t="str">
        <f>'Roll SA Source to Target'!E106</f>
        <v>Delivery Mode Value</v>
      </c>
      <c r="D3395" t="s">
        <v>7029</v>
      </c>
    </row>
    <row r="3396" spans="1:4" x14ac:dyDescent="0.25">
      <c r="A3396" t="str">
        <f t="shared" si="54"/>
        <v>dimAddress|Site|ROLL</v>
      </c>
      <c r="B3396" t="str">
        <f>'Roll SA Source to Target'!D107</f>
        <v>dimAddress</v>
      </c>
      <c r="C3396" t="str">
        <f>'Roll SA Source to Target'!E107</f>
        <v>Site</v>
      </c>
      <c r="D3396" t="s">
        <v>7029</v>
      </c>
    </row>
    <row r="3397" spans="1:4" x14ac:dyDescent="0.25">
      <c r="A3397" t="str">
        <f t="shared" si="54"/>
        <v>dimAddress|Site|ROLL</v>
      </c>
      <c r="B3397" t="str">
        <f>'Roll SA Source to Target'!D108</f>
        <v>dimAddress</v>
      </c>
      <c r="C3397" t="str">
        <f>'Roll SA Source to Target'!E108</f>
        <v>Site</v>
      </c>
      <c r="D3397" t="s">
        <v>7029</v>
      </c>
    </row>
    <row r="3398" spans="1:4" x14ac:dyDescent="0.25">
      <c r="A3398" t="str">
        <f t="shared" si="54"/>
        <v>dimAddress|Site|ROLL</v>
      </c>
      <c r="B3398" t="str">
        <f>'Roll SA Source to Target'!D109</f>
        <v>dimAddress</v>
      </c>
      <c r="C3398" t="str">
        <f>'Roll SA Source to Target'!E109</f>
        <v>Site</v>
      </c>
      <c r="D3398" t="s">
        <v>7029</v>
      </c>
    </row>
    <row r="3399" spans="1:4" x14ac:dyDescent="0.25">
      <c r="A3399" t="str">
        <f t="shared" si="54"/>
        <v>dimAddress|Site|ROLL</v>
      </c>
      <c r="B3399" t="str">
        <f>'Roll SA Source to Target'!D110</f>
        <v>dimAddress</v>
      </c>
      <c r="C3399" t="str">
        <f>'Roll SA Source to Target'!E110</f>
        <v>Site</v>
      </c>
      <c r="D3399" t="s">
        <v>7029</v>
      </c>
    </row>
    <row r="3400" spans="1:4" x14ac:dyDescent="0.25">
      <c r="A3400" t="str">
        <f t="shared" si="54"/>
        <v>dimAddress|Compartment|ROLL</v>
      </c>
      <c r="B3400" t="str">
        <f>'Roll SA Source to Target'!D111</f>
        <v>dimAddress</v>
      </c>
      <c r="C3400" t="str">
        <f>'Roll SA Source to Target'!E111</f>
        <v>Compartment</v>
      </c>
      <c r="D3400" t="s">
        <v>7029</v>
      </c>
    </row>
    <row r="3401" spans="1:4" x14ac:dyDescent="0.25">
      <c r="A3401" t="str">
        <f t="shared" si="54"/>
        <v>dimAddress|Compartment|ROLL</v>
      </c>
      <c r="B3401" t="str">
        <f>'Roll SA Source to Target'!D112</f>
        <v>dimAddress</v>
      </c>
      <c r="C3401" t="str">
        <f>'Roll SA Source to Target'!E112</f>
        <v>Compartment</v>
      </c>
      <c r="D3401" t="s">
        <v>7029</v>
      </c>
    </row>
    <row r="3402" spans="1:4" x14ac:dyDescent="0.25">
      <c r="A3402" t="str">
        <f t="shared" si="54"/>
        <v>dimAddress|Compartment|ROLL</v>
      </c>
      <c r="B3402" t="str">
        <f>'Roll SA Source to Target'!D113</f>
        <v>dimAddress</v>
      </c>
      <c r="C3402" t="str">
        <f>'Roll SA Source to Target'!E113</f>
        <v>Compartment</v>
      </c>
      <c r="D3402" t="s">
        <v>7029</v>
      </c>
    </row>
    <row r="3403" spans="1:4" x14ac:dyDescent="0.25">
      <c r="A3403" t="str">
        <f t="shared" si="54"/>
        <v>dimAddress|Compartment|ROLL</v>
      </c>
      <c r="B3403" t="str">
        <f>'Roll SA Source to Target'!D114</f>
        <v>dimAddress</v>
      </c>
      <c r="C3403" t="str">
        <f>'Roll SA Source to Target'!E114</f>
        <v>Compartment</v>
      </c>
      <c r="D3403" t="s">
        <v>7029</v>
      </c>
    </row>
    <row r="3404" spans="1:4" x14ac:dyDescent="0.25">
      <c r="A3404" t="str">
        <f t="shared" si="54"/>
        <v>dimAddress|Delivery Installation Type Code|ROLL</v>
      </c>
      <c r="B3404" t="str">
        <f>'Roll SA Source to Target'!D115</f>
        <v>dimAddress</v>
      </c>
      <c r="C3404" t="str">
        <f>'Roll SA Source to Target'!E115</f>
        <v>Delivery Installation Type Code</v>
      </c>
      <c r="D3404" t="s">
        <v>7029</v>
      </c>
    </row>
    <row r="3405" spans="1:4" x14ac:dyDescent="0.25">
      <c r="A3405" t="str">
        <f t="shared" si="54"/>
        <v>dimAddress|Delivery Installation Type Code|ROLL</v>
      </c>
      <c r="B3405" t="str">
        <f>'Roll SA Source to Target'!D116</f>
        <v>dimAddress</v>
      </c>
      <c r="C3405" t="str">
        <f>'Roll SA Source to Target'!E116</f>
        <v>Delivery Installation Type Code</v>
      </c>
      <c r="D3405" t="s">
        <v>7029</v>
      </c>
    </row>
    <row r="3406" spans="1:4" x14ac:dyDescent="0.25">
      <c r="A3406" t="str">
        <f t="shared" si="54"/>
        <v>dimAddress|Delivery Installation Type Code|ROLL</v>
      </c>
      <c r="B3406" t="str">
        <f>'Roll SA Source to Target'!D117</f>
        <v>dimAddress</v>
      </c>
      <c r="C3406" t="str">
        <f>'Roll SA Source to Target'!E117</f>
        <v>Delivery Installation Type Code</v>
      </c>
      <c r="D3406" t="s">
        <v>7029</v>
      </c>
    </row>
    <row r="3407" spans="1:4" x14ac:dyDescent="0.25">
      <c r="A3407" t="str">
        <f t="shared" si="54"/>
        <v>dimAddress|Delivery Installation Type Value|ROLL</v>
      </c>
      <c r="B3407" t="str">
        <f>'Roll SA Source to Target'!D118</f>
        <v>dimAddress</v>
      </c>
      <c r="C3407" t="str">
        <f>'Roll SA Source to Target'!E118</f>
        <v>Delivery Installation Type Value</v>
      </c>
      <c r="D3407" t="s">
        <v>7029</v>
      </c>
    </row>
    <row r="3408" spans="1:4" x14ac:dyDescent="0.25">
      <c r="A3408" t="str">
        <f t="shared" si="54"/>
        <v>dimAddress|Delivery Installation Type Value|ROLL</v>
      </c>
      <c r="B3408" t="str">
        <f>'Roll SA Source to Target'!D119</f>
        <v>dimAddress</v>
      </c>
      <c r="C3408" t="str">
        <f>'Roll SA Source to Target'!E119</f>
        <v>Delivery Installation Type Value</v>
      </c>
      <c r="D3408" t="s">
        <v>7029</v>
      </c>
    </row>
    <row r="3409" spans="1:4" x14ac:dyDescent="0.25">
      <c r="A3409" t="str">
        <f t="shared" si="54"/>
        <v>dimAddress|Delivery Installation Type Value|ROLL</v>
      </c>
      <c r="B3409" t="str">
        <f>'Roll SA Source to Target'!D120</f>
        <v>dimAddress</v>
      </c>
      <c r="C3409" t="str">
        <f>'Roll SA Source to Target'!E120</f>
        <v>Delivery Installation Type Value</v>
      </c>
      <c r="D3409" t="s">
        <v>7029</v>
      </c>
    </row>
    <row r="3410" spans="1:4" x14ac:dyDescent="0.25">
      <c r="A3410" t="str">
        <f t="shared" si="54"/>
        <v>dimAddress|Address Line 4|ROLL</v>
      </c>
      <c r="B3410" t="str">
        <f>'Roll SA Source to Target'!D121</f>
        <v>dimAddress</v>
      </c>
      <c r="C3410" t="str">
        <f>'Roll SA Source to Target'!E121</f>
        <v>Address Line 4</v>
      </c>
      <c r="D3410" t="s">
        <v>7029</v>
      </c>
    </row>
    <row r="3411" spans="1:4" x14ac:dyDescent="0.25">
      <c r="A3411" t="str">
        <f t="shared" si="54"/>
        <v>dimAddress|Address Line 4|ROLL</v>
      </c>
      <c r="B3411" t="str">
        <f>'Roll SA Source to Target'!D122</f>
        <v>dimAddress</v>
      </c>
      <c r="C3411" t="str">
        <f>'Roll SA Source to Target'!E122</f>
        <v>Address Line 4</v>
      </c>
      <c r="D3411" t="s">
        <v>7029</v>
      </c>
    </row>
    <row r="3412" spans="1:4" x14ac:dyDescent="0.25">
      <c r="A3412" t="str">
        <f t="shared" si="54"/>
        <v>dimAddress|Address Line 4|ROLL</v>
      </c>
      <c r="B3412" t="str">
        <f>'Roll SA Source to Target'!D123</f>
        <v>dimAddress</v>
      </c>
      <c r="C3412" t="str">
        <f>'Roll SA Source to Target'!E123</f>
        <v>Address Line 4</v>
      </c>
      <c r="D3412" t="s">
        <v>7029</v>
      </c>
    </row>
    <row r="3413" spans="1:4" x14ac:dyDescent="0.25">
      <c r="A3413" t="str">
        <f t="shared" si="54"/>
        <v>dimAddress|Address Line 5|ROLL</v>
      </c>
      <c r="B3413" t="str">
        <f>'Roll SA Source to Target'!D124</f>
        <v>dimAddress</v>
      </c>
      <c r="C3413" t="str">
        <f>'Roll SA Source to Target'!E124</f>
        <v>Address Line 5</v>
      </c>
      <c r="D3413" t="s">
        <v>7029</v>
      </c>
    </row>
    <row r="3414" spans="1:4" x14ac:dyDescent="0.25">
      <c r="A3414" t="str">
        <f t="shared" si="54"/>
        <v>dimAddress|Address Line 5|ROLL</v>
      </c>
      <c r="B3414" t="str">
        <f>'Roll SA Source to Target'!D125</f>
        <v>dimAddress</v>
      </c>
      <c r="C3414" t="str">
        <f>'Roll SA Source to Target'!E125</f>
        <v>Address Line 5</v>
      </c>
      <c r="D3414" t="s">
        <v>7029</v>
      </c>
    </row>
    <row r="3415" spans="1:4" x14ac:dyDescent="0.25">
      <c r="A3415" t="str">
        <f t="shared" si="54"/>
        <v>dimAddress|Address Line 5|ROLL</v>
      </c>
      <c r="B3415" t="str">
        <f>'Roll SA Source to Target'!D126</f>
        <v>dimAddress</v>
      </c>
      <c r="C3415" t="str">
        <f>'Roll SA Source to Target'!E126</f>
        <v>Address Line 5</v>
      </c>
      <c r="D3415" t="s">
        <v>7029</v>
      </c>
    </row>
    <row r="3416" spans="1:4" x14ac:dyDescent="0.25">
      <c r="A3416" t="str">
        <f t="shared" si="54"/>
        <v>dimAddress|Street Prefix|ROLL</v>
      </c>
      <c r="B3416" t="str">
        <f>'Roll SA Source to Target'!D127</f>
        <v>dimAddress</v>
      </c>
      <c r="C3416" t="str">
        <f>'Roll SA Source to Target'!E127</f>
        <v>Street Prefix</v>
      </c>
      <c r="D3416" t="s">
        <v>7029</v>
      </c>
    </row>
    <row r="3417" spans="1:4" x14ac:dyDescent="0.25">
      <c r="A3417" t="str">
        <f t="shared" si="54"/>
        <v>dimAddress|Street Prefix|ROLL</v>
      </c>
      <c r="B3417" t="str">
        <f>'Roll SA Source to Target'!D128</f>
        <v>dimAddress</v>
      </c>
      <c r="C3417" t="str">
        <f>'Roll SA Source to Target'!E128</f>
        <v>Street Prefix</v>
      </c>
      <c r="D3417" t="s">
        <v>7029</v>
      </c>
    </row>
    <row r="3418" spans="1:4" x14ac:dyDescent="0.25">
      <c r="A3418" t="str">
        <f t="shared" si="54"/>
        <v>dimAddress|Street Prefix|ROLL</v>
      </c>
      <c r="B3418" t="str">
        <f>'Roll SA Source to Target'!D129</f>
        <v>dimAddress</v>
      </c>
      <c r="C3418" t="str">
        <f>'Roll SA Source to Target'!E129</f>
        <v>Street Prefix</v>
      </c>
      <c r="D3418" t="s">
        <v>7029</v>
      </c>
    </row>
    <row r="3419" spans="1:4" x14ac:dyDescent="0.25">
      <c r="A3419" t="str">
        <f t="shared" si="54"/>
        <v>dimNeighbourhood|dimNeighbourhood_SK|ROLL</v>
      </c>
      <c r="B3419" t="str">
        <f>'Roll SA Source to Target'!D130</f>
        <v>dimNeighbourhood</v>
      </c>
      <c r="C3419" t="str">
        <f>'Roll SA Source to Target'!E130</f>
        <v>dimNeighbourhood_SK</v>
      </c>
      <c r="D3419" t="s">
        <v>7029</v>
      </c>
    </row>
    <row r="3420" spans="1:4" x14ac:dyDescent="0.25">
      <c r="A3420" t="str">
        <f t="shared" ref="A3420:A3483" si="55">CONCATENATE(B3420,"|",C3420,"|",D3420)</f>
        <v>dimNeighbourhood|dimNeighbourhood_BK|ROLL</v>
      </c>
      <c r="B3420" t="str">
        <f>'Roll SA Source to Target'!D131</f>
        <v>dimNeighbourhood</v>
      </c>
      <c r="C3420" t="str">
        <f>'Roll SA Source to Target'!E131</f>
        <v>dimNeighbourhood_BK</v>
      </c>
      <c r="D3420" t="s">
        <v>7029</v>
      </c>
    </row>
    <row r="3421" spans="1:4" x14ac:dyDescent="0.25">
      <c r="A3421" t="str">
        <f t="shared" si="55"/>
        <v>dimNeighbourhood|dimJurisdiction_BK|ROLL</v>
      </c>
      <c r="B3421" t="str">
        <f>'Roll SA Source to Target'!D132</f>
        <v>dimNeighbourhood</v>
      </c>
      <c r="C3421" t="str">
        <f>'Roll SA Source to Target'!E132</f>
        <v>dimJurisdiction_BK</v>
      </c>
      <c r="D3421" t="s">
        <v>7029</v>
      </c>
    </row>
    <row r="3422" spans="1:4" x14ac:dyDescent="0.25">
      <c r="A3422" t="str">
        <f t="shared" si="55"/>
        <v>dimNeighbourhood|dimJurisdiction_SK|ROLL</v>
      </c>
      <c r="B3422" t="str">
        <f>'Roll SA Source to Target'!D133</f>
        <v>dimNeighbourhood</v>
      </c>
      <c r="C3422" t="str">
        <f>'Roll SA Source to Target'!E133</f>
        <v>dimJurisdiction_SK</v>
      </c>
      <c r="D3422" t="s">
        <v>7029</v>
      </c>
    </row>
    <row r="3423" spans="1:4" x14ac:dyDescent="0.25">
      <c r="A3423" t="str">
        <f t="shared" si="55"/>
        <v>dimNeighbourhood|Roll Year|ROLL</v>
      </c>
      <c r="B3423" t="str">
        <f>'Roll SA Source to Target'!D134</f>
        <v>dimNeighbourhood</v>
      </c>
      <c r="C3423" t="str">
        <f>'Roll SA Source to Target'!E134</f>
        <v>Roll Year</v>
      </c>
      <c r="D3423" t="s">
        <v>7029</v>
      </c>
    </row>
    <row r="3424" spans="1:4" x14ac:dyDescent="0.25">
      <c r="A3424" t="str">
        <f t="shared" si="55"/>
        <v>dimNeighbourhood|dimRollYear_SK|ROLL</v>
      </c>
      <c r="B3424" t="str">
        <f>'Roll SA Source to Target'!D135</f>
        <v>dimNeighbourhood</v>
      </c>
      <c r="C3424" t="str">
        <f>'Roll SA Source to Target'!E135</f>
        <v>dimRollYear_SK</v>
      </c>
      <c r="D3424" t="s">
        <v>7029</v>
      </c>
    </row>
    <row r="3425" spans="1:4" x14ac:dyDescent="0.25">
      <c r="A3425" t="str">
        <f t="shared" si="55"/>
        <v>dimNeighbourhood|Neighbourhood Code|ROLL</v>
      </c>
      <c r="B3425" t="str">
        <f>'Roll SA Source to Target'!D136</f>
        <v>dimNeighbourhood</v>
      </c>
      <c r="C3425" t="str">
        <f>'Roll SA Source to Target'!E136</f>
        <v>Neighbourhood Code</v>
      </c>
      <c r="D3425" t="s">
        <v>7029</v>
      </c>
    </row>
    <row r="3426" spans="1:4" x14ac:dyDescent="0.25">
      <c r="A3426" t="str">
        <f t="shared" si="55"/>
        <v>dimNeighbourhood|Neighbourhood Desc|ROLL</v>
      </c>
      <c r="B3426" t="str">
        <f>'Roll SA Source to Target'!D137</f>
        <v>dimNeighbourhood</v>
      </c>
      <c r="C3426" t="str">
        <f>'Roll SA Source to Target'!E137</f>
        <v>Neighbourhood Desc</v>
      </c>
      <c r="D3426" t="s">
        <v>7029</v>
      </c>
    </row>
    <row r="3427" spans="1:4" x14ac:dyDescent="0.25">
      <c r="A3427" t="str">
        <f t="shared" si="55"/>
        <v>dimNeighbourhood|Neighbourhood|ROLL</v>
      </c>
      <c r="B3427" t="str">
        <f>'Roll SA Source to Target'!D138</f>
        <v>dimNeighbourhood</v>
      </c>
      <c r="C3427" t="str">
        <f>'Roll SA Source to Target'!E138</f>
        <v>Neighbourhood</v>
      </c>
      <c r="D3427" t="s">
        <v>7029</v>
      </c>
    </row>
    <row r="3428" spans="1:4" x14ac:dyDescent="0.25">
      <c r="A3428" t="str">
        <f t="shared" si="55"/>
        <v>dimNeighbourhood|Land Factor|ROLL</v>
      </c>
      <c r="B3428" t="str">
        <f>'Roll SA Source to Target'!D139</f>
        <v>dimNeighbourhood</v>
      </c>
      <c r="C3428" t="str">
        <f>'Roll SA Source to Target'!E139</f>
        <v>Land Factor</v>
      </c>
      <c r="D3428" t="s">
        <v>7029</v>
      </c>
    </row>
    <row r="3429" spans="1:4" x14ac:dyDescent="0.25">
      <c r="A3429" t="str">
        <f t="shared" si="55"/>
        <v>dimNeighbourhood|Building Factor|ROLL</v>
      </c>
      <c r="B3429" t="str">
        <f>'Roll SA Source to Target'!D140</f>
        <v>dimNeighbourhood</v>
      </c>
      <c r="C3429" t="str">
        <f>'Roll SA Source to Target'!E140</f>
        <v>Building Factor</v>
      </c>
      <c r="D3429" t="s">
        <v>7029</v>
      </c>
    </row>
    <row r="3430" spans="1:4" x14ac:dyDescent="0.25">
      <c r="A3430" t="str">
        <f t="shared" si="55"/>
        <v>dimNeighbourhood|Dwelling Factor|ROLL</v>
      </c>
      <c r="B3430" t="str">
        <f>'Roll SA Source to Target'!D141</f>
        <v>dimNeighbourhood</v>
      </c>
      <c r="C3430" t="str">
        <f>'Roll SA Source to Target'!E141</f>
        <v>Dwelling Factor</v>
      </c>
      <c r="D3430" t="s">
        <v>7029</v>
      </c>
    </row>
    <row r="3431" spans="1:4" x14ac:dyDescent="0.25">
      <c r="A3431" t="str">
        <f t="shared" si="55"/>
        <v>dimNeighbourhood|Grade|ROLL</v>
      </c>
      <c r="B3431" t="str">
        <f>'Roll SA Source to Target'!D142</f>
        <v>dimNeighbourhood</v>
      </c>
      <c r="C3431" t="str">
        <f>'Roll SA Source to Target'!E142</f>
        <v>Grade</v>
      </c>
      <c r="D3431" t="s">
        <v>7029</v>
      </c>
    </row>
    <row r="3432" spans="1:4" x14ac:dyDescent="0.25">
      <c r="A3432" t="str">
        <f t="shared" si="55"/>
        <v>dimNeighbourhood|Condition/Desirability/Utility Code|ROLL</v>
      </c>
      <c r="B3432" t="str">
        <f>'Roll SA Source to Target'!D143</f>
        <v>dimNeighbourhood</v>
      </c>
      <c r="C3432" t="str">
        <f>'Roll SA Source to Target'!E143</f>
        <v>Condition/Desirability/Utility Code</v>
      </c>
      <c r="D3432" t="s">
        <v>7029</v>
      </c>
    </row>
    <row r="3433" spans="1:4" x14ac:dyDescent="0.25">
      <c r="A3433" t="str">
        <f t="shared" si="55"/>
        <v>dimNeighbourhood|Residential Cost Model|ROLL</v>
      </c>
      <c r="B3433" t="str">
        <f>'Roll SA Source to Target'!D144</f>
        <v>dimNeighbourhood</v>
      </c>
      <c r="C3433" t="str">
        <f>'Roll SA Source to Target'!E144</f>
        <v>Residential Cost Model</v>
      </c>
      <c r="D3433" t="s">
        <v>7029</v>
      </c>
    </row>
    <row r="3434" spans="1:4" x14ac:dyDescent="0.25">
      <c r="A3434" t="str">
        <f t="shared" si="55"/>
        <v>dimNeighbourhood|Land Code Model|ROLL</v>
      </c>
      <c r="B3434" t="str">
        <f>'Roll SA Source to Target'!D145</f>
        <v>dimNeighbourhood</v>
      </c>
      <c r="C3434" t="str">
        <f>'Roll SA Source to Target'!E145</f>
        <v>Land Code Model</v>
      </c>
      <c r="D3434" t="s">
        <v>7029</v>
      </c>
    </row>
    <row r="3435" spans="1:4" x14ac:dyDescent="0.25">
      <c r="A3435" t="str">
        <f t="shared" si="55"/>
        <v>dimNeighbourhood|Override Depreciation Table|ROLL</v>
      </c>
      <c r="B3435" t="str">
        <f>'Roll SA Source to Target'!D146</f>
        <v>dimNeighbourhood</v>
      </c>
      <c r="C3435" t="str">
        <f>'Roll SA Source to Target'!E146</f>
        <v>Override Depreciation Table</v>
      </c>
      <c r="D3435" t="s">
        <v>7029</v>
      </c>
    </row>
    <row r="3436" spans="1:4" x14ac:dyDescent="0.25">
      <c r="A3436" t="str">
        <f t="shared" si="55"/>
        <v>dimNeighbourhood|Deactivate Date|ROLL</v>
      </c>
      <c r="B3436" t="str">
        <f>'Roll SA Source to Target'!D147</f>
        <v>dimNeighbourhood</v>
      </c>
      <c r="C3436" t="str">
        <f>'Roll SA Source to Target'!E147</f>
        <v>Deactivate Date</v>
      </c>
      <c r="D3436" t="s">
        <v>7029</v>
      </c>
    </row>
    <row r="3437" spans="1:4" x14ac:dyDescent="0.25">
      <c r="A3437" t="str">
        <f t="shared" si="55"/>
        <v>dimNeighbourhood|Rent|ROLL</v>
      </c>
      <c r="B3437" t="str">
        <f>'Roll SA Source to Target'!D148</f>
        <v>dimNeighbourhood</v>
      </c>
      <c r="C3437" t="str">
        <f>'Roll SA Source to Target'!E148</f>
        <v>Rent</v>
      </c>
      <c r="D3437" t="s">
        <v>7029</v>
      </c>
    </row>
    <row r="3438" spans="1:4" x14ac:dyDescent="0.25">
      <c r="A3438" t="str">
        <f t="shared" si="55"/>
        <v>dimNeighbourhood|RowCurrentYN|ROLL</v>
      </c>
      <c r="B3438" t="str">
        <f>'Roll SA Source to Target'!D149</f>
        <v>dimNeighbourhood</v>
      </c>
      <c r="C3438" t="str">
        <f>'Roll SA Source to Target'!E149</f>
        <v>RowCurrentYN</v>
      </c>
      <c r="D3438" t="s">
        <v>7029</v>
      </c>
    </row>
    <row r="3439" spans="1:4" x14ac:dyDescent="0.25">
      <c r="A3439" t="str">
        <f t="shared" si="55"/>
        <v>dimNeighbourhood|RowEffectiveDtm|ROLL</v>
      </c>
      <c r="B3439" t="str">
        <f>'Roll SA Source to Target'!D150</f>
        <v>dimNeighbourhood</v>
      </c>
      <c r="C3439" t="str">
        <f>'Roll SA Source to Target'!E150</f>
        <v>RowEffectiveDtm</v>
      </c>
      <c r="D3439" t="s">
        <v>7029</v>
      </c>
    </row>
    <row r="3440" spans="1:4" x14ac:dyDescent="0.25">
      <c r="A3440" t="str">
        <f t="shared" si="55"/>
        <v>dimNeighbourhood|RowExpiryDtm|ROLL</v>
      </c>
      <c r="B3440" t="str">
        <f>'Roll SA Source to Target'!D151</f>
        <v>dimNeighbourhood</v>
      </c>
      <c r="C3440" t="str">
        <f>'Roll SA Source to Target'!E151</f>
        <v>RowExpiryDtm</v>
      </c>
      <c r="D3440" t="s">
        <v>7029</v>
      </c>
    </row>
    <row r="3441" spans="1:4" x14ac:dyDescent="0.25">
      <c r="A3441" t="str">
        <f t="shared" si="55"/>
        <v>dimNeighbourhood|RowSortOrder|ROLL</v>
      </c>
      <c r="B3441" t="str">
        <f>'Roll SA Source to Target'!D152</f>
        <v>dimNeighbourhood</v>
      </c>
      <c r="C3441" t="str">
        <f>'Roll SA Source to Target'!E152</f>
        <v>RowSortOrder</v>
      </c>
      <c r="D3441" t="s">
        <v>7029</v>
      </c>
    </row>
    <row r="3442" spans="1:4" x14ac:dyDescent="0.25">
      <c r="A3442" t="str">
        <f t="shared" si="55"/>
        <v>dimFolio|dimFolio_SK|ROLL</v>
      </c>
      <c r="B3442" t="str">
        <f>'Roll SA Source to Target'!D153</f>
        <v>dimFolio</v>
      </c>
      <c r="C3442" t="str">
        <f>'Roll SA Source to Target'!E153</f>
        <v>dimFolio_SK</v>
      </c>
      <c r="D3442" t="s">
        <v>7029</v>
      </c>
    </row>
    <row r="3443" spans="1:4" x14ac:dyDescent="0.25">
      <c r="A3443" t="str">
        <f t="shared" si="55"/>
        <v>dimFolio|dimFolio_BK|ROLL</v>
      </c>
      <c r="B3443" t="str">
        <f>'Roll SA Source to Target'!D154</f>
        <v>dimFolio</v>
      </c>
      <c r="C3443" t="str">
        <f>'Roll SA Source to Target'!E154</f>
        <v>dimFolio_BK</v>
      </c>
      <c r="D3443" t="s">
        <v>7029</v>
      </c>
    </row>
    <row r="3444" spans="1:4" x14ac:dyDescent="0.25">
      <c r="A3444" t="str">
        <f t="shared" si="55"/>
        <v>dimFolio|dimArea_SK|ROLL</v>
      </c>
      <c r="B3444" t="str">
        <f>'Roll SA Source to Target'!D155</f>
        <v>dimFolio</v>
      </c>
      <c r="C3444" t="str">
        <f>'Roll SA Source to Target'!E155</f>
        <v>dimArea_SK</v>
      </c>
      <c r="D3444" t="s">
        <v>7029</v>
      </c>
    </row>
    <row r="3445" spans="1:4" x14ac:dyDescent="0.25">
      <c r="A3445" t="str">
        <f t="shared" si="55"/>
        <v>dimFolio|dimRegion_SK|ROLL</v>
      </c>
      <c r="B3445" t="str">
        <f>'Roll SA Source to Target'!D156</f>
        <v>dimFolio</v>
      </c>
      <c r="C3445" t="str">
        <f>'Roll SA Source to Target'!E156</f>
        <v>dimRegion_SK</v>
      </c>
      <c r="D3445" t="s">
        <v>7029</v>
      </c>
    </row>
    <row r="3446" spans="1:4" x14ac:dyDescent="0.25">
      <c r="A3446" t="str">
        <f t="shared" si="55"/>
        <v>dimFolio|dimExpiredFolioReason_SK|ROLL</v>
      </c>
      <c r="B3446" t="str">
        <f>'Roll SA Source to Target'!D157</f>
        <v>dimFolio</v>
      </c>
      <c r="C3446" t="str">
        <f>'Roll SA Source to Target'!E157</f>
        <v>dimExpiredFolioReason_SK</v>
      </c>
      <c r="D3446" t="s">
        <v>7029</v>
      </c>
    </row>
    <row r="3447" spans="1:4" x14ac:dyDescent="0.25">
      <c r="A3447" t="str">
        <f t="shared" si="55"/>
        <v>dimFolio|dimFolioDanger_SK|ROLL</v>
      </c>
      <c r="B3447" t="str">
        <f>'Roll SA Source to Target'!D158</f>
        <v>dimFolio</v>
      </c>
      <c r="C3447" t="str">
        <f>'Roll SA Source to Target'!E158</f>
        <v>dimFolioDanger_SK</v>
      </c>
      <c r="D3447" t="s">
        <v>7029</v>
      </c>
    </row>
    <row r="3448" spans="1:4" x14ac:dyDescent="0.25">
      <c r="A3448" t="str">
        <f t="shared" si="55"/>
        <v>dimFolio|dimChangeSource_SK|ROLL</v>
      </c>
      <c r="B3448" t="str">
        <f>'Roll SA Source to Target'!D159</f>
        <v>dimFolio</v>
      </c>
      <c r="C3448" t="str">
        <f>'Roll SA Source to Target'!E159</f>
        <v>dimChangeSource_SK</v>
      </c>
      <c r="D3448" t="s">
        <v>7029</v>
      </c>
    </row>
    <row r="3449" spans="1:4" x14ac:dyDescent="0.25">
      <c r="A3449" t="str">
        <f t="shared" si="55"/>
        <v>dimFolio|dimActualUse_SK|ROLL</v>
      </c>
      <c r="B3449" t="str">
        <f>'Roll SA Source to Target'!D160</f>
        <v>dimFolio</v>
      </c>
      <c r="C3449" t="str">
        <f>'Roll SA Source to Target'!E160</f>
        <v>dimActualUse_SK</v>
      </c>
      <c r="D3449" t="s">
        <v>7029</v>
      </c>
    </row>
    <row r="3450" spans="1:4" x14ac:dyDescent="0.25">
      <c r="A3450" t="str">
        <f t="shared" si="55"/>
        <v>dimFolio|dimCity_SK|ROLL</v>
      </c>
      <c r="B3450" t="str">
        <f>'Roll SA Source to Target'!D161</f>
        <v>dimFolio</v>
      </c>
      <c r="C3450" t="str">
        <f>'Roll SA Source to Target'!E161</f>
        <v>dimCity_SK</v>
      </c>
      <c r="D3450" t="s">
        <v>7029</v>
      </c>
    </row>
    <row r="3451" spans="1:4" x14ac:dyDescent="0.25">
      <c r="A3451" t="str">
        <f t="shared" si="55"/>
        <v>dimFolio|dimFolioStatus_SK|ROLL</v>
      </c>
      <c r="B3451" t="str">
        <f>'Roll SA Source to Target'!D162</f>
        <v>dimFolio</v>
      </c>
      <c r="C3451" t="str">
        <f>'Roll SA Source to Target'!E162</f>
        <v>dimFolioStatus_SK</v>
      </c>
      <c r="D3451" t="s">
        <v>7029</v>
      </c>
    </row>
    <row r="3452" spans="1:4" x14ac:dyDescent="0.25">
      <c r="A3452" t="str">
        <f t="shared" si="55"/>
        <v>dimFolio|dimAssessmentGeography_SK|ROLL</v>
      </c>
      <c r="B3452" t="str">
        <f>'Roll SA Source to Target'!D163</f>
        <v>dimFolio</v>
      </c>
      <c r="C3452" t="str">
        <f>'Roll SA Source to Target'!E163</f>
        <v>dimAssessmentGeography_SK</v>
      </c>
      <c r="D3452" t="s">
        <v>7029</v>
      </c>
    </row>
    <row r="3453" spans="1:4" x14ac:dyDescent="0.25">
      <c r="A3453" t="str">
        <f t="shared" si="55"/>
        <v>dimFolio|dimRollYear_SK|ROLL</v>
      </c>
      <c r="B3453" t="str">
        <f>'Roll SA Source to Target'!D164</f>
        <v>dimFolio</v>
      </c>
      <c r="C3453" t="str">
        <f>'Roll SA Source to Target'!E164</f>
        <v>dimRollYear_SK</v>
      </c>
      <c r="D3453" t="s">
        <v>7029</v>
      </c>
    </row>
    <row r="3454" spans="1:4" x14ac:dyDescent="0.25">
      <c r="A3454" t="str">
        <f t="shared" si="55"/>
        <v>dimFolio|dimJurisdiction_SK|ROLL</v>
      </c>
      <c r="B3454" t="str">
        <f>'Roll SA Source to Target'!D165</f>
        <v>dimFolio</v>
      </c>
      <c r="C3454" t="str">
        <f>'Roll SA Source to Target'!E165</f>
        <v>dimJurisdiction_SK</v>
      </c>
      <c r="D3454" t="s">
        <v>7029</v>
      </c>
    </row>
    <row r="3455" spans="1:4" x14ac:dyDescent="0.25">
      <c r="A3455" t="str">
        <f t="shared" si="55"/>
        <v>dimFolio|dimNeighbourhood_SK|ROLL</v>
      </c>
      <c r="B3455" t="str">
        <f>'Roll SA Source to Target'!D166</f>
        <v>dimFolio</v>
      </c>
      <c r="C3455" t="str">
        <f>'Roll SA Source to Target'!E166</f>
        <v>dimNeighbourhood_SK</v>
      </c>
      <c r="D3455" t="s">
        <v>7029</v>
      </c>
    </row>
    <row r="3456" spans="1:4" x14ac:dyDescent="0.25">
      <c r="A3456" t="str">
        <f t="shared" si="55"/>
        <v>dimFolio|dimNeighbourhood_BK|ROLL</v>
      </c>
      <c r="B3456" t="str">
        <f>'Roll SA Source to Target'!D167</f>
        <v>dimFolio</v>
      </c>
      <c r="C3456" t="str">
        <f>'Roll SA Source to Target'!E167</f>
        <v>dimNeighbourhood_BK</v>
      </c>
      <c r="D3456" t="s">
        <v>7029</v>
      </c>
    </row>
    <row r="3457" spans="1:4" x14ac:dyDescent="0.25">
      <c r="A3457" t="str">
        <f t="shared" si="55"/>
        <v>dimFolio|dimArea_BK|ROLL</v>
      </c>
      <c r="B3457" t="str">
        <f>'Roll SA Source to Target'!D168</f>
        <v>dimFolio</v>
      </c>
      <c r="C3457" t="str">
        <f>'Roll SA Source to Target'!E168</f>
        <v>dimArea_BK</v>
      </c>
      <c r="D3457" t="s">
        <v>7029</v>
      </c>
    </row>
    <row r="3458" spans="1:4" x14ac:dyDescent="0.25">
      <c r="A3458" t="str">
        <f t="shared" si="55"/>
        <v>dimFolio|dimJurisdiction_BK|ROLL</v>
      </c>
      <c r="B3458" t="str">
        <f>'Roll SA Source to Target'!D169</f>
        <v>dimFolio</v>
      </c>
      <c r="C3458" t="str">
        <f>'Roll SA Source to Target'!E169</f>
        <v>dimJurisdiction_BK</v>
      </c>
      <c r="D3458" t="s">
        <v>7029</v>
      </c>
    </row>
    <row r="3459" spans="1:4" x14ac:dyDescent="0.25">
      <c r="A3459" t="str">
        <f t="shared" si="55"/>
        <v>dimFolio|dimRegion_BK|ROLL</v>
      </c>
      <c r="B3459" t="str">
        <f>'Roll SA Source to Target'!D170</f>
        <v>dimFolio</v>
      </c>
      <c r="C3459" t="str">
        <f>'Roll SA Source to Target'!E170</f>
        <v>dimRegion_BK</v>
      </c>
      <c r="D3459" t="s">
        <v>7029</v>
      </c>
    </row>
    <row r="3460" spans="1:4" x14ac:dyDescent="0.25">
      <c r="A3460" t="str">
        <f t="shared" si="55"/>
        <v>dimFolio|dimCity_BK|ROLL</v>
      </c>
      <c r="B3460" t="str">
        <f>'Roll SA Source to Target'!D171</f>
        <v>dimFolio</v>
      </c>
      <c r="C3460" t="str">
        <f>'Roll SA Source to Target'!E171</f>
        <v>dimCity_BK</v>
      </c>
      <c r="D3460" t="s">
        <v>7029</v>
      </c>
    </row>
    <row r="3461" spans="1:4" x14ac:dyDescent="0.25">
      <c r="A3461" t="str">
        <f t="shared" si="55"/>
        <v>dimFolio|dimFolioStatus_BK|ROLL</v>
      </c>
      <c r="B3461" t="str">
        <f>'Roll SA Source to Target'!D172</f>
        <v>dimFolio</v>
      </c>
      <c r="C3461" t="str">
        <f>'Roll SA Source to Target'!E172</f>
        <v>dimFolioStatus_BK</v>
      </c>
      <c r="D3461" t="s">
        <v>7029</v>
      </c>
    </row>
    <row r="3462" spans="1:4" x14ac:dyDescent="0.25">
      <c r="A3462" t="str">
        <f t="shared" si="55"/>
        <v>dimFolio|dimExpiredFolioReason_BK|ROLL</v>
      </c>
      <c r="B3462" t="str">
        <f>'Roll SA Source to Target'!D173</f>
        <v>dimFolio</v>
      </c>
      <c r="C3462" t="str">
        <f>'Roll SA Source to Target'!E173</f>
        <v>dimExpiredFolioReason_BK</v>
      </c>
      <c r="D3462" t="s">
        <v>7029</v>
      </c>
    </row>
    <row r="3463" spans="1:4" x14ac:dyDescent="0.25">
      <c r="A3463" t="str">
        <f t="shared" si="55"/>
        <v>dimFolio|dimFolioDanger_BK|ROLL</v>
      </c>
      <c r="B3463" t="str">
        <f>'Roll SA Source to Target'!D174</f>
        <v>dimFolio</v>
      </c>
      <c r="C3463" t="str">
        <f>'Roll SA Source to Target'!E174</f>
        <v>dimFolioDanger_BK</v>
      </c>
      <c r="D3463" t="s">
        <v>7029</v>
      </c>
    </row>
    <row r="3464" spans="1:4" x14ac:dyDescent="0.25">
      <c r="A3464" t="str">
        <f t="shared" si="55"/>
        <v>dimFolio|dimChangeSource_BK|ROLL</v>
      </c>
      <c r="B3464" t="str">
        <f>'Roll SA Source to Target'!D175</f>
        <v>dimFolio</v>
      </c>
      <c r="C3464" t="str">
        <f>'Roll SA Source to Target'!E175</f>
        <v>dimChangeSource_BK</v>
      </c>
      <c r="D3464" t="s">
        <v>7029</v>
      </c>
    </row>
    <row r="3465" spans="1:4" x14ac:dyDescent="0.25">
      <c r="A3465" t="str">
        <f t="shared" si="55"/>
        <v>dimFolio|dimActualUse_BK|ROLL</v>
      </c>
      <c r="B3465" t="str">
        <f>'Roll SA Source to Target'!D176</f>
        <v>dimFolio</v>
      </c>
      <c r="C3465" t="str">
        <f>'Roll SA Source to Target'!E176</f>
        <v>dimActualUse_BK</v>
      </c>
      <c r="D3465" t="s">
        <v>7029</v>
      </c>
    </row>
    <row r="3466" spans="1:4" x14ac:dyDescent="0.25">
      <c r="A3466" t="str">
        <f t="shared" si="55"/>
        <v>dimFolio|Folio ID|ROLL</v>
      </c>
      <c r="B3466" t="str">
        <f>'Roll SA Source to Target'!D177</f>
        <v>dimFolio</v>
      </c>
      <c r="C3466" t="str">
        <f>'Roll SA Source to Target'!E177</f>
        <v>Folio ID</v>
      </c>
      <c r="D3466" t="s">
        <v>7029</v>
      </c>
    </row>
    <row r="3467" spans="1:4" x14ac:dyDescent="0.25">
      <c r="A3467" t="str">
        <f t="shared" si="55"/>
        <v>dimFolio|Roll Year|ROLL</v>
      </c>
      <c r="B3467" t="str">
        <f>'Roll SA Source to Target'!D178</f>
        <v>dimFolio</v>
      </c>
      <c r="C3467" t="str">
        <f>'Roll SA Source to Target'!E178</f>
        <v>Roll Year</v>
      </c>
      <c r="D3467" t="s">
        <v>7029</v>
      </c>
    </row>
    <row r="3468" spans="1:4" x14ac:dyDescent="0.25">
      <c r="A3468" t="str">
        <f t="shared" si="55"/>
        <v>dimFolio|Jurisdiction|ROLL</v>
      </c>
      <c r="B3468" t="str">
        <f>'Roll SA Source to Target'!D179</f>
        <v>dimFolio</v>
      </c>
      <c r="C3468" t="str">
        <f>'Roll SA Source to Target'!E179</f>
        <v>Jurisdiction</v>
      </c>
      <c r="D3468" t="s">
        <v>7029</v>
      </c>
    </row>
    <row r="3469" spans="1:4" x14ac:dyDescent="0.25">
      <c r="A3469" t="str">
        <f t="shared" si="55"/>
        <v>dimFolio|Jurisdiction Code|ROLL</v>
      </c>
      <c r="B3469" t="str">
        <f>'Roll SA Source to Target'!D180</f>
        <v>dimFolio</v>
      </c>
      <c r="C3469" t="str">
        <f>'Roll SA Source to Target'!E180</f>
        <v>Jurisdiction Code</v>
      </c>
      <c r="D3469" t="s">
        <v>7029</v>
      </c>
    </row>
    <row r="3470" spans="1:4" x14ac:dyDescent="0.25">
      <c r="A3470" t="str">
        <f t="shared" si="55"/>
        <v>dimFolio|Jurisdiction Desc|ROLL</v>
      </c>
      <c r="B3470" t="str">
        <f>'Roll SA Source to Target'!D181</f>
        <v>dimFolio</v>
      </c>
      <c r="C3470" t="str">
        <f>'Roll SA Source to Target'!E181</f>
        <v>Jurisdiction Desc</v>
      </c>
      <c r="D3470" t="s">
        <v>7029</v>
      </c>
    </row>
    <row r="3471" spans="1:4" x14ac:dyDescent="0.25">
      <c r="A3471" t="str">
        <f t="shared" si="55"/>
        <v>dimFolio|Jurisdiction Type|ROLL</v>
      </c>
      <c r="B3471" t="str">
        <f>'Roll SA Source to Target'!D182</f>
        <v>dimFolio</v>
      </c>
      <c r="C3471" t="str">
        <f>'Roll SA Source to Target'!E182</f>
        <v>Jurisdiction Type</v>
      </c>
      <c r="D3471" t="s">
        <v>7029</v>
      </c>
    </row>
    <row r="3472" spans="1:4" x14ac:dyDescent="0.25">
      <c r="A3472" t="str">
        <f t="shared" si="55"/>
        <v>dimFolio|Jurisdiction Type Code|ROLL</v>
      </c>
      <c r="B3472" t="str">
        <f>'Roll SA Source to Target'!D183</f>
        <v>dimFolio</v>
      </c>
      <c r="C3472" t="str">
        <f>'Roll SA Source to Target'!E183</f>
        <v>Jurisdiction Type Code</v>
      </c>
      <c r="D3472" t="s">
        <v>7029</v>
      </c>
    </row>
    <row r="3473" spans="1:4" x14ac:dyDescent="0.25">
      <c r="A3473" t="str">
        <f t="shared" si="55"/>
        <v>dimFolio|Jurisdiction Type Desc|ROLL</v>
      </c>
      <c r="B3473" t="str">
        <f>'Roll SA Source to Target'!D184</f>
        <v>dimFolio</v>
      </c>
      <c r="C3473" t="str">
        <f>'Roll SA Source to Target'!E184</f>
        <v>Jurisdiction Type Desc</v>
      </c>
      <c r="D3473" t="s">
        <v>7029</v>
      </c>
    </row>
    <row r="3474" spans="1:4" x14ac:dyDescent="0.25">
      <c r="A3474" t="str">
        <f t="shared" si="55"/>
        <v>dimFolio|Area|ROLL</v>
      </c>
      <c r="B3474" t="str">
        <f>'Roll SA Source to Target'!D185</f>
        <v>dimFolio</v>
      </c>
      <c r="C3474" t="str">
        <f>'Roll SA Source to Target'!E185</f>
        <v>Area</v>
      </c>
      <c r="D3474" t="s">
        <v>7029</v>
      </c>
    </row>
    <row r="3475" spans="1:4" x14ac:dyDescent="0.25">
      <c r="A3475" t="str">
        <f t="shared" si="55"/>
        <v>dimFolio|Area Code|ROLL</v>
      </c>
      <c r="B3475" t="str">
        <f>'Roll SA Source to Target'!D186</f>
        <v>dimFolio</v>
      </c>
      <c r="C3475" t="str">
        <f>'Roll SA Source to Target'!E186</f>
        <v>Area Code</v>
      </c>
      <c r="D3475" t="s">
        <v>7029</v>
      </c>
    </row>
    <row r="3476" spans="1:4" x14ac:dyDescent="0.25">
      <c r="A3476" t="str">
        <f t="shared" si="55"/>
        <v>dimFolio|Area Desc|ROLL</v>
      </c>
      <c r="B3476" t="str">
        <f>'Roll SA Source to Target'!D187</f>
        <v>dimFolio</v>
      </c>
      <c r="C3476" t="str">
        <f>'Roll SA Source to Target'!E187</f>
        <v>Area Desc</v>
      </c>
      <c r="D3476" t="s">
        <v>7029</v>
      </c>
    </row>
    <row r="3477" spans="1:4" x14ac:dyDescent="0.25">
      <c r="A3477" t="str">
        <f t="shared" si="55"/>
        <v>dimFolio|Roll Category|ROLL</v>
      </c>
      <c r="B3477" t="str">
        <f>'Roll SA Source to Target'!D188</f>
        <v>dimFolio</v>
      </c>
      <c r="C3477" t="str">
        <f>'Roll SA Source to Target'!E188</f>
        <v>Roll Category</v>
      </c>
      <c r="D3477" t="s">
        <v>7029</v>
      </c>
    </row>
    <row r="3478" spans="1:4" x14ac:dyDescent="0.25">
      <c r="A3478" t="str">
        <f t="shared" si="55"/>
        <v>dimFolio|Roll Category Code|ROLL</v>
      </c>
      <c r="B3478" t="str">
        <f>'Roll SA Source to Target'!D189</f>
        <v>dimFolio</v>
      </c>
      <c r="C3478" t="str">
        <f>'Roll SA Source to Target'!E189</f>
        <v>Roll Category Code</v>
      </c>
      <c r="D3478" t="s">
        <v>7029</v>
      </c>
    </row>
    <row r="3479" spans="1:4" x14ac:dyDescent="0.25">
      <c r="A3479" t="str">
        <f t="shared" si="55"/>
        <v>dimFolio|Roll Category Desc|ROLL</v>
      </c>
      <c r="B3479" t="str">
        <f>'Roll SA Source to Target'!D190</f>
        <v>dimFolio</v>
      </c>
      <c r="C3479" t="str">
        <f>'Roll SA Source to Target'!E190</f>
        <v>Roll Category Desc</v>
      </c>
      <c r="D3479" t="s">
        <v>7029</v>
      </c>
    </row>
    <row r="3480" spans="1:4" x14ac:dyDescent="0.25">
      <c r="A3480" t="str">
        <f t="shared" si="55"/>
        <v>dimFolio|Region|ROLL</v>
      </c>
      <c r="B3480" t="str">
        <f>'Roll SA Source to Target'!D191</f>
        <v>dimFolio</v>
      </c>
      <c r="C3480" t="str">
        <f>'Roll SA Source to Target'!E191</f>
        <v>Region</v>
      </c>
      <c r="D3480" t="s">
        <v>7029</v>
      </c>
    </row>
    <row r="3481" spans="1:4" x14ac:dyDescent="0.25">
      <c r="A3481" t="str">
        <f t="shared" si="55"/>
        <v>dimFolio|Region Code|ROLL</v>
      </c>
      <c r="B3481" t="str">
        <f>'Roll SA Source to Target'!D192</f>
        <v>dimFolio</v>
      </c>
      <c r="C3481" t="str">
        <f>'Roll SA Source to Target'!E192</f>
        <v>Region Code</v>
      </c>
      <c r="D3481" t="s">
        <v>7029</v>
      </c>
    </row>
    <row r="3482" spans="1:4" x14ac:dyDescent="0.25">
      <c r="A3482" t="str">
        <f t="shared" si="55"/>
        <v>dimFolio|Region Desc|ROLL</v>
      </c>
      <c r="B3482" t="str">
        <f>'Roll SA Source to Target'!D193</f>
        <v>dimFolio</v>
      </c>
      <c r="C3482" t="str">
        <f>'Roll SA Source to Target'!E193</f>
        <v>Region Desc</v>
      </c>
      <c r="D3482" t="s">
        <v>7029</v>
      </c>
    </row>
    <row r="3483" spans="1:4" x14ac:dyDescent="0.25">
      <c r="A3483" t="str">
        <f t="shared" si="55"/>
        <v>dimFolio|Property Class Desc|ROLL</v>
      </c>
      <c r="B3483" t="str">
        <f>'Roll SA Source to Target'!D194</f>
        <v>dimFolio</v>
      </c>
      <c r="C3483" t="str">
        <f>'Roll SA Source to Target'!E194</f>
        <v>Property Class Desc</v>
      </c>
      <c r="D3483" t="s">
        <v>7029</v>
      </c>
    </row>
    <row r="3484" spans="1:4" x14ac:dyDescent="0.25">
      <c r="A3484" t="str">
        <f t="shared" ref="A3484:A3547" si="56">CONCATENATE(B3484,"|",C3484,"|",D3484)</f>
        <v>dimFolio|Primary Actual Use Code|ROLL</v>
      </c>
      <c r="B3484" t="str">
        <f>'Roll SA Source to Target'!D195</f>
        <v>dimFolio</v>
      </c>
      <c r="C3484" t="str">
        <f>'Roll SA Source to Target'!E195</f>
        <v>Primary Actual Use Code</v>
      </c>
      <c r="D3484" t="s">
        <v>7029</v>
      </c>
    </row>
    <row r="3485" spans="1:4" x14ac:dyDescent="0.25">
      <c r="A3485" t="str">
        <f t="shared" si="56"/>
        <v>dimFolio|Non-primary Actual Use Code|ROLL</v>
      </c>
      <c r="B3485" t="str">
        <f>'Roll SA Source to Target'!D196</f>
        <v>dimFolio</v>
      </c>
      <c r="C3485" t="str">
        <f>'Roll SA Source to Target'!E196</f>
        <v>Non-primary Actual Use Code</v>
      </c>
      <c r="D3485" t="s">
        <v>7029</v>
      </c>
    </row>
    <row r="3486" spans="1:4" x14ac:dyDescent="0.25">
      <c r="A3486" t="str">
        <f t="shared" si="56"/>
        <v>dimFolio|Roll Number|ROLL</v>
      </c>
      <c r="B3486" t="str">
        <f>'Roll SA Source to Target'!D197</f>
        <v>dimFolio</v>
      </c>
      <c r="C3486" t="str">
        <f>'Roll SA Source to Target'!E197</f>
        <v>Roll Number</v>
      </c>
      <c r="D3486" t="s">
        <v>7029</v>
      </c>
    </row>
    <row r="3487" spans="1:4" x14ac:dyDescent="0.25">
      <c r="A3487" t="str">
        <f t="shared" si="56"/>
        <v>dimFolio|Folio Status Code|ROLL</v>
      </c>
      <c r="B3487" t="str">
        <f>'Roll SA Source to Target'!D198</f>
        <v>dimFolio</v>
      </c>
      <c r="C3487" t="str">
        <f>'Roll SA Source to Target'!E198</f>
        <v>Folio Status Code</v>
      </c>
      <c r="D3487" t="s">
        <v>7029</v>
      </c>
    </row>
    <row r="3488" spans="1:4" x14ac:dyDescent="0.25">
      <c r="A3488" t="str">
        <f t="shared" si="56"/>
        <v>dimFolio|Construction Cost|ROLL</v>
      </c>
      <c r="B3488" t="str">
        <f>'Roll SA Source to Target'!D199</f>
        <v>dimFolio</v>
      </c>
      <c r="C3488" t="str">
        <f>'Roll SA Source to Target'!E199</f>
        <v>Construction Cost</v>
      </c>
      <c r="D3488" t="s">
        <v>7029</v>
      </c>
    </row>
    <row r="3489" spans="1:4" x14ac:dyDescent="0.25">
      <c r="A3489" t="str">
        <f t="shared" si="56"/>
        <v>dimFolio|Construction Date|ROLL</v>
      </c>
      <c r="B3489" t="str">
        <f>'Roll SA Source to Target'!D200</f>
        <v>dimFolio</v>
      </c>
      <c r="C3489" t="str">
        <f>'Roll SA Source to Target'!E200</f>
        <v>Construction Date</v>
      </c>
      <c r="D3489" t="s">
        <v>7029</v>
      </c>
    </row>
    <row r="3490" spans="1:4" x14ac:dyDescent="0.25">
      <c r="A3490" t="str">
        <f t="shared" si="56"/>
        <v>dimFolio|Number Waterfront Sites|ROLL</v>
      </c>
      <c r="B3490" t="str">
        <f>'Roll SA Source to Target'!D201</f>
        <v>dimFolio</v>
      </c>
      <c r="C3490" t="str">
        <f>'Roll SA Source to Target'!E201</f>
        <v>Number Waterfront Sites</v>
      </c>
      <c r="D3490" t="s">
        <v>7029</v>
      </c>
    </row>
    <row r="3491" spans="1:4" x14ac:dyDescent="0.25">
      <c r="A3491" t="str">
        <f t="shared" si="56"/>
        <v>dimFolio|Number Non-Waterfront Sites|ROLL</v>
      </c>
      <c r="B3491" t="str">
        <f>'Roll SA Source to Target'!D202</f>
        <v>dimFolio</v>
      </c>
      <c r="C3491" t="str">
        <f>'Roll SA Source to Target'!E202</f>
        <v>Number Non-Waterfront Sites</v>
      </c>
      <c r="D3491" t="s">
        <v>7029</v>
      </c>
    </row>
    <row r="3492" spans="1:4" x14ac:dyDescent="0.25">
      <c r="A3492" t="str">
        <f t="shared" si="56"/>
        <v>dimFolio|Number Related Folios|ROLL</v>
      </c>
      <c r="B3492" t="str">
        <f>'Roll SA Source to Target'!D203</f>
        <v>dimFolio</v>
      </c>
      <c r="C3492" t="str">
        <f>'Roll SA Source to Target'!E203</f>
        <v>Number Related Folios</v>
      </c>
      <c r="D3492" t="s">
        <v>7029</v>
      </c>
    </row>
    <row r="3493" spans="1:4" x14ac:dyDescent="0.25">
      <c r="A3493" t="str">
        <f t="shared" si="56"/>
        <v>dimFolio|Delete Reason Code|ROLL</v>
      </c>
      <c r="B3493" t="str">
        <f>'Roll SA Source to Target'!D204</f>
        <v>dimFolio</v>
      </c>
      <c r="C3493" t="str">
        <f>'Roll SA Source to Target'!E204</f>
        <v>Delete Reason Code</v>
      </c>
      <c r="D3493" t="s">
        <v>7029</v>
      </c>
    </row>
    <row r="3494" spans="1:4" x14ac:dyDescent="0.25">
      <c r="A3494" t="str">
        <f t="shared" si="56"/>
        <v>dimFolio|Primary of What Flag?|ROLL</v>
      </c>
      <c r="B3494" t="str">
        <f>'Roll SA Source to Target'!D205</f>
        <v>dimFolio</v>
      </c>
      <c r="C3494" t="str">
        <f>'Roll SA Source to Target'!E205</f>
        <v>Primary of What Flag?</v>
      </c>
      <c r="D3494" t="s">
        <v>7029</v>
      </c>
    </row>
    <row r="3495" spans="1:4" x14ac:dyDescent="0.25">
      <c r="A3495" t="str">
        <f t="shared" si="56"/>
        <v>dimFolio|Year of Incorporation|ROLL</v>
      </c>
      <c r="B3495" t="str">
        <f>'Roll SA Source to Target'!D206</f>
        <v>dimFolio</v>
      </c>
      <c r="C3495" t="str">
        <f>'Roll SA Source to Target'!E206</f>
        <v>Year of Incorporation</v>
      </c>
      <c r="D3495" t="s">
        <v>7029</v>
      </c>
    </row>
    <row r="3496" spans="1:4" x14ac:dyDescent="0.25">
      <c r="A3496" t="str">
        <f t="shared" si="56"/>
        <v>dimFolio|Complex Name|ROLL</v>
      </c>
      <c r="B3496" t="str">
        <f>'Roll SA Source to Target'!D207</f>
        <v>dimFolio</v>
      </c>
      <c r="C3496" t="str">
        <f>'Roll SA Source to Target'!E207</f>
        <v>Complex Name</v>
      </c>
      <c r="D3496" t="s">
        <v>7029</v>
      </c>
    </row>
    <row r="3497" spans="1:4" x14ac:dyDescent="0.25">
      <c r="A3497" t="str">
        <f t="shared" si="56"/>
        <v>dimFolio|UTM|ROLL</v>
      </c>
      <c r="B3497" t="str">
        <f>'Roll SA Source to Target'!D208</f>
        <v>dimFolio</v>
      </c>
      <c r="C3497" t="str">
        <f>'Roll SA Source to Target'!E208</f>
        <v>UTM</v>
      </c>
      <c r="D3497" t="s">
        <v>7029</v>
      </c>
    </row>
    <row r="3498" spans="1:4" x14ac:dyDescent="0.25">
      <c r="A3498" t="str">
        <f t="shared" si="56"/>
        <v>dimFolio|Map Number|ROLL</v>
      </c>
      <c r="B3498" t="str">
        <f>'Roll SA Source to Target'!D209</f>
        <v>dimFolio</v>
      </c>
      <c r="C3498" t="str">
        <f>'Roll SA Source to Target'!E209</f>
        <v>Map Number</v>
      </c>
      <c r="D3498" t="s">
        <v>7029</v>
      </c>
    </row>
    <row r="3499" spans="1:4" x14ac:dyDescent="0.25">
      <c r="A3499" t="str">
        <f t="shared" si="56"/>
        <v>dimFolio|Assessment District|ROLL</v>
      </c>
      <c r="B3499" t="str">
        <f>'Roll SA Source to Target'!D210</f>
        <v>dimFolio</v>
      </c>
      <c r="C3499" t="str">
        <f>'Roll SA Source to Target'!E210</f>
        <v>Assessment District</v>
      </c>
      <c r="D3499" t="s">
        <v>7029</v>
      </c>
    </row>
    <row r="3500" spans="1:4" x14ac:dyDescent="0.25">
      <c r="A3500" t="str">
        <f t="shared" si="56"/>
        <v>dimFolio|General Service Code|ROLL</v>
      </c>
      <c r="B3500" t="str">
        <f>'Roll SA Source to Target'!D211</f>
        <v>dimFolio</v>
      </c>
      <c r="C3500" t="str">
        <f>'Roll SA Source to Target'!E211</f>
        <v>General Service Code</v>
      </c>
      <c r="D3500" t="s">
        <v>7029</v>
      </c>
    </row>
    <row r="3501" spans="1:4" x14ac:dyDescent="0.25">
      <c r="A3501" t="str">
        <f t="shared" si="56"/>
        <v>dimFolio|School  District Code|ROLL</v>
      </c>
      <c r="B3501" t="str">
        <f>'Roll SA Source to Target'!D212</f>
        <v>dimFolio</v>
      </c>
      <c r="C3501" t="str">
        <f>'Roll SA Source to Target'!E212</f>
        <v>School  District Code</v>
      </c>
      <c r="D3501" t="s">
        <v>7029</v>
      </c>
    </row>
    <row r="3502" spans="1:4" x14ac:dyDescent="0.25">
      <c r="A3502" t="str">
        <f t="shared" si="56"/>
        <v>dimFolio|Electoral Area Code|ROLL</v>
      </c>
      <c r="B3502" t="str">
        <f>'Roll SA Source to Target'!D213</f>
        <v>dimFolio</v>
      </c>
      <c r="C3502" t="str">
        <f>'Roll SA Source to Target'!E213</f>
        <v>Electoral Area Code</v>
      </c>
      <c r="D3502" t="s">
        <v>7029</v>
      </c>
    </row>
    <row r="3503" spans="1:4" x14ac:dyDescent="0.25">
      <c r="A3503" t="str">
        <f t="shared" si="56"/>
        <v>dimFolio|BC Transit Flag|ROLL</v>
      </c>
      <c r="B3503" t="str">
        <f>'Roll SA Source to Target'!D214</f>
        <v>dimFolio</v>
      </c>
      <c r="C3503" t="str">
        <f>'Roll SA Source to Target'!E214</f>
        <v>BC Transit Flag</v>
      </c>
      <c r="D3503" t="s">
        <v>7029</v>
      </c>
    </row>
    <row r="3504" spans="1:4" x14ac:dyDescent="0.25">
      <c r="A3504" t="str">
        <f t="shared" si="56"/>
        <v>dimFolio|Improvement District Code|ROLL</v>
      </c>
      <c r="B3504" t="str">
        <f>'Roll SA Source to Target'!D215</f>
        <v>dimFolio</v>
      </c>
      <c r="C3504" t="str">
        <f>'Roll SA Source to Target'!E215</f>
        <v>Improvement District Code</v>
      </c>
      <c r="D3504" t="s">
        <v>7029</v>
      </c>
    </row>
    <row r="3505" spans="1:4" x14ac:dyDescent="0.25">
      <c r="A3505" t="str">
        <f t="shared" si="56"/>
        <v>dimFolio|RowCurrentYN|ROLL</v>
      </c>
      <c r="B3505" t="str">
        <f>'Roll SA Source to Target'!D216</f>
        <v>dimFolio</v>
      </c>
      <c r="C3505" t="str">
        <f>'Roll SA Source to Target'!E216</f>
        <v>RowCurrentYN</v>
      </c>
      <c r="D3505" t="s">
        <v>7029</v>
      </c>
    </row>
    <row r="3506" spans="1:4" x14ac:dyDescent="0.25">
      <c r="A3506" t="str">
        <f t="shared" si="56"/>
        <v>dimFolio|RowEffectiveDtm|ROLL</v>
      </c>
      <c r="B3506" t="str">
        <f>'Roll SA Source to Target'!D217</f>
        <v>dimFolio</v>
      </c>
      <c r="C3506" t="str">
        <f>'Roll SA Source to Target'!E217</f>
        <v>RowEffectiveDtm</v>
      </c>
      <c r="D3506" t="s">
        <v>7029</v>
      </c>
    </row>
    <row r="3507" spans="1:4" x14ac:dyDescent="0.25">
      <c r="A3507" t="str">
        <f t="shared" si="56"/>
        <v>dimFolio|RowExpiryDtm|ROLL</v>
      </c>
      <c r="B3507" t="str">
        <f>'Roll SA Source to Target'!D218</f>
        <v>dimFolio</v>
      </c>
      <c r="C3507" t="str">
        <f>'Roll SA Source to Target'!E218</f>
        <v>RowExpiryDtm</v>
      </c>
      <c r="D3507" t="s">
        <v>7029</v>
      </c>
    </row>
    <row r="3508" spans="1:4" x14ac:dyDescent="0.25">
      <c r="A3508" t="str">
        <f t="shared" si="56"/>
        <v>dimRollCycle|dimRollCycle_SK|ROLL</v>
      </c>
      <c r="B3508" t="str">
        <f>'Roll SA Source to Target'!D219</f>
        <v>dimRollCycle</v>
      </c>
      <c r="C3508" t="str">
        <f>'Roll SA Source to Target'!E219</f>
        <v>dimRollCycle_SK</v>
      </c>
      <c r="D3508" t="s">
        <v>7029</v>
      </c>
    </row>
    <row r="3509" spans="1:4" x14ac:dyDescent="0.25">
      <c r="A3509" t="str">
        <f t="shared" si="56"/>
        <v>dimRollCycle|dimRollCycle_BK|ROLL</v>
      </c>
      <c r="B3509" t="str">
        <f>'Roll SA Source to Target'!D220</f>
        <v>dimRollCycle</v>
      </c>
      <c r="C3509" t="str">
        <f>'Roll SA Source to Target'!E220</f>
        <v>dimRollCycle_BK</v>
      </c>
      <c r="D3509" t="s">
        <v>7029</v>
      </c>
    </row>
    <row r="3510" spans="1:4" x14ac:dyDescent="0.25">
      <c r="A3510" t="str">
        <f t="shared" si="56"/>
        <v>dimRollCycle|Roll Year|ROLL</v>
      </c>
      <c r="B3510" t="str">
        <f>'Roll SA Source to Target'!D221</f>
        <v>dimRollCycle</v>
      </c>
      <c r="C3510" t="str">
        <f>'Roll SA Source to Target'!E221</f>
        <v>Roll Year</v>
      </c>
      <c r="D3510" t="s">
        <v>7029</v>
      </c>
    </row>
    <row r="3511" spans="1:4" x14ac:dyDescent="0.25">
      <c r="A3511" t="str">
        <f t="shared" si="56"/>
        <v>dimRollCycle|Roll Entry Transaction Date|ROLL</v>
      </c>
      <c r="B3511" t="str">
        <f>'Roll SA Source to Target'!D222</f>
        <v>dimRollCycle</v>
      </c>
      <c r="C3511" t="str">
        <f>'Roll SA Source to Target'!E222</f>
        <v>Roll Entry Transaction Date</v>
      </c>
      <c r="D3511" t="s">
        <v>7029</v>
      </c>
    </row>
    <row r="3512" spans="1:4" x14ac:dyDescent="0.25">
      <c r="A3512" t="str">
        <f t="shared" si="56"/>
        <v>dimRollCycle|Cycle Number|ROLL</v>
      </c>
      <c r="B3512" t="str">
        <f>'Roll SA Source to Target'!D223</f>
        <v>dimRollCycle</v>
      </c>
      <c r="C3512" t="str">
        <f>'Roll SA Source to Target'!E223</f>
        <v>Cycle Number</v>
      </c>
      <c r="D3512" t="s">
        <v>7029</v>
      </c>
    </row>
    <row r="3513" spans="1:4" x14ac:dyDescent="0.25">
      <c r="A3513" t="str">
        <f t="shared" si="56"/>
        <v>dimRollCycle|Roll Entry Run Date|ROLL</v>
      </c>
      <c r="B3513" t="str">
        <f>'Roll SA Source to Target'!D224</f>
        <v>dimRollCycle</v>
      </c>
      <c r="C3513" t="str">
        <f>'Roll SA Source to Target'!E224</f>
        <v>Roll Entry Run Date</v>
      </c>
      <c r="D3513" t="s">
        <v>7029</v>
      </c>
    </row>
    <row r="3514" spans="1:4" x14ac:dyDescent="0.25">
      <c r="A3514" t="str">
        <f t="shared" si="56"/>
        <v>dimRollCycle|Final Roll Flag|ROLL</v>
      </c>
      <c r="B3514" t="str">
        <f>'Roll SA Source to Target'!D225</f>
        <v>dimRollCycle</v>
      </c>
      <c r="C3514" t="str">
        <f>'Roll SA Source to Target'!E225</f>
        <v>Final Roll Flag</v>
      </c>
      <c r="D3514" t="s">
        <v>7029</v>
      </c>
    </row>
    <row r="3515" spans="1:4" x14ac:dyDescent="0.25">
      <c r="A3515" t="str">
        <f t="shared" si="56"/>
        <v>dimRollCycle|Preview Roll Flag|ROLL</v>
      </c>
      <c r="B3515" t="str">
        <f>'Roll SA Source to Target'!D226</f>
        <v>dimRollCycle</v>
      </c>
      <c r="C3515" t="str">
        <f>'Roll SA Source to Target'!E226</f>
        <v>Preview Roll Flag</v>
      </c>
      <c r="D3515" t="s">
        <v>7029</v>
      </c>
    </row>
    <row r="3516" spans="1:4" x14ac:dyDescent="0.25">
      <c r="A3516" t="str">
        <f t="shared" si="56"/>
        <v>dimRollCycle|Cycle Number Sort|ROLL</v>
      </c>
      <c r="B3516" t="str">
        <f>'Roll SA Source to Target'!D227</f>
        <v>dimRollCycle</v>
      </c>
      <c r="C3516" t="str">
        <f>'Roll SA Source to Target'!E227</f>
        <v>Cycle Number Sort</v>
      </c>
      <c r="D3516" t="s">
        <v>7029</v>
      </c>
    </row>
    <row r="3517" spans="1:4" x14ac:dyDescent="0.25">
      <c r="A3517" t="str">
        <f t="shared" si="56"/>
        <v>dimRollCycle|RowSortOrder|ROLL</v>
      </c>
      <c r="B3517" t="str">
        <f>'Roll SA Source to Target'!D228</f>
        <v>dimRollCycle</v>
      </c>
      <c r="C3517" t="str">
        <f>'Roll SA Source to Target'!E228</f>
        <v>RowSortOrder</v>
      </c>
      <c r="D3517" t="s">
        <v>7029</v>
      </c>
    </row>
    <row r="3518" spans="1:4" x14ac:dyDescent="0.25">
      <c r="A3518" t="str">
        <f t="shared" si="56"/>
        <v>dimRollYear|dimRollYear_SK|ROLL</v>
      </c>
      <c r="B3518" t="str">
        <f>'Roll SA Source to Target'!D229</f>
        <v>dimRollYear</v>
      </c>
      <c r="C3518" t="str">
        <f>'Roll SA Source to Target'!E229</f>
        <v>dimRollYear_SK</v>
      </c>
      <c r="D3518" t="s">
        <v>7029</v>
      </c>
    </row>
    <row r="3519" spans="1:4" x14ac:dyDescent="0.25">
      <c r="A3519" t="str">
        <f t="shared" si="56"/>
        <v>dimRollYear|dimRollYear_BK|ROLL</v>
      </c>
      <c r="B3519" t="str">
        <f>'Roll SA Source to Target'!D230</f>
        <v>dimRollYear</v>
      </c>
      <c r="C3519" t="str">
        <f>'Roll SA Source to Target'!E230</f>
        <v>dimRollYear_BK</v>
      </c>
      <c r="D3519" t="s">
        <v>7029</v>
      </c>
    </row>
    <row r="3520" spans="1:4" x14ac:dyDescent="0.25">
      <c r="A3520" t="str">
        <f t="shared" si="56"/>
        <v>dimRollYear|Start_dimDate_SK|ROLL</v>
      </c>
      <c r="B3520" t="str">
        <f>'Roll SA Source to Target'!D231</f>
        <v>dimRollYear</v>
      </c>
      <c r="C3520" t="str">
        <f>'Roll SA Source to Target'!E231</f>
        <v>Start_dimDate_SK</v>
      </c>
      <c r="D3520" t="s">
        <v>7029</v>
      </c>
    </row>
    <row r="3521" spans="1:4" x14ac:dyDescent="0.25">
      <c r="A3521" t="str">
        <f t="shared" si="56"/>
        <v>dimRollYear|End_dimDate_SK|ROLL</v>
      </c>
      <c r="B3521" t="str">
        <f>'Roll SA Source to Target'!D232</f>
        <v>dimRollYear</v>
      </c>
      <c r="C3521" t="str">
        <f>'Roll SA Source to Target'!E232</f>
        <v>End_dimDate_SK</v>
      </c>
      <c r="D3521" t="s">
        <v>7029</v>
      </c>
    </row>
    <row r="3522" spans="1:4" x14ac:dyDescent="0.25">
      <c r="A3522" t="str">
        <f t="shared" si="56"/>
        <v>dimRollYear|Roll Year|ROLL</v>
      </c>
      <c r="B3522" t="str">
        <f>'Roll SA Source to Target'!D233</f>
        <v>dimRollYear</v>
      </c>
      <c r="C3522" t="str">
        <f>'Roll SA Source to Target'!E233</f>
        <v>Roll Year</v>
      </c>
      <c r="D3522" t="s">
        <v>7029</v>
      </c>
    </row>
    <row r="3523" spans="1:4" x14ac:dyDescent="0.25">
      <c r="A3523" t="str">
        <f t="shared" si="56"/>
        <v>dimRollYear|StartDate_BK|ROLL</v>
      </c>
      <c r="B3523" t="str">
        <f>'Roll SA Source to Target'!D234</f>
        <v>dimRollYear</v>
      </c>
      <c r="C3523" t="str">
        <f>'Roll SA Source to Target'!E234</f>
        <v>StartDate_BK</v>
      </c>
      <c r="D3523" t="s">
        <v>7029</v>
      </c>
    </row>
    <row r="3524" spans="1:4" x14ac:dyDescent="0.25">
      <c r="A3524" t="str">
        <f t="shared" si="56"/>
        <v>dimRollYear|EndDate_BK|ROLL</v>
      </c>
      <c r="B3524" t="str">
        <f>'Roll SA Source to Target'!D235</f>
        <v>dimRollYear</v>
      </c>
      <c r="C3524" t="str">
        <f>'Roll SA Source to Target'!E235</f>
        <v>EndDate_BK</v>
      </c>
      <c r="D3524" t="s">
        <v>7029</v>
      </c>
    </row>
    <row r="3525" spans="1:4" x14ac:dyDescent="0.25">
      <c r="A3525" t="str">
        <f t="shared" si="56"/>
        <v>dimRollYear|RowSortOrder|ROLL</v>
      </c>
      <c r="B3525" t="str">
        <f>'Roll SA Source to Target'!D236</f>
        <v>dimRollYear</v>
      </c>
      <c r="C3525" t="str">
        <f>'Roll SA Source to Target'!E236</f>
        <v>RowSortOrder</v>
      </c>
      <c r="D3525" t="s">
        <v>7029</v>
      </c>
    </row>
    <row r="3526" spans="1:4" x14ac:dyDescent="0.25">
      <c r="A3526" t="str">
        <f t="shared" si="56"/>
        <v>dimActualUse|dimActualUse_SK|ROLL</v>
      </c>
      <c r="B3526" t="str">
        <f>'Roll SA Source to Target'!D237</f>
        <v>dimActualUse</v>
      </c>
      <c r="C3526" t="str">
        <f>'Roll SA Source to Target'!E237</f>
        <v>dimActualUse_SK</v>
      </c>
      <c r="D3526" t="s">
        <v>7029</v>
      </c>
    </row>
    <row r="3527" spans="1:4" x14ac:dyDescent="0.25">
      <c r="A3527" t="str">
        <f t="shared" si="56"/>
        <v>dimActualUse|dimActualUse_BK|ROLL</v>
      </c>
      <c r="B3527" t="str">
        <f>'Roll SA Source to Target'!D238</f>
        <v>dimActualUse</v>
      </c>
      <c r="C3527" t="str">
        <f>'Roll SA Source to Target'!E238</f>
        <v>dimActualUse_BK</v>
      </c>
      <c r="D3527" t="s">
        <v>7029</v>
      </c>
    </row>
    <row r="3528" spans="1:4" x14ac:dyDescent="0.25">
      <c r="A3528" t="str">
        <f t="shared" si="56"/>
        <v>dimActualUse|Roll Year|ROLL</v>
      </c>
      <c r="B3528" t="str">
        <f>'Roll SA Source to Target'!D239</f>
        <v>dimActualUse</v>
      </c>
      <c r="C3528" t="str">
        <f>'Roll SA Source to Target'!E239</f>
        <v>Roll Year</v>
      </c>
      <c r="D3528" t="s">
        <v>7029</v>
      </c>
    </row>
    <row r="3529" spans="1:4" x14ac:dyDescent="0.25">
      <c r="A3529" t="str">
        <f t="shared" si="56"/>
        <v>dimActualUse|dimRollYear_SK|ROLL</v>
      </c>
      <c r="B3529" t="str">
        <f>'Roll SA Source to Target'!D240</f>
        <v>dimActualUse</v>
      </c>
      <c r="C3529" t="str">
        <f>'Roll SA Source to Target'!E240</f>
        <v>dimRollYear_SK</v>
      </c>
      <c r="D3529" t="s">
        <v>7029</v>
      </c>
    </row>
    <row r="3530" spans="1:4" x14ac:dyDescent="0.25">
      <c r="A3530" t="str">
        <f t="shared" si="56"/>
        <v>dimActualUse|Actual Use|ROLL</v>
      </c>
      <c r="B3530" t="str">
        <f>'Roll SA Source to Target'!D241</f>
        <v>dimActualUse</v>
      </c>
      <c r="C3530" t="str">
        <f>'Roll SA Source to Target'!E241</f>
        <v>Actual Use</v>
      </c>
      <c r="D3530" t="s">
        <v>7029</v>
      </c>
    </row>
    <row r="3531" spans="1:4" x14ac:dyDescent="0.25">
      <c r="A3531" t="str">
        <f t="shared" si="56"/>
        <v>dimActualUse|Actual Use Code|ROLL</v>
      </c>
      <c r="B3531" t="str">
        <f>'Roll SA Source to Target'!D242</f>
        <v>dimActualUse</v>
      </c>
      <c r="C3531" t="str">
        <f>'Roll SA Source to Target'!E242</f>
        <v>Actual Use Code</v>
      </c>
      <c r="D3531" t="s">
        <v>7029</v>
      </c>
    </row>
    <row r="3532" spans="1:4" x14ac:dyDescent="0.25">
      <c r="A3532" t="str">
        <f t="shared" si="56"/>
        <v>dimActualUse|Actual Use Desc|ROLL</v>
      </c>
      <c r="B3532" t="str">
        <f>'Roll SA Source to Target'!D243</f>
        <v>dimActualUse</v>
      </c>
      <c r="C3532" t="str">
        <f>'Roll SA Source to Target'!E243</f>
        <v>Actual Use Desc</v>
      </c>
      <c r="D3532" t="s">
        <v>7029</v>
      </c>
    </row>
    <row r="3533" spans="1:4" x14ac:dyDescent="0.25">
      <c r="A3533" t="str">
        <f t="shared" si="56"/>
        <v>dimActualUse|Actual Use Category|ROLL</v>
      </c>
      <c r="B3533" t="str">
        <f>'Roll SA Source to Target'!D244</f>
        <v>dimActualUse</v>
      </c>
      <c r="C3533" t="str">
        <f>'Roll SA Source to Target'!E244</f>
        <v>Actual Use Category</v>
      </c>
      <c r="D3533" t="s">
        <v>7029</v>
      </c>
    </row>
    <row r="3534" spans="1:4" x14ac:dyDescent="0.25">
      <c r="A3534" t="str">
        <f t="shared" si="56"/>
        <v>dimActualUse|Actual Use Category Code|ROLL</v>
      </c>
      <c r="B3534" t="str">
        <f>'Roll SA Source to Target'!D245</f>
        <v>dimActualUse</v>
      </c>
      <c r="C3534" t="str">
        <f>'Roll SA Source to Target'!E245</f>
        <v>Actual Use Category Code</v>
      </c>
      <c r="D3534" t="s">
        <v>7029</v>
      </c>
    </row>
    <row r="3535" spans="1:4" x14ac:dyDescent="0.25">
      <c r="A3535" t="str">
        <f t="shared" si="56"/>
        <v>dimActualUse|Actual Use Category Desc|ROLL</v>
      </c>
      <c r="B3535" t="str">
        <f>'Roll SA Source to Target'!D246</f>
        <v>dimActualUse</v>
      </c>
      <c r="C3535" t="str">
        <f>'Roll SA Source to Target'!E246</f>
        <v>Actual Use Category Desc</v>
      </c>
      <c r="D3535" t="s">
        <v>7029</v>
      </c>
    </row>
    <row r="3536" spans="1:4" x14ac:dyDescent="0.25">
      <c r="A3536" t="str">
        <f t="shared" si="56"/>
        <v>dimActualUse|Actual Use Category Short Desc|ROLL</v>
      </c>
      <c r="B3536" t="str">
        <f>'Roll SA Source to Target'!D247</f>
        <v>dimActualUse</v>
      </c>
      <c r="C3536" t="str">
        <f>'Roll SA Source to Target'!E247</f>
        <v>Actual Use Category Short Desc</v>
      </c>
      <c r="D3536" t="s">
        <v>7029</v>
      </c>
    </row>
    <row r="3537" spans="1:4" x14ac:dyDescent="0.25">
      <c r="A3537" t="str">
        <f t="shared" si="56"/>
        <v>dimActualUse|Property Type|ROLL</v>
      </c>
      <c r="B3537" t="str">
        <f>'Roll SA Source to Target'!D248</f>
        <v>dimActualUse</v>
      </c>
      <c r="C3537" t="str">
        <f>'Roll SA Source to Target'!E248</f>
        <v>Property Type</v>
      </c>
      <c r="D3537" t="s">
        <v>7029</v>
      </c>
    </row>
    <row r="3538" spans="1:4" x14ac:dyDescent="0.25">
      <c r="A3538" t="str">
        <f t="shared" si="56"/>
        <v>dimActualUse|Property Type Code|ROLL</v>
      </c>
      <c r="B3538" t="str">
        <f>'Roll SA Source to Target'!D249</f>
        <v>dimActualUse</v>
      </c>
      <c r="C3538" t="str">
        <f>'Roll SA Source to Target'!E249</f>
        <v>Property Type Code</v>
      </c>
      <c r="D3538" t="s">
        <v>7029</v>
      </c>
    </row>
    <row r="3539" spans="1:4" x14ac:dyDescent="0.25">
      <c r="A3539" t="str">
        <f t="shared" si="56"/>
        <v>dimActualUse|Property Type Desc|ROLL</v>
      </c>
      <c r="B3539" t="str">
        <f>'Roll SA Source to Target'!D250</f>
        <v>dimActualUse</v>
      </c>
      <c r="C3539" t="str">
        <f>'Roll SA Source to Target'!E250</f>
        <v>Property Type Desc</v>
      </c>
      <c r="D3539" t="s">
        <v>7029</v>
      </c>
    </row>
    <row r="3540" spans="1:4" x14ac:dyDescent="0.25">
      <c r="A3540" t="str">
        <f t="shared" si="56"/>
        <v>dimActualUse|RowSortOrder|ROLL</v>
      </c>
      <c r="B3540" t="str">
        <f>'Roll SA Source to Target'!D251</f>
        <v>dimActualUse</v>
      </c>
      <c r="C3540" t="str">
        <f>'Roll SA Source to Target'!E251</f>
        <v>RowSortOrder</v>
      </c>
      <c r="D3540" t="s">
        <v>7029</v>
      </c>
    </row>
    <row r="3541" spans="1:4" x14ac:dyDescent="0.25">
      <c r="A3541" t="str">
        <f t="shared" si="56"/>
        <v>dimAmendmentType|dimAmendmentType_SK|ROLL</v>
      </c>
      <c r="B3541" t="str">
        <f>'Roll SA Source to Target'!D252</f>
        <v>dimAmendmentType</v>
      </c>
      <c r="C3541" t="str">
        <f>'Roll SA Source to Target'!E252</f>
        <v>dimAmendmentType_SK</v>
      </c>
      <c r="D3541" t="s">
        <v>7029</v>
      </c>
    </row>
    <row r="3542" spans="1:4" x14ac:dyDescent="0.25">
      <c r="A3542" t="str">
        <f t="shared" si="56"/>
        <v>dimAmendmentType|dimAmendmentType_BK|ROLL</v>
      </c>
      <c r="B3542" t="str">
        <f>'Roll SA Source to Target'!D253</f>
        <v>dimAmendmentType</v>
      </c>
      <c r="C3542" t="str">
        <f>'Roll SA Source to Target'!E253</f>
        <v>dimAmendmentType_BK</v>
      </c>
      <c r="D3542" t="s">
        <v>7029</v>
      </c>
    </row>
    <row r="3543" spans="1:4" x14ac:dyDescent="0.25">
      <c r="A3543" t="str">
        <f t="shared" si="56"/>
        <v>dimAmendmentType|Amendment Type|ROLL</v>
      </c>
      <c r="B3543" t="str">
        <f>'Roll SA Source to Target'!D254</f>
        <v>dimAmendmentType</v>
      </c>
      <c r="C3543" t="str">
        <f>'Roll SA Source to Target'!E254</f>
        <v>Amendment Type</v>
      </c>
      <c r="D3543" t="s">
        <v>7029</v>
      </c>
    </row>
    <row r="3544" spans="1:4" x14ac:dyDescent="0.25">
      <c r="A3544" t="str">
        <f t="shared" si="56"/>
        <v>dimAmendmentType|Amendment Type Code|ROLL</v>
      </c>
      <c r="B3544" t="str">
        <f>'Roll SA Source to Target'!D255</f>
        <v>dimAmendmentType</v>
      </c>
      <c r="C3544" t="str">
        <f>'Roll SA Source to Target'!E255</f>
        <v>Amendment Type Code</v>
      </c>
      <c r="D3544" t="s">
        <v>7029</v>
      </c>
    </row>
    <row r="3545" spans="1:4" x14ac:dyDescent="0.25">
      <c r="A3545" t="str">
        <f t="shared" si="56"/>
        <v>dimAmendmentType|Amendment Type Desc|ROLL</v>
      </c>
      <c r="B3545" t="str">
        <f>'Roll SA Source to Target'!D256</f>
        <v>dimAmendmentType</v>
      </c>
      <c r="C3545" t="str">
        <f>'Roll SA Source to Target'!E256</f>
        <v>Amendment Type Desc</v>
      </c>
      <c r="D3545" t="s">
        <v>7029</v>
      </c>
    </row>
    <row r="3546" spans="1:4" x14ac:dyDescent="0.25">
      <c r="A3546" t="str">
        <f t="shared" si="56"/>
        <v>dimAmendmentType|Amendment Type Short Desc|ROLL</v>
      </c>
      <c r="B3546" t="str">
        <f>'Roll SA Source to Target'!D257</f>
        <v>dimAmendmentType</v>
      </c>
      <c r="C3546" t="str">
        <f>'Roll SA Source to Target'!E257</f>
        <v>Amendment Type Short Desc</v>
      </c>
      <c r="D3546" t="s">
        <v>7029</v>
      </c>
    </row>
    <row r="3547" spans="1:4" x14ac:dyDescent="0.25">
      <c r="A3547" t="str">
        <f t="shared" si="56"/>
        <v>dimAmendmentType|RowSortOrder|ROLL</v>
      </c>
      <c r="B3547" t="str">
        <f>'Roll SA Source to Target'!D258</f>
        <v>dimAmendmentType</v>
      </c>
      <c r="C3547" t="str">
        <f>'Roll SA Source to Target'!E258</f>
        <v>RowSortOrder</v>
      </c>
      <c r="D3547" t="s">
        <v>7029</v>
      </c>
    </row>
    <row r="3548" spans="1:4" x14ac:dyDescent="0.25">
      <c r="A3548" t="str">
        <f t="shared" ref="A3548:A3611" si="57">CONCATENATE(B3548,"|",C3548,"|",D3548)</f>
        <v>dimArea|dimArea_SK|ROLL</v>
      </c>
      <c r="B3548" t="str">
        <f>'Roll SA Source to Target'!D259</f>
        <v>dimArea</v>
      </c>
      <c r="C3548" t="str">
        <f>'Roll SA Source to Target'!E259</f>
        <v>dimArea_SK</v>
      </c>
      <c r="D3548" t="s">
        <v>7029</v>
      </c>
    </row>
    <row r="3549" spans="1:4" x14ac:dyDescent="0.25">
      <c r="A3549" t="str">
        <f t="shared" si="57"/>
        <v>dimArea|dimArea_BK|ROLL</v>
      </c>
      <c r="B3549" t="str">
        <f>'Roll SA Source to Target'!D260</f>
        <v>dimArea</v>
      </c>
      <c r="C3549" t="str">
        <f>'Roll SA Source to Target'!E260</f>
        <v>dimArea_BK</v>
      </c>
      <c r="D3549" t="s">
        <v>7029</v>
      </c>
    </row>
    <row r="3550" spans="1:4" x14ac:dyDescent="0.25">
      <c r="A3550" t="str">
        <f t="shared" si="57"/>
        <v>dimArea|dimRollYear_SK|ROLL</v>
      </c>
      <c r="B3550" t="str">
        <f>'Roll SA Source to Target'!D261</f>
        <v>dimArea</v>
      </c>
      <c r="C3550" t="str">
        <f>'Roll SA Source to Target'!E261</f>
        <v>dimRollYear_SK</v>
      </c>
      <c r="D3550" t="s">
        <v>7029</v>
      </c>
    </row>
    <row r="3551" spans="1:4" x14ac:dyDescent="0.25">
      <c r="A3551" t="str">
        <f t="shared" si="57"/>
        <v>dimArea|dimRegion_SK|ROLL</v>
      </c>
      <c r="B3551" t="str">
        <f>'Roll SA Source to Target'!D262</f>
        <v>dimArea</v>
      </c>
      <c r="C3551" t="str">
        <f>'Roll SA Source to Target'!E262</f>
        <v>dimRegion_SK</v>
      </c>
      <c r="D3551" t="s">
        <v>7029</v>
      </c>
    </row>
    <row r="3552" spans="1:4" x14ac:dyDescent="0.25">
      <c r="A3552" t="str">
        <f t="shared" si="57"/>
        <v>dimArea|Area|ROLL</v>
      </c>
      <c r="B3552" t="str">
        <f>'Roll SA Source to Target'!D263</f>
        <v>dimArea</v>
      </c>
      <c r="C3552" t="str">
        <f>'Roll SA Source to Target'!E263</f>
        <v>Area</v>
      </c>
      <c r="D3552" t="s">
        <v>7029</v>
      </c>
    </row>
    <row r="3553" spans="1:4" x14ac:dyDescent="0.25">
      <c r="A3553" t="str">
        <f t="shared" si="57"/>
        <v>dimArea|Area Code|ROLL</v>
      </c>
      <c r="B3553" t="str">
        <f>'Roll SA Source to Target'!D264</f>
        <v>dimArea</v>
      </c>
      <c r="C3553" t="str">
        <f>'Roll SA Source to Target'!E264</f>
        <v>Area Code</v>
      </c>
      <c r="D3553" t="s">
        <v>7029</v>
      </c>
    </row>
    <row r="3554" spans="1:4" x14ac:dyDescent="0.25">
      <c r="A3554" t="str">
        <f t="shared" si="57"/>
        <v>dimArea|Area Desc|ROLL</v>
      </c>
      <c r="B3554" t="str">
        <f>'Roll SA Source to Target'!D265</f>
        <v>dimArea</v>
      </c>
      <c r="C3554" t="str">
        <f>'Roll SA Source to Target'!E265</f>
        <v>Area Desc</v>
      </c>
      <c r="D3554" t="s">
        <v>7029</v>
      </c>
    </row>
    <row r="3555" spans="1:4" x14ac:dyDescent="0.25">
      <c r="A3555" t="str">
        <f t="shared" si="57"/>
        <v>dimArea|Roll Year|ROLL</v>
      </c>
      <c r="B3555" t="str">
        <f>'Roll SA Source to Target'!D266</f>
        <v>dimArea</v>
      </c>
      <c r="C3555" t="str">
        <f>'Roll SA Source to Target'!E266</f>
        <v>Roll Year</v>
      </c>
      <c r="D3555" t="s">
        <v>7029</v>
      </c>
    </row>
    <row r="3556" spans="1:4" x14ac:dyDescent="0.25">
      <c r="A3556" t="str">
        <f t="shared" si="57"/>
        <v>dimArea|Region|ROLL</v>
      </c>
      <c r="B3556" t="str">
        <f>'Roll SA Source to Target'!D267</f>
        <v>dimArea</v>
      </c>
      <c r="C3556" t="str">
        <f>'Roll SA Source to Target'!E267</f>
        <v>Region</v>
      </c>
      <c r="D3556" t="s">
        <v>7029</v>
      </c>
    </row>
    <row r="3557" spans="1:4" x14ac:dyDescent="0.25">
      <c r="A3557" t="str">
        <f t="shared" si="57"/>
        <v>dimArea|Region Code|ROLL</v>
      </c>
      <c r="B3557" t="str">
        <f>'Roll SA Source to Target'!D268</f>
        <v>dimArea</v>
      </c>
      <c r="C3557" t="str">
        <f>'Roll SA Source to Target'!E268</f>
        <v>Region Code</v>
      </c>
      <c r="D3557" t="s">
        <v>7029</v>
      </c>
    </row>
    <row r="3558" spans="1:4" x14ac:dyDescent="0.25">
      <c r="A3558" t="str">
        <f t="shared" si="57"/>
        <v>dimArea|Region Desc|ROLL</v>
      </c>
      <c r="B3558" t="str">
        <f>'Roll SA Source to Target'!D269</f>
        <v>dimArea</v>
      </c>
      <c r="C3558" t="str">
        <f>'Roll SA Source to Target'!E269</f>
        <v>Region Desc</v>
      </c>
      <c r="D3558" t="s">
        <v>7029</v>
      </c>
    </row>
    <row r="3559" spans="1:4" x14ac:dyDescent="0.25">
      <c r="A3559" t="str">
        <f t="shared" si="57"/>
        <v>dimArea|Roll Category|ROLL</v>
      </c>
      <c r="B3559" t="str">
        <f>'Roll SA Source to Target'!D270</f>
        <v>dimArea</v>
      </c>
      <c r="C3559" t="str">
        <f>'Roll SA Source to Target'!E270</f>
        <v>Roll Category</v>
      </c>
      <c r="D3559" t="s">
        <v>7029</v>
      </c>
    </row>
    <row r="3560" spans="1:4" x14ac:dyDescent="0.25">
      <c r="A3560" t="str">
        <f t="shared" si="57"/>
        <v>dimArea|Roll Category Code|ROLL</v>
      </c>
      <c r="B3560" t="str">
        <f>'Roll SA Source to Target'!D271</f>
        <v>dimArea</v>
      </c>
      <c r="C3560" t="str">
        <f>'Roll SA Source to Target'!E271</f>
        <v>Roll Category Code</v>
      </c>
      <c r="D3560" t="s">
        <v>7029</v>
      </c>
    </row>
    <row r="3561" spans="1:4" x14ac:dyDescent="0.25">
      <c r="A3561" t="str">
        <f t="shared" si="57"/>
        <v>dimArea|Roll Category Desc|ROLL</v>
      </c>
      <c r="B3561" t="str">
        <f>'Roll SA Source to Target'!D272</f>
        <v>dimArea</v>
      </c>
      <c r="C3561" t="str">
        <f>'Roll SA Source to Target'!E272</f>
        <v>Roll Category Desc</v>
      </c>
      <c r="D3561" t="s">
        <v>7029</v>
      </c>
    </row>
    <row r="3562" spans="1:4" x14ac:dyDescent="0.25">
      <c r="A3562" t="str">
        <f t="shared" si="57"/>
        <v>dimArea|RowSortOrder|ROLL</v>
      </c>
      <c r="B3562" t="str">
        <f>'Roll SA Source to Target'!D273</f>
        <v>dimArea</v>
      </c>
      <c r="C3562" t="str">
        <f>'Roll SA Source to Target'!E273</f>
        <v>RowSortOrder</v>
      </c>
      <c r="D3562" t="s">
        <v>7029</v>
      </c>
    </row>
    <row r="3563" spans="1:4" x14ac:dyDescent="0.25">
      <c r="A3563" t="str">
        <f t="shared" si="57"/>
        <v>dimArea|RowCurrentYN|ROLL</v>
      </c>
      <c r="B3563" t="str">
        <f>'Roll SA Source to Target'!D274</f>
        <v>dimArea</v>
      </c>
      <c r="C3563" t="str">
        <f>'Roll SA Source to Target'!E274</f>
        <v>RowCurrentYN</v>
      </c>
      <c r="D3563" t="s">
        <v>7029</v>
      </c>
    </row>
    <row r="3564" spans="1:4" x14ac:dyDescent="0.25">
      <c r="A3564" t="str">
        <f t="shared" si="57"/>
        <v>dimArea|RowEffectiveDtm|ROLL</v>
      </c>
      <c r="B3564" t="str">
        <f>'Roll SA Source to Target'!D275</f>
        <v>dimArea</v>
      </c>
      <c r="C3564" t="str">
        <f>'Roll SA Source to Target'!E275</f>
        <v>RowEffectiveDtm</v>
      </c>
      <c r="D3564" t="s">
        <v>7029</v>
      </c>
    </row>
    <row r="3565" spans="1:4" x14ac:dyDescent="0.25">
      <c r="A3565" t="str">
        <f t="shared" si="57"/>
        <v>dimArea|RowExpiryDtm|ROLL</v>
      </c>
      <c r="B3565" t="str">
        <f>'Roll SA Source to Target'!D276</f>
        <v>dimArea</v>
      </c>
      <c r="C3565" t="str">
        <f>'Roll SA Source to Target'!E276</f>
        <v>RowExpiryDtm</v>
      </c>
      <c r="D3565" t="s">
        <v>7029</v>
      </c>
    </row>
    <row r="3566" spans="1:4" x14ac:dyDescent="0.25">
      <c r="A3566" t="str">
        <f t="shared" si="57"/>
        <v>dimAssessmentGeography|dimAssessmentGeography_SK|ROLL</v>
      </c>
      <c r="B3566" t="str">
        <f>'Roll SA Source to Target'!D277</f>
        <v>dimAssessmentGeography</v>
      </c>
      <c r="C3566" t="str">
        <f>'Roll SA Source to Target'!E277</f>
        <v>dimAssessmentGeography_SK</v>
      </c>
      <c r="D3566" t="s">
        <v>7029</v>
      </c>
    </row>
    <row r="3567" spans="1:4" x14ac:dyDescent="0.25">
      <c r="A3567" t="str">
        <f t="shared" si="57"/>
        <v>dimAssessmentGeography|dimNeighbourhood_SK|ROLL</v>
      </c>
      <c r="B3567" t="str">
        <f>'Roll SA Source to Target'!D278</f>
        <v>dimAssessmentGeography</v>
      </c>
      <c r="C3567" t="str">
        <f>'Roll SA Source to Target'!E278</f>
        <v>dimNeighbourhood_SK</v>
      </c>
      <c r="D3567" t="s">
        <v>7029</v>
      </c>
    </row>
    <row r="3568" spans="1:4" x14ac:dyDescent="0.25">
      <c r="A3568" t="str">
        <f t="shared" si="57"/>
        <v>dimAssessmentGeography|dimRollYear_SK|ROLL</v>
      </c>
      <c r="B3568" t="str">
        <f>'Roll SA Source to Target'!D279</f>
        <v>dimAssessmentGeography</v>
      </c>
      <c r="C3568" t="str">
        <f>'Roll SA Source to Target'!E279</f>
        <v>dimRollYear_SK</v>
      </c>
      <c r="D3568" t="s">
        <v>7029</v>
      </c>
    </row>
    <row r="3569" spans="1:4" x14ac:dyDescent="0.25">
      <c r="A3569" t="str">
        <f t="shared" si="57"/>
        <v>dimAssessmentGeography|dimJurisdiction_SK|ROLL</v>
      </c>
      <c r="B3569" t="str">
        <f>'Roll SA Source to Target'!D280</f>
        <v>dimAssessmentGeography</v>
      </c>
      <c r="C3569" t="str">
        <f>'Roll SA Source to Target'!E280</f>
        <v>dimJurisdiction_SK</v>
      </c>
      <c r="D3569" t="s">
        <v>7029</v>
      </c>
    </row>
    <row r="3570" spans="1:4" x14ac:dyDescent="0.25">
      <c r="A3570" t="str">
        <f t="shared" si="57"/>
        <v>dimAssessmentGeography|dimArea_SK|ROLL</v>
      </c>
      <c r="B3570" t="str">
        <f>'Roll SA Source to Target'!D281</f>
        <v>dimAssessmentGeography</v>
      </c>
      <c r="C3570" t="str">
        <f>'Roll SA Source to Target'!E281</f>
        <v>dimArea_SK</v>
      </c>
      <c r="D3570" t="s">
        <v>7029</v>
      </c>
    </row>
    <row r="3571" spans="1:4" x14ac:dyDescent="0.25">
      <c r="A3571" t="str">
        <f t="shared" si="57"/>
        <v>dimAssessmentGeography|dimRegion_SK|ROLL</v>
      </c>
      <c r="B3571" t="str">
        <f>'Roll SA Source to Target'!D282</f>
        <v>dimAssessmentGeography</v>
      </c>
      <c r="C3571" t="str">
        <f>'Roll SA Source to Target'!E282</f>
        <v>dimRegion_SK</v>
      </c>
      <c r="D3571" t="s">
        <v>7029</v>
      </c>
    </row>
    <row r="3572" spans="1:4" x14ac:dyDescent="0.25">
      <c r="A3572" t="str">
        <f t="shared" si="57"/>
        <v>dimAssessmentGeography|dimArea_BK|ROLL</v>
      </c>
      <c r="B3572" t="str">
        <f>'Roll SA Source to Target'!D283</f>
        <v>dimAssessmentGeography</v>
      </c>
      <c r="C3572" t="str">
        <f>'Roll SA Source to Target'!E283</f>
        <v>dimArea_BK</v>
      </c>
      <c r="D3572" t="s">
        <v>7029</v>
      </c>
    </row>
    <row r="3573" spans="1:4" x14ac:dyDescent="0.25">
      <c r="A3573" t="str">
        <f t="shared" si="57"/>
        <v>dimAssessmentGeography|dimRegion_BK|ROLL</v>
      </c>
      <c r="B3573" t="str">
        <f>'Roll SA Source to Target'!D284</f>
        <v>dimAssessmentGeography</v>
      </c>
      <c r="C3573" t="str">
        <f>'Roll SA Source to Target'!E284</f>
        <v>dimRegion_BK</v>
      </c>
      <c r="D3573" t="s">
        <v>7029</v>
      </c>
    </row>
    <row r="3574" spans="1:4" x14ac:dyDescent="0.25">
      <c r="A3574" t="str">
        <f t="shared" si="57"/>
        <v>dimAssessmentGeography|dimNeighbourhood_BK|ROLL</v>
      </c>
      <c r="B3574" t="str">
        <f>'Roll SA Source to Target'!D285</f>
        <v>dimAssessmentGeography</v>
      </c>
      <c r="C3574" t="str">
        <f>'Roll SA Source to Target'!E285</f>
        <v>dimNeighbourhood_BK</v>
      </c>
      <c r="D3574" t="s">
        <v>7029</v>
      </c>
    </row>
    <row r="3575" spans="1:4" x14ac:dyDescent="0.25">
      <c r="A3575" t="str">
        <f t="shared" si="57"/>
        <v>dimAssessmentGeography|dimJurisdiction_BK|ROLL</v>
      </c>
      <c r="B3575" t="str">
        <f>'Roll SA Source to Target'!D286</f>
        <v>dimAssessmentGeography</v>
      </c>
      <c r="C3575" t="str">
        <f>'Roll SA Source to Target'!E286</f>
        <v>dimJurisdiction_BK</v>
      </c>
      <c r="D3575" t="s">
        <v>7029</v>
      </c>
    </row>
    <row r="3576" spans="1:4" x14ac:dyDescent="0.25">
      <c r="A3576" t="str">
        <f t="shared" si="57"/>
        <v>dimAssessmentGeography|Roll Year|ROLL</v>
      </c>
      <c r="B3576" t="str">
        <f>'Roll SA Source to Target'!D287</f>
        <v>dimAssessmentGeography</v>
      </c>
      <c r="C3576" t="str">
        <f>'Roll SA Source to Target'!E287</f>
        <v>Roll Year</v>
      </c>
      <c r="D3576" t="s">
        <v>7029</v>
      </c>
    </row>
    <row r="3577" spans="1:4" x14ac:dyDescent="0.25">
      <c r="A3577" t="str">
        <f t="shared" si="57"/>
        <v>dimAssessmentGeography|Neighbourhood Code|ROLL</v>
      </c>
      <c r="B3577" t="str">
        <f>'Roll SA Source to Target'!D288</f>
        <v>dimAssessmentGeography</v>
      </c>
      <c r="C3577" t="str">
        <f>'Roll SA Source to Target'!E288</f>
        <v>Neighbourhood Code</v>
      </c>
      <c r="D3577" t="s">
        <v>7029</v>
      </c>
    </row>
    <row r="3578" spans="1:4" x14ac:dyDescent="0.25">
      <c r="A3578" t="str">
        <f t="shared" si="57"/>
        <v>dimAssessmentGeography|Neighbourhood Desc|ROLL</v>
      </c>
      <c r="B3578" t="str">
        <f>'Roll SA Source to Target'!D289</f>
        <v>dimAssessmentGeography</v>
      </c>
      <c r="C3578" t="str">
        <f>'Roll SA Source to Target'!E289</f>
        <v>Neighbourhood Desc</v>
      </c>
      <c r="D3578" t="s">
        <v>7029</v>
      </c>
    </row>
    <row r="3579" spans="1:4" x14ac:dyDescent="0.25">
      <c r="A3579" t="str">
        <f t="shared" si="57"/>
        <v>dimAssessmentGeography|Neighbourhood|ROLL</v>
      </c>
      <c r="B3579" t="str">
        <f>'Roll SA Source to Target'!D290</f>
        <v>dimAssessmentGeography</v>
      </c>
      <c r="C3579" t="str">
        <f>'Roll SA Source to Target'!E290</f>
        <v>Neighbourhood</v>
      </c>
      <c r="D3579" t="s">
        <v>7029</v>
      </c>
    </row>
    <row r="3580" spans="1:4" x14ac:dyDescent="0.25">
      <c r="A3580" t="str">
        <f t="shared" si="57"/>
        <v>dimAssessmentGeography|Jurisdiction Code|ROLL</v>
      </c>
      <c r="B3580" t="str">
        <f>'Roll SA Source to Target'!D291</f>
        <v>dimAssessmentGeography</v>
      </c>
      <c r="C3580" t="str">
        <f>'Roll SA Source to Target'!E291</f>
        <v>Jurisdiction Code</v>
      </c>
      <c r="D3580" t="s">
        <v>7029</v>
      </c>
    </row>
    <row r="3581" spans="1:4" x14ac:dyDescent="0.25">
      <c r="A3581" t="str">
        <f t="shared" si="57"/>
        <v>dimAssessmentGeography|Jurisdiction Desc|ROLL</v>
      </c>
      <c r="B3581" t="str">
        <f>'Roll SA Source to Target'!D292</f>
        <v>dimAssessmentGeography</v>
      </c>
      <c r="C3581" t="str">
        <f>'Roll SA Source to Target'!E292</f>
        <v>Jurisdiction Desc</v>
      </c>
      <c r="D3581" t="s">
        <v>7029</v>
      </c>
    </row>
    <row r="3582" spans="1:4" x14ac:dyDescent="0.25">
      <c r="A3582" t="str">
        <f t="shared" si="57"/>
        <v>dimAssessmentGeography|Jurisdiction|ROLL</v>
      </c>
      <c r="B3582" t="str">
        <f>'Roll SA Source to Target'!D293</f>
        <v>dimAssessmentGeography</v>
      </c>
      <c r="C3582" t="str">
        <f>'Roll SA Source to Target'!E293</f>
        <v>Jurisdiction</v>
      </c>
      <c r="D3582" t="s">
        <v>7029</v>
      </c>
    </row>
    <row r="3583" spans="1:4" x14ac:dyDescent="0.25">
      <c r="A3583" t="str">
        <f t="shared" si="57"/>
        <v>dimAssessmentGeography|Jurisdiction Type Code|ROLL</v>
      </c>
      <c r="B3583" t="str">
        <f>'Roll SA Source to Target'!D294</f>
        <v>dimAssessmentGeography</v>
      </c>
      <c r="C3583" t="str">
        <f>'Roll SA Source to Target'!E294</f>
        <v>Jurisdiction Type Code</v>
      </c>
      <c r="D3583" t="s">
        <v>7029</v>
      </c>
    </row>
    <row r="3584" spans="1:4" x14ac:dyDescent="0.25">
      <c r="A3584" t="str">
        <f t="shared" si="57"/>
        <v>dimAssessmentGeography|Jurisdiction Type Desc|ROLL</v>
      </c>
      <c r="B3584" t="str">
        <f>'Roll SA Source to Target'!D295</f>
        <v>dimAssessmentGeography</v>
      </c>
      <c r="C3584" t="str">
        <f>'Roll SA Source to Target'!E295</f>
        <v>Jurisdiction Type Desc</v>
      </c>
      <c r="D3584" t="s">
        <v>7029</v>
      </c>
    </row>
    <row r="3585" spans="1:4" x14ac:dyDescent="0.25">
      <c r="A3585" t="str">
        <f t="shared" si="57"/>
        <v>dimAssessmentGeography|Jurisdiction Type|ROLL</v>
      </c>
      <c r="B3585" t="str">
        <f>'Roll SA Source to Target'!D296</f>
        <v>dimAssessmentGeography</v>
      </c>
      <c r="C3585" t="str">
        <f>'Roll SA Source to Target'!E296</f>
        <v>Jurisdiction Type</v>
      </c>
      <c r="D3585" t="s">
        <v>7029</v>
      </c>
    </row>
    <row r="3586" spans="1:4" x14ac:dyDescent="0.25">
      <c r="A3586" t="str">
        <f t="shared" si="57"/>
        <v>dimAssessmentGeography|Area Code|ROLL</v>
      </c>
      <c r="B3586" t="str">
        <f>'Roll SA Source to Target'!D297</f>
        <v>dimAssessmentGeography</v>
      </c>
      <c r="C3586" t="str">
        <f>'Roll SA Source to Target'!E297</f>
        <v>Area Code</v>
      </c>
      <c r="D3586" t="s">
        <v>7029</v>
      </c>
    </row>
    <row r="3587" spans="1:4" x14ac:dyDescent="0.25">
      <c r="A3587" t="str">
        <f t="shared" si="57"/>
        <v>dimAssessmentGeography|Area Desc|ROLL</v>
      </c>
      <c r="B3587" t="str">
        <f>'Roll SA Source to Target'!D298</f>
        <v>dimAssessmentGeography</v>
      </c>
      <c r="C3587" t="str">
        <f>'Roll SA Source to Target'!E298</f>
        <v>Area Desc</v>
      </c>
      <c r="D3587" t="s">
        <v>7029</v>
      </c>
    </row>
    <row r="3588" spans="1:4" x14ac:dyDescent="0.25">
      <c r="A3588" t="str">
        <f t="shared" si="57"/>
        <v>dimAssessmentGeography|Area|ROLL</v>
      </c>
      <c r="B3588" t="str">
        <f>'Roll SA Source to Target'!D299</f>
        <v>dimAssessmentGeography</v>
      </c>
      <c r="C3588" t="str">
        <f>'Roll SA Source to Target'!E299</f>
        <v>Area</v>
      </c>
      <c r="D3588" t="s">
        <v>7029</v>
      </c>
    </row>
    <row r="3589" spans="1:4" x14ac:dyDescent="0.25">
      <c r="A3589" t="str">
        <f t="shared" si="57"/>
        <v>dimAssessmentGeography|Roll Category Code|ROLL</v>
      </c>
      <c r="B3589" t="str">
        <f>'Roll SA Source to Target'!D300</f>
        <v>dimAssessmentGeography</v>
      </c>
      <c r="C3589" t="str">
        <f>'Roll SA Source to Target'!E300</f>
        <v>Roll Category Code</v>
      </c>
      <c r="D3589" t="s">
        <v>7029</v>
      </c>
    </row>
    <row r="3590" spans="1:4" x14ac:dyDescent="0.25">
      <c r="A3590" t="str">
        <f t="shared" si="57"/>
        <v>dimAssessmentGeography|Roll Category Desc|ROLL</v>
      </c>
      <c r="B3590" t="str">
        <f>'Roll SA Source to Target'!D301</f>
        <v>dimAssessmentGeography</v>
      </c>
      <c r="C3590" t="str">
        <f>'Roll SA Source to Target'!E301</f>
        <v>Roll Category Desc</v>
      </c>
      <c r="D3590" t="s">
        <v>7029</v>
      </c>
    </row>
    <row r="3591" spans="1:4" x14ac:dyDescent="0.25">
      <c r="A3591" t="str">
        <f t="shared" si="57"/>
        <v>dimAssessmentGeography|Roll Category|ROLL</v>
      </c>
      <c r="B3591" t="str">
        <f>'Roll SA Source to Target'!D302</f>
        <v>dimAssessmentGeography</v>
      </c>
      <c r="C3591" t="str">
        <f>'Roll SA Source to Target'!E302</f>
        <v>Roll Category</v>
      </c>
      <c r="D3591" t="s">
        <v>7029</v>
      </c>
    </row>
    <row r="3592" spans="1:4" x14ac:dyDescent="0.25">
      <c r="A3592" t="str">
        <f t="shared" si="57"/>
        <v>dimAssessmentGeography|Region Code|ROLL</v>
      </c>
      <c r="B3592" t="str">
        <f>'Roll SA Source to Target'!D303</f>
        <v>dimAssessmentGeography</v>
      </c>
      <c r="C3592" t="str">
        <f>'Roll SA Source to Target'!E303</f>
        <v>Region Code</v>
      </c>
      <c r="D3592" t="s">
        <v>7029</v>
      </c>
    </row>
    <row r="3593" spans="1:4" x14ac:dyDescent="0.25">
      <c r="A3593" t="str">
        <f t="shared" si="57"/>
        <v>dimAssessmentGeography|Region Desc|ROLL</v>
      </c>
      <c r="B3593" t="str">
        <f>'Roll SA Source to Target'!D304</f>
        <v>dimAssessmentGeography</v>
      </c>
      <c r="C3593" t="str">
        <f>'Roll SA Source to Target'!E304</f>
        <v>Region Desc</v>
      </c>
      <c r="D3593" t="s">
        <v>7029</v>
      </c>
    </row>
    <row r="3594" spans="1:4" x14ac:dyDescent="0.25">
      <c r="A3594" t="str">
        <f t="shared" si="57"/>
        <v>dimAssessmentGeography|Region|ROLL</v>
      </c>
      <c r="B3594" t="str">
        <f>'Roll SA Source to Target'!D305</f>
        <v>dimAssessmentGeography</v>
      </c>
      <c r="C3594" t="str">
        <f>'Roll SA Source to Target'!E305</f>
        <v>Region</v>
      </c>
      <c r="D3594" t="s">
        <v>7029</v>
      </c>
    </row>
    <row r="3595" spans="1:4" x14ac:dyDescent="0.25">
      <c r="A3595" t="str">
        <f t="shared" si="57"/>
        <v>dimAssessmentGeography|Region Short Desc|ROLL</v>
      </c>
      <c r="B3595" t="str">
        <f>'Roll SA Source to Target'!D306</f>
        <v>dimAssessmentGeography</v>
      </c>
      <c r="C3595" t="str">
        <f>'Roll SA Source to Target'!E306</f>
        <v>Region Short Desc</v>
      </c>
      <c r="D3595" t="s">
        <v>7029</v>
      </c>
    </row>
    <row r="3596" spans="1:4" x14ac:dyDescent="0.25">
      <c r="A3596" t="str">
        <f t="shared" si="57"/>
        <v>dimAssessmentGeography|RowSortOrder|ROLL</v>
      </c>
      <c r="B3596" t="str">
        <f>'Roll SA Source to Target'!D307</f>
        <v>dimAssessmentGeography</v>
      </c>
      <c r="C3596" t="str">
        <f>'Roll SA Source to Target'!E307</f>
        <v>RowSortOrder</v>
      </c>
      <c r="D3596" t="s">
        <v>7029</v>
      </c>
    </row>
    <row r="3597" spans="1:4" x14ac:dyDescent="0.25">
      <c r="A3597" t="str">
        <f t="shared" si="57"/>
        <v>dimAssessmentGeography|RowCurrentYN|ROLL</v>
      </c>
      <c r="B3597" t="str">
        <f>'Roll SA Source to Target'!D308</f>
        <v>dimAssessmentGeography</v>
      </c>
      <c r="C3597" t="str">
        <f>'Roll SA Source to Target'!E308</f>
        <v>RowCurrentYN</v>
      </c>
      <c r="D3597" t="s">
        <v>7029</v>
      </c>
    </row>
    <row r="3598" spans="1:4" x14ac:dyDescent="0.25">
      <c r="A3598" t="str">
        <f t="shared" si="57"/>
        <v>dimAssessmentGeography|RowEffectiveDtm|ROLL</v>
      </c>
      <c r="B3598" t="str">
        <f>'Roll SA Source to Target'!D309</f>
        <v>dimAssessmentGeography</v>
      </c>
      <c r="C3598" t="str">
        <f>'Roll SA Source to Target'!E309</f>
        <v>RowEffectiveDtm</v>
      </c>
      <c r="D3598" t="s">
        <v>7029</v>
      </c>
    </row>
    <row r="3599" spans="1:4" x14ac:dyDescent="0.25">
      <c r="A3599" t="str">
        <f t="shared" si="57"/>
        <v>dimAssessmentGeography|RowExpiryDtm|ROLL</v>
      </c>
      <c r="B3599" t="str">
        <f>'Roll SA Source to Target'!D310</f>
        <v>dimAssessmentGeography</v>
      </c>
      <c r="C3599" t="str">
        <f>'Roll SA Source to Target'!E310</f>
        <v>RowExpiryDtm</v>
      </c>
      <c r="D3599" t="s">
        <v>7029</v>
      </c>
    </row>
    <row r="3600" spans="1:4" x14ac:dyDescent="0.25">
      <c r="A3600" t="str">
        <f t="shared" si="57"/>
        <v>dimAssessmentType|dimAssessmentType_SK|ROLL</v>
      </c>
      <c r="B3600" t="str">
        <f>'Roll SA Source to Target'!D311</f>
        <v>dimAssessmentType</v>
      </c>
      <c r="C3600" t="str">
        <f>'Roll SA Source to Target'!E311</f>
        <v>dimAssessmentType_SK</v>
      </c>
      <c r="D3600" t="s">
        <v>7029</v>
      </c>
    </row>
    <row r="3601" spans="1:4" x14ac:dyDescent="0.25">
      <c r="A3601" t="str">
        <f t="shared" si="57"/>
        <v>dimAssessmentType|dimAssessmentType_BK|ROLL</v>
      </c>
      <c r="B3601" t="str">
        <f>'Roll SA Source to Target'!D312</f>
        <v>dimAssessmentType</v>
      </c>
      <c r="C3601" t="str">
        <f>'Roll SA Source to Target'!E312</f>
        <v>dimAssessmentType_BK</v>
      </c>
      <c r="D3601" t="s">
        <v>7029</v>
      </c>
    </row>
    <row r="3602" spans="1:4" x14ac:dyDescent="0.25">
      <c r="A3602" t="str">
        <f t="shared" si="57"/>
        <v>dimAssessmentType|Assessment|ROLL</v>
      </c>
      <c r="B3602" t="str">
        <f>'Roll SA Source to Target'!D313</f>
        <v>dimAssessmentType</v>
      </c>
      <c r="C3602" t="str">
        <f>'Roll SA Source to Target'!E313</f>
        <v>Assessment</v>
      </c>
      <c r="D3602" t="s">
        <v>7029</v>
      </c>
    </row>
    <row r="3603" spans="1:4" x14ac:dyDescent="0.25">
      <c r="A3603" t="str">
        <f t="shared" si="57"/>
        <v>dimAssessmentType|Assessment Code|ROLL</v>
      </c>
      <c r="B3603" t="str">
        <f>'Roll SA Source to Target'!D314</f>
        <v>dimAssessmentType</v>
      </c>
      <c r="C3603" t="str">
        <f>'Roll SA Source to Target'!E314</f>
        <v>Assessment Code</v>
      </c>
      <c r="D3603" t="s">
        <v>7029</v>
      </c>
    </row>
    <row r="3604" spans="1:4" x14ac:dyDescent="0.25">
      <c r="A3604" t="str">
        <f t="shared" si="57"/>
        <v>dimAssessmentType|Assessment Desc|ROLL</v>
      </c>
      <c r="B3604" t="str">
        <f>'Roll SA Source to Target'!D315</f>
        <v>dimAssessmentType</v>
      </c>
      <c r="C3604" t="str">
        <f>'Roll SA Source to Target'!E315</f>
        <v>Assessment Desc</v>
      </c>
      <c r="D3604" t="s">
        <v>7029</v>
      </c>
    </row>
    <row r="3605" spans="1:4" x14ac:dyDescent="0.25">
      <c r="A3605" t="str">
        <f t="shared" si="57"/>
        <v>dimAssessmentType|RowSortOrder|ROLL</v>
      </c>
      <c r="B3605" t="str">
        <f>'Roll SA Source to Target'!D316</f>
        <v>dimAssessmentType</v>
      </c>
      <c r="C3605" t="str">
        <f>'Roll SA Source to Target'!E316</f>
        <v>RowSortOrder</v>
      </c>
      <c r="D3605" t="s">
        <v>7029</v>
      </c>
    </row>
    <row r="3606" spans="1:4" x14ac:dyDescent="0.25">
      <c r="A3606" t="str">
        <f t="shared" si="57"/>
        <v>dimAssessmentType|RowCurrentYN|ROLL</v>
      </c>
      <c r="B3606" t="str">
        <f>'Roll SA Source to Target'!D317</f>
        <v>dimAssessmentType</v>
      </c>
      <c r="C3606" t="str">
        <f>'Roll SA Source to Target'!E317</f>
        <v>RowCurrentYN</v>
      </c>
      <c r="D3606" t="s">
        <v>7029</v>
      </c>
    </row>
    <row r="3607" spans="1:4" x14ac:dyDescent="0.25">
      <c r="A3607" t="str">
        <f t="shared" si="57"/>
        <v>dimAssessmentType|RowEffectiveDtm|ROLL</v>
      </c>
      <c r="B3607" t="str">
        <f>'Roll SA Source to Target'!D318</f>
        <v>dimAssessmentType</v>
      </c>
      <c r="C3607" t="str">
        <f>'Roll SA Source to Target'!E318</f>
        <v>RowEffectiveDtm</v>
      </c>
      <c r="D3607" t="s">
        <v>7029</v>
      </c>
    </row>
    <row r="3608" spans="1:4" x14ac:dyDescent="0.25">
      <c r="A3608" t="str">
        <f t="shared" si="57"/>
        <v>dimAssessmentType|RowExpiryDtm|ROLL</v>
      </c>
      <c r="B3608" t="str">
        <f>'Roll SA Source to Target'!D319</f>
        <v>dimAssessmentType</v>
      </c>
      <c r="C3608" t="str">
        <f>'Roll SA Source to Target'!E319</f>
        <v>RowExpiryDtm</v>
      </c>
      <c r="D3608" t="s">
        <v>7029</v>
      </c>
    </row>
    <row r="3609" spans="1:4" x14ac:dyDescent="0.25">
      <c r="A3609" t="str">
        <f t="shared" si="57"/>
        <v>dimChangeCode|dimChangeCode_SK|ROLL</v>
      </c>
      <c r="B3609" t="str">
        <f>'Roll SA Source to Target'!D320</f>
        <v>dimChangeCode</v>
      </c>
      <c r="C3609" t="str">
        <f>'Roll SA Source to Target'!E320</f>
        <v>dimChangeCode_SK</v>
      </c>
      <c r="D3609" t="s">
        <v>7029</v>
      </c>
    </row>
    <row r="3610" spans="1:4" x14ac:dyDescent="0.25">
      <c r="A3610" t="str">
        <f t="shared" si="57"/>
        <v>dimChangeCode|dimChangeCode_BK|ROLL</v>
      </c>
      <c r="B3610" t="str">
        <f>'Roll SA Source to Target'!D321</f>
        <v>dimChangeCode</v>
      </c>
      <c r="C3610" t="str">
        <f>'Roll SA Source to Target'!E321</f>
        <v>dimChangeCode_BK</v>
      </c>
      <c r="D3610" t="s">
        <v>7029</v>
      </c>
    </row>
    <row r="3611" spans="1:4" x14ac:dyDescent="0.25">
      <c r="A3611" t="str">
        <f t="shared" si="57"/>
        <v>dimChangeCode|Change Type Code|ROLL</v>
      </c>
      <c r="B3611" t="str">
        <f>'Roll SA Source to Target'!D322</f>
        <v>dimChangeCode</v>
      </c>
      <c r="C3611" t="str">
        <f>'Roll SA Source to Target'!E322</f>
        <v>Change Type Code</v>
      </c>
      <c r="D3611" t="s">
        <v>7029</v>
      </c>
    </row>
    <row r="3612" spans="1:4" x14ac:dyDescent="0.25">
      <c r="A3612" t="str">
        <f t="shared" ref="A3612:A3675" si="58">CONCATENATE(B3612,"|",C3612,"|",D3612)</f>
        <v>dimChangeCode|Change Type Desc|ROLL</v>
      </c>
      <c r="B3612" t="str">
        <f>'Roll SA Source to Target'!D323</f>
        <v>dimChangeCode</v>
      </c>
      <c r="C3612" t="str">
        <f>'Roll SA Source to Target'!E323</f>
        <v>Change Type Desc</v>
      </c>
      <c r="D3612" t="s">
        <v>7029</v>
      </c>
    </row>
    <row r="3613" spans="1:4" x14ac:dyDescent="0.25">
      <c r="A3613" t="str">
        <f t="shared" si="58"/>
        <v>dimChangeCode|Change Type|ROLL</v>
      </c>
      <c r="B3613" t="str">
        <f>'Roll SA Source to Target'!D324</f>
        <v>dimChangeCode</v>
      </c>
      <c r="C3613" t="str">
        <f>'Roll SA Source to Target'!E324</f>
        <v>Change Type</v>
      </c>
      <c r="D3613" t="s">
        <v>7029</v>
      </c>
    </row>
    <row r="3614" spans="1:4" x14ac:dyDescent="0.25">
      <c r="A3614" t="str">
        <f t="shared" si="58"/>
        <v>dimChangeCode|Change Type Short Desc|ROLL</v>
      </c>
      <c r="B3614" t="str">
        <f>'Roll SA Source to Target'!D325</f>
        <v>dimChangeCode</v>
      </c>
      <c r="C3614" t="str">
        <f>'Roll SA Source to Target'!E325</f>
        <v>Change Type Short Desc</v>
      </c>
      <c r="D3614" t="s">
        <v>7029</v>
      </c>
    </row>
    <row r="3615" spans="1:4" x14ac:dyDescent="0.25">
      <c r="A3615" t="str">
        <f t="shared" si="58"/>
        <v>dimChangeCode|RowSortOrder|ROLL</v>
      </c>
      <c r="B3615" t="str">
        <f>'Roll SA Source to Target'!D326</f>
        <v>dimChangeCode</v>
      </c>
      <c r="C3615" t="str">
        <f>'Roll SA Source to Target'!E326</f>
        <v>RowSortOrder</v>
      </c>
      <c r="D3615" t="s">
        <v>7029</v>
      </c>
    </row>
    <row r="3616" spans="1:4" x14ac:dyDescent="0.25">
      <c r="A3616" t="str">
        <f t="shared" si="58"/>
        <v>dimChangeCode|RowCurrentYN|ROLL</v>
      </c>
      <c r="B3616" t="str">
        <f>'Roll SA Source to Target'!D327</f>
        <v>dimChangeCode</v>
      </c>
      <c r="C3616" t="str">
        <f>'Roll SA Source to Target'!E327</f>
        <v>RowCurrentYN</v>
      </c>
      <c r="D3616" t="s">
        <v>7029</v>
      </c>
    </row>
    <row r="3617" spans="1:4" x14ac:dyDescent="0.25">
      <c r="A3617" t="str">
        <f t="shared" si="58"/>
        <v>dimChangeCode|RowEffectiveDtm|ROLL</v>
      </c>
      <c r="B3617" t="str">
        <f>'Roll SA Source to Target'!D328</f>
        <v>dimChangeCode</v>
      </c>
      <c r="C3617" t="str">
        <f>'Roll SA Source to Target'!E328</f>
        <v>RowEffectiveDtm</v>
      </c>
      <c r="D3617" t="s">
        <v>7029</v>
      </c>
    </row>
    <row r="3618" spans="1:4" x14ac:dyDescent="0.25">
      <c r="A3618" t="str">
        <f t="shared" si="58"/>
        <v>dimChangeCode|RowExpiryDtm|ROLL</v>
      </c>
      <c r="B3618" t="str">
        <f>'Roll SA Source to Target'!D329</f>
        <v>dimChangeCode</v>
      </c>
      <c r="C3618" t="str">
        <f>'Roll SA Source to Target'!E329</f>
        <v>RowExpiryDtm</v>
      </c>
      <c r="D3618" t="s">
        <v>7029</v>
      </c>
    </row>
    <row r="3619" spans="1:4" x14ac:dyDescent="0.25">
      <c r="A3619" t="str">
        <f t="shared" si="58"/>
        <v>dimChangeSource|dimChangeSource_SK|ROLL</v>
      </c>
      <c r="B3619" t="str">
        <f>'Roll SA Source to Target'!D330</f>
        <v>dimChangeSource</v>
      </c>
      <c r="C3619" t="str">
        <f>'Roll SA Source to Target'!E330</f>
        <v>dimChangeSource_SK</v>
      </c>
      <c r="D3619" t="s">
        <v>7029</v>
      </c>
    </row>
    <row r="3620" spans="1:4" x14ac:dyDescent="0.25">
      <c r="A3620" t="str">
        <f t="shared" si="58"/>
        <v>dimChangeSource|dimChangeSource_BK|ROLL</v>
      </c>
      <c r="B3620" t="str">
        <f>'Roll SA Source to Target'!D331</f>
        <v>dimChangeSource</v>
      </c>
      <c r="C3620" t="str">
        <f>'Roll SA Source to Target'!E331</f>
        <v>dimChangeSource_BK</v>
      </c>
      <c r="D3620" t="s">
        <v>7029</v>
      </c>
    </row>
    <row r="3621" spans="1:4" x14ac:dyDescent="0.25">
      <c r="A3621" t="str">
        <f t="shared" si="58"/>
        <v>dimChangeSource|Change Source Code|ROLL</v>
      </c>
      <c r="B3621" t="str">
        <f>'Roll SA Source to Target'!D332</f>
        <v>dimChangeSource</v>
      </c>
      <c r="C3621" t="str">
        <f>'Roll SA Source to Target'!E332</f>
        <v>Change Source Code</v>
      </c>
      <c r="D3621" t="s">
        <v>7029</v>
      </c>
    </row>
    <row r="3622" spans="1:4" x14ac:dyDescent="0.25">
      <c r="A3622" t="str">
        <f t="shared" si="58"/>
        <v>dimChangeSource|Change Source Desc|ROLL</v>
      </c>
      <c r="B3622" t="str">
        <f>'Roll SA Source to Target'!D333</f>
        <v>dimChangeSource</v>
      </c>
      <c r="C3622" t="str">
        <f>'Roll SA Source to Target'!E333</f>
        <v>Change Source Desc</v>
      </c>
      <c r="D3622" t="s">
        <v>7029</v>
      </c>
    </row>
    <row r="3623" spans="1:4" x14ac:dyDescent="0.25">
      <c r="A3623" t="str">
        <f t="shared" si="58"/>
        <v>dimChangeSource|Change Source|ROLL</v>
      </c>
      <c r="B3623" t="str">
        <f>'Roll SA Source to Target'!D334</f>
        <v>dimChangeSource</v>
      </c>
      <c r="C3623" t="str">
        <f>'Roll SA Source to Target'!E334</f>
        <v>Change Source</v>
      </c>
      <c r="D3623" t="s">
        <v>7029</v>
      </c>
    </row>
    <row r="3624" spans="1:4" x14ac:dyDescent="0.25">
      <c r="A3624" t="str">
        <f t="shared" si="58"/>
        <v>dimChangeSource|Change Source Short Desc|ROLL</v>
      </c>
      <c r="B3624" t="str">
        <f>'Roll SA Source to Target'!D335</f>
        <v>dimChangeSource</v>
      </c>
      <c r="C3624" t="str">
        <f>'Roll SA Source to Target'!E335</f>
        <v>Change Source Short Desc</v>
      </c>
      <c r="D3624" t="s">
        <v>7029</v>
      </c>
    </row>
    <row r="3625" spans="1:4" x14ac:dyDescent="0.25">
      <c r="A3625" t="str">
        <f t="shared" si="58"/>
        <v>dimChangeSource|RowSortOrder|ROLL</v>
      </c>
      <c r="B3625" t="str">
        <f>'Roll SA Source to Target'!D336</f>
        <v>dimChangeSource</v>
      </c>
      <c r="C3625" t="str">
        <f>'Roll SA Source to Target'!E336</f>
        <v>RowSortOrder</v>
      </c>
      <c r="D3625" t="s">
        <v>7029</v>
      </c>
    </row>
    <row r="3626" spans="1:4" x14ac:dyDescent="0.25">
      <c r="A3626" t="str">
        <f t="shared" si="58"/>
        <v>dimCity|dimCity_SK|ROLL</v>
      </c>
      <c r="B3626" t="str">
        <f>'Roll SA Source to Target'!D337</f>
        <v>dimCity</v>
      </c>
      <c r="C3626" t="str">
        <f>'Roll SA Source to Target'!E337</f>
        <v>dimCity_SK</v>
      </c>
      <c r="D3626" t="s">
        <v>7029</v>
      </c>
    </row>
    <row r="3627" spans="1:4" x14ac:dyDescent="0.25">
      <c r="A3627" t="str">
        <f t="shared" si="58"/>
        <v>dimCity|dimCity_BK|ROLL</v>
      </c>
      <c r="B3627" t="str">
        <f>'Roll SA Source to Target'!D338</f>
        <v>dimCity</v>
      </c>
      <c r="C3627" t="str">
        <f>'Roll SA Source to Target'!E338</f>
        <v>dimCity_BK</v>
      </c>
      <c r="D3627" t="s">
        <v>7029</v>
      </c>
    </row>
    <row r="3628" spans="1:4" x14ac:dyDescent="0.25">
      <c r="A3628" t="str">
        <f t="shared" si="58"/>
        <v>dimCity|dimProvince_SK|ROLL</v>
      </c>
      <c r="B3628" t="str">
        <f>'Roll SA Source to Target'!D339</f>
        <v>dimCity</v>
      </c>
      <c r="C3628" t="str">
        <f>'Roll SA Source to Target'!E339</f>
        <v>dimProvince_SK</v>
      </c>
      <c r="D3628" t="s">
        <v>7029</v>
      </c>
    </row>
    <row r="3629" spans="1:4" x14ac:dyDescent="0.25">
      <c r="A3629" t="str">
        <f t="shared" si="58"/>
        <v>dimCity|dimProvince_BK|ROLL</v>
      </c>
      <c r="B3629" t="str">
        <f>'Roll SA Source to Target'!D340</f>
        <v>dimCity</v>
      </c>
      <c r="C3629" t="str">
        <f>'Roll SA Source to Target'!E340</f>
        <v>dimProvince_BK</v>
      </c>
      <c r="D3629" t="s">
        <v>7029</v>
      </c>
    </row>
    <row r="3630" spans="1:4" x14ac:dyDescent="0.25">
      <c r="A3630" t="str">
        <f t="shared" si="58"/>
        <v>dimCity|dimCountry_SK|ROLL</v>
      </c>
      <c r="B3630" t="str">
        <f>'Roll SA Source to Target'!D341</f>
        <v>dimCity</v>
      </c>
      <c r="C3630" t="str">
        <f>'Roll SA Source to Target'!E341</f>
        <v>dimCountry_SK</v>
      </c>
      <c r="D3630" t="s">
        <v>7029</v>
      </c>
    </row>
    <row r="3631" spans="1:4" x14ac:dyDescent="0.25">
      <c r="A3631" t="str">
        <f t="shared" si="58"/>
        <v>dimCity|dimCountry_BK|ROLL</v>
      </c>
      <c r="B3631" t="str">
        <f>'Roll SA Source to Target'!D342</f>
        <v>dimCity</v>
      </c>
      <c r="C3631" t="str">
        <f>'Roll SA Source to Target'!E342</f>
        <v>dimCountry_BK</v>
      </c>
      <c r="D3631" t="s">
        <v>7029</v>
      </c>
    </row>
    <row r="3632" spans="1:4" x14ac:dyDescent="0.25">
      <c r="A3632" t="str">
        <f t="shared" si="58"/>
        <v>dimCity|City|ROLL</v>
      </c>
      <c r="B3632" t="str">
        <f>'Roll SA Source to Target'!D343</f>
        <v>dimCity</v>
      </c>
      <c r="C3632" t="str">
        <f>'Roll SA Source to Target'!E343</f>
        <v>City</v>
      </c>
      <c r="D3632" t="s">
        <v>7029</v>
      </c>
    </row>
    <row r="3633" spans="1:4" x14ac:dyDescent="0.25">
      <c r="A3633" t="str">
        <f t="shared" si="58"/>
        <v>dimCity|City Code|ROLL</v>
      </c>
      <c r="B3633" t="str">
        <f>'Roll SA Source to Target'!D344</f>
        <v>dimCity</v>
      </c>
      <c r="C3633" t="str">
        <f>'Roll SA Source to Target'!E344</f>
        <v>City Code</v>
      </c>
      <c r="D3633" t="s">
        <v>7029</v>
      </c>
    </row>
    <row r="3634" spans="1:4" x14ac:dyDescent="0.25">
      <c r="A3634" t="str">
        <f t="shared" si="58"/>
        <v>dimCity|City Desc|ROLL</v>
      </c>
      <c r="B3634" t="str">
        <f>'Roll SA Source to Target'!D345</f>
        <v>dimCity</v>
      </c>
      <c r="C3634" t="str">
        <f>'Roll SA Source to Target'!E345</f>
        <v>City Desc</v>
      </c>
      <c r="D3634" t="s">
        <v>7029</v>
      </c>
    </row>
    <row r="3635" spans="1:4" x14ac:dyDescent="0.25">
      <c r="A3635" t="str">
        <f t="shared" si="58"/>
        <v>dimCity|City Short Desc|ROLL</v>
      </c>
      <c r="B3635" t="str">
        <f>'Roll SA Source to Target'!D346</f>
        <v>dimCity</v>
      </c>
      <c r="C3635" t="str">
        <f>'Roll SA Source to Target'!E346</f>
        <v>City Short Desc</v>
      </c>
      <c r="D3635" t="s">
        <v>7029</v>
      </c>
    </row>
    <row r="3636" spans="1:4" x14ac:dyDescent="0.25">
      <c r="A3636" t="str">
        <f t="shared" si="58"/>
        <v>dimCity|RowSortOrder|ROLL</v>
      </c>
      <c r="B3636" t="str">
        <f>'Roll SA Source to Target'!D347</f>
        <v>dimCity</v>
      </c>
      <c r="C3636" t="str">
        <f>'Roll SA Source to Target'!E347</f>
        <v>RowSortOrder</v>
      </c>
      <c r="D3636" t="s">
        <v>7029</v>
      </c>
    </row>
    <row r="3637" spans="1:4" x14ac:dyDescent="0.25">
      <c r="A3637" t="str">
        <f t="shared" si="58"/>
        <v>dimCountry|dimCountry_SK|ROLL</v>
      </c>
      <c r="B3637" t="str">
        <f>'Roll SA Source to Target'!D348</f>
        <v>dimCountry</v>
      </c>
      <c r="C3637" t="str">
        <f>'Roll SA Source to Target'!E348</f>
        <v>dimCountry_SK</v>
      </c>
      <c r="D3637" t="s">
        <v>7029</v>
      </c>
    </row>
    <row r="3638" spans="1:4" x14ac:dyDescent="0.25">
      <c r="A3638" t="str">
        <f t="shared" si="58"/>
        <v>dimCountry|dimCountry_BK|ROLL</v>
      </c>
      <c r="B3638" t="str">
        <f>'Roll SA Source to Target'!D349</f>
        <v>dimCountry</v>
      </c>
      <c r="C3638" t="str">
        <f>'Roll SA Source to Target'!E349</f>
        <v>dimCountry_BK</v>
      </c>
      <c r="D3638" t="s">
        <v>7029</v>
      </c>
    </row>
    <row r="3639" spans="1:4" x14ac:dyDescent="0.25">
      <c r="A3639" t="str">
        <f t="shared" si="58"/>
        <v>dimCountry|Country|ROLL</v>
      </c>
      <c r="B3639" t="str">
        <f>'Roll SA Source to Target'!D350</f>
        <v>dimCountry</v>
      </c>
      <c r="C3639" t="str">
        <f>'Roll SA Source to Target'!E350</f>
        <v>Country</v>
      </c>
      <c r="D3639" t="s">
        <v>7029</v>
      </c>
    </row>
    <row r="3640" spans="1:4" x14ac:dyDescent="0.25">
      <c r="A3640" t="str">
        <f t="shared" si="58"/>
        <v>dimCountry|Country Code|ROLL</v>
      </c>
      <c r="B3640" t="str">
        <f>'Roll SA Source to Target'!D351</f>
        <v>dimCountry</v>
      </c>
      <c r="C3640" t="str">
        <f>'Roll SA Source to Target'!E351</f>
        <v>Country Code</v>
      </c>
      <c r="D3640" t="s">
        <v>7029</v>
      </c>
    </row>
    <row r="3641" spans="1:4" x14ac:dyDescent="0.25">
      <c r="A3641" t="str">
        <f t="shared" si="58"/>
        <v>dimCountry|Country Desc|ROLL</v>
      </c>
      <c r="B3641" t="str">
        <f>'Roll SA Source to Target'!D352</f>
        <v>dimCountry</v>
      </c>
      <c r="C3641" t="str">
        <f>'Roll SA Source to Target'!E352</f>
        <v>Country Desc</v>
      </c>
      <c r="D3641" t="s">
        <v>7029</v>
      </c>
    </row>
    <row r="3642" spans="1:4" x14ac:dyDescent="0.25">
      <c r="A3642" t="str">
        <f t="shared" si="58"/>
        <v>dimCountry|RowSortOrder|ROLL</v>
      </c>
      <c r="B3642" t="str">
        <f>'Roll SA Source to Target'!D353</f>
        <v>dimCountry</v>
      </c>
      <c r="C3642" t="str">
        <f>'Roll SA Source to Target'!E353</f>
        <v>RowSortOrder</v>
      </c>
      <c r="D3642" t="s">
        <v>7029</v>
      </c>
    </row>
    <row r="3643" spans="1:4" x14ac:dyDescent="0.25">
      <c r="A3643" t="str">
        <f t="shared" si="58"/>
        <v>dimDeliveryMethod|dimDeliveryMethod_SK|ROLL</v>
      </c>
      <c r="B3643" t="str">
        <f>'Roll SA Source to Target'!D354</f>
        <v>dimDeliveryMethod</v>
      </c>
      <c r="C3643" t="str">
        <f>'Roll SA Source to Target'!E354</f>
        <v>dimDeliveryMethod_SK</v>
      </c>
      <c r="D3643" t="s">
        <v>7029</v>
      </c>
    </row>
    <row r="3644" spans="1:4" x14ac:dyDescent="0.25">
      <c r="A3644" t="str">
        <f t="shared" si="58"/>
        <v>dimDeliveryMethod|dimDeliveryMethod_BK|ROLL</v>
      </c>
      <c r="B3644" t="str">
        <f>'Roll SA Source to Target'!D355</f>
        <v>dimDeliveryMethod</v>
      </c>
      <c r="C3644" t="str">
        <f>'Roll SA Source to Target'!E355</f>
        <v>dimDeliveryMethod_BK</v>
      </c>
      <c r="D3644" t="s">
        <v>7029</v>
      </c>
    </row>
    <row r="3645" spans="1:4" x14ac:dyDescent="0.25">
      <c r="A3645" t="str">
        <f t="shared" si="58"/>
        <v>dimDeliveryMethod|Delivery Method|ROLL</v>
      </c>
      <c r="B3645" t="str">
        <f>'Roll SA Source to Target'!D356</f>
        <v>dimDeliveryMethod</v>
      </c>
      <c r="C3645" t="str">
        <f>'Roll SA Source to Target'!E356</f>
        <v>Delivery Method</v>
      </c>
      <c r="D3645" t="s">
        <v>7029</v>
      </c>
    </row>
    <row r="3646" spans="1:4" x14ac:dyDescent="0.25">
      <c r="A3646" t="str">
        <f t="shared" si="58"/>
        <v>dimDeliveryMethod|Delivery Method Code|ROLL</v>
      </c>
      <c r="B3646" t="str">
        <f>'Roll SA Source to Target'!D357</f>
        <v>dimDeliveryMethod</v>
      </c>
      <c r="C3646" t="str">
        <f>'Roll SA Source to Target'!E357</f>
        <v>Delivery Method Code</v>
      </c>
      <c r="D3646" t="s">
        <v>7029</v>
      </c>
    </row>
    <row r="3647" spans="1:4" x14ac:dyDescent="0.25">
      <c r="A3647" t="str">
        <f t="shared" si="58"/>
        <v>dimDeliveryMethod|Delivery Method Desc|ROLL</v>
      </c>
      <c r="B3647" t="str">
        <f>'Roll SA Source to Target'!D358</f>
        <v>dimDeliveryMethod</v>
      </c>
      <c r="C3647" t="str">
        <f>'Roll SA Source to Target'!E358</f>
        <v>Delivery Method Desc</v>
      </c>
      <c r="D3647" t="s">
        <v>7029</v>
      </c>
    </row>
    <row r="3648" spans="1:4" x14ac:dyDescent="0.25">
      <c r="A3648" t="str">
        <f t="shared" si="58"/>
        <v>dimDeliveryMethod|Delivery Method Short Desc|ROLL</v>
      </c>
      <c r="B3648" t="str">
        <f>'Roll SA Source to Target'!D359</f>
        <v>dimDeliveryMethod</v>
      </c>
      <c r="C3648" t="str">
        <f>'Roll SA Source to Target'!E359</f>
        <v>Delivery Method Short Desc</v>
      </c>
      <c r="D3648" t="s">
        <v>7029</v>
      </c>
    </row>
    <row r="3649" spans="1:4" x14ac:dyDescent="0.25">
      <c r="A3649" t="str">
        <f t="shared" si="58"/>
        <v>dimDeliveryMethod|RowSortOrder|ROLL</v>
      </c>
      <c r="B3649" t="str">
        <f>'Roll SA Source to Target'!D360</f>
        <v>dimDeliveryMethod</v>
      </c>
      <c r="C3649" t="str">
        <f>'Roll SA Source to Target'!E360</f>
        <v>RowSortOrder</v>
      </c>
      <c r="D3649" t="s">
        <v>7029</v>
      </c>
    </row>
    <row r="3650" spans="1:4" x14ac:dyDescent="0.25">
      <c r="A3650" t="str">
        <f t="shared" si="58"/>
        <v>dimElectoralDistrict|dimElectoralDistrict_SK|ROLL</v>
      </c>
      <c r="B3650" t="str">
        <f>'Roll SA Source to Target'!D361</f>
        <v>dimElectoralDistrict</v>
      </c>
      <c r="C3650" t="str">
        <f>'Roll SA Source to Target'!E361</f>
        <v>dimElectoralDistrict_SK</v>
      </c>
      <c r="D3650" t="s">
        <v>7029</v>
      </c>
    </row>
    <row r="3651" spans="1:4" x14ac:dyDescent="0.25">
      <c r="A3651" t="str">
        <f t="shared" si="58"/>
        <v>dimElectoralDistrict|dimElectoralDistrict_BK|ROLL</v>
      </c>
      <c r="B3651" t="str">
        <f>'Roll SA Source to Target'!D362</f>
        <v>dimElectoralDistrict</v>
      </c>
      <c r="C3651" t="str">
        <f>'Roll SA Source to Target'!E362</f>
        <v>dimElectoralDistrict_BK</v>
      </c>
      <c r="D3651" t="s">
        <v>7029</v>
      </c>
    </row>
    <row r="3652" spans="1:4" x14ac:dyDescent="0.25">
      <c r="A3652" t="str">
        <f t="shared" si="58"/>
        <v>dimElectoralDistrict|dimRollYear_SK|ROLL</v>
      </c>
      <c r="B3652" t="str">
        <f>'Roll SA Source to Target'!D363</f>
        <v>dimElectoralDistrict</v>
      </c>
      <c r="C3652" t="str">
        <f>'Roll SA Source to Target'!E363</f>
        <v>dimRollYear_SK</v>
      </c>
      <c r="D3652" t="s">
        <v>7029</v>
      </c>
    </row>
    <row r="3653" spans="1:4" x14ac:dyDescent="0.25">
      <c r="A3653" t="str">
        <f t="shared" si="58"/>
        <v>dimElectoralDistrict|dimJuridiction_SK|ROLL</v>
      </c>
      <c r="B3653" t="str">
        <f>'Roll SA Source to Target'!D364</f>
        <v>dimElectoralDistrict</v>
      </c>
      <c r="C3653" t="str">
        <f>'Roll SA Source to Target'!E364</f>
        <v>dimJuridiction_SK</v>
      </c>
      <c r="D3653" t="s">
        <v>7029</v>
      </c>
    </row>
    <row r="3654" spans="1:4" x14ac:dyDescent="0.25">
      <c r="A3654" t="str">
        <f t="shared" si="58"/>
        <v>dimElectoralDistrict|dimArea_SK|ROLL</v>
      </c>
      <c r="B3654" t="str">
        <f>'Roll SA Source to Target'!D365</f>
        <v>dimElectoralDistrict</v>
      </c>
      <c r="C3654" t="str">
        <f>'Roll SA Source to Target'!E365</f>
        <v>dimArea_SK</v>
      </c>
      <c r="D3654" t="s">
        <v>7029</v>
      </c>
    </row>
    <row r="3655" spans="1:4" x14ac:dyDescent="0.25">
      <c r="A3655" t="str">
        <f t="shared" si="58"/>
        <v>dimElectoralDistrict|Roll Year|ROLL</v>
      </c>
      <c r="B3655" t="str">
        <f>'Roll SA Source to Target'!D366</f>
        <v>dimElectoralDistrict</v>
      </c>
      <c r="C3655" t="str">
        <f>'Roll SA Source to Target'!E366</f>
        <v>Roll Year</v>
      </c>
      <c r="D3655" t="s">
        <v>7029</v>
      </c>
    </row>
    <row r="3656" spans="1:4" x14ac:dyDescent="0.25">
      <c r="A3656" t="str">
        <f t="shared" si="58"/>
        <v>dimElectoralDistrict|Area Code|ROLL</v>
      </c>
      <c r="B3656" t="str">
        <f>'Roll SA Source to Target'!D367</f>
        <v>dimElectoralDistrict</v>
      </c>
      <c r="C3656" t="str">
        <f>'Roll SA Source to Target'!E367</f>
        <v>Area Code</v>
      </c>
      <c r="D3656" t="s">
        <v>7029</v>
      </c>
    </row>
    <row r="3657" spans="1:4" x14ac:dyDescent="0.25">
      <c r="A3657" t="str">
        <f t="shared" si="58"/>
        <v>dimElectoralDistrict|Area Desc|ROLL</v>
      </c>
      <c r="B3657" t="str">
        <f>'Roll SA Source to Target'!D368</f>
        <v>dimElectoralDistrict</v>
      </c>
      <c r="C3657" t="str">
        <f>'Roll SA Source to Target'!E368</f>
        <v>Area Desc</v>
      </c>
      <c r="D3657" t="s">
        <v>7029</v>
      </c>
    </row>
    <row r="3658" spans="1:4" x14ac:dyDescent="0.25">
      <c r="A3658" t="str">
        <f t="shared" si="58"/>
        <v>dimElectoralDistrict|Area|ROLL</v>
      </c>
      <c r="B3658" t="str">
        <f>'Roll SA Source to Target'!D369</f>
        <v>dimElectoralDistrict</v>
      </c>
      <c r="C3658" t="str">
        <f>'Roll SA Source to Target'!E369</f>
        <v>Area</v>
      </c>
      <c r="D3658" t="s">
        <v>7029</v>
      </c>
    </row>
    <row r="3659" spans="1:4" x14ac:dyDescent="0.25">
      <c r="A3659" t="str">
        <f t="shared" si="58"/>
        <v>dimElectoralDistrict|Electoral Area Code|ROLL</v>
      </c>
      <c r="B3659" t="str">
        <f>'Roll SA Source to Target'!D370</f>
        <v>dimElectoralDistrict</v>
      </c>
      <c r="C3659" t="str">
        <f>'Roll SA Source to Target'!E370</f>
        <v>Electoral Area Code</v>
      </c>
      <c r="D3659" t="s">
        <v>7029</v>
      </c>
    </row>
    <row r="3660" spans="1:4" x14ac:dyDescent="0.25">
      <c r="A3660" t="str">
        <f t="shared" si="58"/>
        <v>dimElectoralDistrict|Electoral Area Desc|ROLL</v>
      </c>
      <c r="B3660" t="str">
        <f>'Roll SA Source to Target'!D371</f>
        <v>dimElectoralDistrict</v>
      </c>
      <c r="C3660" t="str">
        <f>'Roll SA Source to Target'!E371</f>
        <v>Electoral Area Desc</v>
      </c>
      <c r="D3660" t="s">
        <v>7029</v>
      </c>
    </row>
    <row r="3661" spans="1:4" x14ac:dyDescent="0.25">
      <c r="A3661" t="str">
        <f t="shared" si="58"/>
        <v>dimElectoralDistrict|Electoral Area|ROLL</v>
      </c>
      <c r="B3661" t="str">
        <f>'Roll SA Source to Target'!D372</f>
        <v>dimElectoralDistrict</v>
      </c>
      <c r="C3661" t="str">
        <f>'Roll SA Source to Target'!E372</f>
        <v>Electoral Area</v>
      </c>
      <c r="D3661" t="s">
        <v>7029</v>
      </c>
    </row>
    <row r="3662" spans="1:4" x14ac:dyDescent="0.25">
      <c r="A3662" t="str">
        <f t="shared" si="58"/>
        <v>dimElectoralDistrict|Jurisdiction Code|ROLL</v>
      </c>
      <c r="B3662" t="str">
        <f>'Roll SA Source to Target'!D373</f>
        <v>dimElectoralDistrict</v>
      </c>
      <c r="C3662" t="str">
        <f>'Roll SA Source to Target'!E373</f>
        <v>Jurisdiction Code</v>
      </c>
      <c r="D3662" t="s">
        <v>7029</v>
      </c>
    </row>
    <row r="3663" spans="1:4" x14ac:dyDescent="0.25">
      <c r="A3663" t="str">
        <f t="shared" si="58"/>
        <v>dimElectoralDistrict|Jurisdiction Desc|ROLL</v>
      </c>
      <c r="B3663" t="str">
        <f>'Roll SA Source to Target'!D374</f>
        <v>dimElectoralDistrict</v>
      </c>
      <c r="C3663" t="str">
        <f>'Roll SA Source to Target'!E374</f>
        <v>Jurisdiction Desc</v>
      </c>
      <c r="D3663" t="s">
        <v>7029</v>
      </c>
    </row>
    <row r="3664" spans="1:4" x14ac:dyDescent="0.25">
      <c r="A3664" t="str">
        <f t="shared" si="58"/>
        <v>dimElectoralDistrict|Jurisdiction|ROLL</v>
      </c>
      <c r="B3664" t="str">
        <f>'Roll SA Source to Target'!D375</f>
        <v>dimElectoralDistrict</v>
      </c>
      <c r="C3664" t="str">
        <f>'Roll SA Source to Target'!E375</f>
        <v>Jurisdiction</v>
      </c>
      <c r="D3664" t="s">
        <v>7029</v>
      </c>
    </row>
    <row r="3665" spans="1:4" x14ac:dyDescent="0.25">
      <c r="A3665" t="str">
        <f t="shared" si="58"/>
        <v>dimElectoralDistrict|Jurisdiction Type Code|ROLL</v>
      </c>
      <c r="B3665" t="str">
        <f>'Roll SA Source to Target'!D376</f>
        <v>dimElectoralDistrict</v>
      </c>
      <c r="C3665" t="str">
        <f>'Roll SA Source to Target'!E376</f>
        <v>Jurisdiction Type Code</v>
      </c>
      <c r="D3665" t="s">
        <v>7029</v>
      </c>
    </row>
    <row r="3666" spans="1:4" x14ac:dyDescent="0.25">
      <c r="A3666" t="str">
        <f t="shared" si="58"/>
        <v>dimElectoralDistrict|Jurisdiction Type Desc|ROLL</v>
      </c>
      <c r="B3666" t="str">
        <f>'Roll SA Source to Target'!D377</f>
        <v>dimElectoralDistrict</v>
      </c>
      <c r="C3666" t="str">
        <f>'Roll SA Source to Target'!E377</f>
        <v>Jurisdiction Type Desc</v>
      </c>
      <c r="D3666" t="s">
        <v>7029</v>
      </c>
    </row>
    <row r="3667" spans="1:4" x14ac:dyDescent="0.25">
      <c r="A3667" t="str">
        <f t="shared" si="58"/>
        <v>dimElectoralDistrict|Jurisdiction Type|ROLL</v>
      </c>
      <c r="B3667" t="str">
        <f>'Roll SA Source to Target'!D378</f>
        <v>dimElectoralDistrict</v>
      </c>
      <c r="C3667" t="str">
        <f>'Roll SA Source to Target'!E378</f>
        <v>Jurisdiction Type</v>
      </c>
      <c r="D3667" t="s">
        <v>7029</v>
      </c>
    </row>
    <row r="3668" spans="1:4" x14ac:dyDescent="0.25">
      <c r="A3668" t="str">
        <f t="shared" si="58"/>
        <v>dimElectoralDistrict|RowSortOrder|ROLL</v>
      </c>
      <c r="B3668" t="str">
        <f>'Roll SA Source to Target'!D379</f>
        <v>dimElectoralDistrict</v>
      </c>
      <c r="C3668" t="str">
        <f>'Roll SA Source to Target'!E379</f>
        <v>RowSortOrder</v>
      </c>
      <c r="D3668" t="s">
        <v>7029</v>
      </c>
    </row>
    <row r="3669" spans="1:4" x14ac:dyDescent="0.25">
      <c r="A3669" t="str">
        <f t="shared" si="58"/>
        <v>dimEquityType|dimEquityType_SK|ROLL</v>
      </c>
      <c r="B3669" t="str">
        <f>'Roll SA Source to Target'!D380</f>
        <v>dimEquityType</v>
      </c>
      <c r="C3669" t="str">
        <f>'Roll SA Source to Target'!E380</f>
        <v>dimEquityType_SK</v>
      </c>
      <c r="D3669" t="s">
        <v>7029</v>
      </c>
    </row>
    <row r="3670" spans="1:4" x14ac:dyDescent="0.25">
      <c r="A3670" t="str">
        <f t="shared" si="58"/>
        <v>dimEquityType|dimEquityType_BK|ROLL</v>
      </c>
      <c r="B3670" t="str">
        <f>'Roll SA Source to Target'!D381</f>
        <v>dimEquityType</v>
      </c>
      <c r="C3670" t="str">
        <f>'Roll SA Source to Target'!E381</f>
        <v>dimEquityType_BK</v>
      </c>
      <c r="D3670" t="s">
        <v>7029</v>
      </c>
    </row>
    <row r="3671" spans="1:4" x14ac:dyDescent="0.25">
      <c r="A3671" t="str">
        <f t="shared" si="58"/>
        <v>dimEquityType|dimRollYear_SK|ROLL</v>
      </c>
      <c r="B3671" t="str">
        <f>'Roll SA Source to Target'!D382</f>
        <v>dimEquityType</v>
      </c>
      <c r="C3671" t="str">
        <f>'Roll SA Source to Target'!E382</f>
        <v>dimRollYear_SK</v>
      </c>
      <c r="D3671" t="s">
        <v>7029</v>
      </c>
    </row>
    <row r="3672" spans="1:4" x14ac:dyDescent="0.25">
      <c r="A3672" t="str">
        <f t="shared" si="58"/>
        <v>dimEquityType|Roll Year|ROLL</v>
      </c>
      <c r="B3672" t="str">
        <f>'Roll SA Source to Target'!D383</f>
        <v>dimEquityType</v>
      </c>
      <c r="C3672" t="str">
        <f>'Roll SA Source to Target'!E383</f>
        <v>Roll Year</v>
      </c>
      <c r="D3672" t="s">
        <v>7029</v>
      </c>
    </row>
    <row r="3673" spans="1:4" x14ac:dyDescent="0.25">
      <c r="A3673" t="str">
        <f t="shared" si="58"/>
        <v>dimEquityType|Equity Type|ROLL</v>
      </c>
      <c r="B3673" t="str">
        <f>'Roll SA Source to Target'!D384</f>
        <v>dimEquityType</v>
      </c>
      <c r="C3673" t="str">
        <f>'Roll SA Source to Target'!E384</f>
        <v>Equity Type</v>
      </c>
      <c r="D3673" t="s">
        <v>7029</v>
      </c>
    </row>
    <row r="3674" spans="1:4" x14ac:dyDescent="0.25">
      <c r="A3674" t="str">
        <f t="shared" si="58"/>
        <v>dimEquityType|Equity Type Code|ROLL</v>
      </c>
      <c r="B3674" t="str">
        <f>'Roll SA Source to Target'!D385</f>
        <v>dimEquityType</v>
      </c>
      <c r="C3674" t="str">
        <f>'Roll SA Source to Target'!E385</f>
        <v>Equity Type Code</v>
      </c>
      <c r="D3674" t="s">
        <v>7029</v>
      </c>
    </row>
    <row r="3675" spans="1:4" x14ac:dyDescent="0.25">
      <c r="A3675" t="str">
        <f t="shared" si="58"/>
        <v>dimEquityType|Equity Type Desc|ROLL</v>
      </c>
      <c r="B3675" t="str">
        <f>'Roll SA Source to Target'!D386</f>
        <v>dimEquityType</v>
      </c>
      <c r="C3675" t="str">
        <f>'Roll SA Source to Target'!E386</f>
        <v>Equity Type Desc</v>
      </c>
      <c r="D3675" t="s">
        <v>7029</v>
      </c>
    </row>
    <row r="3676" spans="1:4" x14ac:dyDescent="0.25">
      <c r="A3676" t="str">
        <f t="shared" ref="A3676:A3739" si="59">CONCATENATE(B3676,"|",C3676,"|",D3676)</f>
        <v>dimEquityType|RowSortOrder|ROLL</v>
      </c>
      <c r="B3676" t="str">
        <f>'Roll SA Source to Target'!D387</f>
        <v>dimEquityType</v>
      </c>
      <c r="C3676" t="str">
        <f>'Roll SA Source to Target'!E387</f>
        <v>RowSortOrder</v>
      </c>
      <c r="D3676" t="s">
        <v>7029</v>
      </c>
    </row>
    <row r="3677" spans="1:4" x14ac:dyDescent="0.25">
      <c r="A3677" t="str">
        <f t="shared" si="59"/>
        <v>dimPropertyClass|dimPropertyClass_SK|ROLL</v>
      </c>
      <c r="B3677" t="str">
        <f>'Roll SA Source to Target'!D388</f>
        <v>dimPropertyClass</v>
      </c>
      <c r="C3677" t="str">
        <f>'Roll SA Source to Target'!E388</f>
        <v>dimPropertyClass_SK</v>
      </c>
      <c r="D3677" t="s">
        <v>7029</v>
      </c>
    </row>
    <row r="3678" spans="1:4" x14ac:dyDescent="0.25">
      <c r="A3678" t="str">
        <f t="shared" si="59"/>
        <v>dimPropertyClass|dimPropertyClass_BK|ROLL</v>
      </c>
      <c r="B3678" t="str">
        <f>'Roll SA Source to Target'!D389</f>
        <v>dimPropertyClass</v>
      </c>
      <c r="C3678" t="str">
        <f>'Roll SA Source to Target'!E389</f>
        <v>dimPropertyClass_BK</v>
      </c>
      <c r="D3678" t="s">
        <v>7029</v>
      </c>
    </row>
    <row r="3679" spans="1:4" x14ac:dyDescent="0.25">
      <c r="A3679" t="str">
        <f t="shared" si="59"/>
        <v>dimPropertyClass|dimRollYear_SK|ROLL</v>
      </c>
      <c r="B3679" t="str">
        <f>'Roll SA Source to Target'!D390</f>
        <v>dimPropertyClass</v>
      </c>
      <c r="C3679" t="str">
        <f>'Roll SA Source to Target'!E390</f>
        <v>dimRollYear_SK</v>
      </c>
      <c r="D3679" t="s">
        <v>7029</v>
      </c>
    </row>
    <row r="3680" spans="1:4" x14ac:dyDescent="0.25">
      <c r="A3680" t="str">
        <f t="shared" si="59"/>
        <v>dimPropertyClass|Roll Year|ROLL</v>
      </c>
      <c r="B3680" t="str">
        <f>'Roll SA Source to Target'!D391</f>
        <v>dimPropertyClass</v>
      </c>
      <c r="C3680" t="str">
        <f>'Roll SA Source to Target'!E391</f>
        <v>Roll Year</v>
      </c>
      <c r="D3680" t="s">
        <v>7029</v>
      </c>
    </row>
    <row r="3681" spans="1:4" x14ac:dyDescent="0.25">
      <c r="A3681" t="str">
        <f t="shared" si="59"/>
        <v>dimPropertyClass|Property Class Code|ROLL</v>
      </c>
      <c r="B3681" t="str">
        <f>'Roll SA Source to Target'!D392</f>
        <v>dimPropertyClass</v>
      </c>
      <c r="C3681" t="str">
        <f>'Roll SA Source to Target'!E392</f>
        <v>Property Class Code</v>
      </c>
      <c r="D3681" t="s">
        <v>7029</v>
      </c>
    </row>
    <row r="3682" spans="1:4" x14ac:dyDescent="0.25">
      <c r="A3682" t="str">
        <f t="shared" si="59"/>
        <v>dimPropertyClass|Property Class Code|ROLL</v>
      </c>
      <c r="B3682" t="str">
        <f>'Roll SA Source to Target'!D393</f>
        <v>dimPropertyClass</v>
      </c>
      <c r="C3682" t="str">
        <f>'Roll SA Source to Target'!E393</f>
        <v>Property Class Code</v>
      </c>
      <c r="D3682" t="s">
        <v>7029</v>
      </c>
    </row>
    <row r="3683" spans="1:4" x14ac:dyDescent="0.25">
      <c r="A3683" t="str">
        <f t="shared" si="59"/>
        <v>dimPropertyClass|Property Class Desc|ROLL</v>
      </c>
      <c r="B3683" t="str">
        <f>'Roll SA Source to Target'!D394</f>
        <v>dimPropertyClass</v>
      </c>
      <c r="C3683" t="str">
        <f>'Roll SA Source to Target'!E394</f>
        <v>Property Class Desc</v>
      </c>
      <c r="D3683" t="s">
        <v>7029</v>
      </c>
    </row>
    <row r="3684" spans="1:4" x14ac:dyDescent="0.25">
      <c r="A3684" t="str">
        <f t="shared" si="59"/>
        <v>dimPropertyClass|Property Class Desc|ROLL</v>
      </c>
      <c r="B3684" t="str">
        <f>'Roll SA Source to Target'!D395</f>
        <v>dimPropertyClass</v>
      </c>
      <c r="C3684" t="str">
        <f>'Roll SA Source to Target'!E395</f>
        <v>Property Class Desc</v>
      </c>
      <c r="D3684" t="s">
        <v>7029</v>
      </c>
    </row>
    <row r="3685" spans="1:4" x14ac:dyDescent="0.25">
      <c r="A3685" t="str">
        <f t="shared" si="59"/>
        <v>dimPropertyClass|Property Class|ROLL</v>
      </c>
      <c r="B3685" t="str">
        <f>'Roll SA Source to Target'!D396</f>
        <v>dimPropertyClass</v>
      </c>
      <c r="C3685" t="str">
        <f>'Roll SA Source to Target'!E396</f>
        <v>Property Class</v>
      </c>
      <c r="D3685" t="s">
        <v>7029</v>
      </c>
    </row>
    <row r="3686" spans="1:4" x14ac:dyDescent="0.25">
      <c r="A3686" t="str">
        <f t="shared" si="59"/>
        <v>dimPropertyClass|Property Class Short Name|ROLL</v>
      </c>
      <c r="B3686" t="str">
        <f>'Roll SA Source to Target'!D397</f>
        <v>dimPropertyClass</v>
      </c>
      <c r="C3686" t="str">
        <f>'Roll SA Source to Target'!E397</f>
        <v>Property Class Short Name</v>
      </c>
      <c r="D3686" t="s">
        <v>7029</v>
      </c>
    </row>
    <row r="3687" spans="1:4" x14ac:dyDescent="0.25">
      <c r="A3687" t="str">
        <f t="shared" si="59"/>
        <v>dimPropertyClass|Property Class Short Name|ROLL</v>
      </c>
      <c r="B3687" t="str">
        <f>'Roll SA Source to Target'!D398</f>
        <v>dimPropertyClass</v>
      </c>
      <c r="C3687" t="str">
        <f>'Roll SA Source to Target'!E398</f>
        <v>Property Class Short Name</v>
      </c>
      <c r="D3687" t="s">
        <v>7029</v>
      </c>
    </row>
    <row r="3688" spans="1:4" x14ac:dyDescent="0.25">
      <c r="A3688" t="str">
        <f t="shared" si="59"/>
        <v>dimPropertyClass|Property Sub Class Code|ROLL</v>
      </c>
      <c r="B3688" t="str">
        <f>'Roll SA Source to Target'!D399</f>
        <v>dimPropertyClass</v>
      </c>
      <c r="C3688" t="str">
        <f>'Roll SA Source to Target'!E399</f>
        <v>Property Sub Class Code</v>
      </c>
      <c r="D3688" t="s">
        <v>7029</v>
      </c>
    </row>
    <row r="3689" spans="1:4" x14ac:dyDescent="0.25">
      <c r="A3689" t="str">
        <f t="shared" si="59"/>
        <v>dimPropertyClass|Property Sub Class|ROLL</v>
      </c>
      <c r="B3689" t="str">
        <f>'Roll SA Source to Target'!D400</f>
        <v>dimPropertyClass</v>
      </c>
      <c r="C3689" t="str">
        <f>'Roll SA Source to Target'!E400</f>
        <v>Property Sub Class</v>
      </c>
      <c r="D3689" t="s">
        <v>7029</v>
      </c>
    </row>
    <row r="3690" spans="1:4" x14ac:dyDescent="0.25">
      <c r="A3690" t="str">
        <f t="shared" si="59"/>
        <v>dimPropertyClass|Property Conversion Factor|ROLL</v>
      </c>
      <c r="B3690" t="str">
        <f>'Roll SA Source to Target'!D401</f>
        <v>dimPropertyClass</v>
      </c>
      <c r="C3690" t="str">
        <f>'Roll SA Source to Target'!E401</f>
        <v>Property Conversion Factor</v>
      </c>
      <c r="D3690" t="s">
        <v>7029</v>
      </c>
    </row>
    <row r="3691" spans="1:4" x14ac:dyDescent="0.25">
      <c r="A3691" t="str">
        <f t="shared" si="59"/>
        <v>dimPropertyClass|RowSortOrder|ROLL</v>
      </c>
      <c r="B3691" t="str">
        <f>'Roll SA Source to Target'!D402</f>
        <v>dimPropertyClass</v>
      </c>
      <c r="C3691" t="str">
        <f>'Roll SA Source to Target'!E402</f>
        <v>RowSortOrder</v>
      </c>
      <c r="D3691" t="s">
        <v>7029</v>
      </c>
    </row>
    <row r="3692" spans="1:4" x14ac:dyDescent="0.25">
      <c r="A3692" t="str">
        <f t="shared" si="59"/>
        <v>dimExpiredFolioReason|dimExpiredFolioReason_SK|ROLL</v>
      </c>
      <c r="B3692" t="str">
        <f>'Roll SA Source to Target'!D403</f>
        <v>dimExpiredFolioReason</v>
      </c>
      <c r="C3692" t="str">
        <f>'Roll SA Source to Target'!E403</f>
        <v>dimExpiredFolioReason_SK</v>
      </c>
      <c r="D3692" t="s">
        <v>7029</v>
      </c>
    </row>
    <row r="3693" spans="1:4" x14ac:dyDescent="0.25">
      <c r="A3693" t="str">
        <f t="shared" si="59"/>
        <v>dimExpiredFolioReason|dimExpiredFolioReason_BK|ROLL</v>
      </c>
      <c r="B3693" t="str">
        <f>'Roll SA Source to Target'!D404</f>
        <v>dimExpiredFolioReason</v>
      </c>
      <c r="C3693" t="str">
        <f>'Roll SA Source to Target'!E404</f>
        <v>dimExpiredFolioReason_BK</v>
      </c>
      <c r="D3693" t="s">
        <v>7029</v>
      </c>
    </row>
    <row r="3694" spans="1:4" x14ac:dyDescent="0.25">
      <c r="A3694" t="str">
        <f t="shared" si="59"/>
        <v>dimExpiredFolioReason|Expired Folio Reason|ROLL</v>
      </c>
      <c r="B3694" t="str">
        <f>'Roll SA Source to Target'!D405</f>
        <v>dimExpiredFolioReason</v>
      </c>
      <c r="C3694" t="str">
        <f>'Roll SA Source to Target'!E405</f>
        <v>Expired Folio Reason</v>
      </c>
      <c r="D3694" t="s">
        <v>7029</v>
      </c>
    </row>
    <row r="3695" spans="1:4" x14ac:dyDescent="0.25">
      <c r="A3695" t="str">
        <f t="shared" si="59"/>
        <v>dimExpiredFolioReason|Expired Folio Reason Code|ROLL</v>
      </c>
      <c r="B3695" t="str">
        <f>'Roll SA Source to Target'!D406</f>
        <v>dimExpiredFolioReason</v>
      </c>
      <c r="C3695" t="str">
        <f>'Roll SA Source to Target'!E406</f>
        <v>Expired Folio Reason Code</v>
      </c>
      <c r="D3695" t="s">
        <v>7029</v>
      </c>
    </row>
    <row r="3696" spans="1:4" x14ac:dyDescent="0.25">
      <c r="A3696" t="str">
        <f t="shared" si="59"/>
        <v>dimExpiredFolioReason|Expired Folio Desc|ROLL</v>
      </c>
      <c r="B3696" t="str">
        <f>'Roll SA Source to Target'!D407</f>
        <v>dimExpiredFolioReason</v>
      </c>
      <c r="C3696" t="str">
        <f>'Roll SA Source to Target'!E407</f>
        <v>Expired Folio Desc</v>
      </c>
      <c r="D3696" t="s">
        <v>7029</v>
      </c>
    </row>
    <row r="3697" spans="1:4" x14ac:dyDescent="0.25">
      <c r="A3697" t="str">
        <f t="shared" si="59"/>
        <v>dimExpiredFolioReason|Expired Folio Reason Short Name|ROLL</v>
      </c>
      <c r="B3697" t="str">
        <f>'Roll SA Source to Target'!D408</f>
        <v>dimExpiredFolioReason</v>
      </c>
      <c r="C3697" t="str">
        <f>'Roll SA Source to Target'!E408</f>
        <v>Expired Folio Reason Short Name</v>
      </c>
      <c r="D3697" t="s">
        <v>7029</v>
      </c>
    </row>
    <row r="3698" spans="1:4" x14ac:dyDescent="0.25">
      <c r="A3698" t="str">
        <f t="shared" si="59"/>
        <v>dimExpiredFolioReason|RowSortOrder|ROLL</v>
      </c>
      <c r="B3698" t="str">
        <f>'Roll SA Source to Target'!D409</f>
        <v>dimExpiredFolioReason</v>
      </c>
      <c r="C3698" t="str">
        <f>'Roll SA Source to Target'!E409</f>
        <v>RowSortOrder</v>
      </c>
      <c r="D3698" t="s">
        <v>7029</v>
      </c>
    </row>
    <row r="3699" spans="1:4" x14ac:dyDescent="0.25">
      <c r="A3699" t="str">
        <f t="shared" si="59"/>
        <v>dimFolioDanger|dimFolioDanger_SK|ROLL</v>
      </c>
      <c r="B3699" t="str">
        <f>'Roll SA Source to Target'!D410</f>
        <v>dimFolioDanger</v>
      </c>
      <c r="C3699" t="str">
        <f>'Roll SA Source to Target'!E410</f>
        <v>dimFolioDanger_SK</v>
      </c>
      <c r="D3699" t="s">
        <v>7029</v>
      </c>
    </row>
    <row r="3700" spans="1:4" x14ac:dyDescent="0.25">
      <c r="A3700" t="str">
        <f t="shared" si="59"/>
        <v>dimFolioDanger|dimFolioDanger_BK|ROLL</v>
      </c>
      <c r="B3700" t="str">
        <f>'Roll SA Source to Target'!D411</f>
        <v>dimFolioDanger</v>
      </c>
      <c r="C3700" t="str">
        <f>'Roll SA Source to Target'!E411</f>
        <v>dimFolioDanger_BK</v>
      </c>
      <c r="D3700" t="s">
        <v>7029</v>
      </c>
    </row>
    <row r="3701" spans="1:4" x14ac:dyDescent="0.25">
      <c r="A3701" t="str">
        <f t="shared" si="59"/>
        <v>dimFolioDanger|Folio Danger|ROLL</v>
      </c>
      <c r="B3701" t="str">
        <f>'Roll SA Source to Target'!D412</f>
        <v>dimFolioDanger</v>
      </c>
      <c r="C3701" t="str">
        <f>'Roll SA Source to Target'!E412</f>
        <v>Folio Danger</v>
      </c>
      <c r="D3701" t="s">
        <v>7029</v>
      </c>
    </row>
    <row r="3702" spans="1:4" x14ac:dyDescent="0.25">
      <c r="A3702" t="str">
        <f t="shared" si="59"/>
        <v>dimFolioDanger|Folio Danger Code|ROLL</v>
      </c>
      <c r="B3702" t="str">
        <f>'Roll SA Source to Target'!D413</f>
        <v>dimFolioDanger</v>
      </c>
      <c r="C3702" t="str">
        <f>'Roll SA Source to Target'!E413</f>
        <v>Folio Danger Code</v>
      </c>
      <c r="D3702" t="s">
        <v>7029</v>
      </c>
    </row>
    <row r="3703" spans="1:4" x14ac:dyDescent="0.25">
      <c r="A3703" t="str">
        <f t="shared" si="59"/>
        <v>dimFolioDanger|Folio Danger Desc|ROLL</v>
      </c>
      <c r="B3703" t="str">
        <f>'Roll SA Source to Target'!D414</f>
        <v>dimFolioDanger</v>
      </c>
      <c r="C3703" t="str">
        <f>'Roll SA Source to Target'!E414</f>
        <v>Folio Danger Desc</v>
      </c>
      <c r="D3703" t="s">
        <v>7029</v>
      </c>
    </row>
    <row r="3704" spans="1:4" x14ac:dyDescent="0.25">
      <c r="A3704" t="str">
        <f t="shared" si="59"/>
        <v>dimFolioDanger|Folio Danger Short Name|ROLL</v>
      </c>
      <c r="B3704" t="str">
        <f>'Roll SA Source to Target'!D415</f>
        <v>dimFolioDanger</v>
      </c>
      <c r="C3704" t="str">
        <f>'Roll SA Source to Target'!E415</f>
        <v>Folio Danger Short Name</v>
      </c>
      <c r="D3704" t="s">
        <v>7029</v>
      </c>
    </row>
    <row r="3705" spans="1:4" x14ac:dyDescent="0.25">
      <c r="A3705" t="str">
        <f t="shared" si="59"/>
        <v>dimFolioDanger|RowSortOrder|ROLL</v>
      </c>
      <c r="B3705" t="str">
        <f>'Roll SA Source to Target'!D416</f>
        <v>dimFolioDanger</v>
      </c>
      <c r="C3705" t="str">
        <f>'Roll SA Source to Target'!E416</f>
        <v>RowSortOrder</v>
      </c>
      <c r="D3705" t="s">
        <v>7029</v>
      </c>
    </row>
    <row r="3706" spans="1:4" x14ac:dyDescent="0.25">
      <c r="A3706" t="str">
        <f t="shared" si="59"/>
        <v>dimFolioStatus|dimFolioStatus_SK|ROLL</v>
      </c>
      <c r="B3706" t="str">
        <f>'Roll SA Source to Target'!D417</f>
        <v>dimFolioStatus</v>
      </c>
      <c r="C3706" t="str">
        <f>'Roll SA Source to Target'!E417</f>
        <v>dimFolioStatus_SK</v>
      </c>
      <c r="D3706" t="s">
        <v>7029</v>
      </c>
    </row>
    <row r="3707" spans="1:4" x14ac:dyDescent="0.25">
      <c r="A3707" t="str">
        <f t="shared" si="59"/>
        <v>dimFolioStatus|dimFolioStatus_BK|ROLL</v>
      </c>
      <c r="B3707" t="str">
        <f>'Roll SA Source to Target'!D418</f>
        <v>dimFolioStatus</v>
      </c>
      <c r="C3707" t="str">
        <f>'Roll SA Source to Target'!E418</f>
        <v>dimFolioStatus_BK</v>
      </c>
      <c r="D3707" t="s">
        <v>7029</v>
      </c>
    </row>
    <row r="3708" spans="1:4" x14ac:dyDescent="0.25">
      <c r="A3708" t="str">
        <f t="shared" si="59"/>
        <v>dimFolioStatus|Folio Status|ROLL</v>
      </c>
      <c r="B3708" t="str">
        <f>'Roll SA Source to Target'!D419</f>
        <v>dimFolioStatus</v>
      </c>
      <c r="C3708" t="str">
        <f>'Roll SA Source to Target'!E419</f>
        <v>Folio Status</v>
      </c>
      <c r="D3708" t="s">
        <v>7029</v>
      </c>
    </row>
    <row r="3709" spans="1:4" x14ac:dyDescent="0.25">
      <c r="A3709" t="str">
        <f t="shared" si="59"/>
        <v>dimFolioStatus|Folio Status Code|ROLL</v>
      </c>
      <c r="B3709" t="str">
        <f>'Roll SA Source to Target'!D420</f>
        <v>dimFolioStatus</v>
      </c>
      <c r="C3709" t="str">
        <f>'Roll SA Source to Target'!E420</f>
        <v>Folio Status Code</v>
      </c>
      <c r="D3709" t="s">
        <v>7029</v>
      </c>
    </row>
    <row r="3710" spans="1:4" x14ac:dyDescent="0.25">
      <c r="A3710" t="str">
        <f t="shared" si="59"/>
        <v>dimFolioStatus|Folio Status Desc|ROLL</v>
      </c>
      <c r="B3710" t="str">
        <f>'Roll SA Source to Target'!D421</f>
        <v>dimFolioStatus</v>
      </c>
      <c r="C3710" t="str">
        <f>'Roll SA Source to Target'!E421</f>
        <v>Folio Status Desc</v>
      </c>
      <c r="D3710" t="s">
        <v>7029</v>
      </c>
    </row>
    <row r="3711" spans="1:4" x14ac:dyDescent="0.25">
      <c r="A3711" t="str">
        <f t="shared" si="59"/>
        <v>dimFolioStatus|Folio Status Short Desc|ROLL</v>
      </c>
      <c r="B3711" t="str">
        <f>'Roll SA Source to Target'!D422</f>
        <v>dimFolioStatus</v>
      </c>
      <c r="C3711" t="str">
        <f>'Roll SA Source to Target'!E422</f>
        <v>Folio Status Short Desc</v>
      </c>
      <c r="D3711" t="s">
        <v>7029</v>
      </c>
    </row>
    <row r="3712" spans="1:4" x14ac:dyDescent="0.25">
      <c r="A3712" t="str">
        <f t="shared" si="59"/>
        <v>dimFolioStatus|RowSortOrder|ROLL</v>
      </c>
      <c r="B3712" t="str">
        <f>'Roll SA Source to Target'!D423</f>
        <v>dimFolioStatus</v>
      </c>
      <c r="C3712" t="str">
        <f>'Roll SA Source to Target'!E423</f>
        <v>RowSortOrder</v>
      </c>
      <c r="D3712" t="s">
        <v>7029</v>
      </c>
    </row>
    <row r="3713" spans="1:4" x14ac:dyDescent="0.25">
      <c r="A3713" t="str">
        <f t="shared" si="59"/>
        <v>dimJurisdiction|dimJurisdiction_SK|ROLL</v>
      </c>
      <c r="B3713" t="str">
        <f>'Roll SA Source to Target'!D424</f>
        <v>dimJurisdiction</v>
      </c>
      <c r="C3713" t="str">
        <f>'Roll SA Source to Target'!E424</f>
        <v>dimJurisdiction_SK</v>
      </c>
      <c r="D3713" t="s">
        <v>7029</v>
      </c>
    </row>
    <row r="3714" spans="1:4" x14ac:dyDescent="0.25">
      <c r="A3714" t="str">
        <f t="shared" si="59"/>
        <v>dimJurisdiction|dimJurisdiction_BK|ROLL</v>
      </c>
      <c r="B3714" t="str">
        <f>'Roll SA Source to Target'!D425</f>
        <v>dimJurisdiction</v>
      </c>
      <c r="C3714" t="str">
        <f>'Roll SA Source to Target'!E425</f>
        <v>dimJurisdiction_BK</v>
      </c>
      <c r="D3714" t="s">
        <v>7029</v>
      </c>
    </row>
    <row r="3715" spans="1:4" x14ac:dyDescent="0.25">
      <c r="A3715" t="str">
        <f t="shared" si="59"/>
        <v>dimJurisdiction|dimArea_SK|ROLL</v>
      </c>
      <c r="B3715" t="str">
        <f>'Roll SA Source to Target'!D426</f>
        <v>dimJurisdiction</v>
      </c>
      <c r="C3715" t="str">
        <f>'Roll SA Source to Target'!E426</f>
        <v>dimArea_SK</v>
      </c>
      <c r="D3715" t="s">
        <v>7029</v>
      </c>
    </row>
    <row r="3716" spans="1:4" x14ac:dyDescent="0.25">
      <c r="A3716" t="str">
        <f t="shared" si="59"/>
        <v>dimJurisdiction|dimRollYear_SK|ROLL</v>
      </c>
      <c r="B3716" t="str">
        <f>'Roll SA Source to Target'!D427</f>
        <v>dimJurisdiction</v>
      </c>
      <c r="C3716" t="str">
        <f>'Roll SA Source to Target'!E427</f>
        <v>dimRollYear_SK</v>
      </c>
      <c r="D3716" t="s">
        <v>7029</v>
      </c>
    </row>
    <row r="3717" spans="1:4" x14ac:dyDescent="0.25">
      <c r="A3717" t="str">
        <f t="shared" si="59"/>
        <v>dimJurisdiction|dimJurisdictionType_SK|ROLL</v>
      </c>
      <c r="B3717" t="str">
        <f>'Roll SA Source to Target'!D428</f>
        <v>dimJurisdiction</v>
      </c>
      <c r="C3717" t="str">
        <f>'Roll SA Source to Target'!E428</f>
        <v>dimJurisdictionType_SK</v>
      </c>
      <c r="D3717" t="s">
        <v>7029</v>
      </c>
    </row>
    <row r="3718" spans="1:4" x14ac:dyDescent="0.25">
      <c r="A3718" t="str">
        <f t="shared" si="59"/>
        <v>dimJurisdiction|Jurisdiction Code|ROLL</v>
      </c>
      <c r="B3718" t="str">
        <f>'Roll SA Source to Target'!D429</f>
        <v>dimJurisdiction</v>
      </c>
      <c r="C3718" t="str">
        <f>'Roll SA Source to Target'!E429</f>
        <v>Jurisdiction Code</v>
      </c>
      <c r="D3718" t="s">
        <v>7029</v>
      </c>
    </row>
    <row r="3719" spans="1:4" x14ac:dyDescent="0.25">
      <c r="A3719" t="str">
        <f t="shared" si="59"/>
        <v>dimJurisdiction|Jurisdiction Desc|ROLL</v>
      </c>
      <c r="B3719" t="str">
        <f>'Roll SA Source to Target'!D430</f>
        <v>dimJurisdiction</v>
      </c>
      <c r="C3719" t="str">
        <f>'Roll SA Source to Target'!E430</f>
        <v>Jurisdiction Desc</v>
      </c>
      <c r="D3719" t="s">
        <v>7029</v>
      </c>
    </row>
    <row r="3720" spans="1:4" x14ac:dyDescent="0.25">
      <c r="A3720" t="str">
        <f t="shared" si="59"/>
        <v>dimJurisdiction|Jurisdiction|ROLL</v>
      </c>
      <c r="B3720" t="str">
        <f>'Roll SA Source to Target'!D431</f>
        <v>dimJurisdiction</v>
      </c>
      <c r="C3720" t="str">
        <f>'Roll SA Source to Target'!E431</f>
        <v>Jurisdiction</v>
      </c>
      <c r="D3720" t="s">
        <v>7029</v>
      </c>
    </row>
    <row r="3721" spans="1:4" x14ac:dyDescent="0.25">
      <c r="A3721" t="str">
        <f t="shared" si="59"/>
        <v>dimJurisdiction|Jurisdiction Type Code|ROLL</v>
      </c>
      <c r="B3721" t="str">
        <f>'Roll SA Source to Target'!D432</f>
        <v>dimJurisdiction</v>
      </c>
      <c r="C3721" t="str">
        <f>'Roll SA Source to Target'!E432</f>
        <v>Jurisdiction Type Code</v>
      </c>
      <c r="D3721" t="s">
        <v>7029</v>
      </c>
    </row>
    <row r="3722" spans="1:4" x14ac:dyDescent="0.25">
      <c r="A3722" t="str">
        <f t="shared" si="59"/>
        <v>dimJurisdiction|Jurisdiction Type Desc|ROLL</v>
      </c>
      <c r="B3722" t="str">
        <f>'Roll SA Source to Target'!D433</f>
        <v>dimJurisdiction</v>
      </c>
      <c r="C3722" t="str">
        <f>'Roll SA Source to Target'!E433</f>
        <v>Jurisdiction Type Desc</v>
      </c>
      <c r="D3722" t="s">
        <v>7029</v>
      </c>
    </row>
    <row r="3723" spans="1:4" x14ac:dyDescent="0.25">
      <c r="A3723" t="str">
        <f t="shared" si="59"/>
        <v>dimJurisdiction|Jurisdiction Type|ROLL</v>
      </c>
      <c r="B3723" t="str">
        <f>'Roll SA Source to Target'!D434</f>
        <v>dimJurisdiction</v>
      </c>
      <c r="C3723" t="str">
        <f>'Roll SA Source to Target'!E434</f>
        <v>Jurisdiction Type</v>
      </c>
      <c r="D3723" t="s">
        <v>7029</v>
      </c>
    </row>
    <row r="3724" spans="1:4" x14ac:dyDescent="0.25">
      <c r="A3724" t="str">
        <f t="shared" si="59"/>
        <v>dimJurisdiction|Region Code|ROLL</v>
      </c>
      <c r="B3724" t="str">
        <f>'Roll SA Source to Target'!D435</f>
        <v>dimJurisdiction</v>
      </c>
      <c r="C3724" t="str">
        <f>'Roll SA Source to Target'!E435</f>
        <v>Region Code</v>
      </c>
      <c r="D3724" t="s">
        <v>7029</v>
      </c>
    </row>
    <row r="3725" spans="1:4" x14ac:dyDescent="0.25">
      <c r="A3725" t="str">
        <f t="shared" si="59"/>
        <v>dimJurisdiction|Region Desc|ROLL</v>
      </c>
      <c r="B3725" t="str">
        <f>'Roll SA Source to Target'!D436</f>
        <v>dimJurisdiction</v>
      </c>
      <c r="C3725" t="str">
        <f>'Roll SA Source to Target'!E436</f>
        <v>Region Desc</v>
      </c>
      <c r="D3725" t="s">
        <v>7029</v>
      </c>
    </row>
    <row r="3726" spans="1:4" x14ac:dyDescent="0.25">
      <c r="A3726" t="str">
        <f t="shared" si="59"/>
        <v>dimJurisdiction|Region|ROLL</v>
      </c>
      <c r="B3726" t="str">
        <f>'Roll SA Source to Target'!D437</f>
        <v>dimJurisdiction</v>
      </c>
      <c r="C3726" t="str">
        <f>'Roll SA Source to Target'!E437</f>
        <v>Region</v>
      </c>
      <c r="D3726" t="s">
        <v>7029</v>
      </c>
    </row>
    <row r="3727" spans="1:4" x14ac:dyDescent="0.25">
      <c r="A3727" t="str">
        <f t="shared" si="59"/>
        <v>dimJurisdiction|Roll Category Code|ROLL</v>
      </c>
      <c r="B3727" t="str">
        <f>'Roll SA Source to Target'!D438</f>
        <v>dimJurisdiction</v>
      </c>
      <c r="C3727" t="str">
        <f>'Roll SA Source to Target'!E438</f>
        <v>Roll Category Code</v>
      </c>
      <c r="D3727" t="s">
        <v>7029</v>
      </c>
    </row>
    <row r="3728" spans="1:4" x14ac:dyDescent="0.25">
      <c r="A3728" t="str">
        <f t="shared" si="59"/>
        <v>dimJurisdiction|Roll Category Desc|ROLL</v>
      </c>
      <c r="B3728" t="str">
        <f>'Roll SA Source to Target'!D439</f>
        <v>dimJurisdiction</v>
      </c>
      <c r="C3728" t="str">
        <f>'Roll SA Source to Target'!E439</f>
        <v>Roll Category Desc</v>
      </c>
      <c r="D3728" t="s">
        <v>7029</v>
      </c>
    </row>
    <row r="3729" spans="1:4" x14ac:dyDescent="0.25">
      <c r="A3729" t="str">
        <f t="shared" si="59"/>
        <v>dimJurisdiction|Roll Category|ROLL</v>
      </c>
      <c r="B3729" t="str">
        <f>'Roll SA Source to Target'!D440</f>
        <v>dimJurisdiction</v>
      </c>
      <c r="C3729" t="str">
        <f>'Roll SA Source to Target'!E440</f>
        <v>Roll Category</v>
      </c>
      <c r="D3729" t="s">
        <v>7029</v>
      </c>
    </row>
    <row r="3730" spans="1:4" x14ac:dyDescent="0.25">
      <c r="A3730" t="str">
        <f t="shared" si="59"/>
        <v>dimJurisdiction|RowSortOrder|ROLL</v>
      </c>
      <c r="B3730" t="str">
        <f>'Roll SA Source to Target'!D441</f>
        <v>dimJurisdiction</v>
      </c>
      <c r="C3730" t="str">
        <f>'Roll SA Source to Target'!E441</f>
        <v>RowSortOrder</v>
      </c>
      <c r="D3730" t="s">
        <v>7029</v>
      </c>
    </row>
    <row r="3731" spans="1:4" x14ac:dyDescent="0.25">
      <c r="A3731" t="str">
        <f t="shared" si="59"/>
        <v>dimJurisdictionType|dimJurisdictionType_SK|ROLL</v>
      </c>
      <c r="B3731" t="str">
        <f>'Roll SA Source to Target'!D442</f>
        <v>dimJurisdictionType</v>
      </c>
      <c r="C3731" t="str">
        <f>'Roll SA Source to Target'!E442</f>
        <v>dimJurisdictionType_SK</v>
      </c>
      <c r="D3731" t="s">
        <v>7029</v>
      </c>
    </row>
    <row r="3732" spans="1:4" x14ac:dyDescent="0.25">
      <c r="A3732" t="str">
        <f t="shared" si="59"/>
        <v>dimJurisdictionType|dimJurisdictionType_BK|ROLL</v>
      </c>
      <c r="B3732" t="str">
        <f>'Roll SA Source to Target'!D443</f>
        <v>dimJurisdictionType</v>
      </c>
      <c r="C3732" t="str">
        <f>'Roll SA Source to Target'!E443</f>
        <v>dimJurisdictionType_BK</v>
      </c>
      <c r="D3732" t="s">
        <v>7029</v>
      </c>
    </row>
    <row r="3733" spans="1:4" x14ac:dyDescent="0.25">
      <c r="A3733" t="str">
        <f t="shared" si="59"/>
        <v>dimJurisdictionType|Jurisdiction Type|ROLL</v>
      </c>
      <c r="B3733" t="str">
        <f>'Roll SA Source to Target'!D444</f>
        <v>dimJurisdictionType</v>
      </c>
      <c r="C3733" t="str">
        <f>'Roll SA Source to Target'!E444</f>
        <v>Jurisdiction Type</v>
      </c>
      <c r="D3733" t="s">
        <v>7029</v>
      </c>
    </row>
    <row r="3734" spans="1:4" x14ac:dyDescent="0.25">
      <c r="A3734" t="str">
        <f t="shared" si="59"/>
        <v>dimJurisdictionType|Jurisdiction Type Code|ROLL</v>
      </c>
      <c r="B3734" t="str">
        <f>'Roll SA Source to Target'!D445</f>
        <v>dimJurisdictionType</v>
      </c>
      <c r="C3734" t="str">
        <f>'Roll SA Source to Target'!E445</f>
        <v>Jurisdiction Type Code</v>
      </c>
      <c r="D3734" t="s">
        <v>7029</v>
      </c>
    </row>
    <row r="3735" spans="1:4" x14ac:dyDescent="0.25">
      <c r="A3735" t="str">
        <f t="shared" si="59"/>
        <v>dimJurisdictionType|Jurisdiction Type Desc|ROLL</v>
      </c>
      <c r="B3735" t="str">
        <f>'Roll SA Source to Target'!D446</f>
        <v>dimJurisdictionType</v>
      </c>
      <c r="C3735" t="str">
        <f>'Roll SA Source to Target'!E446</f>
        <v>Jurisdiction Type Desc</v>
      </c>
      <c r="D3735" t="s">
        <v>7029</v>
      </c>
    </row>
    <row r="3736" spans="1:4" x14ac:dyDescent="0.25">
      <c r="A3736" t="str">
        <f t="shared" si="59"/>
        <v>dimJurisdictionType|RowSortOrder|ROLL</v>
      </c>
      <c r="B3736" t="str">
        <f>'Roll SA Source to Target'!D447</f>
        <v>dimJurisdictionType</v>
      </c>
      <c r="C3736" t="str">
        <f>'Roll SA Source to Target'!E447</f>
        <v>RowSortOrder</v>
      </c>
      <c r="D3736" t="s">
        <v>7029</v>
      </c>
    </row>
    <row r="3737" spans="1:4" x14ac:dyDescent="0.25">
      <c r="A3737" t="str">
        <f t="shared" si="59"/>
        <v>dimManualClass|dimManualClass_SK|ROLL</v>
      </c>
      <c r="B3737" t="str">
        <f>'Roll SA Source to Target'!D448</f>
        <v>dimManualClass</v>
      </c>
      <c r="C3737" t="str">
        <f>'Roll SA Source to Target'!E448</f>
        <v>dimManualClass_SK</v>
      </c>
      <c r="D3737" t="s">
        <v>7029</v>
      </c>
    </row>
    <row r="3738" spans="1:4" x14ac:dyDescent="0.25">
      <c r="A3738" t="str">
        <f t="shared" si="59"/>
        <v>dimManualClass|dimRollYear_SK|ROLL</v>
      </c>
      <c r="B3738" t="str">
        <f>'Roll SA Source to Target'!D449</f>
        <v>dimManualClass</v>
      </c>
      <c r="C3738" t="str">
        <f>'Roll SA Source to Target'!E449</f>
        <v>dimRollYear_SK</v>
      </c>
      <c r="D3738" t="s">
        <v>7029</v>
      </c>
    </row>
    <row r="3739" spans="1:4" x14ac:dyDescent="0.25">
      <c r="A3739" t="str">
        <f t="shared" si="59"/>
        <v>dimManualClass|dimManualClass_BK|ROLL</v>
      </c>
      <c r="B3739" t="str">
        <f>'Roll SA Source to Target'!D450</f>
        <v>dimManualClass</v>
      </c>
      <c r="C3739" t="str">
        <f>'Roll SA Source to Target'!E450</f>
        <v>dimManualClass_BK</v>
      </c>
      <c r="D3739" t="s">
        <v>7029</v>
      </c>
    </row>
    <row r="3740" spans="1:4" x14ac:dyDescent="0.25">
      <c r="A3740" t="str">
        <f t="shared" ref="A3740:A3803" si="60">CONCATENATE(B3740,"|",C3740,"|",D3740)</f>
        <v>dimManualClass|Roll Year|ROLL</v>
      </c>
      <c r="B3740" t="str">
        <f>'Roll SA Source to Target'!D451</f>
        <v>dimManualClass</v>
      </c>
      <c r="C3740" t="str">
        <f>'Roll SA Source to Target'!E451</f>
        <v>Roll Year</v>
      </c>
      <c r="D3740" t="s">
        <v>7029</v>
      </c>
    </row>
    <row r="3741" spans="1:4" x14ac:dyDescent="0.25">
      <c r="A3741" t="str">
        <f t="shared" si="60"/>
        <v>dimManualClass|Manual Class Code|ROLL</v>
      </c>
      <c r="B3741" t="str">
        <f>'Roll SA Source to Target'!D452</f>
        <v>dimManualClass</v>
      </c>
      <c r="C3741" t="str">
        <f>'Roll SA Source to Target'!E452</f>
        <v>Manual Class Code</v>
      </c>
      <c r="D3741" t="s">
        <v>7029</v>
      </c>
    </row>
    <row r="3742" spans="1:4" x14ac:dyDescent="0.25">
      <c r="A3742" t="str">
        <f t="shared" si="60"/>
        <v>dimManualClass|Manual Class Desc|ROLL</v>
      </c>
      <c r="B3742" t="str">
        <f>'Roll SA Source to Target'!D453</f>
        <v>dimManualClass</v>
      </c>
      <c r="C3742" t="str">
        <f>'Roll SA Source to Target'!E453</f>
        <v>Manual Class Desc</v>
      </c>
      <c r="D3742" t="s">
        <v>7029</v>
      </c>
    </row>
    <row r="3743" spans="1:4" x14ac:dyDescent="0.25">
      <c r="A3743" t="str">
        <f t="shared" si="60"/>
        <v>dimManualClass|Manual Class|ROLL</v>
      </c>
      <c r="B3743" t="str">
        <f>'Roll SA Source to Target'!D454</f>
        <v>dimManualClass</v>
      </c>
      <c r="C3743" t="str">
        <f>'Roll SA Source to Target'!E454</f>
        <v>Manual Class</v>
      </c>
      <c r="D3743" t="s">
        <v>7029</v>
      </c>
    </row>
    <row r="3744" spans="1:4" x14ac:dyDescent="0.25">
      <c r="A3744" t="str">
        <f t="shared" si="60"/>
        <v>dimManualClass|EVBC|ROLL</v>
      </c>
      <c r="B3744" t="str">
        <f>'Roll SA Source to Target'!D455</f>
        <v>dimManualClass</v>
      </c>
      <c r="C3744" t="str">
        <f>'Roll SA Source to Target'!E455</f>
        <v>EVBC</v>
      </c>
      <c r="D3744" t="s">
        <v>7029</v>
      </c>
    </row>
    <row r="3745" spans="1:4" x14ac:dyDescent="0.25">
      <c r="A3745" t="str">
        <f t="shared" si="60"/>
        <v>dimManualClass|Garage Flag|ROLL</v>
      </c>
      <c r="B3745" t="str">
        <f>'Roll SA Source to Target'!D456</f>
        <v>dimManualClass</v>
      </c>
      <c r="C3745" t="str">
        <f>'Roll SA Source to Target'!E456</f>
        <v>Garage Flag</v>
      </c>
      <c r="D3745" t="s">
        <v>7029</v>
      </c>
    </row>
    <row r="3746" spans="1:4" x14ac:dyDescent="0.25">
      <c r="A3746" t="str">
        <f t="shared" si="60"/>
        <v>dimManualClass|Carport Flag |ROLL</v>
      </c>
      <c r="B3746" t="str">
        <f>'Roll SA Source to Target'!D457</f>
        <v>dimManualClass</v>
      </c>
      <c r="C3746" t="str">
        <f>'Roll SA Source to Target'!E457</f>
        <v xml:space="preserve">Carport Flag </v>
      </c>
      <c r="D3746" t="s">
        <v>7029</v>
      </c>
    </row>
    <row r="3747" spans="1:4" x14ac:dyDescent="0.25">
      <c r="A3747" t="str">
        <f t="shared" si="60"/>
        <v>dimManualClass|Main Building Flag|ROLL</v>
      </c>
      <c r="B3747" t="str">
        <f>'Roll SA Source to Target'!D458</f>
        <v>dimManualClass</v>
      </c>
      <c r="C3747" t="str">
        <f>'Roll SA Source to Target'!E458</f>
        <v>Main Building Flag</v>
      </c>
      <c r="D3747" t="s">
        <v>7029</v>
      </c>
    </row>
    <row r="3748" spans="1:4" x14ac:dyDescent="0.25">
      <c r="A3748" t="str">
        <f t="shared" si="60"/>
        <v>dimManualClass|Manufactured Home Flag|ROLL</v>
      </c>
      <c r="B3748" t="str">
        <f>'Roll SA Source to Target'!D459</f>
        <v>dimManualClass</v>
      </c>
      <c r="C3748" t="str">
        <f>'Roll SA Source to Target'!E459</f>
        <v>Manufactured Home Flag</v>
      </c>
      <c r="D3748" t="s">
        <v>7029</v>
      </c>
    </row>
    <row r="3749" spans="1:4" x14ac:dyDescent="0.25">
      <c r="A3749" t="str">
        <f t="shared" si="60"/>
        <v>dimManualClass|Outbuilding Flag|ROLL</v>
      </c>
      <c r="B3749" t="str">
        <f>'Roll SA Source to Target'!D460</f>
        <v>dimManualClass</v>
      </c>
      <c r="C3749" t="str">
        <f>'Roll SA Source to Target'!E460</f>
        <v>Outbuilding Flag</v>
      </c>
      <c r="D3749" t="s">
        <v>7029</v>
      </c>
    </row>
    <row r="3750" spans="1:4" x14ac:dyDescent="0.25">
      <c r="A3750" t="str">
        <f t="shared" si="60"/>
        <v>dimManualClass|Pool Flag|ROLL</v>
      </c>
      <c r="B3750" t="str">
        <f>'Roll SA Source to Target'!D461</f>
        <v>dimManualClass</v>
      </c>
      <c r="C3750" t="str">
        <f>'Roll SA Source to Target'!E461</f>
        <v>Pool Flag</v>
      </c>
      <c r="D3750" t="s">
        <v>7029</v>
      </c>
    </row>
    <row r="3751" spans="1:4" x14ac:dyDescent="0.25">
      <c r="A3751" t="str">
        <f t="shared" si="60"/>
        <v>dimManualClass|Pred Manual Class Flag|ROLL</v>
      </c>
      <c r="B3751" t="str">
        <f>'Roll SA Source to Target'!D462</f>
        <v>dimManualClass</v>
      </c>
      <c r="C3751" t="str">
        <f>'Roll SA Source to Target'!E462</f>
        <v>Pred Manual Class Flag</v>
      </c>
      <c r="D3751" t="s">
        <v>7029</v>
      </c>
    </row>
    <row r="3752" spans="1:4" x14ac:dyDescent="0.25">
      <c r="A3752" t="str">
        <f t="shared" si="60"/>
        <v>dimManualClass|Quality Code|ROLL</v>
      </c>
      <c r="B3752" t="str">
        <f>'Roll SA Source to Target'!D463</f>
        <v>dimManualClass</v>
      </c>
      <c r="C3752" t="str">
        <f>'Roll SA Source to Target'!E463</f>
        <v>Quality Code</v>
      </c>
      <c r="D3752" t="s">
        <v>7029</v>
      </c>
    </row>
    <row r="3753" spans="1:4" x14ac:dyDescent="0.25">
      <c r="A3753" t="str">
        <f t="shared" si="60"/>
        <v>dimManualClass|Quality Desc|ROLL</v>
      </c>
      <c r="B3753" t="str">
        <f>'Roll SA Source to Target'!D464</f>
        <v>dimManualClass</v>
      </c>
      <c r="C3753" t="str">
        <f>'Roll SA Source to Target'!E464</f>
        <v>Quality Desc</v>
      </c>
      <c r="D3753" t="s">
        <v>7029</v>
      </c>
    </row>
    <row r="3754" spans="1:4" x14ac:dyDescent="0.25">
      <c r="A3754" t="str">
        <f t="shared" si="60"/>
        <v>dimManualClass|Quality|ROLL</v>
      </c>
      <c r="B3754" t="str">
        <f>'Roll SA Source to Target'!D465</f>
        <v>dimManualClass</v>
      </c>
      <c r="C3754" t="str">
        <f>'Roll SA Source to Target'!E465</f>
        <v>Quality</v>
      </c>
      <c r="D3754" t="s">
        <v>7029</v>
      </c>
    </row>
    <row r="3755" spans="1:4" x14ac:dyDescent="0.25">
      <c r="A3755" t="str">
        <f t="shared" si="60"/>
        <v>dimManualClass|Recreational Flag|ROLL</v>
      </c>
      <c r="B3755" t="str">
        <f>'Roll SA Source to Target'!D466</f>
        <v>dimManualClass</v>
      </c>
      <c r="C3755" t="str">
        <f>'Roll SA Source to Target'!E466</f>
        <v>Recreational Flag</v>
      </c>
      <c r="D3755" t="s">
        <v>7029</v>
      </c>
    </row>
    <row r="3756" spans="1:4" x14ac:dyDescent="0.25">
      <c r="A3756" t="str">
        <f t="shared" si="60"/>
        <v>dimManualClass|Stories|ROLL</v>
      </c>
      <c r="B3756" t="str">
        <f>'Roll SA Source to Target'!D467</f>
        <v>dimManualClass</v>
      </c>
      <c r="C3756" t="str">
        <f>'Roll SA Source to Target'!E467</f>
        <v>Stories</v>
      </c>
      <c r="D3756" t="s">
        <v>7029</v>
      </c>
    </row>
    <row r="3757" spans="1:4" x14ac:dyDescent="0.25">
      <c r="A3757" t="str">
        <f t="shared" si="60"/>
        <v>dimManualClass|RowSortOrder|ROLL</v>
      </c>
      <c r="B3757" t="str">
        <f>'Roll SA Source to Target'!D468</f>
        <v>dimManualClass</v>
      </c>
      <c r="C3757" t="str">
        <f>'Roll SA Source to Target'!E468</f>
        <v>RowSortOrder</v>
      </c>
      <c r="D3757" t="s">
        <v>7029</v>
      </c>
    </row>
    <row r="3758" spans="1:4" x14ac:dyDescent="0.25">
      <c r="A3758" t="str">
        <f t="shared" si="60"/>
        <v>dimNameDanger|dimNameDanger_SK|ROLL</v>
      </c>
      <c r="B3758" t="str">
        <f>'Roll SA Source to Target'!D469</f>
        <v>dimNameDanger</v>
      </c>
      <c r="C3758" t="str">
        <f>'Roll SA Source to Target'!E469</f>
        <v>dimNameDanger_SK</v>
      </c>
      <c r="D3758" t="s">
        <v>7029</v>
      </c>
    </row>
    <row r="3759" spans="1:4" x14ac:dyDescent="0.25">
      <c r="A3759" t="str">
        <f t="shared" si="60"/>
        <v>dimNameDanger|dimNameDanger_BK|ROLL</v>
      </c>
      <c r="B3759" t="str">
        <f>'Roll SA Source to Target'!D470</f>
        <v>dimNameDanger</v>
      </c>
      <c r="C3759" t="str">
        <f>'Roll SA Source to Target'!E470</f>
        <v>dimNameDanger_BK</v>
      </c>
      <c r="D3759" t="s">
        <v>7029</v>
      </c>
    </row>
    <row r="3760" spans="1:4" x14ac:dyDescent="0.25">
      <c r="A3760" t="str">
        <f t="shared" si="60"/>
        <v>dimNameDanger|Name Danger|ROLL</v>
      </c>
      <c r="B3760" t="str">
        <f>'Roll SA Source to Target'!D471</f>
        <v>dimNameDanger</v>
      </c>
      <c r="C3760" t="str">
        <f>'Roll SA Source to Target'!E471</f>
        <v>Name Danger</v>
      </c>
      <c r="D3760" t="s">
        <v>7029</v>
      </c>
    </row>
    <row r="3761" spans="1:4" x14ac:dyDescent="0.25">
      <c r="A3761" t="str">
        <f t="shared" si="60"/>
        <v>dimNameDanger|Name Danger Code|ROLL</v>
      </c>
      <c r="B3761" t="str">
        <f>'Roll SA Source to Target'!D472</f>
        <v>dimNameDanger</v>
      </c>
      <c r="C3761" t="str">
        <f>'Roll SA Source to Target'!E472</f>
        <v>Name Danger Code</v>
      </c>
      <c r="D3761" t="s">
        <v>7029</v>
      </c>
    </row>
    <row r="3762" spans="1:4" x14ac:dyDescent="0.25">
      <c r="A3762" t="str">
        <f t="shared" si="60"/>
        <v>dimNameDanger|Name Danger Desc|ROLL</v>
      </c>
      <c r="B3762" t="str">
        <f>'Roll SA Source to Target'!D473</f>
        <v>dimNameDanger</v>
      </c>
      <c r="C3762" t="str">
        <f>'Roll SA Source to Target'!E473</f>
        <v>Name Danger Desc</v>
      </c>
      <c r="D3762" t="s">
        <v>7029</v>
      </c>
    </row>
    <row r="3763" spans="1:4" x14ac:dyDescent="0.25">
      <c r="A3763" t="str">
        <f t="shared" si="60"/>
        <v>dimNameDanger|Name Danger Short Desc|ROLL</v>
      </c>
      <c r="B3763" t="str">
        <f>'Roll SA Source to Target'!D474</f>
        <v>dimNameDanger</v>
      </c>
      <c r="C3763" t="str">
        <f>'Roll SA Source to Target'!E474</f>
        <v>Name Danger Short Desc</v>
      </c>
      <c r="D3763" t="s">
        <v>7029</v>
      </c>
    </row>
    <row r="3764" spans="1:4" x14ac:dyDescent="0.25">
      <c r="A3764" t="str">
        <f t="shared" si="60"/>
        <v>dimNameDanger|RowSortOrder|ROLL</v>
      </c>
      <c r="B3764" t="str">
        <f>'Roll SA Source to Target'!D475</f>
        <v>dimNameDanger</v>
      </c>
      <c r="C3764" t="str">
        <f>'Roll SA Source to Target'!E475</f>
        <v>RowSortOrder</v>
      </c>
      <c r="D3764" t="s">
        <v>7029</v>
      </c>
    </row>
    <row r="3765" spans="1:4" x14ac:dyDescent="0.25">
      <c r="A3765" t="str">
        <f t="shared" si="60"/>
        <v>dimName|dimName_SK|ROLL</v>
      </c>
      <c r="B3765" t="str">
        <f>'Roll SA Source to Target'!D476</f>
        <v>dimName</v>
      </c>
      <c r="C3765" t="str">
        <f>'Roll SA Source to Target'!E476</f>
        <v>dimName_SK</v>
      </c>
      <c r="D3765" t="s">
        <v>7029</v>
      </c>
    </row>
    <row r="3766" spans="1:4" x14ac:dyDescent="0.25">
      <c r="A3766" t="str">
        <f t="shared" si="60"/>
        <v>dimName|dimName_BK|ROLL</v>
      </c>
      <c r="B3766" t="str">
        <f>'Roll SA Source to Target'!D477</f>
        <v>dimName</v>
      </c>
      <c r="C3766" t="str">
        <f>'Roll SA Source to Target'!E477</f>
        <v>dimName_BK</v>
      </c>
      <c r="D3766" t="s">
        <v>7029</v>
      </c>
    </row>
    <row r="3767" spans="1:4" x14ac:dyDescent="0.25">
      <c r="A3767" t="str">
        <f t="shared" si="60"/>
        <v>dimName|First Name|ROLL</v>
      </c>
      <c r="B3767" t="str">
        <f>'Roll SA Source to Target'!D478</f>
        <v>dimName</v>
      </c>
      <c r="C3767" t="str">
        <f>'Roll SA Source to Target'!E478</f>
        <v>First Name</v>
      </c>
      <c r="D3767" t="s">
        <v>7029</v>
      </c>
    </row>
    <row r="3768" spans="1:4" x14ac:dyDescent="0.25">
      <c r="A3768" t="str">
        <f t="shared" si="60"/>
        <v>dimName|First Name|ROLL</v>
      </c>
      <c r="B3768" t="str">
        <f>'Roll SA Source to Target'!D479</f>
        <v>dimName</v>
      </c>
      <c r="C3768" t="str">
        <f>'Roll SA Source to Target'!E479</f>
        <v>First Name</v>
      </c>
      <c r="D3768" t="s">
        <v>7029</v>
      </c>
    </row>
    <row r="3769" spans="1:4" x14ac:dyDescent="0.25">
      <c r="A3769" t="str">
        <f t="shared" si="60"/>
        <v>dimName|First Name|ROLL</v>
      </c>
      <c r="B3769" t="str">
        <f>'Roll SA Source to Target'!D480</f>
        <v>dimName</v>
      </c>
      <c r="C3769" t="str">
        <f>'Roll SA Source to Target'!E480</f>
        <v>First Name</v>
      </c>
      <c r="D3769" t="s">
        <v>7029</v>
      </c>
    </row>
    <row r="3770" spans="1:4" x14ac:dyDescent="0.25">
      <c r="A3770" t="str">
        <f t="shared" si="60"/>
        <v>dimName|First Name|ROLL</v>
      </c>
      <c r="B3770" t="str">
        <f>'Roll SA Source to Target'!D481</f>
        <v>dimName</v>
      </c>
      <c r="C3770" t="str">
        <f>'Roll SA Source to Target'!E481</f>
        <v>First Name</v>
      </c>
      <c r="D3770" t="s">
        <v>7029</v>
      </c>
    </row>
    <row r="3771" spans="1:4" x14ac:dyDescent="0.25">
      <c r="A3771" t="str">
        <f t="shared" si="60"/>
        <v>dimName|Last Name|ROLL</v>
      </c>
      <c r="B3771" t="str">
        <f>'Roll SA Source to Target'!D482</f>
        <v>dimName</v>
      </c>
      <c r="C3771" t="str">
        <f>'Roll SA Source to Target'!E482</f>
        <v>Last Name</v>
      </c>
      <c r="D3771" t="s">
        <v>7029</v>
      </c>
    </row>
    <row r="3772" spans="1:4" x14ac:dyDescent="0.25">
      <c r="A3772" t="str">
        <f t="shared" si="60"/>
        <v>dimName|Last Name|ROLL</v>
      </c>
      <c r="B3772" t="str">
        <f>'Roll SA Source to Target'!D483</f>
        <v>dimName</v>
      </c>
      <c r="C3772" t="str">
        <f>'Roll SA Source to Target'!E483</f>
        <v>Last Name</v>
      </c>
      <c r="D3772" t="s">
        <v>7029</v>
      </c>
    </row>
    <row r="3773" spans="1:4" x14ac:dyDescent="0.25">
      <c r="A3773" t="str">
        <f t="shared" si="60"/>
        <v>dimName|Last Name|ROLL</v>
      </c>
      <c r="B3773" t="str">
        <f>'Roll SA Source to Target'!D484</f>
        <v>dimName</v>
      </c>
      <c r="C3773" t="str">
        <f>'Roll SA Source to Target'!E484</f>
        <v>Last Name</v>
      </c>
      <c r="D3773" t="s">
        <v>7029</v>
      </c>
    </row>
    <row r="3774" spans="1:4" x14ac:dyDescent="0.25">
      <c r="A3774" t="str">
        <f t="shared" si="60"/>
        <v>dimName|Last Name|ROLL</v>
      </c>
      <c r="B3774" t="str">
        <f>'Roll SA Source to Target'!D485</f>
        <v>dimName</v>
      </c>
      <c r="C3774" t="str">
        <f>'Roll SA Source to Target'!E485</f>
        <v>Last Name</v>
      </c>
      <c r="D3774" t="s">
        <v>7029</v>
      </c>
    </row>
    <row r="3775" spans="1:4" x14ac:dyDescent="0.25">
      <c r="A3775" t="str">
        <f t="shared" si="60"/>
        <v>dimName|Middle Name|ROLL</v>
      </c>
      <c r="B3775" t="str">
        <f>'Roll SA Source to Target'!D486</f>
        <v>dimName</v>
      </c>
      <c r="C3775" t="str">
        <f>'Roll SA Source to Target'!E486</f>
        <v>Middle Name</v>
      </c>
      <c r="D3775" t="s">
        <v>7029</v>
      </c>
    </row>
    <row r="3776" spans="1:4" x14ac:dyDescent="0.25">
      <c r="A3776" t="str">
        <f t="shared" si="60"/>
        <v>dimName|Middle Name|ROLL</v>
      </c>
      <c r="B3776" t="str">
        <f>'Roll SA Source to Target'!D487</f>
        <v>dimName</v>
      </c>
      <c r="C3776" t="str">
        <f>'Roll SA Source to Target'!E487</f>
        <v>Middle Name</v>
      </c>
      <c r="D3776" t="s">
        <v>7029</v>
      </c>
    </row>
    <row r="3777" spans="1:4" x14ac:dyDescent="0.25">
      <c r="A3777" t="str">
        <f t="shared" si="60"/>
        <v>dimName|Middle Name|ROLL</v>
      </c>
      <c r="B3777" t="str">
        <f>'Roll SA Source to Target'!D488</f>
        <v>dimName</v>
      </c>
      <c r="C3777" t="str">
        <f>'Roll SA Source to Target'!E488</f>
        <v>Middle Name</v>
      </c>
      <c r="D3777" t="s">
        <v>7029</v>
      </c>
    </row>
    <row r="3778" spans="1:4" x14ac:dyDescent="0.25">
      <c r="A3778" t="str">
        <f t="shared" si="60"/>
        <v>dimName|Middle Name|ROLL</v>
      </c>
      <c r="B3778" t="str">
        <f>'Roll SA Source to Target'!D489</f>
        <v>dimName</v>
      </c>
      <c r="C3778" t="str">
        <f>'Roll SA Source to Target'!E489</f>
        <v>Middle Name</v>
      </c>
      <c r="D3778" t="s">
        <v>7029</v>
      </c>
    </row>
    <row r="3779" spans="1:4" x14ac:dyDescent="0.25">
      <c r="A3779" t="str">
        <f t="shared" si="60"/>
        <v>dimName|Full Name|ROLL</v>
      </c>
      <c r="B3779" t="str">
        <f>'Roll SA Source to Target'!D490</f>
        <v>dimName</v>
      </c>
      <c r="C3779" t="str">
        <f>'Roll SA Source to Target'!E490</f>
        <v>Full Name</v>
      </c>
      <c r="D3779" t="s">
        <v>7029</v>
      </c>
    </row>
    <row r="3780" spans="1:4" x14ac:dyDescent="0.25">
      <c r="A3780" t="str">
        <f t="shared" si="60"/>
        <v>dimName|Name Prefix|ROLL</v>
      </c>
      <c r="B3780" t="str">
        <f>'Roll SA Source to Target'!D491</f>
        <v>dimName</v>
      </c>
      <c r="C3780" t="str">
        <f>'Roll SA Source to Target'!E491</f>
        <v>Name Prefix</v>
      </c>
      <c r="D3780" t="s">
        <v>7029</v>
      </c>
    </row>
    <row r="3781" spans="1:4" x14ac:dyDescent="0.25">
      <c r="A3781" t="str">
        <f t="shared" si="60"/>
        <v>dimName|Name Prefix|ROLL</v>
      </c>
      <c r="B3781" t="str">
        <f>'Roll SA Source to Target'!D492</f>
        <v>dimName</v>
      </c>
      <c r="C3781" t="str">
        <f>'Roll SA Source to Target'!E492</f>
        <v>Name Prefix</v>
      </c>
      <c r="D3781" t="s">
        <v>7029</v>
      </c>
    </row>
    <row r="3782" spans="1:4" x14ac:dyDescent="0.25">
      <c r="A3782" t="str">
        <f t="shared" si="60"/>
        <v>dimName|Name Prefix|ROLL</v>
      </c>
      <c r="B3782" t="str">
        <f>'Roll SA Source to Target'!D493</f>
        <v>dimName</v>
      </c>
      <c r="C3782" t="str">
        <f>'Roll SA Source to Target'!E493</f>
        <v>Name Prefix</v>
      </c>
      <c r="D3782" t="s">
        <v>7029</v>
      </c>
    </row>
    <row r="3783" spans="1:4" x14ac:dyDescent="0.25">
      <c r="A3783" t="str">
        <f t="shared" si="60"/>
        <v>dimName|Name Suffix|ROLL</v>
      </c>
      <c r="B3783" t="str">
        <f>'Roll SA Source to Target'!D494</f>
        <v>dimName</v>
      </c>
      <c r="C3783" t="str">
        <f>'Roll SA Source to Target'!E494</f>
        <v>Name Suffix</v>
      </c>
      <c r="D3783" t="s">
        <v>7029</v>
      </c>
    </row>
    <row r="3784" spans="1:4" x14ac:dyDescent="0.25">
      <c r="A3784" t="str">
        <f t="shared" si="60"/>
        <v>dimName|Name Suffix|ROLL</v>
      </c>
      <c r="B3784" t="str">
        <f>'Roll SA Source to Target'!D495</f>
        <v>dimName</v>
      </c>
      <c r="C3784" t="str">
        <f>'Roll SA Source to Target'!E495</f>
        <v>Name Suffix</v>
      </c>
      <c r="D3784" t="s">
        <v>7029</v>
      </c>
    </row>
    <row r="3785" spans="1:4" x14ac:dyDescent="0.25">
      <c r="A3785" t="str">
        <f t="shared" si="60"/>
        <v>dimName|Name Suffix|ROLL</v>
      </c>
      <c r="B3785" t="str">
        <f>'Roll SA Source to Target'!D496</f>
        <v>dimName</v>
      </c>
      <c r="C3785" t="str">
        <f>'Roll SA Source to Target'!E496</f>
        <v>Name Suffix</v>
      </c>
      <c r="D3785" t="s">
        <v>7029</v>
      </c>
    </row>
    <row r="3786" spans="1:4" x14ac:dyDescent="0.25">
      <c r="A3786" t="str">
        <f t="shared" si="60"/>
        <v>dimName|Company Name|ROLL</v>
      </c>
      <c r="B3786" t="str">
        <f>'Roll SA Source to Target'!D497</f>
        <v>dimName</v>
      </c>
      <c r="C3786" t="str">
        <f>'Roll SA Source to Target'!E497</f>
        <v>Company Name</v>
      </c>
      <c r="D3786" t="s">
        <v>7029</v>
      </c>
    </row>
    <row r="3787" spans="1:4" x14ac:dyDescent="0.25">
      <c r="A3787" t="str">
        <f t="shared" si="60"/>
        <v>dimName|Company Name|ROLL</v>
      </c>
      <c r="B3787" t="str">
        <f>'Roll SA Source to Target'!D498</f>
        <v>dimName</v>
      </c>
      <c r="C3787" t="str">
        <f>'Roll SA Source to Target'!E498</f>
        <v>Company Name</v>
      </c>
      <c r="D3787" t="s">
        <v>7029</v>
      </c>
    </row>
    <row r="3788" spans="1:4" x14ac:dyDescent="0.25">
      <c r="A3788" t="str">
        <f t="shared" si="60"/>
        <v>dimName|Company Name|ROLL</v>
      </c>
      <c r="B3788" t="str">
        <f>'Roll SA Source to Target'!D499</f>
        <v>dimName</v>
      </c>
      <c r="C3788" t="str">
        <f>'Roll SA Source to Target'!E499</f>
        <v>Company Name</v>
      </c>
      <c r="D3788" t="s">
        <v>7029</v>
      </c>
    </row>
    <row r="3789" spans="1:4" x14ac:dyDescent="0.25">
      <c r="A3789" t="str">
        <f t="shared" si="60"/>
        <v>dimName|Company Name|ROLL</v>
      </c>
      <c r="B3789" t="str">
        <f>'Roll SA Source to Target'!D500</f>
        <v>dimName</v>
      </c>
      <c r="C3789" t="str">
        <f>'Roll SA Source to Target'!E500</f>
        <v>Company Name</v>
      </c>
      <c r="D3789" t="s">
        <v>7029</v>
      </c>
    </row>
    <row r="3790" spans="1:4" x14ac:dyDescent="0.25">
      <c r="A3790" t="str">
        <f t="shared" si="60"/>
        <v>dimName|RowSortOrder|ROLL</v>
      </c>
      <c r="B3790" t="str">
        <f>'Roll SA Source to Target'!D501</f>
        <v>dimName</v>
      </c>
      <c r="C3790" t="str">
        <f>'Roll SA Source to Target'!E501</f>
        <v>RowSortOrder</v>
      </c>
      <c r="D3790" t="s">
        <v>7029</v>
      </c>
    </row>
    <row r="3791" spans="1:4" x14ac:dyDescent="0.25">
      <c r="A3791" t="str">
        <f t="shared" si="60"/>
        <v>dimOwnerType|dimOwnerType_SK|ROLL</v>
      </c>
      <c r="B3791" t="str">
        <f>'Roll SA Source to Target'!D502</f>
        <v>dimOwnerType</v>
      </c>
      <c r="C3791" t="str">
        <f>'Roll SA Source to Target'!E502</f>
        <v>dimOwnerType_SK</v>
      </c>
      <c r="D3791" t="s">
        <v>7029</v>
      </c>
    </row>
    <row r="3792" spans="1:4" x14ac:dyDescent="0.25">
      <c r="A3792" t="str">
        <f t="shared" si="60"/>
        <v>dimOwnerType|dimOwnerType_BK|ROLL</v>
      </c>
      <c r="B3792" t="str">
        <f>'Roll SA Source to Target'!D503</f>
        <v>dimOwnerType</v>
      </c>
      <c r="C3792" t="str">
        <f>'Roll SA Source to Target'!E503</f>
        <v>dimOwnerType_BK</v>
      </c>
      <c r="D3792" t="s">
        <v>7029</v>
      </c>
    </row>
    <row r="3793" spans="1:4" x14ac:dyDescent="0.25">
      <c r="A3793" t="str">
        <f t="shared" si="60"/>
        <v>dimOwnerType|Owner Type|ROLL</v>
      </c>
      <c r="B3793" t="str">
        <f>'Roll SA Source to Target'!D504</f>
        <v>dimOwnerType</v>
      </c>
      <c r="C3793" t="str">
        <f>'Roll SA Source to Target'!E504</f>
        <v>Owner Type</v>
      </c>
      <c r="D3793" t="s">
        <v>7029</v>
      </c>
    </row>
    <row r="3794" spans="1:4" x14ac:dyDescent="0.25">
      <c r="A3794" t="str">
        <f t="shared" si="60"/>
        <v>dimOwnerType|Owner Type Code|ROLL</v>
      </c>
      <c r="B3794" t="str">
        <f>'Roll SA Source to Target'!D505</f>
        <v>dimOwnerType</v>
      </c>
      <c r="C3794" t="str">
        <f>'Roll SA Source to Target'!E505</f>
        <v>Owner Type Code</v>
      </c>
      <c r="D3794" t="s">
        <v>7029</v>
      </c>
    </row>
    <row r="3795" spans="1:4" x14ac:dyDescent="0.25">
      <c r="A3795" t="str">
        <f t="shared" si="60"/>
        <v>dimOwnerType|Owner Type Desc|ROLL</v>
      </c>
      <c r="B3795" t="str">
        <f>'Roll SA Source to Target'!D506</f>
        <v>dimOwnerType</v>
      </c>
      <c r="C3795" t="str">
        <f>'Roll SA Source to Target'!E506</f>
        <v>Owner Type Desc</v>
      </c>
      <c r="D3795" t="s">
        <v>7029</v>
      </c>
    </row>
    <row r="3796" spans="1:4" x14ac:dyDescent="0.25">
      <c r="A3796" t="str">
        <f t="shared" si="60"/>
        <v>dimOwnerType|Owner Type Short Desc|ROLL</v>
      </c>
      <c r="B3796" t="str">
        <f>'Roll SA Source to Target'!D507</f>
        <v>dimOwnerType</v>
      </c>
      <c r="C3796" t="str">
        <f>'Roll SA Source to Target'!E507</f>
        <v>Owner Type Short Desc</v>
      </c>
      <c r="D3796" t="s">
        <v>7029</v>
      </c>
    </row>
    <row r="3797" spans="1:4" x14ac:dyDescent="0.25">
      <c r="A3797" t="str">
        <f t="shared" si="60"/>
        <v>dimOwnerType|RowSortOrder|ROLL</v>
      </c>
      <c r="B3797" t="str">
        <f>'Roll SA Source to Target'!D508</f>
        <v>dimOwnerType</v>
      </c>
      <c r="C3797" t="str">
        <f>'Roll SA Source to Target'!E508</f>
        <v>RowSortOrder</v>
      </c>
      <c r="D3797" t="s">
        <v>7029</v>
      </c>
    </row>
    <row r="3798" spans="1:4" x14ac:dyDescent="0.25">
      <c r="A3798" t="str">
        <f t="shared" si="60"/>
        <v>dimParcel|dimParcel_SK|ROLL</v>
      </c>
      <c r="B3798" t="str">
        <f>'Roll SA Source to Target'!D509</f>
        <v>dimParcel</v>
      </c>
      <c r="C3798" t="str">
        <f>'Roll SA Source to Target'!E509</f>
        <v>dimParcel_SK</v>
      </c>
      <c r="D3798" t="s">
        <v>7029</v>
      </c>
    </row>
    <row r="3799" spans="1:4" x14ac:dyDescent="0.25">
      <c r="A3799" t="str">
        <f t="shared" si="60"/>
        <v>dimParcel|dimParcel_BK|ROLL</v>
      </c>
      <c r="B3799" t="str">
        <f>'Roll SA Source to Target'!D510</f>
        <v>dimParcel</v>
      </c>
      <c r="C3799" t="str">
        <f>'Roll SA Source to Target'!E510</f>
        <v>dimParcel_BK</v>
      </c>
      <c r="D3799" t="s">
        <v>7029</v>
      </c>
    </row>
    <row r="3800" spans="1:4" x14ac:dyDescent="0.25">
      <c r="A3800" t="str">
        <f t="shared" si="60"/>
        <v>dimParcel|dimParcelType_SK|ROLL</v>
      </c>
      <c r="B3800" t="str">
        <f>'Roll SA Source to Target'!D511</f>
        <v>dimParcel</v>
      </c>
      <c r="C3800" t="str">
        <f>'Roll SA Source to Target'!E511</f>
        <v>dimParcelType_SK</v>
      </c>
      <c r="D3800" t="s">
        <v>7029</v>
      </c>
    </row>
    <row r="3801" spans="1:4" x14ac:dyDescent="0.25">
      <c r="A3801" t="str">
        <f t="shared" si="60"/>
        <v>dimParcel|dimParcelType_BK|ROLL</v>
      </c>
      <c r="B3801" t="str">
        <f>'Roll SA Source to Target'!D512</f>
        <v>dimParcel</v>
      </c>
      <c r="C3801" t="str">
        <f>'Roll SA Source to Target'!E512</f>
        <v>dimParcelType_BK</v>
      </c>
      <c r="D3801" t="s">
        <v>7029</v>
      </c>
    </row>
    <row r="3802" spans="1:4" x14ac:dyDescent="0.25">
      <c r="A3802" t="str">
        <f t="shared" si="60"/>
        <v>dimParcel|dimLandDistrict_SK|ROLL</v>
      </c>
      <c r="B3802" t="str">
        <f>'Roll SA Source to Target'!D513</f>
        <v>dimParcel</v>
      </c>
      <c r="C3802" t="str">
        <f>'Roll SA Source to Target'!E513</f>
        <v>dimLandDistrict_SK</v>
      </c>
      <c r="D3802" t="s">
        <v>7029</v>
      </c>
    </row>
    <row r="3803" spans="1:4" x14ac:dyDescent="0.25">
      <c r="A3803" t="str">
        <f t="shared" si="60"/>
        <v>dimParcel|dimLandDistrict_BK|ROLL</v>
      </c>
      <c r="B3803" t="str">
        <f>'Roll SA Source to Target'!D514</f>
        <v>dimParcel</v>
      </c>
      <c r="C3803" t="str">
        <f>'Roll SA Source to Target'!E514</f>
        <v>dimLandDistrict_BK</v>
      </c>
      <c r="D3803" t="s">
        <v>7029</v>
      </c>
    </row>
    <row r="3804" spans="1:4" x14ac:dyDescent="0.25">
      <c r="A3804" t="str">
        <f t="shared" ref="A3804:A3867" si="61">CONCATENATE(B3804,"|",C3804,"|",D3804)</f>
        <v>dimParcel|dimTenure_SK|ROLL</v>
      </c>
      <c r="B3804" t="str">
        <f>'Roll SA Source to Target'!D515</f>
        <v>dimParcel</v>
      </c>
      <c r="C3804" t="str">
        <f>'Roll SA Source to Target'!E515</f>
        <v>dimTenure_SK</v>
      </c>
      <c r="D3804" t="s">
        <v>7029</v>
      </c>
    </row>
    <row r="3805" spans="1:4" x14ac:dyDescent="0.25">
      <c r="A3805" t="str">
        <f t="shared" si="61"/>
        <v>dimParcel|dimTenure_BK|ROLL</v>
      </c>
      <c r="B3805" t="str">
        <f>'Roll SA Source to Target'!D516</f>
        <v>dimParcel</v>
      </c>
      <c r="C3805" t="str">
        <f>'Roll SA Source to Target'!E516</f>
        <v>dimTenure_BK</v>
      </c>
      <c r="D3805" t="s">
        <v>7029</v>
      </c>
    </row>
    <row r="3806" spans="1:4" x14ac:dyDescent="0.25">
      <c r="A3806" t="str">
        <f t="shared" si="61"/>
        <v>dimParcel|Legal ID|ROLL</v>
      </c>
      <c r="B3806" t="str">
        <f>'Roll SA Source to Target'!D517</f>
        <v>dimParcel</v>
      </c>
      <c r="C3806" t="str">
        <f>'Roll SA Source to Target'!E517</f>
        <v>Legal ID</v>
      </c>
      <c r="D3806" t="s">
        <v>7029</v>
      </c>
    </row>
    <row r="3807" spans="1:4" x14ac:dyDescent="0.25">
      <c r="A3807" t="str">
        <f t="shared" si="61"/>
        <v>dimParcel|JUR_IAS|ROLL</v>
      </c>
      <c r="B3807" t="str">
        <f>'Roll SA Source to Target'!D518</f>
        <v>dimParcel</v>
      </c>
      <c r="C3807" t="str">
        <f>'Roll SA Source to Target'!E518</f>
        <v>JUR_IAS</v>
      </c>
      <c r="D3807" t="s">
        <v>7029</v>
      </c>
    </row>
    <row r="3808" spans="1:4" x14ac:dyDescent="0.25">
      <c r="A3808" t="str">
        <f t="shared" si="61"/>
        <v>dimParcel|Roll Year|ROLL</v>
      </c>
      <c r="B3808" t="str">
        <f>'Roll SA Source to Target'!D519</f>
        <v>dimParcel</v>
      </c>
      <c r="C3808" t="str">
        <f>'Roll SA Source to Target'!E519</f>
        <v>Roll Year</v>
      </c>
      <c r="D3808" t="s">
        <v>7029</v>
      </c>
    </row>
    <row r="3809" spans="1:4" x14ac:dyDescent="0.25">
      <c r="A3809" t="str">
        <f t="shared" si="61"/>
        <v>dimParcel|Parcel|ROLL</v>
      </c>
      <c r="B3809" t="str">
        <f>'Roll SA Source to Target'!D520</f>
        <v>dimParcel</v>
      </c>
      <c r="C3809" t="str">
        <f>'Roll SA Source to Target'!E520</f>
        <v>Parcel</v>
      </c>
      <c r="D3809" t="s">
        <v>7029</v>
      </c>
    </row>
    <row r="3810" spans="1:4" x14ac:dyDescent="0.25">
      <c r="A3810" t="str">
        <f t="shared" si="61"/>
        <v>dimParcel|Parcel Type|ROLL</v>
      </c>
      <c r="B3810" t="str">
        <f>'Roll SA Source to Target'!D521</f>
        <v>dimParcel</v>
      </c>
      <c r="C3810" t="str">
        <f>'Roll SA Source to Target'!E521</f>
        <v>Parcel Type</v>
      </c>
      <c r="D3810" t="s">
        <v>7029</v>
      </c>
    </row>
    <row r="3811" spans="1:4" x14ac:dyDescent="0.25">
      <c r="A3811" t="str">
        <f t="shared" si="61"/>
        <v>dimParcel|Parcel Type Code|ROLL</v>
      </c>
      <c r="B3811" t="str">
        <f>'Roll SA Source to Target'!D522</f>
        <v>dimParcel</v>
      </c>
      <c r="C3811" t="str">
        <f>'Roll SA Source to Target'!E522</f>
        <v>Parcel Type Code</v>
      </c>
      <c r="D3811" t="s">
        <v>7029</v>
      </c>
    </row>
    <row r="3812" spans="1:4" x14ac:dyDescent="0.25">
      <c r="A3812" t="str">
        <f t="shared" si="61"/>
        <v>dimParcel|Parcel Type Desc|ROLL</v>
      </c>
      <c r="B3812" t="str">
        <f>'Roll SA Source to Target'!D523</f>
        <v>dimParcel</v>
      </c>
      <c r="C3812" t="str">
        <f>'Roll SA Source to Target'!E523</f>
        <v>Parcel Type Desc</v>
      </c>
      <c r="D3812" t="s">
        <v>7029</v>
      </c>
    </row>
    <row r="3813" spans="1:4" x14ac:dyDescent="0.25">
      <c r="A3813" t="str">
        <f t="shared" si="61"/>
        <v>dimParcel|Suburban Lot Number|ROLL</v>
      </c>
      <c r="B3813" t="str">
        <f>'Roll SA Source to Target'!D524</f>
        <v>dimParcel</v>
      </c>
      <c r="C3813" t="str">
        <f>'Roll SA Source to Target'!E524</f>
        <v>Suburban Lot Number</v>
      </c>
      <c r="D3813" t="s">
        <v>7029</v>
      </c>
    </row>
    <row r="3814" spans="1:4" x14ac:dyDescent="0.25">
      <c r="A3814" t="str">
        <f t="shared" si="61"/>
        <v>dimParcel|Lot|ROLL</v>
      </c>
      <c r="B3814" t="str">
        <f>'Roll SA Source to Target'!D525</f>
        <v>dimParcel</v>
      </c>
      <c r="C3814" t="str">
        <f>'Roll SA Source to Target'!E525</f>
        <v>Lot</v>
      </c>
      <c r="D3814" t="s">
        <v>7029</v>
      </c>
    </row>
    <row r="3815" spans="1:4" x14ac:dyDescent="0.25">
      <c r="A3815" t="str">
        <f t="shared" si="61"/>
        <v>dimParcel|Legal Info Deactivation Date|ROLL</v>
      </c>
      <c r="B3815" t="str">
        <f>'Roll SA Source to Target'!D526</f>
        <v>dimParcel</v>
      </c>
      <c r="C3815" t="str">
        <f>'Roll SA Source to Target'!E526</f>
        <v>Legal Info Deactivation Date</v>
      </c>
      <c r="D3815" t="s">
        <v>7029</v>
      </c>
    </row>
    <row r="3816" spans="1:4" x14ac:dyDescent="0.25">
      <c r="A3816" t="str">
        <f t="shared" si="61"/>
        <v>dimParcel|Legal Link Deactivation Date|ROLL</v>
      </c>
      <c r="B3816" t="str">
        <f>'Roll SA Source to Target'!D527</f>
        <v>dimParcel</v>
      </c>
      <c r="C3816" t="str">
        <f>'Roll SA Source to Target'!E527</f>
        <v>Legal Link Deactivation Date</v>
      </c>
      <c r="D3816" t="s">
        <v>7029</v>
      </c>
    </row>
    <row r="3817" spans="1:4" x14ac:dyDescent="0.25">
      <c r="A3817" t="str">
        <f t="shared" si="61"/>
        <v>dimParcel|PID|ROLL</v>
      </c>
      <c r="B3817" t="str">
        <f>'Roll SA Source to Target'!D528</f>
        <v>dimParcel</v>
      </c>
      <c r="C3817" t="str">
        <f>'Roll SA Source to Target'!E528</f>
        <v>PID</v>
      </c>
      <c r="D3817" t="s">
        <v>7029</v>
      </c>
    </row>
    <row r="3818" spans="1:4" x14ac:dyDescent="0.25">
      <c r="A3818" t="str">
        <f t="shared" si="61"/>
        <v>dimParcel|PID Display|ROLL</v>
      </c>
      <c r="B3818" t="str">
        <f>'Roll SA Source to Target'!D529</f>
        <v>dimParcel</v>
      </c>
      <c r="C3818" t="str">
        <f>'Roll SA Source to Target'!E529</f>
        <v>PID Display</v>
      </c>
      <c r="D3818" t="s">
        <v>7029</v>
      </c>
    </row>
    <row r="3819" spans="1:4" x14ac:dyDescent="0.25">
      <c r="A3819" t="str">
        <f t="shared" si="61"/>
        <v>dimParcel|Legal Description|ROLL</v>
      </c>
      <c r="B3819" t="str">
        <f>'Roll SA Source to Target'!D530</f>
        <v>dimParcel</v>
      </c>
      <c r="C3819" t="str">
        <f>'Roll SA Source to Target'!E530</f>
        <v>Legal Description</v>
      </c>
      <c r="D3819" t="s">
        <v>7029</v>
      </c>
    </row>
    <row r="3820" spans="1:4" x14ac:dyDescent="0.25">
      <c r="A3820" t="str">
        <f t="shared" si="61"/>
        <v>dimParcel|Section|ROLL</v>
      </c>
      <c r="B3820" t="str">
        <f>'Roll SA Source to Target'!D531</f>
        <v>dimParcel</v>
      </c>
      <c r="C3820" t="str">
        <f>'Roll SA Source to Target'!E531</f>
        <v>Section</v>
      </c>
      <c r="D3820" t="s">
        <v>7029</v>
      </c>
    </row>
    <row r="3821" spans="1:4" x14ac:dyDescent="0.25">
      <c r="A3821" t="str">
        <f t="shared" si="61"/>
        <v>dimParcel|Block Number|ROLL</v>
      </c>
      <c r="B3821" t="str">
        <f>'Roll SA Source to Target'!D532</f>
        <v>dimParcel</v>
      </c>
      <c r="C3821" t="str">
        <f>'Roll SA Source to Target'!E532</f>
        <v>Block Number</v>
      </c>
      <c r="D3821" t="s">
        <v>7029</v>
      </c>
    </row>
    <row r="3822" spans="1:4" x14ac:dyDescent="0.25">
      <c r="A3822" t="str">
        <f t="shared" si="61"/>
        <v>dimParcel|Range|ROLL</v>
      </c>
      <c r="B3822" t="str">
        <f>'Roll SA Source to Target'!D533</f>
        <v>dimParcel</v>
      </c>
      <c r="C3822" t="str">
        <f>'Roll SA Source to Target'!E533</f>
        <v>Range</v>
      </c>
      <c r="D3822" t="s">
        <v>7029</v>
      </c>
    </row>
    <row r="3823" spans="1:4" x14ac:dyDescent="0.25">
      <c r="A3823" t="str">
        <f t="shared" si="61"/>
        <v>dimParcel|Plan Number|ROLL</v>
      </c>
      <c r="B3823" t="str">
        <f>'Roll SA Source to Target'!D534</f>
        <v>dimParcel</v>
      </c>
      <c r="C3823" t="str">
        <f>'Roll SA Source to Target'!E534</f>
        <v>Plan Number</v>
      </c>
      <c r="D3823" t="s">
        <v>7029</v>
      </c>
    </row>
    <row r="3824" spans="1:4" x14ac:dyDescent="0.25">
      <c r="A3824" t="str">
        <f t="shared" si="61"/>
        <v>dimParcel|Township Code|ROLL</v>
      </c>
      <c r="B3824" t="str">
        <f>'Roll SA Source to Target'!D535</f>
        <v>dimParcel</v>
      </c>
      <c r="C3824" t="str">
        <f>'Roll SA Source to Target'!E535</f>
        <v>Township Code</v>
      </c>
      <c r="D3824" t="s">
        <v>7029</v>
      </c>
    </row>
    <row r="3825" spans="1:4" x14ac:dyDescent="0.25">
      <c r="A3825" t="str">
        <f t="shared" si="61"/>
        <v>dimParcel|Subdivision|ROLL</v>
      </c>
      <c r="B3825" t="str">
        <f>'Roll SA Source to Target'!D536</f>
        <v>dimParcel</v>
      </c>
      <c r="C3825" t="str">
        <f>'Roll SA Source to Target'!E536</f>
        <v>Subdivision</v>
      </c>
      <c r="D3825" t="s">
        <v>7029</v>
      </c>
    </row>
    <row r="3826" spans="1:4" x14ac:dyDescent="0.25">
      <c r="A3826" t="str">
        <f t="shared" si="61"/>
        <v>dimParcel|Legal Text|ROLL</v>
      </c>
      <c r="B3826" t="str">
        <f>'Roll SA Source to Target'!D537</f>
        <v>dimParcel</v>
      </c>
      <c r="C3826" t="str">
        <f>'Roll SA Source to Target'!E537</f>
        <v>Legal Text</v>
      </c>
      <c r="D3826" t="s">
        <v>7029</v>
      </c>
    </row>
    <row r="3827" spans="1:4" x14ac:dyDescent="0.25">
      <c r="A3827" t="str">
        <f t="shared" si="61"/>
        <v>dimParcel|Meridian|ROLL</v>
      </c>
      <c r="B3827" t="str">
        <f>'Roll SA Source to Target'!D538</f>
        <v>dimParcel</v>
      </c>
      <c r="C3827" t="str">
        <f>'Roll SA Source to Target'!E538</f>
        <v>Meridian</v>
      </c>
      <c r="D3827" t="s">
        <v>7029</v>
      </c>
    </row>
    <row r="3828" spans="1:4" x14ac:dyDescent="0.25">
      <c r="A3828" t="str">
        <f t="shared" si="61"/>
        <v>dimParcel|Land District Code|ROLL</v>
      </c>
      <c r="B3828" t="str">
        <f>'Roll SA Source to Target'!D539</f>
        <v>dimParcel</v>
      </c>
      <c r="C3828" t="str">
        <f>'Roll SA Source to Target'!E539</f>
        <v>Land District Code</v>
      </c>
      <c r="D3828" t="s">
        <v>7029</v>
      </c>
    </row>
    <row r="3829" spans="1:4" x14ac:dyDescent="0.25">
      <c r="A3829" t="str">
        <f t="shared" si="61"/>
        <v>dimParcel|Lease Expiry Date|ROLL</v>
      </c>
      <c r="B3829" t="str">
        <f>'Roll SA Source to Target'!D540</f>
        <v>dimParcel</v>
      </c>
      <c r="C3829" t="str">
        <f>'Roll SA Source to Target'!E540</f>
        <v>Lease Expiry Date</v>
      </c>
      <c r="D3829" t="s">
        <v>7029</v>
      </c>
    </row>
    <row r="3830" spans="1:4" x14ac:dyDescent="0.25">
      <c r="A3830" t="str">
        <f t="shared" si="61"/>
        <v>dimParcel|FN Reserve Code|ROLL</v>
      </c>
      <c r="B3830" t="str">
        <f>'Roll SA Source to Target'!D541</f>
        <v>dimParcel</v>
      </c>
      <c r="C3830" t="str">
        <f>'Roll SA Source to Target'!E541</f>
        <v>FN Reserve Code</v>
      </c>
      <c r="D3830" t="s">
        <v>7029</v>
      </c>
    </row>
    <row r="3831" spans="1:4" x14ac:dyDescent="0.25">
      <c r="A3831" t="str">
        <f t="shared" si="61"/>
        <v>dimParcel|Sub Block|ROLL</v>
      </c>
      <c r="B3831" t="str">
        <f>'Roll SA Source to Target'!D542</f>
        <v>dimParcel</v>
      </c>
      <c r="C3831" t="str">
        <f>'Roll SA Source to Target'!E542</f>
        <v>Sub Block</v>
      </c>
      <c r="D3831" t="s">
        <v>7029</v>
      </c>
    </row>
    <row r="3832" spans="1:4" x14ac:dyDescent="0.25">
      <c r="A3832" t="str">
        <f t="shared" si="61"/>
        <v>dimParcel|District Lot|ROLL</v>
      </c>
      <c r="B3832" t="str">
        <f>'Roll SA Source to Target'!D543</f>
        <v>dimParcel</v>
      </c>
      <c r="C3832" t="str">
        <f>'Roll SA Source to Target'!E543</f>
        <v>District Lot</v>
      </c>
      <c r="D3832" t="s">
        <v>7029</v>
      </c>
    </row>
    <row r="3833" spans="1:4" x14ac:dyDescent="0.25">
      <c r="A3833" t="str">
        <f t="shared" si="61"/>
        <v>dimParcel|BCA AO Group|ROLL</v>
      </c>
      <c r="B3833" t="str">
        <f>'Roll SA Source to Target'!D544</f>
        <v>dimParcel</v>
      </c>
      <c r="C3833" t="str">
        <f>'Roll SA Source to Target'!E544</f>
        <v>BCA AO Group</v>
      </c>
      <c r="D3833" t="s">
        <v>7029</v>
      </c>
    </row>
    <row r="3834" spans="1:4" x14ac:dyDescent="0.25">
      <c r="A3834" t="str">
        <f t="shared" si="61"/>
        <v>dimParcel|Lease Type Code|ROLL</v>
      </c>
      <c r="B3834" t="str">
        <f>'Roll SA Source to Target'!D545</f>
        <v>dimParcel</v>
      </c>
      <c r="C3834" t="str">
        <f>'Roll SA Source to Target'!E545</f>
        <v>Lease Type Code</v>
      </c>
      <c r="D3834" t="s">
        <v>7029</v>
      </c>
    </row>
    <row r="3835" spans="1:4" x14ac:dyDescent="0.25">
      <c r="A3835" t="str">
        <f t="shared" si="61"/>
        <v>dimParcel|Lease Licence Number|ROLL</v>
      </c>
      <c r="B3835" t="str">
        <f>'Roll SA Source to Target'!D546</f>
        <v>dimParcel</v>
      </c>
      <c r="C3835" t="str">
        <f>'Roll SA Source to Target'!E546</f>
        <v>Lease Licence Number</v>
      </c>
      <c r="D3835" t="s">
        <v>7029</v>
      </c>
    </row>
    <row r="3836" spans="1:4" x14ac:dyDescent="0.25">
      <c r="A3836" t="str">
        <f t="shared" si="61"/>
        <v>dimParcel|Portion|ROLL</v>
      </c>
      <c r="B3836" t="str">
        <f>'Roll SA Source to Target'!D547</f>
        <v>dimParcel</v>
      </c>
      <c r="C3836" t="str">
        <f>'Roll SA Source to Target'!E547</f>
        <v>Portion</v>
      </c>
      <c r="D3836" t="s">
        <v>7029</v>
      </c>
    </row>
    <row r="3837" spans="1:4" x14ac:dyDescent="0.25">
      <c r="A3837" t="str">
        <f t="shared" si="61"/>
        <v>dimParcel|Exception Plan|ROLL</v>
      </c>
      <c r="B3837" t="str">
        <f>'Roll SA Source to Target'!D548</f>
        <v>dimParcel</v>
      </c>
      <c r="C3837" t="str">
        <f>'Roll SA Source to Target'!E548</f>
        <v>Exception Plan</v>
      </c>
      <c r="D3837" t="s">
        <v>7029</v>
      </c>
    </row>
    <row r="3838" spans="1:4" x14ac:dyDescent="0.25">
      <c r="A3838" t="str">
        <f t="shared" si="61"/>
        <v>dimParcel|Tenure Code|ROLL</v>
      </c>
      <c r="B3838" t="str">
        <f>'Roll SA Source to Target'!D549</f>
        <v>dimParcel</v>
      </c>
      <c r="C3838" t="str">
        <f>'Roll SA Source to Target'!E549</f>
        <v>Tenure Code</v>
      </c>
      <c r="D3838" t="s">
        <v>7029</v>
      </c>
    </row>
    <row r="3839" spans="1:4" x14ac:dyDescent="0.25">
      <c r="A3839" t="str">
        <f t="shared" si="61"/>
        <v>dimParcel|Reference Plan|ROLL</v>
      </c>
      <c r="B3839" t="str">
        <f>'Roll SA Source to Target'!D550</f>
        <v>dimParcel</v>
      </c>
      <c r="C3839" t="str">
        <f>'Roll SA Source to Target'!E550</f>
        <v>Reference Plan</v>
      </c>
      <c r="D3839" t="s">
        <v>7029</v>
      </c>
    </row>
    <row r="3840" spans="1:4" x14ac:dyDescent="0.25">
      <c r="A3840" t="str">
        <f t="shared" si="61"/>
        <v>dimParcel|Land Branch File|ROLL</v>
      </c>
      <c r="B3840" t="str">
        <f>'Roll SA Source to Target'!D551</f>
        <v>dimParcel</v>
      </c>
      <c r="C3840" t="str">
        <f>'Roll SA Source to Target'!E551</f>
        <v>Land Branch File</v>
      </c>
      <c r="D3840" t="s">
        <v>7029</v>
      </c>
    </row>
    <row r="3841" spans="1:4" x14ac:dyDescent="0.25">
      <c r="A3841" t="str">
        <f t="shared" si="61"/>
        <v>dimParcel|Entitlement Unit|ROLL</v>
      </c>
      <c r="B3841" t="str">
        <f>'Roll SA Source to Target'!D552</f>
        <v>dimParcel</v>
      </c>
      <c r="C3841" t="str">
        <f>'Roll SA Source to Target'!E552</f>
        <v>Entitlement Unit</v>
      </c>
      <c r="D3841" t="s">
        <v>7029</v>
      </c>
    </row>
    <row r="3842" spans="1:4" x14ac:dyDescent="0.25">
      <c r="A3842" t="str">
        <f t="shared" si="61"/>
        <v>dimParcel|Interest Destruct|ROLL</v>
      </c>
      <c r="B3842" t="str">
        <f>'Roll SA Source to Target'!D553</f>
        <v>dimParcel</v>
      </c>
      <c r="C3842" t="str">
        <f>'Roll SA Source to Target'!E553</f>
        <v>Interest Destruct</v>
      </c>
      <c r="D3842" t="s">
        <v>7029</v>
      </c>
    </row>
    <row r="3843" spans="1:4" x14ac:dyDescent="0.25">
      <c r="A3843" t="str">
        <f t="shared" si="61"/>
        <v>dimParcel|Air Space Parcel|ROLL</v>
      </c>
      <c r="B3843" t="str">
        <f>'Roll SA Source to Target'!D554</f>
        <v>dimParcel</v>
      </c>
      <c r="C3843" t="str">
        <f>'Roll SA Source to Target'!E554</f>
        <v>Air Space Parcel</v>
      </c>
      <c r="D3843" t="s">
        <v>7029</v>
      </c>
    </row>
    <row r="3844" spans="1:4" x14ac:dyDescent="0.25">
      <c r="A3844" t="str">
        <f t="shared" si="61"/>
        <v>dimParcel|Strata Lot Number|ROLL</v>
      </c>
      <c r="B3844" t="str">
        <f>'Roll SA Source to Target'!D555</f>
        <v>dimParcel</v>
      </c>
      <c r="C3844" t="str">
        <f>'Roll SA Source to Target'!E555</f>
        <v>Strata Lot Number</v>
      </c>
      <c r="D3844" t="s">
        <v>7029</v>
      </c>
    </row>
    <row r="3845" spans="1:4" x14ac:dyDescent="0.25">
      <c r="A3845" t="str">
        <f t="shared" si="61"/>
        <v>dimParcel|DLS Exception|ROLL</v>
      </c>
      <c r="B3845" t="str">
        <f>'Roll SA Source to Target'!D556</f>
        <v>dimParcel</v>
      </c>
      <c r="C3845" t="str">
        <f>'Roll SA Source to Target'!E556</f>
        <v>DLS Exception</v>
      </c>
      <c r="D3845" t="s">
        <v>7029</v>
      </c>
    </row>
    <row r="3846" spans="1:4" x14ac:dyDescent="0.25">
      <c r="A3846" t="str">
        <f t="shared" si="61"/>
        <v>dimParcel|NTS Block|ROLL</v>
      </c>
      <c r="B3846" t="str">
        <f>'Roll SA Source to Target'!D557</f>
        <v>dimParcel</v>
      </c>
      <c r="C3846" t="str">
        <f>'Roll SA Source to Target'!E557</f>
        <v>NTS Block</v>
      </c>
      <c r="D3846" t="s">
        <v>7029</v>
      </c>
    </row>
    <row r="3847" spans="1:4" x14ac:dyDescent="0.25">
      <c r="A3847" t="str">
        <f t="shared" si="61"/>
        <v>dimParcel|Exception|ROLL</v>
      </c>
      <c r="B3847" t="str">
        <f>'Roll SA Source to Target'!D558</f>
        <v>dimParcel</v>
      </c>
      <c r="C3847" t="str">
        <f>'Roll SA Source to Target'!E558</f>
        <v>Exception</v>
      </c>
      <c r="D3847" t="s">
        <v>7029</v>
      </c>
    </row>
    <row r="3848" spans="1:4" x14ac:dyDescent="0.25">
      <c r="A3848" t="str">
        <f t="shared" si="61"/>
        <v>dimParcel|NTS Location|ROLL</v>
      </c>
      <c r="B3848" t="str">
        <f>'Roll SA Source to Target'!D559</f>
        <v>dimParcel</v>
      </c>
      <c r="C3848" t="str">
        <f>'Roll SA Source to Target'!E559</f>
        <v>NTS Location</v>
      </c>
      <c r="D3848" t="s">
        <v>7029</v>
      </c>
    </row>
    <row r="3849" spans="1:4" x14ac:dyDescent="0.25">
      <c r="A3849" t="str">
        <f t="shared" si="61"/>
        <v>dimParcel|NTS Quarter|ROLL</v>
      </c>
      <c r="B3849" t="str">
        <f>'Roll SA Source to Target'!D560</f>
        <v>dimParcel</v>
      </c>
      <c r="C3849" t="str">
        <f>'Roll SA Source to Target'!E560</f>
        <v>NTS Quarter</v>
      </c>
      <c r="D3849" t="s">
        <v>7029</v>
      </c>
    </row>
    <row r="3850" spans="1:4" x14ac:dyDescent="0.25">
      <c r="A3850" t="str">
        <f t="shared" si="61"/>
        <v>dimParcel|NTS Unit|ROLL</v>
      </c>
      <c r="B3850" t="str">
        <f>'Roll SA Source to Target'!D561</f>
        <v>dimParcel</v>
      </c>
      <c r="C3850" t="str">
        <f>'Roll SA Source to Target'!E561</f>
        <v>NTS Unit</v>
      </c>
      <c r="D3850" t="s">
        <v>7029</v>
      </c>
    </row>
    <row r="3851" spans="1:4" x14ac:dyDescent="0.25">
      <c r="A3851" t="str">
        <f t="shared" si="61"/>
        <v>dimParcel|OGC File Number|ROLL</v>
      </c>
      <c r="B3851" t="str">
        <f>'Roll SA Source to Target'!D562</f>
        <v>dimParcel</v>
      </c>
      <c r="C3851" t="str">
        <f>'Roll SA Source to Target'!E562</f>
        <v>OGC File Number</v>
      </c>
      <c r="D3851" t="s">
        <v>7029</v>
      </c>
    </row>
    <row r="3852" spans="1:4" x14ac:dyDescent="0.25">
      <c r="A3852" t="str">
        <f t="shared" si="61"/>
        <v>dimParcel|OGC WA Number|ROLL</v>
      </c>
      <c r="B3852" t="str">
        <f>'Roll SA Source to Target'!D563</f>
        <v>dimParcel</v>
      </c>
      <c r="C3852" t="str">
        <f>'Roll SA Source to Target'!E563</f>
        <v>OGC WA Number</v>
      </c>
      <c r="D3852" t="s">
        <v>7029</v>
      </c>
    </row>
    <row r="3853" spans="1:4" x14ac:dyDescent="0.25">
      <c r="A3853" t="str">
        <f t="shared" si="61"/>
        <v>dimParcel|OGC Field Name|ROLL</v>
      </c>
      <c r="B3853" t="str">
        <f>'Roll SA Source to Target'!D564</f>
        <v>dimParcel</v>
      </c>
      <c r="C3853" t="str">
        <f>'Roll SA Source to Target'!E564</f>
        <v>OGC Field Name</v>
      </c>
      <c r="D3853" t="s">
        <v>7029</v>
      </c>
    </row>
    <row r="3854" spans="1:4" x14ac:dyDescent="0.25">
      <c r="A3854" t="str">
        <f t="shared" si="61"/>
        <v>dimParcel|Latitude|ROLL</v>
      </c>
      <c r="B3854" t="str">
        <f>'Roll SA Source to Target'!D565</f>
        <v>dimParcel</v>
      </c>
      <c r="C3854" t="str">
        <f>'Roll SA Source to Target'!E565</f>
        <v>Latitude</v>
      </c>
      <c r="D3854" t="s">
        <v>7029</v>
      </c>
    </row>
    <row r="3855" spans="1:4" x14ac:dyDescent="0.25">
      <c r="A3855" t="str">
        <f t="shared" si="61"/>
        <v>dimParcel|Longitude|ROLL</v>
      </c>
      <c r="B3855" t="str">
        <f>'Roll SA Source to Target'!D566</f>
        <v>dimParcel</v>
      </c>
      <c r="C3855" t="str">
        <f>'Roll SA Source to Target'!E566</f>
        <v>Longitude</v>
      </c>
      <c r="D3855" t="s">
        <v>7029</v>
      </c>
    </row>
    <row r="3856" spans="1:4" x14ac:dyDescent="0.25">
      <c r="A3856" t="str">
        <f t="shared" si="61"/>
        <v>dimParcel|OGC Project Number|ROLL</v>
      </c>
      <c r="B3856" t="str">
        <f>'Roll SA Source to Target'!D567</f>
        <v>dimParcel</v>
      </c>
      <c r="C3856" t="str">
        <f>'Roll SA Source to Target'!E567</f>
        <v>OGC Project Number</v>
      </c>
      <c r="D3856" t="s">
        <v>7029</v>
      </c>
    </row>
    <row r="3857" spans="1:4" x14ac:dyDescent="0.25">
      <c r="A3857" t="str">
        <f t="shared" si="61"/>
        <v>dimParcel|OGC Site Number|ROLL</v>
      </c>
      <c r="B3857" t="str">
        <f>'Roll SA Source to Target'!D568</f>
        <v>dimParcel</v>
      </c>
      <c r="C3857" t="str">
        <f>'Roll SA Source to Target'!E568</f>
        <v>OGC Site Number</v>
      </c>
      <c r="D3857" t="s">
        <v>7029</v>
      </c>
    </row>
    <row r="3858" spans="1:4" x14ac:dyDescent="0.25">
      <c r="A3858" t="str">
        <f t="shared" si="61"/>
        <v>dimParcel|AD Number|ROLL</v>
      </c>
      <c r="B3858" t="str">
        <f>'Roll SA Source to Target'!D569</f>
        <v>dimParcel</v>
      </c>
      <c r="C3858" t="str">
        <f>'Roll SA Source to Target'!E569</f>
        <v>AD Number</v>
      </c>
      <c r="D3858" t="s">
        <v>7029</v>
      </c>
    </row>
    <row r="3859" spans="1:4" x14ac:dyDescent="0.25">
      <c r="A3859" t="str">
        <f t="shared" si="61"/>
        <v>dimParcel|Facility ID|ROLL</v>
      </c>
      <c r="B3859" t="str">
        <f>'Roll SA Source to Target'!D570</f>
        <v>dimParcel</v>
      </c>
      <c r="C3859" t="str">
        <f>'Roll SA Source to Target'!E570</f>
        <v>Facility ID</v>
      </c>
      <c r="D3859" t="s">
        <v>7029</v>
      </c>
    </row>
    <row r="3860" spans="1:4" x14ac:dyDescent="0.25">
      <c r="A3860" t="str">
        <f t="shared" si="61"/>
        <v>dimParcel|Activity Number|ROLL</v>
      </c>
      <c r="B3860" t="str">
        <f>'Roll SA Source to Target'!D571</f>
        <v>dimParcel</v>
      </c>
      <c r="C3860" t="str">
        <f>'Roll SA Source to Target'!E571</f>
        <v>Activity Number</v>
      </c>
      <c r="D3860" t="s">
        <v>7029</v>
      </c>
    </row>
    <row r="3861" spans="1:4" x14ac:dyDescent="0.25">
      <c r="A3861" t="str">
        <f t="shared" si="61"/>
        <v>dimParcel|UTM Northing|ROLL</v>
      </c>
      <c r="B3861" t="str">
        <f>'Roll SA Source to Target'!D572</f>
        <v>dimParcel</v>
      </c>
      <c r="C3861" t="str">
        <f>'Roll SA Source to Target'!E572</f>
        <v>UTM Northing</v>
      </c>
      <c r="D3861" t="s">
        <v>7029</v>
      </c>
    </row>
    <row r="3862" spans="1:4" x14ac:dyDescent="0.25">
      <c r="A3862" t="str">
        <f t="shared" si="61"/>
        <v>dimParcel|UTM Easting|ROLL</v>
      </c>
      <c r="B3862" t="str">
        <f>'Roll SA Source to Target'!D573</f>
        <v>dimParcel</v>
      </c>
      <c r="C3862" t="str">
        <f>'Roll SA Source to Target'!E573</f>
        <v>UTM Easting</v>
      </c>
      <c r="D3862" t="s">
        <v>7029</v>
      </c>
    </row>
    <row r="3863" spans="1:4" x14ac:dyDescent="0.25">
      <c r="A3863" t="str">
        <f t="shared" si="61"/>
        <v>dimParcel|UTM Zone|ROLL</v>
      </c>
      <c r="B3863" t="str">
        <f>'Roll SA Source to Target'!D574</f>
        <v>dimParcel</v>
      </c>
      <c r="C3863" t="str">
        <f>'Roll SA Source to Target'!E574</f>
        <v>UTM Zone</v>
      </c>
      <c r="D3863" t="s">
        <v>7029</v>
      </c>
    </row>
    <row r="3864" spans="1:4" x14ac:dyDescent="0.25">
      <c r="A3864" t="str">
        <f t="shared" si="61"/>
        <v>dimParcel|Iasw Id|ROLL</v>
      </c>
      <c r="B3864" t="str">
        <f>'Roll SA Source to Target'!D575</f>
        <v>dimParcel</v>
      </c>
      <c r="C3864" t="str">
        <f>'Roll SA Source to Target'!E575</f>
        <v>Iasw Id</v>
      </c>
      <c r="D3864" t="s">
        <v>7029</v>
      </c>
    </row>
    <row r="3865" spans="1:4" x14ac:dyDescent="0.25">
      <c r="A3865" t="str">
        <f t="shared" si="61"/>
        <v>dimParcel|RowSortOrder|ROLL</v>
      </c>
      <c r="B3865" t="str">
        <f>'Roll SA Source to Target'!D576</f>
        <v>dimParcel</v>
      </c>
      <c r="C3865" t="str">
        <f>'Roll SA Source to Target'!E576</f>
        <v>RowSortOrder</v>
      </c>
      <c r="D3865" t="s">
        <v>7029</v>
      </c>
    </row>
    <row r="3866" spans="1:4" x14ac:dyDescent="0.25">
      <c r="A3866" t="str">
        <f t="shared" si="61"/>
        <v>dimParcelType|dimParcelType_SK|ROLL</v>
      </c>
      <c r="B3866" t="str">
        <f>'Roll SA Source to Target'!D577</f>
        <v>dimParcelType</v>
      </c>
      <c r="C3866" t="str">
        <f>'Roll SA Source to Target'!E577</f>
        <v>dimParcelType_SK</v>
      </c>
      <c r="D3866" t="s">
        <v>7029</v>
      </c>
    </row>
    <row r="3867" spans="1:4" x14ac:dyDescent="0.25">
      <c r="A3867" t="str">
        <f t="shared" si="61"/>
        <v>dimParcelType|dimParcelType_BK|ROLL</v>
      </c>
      <c r="B3867" t="str">
        <f>'Roll SA Source to Target'!D578</f>
        <v>dimParcelType</v>
      </c>
      <c r="C3867" t="str">
        <f>'Roll SA Source to Target'!E578</f>
        <v>dimParcelType_BK</v>
      </c>
      <c r="D3867" t="s">
        <v>7029</v>
      </c>
    </row>
    <row r="3868" spans="1:4" x14ac:dyDescent="0.25">
      <c r="A3868" t="str">
        <f t="shared" ref="A3868:A3931" si="62">CONCATENATE(B3868,"|",C3868,"|",D3868)</f>
        <v>dimParcelType|Parcel Type|ROLL</v>
      </c>
      <c r="B3868" t="str">
        <f>'Roll SA Source to Target'!D579</f>
        <v>dimParcelType</v>
      </c>
      <c r="C3868" t="str">
        <f>'Roll SA Source to Target'!E579</f>
        <v>Parcel Type</v>
      </c>
      <c r="D3868" t="s">
        <v>7029</v>
      </c>
    </row>
    <row r="3869" spans="1:4" x14ac:dyDescent="0.25">
      <c r="A3869" t="str">
        <f t="shared" si="62"/>
        <v>dimParcelType|Parcel Type Code|ROLL</v>
      </c>
      <c r="B3869" t="str">
        <f>'Roll SA Source to Target'!D580</f>
        <v>dimParcelType</v>
      </c>
      <c r="C3869" t="str">
        <f>'Roll SA Source to Target'!E580</f>
        <v>Parcel Type Code</v>
      </c>
      <c r="D3869" t="s">
        <v>7029</v>
      </c>
    </row>
    <row r="3870" spans="1:4" x14ac:dyDescent="0.25">
      <c r="A3870" t="str">
        <f t="shared" si="62"/>
        <v>dimParcelType|Parcel Type Desc|ROLL</v>
      </c>
      <c r="B3870" t="str">
        <f>'Roll SA Source to Target'!D581</f>
        <v>dimParcelType</v>
      </c>
      <c r="C3870" t="str">
        <f>'Roll SA Source to Target'!E581</f>
        <v>Parcel Type Desc</v>
      </c>
      <c r="D3870" t="s">
        <v>7029</v>
      </c>
    </row>
    <row r="3871" spans="1:4" x14ac:dyDescent="0.25">
      <c r="A3871" t="str">
        <f t="shared" si="62"/>
        <v>dimParcelType|Parcel Type Short Desc|ROLL</v>
      </c>
      <c r="B3871" t="str">
        <f>'Roll SA Source to Target'!D582</f>
        <v>dimParcelType</v>
      </c>
      <c r="C3871" t="str">
        <f>'Roll SA Source to Target'!E582</f>
        <v>Parcel Type Short Desc</v>
      </c>
      <c r="D3871" t="s">
        <v>7029</v>
      </c>
    </row>
    <row r="3872" spans="1:4" x14ac:dyDescent="0.25">
      <c r="A3872" t="str">
        <f t="shared" si="62"/>
        <v>dimParcelType|RowSortOrder|ROLL</v>
      </c>
      <c r="B3872" t="str">
        <f>'Roll SA Source to Target'!D583</f>
        <v>dimParcelType</v>
      </c>
      <c r="C3872" t="str">
        <f>'Roll SA Source to Target'!E583</f>
        <v>RowSortOrder</v>
      </c>
      <c r="D3872" t="s">
        <v>7029</v>
      </c>
    </row>
    <row r="3873" spans="1:4" x14ac:dyDescent="0.25">
      <c r="A3873" t="str">
        <f t="shared" si="62"/>
        <v>dimPartyType|dimPartyType_SK|ROLL</v>
      </c>
      <c r="B3873" t="str">
        <f>'Roll SA Source to Target'!D584</f>
        <v>dimPartyType</v>
      </c>
      <c r="C3873" t="str">
        <f>'Roll SA Source to Target'!E584</f>
        <v>dimPartyType_SK</v>
      </c>
      <c r="D3873" t="s">
        <v>7029</v>
      </c>
    </row>
    <row r="3874" spans="1:4" x14ac:dyDescent="0.25">
      <c r="A3874" t="str">
        <f t="shared" si="62"/>
        <v>dimPartyType|dimPartyType_BK|ROLL</v>
      </c>
      <c r="B3874" t="str">
        <f>'Roll SA Source to Target'!D585</f>
        <v>dimPartyType</v>
      </c>
      <c r="C3874" t="str">
        <f>'Roll SA Source to Target'!E585</f>
        <v>dimPartyType_BK</v>
      </c>
      <c r="D3874" t="s">
        <v>7029</v>
      </c>
    </row>
    <row r="3875" spans="1:4" x14ac:dyDescent="0.25">
      <c r="A3875" t="str">
        <f t="shared" si="62"/>
        <v>dimPartyType|Party Type|ROLL</v>
      </c>
      <c r="B3875" t="str">
        <f>'Roll SA Source to Target'!D586</f>
        <v>dimPartyType</v>
      </c>
      <c r="C3875" t="str">
        <f>'Roll SA Source to Target'!E586</f>
        <v>Party Type</v>
      </c>
      <c r="D3875" t="s">
        <v>7029</v>
      </c>
    </row>
    <row r="3876" spans="1:4" x14ac:dyDescent="0.25">
      <c r="A3876" t="str">
        <f t="shared" si="62"/>
        <v>dimPartyType|Party Type Code|ROLL</v>
      </c>
      <c r="B3876" t="str">
        <f>'Roll SA Source to Target'!D587</f>
        <v>dimPartyType</v>
      </c>
      <c r="C3876" t="str">
        <f>'Roll SA Source to Target'!E587</f>
        <v>Party Type Code</v>
      </c>
      <c r="D3876" t="s">
        <v>7029</v>
      </c>
    </row>
    <row r="3877" spans="1:4" x14ac:dyDescent="0.25">
      <c r="A3877" t="str">
        <f t="shared" si="62"/>
        <v>dimPartyType|Party Type Desc|ROLL</v>
      </c>
      <c r="B3877" t="str">
        <f>'Roll SA Source to Target'!D588</f>
        <v>dimPartyType</v>
      </c>
      <c r="C3877" t="str">
        <f>'Roll SA Source to Target'!E588</f>
        <v>Party Type Desc</v>
      </c>
      <c r="D3877" t="s">
        <v>7029</v>
      </c>
    </row>
    <row r="3878" spans="1:4" x14ac:dyDescent="0.25">
      <c r="A3878" t="str">
        <f t="shared" si="62"/>
        <v>dimPartyType|Party Type Short Desc|ROLL</v>
      </c>
      <c r="B3878" t="str">
        <f>'Roll SA Source to Target'!D589</f>
        <v>dimPartyType</v>
      </c>
      <c r="C3878" t="str">
        <f>'Roll SA Source to Target'!E589</f>
        <v>Party Type Short Desc</v>
      </c>
      <c r="D3878" t="s">
        <v>7029</v>
      </c>
    </row>
    <row r="3879" spans="1:4" x14ac:dyDescent="0.25">
      <c r="A3879" t="str">
        <f t="shared" si="62"/>
        <v>dimPartyType|RowSortOrder|ROLL</v>
      </c>
      <c r="B3879" t="str">
        <f>'Roll SA Source to Target'!D590</f>
        <v>dimPartyType</v>
      </c>
      <c r="C3879" t="str">
        <f>'Roll SA Source to Target'!E590</f>
        <v>RowSortOrder</v>
      </c>
      <c r="D3879" t="s">
        <v>7029</v>
      </c>
    </row>
    <row r="3880" spans="1:4" x14ac:dyDescent="0.25">
      <c r="A3880" t="str">
        <f t="shared" si="62"/>
        <v>dimProvince|dimProvince_SK|ROLL</v>
      </c>
      <c r="B3880" t="str">
        <f>'Roll SA Source to Target'!D591</f>
        <v>dimProvince</v>
      </c>
      <c r="C3880" t="str">
        <f>'Roll SA Source to Target'!E591</f>
        <v>dimProvince_SK</v>
      </c>
      <c r="D3880" t="s">
        <v>7029</v>
      </c>
    </row>
    <row r="3881" spans="1:4" x14ac:dyDescent="0.25">
      <c r="A3881" t="str">
        <f t="shared" si="62"/>
        <v>dimProvince|dimProvince_BK|ROLL</v>
      </c>
      <c r="B3881" t="str">
        <f>'Roll SA Source to Target'!D592</f>
        <v>dimProvince</v>
      </c>
      <c r="C3881" t="str">
        <f>'Roll SA Source to Target'!E592</f>
        <v>dimProvince_BK</v>
      </c>
      <c r="D3881" t="s">
        <v>7029</v>
      </c>
    </row>
    <row r="3882" spans="1:4" x14ac:dyDescent="0.25">
      <c r="A3882" t="str">
        <f t="shared" si="62"/>
        <v>dimProvince|dimCountry_SK|ROLL</v>
      </c>
      <c r="B3882" t="str">
        <f>'Roll SA Source to Target'!D593</f>
        <v>dimProvince</v>
      </c>
      <c r="C3882" t="str">
        <f>'Roll SA Source to Target'!E593</f>
        <v>dimCountry_SK</v>
      </c>
      <c r="D3882" t="s">
        <v>7029</v>
      </c>
    </row>
    <row r="3883" spans="1:4" x14ac:dyDescent="0.25">
      <c r="A3883" t="str">
        <f t="shared" si="62"/>
        <v>dimProvince|dimCountry_BK|ROLL</v>
      </c>
      <c r="B3883" t="str">
        <f>'Roll SA Source to Target'!D594</f>
        <v>dimProvince</v>
      </c>
      <c r="C3883" t="str">
        <f>'Roll SA Source to Target'!E594</f>
        <v>dimCountry_BK</v>
      </c>
      <c r="D3883" t="s">
        <v>7029</v>
      </c>
    </row>
    <row r="3884" spans="1:4" x14ac:dyDescent="0.25">
      <c r="A3884" t="str">
        <f t="shared" si="62"/>
        <v>dimProvince|Province|ROLL</v>
      </c>
      <c r="B3884" t="str">
        <f>'Roll SA Source to Target'!D595</f>
        <v>dimProvince</v>
      </c>
      <c r="C3884" t="str">
        <f>'Roll SA Source to Target'!E595</f>
        <v>Province</v>
      </c>
      <c r="D3884" t="s">
        <v>7029</v>
      </c>
    </row>
    <row r="3885" spans="1:4" x14ac:dyDescent="0.25">
      <c r="A3885" t="str">
        <f t="shared" si="62"/>
        <v>dimProvince|Province Code|ROLL</v>
      </c>
      <c r="B3885" t="str">
        <f>'Roll SA Source to Target'!D596</f>
        <v>dimProvince</v>
      </c>
      <c r="C3885" t="str">
        <f>'Roll SA Source to Target'!E596</f>
        <v>Province Code</v>
      </c>
      <c r="D3885" t="s">
        <v>7029</v>
      </c>
    </row>
    <row r="3886" spans="1:4" x14ac:dyDescent="0.25">
      <c r="A3886" t="str">
        <f t="shared" si="62"/>
        <v>dimProvince|Province Desc|ROLL</v>
      </c>
      <c r="B3886" t="str">
        <f>'Roll SA Source to Target'!D597</f>
        <v>dimProvince</v>
      </c>
      <c r="C3886" t="str">
        <f>'Roll SA Source to Target'!E597</f>
        <v>Province Desc</v>
      </c>
      <c r="D3886" t="s">
        <v>7029</v>
      </c>
    </row>
    <row r="3887" spans="1:4" x14ac:dyDescent="0.25">
      <c r="A3887" t="str">
        <f t="shared" si="62"/>
        <v>dimProvince|Province Short Desc|ROLL</v>
      </c>
      <c r="B3887" t="str">
        <f>'Roll SA Source to Target'!D598</f>
        <v>dimProvince</v>
      </c>
      <c r="C3887" t="str">
        <f>'Roll SA Source to Target'!E598</f>
        <v>Province Short Desc</v>
      </c>
      <c r="D3887" t="s">
        <v>7029</v>
      </c>
    </row>
    <row r="3888" spans="1:4" x14ac:dyDescent="0.25">
      <c r="A3888" t="str">
        <f t="shared" si="62"/>
        <v>dimProvince|RowSortOrder|ROLL</v>
      </c>
      <c r="B3888" t="str">
        <f>'Roll SA Source to Target'!D599</f>
        <v>dimProvince</v>
      </c>
      <c r="C3888" t="str">
        <f>'Roll SA Source to Target'!E599</f>
        <v>RowSortOrder</v>
      </c>
      <c r="D3888" t="s">
        <v>7029</v>
      </c>
    </row>
    <row r="3889" spans="1:4" x14ac:dyDescent="0.25">
      <c r="A3889" t="str">
        <f t="shared" si="62"/>
        <v>dimRegionalDistrict|dimRegionalDistrict_SK|ROLL</v>
      </c>
      <c r="B3889" t="str">
        <f>'Roll SA Source to Target'!D600</f>
        <v>dimRegionalDistrict</v>
      </c>
      <c r="C3889" t="str">
        <f>'Roll SA Source to Target'!E600</f>
        <v>dimRegionalDistrict_SK</v>
      </c>
      <c r="D3889" t="s">
        <v>7029</v>
      </c>
    </row>
    <row r="3890" spans="1:4" x14ac:dyDescent="0.25">
      <c r="A3890" t="str">
        <f t="shared" si="62"/>
        <v>dimRegionalDistrict|dimRegionalDistrict_BK|ROLL</v>
      </c>
      <c r="B3890" t="str">
        <f>'Roll SA Source to Target'!D601</f>
        <v>dimRegionalDistrict</v>
      </c>
      <c r="C3890" t="str">
        <f>'Roll SA Source to Target'!E601</f>
        <v>dimRegionalDistrict_BK</v>
      </c>
      <c r="D3890" t="s">
        <v>7029</v>
      </c>
    </row>
    <row r="3891" spans="1:4" x14ac:dyDescent="0.25">
      <c r="A3891" t="str">
        <f t="shared" si="62"/>
        <v>dimRegionalDistrict|dimRollYear_SK|ROLL</v>
      </c>
      <c r="B3891" t="str">
        <f>'Roll SA Source to Target'!D602</f>
        <v>dimRegionalDistrict</v>
      </c>
      <c r="C3891" t="str">
        <f>'Roll SA Source to Target'!E602</f>
        <v>dimRollYear_SK</v>
      </c>
      <c r="D3891" t="s">
        <v>7029</v>
      </c>
    </row>
    <row r="3892" spans="1:4" x14ac:dyDescent="0.25">
      <c r="A3892" t="str">
        <f t="shared" si="62"/>
        <v>dimRegionalDistrict|dimJuridiction_SK|ROLL</v>
      </c>
      <c r="B3892" t="str">
        <f>'Roll SA Source to Target'!D603</f>
        <v>dimRegionalDistrict</v>
      </c>
      <c r="C3892" t="str">
        <f>'Roll SA Source to Target'!E603</f>
        <v>dimJuridiction_SK</v>
      </c>
      <c r="D3892" t="s">
        <v>7029</v>
      </c>
    </row>
    <row r="3893" spans="1:4" x14ac:dyDescent="0.25">
      <c r="A3893" t="str">
        <f t="shared" si="62"/>
        <v>dimRegionalDistrict|dimArea_SK|ROLL</v>
      </c>
      <c r="B3893" t="str">
        <f>'Roll SA Source to Target'!D604</f>
        <v>dimRegionalDistrict</v>
      </c>
      <c r="C3893" t="str">
        <f>'Roll SA Source to Target'!E604</f>
        <v>dimArea_SK</v>
      </c>
      <c r="D3893" t="s">
        <v>7029</v>
      </c>
    </row>
    <row r="3894" spans="1:4" x14ac:dyDescent="0.25">
      <c r="A3894" t="str">
        <f t="shared" si="62"/>
        <v>dimRegionalDistrict|Roll Year|ROLL</v>
      </c>
      <c r="B3894" t="str">
        <f>'Roll SA Source to Target'!D605</f>
        <v>dimRegionalDistrict</v>
      </c>
      <c r="C3894" t="str">
        <f>'Roll SA Source to Target'!E605</f>
        <v>Roll Year</v>
      </c>
      <c r="D3894" t="s">
        <v>7029</v>
      </c>
    </row>
    <row r="3895" spans="1:4" x14ac:dyDescent="0.25">
      <c r="A3895" t="str">
        <f t="shared" si="62"/>
        <v>dimRegionalDistrict|Area|ROLL</v>
      </c>
      <c r="B3895" t="str">
        <f>'Roll SA Source to Target'!D606</f>
        <v>dimRegionalDistrict</v>
      </c>
      <c r="C3895" t="str">
        <f>'Roll SA Source to Target'!E606</f>
        <v>Area</v>
      </c>
      <c r="D3895" t="s">
        <v>7029</v>
      </c>
    </row>
    <row r="3896" spans="1:4" x14ac:dyDescent="0.25">
      <c r="A3896" t="str">
        <f t="shared" si="62"/>
        <v>dimRegionalDistrict|Area Code|ROLL</v>
      </c>
      <c r="B3896" t="str">
        <f>'Roll SA Source to Target'!D607</f>
        <v>dimRegionalDistrict</v>
      </c>
      <c r="C3896" t="str">
        <f>'Roll SA Source to Target'!E607</f>
        <v>Area Code</v>
      </c>
      <c r="D3896" t="s">
        <v>7029</v>
      </c>
    </row>
    <row r="3897" spans="1:4" x14ac:dyDescent="0.25">
      <c r="A3897" t="str">
        <f t="shared" si="62"/>
        <v>dimRegionalDistrict|Area Desc|ROLL</v>
      </c>
      <c r="B3897" t="str">
        <f>'Roll SA Source to Target'!D608</f>
        <v>dimRegionalDistrict</v>
      </c>
      <c r="C3897" t="str">
        <f>'Roll SA Source to Target'!E608</f>
        <v>Area Desc</v>
      </c>
      <c r="D3897" t="s">
        <v>7029</v>
      </c>
    </row>
    <row r="3898" spans="1:4" x14ac:dyDescent="0.25">
      <c r="A3898" t="str">
        <f t="shared" si="62"/>
        <v>dimRegionalDistrict|Regional District|ROLL</v>
      </c>
      <c r="B3898" t="str">
        <f>'Roll SA Source to Target'!D609</f>
        <v>dimRegionalDistrict</v>
      </c>
      <c r="C3898" t="str">
        <f>'Roll SA Source to Target'!E609</f>
        <v>Regional District</v>
      </c>
      <c r="D3898" t="s">
        <v>7029</v>
      </c>
    </row>
    <row r="3899" spans="1:4" x14ac:dyDescent="0.25">
      <c r="A3899" t="str">
        <f t="shared" si="62"/>
        <v>dimRegionalDistrict|Regional District Code|ROLL</v>
      </c>
      <c r="B3899" t="str">
        <f>'Roll SA Source to Target'!D610</f>
        <v>dimRegionalDistrict</v>
      </c>
      <c r="C3899" t="str">
        <f>'Roll SA Source to Target'!E610</f>
        <v>Regional District Code</v>
      </c>
      <c r="D3899" t="s">
        <v>7029</v>
      </c>
    </row>
    <row r="3900" spans="1:4" x14ac:dyDescent="0.25">
      <c r="A3900" t="str">
        <f t="shared" si="62"/>
        <v>dimRegionalDistrict|Regional District Desc|ROLL</v>
      </c>
      <c r="B3900" t="str">
        <f>'Roll SA Source to Target'!D611</f>
        <v>dimRegionalDistrict</v>
      </c>
      <c r="C3900" t="str">
        <f>'Roll SA Source to Target'!E611</f>
        <v>Regional District Desc</v>
      </c>
      <c r="D3900" t="s">
        <v>7029</v>
      </c>
    </row>
    <row r="3901" spans="1:4" x14ac:dyDescent="0.25">
      <c r="A3901" t="str">
        <f t="shared" si="62"/>
        <v>dimRegionalDistrict|Jurisdiction|ROLL</v>
      </c>
      <c r="B3901" t="str">
        <f>'Roll SA Source to Target'!D612</f>
        <v>dimRegionalDistrict</v>
      </c>
      <c r="C3901" t="str">
        <f>'Roll SA Source to Target'!E612</f>
        <v>Jurisdiction</v>
      </c>
      <c r="D3901" t="s">
        <v>7029</v>
      </c>
    </row>
    <row r="3902" spans="1:4" x14ac:dyDescent="0.25">
      <c r="A3902" t="str">
        <f t="shared" si="62"/>
        <v>dimRegionalDistrict|Jurisdiction Code|ROLL</v>
      </c>
      <c r="B3902" t="str">
        <f>'Roll SA Source to Target'!D613</f>
        <v>dimRegionalDistrict</v>
      </c>
      <c r="C3902" t="str">
        <f>'Roll SA Source to Target'!E613</f>
        <v>Jurisdiction Code</v>
      </c>
      <c r="D3902" t="s">
        <v>7029</v>
      </c>
    </row>
    <row r="3903" spans="1:4" x14ac:dyDescent="0.25">
      <c r="A3903" t="str">
        <f t="shared" si="62"/>
        <v>dimRegionalDistrict|Jurisdiction Desc|ROLL</v>
      </c>
      <c r="B3903" t="str">
        <f>'Roll SA Source to Target'!D614</f>
        <v>dimRegionalDistrict</v>
      </c>
      <c r="C3903" t="str">
        <f>'Roll SA Source to Target'!E614</f>
        <v>Jurisdiction Desc</v>
      </c>
      <c r="D3903" t="s">
        <v>7029</v>
      </c>
    </row>
    <row r="3904" spans="1:4" x14ac:dyDescent="0.25">
      <c r="A3904" t="str">
        <f t="shared" si="62"/>
        <v>dimRegionalDistrict|Jurisdiction Type|ROLL</v>
      </c>
      <c r="B3904" t="str">
        <f>'Roll SA Source to Target'!D615</f>
        <v>dimRegionalDistrict</v>
      </c>
      <c r="C3904" t="str">
        <f>'Roll SA Source to Target'!E615</f>
        <v>Jurisdiction Type</v>
      </c>
      <c r="D3904" t="s">
        <v>7029</v>
      </c>
    </row>
    <row r="3905" spans="1:4" x14ac:dyDescent="0.25">
      <c r="A3905" t="str">
        <f t="shared" si="62"/>
        <v>dimRegionalDistrict|Jurisdiction Type Code|ROLL</v>
      </c>
      <c r="B3905" t="str">
        <f>'Roll SA Source to Target'!D616</f>
        <v>dimRegionalDistrict</v>
      </c>
      <c r="C3905" t="str">
        <f>'Roll SA Source to Target'!E616</f>
        <v>Jurisdiction Type Code</v>
      </c>
      <c r="D3905" t="s">
        <v>7029</v>
      </c>
    </row>
    <row r="3906" spans="1:4" x14ac:dyDescent="0.25">
      <c r="A3906" t="str">
        <f t="shared" si="62"/>
        <v>dimRegionalDistrict|Jurisdiction Type Desc|ROLL</v>
      </c>
      <c r="B3906" t="str">
        <f>'Roll SA Source to Target'!D617</f>
        <v>dimRegionalDistrict</v>
      </c>
      <c r="C3906" t="str">
        <f>'Roll SA Source to Target'!E617</f>
        <v>Jurisdiction Type Desc</v>
      </c>
      <c r="D3906" t="s">
        <v>7029</v>
      </c>
    </row>
    <row r="3907" spans="1:4" x14ac:dyDescent="0.25">
      <c r="A3907" t="str">
        <f t="shared" si="62"/>
        <v>dimRegionalDistrict|RowSortOrder|ROLL</v>
      </c>
      <c r="B3907" t="str">
        <f>'Roll SA Source to Target'!D618</f>
        <v>dimRegionalDistrict</v>
      </c>
      <c r="C3907" t="str">
        <f>'Roll SA Source to Target'!E618</f>
        <v>RowSortOrder</v>
      </c>
      <c r="D3907" t="s">
        <v>7029</v>
      </c>
    </row>
    <row r="3908" spans="1:4" x14ac:dyDescent="0.25">
      <c r="A3908" t="str">
        <f t="shared" si="62"/>
        <v>dimRegionalHospitalDistrict|dimRegionalHospitalDistrict_SK|ROLL</v>
      </c>
      <c r="B3908" t="str">
        <f>'Roll SA Source to Target'!D619</f>
        <v>dimRegionalHospitalDistrict</v>
      </c>
      <c r="C3908" t="str">
        <f>'Roll SA Source to Target'!E619</f>
        <v>dimRegionalHospitalDistrict_SK</v>
      </c>
      <c r="D3908" t="s">
        <v>7029</v>
      </c>
    </row>
    <row r="3909" spans="1:4" x14ac:dyDescent="0.25">
      <c r="A3909" t="str">
        <f t="shared" si="62"/>
        <v>dimRegionalHospitalDistrict|dimRegionalHospitalDistrict_BK|ROLL</v>
      </c>
      <c r="B3909" t="str">
        <f>'Roll SA Source to Target'!D620</f>
        <v>dimRegionalHospitalDistrict</v>
      </c>
      <c r="C3909" t="str">
        <f>'Roll SA Source to Target'!E620</f>
        <v>dimRegionalHospitalDistrict_BK</v>
      </c>
      <c r="D3909" t="s">
        <v>7029</v>
      </c>
    </row>
    <row r="3910" spans="1:4" x14ac:dyDescent="0.25">
      <c r="A3910" t="str">
        <f t="shared" si="62"/>
        <v>dimRegionalHospitalDistrict|dimRollYear_SK|ROLL</v>
      </c>
      <c r="B3910" t="str">
        <f>'Roll SA Source to Target'!D621</f>
        <v>dimRegionalHospitalDistrict</v>
      </c>
      <c r="C3910" t="str">
        <f>'Roll SA Source to Target'!E621</f>
        <v>dimRollYear_SK</v>
      </c>
      <c r="D3910" t="s">
        <v>7029</v>
      </c>
    </row>
    <row r="3911" spans="1:4" x14ac:dyDescent="0.25">
      <c r="A3911" t="str">
        <f t="shared" si="62"/>
        <v>dimRegionalHospitalDistrict|dimJuridiction_SK|ROLL</v>
      </c>
      <c r="B3911" t="str">
        <f>'Roll SA Source to Target'!D622</f>
        <v>dimRegionalHospitalDistrict</v>
      </c>
      <c r="C3911" t="str">
        <f>'Roll SA Source to Target'!E622</f>
        <v>dimJuridiction_SK</v>
      </c>
      <c r="D3911" t="s">
        <v>7029</v>
      </c>
    </row>
    <row r="3912" spans="1:4" x14ac:dyDescent="0.25">
      <c r="A3912" t="str">
        <f t="shared" si="62"/>
        <v>dimRegionalHospitalDistrict|dimArea_SK|ROLL</v>
      </c>
      <c r="B3912" t="str">
        <f>'Roll SA Source to Target'!D623</f>
        <v>dimRegionalHospitalDistrict</v>
      </c>
      <c r="C3912" t="str">
        <f>'Roll SA Source to Target'!E623</f>
        <v>dimArea_SK</v>
      </c>
      <c r="D3912" t="s">
        <v>7029</v>
      </c>
    </row>
    <row r="3913" spans="1:4" x14ac:dyDescent="0.25">
      <c r="A3913" t="str">
        <f t="shared" si="62"/>
        <v>dimRegionalHospitalDistrict|Roll Year|ROLL</v>
      </c>
      <c r="B3913" t="str">
        <f>'Roll SA Source to Target'!D624</f>
        <v>dimRegionalHospitalDistrict</v>
      </c>
      <c r="C3913" t="str">
        <f>'Roll SA Source to Target'!E624</f>
        <v>Roll Year</v>
      </c>
      <c r="D3913" t="s">
        <v>7029</v>
      </c>
    </row>
    <row r="3914" spans="1:4" x14ac:dyDescent="0.25">
      <c r="A3914" t="str">
        <f t="shared" si="62"/>
        <v>dimRegionalHospitalDistrict|Area|ROLL</v>
      </c>
      <c r="B3914" t="str">
        <f>'Roll SA Source to Target'!D625</f>
        <v>dimRegionalHospitalDistrict</v>
      </c>
      <c r="C3914" t="str">
        <f>'Roll SA Source to Target'!E625</f>
        <v>Area</v>
      </c>
      <c r="D3914" t="s">
        <v>7029</v>
      </c>
    </row>
    <row r="3915" spans="1:4" x14ac:dyDescent="0.25">
      <c r="A3915" t="str">
        <f t="shared" si="62"/>
        <v>dimRegionalHospitalDistrict|Area Code|ROLL</v>
      </c>
      <c r="B3915" t="str">
        <f>'Roll SA Source to Target'!D626</f>
        <v>dimRegionalHospitalDistrict</v>
      </c>
      <c r="C3915" t="str">
        <f>'Roll SA Source to Target'!E626</f>
        <v>Area Code</v>
      </c>
      <c r="D3915" t="s">
        <v>7029</v>
      </c>
    </row>
    <row r="3916" spans="1:4" x14ac:dyDescent="0.25">
      <c r="A3916" t="str">
        <f t="shared" si="62"/>
        <v>dimRegionalHospitalDistrict|Area Desc|ROLL</v>
      </c>
      <c r="B3916" t="str">
        <f>'Roll SA Source to Target'!D627</f>
        <v>dimRegionalHospitalDistrict</v>
      </c>
      <c r="C3916" t="str">
        <f>'Roll SA Source to Target'!E627</f>
        <v>Area Desc</v>
      </c>
      <c r="D3916" t="s">
        <v>7029</v>
      </c>
    </row>
    <row r="3917" spans="1:4" x14ac:dyDescent="0.25">
      <c r="A3917" t="str">
        <f t="shared" si="62"/>
        <v>dimRegionalHospitalDistrict|Regional Hospital District|ROLL</v>
      </c>
      <c r="B3917" t="str">
        <f>'Roll SA Source to Target'!D628</f>
        <v>dimRegionalHospitalDistrict</v>
      </c>
      <c r="C3917" t="str">
        <f>'Roll SA Source to Target'!E628</f>
        <v>Regional Hospital District</v>
      </c>
      <c r="D3917" t="s">
        <v>7029</v>
      </c>
    </row>
    <row r="3918" spans="1:4" x14ac:dyDescent="0.25">
      <c r="A3918" t="str">
        <f t="shared" si="62"/>
        <v>dimRegionalHospitalDistrict|Region Hospital District Code|ROLL</v>
      </c>
      <c r="B3918" t="str">
        <f>'Roll SA Source to Target'!D629</f>
        <v>dimRegionalHospitalDistrict</v>
      </c>
      <c r="C3918" t="str">
        <f>'Roll SA Source to Target'!E629</f>
        <v>Region Hospital District Code</v>
      </c>
      <c r="D3918" t="s">
        <v>7029</v>
      </c>
    </row>
    <row r="3919" spans="1:4" x14ac:dyDescent="0.25">
      <c r="A3919" t="str">
        <f t="shared" si="62"/>
        <v>dimRegionalHospitalDistrict|Region Hospital District|ROLL</v>
      </c>
      <c r="B3919" t="str">
        <f>'Roll SA Source to Target'!D630</f>
        <v>dimRegionalHospitalDistrict</v>
      </c>
      <c r="C3919" t="str">
        <f>'Roll SA Source to Target'!E630</f>
        <v>Region Hospital District</v>
      </c>
      <c r="D3919" t="s">
        <v>7029</v>
      </c>
    </row>
    <row r="3920" spans="1:4" x14ac:dyDescent="0.25">
      <c r="A3920" t="str">
        <f t="shared" si="62"/>
        <v>dimRegionalHospitalDistrict|Jurisdiction|ROLL</v>
      </c>
      <c r="B3920" t="str">
        <f>'Roll SA Source to Target'!D631</f>
        <v>dimRegionalHospitalDistrict</v>
      </c>
      <c r="C3920" t="str">
        <f>'Roll SA Source to Target'!E631</f>
        <v>Jurisdiction</v>
      </c>
      <c r="D3920" t="s">
        <v>7029</v>
      </c>
    </row>
    <row r="3921" spans="1:4" x14ac:dyDescent="0.25">
      <c r="A3921" t="str">
        <f t="shared" si="62"/>
        <v>dimRegionalHospitalDistrict|Jurisdiction Code|ROLL</v>
      </c>
      <c r="B3921" t="str">
        <f>'Roll SA Source to Target'!D632</f>
        <v>dimRegionalHospitalDistrict</v>
      </c>
      <c r="C3921" t="str">
        <f>'Roll SA Source to Target'!E632</f>
        <v>Jurisdiction Code</v>
      </c>
      <c r="D3921" t="s">
        <v>7029</v>
      </c>
    </row>
    <row r="3922" spans="1:4" x14ac:dyDescent="0.25">
      <c r="A3922" t="str">
        <f t="shared" si="62"/>
        <v>dimRegionalHospitalDistrict|Jurisdiction Desc|ROLL</v>
      </c>
      <c r="B3922" t="str">
        <f>'Roll SA Source to Target'!D633</f>
        <v>dimRegionalHospitalDistrict</v>
      </c>
      <c r="C3922" t="str">
        <f>'Roll SA Source to Target'!E633</f>
        <v>Jurisdiction Desc</v>
      </c>
      <c r="D3922" t="s">
        <v>7029</v>
      </c>
    </row>
    <row r="3923" spans="1:4" x14ac:dyDescent="0.25">
      <c r="A3923" t="str">
        <f t="shared" si="62"/>
        <v>dimRegionalHospitalDistrict|Jurisdiction Type|ROLL</v>
      </c>
      <c r="B3923" t="str">
        <f>'Roll SA Source to Target'!D634</f>
        <v>dimRegionalHospitalDistrict</v>
      </c>
      <c r="C3923" t="str">
        <f>'Roll SA Source to Target'!E634</f>
        <v>Jurisdiction Type</v>
      </c>
      <c r="D3923" t="s">
        <v>7029</v>
      </c>
    </row>
    <row r="3924" spans="1:4" x14ac:dyDescent="0.25">
      <c r="A3924" t="str">
        <f t="shared" si="62"/>
        <v>dimRegionalHospitalDistrict|Jurisdiction Type Code|ROLL</v>
      </c>
      <c r="B3924" t="str">
        <f>'Roll SA Source to Target'!D635</f>
        <v>dimRegionalHospitalDistrict</v>
      </c>
      <c r="C3924" t="str">
        <f>'Roll SA Source to Target'!E635</f>
        <v>Jurisdiction Type Code</v>
      </c>
      <c r="D3924" t="s">
        <v>7029</v>
      </c>
    </row>
    <row r="3925" spans="1:4" x14ac:dyDescent="0.25">
      <c r="A3925" t="str">
        <f t="shared" si="62"/>
        <v>dimRegionalHospitalDistrict|Jurisdiction Type Desc|ROLL</v>
      </c>
      <c r="B3925" t="str">
        <f>'Roll SA Source to Target'!D636</f>
        <v>dimRegionalHospitalDistrict</v>
      </c>
      <c r="C3925" t="str">
        <f>'Roll SA Source to Target'!E636</f>
        <v>Jurisdiction Type Desc</v>
      </c>
      <c r="D3925" t="s">
        <v>7029</v>
      </c>
    </row>
    <row r="3926" spans="1:4" x14ac:dyDescent="0.25">
      <c r="A3926" t="str">
        <f t="shared" si="62"/>
        <v>dimRegionalHospitalDistrict|RowSortOrder|ROLL</v>
      </c>
      <c r="B3926" t="str">
        <f>'Roll SA Source to Target'!D637</f>
        <v>dimRegionalHospitalDistrict</v>
      </c>
      <c r="C3926" t="str">
        <f>'Roll SA Source to Target'!E637</f>
        <v>RowSortOrder</v>
      </c>
      <c r="D3926" t="s">
        <v>7029</v>
      </c>
    </row>
    <row r="3927" spans="1:4" x14ac:dyDescent="0.25">
      <c r="A3927" t="str">
        <f t="shared" si="62"/>
        <v>dimRegion|dimRegion_SK|ROLL</v>
      </c>
      <c r="B3927" t="str">
        <f>'Roll SA Source to Target'!D638</f>
        <v>dimRegion</v>
      </c>
      <c r="C3927" t="str">
        <f>'Roll SA Source to Target'!E638</f>
        <v>dimRegion_SK</v>
      </c>
      <c r="D3927" t="s">
        <v>7029</v>
      </c>
    </row>
    <row r="3928" spans="1:4" x14ac:dyDescent="0.25">
      <c r="A3928" t="str">
        <f t="shared" si="62"/>
        <v>dimRegion|dimRegion_BK|ROLL</v>
      </c>
      <c r="B3928" t="str">
        <f>'Roll SA Source to Target'!D639</f>
        <v>dimRegion</v>
      </c>
      <c r="C3928" t="str">
        <f>'Roll SA Source to Target'!E639</f>
        <v>dimRegion_BK</v>
      </c>
      <c r="D3928" t="s">
        <v>7029</v>
      </c>
    </row>
    <row r="3929" spans="1:4" x14ac:dyDescent="0.25">
      <c r="A3929" t="str">
        <f t="shared" si="62"/>
        <v>dimRegion|Region|ROLL</v>
      </c>
      <c r="B3929" t="str">
        <f>'Roll SA Source to Target'!D640</f>
        <v>dimRegion</v>
      </c>
      <c r="C3929" t="str">
        <f>'Roll SA Source to Target'!E640</f>
        <v>Region</v>
      </c>
      <c r="D3929" t="s">
        <v>7029</v>
      </c>
    </row>
    <row r="3930" spans="1:4" x14ac:dyDescent="0.25">
      <c r="A3930" t="str">
        <f t="shared" si="62"/>
        <v>dimRegion|Region Code|ROLL</v>
      </c>
      <c r="B3930" t="str">
        <f>'Roll SA Source to Target'!D641</f>
        <v>dimRegion</v>
      </c>
      <c r="C3930" t="str">
        <f>'Roll SA Source to Target'!E641</f>
        <v>Region Code</v>
      </c>
      <c r="D3930" t="s">
        <v>7029</v>
      </c>
    </row>
    <row r="3931" spans="1:4" x14ac:dyDescent="0.25">
      <c r="A3931" t="str">
        <f t="shared" si="62"/>
        <v>dimRegion|Region Desc|ROLL</v>
      </c>
      <c r="B3931" t="str">
        <f>'Roll SA Source to Target'!D642</f>
        <v>dimRegion</v>
      </c>
      <c r="C3931" t="str">
        <f>'Roll SA Source to Target'!E642</f>
        <v>Region Desc</v>
      </c>
      <c r="D3931" t="s">
        <v>7029</v>
      </c>
    </row>
    <row r="3932" spans="1:4" x14ac:dyDescent="0.25">
      <c r="A3932" t="str">
        <f t="shared" ref="A3932:A3995" si="63">CONCATENATE(B3932,"|",C3932,"|",D3932)</f>
        <v>dimRegion|Region Short Desc|ROLL</v>
      </c>
      <c r="B3932" t="str">
        <f>'Roll SA Source to Target'!D643</f>
        <v>dimRegion</v>
      </c>
      <c r="C3932" t="str">
        <f>'Roll SA Source to Target'!E643</f>
        <v>Region Short Desc</v>
      </c>
      <c r="D3932" t="s">
        <v>7029</v>
      </c>
    </row>
    <row r="3933" spans="1:4" x14ac:dyDescent="0.25">
      <c r="A3933" t="str">
        <f t="shared" si="63"/>
        <v>dimRegion|RowSortOrder|ROLL</v>
      </c>
      <c r="B3933" t="str">
        <f>'Roll SA Source to Target'!D644</f>
        <v>dimRegion</v>
      </c>
      <c r="C3933" t="str">
        <f>'Roll SA Source to Target'!E644</f>
        <v>RowSortOrder</v>
      </c>
      <c r="D3933" t="s">
        <v>7029</v>
      </c>
    </row>
    <row r="3934" spans="1:4" x14ac:dyDescent="0.25">
      <c r="A3934" t="str">
        <f t="shared" si="63"/>
        <v>dimRollCategory|dimRollCategory_SK|ROLL</v>
      </c>
      <c r="B3934" t="str">
        <f>'Roll SA Source to Target'!D645</f>
        <v>dimRollCategory</v>
      </c>
      <c r="C3934" t="str">
        <f>'Roll SA Source to Target'!E645</f>
        <v>dimRollCategory_SK</v>
      </c>
      <c r="D3934" t="s">
        <v>7029</v>
      </c>
    </row>
    <row r="3935" spans="1:4" x14ac:dyDescent="0.25">
      <c r="A3935" t="str">
        <f t="shared" si="63"/>
        <v>dimRollCategory|dimRollCategory_BK|ROLL</v>
      </c>
      <c r="B3935" t="str">
        <f>'Roll SA Source to Target'!D646</f>
        <v>dimRollCategory</v>
      </c>
      <c r="C3935" t="str">
        <f>'Roll SA Source to Target'!E646</f>
        <v>dimRollCategory_BK</v>
      </c>
      <c r="D3935" t="s">
        <v>7029</v>
      </c>
    </row>
    <row r="3936" spans="1:4" x14ac:dyDescent="0.25">
      <c r="A3936" t="str">
        <f t="shared" si="63"/>
        <v>dimRollCategory|Roll Category|ROLL</v>
      </c>
      <c r="B3936" t="str">
        <f>'Roll SA Source to Target'!D647</f>
        <v>dimRollCategory</v>
      </c>
      <c r="C3936" t="str">
        <f>'Roll SA Source to Target'!E647</f>
        <v>Roll Category</v>
      </c>
      <c r="D3936" t="s">
        <v>7029</v>
      </c>
    </row>
    <row r="3937" spans="1:4" x14ac:dyDescent="0.25">
      <c r="A3937" t="str">
        <f t="shared" si="63"/>
        <v>dimRollCategory|Roll Category Code|ROLL</v>
      </c>
      <c r="B3937" t="str">
        <f>'Roll SA Source to Target'!D648</f>
        <v>dimRollCategory</v>
      </c>
      <c r="C3937" t="str">
        <f>'Roll SA Source to Target'!E648</f>
        <v>Roll Category Code</v>
      </c>
      <c r="D3937" t="s">
        <v>7029</v>
      </c>
    </row>
    <row r="3938" spans="1:4" x14ac:dyDescent="0.25">
      <c r="A3938" t="str">
        <f t="shared" si="63"/>
        <v>dimRollCategory|Roll Category Desc|ROLL</v>
      </c>
      <c r="B3938" t="str">
        <f>'Roll SA Source to Target'!D649</f>
        <v>dimRollCategory</v>
      </c>
      <c r="C3938" t="str">
        <f>'Roll SA Source to Target'!E649</f>
        <v>Roll Category Desc</v>
      </c>
      <c r="D3938" t="s">
        <v>7029</v>
      </c>
    </row>
    <row r="3939" spans="1:4" x14ac:dyDescent="0.25">
      <c r="A3939" t="str">
        <f t="shared" si="63"/>
        <v>dimRollCategory|RowSortOrder|ROLL</v>
      </c>
      <c r="B3939" t="str">
        <f>'Roll SA Source to Target'!D650</f>
        <v>dimRollCategory</v>
      </c>
      <c r="C3939" t="str">
        <f>'Roll SA Source to Target'!E650</f>
        <v>RowSortOrder</v>
      </c>
      <c r="D3939" t="s">
        <v>7029</v>
      </c>
    </row>
    <row r="3940" spans="1:4" x14ac:dyDescent="0.25">
      <c r="A3940" t="str">
        <f t="shared" si="63"/>
        <v>dimRollType|dimRollType_SK|ROLL</v>
      </c>
      <c r="B3940" t="str">
        <f>'Roll SA Source to Target'!D651</f>
        <v>dimRollType</v>
      </c>
      <c r="C3940" t="str">
        <f>'Roll SA Source to Target'!E651</f>
        <v>dimRollType_SK</v>
      </c>
      <c r="D3940" t="s">
        <v>7029</v>
      </c>
    </row>
    <row r="3941" spans="1:4" x14ac:dyDescent="0.25">
      <c r="A3941" t="str">
        <f t="shared" si="63"/>
        <v>dimRollType|dimRollType_BK|ROLL</v>
      </c>
      <c r="B3941" t="str">
        <f>'Roll SA Source to Target'!D652</f>
        <v>dimRollType</v>
      </c>
      <c r="C3941" t="str">
        <f>'Roll SA Source to Target'!E652</f>
        <v>dimRollType_BK</v>
      </c>
      <c r="D3941" t="s">
        <v>7029</v>
      </c>
    </row>
    <row r="3942" spans="1:4" x14ac:dyDescent="0.25">
      <c r="A3942" t="str">
        <f t="shared" si="63"/>
        <v>dimRollType|Roll Type|ROLL</v>
      </c>
      <c r="B3942" t="str">
        <f>'Roll SA Source to Target'!D653</f>
        <v>dimRollType</v>
      </c>
      <c r="C3942" t="str">
        <f>'Roll SA Source to Target'!E653</f>
        <v>Roll Type</v>
      </c>
      <c r="D3942" t="s">
        <v>7029</v>
      </c>
    </row>
    <row r="3943" spans="1:4" x14ac:dyDescent="0.25">
      <c r="A3943" t="str">
        <f t="shared" si="63"/>
        <v>dimRollType|Roll Type Code|ROLL</v>
      </c>
      <c r="B3943" t="str">
        <f>'Roll SA Source to Target'!D654</f>
        <v>dimRollType</v>
      </c>
      <c r="C3943" t="str">
        <f>'Roll SA Source to Target'!E654</f>
        <v>Roll Type Code</v>
      </c>
      <c r="D3943" t="s">
        <v>7029</v>
      </c>
    </row>
    <row r="3944" spans="1:4" x14ac:dyDescent="0.25">
      <c r="A3944" t="str">
        <f t="shared" si="63"/>
        <v>dimRollType|Roll Type Desc|ROLL</v>
      </c>
      <c r="B3944" t="str">
        <f>'Roll SA Source to Target'!D655</f>
        <v>dimRollType</v>
      </c>
      <c r="C3944" t="str">
        <f>'Roll SA Source to Target'!E655</f>
        <v>Roll Type Desc</v>
      </c>
      <c r="D3944" t="s">
        <v>7029</v>
      </c>
    </row>
    <row r="3945" spans="1:4" x14ac:dyDescent="0.25">
      <c r="A3945" t="str">
        <f t="shared" si="63"/>
        <v>dimRollType|Roll Type Category|ROLL</v>
      </c>
      <c r="B3945" t="str">
        <f>'Roll SA Source to Target'!D656</f>
        <v>dimRollType</v>
      </c>
      <c r="C3945" t="str">
        <f>'Roll SA Source to Target'!E656</f>
        <v>Roll Type Category</v>
      </c>
      <c r="D3945" t="s">
        <v>7029</v>
      </c>
    </row>
    <row r="3946" spans="1:4" x14ac:dyDescent="0.25">
      <c r="A3946" t="str">
        <f t="shared" si="63"/>
        <v>dimRollType|Roll Class|ROLL</v>
      </c>
      <c r="B3946" t="str">
        <f>'Roll SA Source to Target'!D657</f>
        <v>dimRollType</v>
      </c>
      <c r="C3946" t="str">
        <f>'Roll SA Source to Target'!E657</f>
        <v>Roll Class</v>
      </c>
      <c r="D3946" t="s">
        <v>7029</v>
      </c>
    </row>
    <row r="3947" spans="1:4" x14ac:dyDescent="0.25">
      <c r="A3947" t="str">
        <f t="shared" si="63"/>
        <v>dimRollType|Roll Class Code|ROLL</v>
      </c>
      <c r="B3947" t="str">
        <f>'Roll SA Source to Target'!D658</f>
        <v>dimRollType</v>
      </c>
      <c r="C3947" t="str">
        <f>'Roll SA Source to Target'!E658</f>
        <v>Roll Class Code</v>
      </c>
      <c r="D3947" t="s">
        <v>7029</v>
      </c>
    </row>
    <row r="3948" spans="1:4" x14ac:dyDescent="0.25">
      <c r="A3948" t="str">
        <f t="shared" si="63"/>
        <v>dimRollType|Roll Class Desc|ROLL</v>
      </c>
      <c r="B3948" t="str">
        <f>'Roll SA Source to Target'!D659</f>
        <v>dimRollType</v>
      </c>
      <c r="C3948" t="str">
        <f>'Roll SA Source to Target'!E659</f>
        <v>Roll Class Desc</v>
      </c>
      <c r="D3948" t="s">
        <v>7029</v>
      </c>
    </row>
    <row r="3949" spans="1:4" x14ac:dyDescent="0.25">
      <c r="A3949" t="str">
        <f t="shared" si="63"/>
        <v>dimRollType|Grant Roll Prefix|ROLL</v>
      </c>
      <c r="B3949" t="str">
        <f>'Roll SA Source to Target'!D660</f>
        <v>dimRollType</v>
      </c>
      <c r="C3949" t="str">
        <f>'Roll SA Source to Target'!E660</f>
        <v>Grant Roll Prefix</v>
      </c>
      <c r="D3949" t="s">
        <v>7029</v>
      </c>
    </row>
    <row r="3950" spans="1:4" x14ac:dyDescent="0.25">
      <c r="A3950" t="str">
        <f t="shared" si="63"/>
        <v>dimRollType|Grant Roll Suffix|ROLL</v>
      </c>
      <c r="B3950" t="str">
        <f>'Roll SA Source to Target'!D661</f>
        <v>dimRollType</v>
      </c>
      <c r="C3950" t="str">
        <f>'Roll SA Source to Target'!E661</f>
        <v>Grant Roll Suffix</v>
      </c>
      <c r="D3950" t="s">
        <v>7029</v>
      </c>
    </row>
    <row r="3951" spans="1:4" x14ac:dyDescent="0.25">
      <c r="A3951" t="str">
        <f t="shared" si="63"/>
        <v>dimRollType|First Nations Flag|ROLL</v>
      </c>
      <c r="B3951" t="str">
        <f>'Roll SA Source to Target'!D662</f>
        <v>dimRollType</v>
      </c>
      <c r="C3951" t="str">
        <f>'Roll SA Source to Target'!E662</f>
        <v>First Nations Flag</v>
      </c>
      <c r="D3951" t="s">
        <v>7029</v>
      </c>
    </row>
    <row r="3952" spans="1:4" x14ac:dyDescent="0.25">
      <c r="A3952" t="str">
        <f t="shared" si="63"/>
        <v>dimRollType|RowSortOrder|ROLL</v>
      </c>
      <c r="B3952" t="str">
        <f>'Roll SA Source to Target'!D663</f>
        <v>dimRollType</v>
      </c>
      <c r="C3952" t="str">
        <f>'Roll SA Source to Target'!E663</f>
        <v>RowSortOrder</v>
      </c>
      <c r="D3952" t="s">
        <v>7029</v>
      </c>
    </row>
    <row r="3953" spans="1:4" x14ac:dyDescent="0.25">
      <c r="A3953" t="str">
        <f t="shared" si="63"/>
        <v>dimSchoolDistrict|dimSchoolDistrict_SK|ROLL</v>
      </c>
      <c r="B3953" t="str">
        <f>'Roll SA Source to Target'!D664</f>
        <v>dimSchoolDistrict</v>
      </c>
      <c r="C3953" t="str">
        <f>'Roll SA Source to Target'!E664</f>
        <v>dimSchoolDistrict_SK</v>
      </c>
      <c r="D3953" t="s">
        <v>7029</v>
      </c>
    </row>
    <row r="3954" spans="1:4" x14ac:dyDescent="0.25">
      <c r="A3954" t="str">
        <f t="shared" si="63"/>
        <v>dimSchoolDistrict|dimSchoolDistrict_BK|ROLL</v>
      </c>
      <c r="B3954" t="str">
        <f>'Roll SA Source to Target'!D665</f>
        <v>dimSchoolDistrict</v>
      </c>
      <c r="C3954" t="str">
        <f>'Roll SA Source to Target'!E665</f>
        <v>dimSchoolDistrict_BK</v>
      </c>
      <c r="D3954" t="s">
        <v>7029</v>
      </c>
    </row>
    <row r="3955" spans="1:4" x14ac:dyDescent="0.25">
      <c r="A3955" t="str">
        <f t="shared" si="63"/>
        <v>dimSchoolDistrict|dimRollYear_SK|ROLL</v>
      </c>
      <c r="B3955" t="str">
        <f>'Roll SA Source to Target'!D666</f>
        <v>dimSchoolDistrict</v>
      </c>
      <c r="C3955" t="str">
        <f>'Roll SA Source to Target'!E666</f>
        <v>dimRollYear_SK</v>
      </c>
      <c r="D3955" t="s">
        <v>7029</v>
      </c>
    </row>
    <row r="3956" spans="1:4" x14ac:dyDescent="0.25">
      <c r="A3956" t="str">
        <f t="shared" si="63"/>
        <v>dimSchoolDistrict|dimJuridiction_SK|ROLL</v>
      </c>
      <c r="B3956" t="str">
        <f>'Roll SA Source to Target'!D667</f>
        <v>dimSchoolDistrict</v>
      </c>
      <c r="C3956" t="str">
        <f>'Roll SA Source to Target'!E667</f>
        <v>dimJuridiction_SK</v>
      </c>
      <c r="D3956" t="s">
        <v>7029</v>
      </c>
    </row>
    <row r="3957" spans="1:4" x14ac:dyDescent="0.25">
      <c r="A3957" t="str">
        <f t="shared" si="63"/>
        <v>dimSchoolDistrict|dimArea_SK|ROLL</v>
      </c>
      <c r="B3957" t="str">
        <f>'Roll SA Source to Target'!D668</f>
        <v>dimSchoolDistrict</v>
      </c>
      <c r="C3957" t="str">
        <f>'Roll SA Source to Target'!E668</f>
        <v>dimArea_SK</v>
      </c>
      <c r="D3957" t="s">
        <v>7029</v>
      </c>
    </row>
    <row r="3958" spans="1:4" x14ac:dyDescent="0.25">
      <c r="A3958" t="str">
        <f t="shared" si="63"/>
        <v>dimSchoolDistrict|Roll Year|ROLL</v>
      </c>
      <c r="B3958" t="str">
        <f>'Roll SA Source to Target'!D669</f>
        <v>dimSchoolDistrict</v>
      </c>
      <c r="C3958" t="str">
        <f>'Roll SA Source to Target'!E669</f>
        <v>Roll Year</v>
      </c>
      <c r="D3958" t="s">
        <v>7029</v>
      </c>
    </row>
    <row r="3959" spans="1:4" x14ac:dyDescent="0.25">
      <c r="A3959" t="str">
        <f t="shared" si="63"/>
        <v>dimSchoolDistrict|Area|ROLL</v>
      </c>
      <c r="B3959" t="str">
        <f>'Roll SA Source to Target'!D670</f>
        <v>dimSchoolDistrict</v>
      </c>
      <c r="C3959" t="str">
        <f>'Roll SA Source to Target'!E670</f>
        <v>Area</v>
      </c>
      <c r="D3959" t="s">
        <v>7029</v>
      </c>
    </row>
    <row r="3960" spans="1:4" x14ac:dyDescent="0.25">
      <c r="A3960" t="str">
        <f t="shared" si="63"/>
        <v>dimSchoolDistrict|Area Code|ROLL</v>
      </c>
      <c r="B3960" t="str">
        <f>'Roll SA Source to Target'!D671</f>
        <v>dimSchoolDistrict</v>
      </c>
      <c r="C3960" t="str">
        <f>'Roll SA Source to Target'!E671</f>
        <v>Area Code</v>
      </c>
      <c r="D3960" t="s">
        <v>7029</v>
      </c>
    </row>
    <row r="3961" spans="1:4" x14ac:dyDescent="0.25">
      <c r="A3961" t="str">
        <f t="shared" si="63"/>
        <v>dimSchoolDistrict|Area Desc|ROLL</v>
      </c>
      <c r="B3961" t="str">
        <f>'Roll SA Source to Target'!D672</f>
        <v>dimSchoolDistrict</v>
      </c>
      <c r="C3961" t="str">
        <f>'Roll SA Source to Target'!E672</f>
        <v>Area Desc</v>
      </c>
      <c r="D3961" t="s">
        <v>7029</v>
      </c>
    </row>
    <row r="3962" spans="1:4" x14ac:dyDescent="0.25">
      <c r="A3962" t="str">
        <f t="shared" si="63"/>
        <v>dimSchoolDistrict|School District|ROLL</v>
      </c>
      <c r="B3962" t="str">
        <f>'Roll SA Source to Target'!D673</f>
        <v>dimSchoolDistrict</v>
      </c>
      <c r="C3962" t="str">
        <f>'Roll SA Source to Target'!E673</f>
        <v>School District</v>
      </c>
      <c r="D3962" t="s">
        <v>7029</v>
      </c>
    </row>
    <row r="3963" spans="1:4" x14ac:dyDescent="0.25">
      <c r="A3963" t="str">
        <f t="shared" si="63"/>
        <v>dimSchoolDistrict|School  District Code|ROLL</v>
      </c>
      <c r="B3963" t="str">
        <f>'Roll SA Source to Target'!D674</f>
        <v>dimSchoolDistrict</v>
      </c>
      <c r="C3963" t="str">
        <f>'Roll SA Source to Target'!E674</f>
        <v>School  District Code</v>
      </c>
      <c r="D3963" t="s">
        <v>7029</v>
      </c>
    </row>
    <row r="3964" spans="1:4" x14ac:dyDescent="0.25">
      <c r="A3964" t="str">
        <f t="shared" si="63"/>
        <v>dimSchoolDistrict|School District Desc|ROLL</v>
      </c>
      <c r="B3964" t="str">
        <f>'Roll SA Source to Target'!D675</f>
        <v>dimSchoolDistrict</v>
      </c>
      <c r="C3964" t="str">
        <f>'Roll SA Source to Target'!E675</f>
        <v>School District Desc</v>
      </c>
      <c r="D3964" t="s">
        <v>7029</v>
      </c>
    </row>
    <row r="3965" spans="1:4" x14ac:dyDescent="0.25">
      <c r="A3965" t="str">
        <f t="shared" si="63"/>
        <v>dimSchoolDistrict|Jurisdiction|ROLL</v>
      </c>
      <c r="B3965" t="str">
        <f>'Roll SA Source to Target'!D676</f>
        <v>dimSchoolDistrict</v>
      </c>
      <c r="C3965" t="str">
        <f>'Roll SA Source to Target'!E676</f>
        <v>Jurisdiction</v>
      </c>
      <c r="D3965" t="s">
        <v>7029</v>
      </c>
    </row>
    <row r="3966" spans="1:4" x14ac:dyDescent="0.25">
      <c r="A3966" t="str">
        <f t="shared" si="63"/>
        <v>dimSchoolDistrict|Jurisdiction Code|ROLL</v>
      </c>
      <c r="B3966" t="str">
        <f>'Roll SA Source to Target'!D677</f>
        <v>dimSchoolDistrict</v>
      </c>
      <c r="C3966" t="str">
        <f>'Roll SA Source to Target'!E677</f>
        <v>Jurisdiction Code</v>
      </c>
      <c r="D3966" t="s">
        <v>7029</v>
      </c>
    </row>
    <row r="3967" spans="1:4" x14ac:dyDescent="0.25">
      <c r="A3967" t="str">
        <f t="shared" si="63"/>
        <v>dimSchoolDistrict|Jurisdiction Desc|ROLL</v>
      </c>
      <c r="B3967" t="str">
        <f>'Roll SA Source to Target'!D678</f>
        <v>dimSchoolDistrict</v>
      </c>
      <c r="C3967" t="str">
        <f>'Roll SA Source to Target'!E678</f>
        <v>Jurisdiction Desc</v>
      </c>
      <c r="D3967" t="s">
        <v>7029</v>
      </c>
    </row>
    <row r="3968" spans="1:4" x14ac:dyDescent="0.25">
      <c r="A3968" t="str">
        <f t="shared" si="63"/>
        <v>dimSchoolDistrict|Jurisdiction Type|ROLL</v>
      </c>
      <c r="B3968" t="str">
        <f>'Roll SA Source to Target'!D679</f>
        <v>dimSchoolDistrict</v>
      </c>
      <c r="C3968" t="str">
        <f>'Roll SA Source to Target'!E679</f>
        <v>Jurisdiction Type</v>
      </c>
      <c r="D3968" t="s">
        <v>7029</v>
      </c>
    </row>
    <row r="3969" spans="1:4" x14ac:dyDescent="0.25">
      <c r="A3969" t="str">
        <f t="shared" si="63"/>
        <v>dimSchoolDistrict|Jurisdiction Type Code|ROLL</v>
      </c>
      <c r="B3969" t="str">
        <f>'Roll SA Source to Target'!D680</f>
        <v>dimSchoolDistrict</v>
      </c>
      <c r="C3969" t="str">
        <f>'Roll SA Source to Target'!E680</f>
        <v>Jurisdiction Type Code</v>
      </c>
      <c r="D3969" t="s">
        <v>7029</v>
      </c>
    </row>
    <row r="3970" spans="1:4" x14ac:dyDescent="0.25">
      <c r="A3970" t="str">
        <f t="shared" si="63"/>
        <v>dimSchoolDistrict|Jurisdiction Type Desc|ROLL</v>
      </c>
      <c r="B3970" t="str">
        <f>'Roll SA Source to Target'!D681</f>
        <v>dimSchoolDistrict</v>
      </c>
      <c r="C3970" t="str">
        <f>'Roll SA Source to Target'!E681</f>
        <v>Jurisdiction Type Desc</v>
      </c>
      <c r="D3970" t="s">
        <v>7029</v>
      </c>
    </row>
    <row r="3971" spans="1:4" x14ac:dyDescent="0.25">
      <c r="A3971" t="str">
        <f t="shared" si="63"/>
        <v>dimSchoolDistrict|RowSortOrder|ROLL</v>
      </c>
      <c r="B3971" t="str">
        <f>'Roll SA Source to Target'!D682</f>
        <v>dimSchoolDistrict</v>
      </c>
      <c r="C3971" t="str">
        <f>'Roll SA Source to Target'!E682</f>
        <v>RowSortOrder</v>
      </c>
      <c r="D3971" t="s">
        <v>7029</v>
      </c>
    </row>
    <row r="3972" spans="1:4" x14ac:dyDescent="0.25">
      <c r="A3972" t="str">
        <f t="shared" si="63"/>
        <v>dimStreetDirection|dimStreetDirection_SK|ROLL</v>
      </c>
      <c r="B3972" t="str">
        <f>'Roll SA Source to Target'!D683</f>
        <v>dimStreetDirection</v>
      </c>
      <c r="C3972" t="str">
        <f>'Roll SA Source to Target'!E683</f>
        <v>dimStreetDirection_SK</v>
      </c>
      <c r="D3972" t="s">
        <v>7029</v>
      </c>
    </row>
    <row r="3973" spans="1:4" x14ac:dyDescent="0.25">
      <c r="A3973" t="str">
        <f t="shared" si="63"/>
        <v>dimStreetDirection|dimStreetDirection_BK|ROLL</v>
      </c>
      <c r="B3973" t="str">
        <f>'Roll SA Source to Target'!D684</f>
        <v>dimStreetDirection</v>
      </c>
      <c r="C3973" t="str">
        <f>'Roll SA Source to Target'!E684</f>
        <v>dimStreetDirection_BK</v>
      </c>
      <c r="D3973" t="s">
        <v>7029</v>
      </c>
    </row>
    <row r="3974" spans="1:4" x14ac:dyDescent="0.25">
      <c r="A3974" t="str">
        <f t="shared" si="63"/>
        <v>dimStreetDirection|Street Direction|ROLL</v>
      </c>
      <c r="B3974" t="str">
        <f>'Roll SA Source to Target'!D685</f>
        <v>dimStreetDirection</v>
      </c>
      <c r="C3974" t="str">
        <f>'Roll SA Source to Target'!E685</f>
        <v>Street Direction</v>
      </c>
      <c r="D3974" t="s">
        <v>7029</v>
      </c>
    </row>
    <row r="3975" spans="1:4" x14ac:dyDescent="0.25">
      <c r="A3975" t="str">
        <f t="shared" si="63"/>
        <v>dimStreetDirection|Street Direction Code|ROLL</v>
      </c>
      <c r="B3975" t="str">
        <f>'Roll SA Source to Target'!D686</f>
        <v>dimStreetDirection</v>
      </c>
      <c r="C3975" t="str">
        <f>'Roll SA Source to Target'!E686</f>
        <v>Street Direction Code</v>
      </c>
      <c r="D3975" t="s">
        <v>7029</v>
      </c>
    </row>
    <row r="3976" spans="1:4" x14ac:dyDescent="0.25">
      <c r="A3976" t="str">
        <f t="shared" si="63"/>
        <v>dimStreetDirection|Street Direction Desc|ROLL</v>
      </c>
      <c r="B3976" t="str">
        <f>'Roll SA Source to Target'!D687</f>
        <v>dimStreetDirection</v>
      </c>
      <c r="C3976" t="str">
        <f>'Roll SA Source to Target'!E687</f>
        <v>Street Direction Desc</v>
      </c>
      <c r="D3976" t="s">
        <v>7029</v>
      </c>
    </row>
    <row r="3977" spans="1:4" x14ac:dyDescent="0.25">
      <c r="A3977" t="str">
        <f t="shared" si="63"/>
        <v>dimStreetDirection|Street Direction Short Desc|ROLL</v>
      </c>
      <c r="B3977" t="str">
        <f>'Roll SA Source to Target'!D688</f>
        <v>dimStreetDirection</v>
      </c>
      <c r="C3977" t="str">
        <f>'Roll SA Source to Target'!E688</f>
        <v>Street Direction Short Desc</v>
      </c>
      <c r="D3977" t="s">
        <v>7029</v>
      </c>
    </row>
    <row r="3978" spans="1:4" x14ac:dyDescent="0.25">
      <c r="A3978" t="str">
        <f t="shared" si="63"/>
        <v>dimStreetDirection|RowSortOrder|ROLL</v>
      </c>
      <c r="B3978" t="str">
        <f>'Roll SA Source to Target'!D689</f>
        <v>dimStreetDirection</v>
      </c>
      <c r="C3978" t="str">
        <f>'Roll SA Source to Target'!E689</f>
        <v>RowSortOrder</v>
      </c>
      <c r="D3978" t="s">
        <v>7029</v>
      </c>
    </row>
    <row r="3979" spans="1:4" x14ac:dyDescent="0.25">
      <c r="A3979" t="str">
        <f t="shared" si="63"/>
        <v>dimStreetType|dimStreetType_SK|ROLL</v>
      </c>
      <c r="B3979" t="str">
        <f>'Roll SA Source to Target'!D690</f>
        <v>dimStreetType</v>
      </c>
      <c r="C3979" t="str">
        <f>'Roll SA Source to Target'!E690</f>
        <v>dimStreetType_SK</v>
      </c>
      <c r="D3979" t="s">
        <v>7029</v>
      </c>
    </row>
    <row r="3980" spans="1:4" x14ac:dyDescent="0.25">
      <c r="A3980" t="str">
        <f t="shared" si="63"/>
        <v>dimStreetType|dimStreetType_BK|ROLL</v>
      </c>
      <c r="B3980" t="str">
        <f>'Roll SA Source to Target'!D691</f>
        <v>dimStreetType</v>
      </c>
      <c r="C3980" t="str">
        <f>'Roll SA Source to Target'!E691</f>
        <v>dimStreetType_BK</v>
      </c>
      <c r="D3980" t="s">
        <v>7029</v>
      </c>
    </row>
    <row r="3981" spans="1:4" x14ac:dyDescent="0.25">
      <c r="A3981" t="str">
        <f t="shared" si="63"/>
        <v>dimStreetType|Street Type|ROLL</v>
      </c>
      <c r="B3981" t="str">
        <f>'Roll SA Source to Target'!D692</f>
        <v>dimStreetType</v>
      </c>
      <c r="C3981" t="str">
        <f>'Roll SA Source to Target'!E692</f>
        <v>Street Type</v>
      </c>
      <c r="D3981" t="s">
        <v>7029</v>
      </c>
    </row>
    <row r="3982" spans="1:4" x14ac:dyDescent="0.25">
      <c r="A3982" t="str">
        <f t="shared" si="63"/>
        <v>dimStreetType|Street Type Code|ROLL</v>
      </c>
      <c r="B3982" t="str">
        <f>'Roll SA Source to Target'!D693</f>
        <v>dimStreetType</v>
      </c>
      <c r="C3982" t="str">
        <f>'Roll SA Source to Target'!E693</f>
        <v>Street Type Code</v>
      </c>
      <c r="D3982" t="s">
        <v>7029</v>
      </c>
    </row>
    <row r="3983" spans="1:4" x14ac:dyDescent="0.25">
      <c r="A3983" t="str">
        <f t="shared" si="63"/>
        <v>dimStreetType|Street Type Desc|ROLL</v>
      </c>
      <c r="B3983" t="str">
        <f>'Roll SA Source to Target'!D694</f>
        <v>dimStreetType</v>
      </c>
      <c r="C3983" t="str">
        <f>'Roll SA Source to Target'!E694</f>
        <v>Street Type Desc</v>
      </c>
      <c r="D3983" t="s">
        <v>7029</v>
      </c>
    </row>
    <row r="3984" spans="1:4" x14ac:dyDescent="0.25">
      <c r="A3984" t="str">
        <f t="shared" si="63"/>
        <v>dimStreetType|Street Type Short Desc|ROLL</v>
      </c>
      <c r="B3984" t="str">
        <f>'Roll SA Source to Target'!D695</f>
        <v>dimStreetType</v>
      </c>
      <c r="C3984" t="str">
        <f>'Roll SA Source to Target'!E695</f>
        <v>Street Type Short Desc</v>
      </c>
      <c r="D3984" t="s">
        <v>7029</v>
      </c>
    </row>
    <row r="3985" spans="1:4" x14ac:dyDescent="0.25">
      <c r="A3985" t="str">
        <f t="shared" si="63"/>
        <v>dimStreetType|RowSortOrder|ROLL</v>
      </c>
      <c r="B3985" t="str">
        <f>'Roll SA Source to Target'!D696</f>
        <v>dimStreetType</v>
      </c>
      <c r="C3985" t="str">
        <f>'Roll SA Source to Target'!E696</f>
        <v>RowSortOrder</v>
      </c>
      <c r="D3985" t="s">
        <v>7029</v>
      </c>
    </row>
    <row r="3986" spans="1:4" x14ac:dyDescent="0.25">
      <c r="A3986" t="str">
        <f t="shared" si="63"/>
        <v>dimTaxExemption|dimTaxExemptions_SK|ROLL</v>
      </c>
      <c r="B3986" t="str">
        <f>'Roll SA Source to Target'!D697</f>
        <v>dimTaxExemption</v>
      </c>
      <c r="C3986" t="str">
        <f>'Roll SA Source to Target'!E697</f>
        <v>dimTaxExemptions_SK</v>
      </c>
      <c r="D3986" t="s">
        <v>7029</v>
      </c>
    </row>
    <row r="3987" spans="1:4" x14ac:dyDescent="0.25">
      <c r="A3987" t="str">
        <f t="shared" si="63"/>
        <v>dimTaxExemption|dimRollYear_SK|ROLL</v>
      </c>
      <c r="B3987" t="str">
        <f>'Roll SA Source to Target'!D698</f>
        <v>dimTaxExemption</v>
      </c>
      <c r="C3987" t="str">
        <f>'Roll SA Source to Target'!E698</f>
        <v>dimRollYear_SK</v>
      </c>
      <c r="D3987" t="s">
        <v>7029</v>
      </c>
    </row>
    <row r="3988" spans="1:4" x14ac:dyDescent="0.25">
      <c r="A3988" t="str">
        <f t="shared" si="63"/>
        <v>dimTaxExemption|Roll Year|ROLL</v>
      </c>
      <c r="B3988" t="str">
        <f>'Roll SA Source to Target'!D699</f>
        <v>dimTaxExemption</v>
      </c>
      <c r="C3988" t="str">
        <f>'Roll SA Source to Target'!E699</f>
        <v>Roll Year</v>
      </c>
      <c r="D3988" t="s">
        <v>7029</v>
      </c>
    </row>
    <row r="3989" spans="1:4" x14ac:dyDescent="0.25">
      <c r="A3989" t="str">
        <f t="shared" si="63"/>
        <v>dimTaxExemption|dimTaxExemptions_BK|ROLL</v>
      </c>
      <c r="B3989" t="str">
        <f>'Roll SA Source to Target'!D700</f>
        <v>dimTaxExemption</v>
      </c>
      <c r="C3989" t="str">
        <f>'Roll SA Source to Target'!E700</f>
        <v>dimTaxExemptions_BK</v>
      </c>
      <c r="D3989" t="s">
        <v>7029</v>
      </c>
    </row>
    <row r="3990" spans="1:4" x14ac:dyDescent="0.25">
      <c r="A3990" t="str">
        <f t="shared" si="63"/>
        <v>dimTaxExemption|Exempt Tax|ROLL</v>
      </c>
      <c r="B3990" t="str">
        <f>'Roll SA Source to Target'!D701</f>
        <v>dimTaxExemption</v>
      </c>
      <c r="C3990" t="str">
        <f>'Roll SA Source to Target'!E701</f>
        <v>Exempt Tax</v>
      </c>
      <c r="D3990" t="s">
        <v>7029</v>
      </c>
    </row>
    <row r="3991" spans="1:4" x14ac:dyDescent="0.25">
      <c r="A3991" t="str">
        <f t="shared" si="63"/>
        <v>dimTaxExemption|Exempt Tax Code|ROLL</v>
      </c>
      <c r="B3991" t="str">
        <f>'Roll SA Source to Target'!D702</f>
        <v>dimTaxExemption</v>
      </c>
      <c r="C3991" t="str">
        <f>'Roll SA Source to Target'!E702</f>
        <v>Exempt Tax Code</v>
      </c>
      <c r="D3991" t="s">
        <v>7029</v>
      </c>
    </row>
    <row r="3992" spans="1:4" x14ac:dyDescent="0.25">
      <c r="A3992" t="str">
        <f t="shared" si="63"/>
        <v>dimTaxExemption|Exempt Tax Desc|ROLL</v>
      </c>
      <c r="B3992" t="str">
        <f>'Roll SA Source to Target'!D703</f>
        <v>dimTaxExemption</v>
      </c>
      <c r="C3992" t="str">
        <f>'Roll SA Source to Target'!E703</f>
        <v>Exempt Tax Desc</v>
      </c>
      <c r="D3992" t="s">
        <v>7029</v>
      </c>
    </row>
    <row r="3993" spans="1:4" x14ac:dyDescent="0.25">
      <c r="A3993" t="str">
        <f t="shared" si="63"/>
        <v>dimTaxExemption|Exempt Value Code|ROLL</v>
      </c>
      <c r="B3993" t="str">
        <f>'Roll SA Source to Target'!D704</f>
        <v>dimTaxExemption</v>
      </c>
      <c r="C3993" t="str">
        <f>'Roll SA Source to Target'!E704</f>
        <v>Exempt Value Code</v>
      </c>
      <c r="D3993" t="s">
        <v>7029</v>
      </c>
    </row>
    <row r="3994" spans="1:4" x14ac:dyDescent="0.25">
      <c r="A3994" t="str">
        <f t="shared" si="63"/>
        <v>dimTaxExemption|Group Number|ROLL</v>
      </c>
      <c r="B3994" t="str">
        <f>'Roll SA Source to Target'!D705</f>
        <v>dimTaxExemption</v>
      </c>
      <c r="C3994" t="str">
        <f>'Roll SA Source to Target'!E705</f>
        <v>Group Number</v>
      </c>
      <c r="D3994" t="s">
        <v>7029</v>
      </c>
    </row>
    <row r="3995" spans="1:4" x14ac:dyDescent="0.25">
      <c r="A3995" t="str">
        <f t="shared" si="63"/>
        <v>dimTaxExemption|Exemption Group Type|ROLL</v>
      </c>
      <c r="B3995" t="str">
        <f>'Roll SA Source to Target'!D706</f>
        <v>dimTaxExemption</v>
      </c>
      <c r="C3995" t="str">
        <f>'Roll SA Source to Target'!E706</f>
        <v>Exemption Group Type</v>
      </c>
      <c r="D3995" t="s">
        <v>7029</v>
      </c>
    </row>
    <row r="3996" spans="1:4" x14ac:dyDescent="0.25">
      <c r="A3996" t="str">
        <f t="shared" ref="A3996:A4059" si="64">CONCATENATE(B3996,"|",C3996,"|",D3996)</f>
        <v>dimTaxExemption|Permissive Municipal|ROLL</v>
      </c>
      <c r="B3996" t="str">
        <f>'Roll SA Source to Target'!D707</f>
        <v>dimTaxExemption</v>
      </c>
      <c r="C3996" t="str">
        <f>'Roll SA Source to Target'!E707</f>
        <v>Permissive Municipal</v>
      </c>
      <c r="D3996" t="s">
        <v>7029</v>
      </c>
    </row>
    <row r="3997" spans="1:4" x14ac:dyDescent="0.25">
      <c r="A3997" t="str">
        <f t="shared" si="64"/>
        <v>dimTaxExemption|Permissive Rural|ROLL</v>
      </c>
      <c r="B3997" t="str">
        <f>'Roll SA Source to Target'!D708</f>
        <v>dimTaxExemption</v>
      </c>
      <c r="C3997" t="str">
        <f>'Roll SA Source to Target'!E708</f>
        <v>Permissive Rural</v>
      </c>
      <c r="D3997" t="s">
        <v>7029</v>
      </c>
    </row>
    <row r="3998" spans="1:4" x14ac:dyDescent="0.25">
      <c r="A3998" t="str">
        <f t="shared" si="64"/>
        <v>dimTaxExemption|Statutory Municipal|ROLL</v>
      </c>
      <c r="B3998" t="str">
        <f>'Roll SA Source to Target'!D709</f>
        <v>dimTaxExemption</v>
      </c>
      <c r="C3998" t="str">
        <f>'Roll SA Source to Target'!E709</f>
        <v>Statutory Municipal</v>
      </c>
      <c r="D3998" t="s">
        <v>7029</v>
      </c>
    </row>
    <row r="3999" spans="1:4" x14ac:dyDescent="0.25">
      <c r="A3999" t="str">
        <f t="shared" si="64"/>
        <v>dimTaxExemption|Statutory Rural|ROLL</v>
      </c>
      <c r="B3999" t="str">
        <f>'Roll SA Source to Target'!D710</f>
        <v>dimTaxExemption</v>
      </c>
      <c r="C3999" t="str">
        <f>'Roll SA Source to Target'!E710</f>
        <v>Statutory Rural</v>
      </c>
      <c r="D3999" t="s">
        <v>7029</v>
      </c>
    </row>
    <row r="4000" spans="1:4" x14ac:dyDescent="0.25">
      <c r="A4000" t="str">
        <f t="shared" si="64"/>
        <v>dimTaxExemption|Value Code|ROLL</v>
      </c>
      <c r="B4000" t="str">
        <f>'Roll SA Source to Target'!D711</f>
        <v>dimTaxExemption</v>
      </c>
      <c r="C4000" t="str">
        <f>'Roll SA Source to Target'!E711</f>
        <v>Value Code</v>
      </c>
      <c r="D4000" t="s">
        <v>7029</v>
      </c>
    </row>
    <row r="4001" spans="1:4" x14ac:dyDescent="0.25">
      <c r="A4001" t="str">
        <f t="shared" si="64"/>
        <v>dimTaxExemption|RowSortOrder|ROLL</v>
      </c>
      <c r="B4001" t="str">
        <f>'Roll SA Source to Target'!D712</f>
        <v>dimTaxExemption</v>
      </c>
      <c r="C4001" t="str">
        <f>'Roll SA Source to Target'!E712</f>
        <v>RowSortOrder</v>
      </c>
      <c r="D4001" t="s">
        <v>7029</v>
      </c>
    </row>
    <row r="4002" spans="1:4" x14ac:dyDescent="0.25">
      <c r="A4002" t="str">
        <f t="shared" si="64"/>
        <v>dimTenure|dimTenure_SK|ROLL</v>
      </c>
      <c r="B4002" t="str">
        <f>'Roll SA Source to Target'!D713</f>
        <v>dimTenure</v>
      </c>
      <c r="C4002" t="str">
        <f>'Roll SA Source to Target'!E713</f>
        <v>dimTenure_SK</v>
      </c>
      <c r="D4002" t="s">
        <v>7029</v>
      </c>
    </row>
    <row r="4003" spans="1:4" x14ac:dyDescent="0.25">
      <c r="A4003" t="str">
        <f t="shared" si="64"/>
        <v>dimTenure|dimTenure_BK|ROLL</v>
      </c>
      <c r="B4003" t="str">
        <f>'Roll SA Source to Target'!D714</f>
        <v>dimTenure</v>
      </c>
      <c r="C4003" t="str">
        <f>'Roll SA Source to Target'!E714</f>
        <v>dimTenure_BK</v>
      </c>
      <c r="D4003" t="s">
        <v>7029</v>
      </c>
    </row>
    <row r="4004" spans="1:4" x14ac:dyDescent="0.25">
      <c r="A4004" t="str">
        <f t="shared" si="64"/>
        <v>dimTenure|dimRollYear_SK|ROLL</v>
      </c>
      <c r="B4004" t="str">
        <f>'Roll SA Source to Target'!D715</f>
        <v>dimTenure</v>
      </c>
      <c r="C4004" t="str">
        <f>'Roll SA Source to Target'!E715</f>
        <v>dimRollYear_SK</v>
      </c>
      <c r="D4004" t="s">
        <v>7029</v>
      </c>
    </row>
    <row r="4005" spans="1:4" x14ac:dyDescent="0.25">
      <c r="A4005" t="str">
        <f t="shared" si="64"/>
        <v>dimTenure|dimEquityType_SK|ROLL</v>
      </c>
      <c r="B4005" t="str">
        <f>'Roll SA Source to Target'!D716</f>
        <v>dimTenure</v>
      </c>
      <c r="C4005" t="str">
        <f>'Roll SA Source to Target'!E716</f>
        <v>dimEquityType_SK</v>
      </c>
      <c r="D4005" t="s">
        <v>7029</v>
      </c>
    </row>
    <row r="4006" spans="1:4" x14ac:dyDescent="0.25">
      <c r="A4006" t="str">
        <f t="shared" si="64"/>
        <v>dimTenure|Roll Year|ROLL</v>
      </c>
      <c r="B4006" t="str">
        <f>'Roll SA Source to Target'!D717</f>
        <v>dimTenure</v>
      </c>
      <c r="C4006" t="str">
        <f>'Roll SA Source to Target'!E717</f>
        <v>Roll Year</v>
      </c>
      <c r="D4006" t="s">
        <v>7029</v>
      </c>
    </row>
    <row r="4007" spans="1:4" x14ac:dyDescent="0.25">
      <c r="A4007" t="str">
        <f t="shared" si="64"/>
        <v>dimTenure|Tenure|ROLL</v>
      </c>
      <c r="B4007" t="str">
        <f>'Roll SA Source to Target'!D718</f>
        <v>dimTenure</v>
      </c>
      <c r="C4007" t="str">
        <f>'Roll SA Source to Target'!E718</f>
        <v>Tenure</v>
      </c>
      <c r="D4007" t="s">
        <v>7029</v>
      </c>
    </row>
    <row r="4008" spans="1:4" x14ac:dyDescent="0.25">
      <c r="A4008" t="str">
        <f t="shared" si="64"/>
        <v>dimTenure|Tenure Code|ROLL</v>
      </c>
      <c r="B4008" t="str">
        <f>'Roll SA Source to Target'!D719</f>
        <v>dimTenure</v>
      </c>
      <c r="C4008" t="str">
        <f>'Roll SA Source to Target'!E719</f>
        <v>Tenure Code</v>
      </c>
      <c r="D4008" t="s">
        <v>7029</v>
      </c>
    </row>
    <row r="4009" spans="1:4" x14ac:dyDescent="0.25">
      <c r="A4009" t="str">
        <f t="shared" si="64"/>
        <v>dimTenure|Tenure Desc|ROLL</v>
      </c>
      <c r="B4009" t="str">
        <f>'Roll SA Source to Target'!D720</f>
        <v>dimTenure</v>
      </c>
      <c r="C4009" t="str">
        <f>'Roll SA Source to Target'!E720</f>
        <v>Tenure Desc</v>
      </c>
      <c r="D4009" t="s">
        <v>7029</v>
      </c>
    </row>
    <row r="4010" spans="1:4" x14ac:dyDescent="0.25">
      <c r="A4010" t="str">
        <f t="shared" si="64"/>
        <v>dimTenure|Default Equity|ROLL</v>
      </c>
      <c r="B4010" t="str">
        <f>'Roll SA Source to Target'!D721</f>
        <v>dimTenure</v>
      </c>
      <c r="C4010" t="str">
        <f>'Roll SA Source to Target'!E721</f>
        <v>Default Equity</v>
      </c>
      <c r="D4010" t="s">
        <v>7029</v>
      </c>
    </row>
    <row r="4011" spans="1:4" x14ac:dyDescent="0.25">
      <c r="A4011" t="str">
        <f t="shared" si="64"/>
        <v>dimTenure|Equity Type|ROLL</v>
      </c>
      <c r="B4011" t="str">
        <f>'Roll SA Source to Target'!D722</f>
        <v>dimTenure</v>
      </c>
      <c r="C4011" t="str">
        <f>'Roll SA Source to Target'!E722</f>
        <v>Equity Type</v>
      </c>
      <c r="D4011" t="s">
        <v>7029</v>
      </c>
    </row>
    <row r="4012" spans="1:4" x14ac:dyDescent="0.25">
      <c r="A4012" t="str">
        <f t="shared" si="64"/>
        <v>dimTenure|Equity Type Code|ROLL</v>
      </c>
      <c r="B4012" t="str">
        <f>'Roll SA Source to Target'!D723</f>
        <v>dimTenure</v>
      </c>
      <c r="C4012" t="str">
        <f>'Roll SA Source to Target'!E723</f>
        <v>Equity Type Code</v>
      </c>
      <c r="D4012" t="s">
        <v>7029</v>
      </c>
    </row>
    <row r="4013" spans="1:4" x14ac:dyDescent="0.25">
      <c r="A4013" t="str">
        <f t="shared" si="64"/>
        <v>dimTenure|Equity Type Desc|ROLL</v>
      </c>
      <c r="B4013" t="str">
        <f>'Roll SA Source to Target'!D724</f>
        <v>dimTenure</v>
      </c>
      <c r="C4013" t="str">
        <f>'Roll SA Source to Target'!E724</f>
        <v>Equity Type Desc</v>
      </c>
      <c r="D4013" t="s">
        <v>7029</v>
      </c>
    </row>
    <row r="4014" spans="1:4" x14ac:dyDescent="0.25">
      <c r="A4014" t="str">
        <f t="shared" si="64"/>
        <v>dimTenure|RowSortOrder|ROLL</v>
      </c>
      <c r="B4014" t="str">
        <f>'Roll SA Source to Target'!D725</f>
        <v>dimTenure</v>
      </c>
      <c r="C4014" t="str">
        <f>'Roll SA Source to Target'!E725</f>
        <v>RowSortOrder</v>
      </c>
      <c r="D4014" t="s">
        <v>7029</v>
      </c>
    </row>
    <row r="4015" spans="1:4" x14ac:dyDescent="0.25">
      <c r="A4015" t="str">
        <f t="shared" si="64"/>
        <v>dimUnitType|dimUnitType_SK|ROLL</v>
      </c>
      <c r="B4015" t="str">
        <f>'Roll SA Source to Target'!D726</f>
        <v>dimUnitType</v>
      </c>
      <c r="C4015" t="str">
        <f>'Roll SA Source to Target'!E726</f>
        <v>dimUnitType_SK</v>
      </c>
      <c r="D4015" t="s">
        <v>7029</v>
      </c>
    </row>
    <row r="4016" spans="1:4" x14ac:dyDescent="0.25">
      <c r="A4016" t="str">
        <f t="shared" si="64"/>
        <v>dimUnitType|dimUnitType_BK|ROLL</v>
      </c>
      <c r="B4016" t="str">
        <f>'Roll SA Source to Target'!D727</f>
        <v>dimUnitType</v>
      </c>
      <c r="C4016" t="str">
        <f>'Roll SA Source to Target'!E727</f>
        <v>dimUnitType_BK</v>
      </c>
      <c r="D4016" t="s">
        <v>7029</v>
      </c>
    </row>
    <row r="4017" spans="1:4" x14ac:dyDescent="0.25">
      <c r="A4017" t="str">
        <f t="shared" si="64"/>
        <v>dimUnitType|Unit Type|ROLL</v>
      </c>
      <c r="B4017" t="str">
        <f>'Roll SA Source to Target'!D728</f>
        <v>dimUnitType</v>
      </c>
      <c r="C4017" t="str">
        <f>'Roll SA Source to Target'!E728</f>
        <v>Unit Type</v>
      </c>
      <c r="D4017" t="s">
        <v>7029</v>
      </c>
    </row>
    <row r="4018" spans="1:4" x14ac:dyDescent="0.25">
      <c r="A4018" t="str">
        <f t="shared" si="64"/>
        <v>dimUnitType|Unit Type Code|ROLL</v>
      </c>
      <c r="B4018" t="str">
        <f>'Roll SA Source to Target'!D729</f>
        <v>dimUnitType</v>
      </c>
      <c r="C4018" t="str">
        <f>'Roll SA Source to Target'!E729</f>
        <v>Unit Type Code</v>
      </c>
      <c r="D4018" t="s">
        <v>7029</v>
      </c>
    </row>
    <row r="4019" spans="1:4" x14ac:dyDescent="0.25">
      <c r="A4019" t="str">
        <f t="shared" si="64"/>
        <v>dimUnitType|Unit Type Desc|ROLL</v>
      </c>
      <c r="B4019" t="str">
        <f>'Roll SA Source to Target'!D730</f>
        <v>dimUnitType</v>
      </c>
      <c r="C4019" t="str">
        <f>'Roll SA Source to Target'!E730</f>
        <v>Unit Type Desc</v>
      </c>
      <c r="D4019" t="s">
        <v>7029</v>
      </c>
    </row>
    <row r="4020" spans="1:4" x14ac:dyDescent="0.25">
      <c r="A4020" t="str">
        <f t="shared" si="64"/>
        <v>dimUnitType|Unit Type Short Desc|ROLL</v>
      </c>
      <c r="B4020" t="str">
        <f>'Roll SA Source to Target'!D731</f>
        <v>dimUnitType</v>
      </c>
      <c r="C4020" t="str">
        <f>'Roll SA Source to Target'!E731</f>
        <v>Unit Type Short Desc</v>
      </c>
      <c r="D4020" t="s">
        <v>7029</v>
      </c>
    </row>
    <row r="4021" spans="1:4" x14ac:dyDescent="0.25">
      <c r="A4021" t="str">
        <f t="shared" si="64"/>
        <v>dimUnitType|RowSortOrder|ROLL</v>
      </c>
      <c r="B4021" t="str">
        <f>'Roll SA Source to Target'!D732</f>
        <v>dimUnitType</v>
      </c>
      <c r="C4021" t="str">
        <f>'Roll SA Source to Target'!E732</f>
        <v>RowSortOrder</v>
      </c>
      <c r="D4021" t="s">
        <v>7029</v>
      </c>
    </row>
    <row r="4022" spans="1:4" x14ac:dyDescent="0.25">
      <c r="A4022" t="str">
        <f t="shared" si="64"/>
        <v>dimDate|dimDate_SK|ROLL</v>
      </c>
      <c r="B4022" t="str">
        <f>'Roll SA Source to Target'!D733</f>
        <v>dimDate</v>
      </c>
      <c r="C4022" t="str">
        <f>'Roll SA Source to Target'!E733</f>
        <v>dimDate_SK</v>
      </c>
      <c r="D4022" t="s">
        <v>7029</v>
      </c>
    </row>
    <row r="4023" spans="1:4" x14ac:dyDescent="0.25">
      <c r="A4023" t="str">
        <f t="shared" si="64"/>
        <v>dimDate|dimDate_BK|ROLL</v>
      </c>
      <c r="B4023" t="str">
        <f>'Roll SA Source to Target'!D734</f>
        <v>dimDate</v>
      </c>
      <c r="C4023" t="str">
        <f>'Roll SA Source to Target'!E734</f>
        <v>dimDate_BK</v>
      </c>
      <c r="D4023" t="s">
        <v>7029</v>
      </c>
    </row>
    <row r="4024" spans="1:4" x14ac:dyDescent="0.25">
      <c r="A4024" t="str">
        <f t="shared" si="64"/>
        <v>dimDate|Date|ROLL</v>
      </c>
      <c r="B4024" t="str">
        <f>'Roll SA Source to Target'!D735</f>
        <v>dimDate</v>
      </c>
      <c r="C4024" t="str">
        <f>'Roll SA Source to Target'!E735</f>
        <v>Date</v>
      </c>
      <c r="D4024" t="s">
        <v>7029</v>
      </c>
    </row>
    <row r="4025" spans="1:4" x14ac:dyDescent="0.25">
      <c r="A4025" t="str">
        <f t="shared" si="64"/>
        <v>dimDate|Full Date Canada|ROLL</v>
      </c>
      <c r="B4025" t="str">
        <f>'Roll SA Source to Target'!D736</f>
        <v>dimDate</v>
      </c>
      <c r="C4025" t="str">
        <f>'Roll SA Source to Target'!E736</f>
        <v>Full Date Canada</v>
      </c>
      <c r="D4025" t="s">
        <v>7029</v>
      </c>
    </row>
    <row r="4026" spans="1:4" x14ac:dyDescent="0.25">
      <c r="A4026" t="str">
        <f t="shared" si="64"/>
        <v>dimDate|Full Date USA|ROLL</v>
      </c>
      <c r="B4026" t="str">
        <f>'Roll SA Source to Target'!D737</f>
        <v>dimDate</v>
      </c>
      <c r="C4026" t="str">
        <f>'Roll SA Source to Target'!E737</f>
        <v>Full Date USA</v>
      </c>
      <c r="D4026" t="s">
        <v>7029</v>
      </c>
    </row>
    <row r="4027" spans="1:4" x14ac:dyDescent="0.25">
      <c r="A4027" t="str">
        <f t="shared" si="64"/>
        <v>dimDate|Year|ROLL</v>
      </c>
      <c r="B4027" t="str">
        <f>'Roll SA Source to Target'!D738</f>
        <v>dimDate</v>
      </c>
      <c r="C4027" t="str">
        <f>'Roll SA Source to Target'!E738</f>
        <v>Year</v>
      </c>
      <c r="D4027" t="s">
        <v>7029</v>
      </c>
    </row>
    <row r="4028" spans="1:4" x14ac:dyDescent="0.25">
      <c r="A4028" t="str">
        <f t="shared" si="64"/>
        <v>dimDate|Year Name|ROLL</v>
      </c>
      <c r="B4028" t="str">
        <f>'Roll SA Source to Target'!D739</f>
        <v>dimDate</v>
      </c>
      <c r="C4028" t="str">
        <f>'Roll SA Source to Target'!E739</f>
        <v>Year Name</v>
      </c>
      <c r="D4028" t="s">
        <v>7029</v>
      </c>
    </row>
    <row r="4029" spans="1:4" x14ac:dyDescent="0.25">
      <c r="A4029" t="str">
        <f t="shared" si="64"/>
        <v>dimDate|Year Begin Date|ROLL</v>
      </c>
      <c r="B4029" t="str">
        <f>'Roll SA Source to Target'!D740</f>
        <v>dimDate</v>
      </c>
      <c r="C4029" t="str">
        <f>'Roll SA Source to Target'!E740</f>
        <v>Year Begin Date</v>
      </c>
      <c r="D4029" t="s">
        <v>7029</v>
      </c>
    </row>
    <row r="4030" spans="1:4" x14ac:dyDescent="0.25">
      <c r="A4030" t="str">
        <f t="shared" si="64"/>
        <v>dimDate|Year End Date|ROLL</v>
      </c>
      <c r="B4030" t="str">
        <f>'Roll SA Source to Target'!D741</f>
        <v>dimDate</v>
      </c>
      <c r="C4030" t="str">
        <f>'Roll SA Source to Target'!E741</f>
        <v>Year End Date</v>
      </c>
      <c r="D4030" t="s">
        <v>7029</v>
      </c>
    </row>
    <row r="4031" spans="1:4" x14ac:dyDescent="0.25">
      <c r="A4031" t="str">
        <f t="shared" si="64"/>
        <v>dimDate|Days In Year|ROLL</v>
      </c>
      <c r="B4031" t="str">
        <f>'Roll SA Source to Target'!D742</f>
        <v>dimDate</v>
      </c>
      <c r="C4031" t="str">
        <f>'Roll SA Source to Target'!E742</f>
        <v>Days In Year</v>
      </c>
      <c r="D4031" t="s">
        <v>7029</v>
      </c>
    </row>
    <row r="4032" spans="1:4" x14ac:dyDescent="0.25">
      <c r="A4032" t="str">
        <f t="shared" si="64"/>
        <v>dimDate|Quarter Of Year|ROLL</v>
      </c>
      <c r="B4032" t="str">
        <f>'Roll SA Source to Target'!D743</f>
        <v>dimDate</v>
      </c>
      <c r="C4032" t="str">
        <f>'Roll SA Source to Target'!E743</f>
        <v>Quarter Of Year</v>
      </c>
      <c r="D4032" t="s">
        <v>7029</v>
      </c>
    </row>
    <row r="4033" spans="1:4" x14ac:dyDescent="0.25">
      <c r="A4033" t="str">
        <f t="shared" si="64"/>
        <v>dimDate|Quarter Short Name|ROLL</v>
      </c>
      <c r="B4033" t="str">
        <f>'Roll SA Source to Target'!D744</f>
        <v>dimDate</v>
      </c>
      <c r="C4033" t="str">
        <f>'Roll SA Source to Target'!E744</f>
        <v>Quarter Short Name</v>
      </c>
      <c r="D4033" t="s">
        <v>7029</v>
      </c>
    </row>
    <row r="4034" spans="1:4" x14ac:dyDescent="0.25">
      <c r="A4034" t="str">
        <f t="shared" si="64"/>
        <v>dimDate|Quarter Name|ROLL</v>
      </c>
      <c r="B4034" t="str">
        <f>'Roll SA Source to Target'!D745</f>
        <v>dimDate</v>
      </c>
      <c r="C4034" t="str">
        <f>'Roll SA Source to Target'!E745</f>
        <v>Quarter Name</v>
      </c>
      <c r="D4034" t="s">
        <v>7029</v>
      </c>
    </row>
    <row r="4035" spans="1:4" x14ac:dyDescent="0.25">
      <c r="A4035" t="str">
        <f t="shared" si="64"/>
        <v>dimDate|Quarter Begin Date|ROLL</v>
      </c>
      <c r="B4035" t="str">
        <f>'Roll SA Source to Target'!D746</f>
        <v>dimDate</v>
      </c>
      <c r="C4035" t="str">
        <f>'Roll SA Source to Target'!E746</f>
        <v>Quarter Begin Date</v>
      </c>
      <c r="D4035" t="s">
        <v>7029</v>
      </c>
    </row>
    <row r="4036" spans="1:4" x14ac:dyDescent="0.25">
      <c r="A4036" t="str">
        <f t="shared" si="64"/>
        <v>dimDate|Quarter EndDate|ROLL</v>
      </c>
      <c r="B4036" t="str">
        <f>'Roll SA Source to Target'!D747</f>
        <v>dimDate</v>
      </c>
      <c r="C4036" t="str">
        <f>'Roll SA Source to Target'!E747</f>
        <v>Quarter EndDate</v>
      </c>
      <c r="D4036" t="s">
        <v>7029</v>
      </c>
    </row>
    <row r="4037" spans="1:4" x14ac:dyDescent="0.25">
      <c r="A4037" t="str">
        <f t="shared" si="64"/>
        <v>dimDate|Days In Quarter|ROLL</v>
      </c>
      <c r="B4037" t="str">
        <f>'Roll SA Source to Target'!D748</f>
        <v>dimDate</v>
      </c>
      <c r="C4037" t="str">
        <f>'Roll SA Source to Target'!E748</f>
        <v>Days In Quarter</v>
      </c>
      <c r="D4037" t="s">
        <v>7029</v>
      </c>
    </row>
    <row r="4038" spans="1:4" x14ac:dyDescent="0.25">
      <c r="A4038" t="str">
        <f t="shared" si="64"/>
        <v>dimDate|Month Name|ROLL</v>
      </c>
      <c r="B4038" t="str">
        <f>'Roll SA Source to Target'!D749</f>
        <v>dimDate</v>
      </c>
      <c r="C4038" t="str">
        <f>'Roll SA Source to Target'!E749</f>
        <v>Month Name</v>
      </c>
      <c r="D4038" t="s">
        <v>7029</v>
      </c>
    </row>
    <row r="4039" spans="1:4" x14ac:dyDescent="0.25">
      <c r="A4039" t="str">
        <f t="shared" si="64"/>
        <v>dimDate|Month Short Name|ROLL</v>
      </c>
      <c r="B4039" t="str">
        <f>'Roll SA Source to Target'!D750</f>
        <v>dimDate</v>
      </c>
      <c r="C4039" t="str">
        <f>'Roll SA Source to Target'!E750</f>
        <v>Month Short Name</v>
      </c>
      <c r="D4039" t="s">
        <v>7029</v>
      </c>
    </row>
    <row r="4040" spans="1:4" x14ac:dyDescent="0.25">
      <c r="A4040" t="str">
        <f t="shared" si="64"/>
        <v>dimDate|Month Year Short Name|ROLL</v>
      </c>
      <c r="B4040" t="str">
        <f>'Roll SA Source to Target'!D751</f>
        <v>dimDate</v>
      </c>
      <c r="C4040" t="str">
        <f>'Roll SA Source to Target'!E751</f>
        <v>Month Year Short Name</v>
      </c>
      <c r="D4040" t="s">
        <v>7029</v>
      </c>
    </row>
    <row r="4041" spans="1:4" x14ac:dyDescent="0.25">
      <c r="A4041" t="str">
        <f t="shared" si="64"/>
        <v>dimDate|Month Year Name|ROLL</v>
      </c>
      <c r="B4041" t="str">
        <f>'Roll SA Source to Target'!D752</f>
        <v>dimDate</v>
      </c>
      <c r="C4041" t="str">
        <f>'Roll SA Source to Target'!E752</f>
        <v>Month Year Name</v>
      </c>
      <c r="D4041" t="s">
        <v>7029</v>
      </c>
    </row>
    <row r="4042" spans="1:4" x14ac:dyDescent="0.25">
      <c r="A4042" t="str">
        <f t="shared" si="64"/>
        <v>dimDate|Month Begin Date|ROLL</v>
      </c>
      <c r="B4042" t="str">
        <f>'Roll SA Source to Target'!D753</f>
        <v>dimDate</v>
      </c>
      <c r="C4042" t="str">
        <f>'Roll SA Source to Target'!E753</f>
        <v>Month Begin Date</v>
      </c>
      <c r="D4042" t="s">
        <v>7029</v>
      </c>
    </row>
    <row r="4043" spans="1:4" x14ac:dyDescent="0.25">
      <c r="A4043" t="str">
        <f t="shared" si="64"/>
        <v>dimDate|Month End Date|ROLL</v>
      </c>
      <c r="B4043" t="str">
        <f>'Roll SA Source to Target'!D754</f>
        <v>dimDate</v>
      </c>
      <c r="C4043" t="str">
        <f>'Roll SA Source to Target'!E754</f>
        <v>Month End Date</v>
      </c>
      <c r="D4043" t="s">
        <v>7029</v>
      </c>
    </row>
    <row r="4044" spans="1:4" x14ac:dyDescent="0.25">
      <c r="A4044" t="str">
        <f t="shared" si="64"/>
        <v>dimDate|Days In Month|ROLL</v>
      </c>
      <c r="B4044" t="str">
        <f>'Roll SA Source to Target'!D755</f>
        <v>dimDate</v>
      </c>
      <c r="C4044" t="str">
        <f>'Roll SA Source to Target'!E755</f>
        <v>Days In Month</v>
      </c>
      <c r="D4044" t="s">
        <v>7029</v>
      </c>
    </row>
    <row r="4045" spans="1:4" x14ac:dyDescent="0.25">
      <c r="A4045" t="str">
        <f t="shared" si="64"/>
        <v>dimDate|Month Of Year|ROLL</v>
      </c>
      <c r="B4045" t="str">
        <f>'Roll SA Source to Target'!D756</f>
        <v>dimDate</v>
      </c>
      <c r="C4045" t="str">
        <f>'Roll SA Source to Target'!E756</f>
        <v>Month Of Year</v>
      </c>
      <c r="D4045" t="s">
        <v>7029</v>
      </c>
    </row>
    <row r="4046" spans="1:4" x14ac:dyDescent="0.25">
      <c r="A4046" t="str">
        <f t="shared" si="64"/>
        <v>dimDate|Month Of Quarter|ROLL</v>
      </c>
      <c r="B4046" t="str">
        <f>'Roll SA Source to Target'!D757</f>
        <v>dimDate</v>
      </c>
      <c r="C4046" t="str">
        <f>'Roll SA Source to Target'!E757</f>
        <v>Month Of Quarter</v>
      </c>
      <c r="D4046" t="s">
        <v>7029</v>
      </c>
    </row>
    <row r="4047" spans="1:4" x14ac:dyDescent="0.25">
      <c r="A4047" t="str">
        <f t="shared" si="64"/>
        <v>dimDate|Week Of Month|ROLL</v>
      </c>
      <c r="B4047" t="str">
        <f>'Roll SA Source to Target'!D758</f>
        <v>dimDate</v>
      </c>
      <c r="C4047" t="str">
        <f>'Roll SA Source to Target'!E758</f>
        <v>Week Of Month</v>
      </c>
      <c r="D4047" t="s">
        <v>7029</v>
      </c>
    </row>
    <row r="4048" spans="1:4" x14ac:dyDescent="0.25">
      <c r="A4048" t="str">
        <f t="shared" si="64"/>
        <v>dimDate|Week Of Quarter|ROLL</v>
      </c>
      <c r="B4048" t="str">
        <f>'Roll SA Source to Target'!D759</f>
        <v>dimDate</v>
      </c>
      <c r="C4048" t="str">
        <f>'Roll SA Source to Target'!E759</f>
        <v>Week Of Quarter</v>
      </c>
      <c r="D4048" t="s">
        <v>7029</v>
      </c>
    </row>
    <row r="4049" spans="1:4" x14ac:dyDescent="0.25">
      <c r="A4049" t="str">
        <f t="shared" si="64"/>
        <v>dimDate|Week Of Year|ROLL</v>
      </c>
      <c r="B4049" t="str">
        <f>'Roll SA Source to Target'!D760</f>
        <v>dimDate</v>
      </c>
      <c r="C4049" t="str">
        <f>'Roll SA Source to Target'!E760</f>
        <v>Week Of Year</v>
      </c>
      <c r="D4049" t="s">
        <v>7029</v>
      </c>
    </row>
    <row r="4050" spans="1:4" x14ac:dyDescent="0.25">
      <c r="A4050" t="str">
        <f t="shared" si="64"/>
        <v>dimDate|Day Of Month|ROLL</v>
      </c>
      <c r="B4050" t="str">
        <f>'Roll SA Source to Target'!D761</f>
        <v>dimDate</v>
      </c>
      <c r="C4050" t="str">
        <f>'Roll SA Source to Target'!E761</f>
        <v>Day Of Month</v>
      </c>
      <c r="D4050" t="s">
        <v>7029</v>
      </c>
    </row>
    <row r="4051" spans="1:4" x14ac:dyDescent="0.25">
      <c r="A4051" t="str">
        <f t="shared" si="64"/>
        <v>dimDate|Day Suffix|ROLL</v>
      </c>
      <c r="B4051" t="str">
        <f>'Roll SA Source to Target'!D762</f>
        <v>dimDate</v>
      </c>
      <c r="C4051" t="str">
        <f>'Roll SA Source to Target'!E762</f>
        <v>Day Suffix</v>
      </c>
      <c r="D4051" t="s">
        <v>7029</v>
      </c>
    </row>
    <row r="4052" spans="1:4" x14ac:dyDescent="0.25">
      <c r="A4052" t="str">
        <f t="shared" si="64"/>
        <v>dimDate|Day Name|ROLL</v>
      </c>
      <c r="B4052" t="str">
        <f>'Roll SA Source to Target'!D763</f>
        <v>dimDate</v>
      </c>
      <c r="C4052" t="str">
        <f>'Roll SA Source to Target'!E763</f>
        <v>Day Name</v>
      </c>
      <c r="D4052" t="s">
        <v>7029</v>
      </c>
    </row>
    <row r="4053" spans="1:4" x14ac:dyDescent="0.25">
      <c r="A4053" t="str">
        <f t="shared" si="64"/>
        <v>dimDate|Day Short Name|ROLL</v>
      </c>
      <c r="B4053" t="str">
        <f>'Roll SA Source to Target'!D764</f>
        <v>dimDate</v>
      </c>
      <c r="C4053" t="str">
        <f>'Roll SA Source to Target'!E764</f>
        <v>Day Short Name</v>
      </c>
      <c r="D4053" t="s">
        <v>7029</v>
      </c>
    </row>
    <row r="4054" spans="1:4" x14ac:dyDescent="0.25">
      <c r="A4054" t="str">
        <f t="shared" si="64"/>
        <v>dimDate|Day Of Week USA|ROLL</v>
      </c>
      <c r="B4054" t="str">
        <f>'Roll SA Source to Target'!D765</f>
        <v>dimDate</v>
      </c>
      <c r="C4054" t="str">
        <f>'Roll SA Source to Target'!E765</f>
        <v>Day Of Week USA</v>
      </c>
      <c r="D4054" t="s">
        <v>7029</v>
      </c>
    </row>
    <row r="4055" spans="1:4" x14ac:dyDescent="0.25">
      <c r="A4055" t="str">
        <f t="shared" si="64"/>
        <v>dimDate|Day Of Week Canada|ROLL</v>
      </c>
      <c r="B4055" t="str">
        <f>'Roll SA Source to Target'!D766</f>
        <v>dimDate</v>
      </c>
      <c r="C4055" t="str">
        <f>'Roll SA Source to Target'!E766</f>
        <v>Day Of Week Canada</v>
      </c>
      <c r="D4055" t="s">
        <v>7029</v>
      </c>
    </row>
    <row r="4056" spans="1:4" x14ac:dyDescent="0.25">
      <c r="A4056" t="str">
        <f t="shared" si="64"/>
        <v>dimDate|Day Of Year|ROLL</v>
      </c>
      <c r="B4056" t="str">
        <f>'Roll SA Source to Target'!D767</f>
        <v>dimDate</v>
      </c>
      <c r="C4056" t="str">
        <f>'Roll SA Source to Target'!E767</f>
        <v>Day Of Year</v>
      </c>
      <c r="D4056" t="s">
        <v>7029</v>
      </c>
    </row>
    <row r="4057" spans="1:4" x14ac:dyDescent="0.25">
      <c r="A4057" t="str">
        <f t="shared" si="64"/>
        <v>dimDate|MMYYYY|ROLL</v>
      </c>
      <c r="B4057" t="str">
        <f>'Roll SA Source to Target'!D768</f>
        <v>dimDate</v>
      </c>
      <c r="C4057" t="str">
        <f>'Roll SA Source to Target'!E768</f>
        <v>MMYYYY</v>
      </c>
      <c r="D4057" t="s">
        <v>7029</v>
      </c>
    </row>
    <row r="4058" spans="1:4" x14ac:dyDescent="0.25">
      <c r="A4058" t="str">
        <f t="shared" si="64"/>
        <v>dimDate|Week Begin Date|ROLL</v>
      </c>
      <c r="B4058" t="str">
        <f>'Roll SA Source to Target'!D769</f>
        <v>dimDate</v>
      </c>
      <c r="C4058" t="str">
        <f>'Roll SA Source to Target'!E769</f>
        <v>Week Begin Date</v>
      </c>
      <c r="D4058" t="s">
        <v>7029</v>
      </c>
    </row>
    <row r="4059" spans="1:4" x14ac:dyDescent="0.25">
      <c r="A4059" t="str">
        <f t="shared" si="64"/>
        <v>dimDate|Week End Date|ROLL</v>
      </c>
      <c r="B4059" t="str">
        <f>'Roll SA Source to Target'!D770</f>
        <v>dimDate</v>
      </c>
      <c r="C4059" t="str">
        <f>'Roll SA Source to Target'!E770</f>
        <v>Week End Date</v>
      </c>
      <c r="D4059" t="s">
        <v>7029</v>
      </c>
    </row>
    <row r="4060" spans="1:4" x14ac:dyDescent="0.25">
      <c r="A4060" t="str">
        <f t="shared" ref="A4060:A4123" si="65">CONCATENATE(B4060,"|",C4060,"|",D4060)</f>
        <v>dimDate|Is Weekday YN|ROLL</v>
      </c>
      <c r="B4060" t="str">
        <f>'Roll SA Source to Target'!D771</f>
        <v>dimDate</v>
      </c>
      <c r="C4060" t="str">
        <f>'Roll SA Source to Target'!E771</f>
        <v>Is Weekday YN</v>
      </c>
      <c r="D4060" t="s">
        <v>7029</v>
      </c>
    </row>
    <row r="4061" spans="1:4" x14ac:dyDescent="0.25">
      <c r="A4061" t="str">
        <f t="shared" si="65"/>
        <v>dimDate|Is Workday YN|ROLL</v>
      </c>
      <c r="B4061" t="str">
        <f>'Roll SA Source to Target'!D772</f>
        <v>dimDate</v>
      </c>
      <c r="C4061" t="str">
        <f>'Roll SA Source to Target'!E772</f>
        <v>Is Workday YN</v>
      </c>
      <c r="D4061" t="s">
        <v>7029</v>
      </c>
    </row>
    <row r="4062" spans="1:4" x14ac:dyDescent="0.25">
      <c r="A4062" t="str">
        <f t="shared" si="65"/>
        <v>dimDate|Current Day Offset|ROLL</v>
      </c>
      <c r="B4062" t="str">
        <f>'Roll SA Source to Target'!D773</f>
        <v>dimDate</v>
      </c>
      <c r="C4062" t="str">
        <f>'Roll SA Source to Target'!E773</f>
        <v>Current Day Offset</v>
      </c>
      <c r="D4062" t="s">
        <v>7029</v>
      </c>
    </row>
    <row r="4063" spans="1:4" x14ac:dyDescent="0.25">
      <c r="A4063" t="str">
        <f t="shared" si="65"/>
        <v>dimDate|Current Week Offset|ROLL</v>
      </c>
      <c r="B4063" t="str">
        <f>'Roll SA Source to Target'!D774</f>
        <v>dimDate</v>
      </c>
      <c r="C4063" t="str">
        <f>'Roll SA Source to Target'!E774</f>
        <v>Current Week Offset</v>
      </c>
      <c r="D4063" t="s">
        <v>7029</v>
      </c>
    </row>
    <row r="4064" spans="1:4" x14ac:dyDescent="0.25">
      <c r="A4064" t="str">
        <f t="shared" si="65"/>
        <v>dimDate|Current Month Offset|ROLL</v>
      </c>
      <c r="B4064" t="str">
        <f>'Roll SA Source to Target'!D775</f>
        <v>dimDate</v>
      </c>
      <c r="C4064" t="str">
        <f>'Roll SA Source to Target'!E775</f>
        <v>Current Month Offset</v>
      </c>
      <c r="D4064" t="s">
        <v>7029</v>
      </c>
    </row>
    <row r="4065" spans="1:4" x14ac:dyDescent="0.25">
      <c r="A4065" t="str">
        <f t="shared" si="65"/>
        <v>dimDate|Current Year Offset|ROLL</v>
      </c>
      <c r="B4065" t="str">
        <f>'Roll SA Source to Target'!D776</f>
        <v>dimDate</v>
      </c>
      <c r="C4065" t="str">
        <f>'Roll SA Source to Target'!E776</f>
        <v>Current Year Offset</v>
      </c>
      <c r="D4065" t="s">
        <v>7029</v>
      </c>
    </row>
    <row r="4066" spans="1:4" x14ac:dyDescent="0.25">
      <c r="A4066" t="str">
        <f t="shared" si="65"/>
        <v>dimDate|Current Quarter Offset|ROLL</v>
      </c>
      <c r="B4066" t="str">
        <f>'Roll SA Source to Target'!D777</f>
        <v>dimDate</v>
      </c>
      <c r="C4066" t="str">
        <f>'Roll SA Source to Target'!E777</f>
        <v>Current Quarter Offset</v>
      </c>
      <c r="D4066" t="s">
        <v>7029</v>
      </c>
    </row>
    <row r="4067" spans="1:4" x14ac:dyDescent="0.25">
      <c r="A4067" t="str">
        <f t="shared" si="65"/>
        <v>dimDate|Current Business Day Offset|ROLL</v>
      </c>
      <c r="B4067" t="str">
        <f>'Roll SA Source to Target'!D778</f>
        <v>dimDate</v>
      </c>
      <c r="C4067" t="str">
        <f>'Roll SA Source to Target'!E778</f>
        <v>Current Business Day Offset</v>
      </c>
      <c r="D4067" t="s">
        <v>7029</v>
      </c>
    </row>
    <row r="4068" spans="1:4" x14ac:dyDescent="0.25">
      <c r="A4068" t="str">
        <f t="shared" si="65"/>
        <v>dimDate|Business Day YN|ROLL</v>
      </c>
      <c r="B4068" t="str">
        <f>'Roll SA Source to Target'!D779</f>
        <v>dimDate</v>
      </c>
      <c r="C4068" t="str">
        <f>'Roll SA Source to Target'!E779</f>
        <v>Business Day YN</v>
      </c>
      <c r="D4068" t="s">
        <v>7029</v>
      </c>
    </row>
    <row r="4069" spans="1:4" x14ac:dyDescent="0.25">
      <c r="A4069" t="str">
        <f t="shared" si="65"/>
        <v>dimDate|Day First of Month YN|ROLL</v>
      </c>
      <c r="B4069" t="str">
        <f>'Roll SA Source to Target'!D780</f>
        <v>dimDate</v>
      </c>
      <c r="C4069" t="str">
        <f>'Roll SA Source to Target'!E780</f>
        <v>Day First of Month YN</v>
      </c>
      <c r="D4069" t="s">
        <v>7029</v>
      </c>
    </row>
    <row r="4070" spans="1:4" x14ac:dyDescent="0.25">
      <c r="A4070" t="str">
        <f t="shared" si="65"/>
        <v>dimDate|Day Last of Month YN|ROLL</v>
      </c>
      <c r="B4070" t="str">
        <f>'Roll SA Source to Target'!D781</f>
        <v>dimDate</v>
      </c>
      <c r="C4070" t="str">
        <f>'Roll SA Source to Target'!E781</f>
        <v>Day Last of Month YN</v>
      </c>
      <c r="D4070" t="s">
        <v>7029</v>
      </c>
    </row>
    <row r="4071" spans="1:4" x14ac:dyDescent="0.25">
      <c r="A4071" t="str">
        <f t="shared" si="65"/>
        <v>dimDate|Day Season|ROLL</v>
      </c>
      <c r="B4071" t="str">
        <f>'Roll SA Source to Target'!D782</f>
        <v>dimDate</v>
      </c>
      <c r="C4071" t="str">
        <f>'Roll SA Source to Target'!E782</f>
        <v>Day Season</v>
      </c>
      <c r="D4071" t="s">
        <v>7029</v>
      </c>
    </row>
    <row r="4072" spans="1:4" x14ac:dyDescent="0.25">
      <c r="A4072" t="str">
        <f t="shared" si="65"/>
        <v>dimDate|Day Current YN|ROLL</v>
      </c>
      <c r="B4072" t="str">
        <f>'Roll SA Source to Target'!D783</f>
        <v>dimDate</v>
      </c>
      <c r="C4072" t="str">
        <f>'Roll SA Source to Target'!E783</f>
        <v>Day Current YN</v>
      </c>
      <c r="D4072" t="s">
        <v>7029</v>
      </c>
    </row>
    <row r="4073" spans="1:4" x14ac:dyDescent="0.25">
      <c r="A4073" t="str">
        <f t="shared" si="65"/>
        <v>dimDate|Week Current YN|ROLL</v>
      </c>
      <c r="B4073" t="str">
        <f>'Roll SA Source to Target'!D784</f>
        <v>dimDate</v>
      </c>
      <c r="C4073" t="str">
        <f>'Roll SA Source to Target'!E784</f>
        <v>Week Current YN</v>
      </c>
      <c r="D4073" t="s">
        <v>7029</v>
      </c>
    </row>
    <row r="4074" spans="1:4" x14ac:dyDescent="0.25">
      <c r="A4074" t="str">
        <f t="shared" si="65"/>
        <v>dimDate|Month Current YN|ROLL</v>
      </c>
      <c r="B4074" t="str">
        <f>'Roll SA Source to Target'!D785</f>
        <v>dimDate</v>
      </c>
      <c r="C4074" t="str">
        <f>'Roll SA Source to Target'!E785</f>
        <v>Month Current YN</v>
      </c>
      <c r="D4074" t="s">
        <v>7029</v>
      </c>
    </row>
    <row r="4075" spans="1:4" x14ac:dyDescent="0.25">
      <c r="A4075" t="str">
        <f t="shared" si="65"/>
        <v>dimDate|Quarter Current YN|ROLL</v>
      </c>
      <c r="B4075" t="str">
        <f>'Roll SA Source to Target'!D786</f>
        <v>dimDate</v>
      </c>
      <c r="C4075" t="str">
        <f>'Roll SA Source to Target'!E786</f>
        <v>Quarter Current YN</v>
      </c>
      <c r="D4075" t="s">
        <v>7029</v>
      </c>
    </row>
    <row r="4076" spans="1:4" x14ac:dyDescent="0.25">
      <c r="A4076" t="str">
        <f t="shared" si="65"/>
        <v>dimDate|Year Current YN|ROLL</v>
      </c>
      <c r="B4076" t="str">
        <f>'Roll SA Source to Target'!D787</f>
        <v>dimDate</v>
      </c>
      <c r="C4076" t="str">
        <f>'Roll SA Source to Target'!E787</f>
        <v>Year Current YN</v>
      </c>
      <c r="D4076" t="s">
        <v>7029</v>
      </c>
    </row>
    <row r="4077" spans="1:4" x14ac:dyDescent="0.25">
      <c r="A4077" t="str">
        <f t="shared" si="65"/>
        <v>FactActualValue|FactActualValue_SK|ROLL</v>
      </c>
      <c r="B4077" t="str">
        <f>'Roll SA Source to Target'!D788</f>
        <v>FactActualValue</v>
      </c>
      <c r="C4077" t="str">
        <f>'Roll SA Source to Target'!E788</f>
        <v>FactActualValue_SK</v>
      </c>
      <c r="D4077" t="s">
        <v>7029</v>
      </c>
    </row>
    <row r="4078" spans="1:4" x14ac:dyDescent="0.25">
      <c r="A4078" t="str">
        <f t="shared" si="65"/>
        <v>FactActualValue|dimRollYear_SK|ROLL</v>
      </c>
      <c r="B4078" t="str">
        <f>'Roll SA Source to Target'!D789</f>
        <v>FactActualValue</v>
      </c>
      <c r="C4078" t="str">
        <f>'Roll SA Source to Target'!E789</f>
        <v>dimRollYear_SK</v>
      </c>
      <c r="D4078" t="s">
        <v>7029</v>
      </c>
    </row>
    <row r="4079" spans="1:4" x14ac:dyDescent="0.25">
      <c r="A4079" t="str">
        <f t="shared" si="65"/>
        <v>FactActualValue|RollYearStart_dimDate_SK|ROLL</v>
      </c>
      <c r="B4079" t="str">
        <f>'Roll SA Source to Target'!D790</f>
        <v>FactActualValue</v>
      </c>
      <c r="C4079" t="str">
        <f>'Roll SA Source to Target'!E790</f>
        <v>RollYearStart_dimDate_SK</v>
      </c>
      <c r="D4079" t="s">
        <v>7029</v>
      </c>
    </row>
    <row r="4080" spans="1:4" x14ac:dyDescent="0.25">
      <c r="A4080" t="str">
        <f t="shared" si="65"/>
        <v>FactActualValue|RollEffective_dimDate_SK|ROLL</v>
      </c>
      <c r="B4080" t="str">
        <f>'Roll SA Source to Target'!D791</f>
        <v>FactActualValue</v>
      </c>
      <c r="C4080" t="str">
        <f>'Roll SA Source to Target'!E791</f>
        <v>RollEffective_dimDate_SK</v>
      </c>
      <c r="D4080" t="s">
        <v>7029</v>
      </c>
    </row>
    <row r="4081" spans="1:4" x14ac:dyDescent="0.25">
      <c r="A4081" t="str">
        <f t="shared" si="65"/>
        <v>FactActualValue|Roll Object Id|ROLL</v>
      </c>
      <c r="B4081" t="str">
        <f>'Roll SA Source to Target'!D792</f>
        <v>FactActualValue</v>
      </c>
      <c r="C4081" t="str">
        <f>'Roll SA Source to Target'!E792</f>
        <v>Roll Object Id</v>
      </c>
      <c r="D4081" t="s">
        <v>7029</v>
      </c>
    </row>
    <row r="4082" spans="1:4" x14ac:dyDescent="0.25">
      <c r="A4082" t="str">
        <f t="shared" si="65"/>
        <v>FactActualValue|Roll Effective Date|ROLL</v>
      </c>
      <c r="B4082" t="str">
        <f>'Roll SA Source to Target'!D793</f>
        <v>FactActualValue</v>
      </c>
      <c r="C4082" t="str">
        <f>'Roll SA Source to Target'!E793</f>
        <v>Roll Effective Date</v>
      </c>
      <c r="D4082" t="s">
        <v>7029</v>
      </c>
    </row>
    <row r="4083" spans="1:4" x14ac:dyDescent="0.25">
      <c r="A4083" t="str">
        <f t="shared" si="65"/>
        <v>FactActualValue|Roll Year|ROLL</v>
      </c>
      <c r="B4083" t="str">
        <f>'Roll SA Source to Target'!D794</f>
        <v>FactActualValue</v>
      </c>
      <c r="C4083" t="str">
        <f>'Roll SA Source to Target'!E794</f>
        <v>Roll Year</v>
      </c>
      <c r="D4083" t="s">
        <v>7029</v>
      </c>
    </row>
    <row r="4084" spans="1:4" x14ac:dyDescent="0.25">
      <c r="A4084" t="str">
        <f t="shared" si="65"/>
        <v>FactActualValue|Cycle Number|ROLL</v>
      </c>
      <c r="B4084" t="str">
        <f>'Roll SA Source to Target'!D795</f>
        <v>FactActualValue</v>
      </c>
      <c r="C4084" t="str">
        <f>'Roll SA Source to Target'!E795</f>
        <v>Cycle Number</v>
      </c>
      <c r="D4084" t="s">
        <v>7029</v>
      </c>
    </row>
    <row r="4085" spans="1:4" x14ac:dyDescent="0.25">
      <c r="A4085" t="str">
        <f t="shared" si="65"/>
        <v>FactActualValue|Folio Number|ROLL</v>
      </c>
      <c r="B4085" t="str">
        <f>'Roll SA Source to Target'!D796</f>
        <v>FactActualValue</v>
      </c>
      <c r="C4085" t="str">
        <f>'Roll SA Source to Target'!E796</f>
        <v>Folio Number</v>
      </c>
      <c r="D4085" t="s">
        <v>7029</v>
      </c>
    </row>
    <row r="4086" spans="1:4" x14ac:dyDescent="0.25">
      <c r="A4086" t="str">
        <f t="shared" si="65"/>
        <v>FactActualValue|Assessment Code|ROLL</v>
      </c>
      <c r="B4086" t="str">
        <f>'Roll SA Source to Target'!D797</f>
        <v>FactActualValue</v>
      </c>
      <c r="C4086" t="str">
        <f>'Roll SA Source to Target'!E797</f>
        <v>Assessment Code</v>
      </c>
      <c r="D4086" t="s">
        <v>7029</v>
      </c>
    </row>
    <row r="4087" spans="1:4" x14ac:dyDescent="0.25">
      <c r="A4087" t="str">
        <f t="shared" si="65"/>
        <v>FactActualValue|Property Class Code|ROLL</v>
      </c>
      <c r="B4087" t="str">
        <f>'Roll SA Source to Target'!D798</f>
        <v>FactActualValue</v>
      </c>
      <c r="C4087" t="str">
        <f>'Roll SA Source to Target'!E798</f>
        <v>Property Class Code</v>
      </c>
      <c r="D4087" t="s">
        <v>7029</v>
      </c>
    </row>
    <row r="4088" spans="1:4" x14ac:dyDescent="0.25">
      <c r="A4088" t="str">
        <f t="shared" si="65"/>
        <v>FactActualValue|Exempt Tax Code|ROLL</v>
      </c>
      <c r="B4088" t="str">
        <f>'Roll SA Source to Target'!D799</f>
        <v>FactActualValue</v>
      </c>
      <c r="C4088" t="str">
        <f>'Roll SA Source to Target'!E799</f>
        <v>Exempt Tax Code</v>
      </c>
      <c r="D4088" t="s">
        <v>7029</v>
      </c>
    </row>
    <row r="4089" spans="1:4" x14ac:dyDescent="0.25">
      <c r="A4089" t="str">
        <f t="shared" si="65"/>
        <v>FactActualValue|dimRollCycle_SK|ROLL</v>
      </c>
      <c r="B4089" t="str">
        <f>'Roll SA Source to Target'!D800</f>
        <v>FactActualValue</v>
      </c>
      <c r="C4089" t="str">
        <f>'Roll SA Source to Target'!E800</f>
        <v>dimRollCycle_SK</v>
      </c>
      <c r="D4089" t="s">
        <v>7029</v>
      </c>
    </row>
    <row r="4090" spans="1:4" x14ac:dyDescent="0.25">
      <c r="A4090" t="str">
        <f t="shared" si="65"/>
        <v>FactActualValue|dimRollCycle_BK|ROLL</v>
      </c>
      <c r="B4090" t="str">
        <f>'Roll SA Source to Target'!D801</f>
        <v>FactActualValue</v>
      </c>
      <c r="C4090" t="str">
        <f>'Roll SA Source to Target'!E801</f>
        <v>dimRollCycle_BK</v>
      </c>
      <c r="D4090" t="s">
        <v>7029</v>
      </c>
    </row>
    <row r="4091" spans="1:4" x14ac:dyDescent="0.25">
      <c r="A4091" t="str">
        <f t="shared" si="65"/>
        <v>FactActualValue|dimRollType_SK|ROLL</v>
      </c>
      <c r="B4091" t="str">
        <f>'Roll SA Source to Target'!D802</f>
        <v>FactActualValue</v>
      </c>
      <c r="C4091" t="str">
        <f>'Roll SA Source to Target'!E802</f>
        <v>dimRollType_SK</v>
      </c>
      <c r="D4091" t="s">
        <v>7029</v>
      </c>
    </row>
    <row r="4092" spans="1:4" x14ac:dyDescent="0.25">
      <c r="A4092" t="str">
        <f t="shared" si="65"/>
        <v>FactActualValue|dimRollType_BK|ROLL</v>
      </c>
      <c r="B4092" t="str">
        <f>'Roll SA Source to Target'!D803</f>
        <v>FactActualValue</v>
      </c>
      <c r="C4092" t="str">
        <f>'Roll SA Source to Target'!E803</f>
        <v>dimRollType_BK</v>
      </c>
      <c r="D4092" t="s">
        <v>7029</v>
      </c>
    </row>
    <row r="4093" spans="1:4" x14ac:dyDescent="0.25">
      <c r="A4093" t="str">
        <f t="shared" si="65"/>
        <v>FactActualValue|dimFolio_SK|ROLL</v>
      </c>
      <c r="B4093" t="str">
        <f>'Roll SA Source to Target'!D804</f>
        <v>FactActualValue</v>
      </c>
      <c r="C4093" t="str">
        <f>'Roll SA Source to Target'!E804</f>
        <v>dimFolio_SK</v>
      </c>
      <c r="D4093" t="s">
        <v>7029</v>
      </c>
    </row>
    <row r="4094" spans="1:4" x14ac:dyDescent="0.25">
      <c r="A4094" t="str">
        <f t="shared" si="65"/>
        <v>FactActualValue|dimFolio_BK|ROLL</v>
      </c>
      <c r="B4094" t="str">
        <f>'Roll SA Source to Target'!D805</f>
        <v>FactActualValue</v>
      </c>
      <c r="C4094" t="str">
        <f>'Roll SA Source to Target'!E805</f>
        <v>dimFolio_BK</v>
      </c>
      <c r="D4094" t="s">
        <v>7029</v>
      </c>
    </row>
    <row r="4095" spans="1:4" x14ac:dyDescent="0.25">
      <c r="A4095" t="str">
        <f t="shared" si="65"/>
        <v>FactActualValue|dimAssessmentType_SK|ROLL</v>
      </c>
      <c r="B4095" t="str">
        <f>'Roll SA Source to Target'!D806</f>
        <v>FactActualValue</v>
      </c>
      <c r="C4095" t="str">
        <f>'Roll SA Source to Target'!E806</f>
        <v>dimAssessmentType_SK</v>
      </c>
      <c r="D4095" t="s">
        <v>7029</v>
      </c>
    </row>
    <row r="4096" spans="1:4" x14ac:dyDescent="0.25">
      <c r="A4096" t="str">
        <f t="shared" si="65"/>
        <v>FactActualValue|dimAssessmentType_BK|ROLL</v>
      </c>
      <c r="B4096" t="str">
        <f>'Roll SA Source to Target'!D807</f>
        <v>FactActualValue</v>
      </c>
      <c r="C4096" t="str">
        <f>'Roll SA Source to Target'!E807</f>
        <v>dimAssessmentType_BK</v>
      </c>
      <c r="D4096" t="s">
        <v>7029</v>
      </c>
    </row>
    <row r="4097" spans="1:4" x14ac:dyDescent="0.25">
      <c r="A4097" t="str">
        <f t="shared" si="65"/>
        <v>FactActualValue|dimPropertyClass_SK|ROLL</v>
      </c>
      <c r="B4097" t="str">
        <f>'Roll SA Source to Target'!D808</f>
        <v>FactActualValue</v>
      </c>
      <c r="C4097" t="str">
        <f>'Roll SA Source to Target'!E808</f>
        <v>dimPropertyClass_SK</v>
      </c>
      <c r="D4097" t="s">
        <v>7029</v>
      </c>
    </row>
    <row r="4098" spans="1:4" x14ac:dyDescent="0.25">
      <c r="A4098" t="str">
        <f t="shared" si="65"/>
        <v>FactActualValue|dimPropertyClass_BK|ROLL</v>
      </c>
      <c r="B4098" t="str">
        <f>'Roll SA Source to Target'!D809</f>
        <v>FactActualValue</v>
      </c>
      <c r="C4098" t="str">
        <f>'Roll SA Source to Target'!E809</f>
        <v>dimPropertyClass_BK</v>
      </c>
      <c r="D4098" t="s">
        <v>7029</v>
      </c>
    </row>
    <row r="4099" spans="1:4" x14ac:dyDescent="0.25">
      <c r="A4099" t="str">
        <f t="shared" si="65"/>
        <v>FactActualValue|dimLinkEffectiveDate_SK|ROLL</v>
      </c>
      <c r="B4099" t="str">
        <f>'Roll SA Source to Target'!D810</f>
        <v>FactActualValue</v>
      </c>
      <c r="C4099" t="str">
        <f>'Roll SA Source to Target'!E810</f>
        <v>dimLinkEffectiveDate_SK</v>
      </c>
      <c r="D4099" t="s">
        <v>7029</v>
      </c>
    </row>
    <row r="4100" spans="1:4" x14ac:dyDescent="0.25">
      <c r="A4100" t="str">
        <f t="shared" si="65"/>
        <v>FactActualValue|dimRollEffectiveDate_SK|ROLL</v>
      </c>
      <c r="B4100" t="str">
        <f>'Roll SA Source to Target'!D811</f>
        <v>FactActualValue</v>
      </c>
      <c r="C4100" t="str">
        <f>'Roll SA Source to Target'!E811</f>
        <v>dimRollEffectiveDate_SK</v>
      </c>
      <c r="D4100" t="s">
        <v>7029</v>
      </c>
    </row>
    <row r="4101" spans="1:4" x14ac:dyDescent="0.25">
      <c r="A4101" t="str">
        <f t="shared" si="65"/>
        <v>FactActualValue|dimManualClass_SK|ROLL</v>
      </c>
      <c r="B4101" t="str">
        <f>'Roll SA Source to Target'!D812</f>
        <v>FactActualValue</v>
      </c>
      <c r="C4101" t="str">
        <f>'Roll SA Source to Target'!E812</f>
        <v>dimManualClass_SK</v>
      </c>
      <c r="D4101" t="s">
        <v>7029</v>
      </c>
    </row>
    <row r="4102" spans="1:4" x14ac:dyDescent="0.25">
      <c r="A4102" t="str">
        <f t="shared" si="65"/>
        <v>FactActualValue|dimActualUse_SK|ROLL</v>
      </c>
      <c r="B4102" t="str">
        <f>'Roll SA Source to Target'!D813</f>
        <v>FactActualValue</v>
      </c>
      <c r="C4102" t="str">
        <f>'Roll SA Source to Target'!E813</f>
        <v>dimActualUse_SK</v>
      </c>
      <c r="D4102" t="s">
        <v>7029</v>
      </c>
    </row>
    <row r="4103" spans="1:4" x14ac:dyDescent="0.25">
      <c r="A4103" t="str">
        <f t="shared" si="65"/>
        <v>FactActualValue|dimManualClass_BK|ROLL</v>
      </c>
      <c r="B4103" t="str">
        <f>'Roll SA Source to Target'!D814</f>
        <v>FactActualValue</v>
      </c>
      <c r="C4103" t="str">
        <f>'Roll SA Source to Target'!E814</f>
        <v>dimManualClass_BK</v>
      </c>
      <c r="D4103" t="s">
        <v>7029</v>
      </c>
    </row>
    <row r="4104" spans="1:4" x14ac:dyDescent="0.25">
      <c r="A4104" t="str">
        <f t="shared" si="65"/>
        <v>FactActualValue|dimActualUse_BK|ROLL</v>
      </c>
      <c r="B4104" t="str">
        <f>'Roll SA Source to Target'!D815</f>
        <v>FactActualValue</v>
      </c>
      <c r="C4104" t="str">
        <f>'Roll SA Source to Target'!E815</f>
        <v>dimActualUse_BK</v>
      </c>
      <c r="D4104" t="s">
        <v>7029</v>
      </c>
    </row>
    <row r="4105" spans="1:4" x14ac:dyDescent="0.25">
      <c r="A4105" t="str">
        <f t="shared" si="65"/>
        <v>FactActualValue|dimAssessmentGeography_SK|ROLL</v>
      </c>
      <c r="B4105" t="str">
        <f>'Roll SA Source to Target'!D816</f>
        <v>FactActualValue</v>
      </c>
      <c r="C4105" t="str">
        <f>'Roll SA Source to Target'!E816</f>
        <v>dimAssessmentGeography_SK</v>
      </c>
      <c r="D4105" t="s">
        <v>7029</v>
      </c>
    </row>
    <row r="4106" spans="1:4" x14ac:dyDescent="0.25">
      <c r="A4106" t="str">
        <f t="shared" si="65"/>
        <v>FactActualValue|dimAssessmentGeography_BK|ROLL</v>
      </c>
      <c r="B4106" t="str">
        <f>'Roll SA Source to Target'!D817</f>
        <v>FactActualValue</v>
      </c>
      <c r="C4106" t="str">
        <f>'Roll SA Source to Target'!E817</f>
        <v>dimAssessmentGeography_BK</v>
      </c>
      <c r="D4106" t="s">
        <v>7029</v>
      </c>
    </row>
    <row r="4107" spans="1:4" x14ac:dyDescent="0.25">
      <c r="A4107" t="str">
        <f t="shared" si="65"/>
        <v>FactActualValue|dimTaxExemption_SK|ROLL</v>
      </c>
      <c r="B4107" t="str">
        <f>'Roll SA Source to Target'!D818</f>
        <v>FactActualValue</v>
      </c>
      <c r="C4107" t="str">
        <f>'Roll SA Source to Target'!E818</f>
        <v>dimTaxExemption_SK</v>
      </c>
      <c r="D4107" t="s">
        <v>7029</v>
      </c>
    </row>
    <row r="4108" spans="1:4" x14ac:dyDescent="0.25">
      <c r="A4108" t="str">
        <f t="shared" si="65"/>
        <v>FactActualValue|dimTaxExemption_BK|ROLL</v>
      </c>
      <c r="B4108" t="str">
        <f>'Roll SA Source to Target'!D819</f>
        <v>FactActualValue</v>
      </c>
      <c r="C4108" t="str">
        <f>'Roll SA Source to Target'!E819</f>
        <v>dimTaxExemption_BK</v>
      </c>
      <c r="D4108" t="s">
        <v>7029</v>
      </c>
    </row>
    <row r="4109" spans="1:4" x14ac:dyDescent="0.25">
      <c r="A4109" t="str">
        <f t="shared" si="65"/>
        <v>FactActualValue|dimArea_SK|ROLL</v>
      </c>
      <c r="B4109" t="str">
        <f>'Roll SA Source to Target'!D820</f>
        <v>FactActualValue</v>
      </c>
      <c r="C4109" t="str">
        <f>'Roll SA Source to Target'!E820</f>
        <v>dimArea_SK</v>
      </c>
      <c r="D4109" t="s">
        <v>7029</v>
      </c>
    </row>
    <row r="4110" spans="1:4" x14ac:dyDescent="0.25">
      <c r="A4110" t="str">
        <f t="shared" si="65"/>
        <v>FactActualValue|dimRegion_SK|ROLL</v>
      </c>
      <c r="B4110" t="str">
        <f>'Roll SA Source to Target'!D821</f>
        <v>FactActualValue</v>
      </c>
      <c r="C4110" t="str">
        <f>'Roll SA Source to Target'!E821</f>
        <v>dimRegion_SK</v>
      </c>
      <c r="D4110" t="s">
        <v>7029</v>
      </c>
    </row>
    <row r="4111" spans="1:4" x14ac:dyDescent="0.25">
      <c r="A4111" t="str">
        <f t="shared" si="65"/>
        <v>FactActualValue|dimExpiredFolioReason_SK|ROLL</v>
      </c>
      <c r="B4111" t="str">
        <f>'Roll SA Source to Target'!D822</f>
        <v>FactActualValue</v>
      </c>
      <c r="C4111" t="str">
        <f>'Roll SA Source to Target'!E822</f>
        <v>dimExpiredFolioReason_SK</v>
      </c>
      <c r="D4111" t="s">
        <v>7029</v>
      </c>
    </row>
    <row r="4112" spans="1:4" x14ac:dyDescent="0.25">
      <c r="A4112" t="str">
        <f t="shared" si="65"/>
        <v>FactActualValue|dimFolioDanger_SK|ROLL</v>
      </c>
      <c r="B4112" t="str">
        <f>'Roll SA Source to Target'!D823</f>
        <v>FactActualValue</v>
      </c>
      <c r="C4112" t="str">
        <f>'Roll SA Source to Target'!E823</f>
        <v>dimFolioDanger_SK</v>
      </c>
      <c r="D4112" t="s">
        <v>7029</v>
      </c>
    </row>
    <row r="4113" spans="1:4" x14ac:dyDescent="0.25">
      <c r="A4113" t="str">
        <f t="shared" si="65"/>
        <v>FactActualValue|dimChangeSource_SK|ROLL</v>
      </c>
      <c r="B4113" t="str">
        <f>'Roll SA Source to Target'!D824</f>
        <v>FactActualValue</v>
      </c>
      <c r="C4113" t="str">
        <f>'Roll SA Source to Target'!E824</f>
        <v>dimChangeSource_SK</v>
      </c>
      <c r="D4113" t="s">
        <v>7029</v>
      </c>
    </row>
    <row r="4114" spans="1:4" x14ac:dyDescent="0.25">
      <c r="A4114" t="str">
        <f t="shared" si="65"/>
        <v>FactActualValue|dimCity_SK|ROLL</v>
      </c>
      <c r="B4114" t="str">
        <f>'Roll SA Source to Target'!D825</f>
        <v>FactActualValue</v>
      </c>
      <c r="C4114" t="str">
        <f>'Roll SA Source to Target'!E825</f>
        <v>dimCity_SK</v>
      </c>
      <c r="D4114" t="s">
        <v>7029</v>
      </c>
    </row>
    <row r="4115" spans="1:4" x14ac:dyDescent="0.25">
      <c r="A4115" t="str">
        <f t="shared" si="65"/>
        <v>FactActualValue|dimFolioStatus_SK|ROLL</v>
      </c>
      <c r="B4115" t="str">
        <f>'Roll SA Source to Target'!D826</f>
        <v>FactActualValue</v>
      </c>
      <c r="C4115" t="str">
        <f>'Roll SA Source to Target'!E826</f>
        <v>dimFolioStatus_SK</v>
      </c>
      <c r="D4115" t="s">
        <v>7029</v>
      </c>
    </row>
    <row r="4116" spans="1:4" x14ac:dyDescent="0.25">
      <c r="A4116" t="str">
        <f t="shared" si="65"/>
        <v>FactActualValue|dimJurisdiction_SK|ROLL</v>
      </c>
      <c r="B4116" t="str">
        <f>'Roll SA Source to Target'!D827</f>
        <v>FactActualValue</v>
      </c>
      <c r="C4116" t="str">
        <f>'Roll SA Source to Target'!E827</f>
        <v>dimJurisdiction_SK</v>
      </c>
      <c r="D4116" t="s">
        <v>7029</v>
      </c>
    </row>
    <row r="4117" spans="1:4" x14ac:dyDescent="0.25">
      <c r="A4117" t="str">
        <f t="shared" si="65"/>
        <v>FactActualValue|dimNeighbourhood_SK|ROLL</v>
      </c>
      <c r="B4117" t="str">
        <f>'Roll SA Source to Target'!D828</f>
        <v>FactActualValue</v>
      </c>
      <c r="C4117" t="str">
        <f>'Roll SA Source to Target'!E828</f>
        <v>dimNeighbourhood_SK</v>
      </c>
      <c r="D4117" t="s">
        <v>7029</v>
      </c>
    </row>
    <row r="4118" spans="1:4" x14ac:dyDescent="0.25">
      <c r="A4118" t="str">
        <f t="shared" si="65"/>
        <v>FactActualValue|dimRollCategory_SK|ROLL</v>
      </c>
      <c r="B4118" t="str">
        <f>'Roll SA Source to Target'!D829</f>
        <v>FactActualValue</v>
      </c>
      <c r="C4118" t="str">
        <f>'Roll SA Source to Target'!E829</f>
        <v>dimRollCategory_SK</v>
      </c>
      <c r="D4118" t="s">
        <v>7029</v>
      </c>
    </row>
    <row r="4119" spans="1:4" x14ac:dyDescent="0.25">
      <c r="A4119" t="str">
        <f t="shared" si="65"/>
        <v>FactActualValue|dimSchoolDistrict_SK|ROLL</v>
      </c>
      <c r="B4119" t="str">
        <f>'Roll SA Source to Target'!D830</f>
        <v>FactActualValue</v>
      </c>
      <c r="C4119" t="str">
        <f>'Roll SA Source to Target'!E830</f>
        <v>dimSchoolDistrict_SK</v>
      </c>
      <c r="D4119" t="s">
        <v>7029</v>
      </c>
    </row>
    <row r="4120" spans="1:4" x14ac:dyDescent="0.25">
      <c r="A4120" t="str">
        <f t="shared" si="65"/>
        <v>FactActualValue|Characteristic1_dimFolioCharacteristic_SK|ROLL</v>
      </c>
      <c r="B4120" t="str">
        <f>'Roll SA Source to Target'!D831</f>
        <v>FactActualValue</v>
      </c>
      <c r="C4120" t="str">
        <f>'Roll SA Source to Target'!E831</f>
        <v>Characteristic1_dimFolioCharacteristic_SK</v>
      </c>
      <c r="D4120" t="s">
        <v>7029</v>
      </c>
    </row>
    <row r="4121" spans="1:4" x14ac:dyDescent="0.25">
      <c r="A4121" t="str">
        <f t="shared" si="65"/>
        <v>FactActualValue|Characteristic2_dimFolioCharacteristic_SK|ROLL</v>
      </c>
      <c r="B4121" t="str">
        <f>'Roll SA Source to Target'!D832</f>
        <v>FactActualValue</v>
      </c>
      <c r="C4121" t="str">
        <f>'Roll SA Source to Target'!E832</f>
        <v>Characteristic2_dimFolioCharacteristic_SK</v>
      </c>
      <c r="D4121" t="s">
        <v>7029</v>
      </c>
    </row>
    <row r="4122" spans="1:4" x14ac:dyDescent="0.25">
      <c r="A4122" t="str">
        <f t="shared" si="65"/>
        <v>FactActualValue|Characteristic3_dimFolioCharacteristic_SK|ROLL</v>
      </c>
      <c r="B4122" t="str">
        <f>'Roll SA Source to Target'!D833</f>
        <v>FactActualValue</v>
      </c>
      <c r="C4122" t="str">
        <f>'Roll SA Source to Target'!E833</f>
        <v>Characteristic3_dimFolioCharacteristic_SK</v>
      </c>
      <c r="D4122" t="s">
        <v>7029</v>
      </c>
    </row>
    <row r="4123" spans="1:4" x14ac:dyDescent="0.25">
      <c r="A4123" t="str">
        <f t="shared" si="65"/>
        <v>FactActualValue|Characteristic4_dimFolioCharacteristic_SK|ROLL</v>
      </c>
      <c r="B4123" t="str">
        <f>'Roll SA Source to Target'!D834</f>
        <v>FactActualValue</v>
      </c>
      <c r="C4123" t="str">
        <f>'Roll SA Source to Target'!E834</f>
        <v>Characteristic4_dimFolioCharacteristic_SK</v>
      </c>
      <c r="D4123" t="s">
        <v>7029</v>
      </c>
    </row>
    <row r="4124" spans="1:4" x14ac:dyDescent="0.25">
      <c r="A4124" t="str">
        <f t="shared" ref="A4124:A4187" si="66">CONCATENATE(B4124,"|",C4124,"|",D4124)</f>
        <v>FactActualValue|Characteristic5_dimFolioCharacteristic_SK|ROLL</v>
      </c>
      <c r="B4124" t="str">
        <f>'Roll SA Source to Target'!D835</f>
        <v>FactActualValue</v>
      </c>
      <c r="C4124" t="str">
        <f>'Roll SA Source to Target'!E835</f>
        <v>Characteristic5_dimFolioCharacteristic_SK</v>
      </c>
      <c r="D4124" t="s">
        <v>7029</v>
      </c>
    </row>
    <row r="4125" spans="1:4" x14ac:dyDescent="0.25">
      <c r="A4125" t="str">
        <f t="shared" si="66"/>
        <v>FactActualValue|Link Effective Date|ROLL</v>
      </c>
      <c r="B4125" t="str">
        <f>'Roll SA Source to Target'!D836</f>
        <v>FactActualValue</v>
      </c>
      <c r="C4125" t="str">
        <f>'Roll SA Source to Target'!E836</f>
        <v>Link Effective Date</v>
      </c>
      <c r="D4125" t="s">
        <v>7029</v>
      </c>
    </row>
    <row r="4126" spans="1:4" x14ac:dyDescent="0.25">
      <c r="A4126" t="str">
        <f t="shared" si="66"/>
        <v>FactActualValue|Roll Type Code|ROLL</v>
      </c>
      <c r="B4126" t="str">
        <f>'Roll SA Source to Target'!D837</f>
        <v>FactActualValue</v>
      </c>
      <c r="C4126" t="str">
        <f>'Roll SA Source to Target'!E837</f>
        <v>Roll Type Code</v>
      </c>
      <c r="D4126" t="s">
        <v>7029</v>
      </c>
    </row>
    <row r="4127" spans="1:4" x14ac:dyDescent="0.25">
      <c r="A4127" t="str">
        <f t="shared" si="66"/>
        <v>FactActualValue|Folio Number Display|ROLL</v>
      </c>
      <c r="B4127" t="str">
        <f>'Roll SA Source to Target'!D838</f>
        <v>FactActualValue</v>
      </c>
      <c r="C4127" t="str">
        <f>'Roll SA Source to Target'!E838</f>
        <v>Folio Number Display</v>
      </c>
      <c r="D4127" t="s">
        <v>7029</v>
      </c>
    </row>
    <row r="4128" spans="1:4" x14ac:dyDescent="0.25">
      <c r="A4128" t="str">
        <f t="shared" si="66"/>
        <v>FactActualValue|Current Cycle Flag|ROLL</v>
      </c>
      <c r="B4128" t="str">
        <f>'Roll SA Source to Target'!D839</f>
        <v>FactActualValue</v>
      </c>
      <c r="C4128" t="str">
        <f>'Roll SA Source to Target'!E839</f>
        <v>Current Cycle Flag</v>
      </c>
      <c r="D4128" t="s">
        <v>7029</v>
      </c>
    </row>
    <row r="4129" spans="1:4" x14ac:dyDescent="0.25">
      <c r="A4129" t="str">
        <f t="shared" si="66"/>
        <v>FactActualValue|Actual Folio Count|ROLL</v>
      </c>
      <c r="B4129" t="str">
        <f>'Roll SA Source to Target'!D840</f>
        <v>FactActualValue</v>
      </c>
      <c r="C4129" t="str">
        <f>'Roll SA Source to Target'!E840</f>
        <v>Actual Folio Count</v>
      </c>
      <c r="D4129" t="s">
        <v>7029</v>
      </c>
    </row>
    <row r="4130" spans="1:4" x14ac:dyDescent="0.25">
      <c r="A4130" t="str">
        <f t="shared" si="66"/>
        <v>FactActualValue|Actual Value|ROLL</v>
      </c>
      <c r="B4130" t="str">
        <f>'Roll SA Source to Target'!D841</f>
        <v>FactActualValue</v>
      </c>
      <c r="C4130" t="str">
        <f>'Roll SA Source to Target'!E841</f>
        <v>Actual Value</v>
      </c>
      <c r="D4130" t="s">
        <v>7029</v>
      </c>
    </row>
    <row r="4131" spans="1:4" x14ac:dyDescent="0.25">
      <c r="A4131" t="str">
        <f t="shared" si="66"/>
        <v>FactActualValue|RowSortOrder|ROLL</v>
      </c>
      <c r="B4131" t="str">
        <f>'Roll SA Source to Target'!D842</f>
        <v>FactActualValue</v>
      </c>
      <c r="C4131" t="str">
        <f>'Roll SA Source to Target'!E842</f>
        <v>RowSortOrder</v>
      </c>
      <c r="D4131" t="s">
        <v>7029</v>
      </c>
    </row>
    <row r="4132" spans="1:4" x14ac:dyDescent="0.25">
      <c r="A4132" t="str">
        <f t="shared" si="66"/>
        <v>FactAssessedValue|FactAssessedValue_SK|ROLL</v>
      </c>
      <c r="B4132" t="str">
        <f>'Roll SA Source to Target'!D843</f>
        <v>FactAssessedValue</v>
      </c>
      <c r="C4132" t="str">
        <f>'Roll SA Source to Target'!E843</f>
        <v>FactAssessedValue_SK</v>
      </c>
      <c r="D4132" t="s">
        <v>7029</v>
      </c>
    </row>
    <row r="4133" spans="1:4" x14ac:dyDescent="0.25">
      <c r="A4133" t="str">
        <f t="shared" si="66"/>
        <v>FactAssessedValue|dimRollType_SK|ROLL</v>
      </c>
      <c r="B4133" t="str">
        <f>'Roll SA Source to Target'!D844</f>
        <v>FactAssessedValue</v>
      </c>
      <c r="C4133" t="str">
        <f>'Roll SA Source to Target'!E844</f>
        <v>dimRollType_SK</v>
      </c>
      <c r="D4133" t="s">
        <v>7029</v>
      </c>
    </row>
    <row r="4134" spans="1:4" x14ac:dyDescent="0.25">
      <c r="A4134" t="str">
        <f t="shared" si="66"/>
        <v>FactAssessedValue|dimRollCycle_SK|ROLL</v>
      </c>
      <c r="B4134" t="str">
        <f>'Roll SA Source to Target'!D845</f>
        <v>FactAssessedValue</v>
      </c>
      <c r="C4134" t="str">
        <f>'Roll SA Source to Target'!E845</f>
        <v>dimRollCycle_SK</v>
      </c>
      <c r="D4134" t="s">
        <v>7029</v>
      </c>
    </row>
    <row r="4135" spans="1:4" x14ac:dyDescent="0.25">
      <c r="A4135" t="str">
        <f t="shared" si="66"/>
        <v>FactAssessedValue|dimAssessmentType_SK|ROLL</v>
      </c>
      <c r="B4135" t="str">
        <f>'Roll SA Source to Target'!D846</f>
        <v>FactAssessedValue</v>
      </c>
      <c r="C4135" t="str">
        <f>'Roll SA Source to Target'!E846</f>
        <v>dimAssessmentType_SK</v>
      </c>
      <c r="D4135" t="s">
        <v>7029</v>
      </c>
    </row>
    <row r="4136" spans="1:4" x14ac:dyDescent="0.25">
      <c r="A4136" t="str">
        <f t="shared" si="66"/>
        <v>FactAssessedValue|dimPropertyClass_SK|ROLL</v>
      </c>
      <c r="B4136" t="str">
        <f>'Roll SA Source to Target'!D847</f>
        <v>FactAssessedValue</v>
      </c>
      <c r="C4136" t="str">
        <f>'Roll SA Source to Target'!E847</f>
        <v>dimPropertyClass_SK</v>
      </c>
      <c r="D4136" t="s">
        <v>7029</v>
      </c>
    </row>
    <row r="4137" spans="1:4" x14ac:dyDescent="0.25">
      <c r="A4137" t="str">
        <f t="shared" si="66"/>
        <v>FactAssessedValue|dimRollYear_SK|ROLL</v>
      </c>
      <c r="B4137" t="str">
        <f>'Roll SA Source to Target'!D848</f>
        <v>FactAssessedValue</v>
      </c>
      <c r="C4137" t="str">
        <f>'Roll SA Source to Target'!E848</f>
        <v>dimRollYear_SK</v>
      </c>
      <c r="D4137" t="s">
        <v>7029</v>
      </c>
    </row>
    <row r="4138" spans="1:4" x14ac:dyDescent="0.25">
      <c r="A4138" t="str">
        <f t="shared" si="66"/>
        <v>FactAssessedValue|RollYearStart_dimDate_SK|ROLL</v>
      </c>
      <c r="B4138" t="str">
        <f>'Roll SA Source to Target'!D849</f>
        <v>FactAssessedValue</v>
      </c>
      <c r="C4138" t="str">
        <f>'Roll SA Source to Target'!E849</f>
        <v>RollYearStart_dimDate_SK</v>
      </c>
      <c r="D4138" t="s">
        <v>7029</v>
      </c>
    </row>
    <row r="4139" spans="1:4" x14ac:dyDescent="0.25">
      <c r="A4139" t="str">
        <f t="shared" si="66"/>
        <v>FactAssessedValue|RollEffective_dimDate_SK|ROLL</v>
      </c>
      <c r="B4139" t="str">
        <f>'Roll SA Source to Target'!D850</f>
        <v>FactAssessedValue</v>
      </c>
      <c r="C4139" t="str">
        <f>'Roll SA Source to Target'!E850</f>
        <v>RollEffective_dimDate_SK</v>
      </c>
      <c r="D4139" t="s">
        <v>7029</v>
      </c>
    </row>
    <row r="4140" spans="1:4" x14ac:dyDescent="0.25">
      <c r="A4140" t="str">
        <f t="shared" si="66"/>
        <v>FactAssessedValue|dimRollCycle_BK|ROLL</v>
      </c>
      <c r="B4140" t="str">
        <f>'Roll SA Source to Target'!D851</f>
        <v>FactAssessedValue</v>
      </c>
      <c r="C4140" t="str">
        <f>'Roll SA Source to Target'!E851</f>
        <v>dimRollCycle_BK</v>
      </c>
      <c r="D4140" t="s">
        <v>7029</v>
      </c>
    </row>
    <row r="4141" spans="1:4" x14ac:dyDescent="0.25">
      <c r="A4141" t="str">
        <f t="shared" si="66"/>
        <v>FactAssessedValue|dimRollType_BK|ROLL</v>
      </c>
      <c r="B4141" t="str">
        <f>'Roll SA Source to Target'!D852</f>
        <v>FactAssessedValue</v>
      </c>
      <c r="C4141" t="str">
        <f>'Roll SA Source to Target'!E852</f>
        <v>dimRollType_BK</v>
      </c>
      <c r="D4141" t="s">
        <v>7029</v>
      </c>
    </row>
    <row r="4142" spans="1:4" x14ac:dyDescent="0.25">
      <c r="A4142" t="str">
        <f t="shared" si="66"/>
        <v>FactAssessedValue|dimFolio_SK|ROLL</v>
      </c>
      <c r="B4142" t="str">
        <f>'Roll SA Source to Target'!D853</f>
        <v>FactAssessedValue</v>
      </c>
      <c r="C4142" t="str">
        <f>'Roll SA Source to Target'!E853</f>
        <v>dimFolio_SK</v>
      </c>
      <c r="D4142" t="s">
        <v>7029</v>
      </c>
    </row>
    <row r="4143" spans="1:4" x14ac:dyDescent="0.25">
      <c r="A4143" t="str">
        <f t="shared" si="66"/>
        <v>FactAssessedValue|dimFolio_BK|ROLL</v>
      </c>
      <c r="B4143" t="str">
        <f>'Roll SA Source to Target'!D854</f>
        <v>FactAssessedValue</v>
      </c>
      <c r="C4143" t="str">
        <f>'Roll SA Source to Target'!E854</f>
        <v>dimFolio_BK</v>
      </c>
      <c r="D4143" t="s">
        <v>7029</v>
      </c>
    </row>
    <row r="4144" spans="1:4" x14ac:dyDescent="0.25">
      <c r="A4144" t="str">
        <f t="shared" si="66"/>
        <v>FactAssessedValue|dimAssessmentType_BK|ROLL</v>
      </c>
      <c r="B4144" t="str">
        <f>'Roll SA Source to Target'!D855</f>
        <v>FactAssessedValue</v>
      </c>
      <c r="C4144" t="str">
        <f>'Roll SA Source to Target'!E855</f>
        <v>dimAssessmentType_BK</v>
      </c>
      <c r="D4144" t="s">
        <v>7029</v>
      </c>
    </row>
    <row r="4145" spans="1:4" x14ac:dyDescent="0.25">
      <c r="A4145" t="str">
        <f t="shared" si="66"/>
        <v>FactAssessedValue|dimPropertyClass_BK|ROLL</v>
      </c>
      <c r="B4145" t="str">
        <f>'Roll SA Source to Target'!D856</f>
        <v>FactAssessedValue</v>
      </c>
      <c r="C4145" t="str">
        <f>'Roll SA Source to Target'!E856</f>
        <v>dimPropertyClass_BK</v>
      </c>
      <c r="D4145" t="s">
        <v>7029</v>
      </c>
    </row>
    <row r="4146" spans="1:4" x14ac:dyDescent="0.25">
      <c r="A4146" t="str">
        <f t="shared" si="66"/>
        <v>FactAssessedValue|Roll Object Id|ROLL</v>
      </c>
      <c r="B4146" t="str">
        <f>'Roll SA Source to Target'!D857</f>
        <v>FactAssessedValue</v>
      </c>
      <c r="C4146" t="str">
        <f>'Roll SA Source to Target'!E857</f>
        <v>Roll Object Id</v>
      </c>
      <c r="D4146" t="s">
        <v>7029</v>
      </c>
    </row>
    <row r="4147" spans="1:4" x14ac:dyDescent="0.25">
      <c r="A4147" t="str">
        <f t="shared" si="66"/>
        <v>FactAssessedValue|Roll Effective Date|ROLL</v>
      </c>
      <c r="B4147" t="str">
        <f>'Roll SA Source to Target'!D858</f>
        <v>FactAssessedValue</v>
      </c>
      <c r="C4147" t="str">
        <f>'Roll SA Source to Target'!E858</f>
        <v>Roll Effective Date</v>
      </c>
      <c r="D4147" t="s">
        <v>7029</v>
      </c>
    </row>
    <row r="4148" spans="1:4" x14ac:dyDescent="0.25">
      <c r="A4148" t="str">
        <f t="shared" si="66"/>
        <v>FactAssessedValue|Roll Year|ROLL</v>
      </c>
      <c r="B4148" t="str">
        <f>'Roll SA Source to Target'!D859</f>
        <v>FactAssessedValue</v>
      </c>
      <c r="C4148" t="str">
        <f>'Roll SA Source to Target'!E859</f>
        <v>Roll Year</v>
      </c>
      <c r="D4148" t="s">
        <v>7029</v>
      </c>
    </row>
    <row r="4149" spans="1:4" x14ac:dyDescent="0.25">
      <c r="A4149" t="str">
        <f t="shared" si="66"/>
        <v>FactAssessedValue|Cycle Number|ROLL</v>
      </c>
      <c r="B4149" t="str">
        <f>'Roll SA Source to Target'!D860</f>
        <v>FactAssessedValue</v>
      </c>
      <c r="C4149" t="str">
        <f>'Roll SA Source to Target'!E860</f>
        <v>Cycle Number</v>
      </c>
      <c r="D4149" t="s">
        <v>7029</v>
      </c>
    </row>
    <row r="4150" spans="1:4" x14ac:dyDescent="0.25">
      <c r="A4150" t="str">
        <f t="shared" si="66"/>
        <v>FactAssessedValue|Roll Type|ROLL</v>
      </c>
      <c r="B4150" t="str">
        <f>'Roll SA Source to Target'!D861</f>
        <v>FactAssessedValue</v>
      </c>
      <c r="C4150" t="str">
        <f>'Roll SA Source to Target'!E861</f>
        <v>Roll Type</v>
      </c>
      <c r="D4150" t="s">
        <v>7029</v>
      </c>
    </row>
    <row r="4151" spans="1:4" x14ac:dyDescent="0.25">
      <c r="A4151" t="str">
        <f t="shared" si="66"/>
        <v>FactAssessedValue|dimActualUse_SK|ROLL</v>
      </c>
      <c r="B4151" t="str">
        <f>'Roll SA Source to Target'!D862</f>
        <v>FactAssessedValue</v>
      </c>
      <c r="C4151" t="str">
        <f>'Roll SA Source to Target'!E862</f>
        <v>dimActualUse_SK</v>
      </c>
      <c r="D4151" t="s">
        <v>7029</v>
      </c>
    </row>
    <row r="4152" spans="1:4" x14ac:dyDescent="0.25">
      <c r="A4152" t="str">
        <f t="shared" si="66"/>
        <v>FactAssessedValue|dimManualClass_SK|ROLL</v>
      </c>
      <c r="B4152" t="str">
        <f>'Roll SA Source to Target'!D863</f>
        <v>FactAssessedValue</v>
      </c>
      <c r="C4152" t="str">
        <f>'Roll SA Source to Target'!E863</f>
        <v>dimManualClass_SK</v>
      </c>
      <c r="D4152" t="s">
        <v>7029</v>
      </c>
    </row>
    <row r="4153" spans="1:4" x14ac:dyDescent="0.25">
      <c r="A4153" t="str">
        <f t="shared" si="66"/>
        <v>FactAssessedValue|dimAssessmentGeography_SK|ROLL</v>
      </c>
      <c r="B4153" t="str">
        <f>'Roll SA Source to Target'!D864</f>
        <v>FactAssessedValue</v>
      </c>
      <c r="C4153" t="str">
        <f>'Roll SA Source to Target'!E864</f>
        <v>dimAssessmentGeography_SK</v>
      </c>
      <c r="D4153" t="s">
        <v>7029</v>
      </c>
    </row>
    <row r="4154" spans="1:4" x14ac:dyDescent="0.25">
      <c r="A4154" t="str">
        <f t="shared" si="66"/>
        <v>FactAssessedValue|dimArea_SK|ROLL</v>
      </c>
      <c r="B4154" t="str">
        <f>'Roll SA Source to Target'!D865</f>
        <v>FactAssessedValue</v>
      </c>
      <c r="C4154" t="str">
        <f>'Roll SA Source to Target'!E865</f>
        <v>dimArea_SK</v>
      </c>
      <c r="D4154" t="s">
        <v>7029</v>
      </c>
    </row>
    <row r="4155" spans="1:4" x14ac:dyDescent="0.25">
      <c r="A4155" t="str">
        <f t="shared" si="66"/>
        <v>FactAssessedValue|dimRegion_SK|ROLL</v>
      </c>
      <c r="B4155" t="str">
        <f>'Roll SA Source to Target'!D866</f>
        <v>FactAssessedValue</v>
      </c>
      <c r="C4155" t="str">
        <f>'Roll SA Source to Target'!E866</f>
        <v>dimRegion_SK</v>
      </c>
      <c r="D4155" t="s">
        <v>7029</v>
      </c>
    </row>
    <row r="4156" spans="1:4" x14ac:dyDescent="0.25">
      <c r="A4156" t="str">
        <f t="shared" si="66"/>
        <v>FactAssessedValue|dimExpiredFolioReason_SK|ROLL</v>
      </c>
      <c r="B4156" t="str">
        <f>'Roll SA Source to Target'!D867</f>
        <v>FactAssessedValue</v>
      </c>
      <c r="C4156" t="str">
        <f>'Roll SA Source to Target'!E867</f>
        <v>dimExpiredFolioReason_SK</v>
      </c>
      <c r="D4156" t="s">
        <v>7029</v>
      </c>
    </row>
    <row r="4157" spans="1:4" x14ac:dyDescent="0.25">
      <c r="A4157" t="str">
        <f t="shared" si="66"/>
        <v>FactAssessedValue|dimFolioDanger_SK|ROLL</v>
      </c>
      <c r="B4157" t="str">
        <f>'Roll SA Source to Target'!D868</f>
        <v>FactAssessedValue</v>
      </c>
      <c r="C4157" t="str">
        <f>'Roll SA Source to Target'!E868</f>
        <v>dimFolioDanger_SK</v>
      </c>
      <c r="D4157" t="s">
        <v>7029</v>
      </c>
    </row>
    <row r="4158" spans="1:4" x14ac:dyDescent="0.25">
      <c r="A4158" t="str">
        <f t="shared" si="66"/>
        <v>FactAssessedValue|dimChangeSource_SK|ROLL</v>
      </c>
      <c r="B4158" t="str">
        <f>'Roll SA Source to Target'!D869</f>
        <v>FactAssessedValue</v>
      </c>
      <c r="C4158" t="str">
        <f>'Roll SA Source to Target'!E869</f>
        <v>dimChangeSource_SK</v>
      </c>
      <c r="D4158" t="s">
        <v>7029</v>
      </c>
    </row>
    <row r="4159" spans="1:4" x14ac:dyDescent="0.25">
      <c r="A4159" t="str">
        <f t="shared" si="66"/>
        <v>FactAssessedValue|dimCity_SK|ROLL</v>
      </c>
      <c r="B4159" t="str">
        <f>'Roll SA Source to Target'!D870</f>
        <v>FactAssessedValue</v>
      </c>
      <c r="C4159" t="str">
        <f>'Roll SA Source to Target'!E870</f>
        <v>dimCity_SK</v>
      </c>
      <c r="D4159" t="s">
        <v>7029</v>
      </c>
    </row>
    <row r="4160" spans="1:4" x14ac:dyDescent="0.25">
      <c r="A4160" t="str">
        <f t="shared" si="66"/>
        <v>FactAssessedValue|dimFolioStatus_SK|ROLL</v>
      </c>
      <c r="B4160" t="str">
        <f>'Roll SA Source to Target'!D871</f>
        <v>FactAssessedValue</v>
      </c>
      <c r="C4160" t="str">
        <f>'Roll SA Source to Target'!E871</f>
        <v>dimFolioStatus_SK</v>
      </c>
      <c r="D4160" t="s">
        <v>7029</v>
      </c>
    </row>
    <row r="4161" spans="1:4" x14ac:dyDescent="0.25">
      <c r="A4161" t="str">
        <f t="shared" si="66"/>
        <v>FactAssessedValue|dimJurisdiction_SK|ROLL</v>
      </c>
      <c r="B4161" t="str">
        <f>'Roll SA Source to Target'!D872</f>
        <v>FactAssessedValue</v>
      </c>
      <c r="C4161" t="str">
        <f>'Roll SA Source to Target'!E872</f>
        <v>dimJurisdiction_SK</v>
      </c>
      <c r="D4161" t="s">
        <v>7029</v>
      </c>
    </row>
    <row r="4162" spans="1:4" x14ac:dyDescent="0.25">
      <c r="A4162" t="str">
        <f t="shared" si="66"/>
        <v>FactAssessedValue|dimNeighbourhood_SK|ROLL</v>
      </c>
      <c r="B4162" t="str">
        <f>'Roll SA Source to Target'!D873</f>
        <v>FactAssessedValue</v>
      </c>
      <c r="C4162" t="str">
        <f>'Roll SA Source to Target'!E873</f>
        <v>dimNeighbourhood_SK</v>
      </c>
      <c r="D4162" t="s">
        <v>7029</v>
      </c>
    </row>
    <row r="4163" spans="1:4" x14ac:dyDescent="0.25">
      <c r="A4163" t="str">
        <f t="shared" si="66"/>
        <v>FactAssessedValue|dimRollCategory_SK|ROLL</v>
      </c>
      <c r="B4163" t="str">
        <f>'Roll SA Source to Target'!D874</f>
        <v>FactAssessedValue</v>
      </c>
      <c r="C4163" t="str">
        <f>'Roll SA Source to Target'!E874</f>
        <v>dimRollCategory_SK</v>
      </c>
      <c r="D4163" t="s">
        <v>7029</v>
      </c>
    </row>
    <row r="4164" spans="1:4" x14ac:dyDescent="0.25">
      <c r="A4164" t="str">
        <f t="shared" si="66"/>
        <v>FactAssessedValue|dimSchoolDistrict_SK|ROLL</v>
      </c>
      <c r="B4164" t="str">
        <f>'Roll SA Source to Target'!D875</f>
        <v>FactAssessedValue</v>
      </c>
      <c r="C4164" t="str">
        <f>'Roll SA Source to Target'!E875</f>
        <v>dimSchoolDistrict_SK</v>
      </c>
      <c r="D4164" t="s">
        <v>7029</v>
      </c>
    </row>
    <row r="4165" spans="1:4" x14ac:dyDescent="0.25">
      <c r="A4165" t="str">
        <f t="shared" si="66"/>
        <v>FactAssessedValue|Characteristic1_dimFolioCharacteristic_SK|ROLL</v>
      </c>
      <c r="B4165" t="str">
        <f>'Roll SA Source to Target'!D876</f>
        <v>FactAssessedValue</v>
      </c>
      <c r="C4165" t="str">
        <f>'Roll SA Source to Target'!E876</f>
        <v>Characteristic1_dimFolioCharacteristic_SK</v>
      </c>
      <c r="D4165" t="s">
        <v>7029</v>
      </c>
    </row>
    <row r="4166" spans="1:4" x14ac:dyDescent="0.25">
      <c r="A4166" t="str">
        <f t="shared" si="66"/>
        <v>FactAssessedValue|Characteristic2_dimFolioCharacteristic_SK|ROLL</v>
      </c>
      <c r="B4166" t="str">
        <f>'Roll SA Source to Target'!D877</f>
        <v>FactAssessedValue</v>
      </c>
      <c r="C4166" t="str">
        <f>'Roll SA Source to Target'!E877</f>
        <v>Characteristic2_dimFolioCharacteristic_SK</v>
      </c>
      <c r="D4166" t="s">
        <v>7029</v>
      </c>
    </row>
    <row r="4167" spans="1:4" x14ac:dyDescent="0.25">
      <c r="A4167" t="str">
        <f t="shared" si="66"/>
        <v>FactAssessedValue|Characteristic3_dimFolioCharacteristic_SK|ROLL</v>
      </c>
      <c r="B4167" t="str">
        <f>'Roll SA Source to Target'!D878</f>
        <v>FactAssessedValue</v>
      </c>
      <c r="C4167" t="str">
        <f>'Roll SA Source to Target'!E878</f>
        <v>Characteristic3_dimFolioCharacteristic_SK</v>
      </c>
      <c r="D4167" t="s">
        <v>7029</v>
      </c>
    </row>
    <row r="4168" spans="1:4" x14ac:dyDescent="0.25">
      <c r="A4168" t="str">
        <f t="shared" si="66"/>
        <v>FactAssessedValue|Characteristic4_dimFolioCharacteristic_SK|ROLL</v>
      </c>
      <c r="B4168" t="str">
        <f>'Roll SA Source to Target'!D879</f>
        <v>FactAssessedValue</v>
      </c>
      <c r="C4168" t="str">
        <f>'Roll SA Source to Target'!E879</f>
        <v>Characteristic4_dimFolioCharacteristic_SK</v>
      </c>
      <c r="D4168" t="s">
        <v>7029</v>
      </c>
    </row>
    <row r="4169" spans="1:4" x14ac:dyDescent="0.25">
      <c r="A4169" t="str">
        <f t="shared" si="66"/>
        <v>FactAssessedValue|Characteristic5_dimFolioCharacteristic_SK|ROLL</v>
      </c>
      <c r="B4169" t="str">
        <f>'Roll SA Source to Target'!D880</f>
        <v>FactAssessedValue</v>
      </c>
      <c r="C4169" t="str">
        <f>'Roll SA Source to Target'!E880</f>
        <v>Characteristic5_dimFolioCharacteristic_SK</v>
      </c>
      <c r="D4169" t="s">
        <v>7029</v>
      </c>
    </row>
    <row r="4170" spans="1:4" x14ac:dyDescent="0.25">
      <c r="A4170" t="str">
        <f t="shared" si="66"/>
        <v>FactAssessedValue|Current Cycle Flag|ROLL</v>
      </c>
      <c r="B4170" t="str">
        <f>'Roll SA Source to Target'!D881</f>
        <v>FactAssessedValue</v>
      </c>
      <c r="C4170" t="str">
        <f>'Roll SA Source to Target'!E881</f>
        <v>Current Cycle Flag</v>
      </c>
      <c r="D4170" t="s">
        <v>7029</v>
      </c>
    </row>
    <row r="4171" spans="1:4" x14ac:dyDescent="0.25">
      <c r="A4171" t="str">
        <f t="shared" si="66"/>
        <v>FactAssessedValue|dimActualUse_BK|ROLL</v>
      </c>
      <c r="B4171" t="str">
        <f>'Roll SA Source to Target'!D882</f>
        <v>FactAssessedValue</v>
      </c>
      <c r="C4171" t="str">
        <f>'Roll SA Source to Target'!E882</f>
        <v>dimActualUse_BK</v>
      </c>
      <c r="D4171" t="s">
        <v>7029</v>
      </c>
    </row>
    <row r="4172" spans="1:4" x14ac:dyDescent="0.25">
      <c r="A4172" t="str">
        <f t="shared" si="66"/>
        <v>FactAssessedValue|dimManualClass_BK|ROLL</v>
      </c>
      <c r="B4172" t="str">
        <f>'Roll SA Source to Target'!D883</f>
        <v>FactAssessedValue</v>
      </c>
      <c r="C4172" t="str">
        <f>'Roll SA Source to Target'!E883</f>
        <v>dimManualClass_BK</v>
      </c>
      <c r="D4172" t="s">
        <v>7029</v>
      </c>
    </row>
    <row r="4173" spans="1:4" x14ac:dyDescent="0.25">
      <c r="A4173" t="str">
        <f t="shared" si="66"/>
        <v>FactAssessedValue|dimAssessmentGeography_BK|ROLL</v>
      </c>
      <c r="B4173" t="str">
        <f>'Roll SA Source to Target'!D884</f>
        <v>FactAssessedValue</v>
      </c>
      <c r="C4173" t="str">
        <f>'Roll SA Source to Target'!E884</f>
        <v>dimAssessmentGeography_BK</v>
      </c>
      <c r="D4173" t="s">
        <v>7029</v>
      </c>
    </row>
    <row r="4174" spans="1:4" x14ac:dyDescent="0.25">
      <c r="A4174" t="str">
        <f t="shared" si="66"/>
        <v>FactAssessedValue|Folio Number Display|ROLL</v>
      </c>
      <c r="B4174" t="str">
        <f>'Roll SA Source to Target'!D885</f>
        <v>FactAssessedValue</v>
      </c>
      <c r="C4174" t="str">
        <f>'Roll SA Source to Target'!E885</f>
        <v>Folio Number Display</v>
      </c>
      <c r="D4174" t="s">
        <v>7029</v>
      </c>
    </row>
    <row r="4175" spans="1:4" x14ac:dyDescent="0.25">
      <c r="A4175" t="str">
        <f t="shared" si="66"/>
        <v>FactAssessedValue|Folio Number|ROLL</v>
      </c>
      <c r="B4175" t="str">
        <f>'Roll SA Source to Target'!D886</f>
        <v>FactAssessedValue</v>
      </c>
      <c r="C4175" t="str">
        <f>'Roll SA Source to Target'!E886</f>
        <v>Folio Number</v>
      </c>
      <c r="D4175" t="s">
        <v>7029</v>
      </c>
    </row>
    <row r="4176" spans="1:4" x14ac:dyDescent="0.25">
      <c r="A4176" t="str">
        <f t="shared" si="66"/>
        <v>FactAssessedValue|Assessment Code|ROLL</v>
      </c>
      <c r="B4176" t="str">
        <f>'Roll SA Source to Target'!D887</f>
        <v>FactAssessedValue</v>
      </c>
      <c r="C4176" t="str">
        <f>'Roll SA Source to Target'!E887</f>
        <v>Assessment Code</v>
      </c>
      <c r="D4176" t="s">
        <v>7029</v>
      </c>
    </row>
    <row r="4177" spans="1:4" x14ac:dyDescent="0.25">
      <c r="A4177" t="str">
        <f t="shared" si="66"/>
        <v>FactAssessedValue|Property Class Code|ROLL</v>
      </c>
      <c r="B4177" t="str">
        <f>'Roll SA Source to Target'!D888</f>
        <v>FactAssessedValue</v>
      </c>
      <c r="C4177" t="str">
        <f>'Roll SA Source to Target'!E888</f>
        <v>Property Class Code</v>
      </c>
      <c r="D4177" t="s">
        <v>7029</v>
      </c>
    </row>
    <row r="4178" spans="1:4" x14ac:dyDescent="0.25">
      <c r="A4178" t="str">
        <f t="shared" si="66"/>
        <v>FactAssessedValue|Property Sub Class Code|ROLL</v>
      </c>
      <c r="B4178" t="str">
        <f>'Roll SA Source to Target'!D889</f>
        <v>FactAssessedValue</v>
      </c>
      <c r="C4178" t="str">
        <f>'Roll SA Source to Target'!E889</f>
        <v>Property Sub Class Code</v>
      </c>
      <c r="D4178" t="s">
        <v>7029</v>
      </c>
    </row>
    <row r="4179" spans="1:4" x14ac:dyDescent="0.25">
      <c r="A4179" t="str">
        <f t="shared" si="66"/>
        <v>FactAssessedValue|Gross General Value|ROLL</v>
      </c>
      <c r="B4179" t="str">
        <f>'Roll SA Source to Target'!D890</f>
        <v>FactAssessedValue</v>
      </c>
      <c r="C4179" t="str">
        <f>'Roll SA Source to Target'!E890</f>
        <v>Gross General Value</v>
      </c>
      <c r="D4179" t="s">
        <v>7029</v>
      </c>
    </row>
    <row r="4180" spans="1:4" x14ac:dyDescent="0.25">
      <c r="A4180" t="str">
        <f t="shared" si="66"/>
        <v>FactAssessedValue|Gross Other Value|ROLL</v>
      </c>
      <c r="B4180" t="str">
        <f>'Roll SA Source to Target'!D891</f>
        <v>FactAssessedValue</v>
      </c>
      <c r="C4180" t="str">
        <f>'Roll SA Source to Target'!E891</f>
        <v>Gross Other Value</v>
      </c>
      <c r="D4180" t="s">
        <v>7029</v>
      </c>
    </row>
    <row r="4181" spans="1:4" x14ac:dyDescent="0.25">
      <c r="A4181" t="str">
        <f t="shared" si="66"/>
        <v>FactAssessedValue|Gross School Value|ROLL</v>
      </c>
      <c r="B4181" t="str">
        <f>'Roll SA Source to Target'!D892</f>
        <v>FactAssessedValue</v>
      </c>
      <c r="C4181" t="str">
        <f>'Roll SA Source to Target'!E892</f>
        <v>Gross School Value</v>
      </c>
      <c r="D4181" t="s">
        <v>7029</v>
      </c>
    </row>
    <row r="4182" spans="1:4" x14ac:dyDescent="0.25">
      <c r="A4182" t="str">
        <f t="shared" si="66"/>
        <v>FactAssessedValue|Net General Value|ROLL</v>
      </c>
      <c r="B4182" t="str">
        <f>'Roll SA Source to Target'!D893</f>
        <v>FactAssessedValue</v>
      </c>
      <c r="C4182" t="str">
        <f>'Roll SA Source to Target'!E893</f>
        <v>Net General Value</v>
      </c>
      <c r="D4182" t="s">
        <v>7029</v>
      </c>
    </row>
    <row r="4183" spans="1:4" x14ac:dyDescent="0.25">
      <c r="A4183" t="str">
        <f t="shared" si="66"/>
        <v>FactAssessedValue|Net Other Value|ROLL</v>
      </c>
      <c r="B4183" t="str">
        <f>'Roll SA Source to Target'!D894</f>
        <v>FactAssessedValue</v>
      </c>
      <c r="C4183" t="str">
        <f>'Roll SA Source to Target'!E894</f>
        <v>Net Other Value</v>
      </c>
      <c r="D4183" t="s">
        <v>7029</v>
      </c>
    </row>
    <row r="4184" spans="1:4" x14ac:dyDescent="0.25">
      <c r="A4184" t="str">
        <f t="shared" si="66"/>
        <v>FactAssessedValue|Net School Value|ROLL</v>
      </c>
      <c r="B4184" t="str">
        <f>'Roll SA Source to Target'!D895</f>
        <v>FactAssessedValue</v>
      </c>
      <c r="C4184" t="str">
        <f>'Roll SA Source to Target'!E895</f>
        <v>Net School Value</v>
      </c>
      <c r="D4184" t="s">
        <v>7029</v>
      </c>
    </row>
    <row r="4185" spans="1:4" x14ac:dyDescent="0.25">
      <c r="A4185" t="str">
        <f t="shared" si="66"/>
        <v>FactAssessedValue|General Exemptions Value|ROLL</v>
      </c>
      <c r="B4185" t="str">
        <f>'Roll SA Source to Target'!D896</f>
        <v>FactAssessedValue</v>
      </c>
      <c r="C4185" t="str">
        <f>'Roll SA Source to Target'!E896</f>
        <v>General Exemptions Value</v>
      </c>
      <c r="D4185" t="s">
        <v>7029</v>
      </c>
    </row>
    <row r="4186" spans="1:4" x14ac:dyDescent="0.25">
      <c r="A4186" t="str">
        <f t="shared" si="66"/>
        <v>FactAssessedValue|Other Exemptions Value|ROLL</v>
      </c>
      <c r="B4186" t="str">
        <f>'Roll SA Source to Target'!D897</f>
        <v>FactAssessedValue</v>
      </c>
      <c r="C4186" t="str">
        <f>'Roll SA Source to Target'!E897</f>
        <v>Other Exemptions Value</v>
      </c>
      <c r="D4186" t="s">
        <v>7029</v>
      </c>
    </row>
    <row r="4187" spans="1:4" x14ac:dyDescent="0.25">
      <c r="A4187" t="str">
        <f t="shared" si="66"/>
        <v>FactAssessedValue|School Exemptions Value|ROLL</v>
      </c>
      <c r="B4187" t="str">
        <f>'Roll SA Source to Target'!D898</f>
        <v>FactAssessedValue</v>
      </c>
      <c r="C4187" t="str">
        <f>'Roll SA Source to Target'!E898</f>
        <v>School Exemptions Value</v>
      </c>
      <c r="D4187" t="s">
        <v>7029</v>
      </c>
    </row>
    <row r="4188" spans="1:4" x14ac:dyDescent="0.25">
      <c r="A4188" t="str">
        <f t="shared" ref="A4188:A4251" si="67">CONCATENATE(B4188,"|",C4188,"|",D4188)</f>
        <v>FactAssessedValue|Assessed Value|ROLL</v>
      </c>
      <c r="B4188" t="str">
        <f>'Roll SA Source to Target'!D899</f>
        <v>FactAssessedValue</v>
      </c>
      <c r="C4188" t="str">
        <f>'Roll SA Source to Target'!E899</f>
        <v>Assessed Value</v>
      </c>
      <c r="D4188" t="s">
        <v>7029</v>
      </c>
    </row>
    <row r="4189" spans="1:4" x14ac:dyDescent="0.25">
      <c r="A4189" t="str">
        <f t="shared" si="67"/>
        <v>FactRollSummary|FactRollSummaryTbl_SK|ROLL</v>
      </c>
      <c r="B4189" t="str">
        <f>'Roll SA Source to Target'!D900</f>
        <v>FactRollSummary</v>
      </c>
      <c r="C4189" t="str">
        <f>'Roll SA Source to Target'!E900</f>
        <v>FactRollSummaryTbl_SK</v>
      </c>
      <c r="D4189" t="s">
        <v>7029</v>
      </c>
    </row>
    <row r="4190" spans="1:4" x14ac:dyDescent="0.25">
      <c r="A4190" t="str">
        <f t="shared" si="67"/>
        <v>FactRollSummary|dimFolio_SK|ROLL</v>
      </c>
      <c r="B4190" t="str">
        <f>'Roll SA Source to Target'!D901</f>
        <v>FactRollSummary</v>
      </c>
      <c r="C4190" t="str">
        <f>'Roll SA Source to Target'!E901</f>
        <v>dimFolio_SK</v>
      </c>
      <c r="D4190" t="s">
        <v>7029</v>
      </c>
    </row>
    <row r="4191" spans="1:4" x14ac:dyDescent="0.25">
      <c r="A4191" t="str">
        <f t="shared" si="67"/>
        <v>FactRollSummary|dimRollType_SK|ROLL</v>
      </c>
      <c r="B4191" t="str">
        <f>'Roll SA Source to Target'!D902</f>
        <v>FactRollSummary</v>
      </c>
      <c r="C4191" t="str">
        <f>'Roll SA Source to Target'!E902</f>
        <v>dimRollType_SK</v>
      </c>
      <c r="D4191" t="s">
        <v>7029</v>
      </c>
    </row>
    <row r="4192" spans="1:4" x14ac:dyDescent="0.25">
      <c r="A4192" t="str">
        <f t="shared" si="67"/>
        <v>FactRollSummary|dimRollCycle_SK|ROLL</v>
      </c>
      <c r="B4192" t="str">
        <f>'Roll SA Source to Target'!D903</f>
        <v>FactRollSummary</v>
      </c>
      <c r="C4192" t="str">
        <f>'Roll SA Source to Target'!E903</f>
        <v>dimRollCycle_SK</v>
      </c>
      <c r="D4192" t="s">
        <v>7029</v>
      </c>
    </row>
    <row r="4193" spans="1:4" x14ac:dyDescent="0.25">
      <c r="A4193" t="str">
        <f t="shared" si="67"/>
        <v>FactRollSummary|dimManualClass_SK|ROLL</v>
      </c>
      <c r="B4193" t="str">
        <f>'Roll SA Source to Target'!D904</f>
        <v>FactRollSummary</v>
      </c>
      <c r="C4193" t="str">
        <f>'Roll SA Source to Target'!E904</f>
        <v>dimManualClass_SK</v>
      </c>
      <c r="D4193" t="s">
        <v>7029</v>
      </c>
    </row>
    <row r="4194" spans="1:4" x14ac:dyDescent="0.25">
      <c r="A4194" t="str">
        <f t="shared" si="67"/>
        <v>FactRollSummary|dimRollYear_SK|ROLL</v>
      </c>
      <c r="B4194" t="str">
        <f>'Roll SA Source to Target'!D905</f>
        <v>FactRollSummary</v>
      </c>
      <c r="C4194" t="str">
        <f>'Roll SA Source to Target'!E905</f>
        <v>dimRollYear_SK</v>
      </c>
      <c r="D4194" t="s">
        <v>7029</v>
      </c>
    </row>
    <row r="4195" spans="1:4" x14ac:dyDescent="0.25">
      <c r="A4195" t="str">
        <f t="shared" si="67"/>
        <v>FactRollSummary|RollYearStart_dimDate_SK|ROLL</v>
      </c>
      <c r="B4195" t="str">
        <f>'Roll SA Source to Target'!D906</f>
        <v>FactRollSummary</v>
      </c>
      <c r="C4195" t="str">
        <f>'Roll SA Source to Target'!E906</f>
        <v>RollYearStart_dimDate_SK</v>
      </c>
      <c r="D4195" t="s">
        <v>7029</v>
      </c>
    </row>
    <row r="4196" spans="1:4" x14ac:dyDescent="0.25">
      <c r="A4196" t="str">
        <f t="shared" si="67"/>
        <v>FactRollSummary|RollEffective_dimDate_SK|ROLL</v>
      </c>
      <c r="B4196" t="str">
        <f>'Roll SA Source to Target'!D907</f>
        <v>FactRollSummary</v>
      </c>
      <c r="C4196" t="str">
        <f>'Roll SA Source to Target'!E907</f>
        <v>RollEffective_dimDate_SK</v>
      </c>
      <c r="D4196" t="s">
        <v>7029</v>
      </c>
    </row>
    <row r="4197" spans="1:4" x14ac:dyDescent="0.25">
      <c r="A4197" t="str">
        <f t="shared" si="67"/>
        <v>FactRollSummary|dimActualUse_SK|ROLL</v>
      </c>
      <c r="B4197" t="str">
        <f>'Roll SA Source to Target'!D908</f>
        <v>FactRollSummary</v>
      </c>
      <c r="C4197" t="str">
        <f>'Roll SA Source to Target'!E908</f>
        <v>dimActualUse_SK</v>
      </c>
      <c r="D4197" t="s">
        <v>7029</v>
      </c>
    </row>
    <row r="4198" spans="1:4" x14ac:dyDescent="0.25">
      <c r="A4198" t="str">
        <f t="shared" si="67"/>
        <v>FactRollSummary|dimRollCycle_BK|ROLL</v>
      </c>
      <c r="B4198" t="str">
        <f>'Roll SA Source to Target'!D909</f>
        <v>FactRollSummary</v>
      </c>
      <c r="C4198" t="str">
        <f>'Roll SA Source to Target'!E909</f>
        <v>dimRollCycle_BK</v>
      </c>
      <c r="D4198" t="s">
        <v>7029</v>
      </c>
    </row>
    <row r="4199" spans="1:4" x14ac:dyDescent="0.25">
      <c r="A4199" t="str">
        <f t="shared" si="67"/>
        <v>FactRollSummary|dimFolio_BK|ROLL</v>
      </c>
      <c r="B4199" t="str">
        <f>'Roll SA Source to Target'!D910</f>
        <v>FactRollSummary</v>
      </c>
      <c r="C4199" t="str">
        <f>'Roll SA Source to Target'!E910</f>
        <v>dimFolio_BK</v>
      </c>
      <c r="D4199" t="s">
        <v>7029</v>
      </c>
    </row>
    <row r="4200" spans="1:4" x14ac:dyDescent="0.25">
      <c r="A4200" t="str">
        <f t="shared" si="67"/>
        <v>FactRollSummary|dimRollType_BK|ROLL</v>
      </c>
      <c r="B4200" t="str">
        <f>'Roll SA Source to Target'!D911</f>
        <v>FactRollSummary</v>
      </c>
      <c r="C4200" t="str">
        <f>'Roll SA Source to Target'!E911</f>
        <v>dimRollType_BK</v>
      </c>
      <c r="D4200" t="s">
        <v>7029</v>
      </c>
    </row>
    <row r="4201" spans="1:4" x14ac:dyDescent="0.25">
      <c r="A4201" t="str">
        <f t="shared" si="67"/>
        <v>FactRollSummary|dimManualClass_BK|ROLL</v>
      </c>
      <c r="B4201" t="str">
        <f>'Roll SA Source to Target'!D912</f>
        <v>FactRollSummary</v>
      </c>
      <c r="C4201" t="str">
        <f>'Roll SA Source to Target'!E912</f>
        <v>dimManualClass_BK</v>
      </c>
      <c r="D4201" t="s">
        <v>7029</v>
      </c>
    </row>
    <row r="4202" spans="1:4" x14ac:dyDescent="0.25">
      <c r="A4202" t="str">
        <f t="shared" si="67"/>
        <v>FactRollSummary|dimActualUse_BK|ROLL</v>
      </c>
      <c r="B4202" t="str">
        <f>'Roll SA Source to Target'!D913</f>
        <v>FactRollSummary</v>
      </c>
      <c r="C4202" t="str">
        <f>'Roll SA Source to Target'!E913</f>
        <v>dimActualUse_BK</v>
      </c>
      <c r="D4202" t="s">
        <v>7029</v>
      </c>
    </row>
    <row r="4203" spans="1:4" x14ac:dyDescent="0.25">
      <c r="A4203" t="str">
        <f t="shared" si="67"/>
        <v>FactRollSummary|dimDate_SK|ROLL</v>
      </c>
      <c r="B4203" t="str">
        <f>'Roll SA Source to Target'!D914</f>
        <v>FactRollSummary</v>
      </c>
      <c r="C4203" t="str">
        <f>'Roll SA Source to Target'!E914</f>
        <v>dimDate_SK</v>
      </c>
      <c r="D4203" t="s">
        <v>7029</v>
      </c>
    </row>
    <row r="4204" spans="1:4" x14ac:dyDescent="0.25">
      <c r="A4204" t="str">
        <f t="shared" si="67"/>
        <v>FactRollSummary|Roll Year|ROLL</v>
      </c>
      <c r="B4204" t="str">
        <f>'Roll SA Source to Target'!D915</f>
        <v>FactRollSummary</v>
      </c>
      <c r="C4204" t="str">
        <f>'Roll SA Source to Target'!E915</f>
        <v>Roll Year</v>
      </c>
      <c r="D4204" t="s">
        <v>7029</v>
      </c>
    </row>
    <row r="4205" spans="1:4" x14ac:dyDescent="0.25">
      <c r="A4205" t="str">
        <f t="shared" si="67"/>
        <v>FactRollSummary|Cycle Number|ROLL</v>
      </c>
      <c r="B4205" t="str">
        <f>'Roll SA Source to Target'!D916</f>
        <v>FactRollSummary</v>
      </c>
      <c r="C4205" t="str">
        <f>'Roll SA Source to Target'!E916</f>
        <v>Cycle Number</v>
      </c>
      <c r="D4205" t="s">
        <v>7029</v>
      </c>
    </row>
    <row r="4206" spans="1:4" x14ac:dyDescent="0.25">
      <c r="A4206" t="str">
        <f t="shared" si="67"/>
        <v>FactRollSummary|Roll Type|ROLL</v>
      </c>
      <c r="B4206" t="str">
        <f>'Roll SA Source to Target'!D917</f>
        <v>FactRollSummary</v>
      </c>
      <c r="C4206" t="str">
        <f>'Roll SA Source to Target'!E917</f>
        <v>Roll Type</v>
      </c>
      <c r="D4206" t="s">
        <v>7029</v>
      </c>
    </row>
    <row r="4207" spans="1:4" x14ac:dyDescent="0.25">
      <c r="A4207" t="str">
        <f t="shared" si="67"/>
        <v>FactRollSummary|Roll Effective Date|ROLL</v>
      </c>
      <c r="B4207" t="str">
        <f>'Roll SA Source to Target'!D918</f>
        <v>FactRollSummary</v>
      </c>
      <c r="C4207" t="str">
        <f>'Roll SA Source to Target'!E918</f>
        <v>Roll Effective Date</v>
      </c>
      <c r="D4207" t="s">
        <v>7029</v>
      </c>
    </row>
    <row r="4208" spans="1:4" x14ac:dyDescent="0.25">
      <c r="A4208" t="str">
        <f t="shared" si="67"/>
        <v>FactRollSummary|Gross General Value|ROLL</v>
      </c>
      <c r="B4208" t="str">
        <f>'Roll SA Source to Target'!D919</f>
        <v>FactRollSummary</v>
      </c>
      <c r="C4208" t="str">
        <f>'Roll SA Source to Target'!E919</f>
        <v>Gross General Value</v>
      </c>
      <c r="D4208" t="s">
        <v>7029</v>
      </c>
    </row>
    <row r="4209" spans="1:4" x14ac:dyDescent="0.25">
      <c r="A4209" t="str">
        <f t="shared" si="67"/>
        <v>FactRollSummary|Gross Other Value|ROLL</v>
      </c>
      <c r="B4209" t="str">
        <f>'Roll SA Source to Target'!D920</f>
        <v>FactRollSummary</v>
      </c>
      <c r="C4209" t="str">
        <f>'Roll SA Source to Target'!E920</f>
        <v>Gross Other Value</v>
      </c>
      <c r="D4209" t="s">
        <v>7029</v>
      </c>
    </row>
    <row r="4210" spans="1:4" x14ac:dyDescent="0.25">
      <c r="A4210" t="str">
        <f t="shared" si="67"/>
        <v>FactRollSummary|Gross School Value|ROLL</v>
      </c>
      <c r="B4210" t="str">
        <f>'Roll SA Source to Target'!D921</f>
        <v>FactRollSummary</v>
      </c>
      <c r="C4210" t="str">
        <f>'Roll SA Source to Target'!E921</f>
        <v>Gross School Value</v>
      </c>
      <c r="D4210" t="s">
        <v>7029</v>
      </c>
    </row>
    <row r="4211" spans="1:4" x14ac:dyDescent="0.25">
      <c r="A4211" t="str">
        <f t="shared" si="67"/>
        <v>FactRollSummary|Net General Value|ROLL</v>
      </c>
      <c r="B4211" t="str">
        <f>'Roll SA Source to Target'!D922</f>
        <v>FactRollSummary</v>
      </c>
      <c r="C4211" t="str">
        <f>'Roll SA Source to Target'!E922</f>
        <v>Net General Value</v>
      </c>
      <c r="D4211" t="s">
        <v>7029</v>
      </c>
    </row>
    <row r="4212" spans="1:4" x14ac:dyDescent="0.25">
      <c r="A4212" t="str">
        <f t="shared" si="67"/>
        <v>FactRollSummary|Net Other Value|ROLL</v>
      </c>
      <c r="B4212" t="str">
        <f>'Roll SA Source to Target'!D923</f>
        <v>FactRollSummary</v>
      </c>
      <c r="C4212" t="str">
        <f>'Roll SA Source to Target'!E923</f>
        <v>Net Other Value</v>
      </c>
      <c r="D4212" t="s">
        <v>7029</v>
      </c>
    </row>
    <row r="4213" spans="1:4" x14ac:dyDescent="0.25">
      <c r="A4213" t="str">
        <f t="shared" si="67"/>
        <v>FactRollSummary|Net School Value|ROLL</v>
      </c>
      <c r="B4213" t="str">
        <f>'Roll SA Source to Target'!D924</f>
        <v>FactRollSummary</v>
      </c>
      <c r="C4213" t="str">
        <f>'Roll SA Source to Target'!E924</f>
        <v>Net School Value</v>
      </c>
      <c r="D4213" t="s">
        <v>7029</v>
      </c>
    </row>
    <row r="4214" spans="1:4" x14ac:dyDescent="0.25">
      <c r="A4214" t="str">
        <f t="shared" si="67"/>
        <v>FactRollSummary|General Exemptions Value|ROLL</v>
      </c>
      <c r="B4214" t="str">
        <f>'Roll SA Source to Target'!D925</f>
        <v>FactRollSummary</v>
      </c>
      <c r="C4214" t="str">
        <f>'Roll SA Source to Target'!E925</f>
        <v>General Exemptions Value</v>
      </c>
      <c r="D4214" t="s">
        <v>7029</v>
      </c>
    </row>
    <row r="4215" spans="1:4" x14ac:dyDescent="0.25">
      <c r="A4215" t="str">
        <f t="shared" si="67"/>
        <v>FactRollSummary|Other Exemptions Value|ROLL</v>
      </c>
      <c r="B4215" t="str">
        <f>'Roll SA Source to Target'!D926</f>
        <v>FactRollSummary</v>
      </c>
      <c r="C4215" t="str">
        <f>'Roll SA Source to Target'!E926</f>
        <v>Other Exemptions Value</v>
      </c>
      <c r="D4215" t="s">
        <v>7029</v>
      </c>
    </row>
    <row r="4216" spans="1:4" x14ac:dyDescent="0.25">
      <c r="A4216" t="str">
        <f t="shared" si="67"/>
        <v>FactRollSummary|School Exemptions Value|ROLL</v>
      </c>
      <c r="B4216" t="str">
        <f>'Roll SA Source to Target'!D927</f>
        <v>FactRollSummary</v>
      </c>
      <c r="C4216" t="str">
        <f>'Roll SA Source to Target'!E927</f>
        <v>School Exemptions Value</v>
      </c>
      <c r="D4216" t="s">
        <v>7029</v>
      </c>
    </row>
    <row r="4217" spans="1:4" x14ac:dyDescent="0.25">
      <c r="A4217" t="str">
        <f t="shared" si="67"/>
        <v>FactRollSummary|Total Assessed Value|ROLL</v>
      </c>
      <c r="B4217" t="str">
        <f>'Roll SA Source to Target'!D928</f>
        <v>FactRollSummary</v>
      </c>
      <c r="C4217" t="str">
        <f>'Roll SA Source to Target'!E928</f>
        <v>Total Assessed Value</v>
      </c>
      <c r="D4217" t="s">
        <v>7029</v>
      </c>
    </row>
    <row r="4218" spans="1:4" x14ac:dyDescent="0.25">
      <c r="A4218" t="str">
        <f t="shared" si="67"/>
        <v>FactRollSummary|Total Building Value|ROLL</v>
      </c>
      <c r="B4218" t="str">
        <f>'Roll SA Source to Target'!D929</f>
        <v>FactRollSummary</v>
      </c>
      <c r="C4218" t="str">
        <f>'Roll SA Source to Target'!E929</f>
        <v>Total Building Value</v>
      </c>
      <c r="D4218" t="s">
        <v>7029</v>
      </c>
    </row>
    <row r="4219" spans="1:4" x14ac:dyDescent="0.25">
      <c r="A4219" t="str">
        <f t="shared" si="67"/>
        <v>FactRollSummary|Total Land Value|ROLL</v>
      </c>
      <c r="B4219" t="str">
        <f>'Roll SA Source to Target'!D930</f>
        <v>FactRollSummary</v>
      </c>
      <c r="C4219" t="str">
        <f>'Roll SA Source to Target'!E930</f>
        <v>Total Land Value</v>
      </c>
      <c r="D4219" t="s">
        <v>7029</v>
      </c>
    </row>
    <row r="4220" spans="1:4" x14ac:dyDescent="0.25">
      <c r="A4220" t="str">
        <f t="shared" si="67"/>
        <v>FactRollSummary|Total Actual Value|ROLL</v>
      </c>
      <c r="B4220" t="str">
        <f>'Roll SA Source to Target'!D931</f>
        <v>FactRollSummary</v>
      </c>
      <c r="C4220" t="str">
        <f>'Roll SA Source to Target'!E931</f>
        <v>Total Actual Value</v>
      </c>
      <c r="D4220" t="s">
        <v>7029</v>
      </c>
    </row>
    <row r="4221" spans="1:4" x14ac:dyDescent="0.25">
      <c r="A4221" t="str">
        <f t="shared" si="67"/>
        <v>FactRollSummary|Previous Year1 Total Building Value|ROLL</v>
      </c>
      <c r="B4221" t="str">
        <f>'Roll SA Source to Target'!D932</f>
        <v>FactRollSummary</v>
      </c>
      <c r="C4221" t="str">
        <f>'Roll SA Source to Target'!E932</f>
        <v>Previous Year1 Total Building Value</v>
      </c>
      <c r="D4221" t="s">
        <v>7029</v>
      </c>
    </row>
    <row r="4222" spans="1:4" x14ac:dyDescent="0.25">
      <c r="A4222" t="str">
        <f t="shared" si="67"/>
        <v>FactRollSummary|Previous Year1 Total Land Value|ROLL</v>
      </c>
      <c r="B4222" t="str">
        <f>'Roll SA Source to Target'!D933</f>
        <v>FactRollSummary</v>
      </c>
      <c r="C4222" t="str">
        <f>'Roll SA Source to Target'!E933</f>
        <v>Previous Year1 Total Land Value</v>
      </c>
      <c r="D4222" t="s">
        <v>7029</v>
      </c>
    </row>
    <row r="4223" spans="1:4" x14ac:dyDescent="0.25">
      <c r="A4223" t="str">
        <f t="shared" si="67"/>
        <v>FactRollSummary|Previous Year1 Total Actual Value|ROLL</v>
      </c>
      <c r="B4223" t="str">
        <f>'Roll SA Source to Target'!D934</f>
        <v>FactRollSummary</v>
      </c>
      <c r="C4223" t="str">
        <f>'Roll SA Source to Target'!E934</f>
        <v>Previous Year1 Total Actual Value</v>
      </c>
      <c r="D4223" t="s">
        <v>7029</v>
      </c>
    </row>
    <row r="4224" spans="1:4" x14ac:dyDescent="0.25">
      <c r="A4224" t="str">
        <f t="shared" si="67"/>
        <v>FactRollSummary|Previous Year2 Total Building Value|ROLL</v>
      </c>
      <c r="B4224" t="str">
        <f>'Roll SA Source to Target'!D935</f>
        <v>FactRollSummary</v>
      </c>
      <c r="C4224" t="str">
        <f>'Roll SA Source to Target'!E935</f>
        <v>Previous Year2 Total Building Value</v>
      </c>
      <c r="D4224" t="s">
        <v>7029</v>
      </c>
    </row>
    <row r="4225" spans="1:4" x14ac:dyDescent="0.25">
      <c r="A4225" t="str">
        <f t="shared" si="67"/>
        <v>FactRollSummary|Previous Year2 Total Land Value|ROLL</v>
      </c>
      <c r="B4225" t="str">
        <f>'Roll SA Source to Target'!D936</f>
        <v>FactRollSummary</v>
      </c>
      <c r="C4225" t="str">
        <f>'Roll SA Source to Target'!E936</f>
        <v>Previous Year2 Total Land Value</v>
      </c>
      <c r="D4225" t="s">
        <v>7029</v>
      </c>
    </row>
    <row r="4226" spans="1:4" x14ac:dyDescent="0.25">
      <c r="A4226" t="str">
        <f t="shared" si="67"/>
        <v>FactRollSummary|Previous Year2 Total Actual Value|ROLL</v>
      </c>
      <c r="B4226" t="str">
        <f>'Roll SA Source to Target'!D937</f>
        <v>FactRollSummary</v>
      </c>
      <c r="C4226" t="str">
        <f>'Roll SA Source to Target'!E937</f>
        <v>Previous Year2 Total Actual Value</v>
      </c>
      <c r="D4226" t="s">
        <v>7029</v>
      </c>
    </row>
    <row r="4227" spans="1:4" x14ac:dyDescent="0.25">
      <c r="A4227" t="str">
        <f t="shared" si="67"/>
        <v>FactRollSummary|Previous Year3 Total Building Value|ROLL</v>
      </c>
      <c r="B4227" t="str">
        <f>'Roll SA Source to Target'!D938</f>
        <v>FactRollSummary</v>
      </c>
      <c r="C4227" t="str">
        <f>'Roll SA Source to Target'!E938</f>
        <v>Previous Year3 Total Building Value</v>
      </c>
      <c r="D4227" t="s">
        <v>7029</v>
      </c>
    </row>
    <row r="4228" spans="1:4" x14ac:dyDescent="0.25">
      <c r="A4228" t="str">
        <f t="shared" si="67"/>
        <v>FactRollSummary|Previous Year3 Total Land Value|ROLL</v>
      </c>
      <c r="B4228" t="str">
        <f>'Roll SA Source to Target'!D939</f>
        <v>FactRollSummary</v>
      </c>
      <c r="C4228" t="str">
        <f>'Roll SA Source to Target'!E939</f>
        <v>Previous Year3 Total Land Value</v>
      </c>
      <c r="D4228" t="s">
        <v>7029</v>
      </c>
    </row>
    <row r="4229" spans="1:4" x14ac:dyDescent="0.25">
      <c r="A4229" t="str">
        <f t="shared" si="67"/>
        <v>FactRollSummary|Previous Year3 Total Actual Value|ROLL</v>
      </c>
      <c r="B4229" t="str">
        <f>'Roll SA Source to Target'!D940</f>
        <v>FactRollSummary</v>
      </c>
      <c r="C4229" t="str">
        <f>'Roll SA Source to Target'!E940</f>
        <v>Previous Year3 Total Actual Value</v>
      </c>
      <c r="D4229" t="s">
        <v>7029</v>
      </c>
    </row>
    <row r="4230" spans="1:4" x14ac:dyDescent="0.25">
      <c r="A4230" t="str">
        <f t="shared" si="67"/>
        <v>FactRollSummary|Previous Year4 Total Building Value|ROLL</v>
      </c>
      <c r="B4230" t="str">
        <f>'Roll SA Source to Target'!D941</f>
        <v>FactRollSummary</v>
      </c>
      <c r="C4230" t="str">
        <f>'Roll SA Source to Target'!E941</f>
        <v>Previous Year4 Total Building Value</v>
      </c>
      <c r="D4230" t="s">
        <v>7029</v>
      </c>
    </row>
    <row r="4231" spans="1:4" x14ac:dyDescent="0.25">
      <c r="A4231" t="str">
        <f t="shared" si="67"/>
        <v>FactRollSummary|Previous Year4 Total Land Value|ROLL</v>
      </c>
      <c r="B4231" t="str">
        <f>'Roll SA Source to Target'!D942</f>
        <v>FactRollSummary</v>
      </c>
      <c r="C4231" t="str">
        <f>'Roll SA Source to Target'!E942</f>
        <v>Previous Year4 Total Land Value</v>
      </c>
      <c r="D4231" t="s">
        <v>7029</v>
      </c>
    </row>
    <row r="4232" spans="1:4" x14ac:dyDescent="0.25">
      <c r="A4232" t="str">
        <f t="shared" si="67"/>
        <v>FactRollSummary|Previous Year4 Total Actual Value|ROLL</v>
      </c>
      <c r="B4232" t="str">
        <f>'Roll SA Source to Target'!D943</f>
        <v>FactRollSummary</v>
      </c>
      <c r="C4232" t="str">
        <f>'Roll SA Source to Target'!E943</f>
        <v>Previous Year4 Total Actual Value</v>
      </c>
      <c r="D4232" t="s">
        <v>7029</v>
      </c>
    </row>
    <row r="4233" spans="1:4" x14ac:dyDescent="0.25">
      <c r="A4233" t="str">
        <f t="shared" si="67"/>
        <v>FactRollSummary|Previous Year5 Total Building Value|ROLL</v>
      </c>
      <c r="B4233" t="str">
        <f>'Roll SA Source to Target'!D944</f>
        <v>FactRollSummary</v>
      </c>
      <c r="C4233" t="str">
        <f>'Roll SA Source to Target'!E944</f>
        <v>Previous Year5 Total Building Value</v>
      </c>
      <c r="D4233" t="s">
        <v>7029</v>
      </c>
    </row>
    <row r="4234" spans="1:4" x14ac:dyDescent="0.25">
      <c r="A4234" t="str">
        <f t="shared" si="67"/>
        <v>FactRollSummary|Previous Year5 Total Land Value|ROLL</v>
      </c>
      <c r="B4234" t="str">
        <f>'Roll SA Source to Target'!D945</f>
        <v>FactRollSummary</v>
      </c>
      <c r="C4234" t="str">
        <f>'Roll SA Source to Target'!E945</f>
        <v>Previous Year5 Total Land Value</v>
      </c>
      <c r="D4234" t="s">
        <v>7029</v>
      </c>
    </row>
    <row r="4235" spans="1:4" x14ac:dyDescent="0.25">
      <c r="A4235" t="str">
        <f t="shared" si="67"/>
        <v>FactRollSummary|Previous Year5 Total Actual Value|ROLL</v>
      </c>
      <c r="B4235" t="str">
        <f>'Roll SA Source to Target'!D946</f>
        <v>FactRollSummary</v>
      </c>
      <c r="C4235" t="str">
        <f>'Roll SA Source to Target'!E946</f>
        <v>Previous Year5 Total Actual Value</v>
      </c>
      <c r="D4235" t="s">
        <v>7029</v>
      </c>
    </row>
    <row r="4236" spans="1:4" x14ac:dyDescent="0.25">
      <c r="A4236" t="str">
        <f t="shared" si="67"/>
        <v>FactRollSummary|Previous Year1 Total Actual Value Change|ROLL</v>
      </c>
      <c r="B4236" t="str">
        <f>'Roll SA Source to Target'!D947</f>
        <v>FactRollSummary</v>
      </c>
      <c r="C4236" t="str">
        <f>'Roll SA Source to Target'!E947</f>
        <v>Previous Year1 Total Actual Value Change</v>
      </c>
      <c r="D4236" t="s">
        <v>7029</v>
      </c>
    </row>
    <row r="4237" spans="1:4" x14ac:dyDescent="0.25">
      <c r="A4237" t="str">
        <f t="shared" si="67"/>
        <v>FactRollSummary|Previous Year2 Total Actual Value Change|ROLL</v>
      </c>
      <c r="B4237" t="str">
        <f>'Roll SA Source to Target'!D948</f>
        <v>FactRollSummary</v>
      </c>
      <c r="C4237" t="str">
        <f>'Roll SA Source to Target'!E948</f>
        <v>Previous Year2 Total Actual Value Change</v>
      </c>
      <c r="D4237" t="s">
        <v>7029</v>
      </c>
    </row>
    <row r="4238" spans="1:4" x14ac:dyDescent="0.25">
      <c r="A4238" t="str">
        <f t="shared" si="67"/>
        <v>FactRollSummary|Previous Year3 Total Actual Value Change|ROLL</v>
      </c>
      <c r="B4238" t="str">
        <f>'Roll SA Source to Target'!D949</f>
        <v>FactRollSummary</v>
      </c>
      <c r="C4238" t="str">
        <f>'Roll SA Source to Target'!E949</f>
        <v>Previous Year3 Total Actual Value Change</v>
      </c>
      <c r="D4238" t="s">
        <v>7029</v>
      </c>
    </row>
    <row r="4239" spans="1:4" x14ac:dyDescent="0.25">
      <c r="A4239" t="str">
        <f t="shared" si="67"/>
        <v>FactRollSummary|Previous Year4 Total Actual Value Change|ROLL</v>
      </c>
      <c r="B4239" t="str">
        <f>'Roll SA Source to Target'!D950</f>
        <v>FactRollSummary</v>
      </c>
      <c r="C4239" t="str">
        <f>'Roll SA Source to Target'!E950</f>
        <v>Previous Year4 Total Actual Value Change</v>
      </c>
      <c r="D4239" t="s">
        <v>7029</v>
      </c>
    </row>
    <row r="4240" spans="1:4" x14ac:dyDescent="0.25">
      <c r="A4240" t="str">
        <f t="shared" si="67"/>
        <v>FactRollSummary|Previous Year5 Total Actual Value Change|ROLL</v>
      </c>
      <c r="B4240" t="str">
        <f>'Roll SA Source to Target'!D951</f>
        <v>FactRollSummary</v>
      </c>
      <c r="C4240" t="str">
        <f>'Roll SA Source to Target'!E951</f>
        <v>Previous Year5 Total Actual Value Change</v>
      </c>
      <c r="D4240" t="s">
        <v>7029</v>
      </c>
    </row>
    <row r="4241" spans="1:4" x14ac:dyDescent="0.25">
      <c r="A4241" t="str">
        <f t="shared" si="67"/>
        <v>FactRollSummary|Previous Year1 Total Percent Value Change|ROLL</v>
      </c>
      <c r="B4241" t="str">
        <f>'Roll SA Source to Target'!D952</f>
        <v>FactRollSummary</v>
      </c>
      <c r="C4241" t="str">
        <f>'Roll SA Source to Target'!E952</f>
        <v>Previous Year1 Total Percent Value Change</v>
      </c>
      <c r="D4241" t="s">
        <v>7029</v>
      </c>
    </row>
    <row r="4242" spans="1:4" x14ac:dyDescent="0.25">
      <c r="A4242" t="str">
        <f t="shared" si="67"/>
        <v>FactRollSummary|Previous Year2 Total Percent Value Change|ROLL</v>
      </c>
      <c r="B4242" t="str">
        <f>'Roll SA Source to Target'!D953</f>
        <v>FactRollSummary</v>
      </c>
      <c r="C4242" t="str">
        <f>'Roll SA Source to Target'!E953</f>
        <v>Previous Year2 Total Percent Value Change</v>
      </c>
      <c r="D4242" t="s">
        <v>7029</v>
      </c>
    </row>
    <row r="4243" spans="1:4" x14ac:dyDescent="0.25">
      <c r="A4243" t="str">
        <f t="shared" si="67"/>
        <v>FactRollSummary|Previous Year3 Total Percent Value Change|ROLL</v>
      </c>
      <c r="B4243" t="str">
        <f>'Roll SA Source to Target'!D954</f>
        <v>FactRollSummary</v>
      </c>
      <c r="C4243" t="str">
        <f>'Roll SA Source to Target'!E954</f>
        <v>Previous Year3 Total Percent Value Change</v>
      </c>
      <c r="D4243" t="s">
        <v>7029</v>
      </c>
    </row>
    <row r="4244" spans="1:4" x14ac:dyDescent="0.25">
      <c r="A4244" t="str">
        <f t="shared" si="67"/>
        <v>FactRollSummary|Previous Year4 Total Percent Value Change|ROLL</v>
      </c>
      <c r="B4244" t="str">
        <f>'Roll SA Source to Target'!D955</f>
        <v>FactRollSummary</v>
      </c>
      <c r="C4244" t="str">
        <f>'Roll SA Source to Target'!E955</f>
        <v>Previous Year4 Total Percent Value Change</v>
      </c>
      <c r="D4244" t="s">
        <v>7029</v>
      </c>
    </row>
    <row r="4245" spans="1:4" x14ac:dyDescent="0.25">
      <c r="A4245" t="str">
        <f t="shared" si="67"/>
        <v>FactRollSummary|Previous Year5 Total Percent Value Change|ROLL</v>
      </c>
      <c r="B4245" t="str">
        <f>'Roll SA Source to Target'!D956</f>
        <v>FactRollSummary</v>
      </c>
      <c r="C4245" t="str">
        <f>'Roll SA Source to Target'!E956</f>
        <v>Previous Year5 Total Percent Value Change</v>
      </c>
      <c r="D4245" t="s">
        <v>7029</v>
      </c>
    </row>
    <row r="4246" spans="1:4" x14ac:dyDescent="0.25">
      <c r="A4246" t="str">
        <f t="shared" si="67"/>
        <v>dimAddress|dimStreamCode_SK|ROLL</v>
      </c>
      <c r="B4246" t="str">
        <f>'Roll SA Source to Target'!D957</f>
        <v>dimAddress</v>
      </c>
      <c r="C4246" t="str">
        <f>'Roll SA Source to Target'!E957</f>
        <v>dimStreamCode_SK</v>
      </c>
      <c r="D4246" t="s">
        <v>7029</v>
      </c>
    </row>
    <row r="4247" spans="1:4" x14ac:dyDescent="0.25">
      <c r="A4247" t="str">
        <f t="shared" si="67"/>
        <v>dimAddress|dimStreamCode_BK|ROLL</v>
      </c>
      <c r="B4247" t="str">
        <f>'Roll SA Source to Target'!D958</f>
        <v>dimAddress</v>
      </c>
      <c r="C4247" t="str">
        <f>'Roll SA Source to Target'!E958</f>
        <v>dimStreamCode_BK</v>
      </c>
      <c r="D4247" t="s">
        <v>7029</v>
      </c>
    </row>
    <row r="4248" spans="1:4" x14ac:dyDescent="0.25">
      <c r="A4248" t="str">
        <f t="shared" si="67"/>
        <v>dimAddress|Stream|ROLL</v>
      </c>
      <c r="B4248" t="str">
        <f>'Roll SA Source to Target'!D959</f>
        <v>dimAddress</v>
      </c>
      <c r="C4248" t="str">
        <f>'Roll SA Source to Target'!E959</f>
        <v>Stream</v>
      </c>
      <c r="D4248" t="s">
        <v>7029</v>
      </c>
    </row>
    <row r="4249" spans="1:4" x14ac:dyDescent="0.25">
      <c r="A4249" t="str">
        <f t="shared" si="67"/>
        <v>dimAddress|Stream Code|ROLL</v>
      </c>
      <c r="B4249" t="str">
        <f>'Roll SA Source to Target'!D960</f>
        <v>dimAddress</v>
      </c>
      <c r="C4249" t="str">
        <f>'Roll SA Source to Target'!E960</f>
        <v>Stream Code</v>
      </c>
      <c r="D4249" t="s">
        <v>7029</v>
      </c>
    </row>
    <row r="4250" spans="1:4" x14ac:dyDescent="0.25">
      <c r="A4250" t="str">
        <f t="shared" si="67"/>
        <v>dimAddress|Stream Code Desc|ROLL</v>
      </c>
      <c r="B4250" t="str">
        <f>'Roll SA Source to Target'!D961</f>
        <v>dimAddress</v>
      </c>
      <c r="C4250" t="str">
        <f>'Roll SA Source to Target'!E961</f>
        <v>Stream Code Desc</v>
      </c>
      <c r="D4250" t="s">
        <v>7029</v>
      </c>
    </row>
    <row r="4251" spans="1:4" x14ac:dyDescent="0.25">
      <c r="A4251" t="str">
        <f t="shared" si="67"/>
        <v>dimAddress|RowSortOrder|ROLL</v>
      </c>
      <c r="B4251" t="str">
        <f>'Roll SA Source to Target'!D962</f>
        <v>dimAddress</v>
      </c>
      <c r="C4251" t="str">
        <f>'Roll SA Source to Target'!E962</f>
        <v>RowSortOrder</v>
      </c>
      <c r="D4251" t="s">
        <v>7029</v>
      </c>
    </row>
    <row r="4252" spans="1:4" x14ac:dyDescent="0.25">
      <c r="A4252" t="str">
        <f t="shared" ref="A4252:A4267" si="68">CONCATENATE(B4252,"|",C4252,"|",D4252)</f>
        <v>dimAddress|dimAmendmentStatus_SK|ROLL</v>
      </c>
      <c r="B4252" t="str">
        <f>'Roll SA Source to Target'!D963</f>
        <v>dimAddress</v>
      </c>
      <c r="C4252" t="str">
        <f>'Roll SA Source to Target'!E963</f>
        <v>dimAmendmentStatus_SK</v>
      </c>
      <c r="D4252" t="s">
        <v>7029</v>
      </c>
    </row>
    <row r="4253" spans="1:4" x14ac:dyDescent="0.25">
      <c r="A4253" t="str">
        <f t="shared" si="68"/>
        <v>dimAddress|dimAmendmentStatus_BK|ROLL</v>
      </c>
      <c r="B4253" t="str">
        <f>'Roll SA Source to Target'!D964</f>
        <v>dimAddress</v>
      </c>
      <c r="C4253" t="str">
        <f>'Roll SA Source to Target'!E964</f>
        <v>dimAmendmentStatus_BK</v>
      </c>
      <c r="D4253" t="s">
        <v>7029</v>
      </c>
    </row>
    <row r="4254" spans="1:4" x14ac:dyDescent="0.25">
      <c r="A4254" t="str">
        <f t="shared" si="68"/>
        <v>dimAddress|Amendment Status Code|ROLL</v>
      </c>
      <c r="B4254" t="str">
        <f>'Roll SA Source to Target'!D965</f>
        <v>dimAddress</v>
      </c>
      <c r="C4254" t="str">
        <f>'Roll SA Source to Target'!E965</f>
        <v>Amendment Status Code</v>
      </c>
      <c r="D4254" t="s">
        <v>7029</v>
      </c>
    </row>
    <row r="4255" spans="1:4" x14ac:dyDescent="0.25">
      <c r="A4255" t="str">
        <f t="shared" si="68"/>
        <v>dimAddress|Amendment Status Desc|ROLL</v>
      </c>
      <c r="B4255" t="str">
        <f>'Roll SA Source to Target'!D966</f>
        <v>dimAddress</v>
      </c>
      <c r="C4255" t="str">
        <f>'Roll SA Source to Target'!E966</f>
        <v>Amendment Status Desc</v>
      </c>
      <c r="D4255" t="s">
        <v>7029</v>
      </c>
    </row>
    <row r="4256" spans="1:4" x14ac:dyDescent="0.25">
      <c r="A4256" t="str">
        <f t="shared" si="68"/>
        <v>dimAddress|Amendment Status|ROLL</v>
      </c>
      <c r="B4256" t="str">
        <f>'Roll SA Source to Target'!D967</f>
        <v>dimAddress</v>
      </c>
      <c r="C4256" t="str">
        <f>'Roll SA Source to Target'!E967</f>
        <v>Amendment Status</v>
      </c>
      <c r="D4256" t="s">
        <v>7029</v>
      </c>
    </row>
    <row r="4257" spans="1:4" x14ac:dyDescent="0.25">
      <c r="A4257" t="str">
        <f t="shared" si="68"/>
        <v>dimAddress|RowSortOrder|ROLL</v>
      </c>
      <c r="B4257" t="str">
        <f>'Roll SA Source to Target'!D968</f>
        <v>dimAddress</v>
      </c>
      <c r="C4257" t="str">
        <f>'Roll SA Source to Target'!E968</f>
        <v>RowSortOrder</v>
      </c>
      <c r="D4257" t="s">
        <v>7029</v>
      </c>
    </row>
    <row r="4258" spans="1:4" x14ac:dyDescent="0.25">
      <c r="A4258" t="str">
        <f t="shared" si="68"/>
        <v>dimAgriculturalLandReserve|dimAgriculturalLandReserve_SK|ROLL</v>
      </c>
      <c r="B4258" t="str">
        <f>'Roll SA Source to Target'!D969</f>
        <v>dimAgriculturalLandReserve</v>
      </c>
      <c r="C4258" t="str">
        <f>'Roll SA Source to Target'!E969</f>
        <v>dimAgriculturalLandReserve_SK</v>
      </c>
      <c r="D4258" t="s">
        <v>7029</v>
      </c>
    </row>
    <row r="4259" spans="1:4" x14ac:dyDescent="0.25">
      <c r="A4259" t="str">
        <f t="shared" si="68"/>
        <v>dimAgriculturalLandReserve|dimAgriculturalLandReserve_BK|ROLL</v>
      </c>
      <c r="B4259" t="str">
        <f>'Roll SA Source to Target'!D970</f>
        <v>dimAgriculturalLandReserve</v>
      </c>
      <c r="C4259" t="str">
        <f>'Roll SA Source to Target'!E970</f>
        <v>dimAgriculturalLandReserve_BK</v>
      </c>
      <c r="D4259" t="s">
        <v>7029</v>
      </c>
    </row>
    <row r="4260" spans="1:4" x14ac:dyDescent="0.25">
      <c r="A4260" t="str">
        <f t="shared" si="68"/>
        <v>dimAgriculturalLandReserve|Agricultural Land Reserve|ROLL</v>
      </c>
      <c r="B4260" t="str">
        <f>'Roll SA Source to Target'!D971</f>
        <v>dimAgriculturalLandReserve</v>
      </c>
      <c r="C4260" t="str">
        <f>'Roll SA Source to Target'!E971</f>
        <v>Agricultural Land Reserve</v>
      </c>
      <c r="D4260" t="s">
        <v>7029</v>
      </c>
    </row>
    <row r="4261" spans="1:4" x14ac:dyDescent="0.25">
      <c r="A4261" t="str">
        <f t="shared" si="68"/>
        <v>dimAgriculturalLandReserve|Agricultural Land Reserve Desc|ROLL</v>
      </c>
      <c r="B4261" t="str">
        <f>'Roll SA Source to Target'!D972</f>
        <v>dimAgriculturalLandReserve</v>
      </c>
      <c r="C4261" t="str">
        <f>'Roll SA Source to Target'!E972</f>
        <v>Agricultural Land Reserve Desc</v>
      </c>
      <c r="D4261" t="s">
        <v>7029</v>
      </c>
    </row>
    <row r="4262" spans="1:4" x14ac:dyDescent="0.25">
      <c r="A4262" t="str">
        <f t="shared" si="68"/>
        <v>dimAgriculturalLandReserve|Agricultural Land Reserve Code|ROLL</v>
      </c>
      <c r="B4262" t="str">
        <f>'Roll SA Source to Target'!D973</f>
        <v>dimAgriculturalLandReserve</v>
      </c>
      <c r="C4262" t="str">
        <f>'Roll SA Source to Target'!E973</f>
        <v>Agricultural Land Reserve Code</v>
      </c>
      <c r="D4262" t="s">
        <v>7029</v>
      </c>
    </row>
    <row r="4263" spans="1:4" x14ac:dyDescent="0.25">
      <c r="A4263" t="str">
        <f t="shared" si="68"/>
        <v>dimAgriculturalLandReserve|RowSortOrder|ROLL</v>
      </c>
      <c r="B4263" t="str">
        <f>'Roll SA Source to Target'!D974</f>
        <v>dimAgriculturalLandReserve</v>
      </c>
      <c r="C4263" t="str">
        <f>'Roll SA Source to Target'!E974</f>
        <v>RowSortOrder</v>
      </c>
      <c r="D4263" t="s">
        <v>7029</v>
      </c>
    </row>
    <row r="4264" spans="1:4" x14ac:dyDescent="0.25">
      <c r="A4264" t="str">
        <f t="shared" si="68"/>
        <v>dimFolioCharacteristic|dimFolioCharacteristic_SK|ROLL</v>
      </c>
      <c r="B4264" t="str">
        <f>'Roll SA Source to Target'!D975</f>
        <v>dimFolioCharacteristic</v>
      </c>
      <c r="C4264" t="str">
        <f>'Roll SA Source to Target'!E975</f>
        <v>dimFolioCharacteristic_SK</v>
      </c>
      <c r="D4264" t="s">
        <v>7029</v>
      </c>
    </row>
    <row r="4265" spans="1:4" x14ac:dyDescent="0.25">
      <c r="A4265" t="str">
        <f t="shared" si="68"/>
        <v>dimFolioCharacteristic|dimFolioCharacteristic_BK|ROLL</v>
      </c>
      <c r="B4265" t="str">
        <f>'Roll SA Source to Target'!D976</f>
        <v>dimFolioCharacteristic</v>
      </c>
      <c r="C4265" t="str">
        <f>'Roll SA Source to Target'!E976</f>
        <v>dimFolioCharacteristic_BK</v>
      </c>
      <c r="D4265" t="s">
        <v>7029</v>
      </c>
    </row>
    <row r="4266" spans="1:4" x14ac:dyDescent="0.25">
      <c r="A4266" t="str">
        <f t="shared" si="68"/>
        <v>dimFolioCharacteristic|Folio Characteristic Code|ROLL</v>
      </c>
      <c r="B4266" t="str">
        <f>'Roll SA Source to Target'!D977</f>
        <v>dimFolioCharacteristic</v>
      </c>
      <c r="C4266" t="str">
        <f>'Roll SA Source to Target'!E977</f>
        <v>Folio Characteristic Code</v>
      </c>
      <c r="D4266" t="s">
        <v>7029</v>
      </c>
    </row>
    <row r="4267" spans="1:4" x14ac:dyDescent="0.25">
      <c r="A4267" t="str">
        <f t="shared" si="68"/>
        <v>dimFolioCharacteristic|Folio Characteristic Desc|ROLL</v>
      </c>
      <c r="B4267" t="str">
        <f>'Roll SA Source to Target'!D978</f>
        <v>dimFolioCharacteristic</v>
      </c>
      <c r="C4267" t="str">
        <f>'Roll SA Source to Target'!E978</f>
        <v>Folio Characteristic Desc</v>
      </c>
      <c r="D4267" t="s">
        <v>7029</v>
      </c>
    </row>
    <row r="4268" spans="1:4" x14ac:dyDescent="0.25">
      <c r="A4268" t="str">
        <f t="shared" ref="A4268:A4298" si="69">CONCATENATE(B4268,"|",C4268,"|",D4268)</f>
        <v>dimFolioCharacteristic|Folio Characteristic|ROLL</v>
      </c>
      <c r="B4268" t="str">
        <f>'Roll SA Source to Target'!D979</f>
        <v>dimFolioCharacteristic</v>
      </c>
      <c r="C4268" t="str">
        <f>'Roll SA Source to Target'!E979</f>
        <v>Folio Characteristic</v>
      </c>
      <c r="D4268" t="s">
        <v>7029</v>
      </c>
    </row>
    <row r="4269" spans="1:4" x14ac:dyDescent="0.25">
      <c r="A4269" t="str">
        <f t="shared" si="69"/>
        <v>dimFolioCharacteristic|Folio Characteristic Short Name|ROLL</v>
      </c>
      <c r="B4269" t="str">
        <f>'Roll SA Source to Target'!D980</f>
        <v>dimFolioCharacteristic</v>
      </c>
      <c r="C4269" t="str">
        <f>'Roll SA Source to Target'!E980</f>
        <v>Folio Characteristic Short Name</v>
      </c>
      <c r="D4269" t="s">
        <v>7029</v>
      </c>
    </row>
    <row r="4270" spans="1:4" x14ac:dyDescent="0.25">
      <c r="A4270" t="str">
        <f t="shared" si="69"/>
        <v>dimFolioCharacteristic|RowSortOrder|ROLL</v>
      </c>
      <c r="B4270" t="str">
        <f>'Roll SA Source to Target'!D981</f>
        <v>dimFolioCharacteristic</v>
      </c>
      <c r="C4270" t="str">
        <f>'Roll SA Source to Target'!E981</f>
        <v>RowSortOrder</v>
      </c>
      <c r="D4270" t="s">
        <v>7029</v>
      </c>
    </row>
    <row r="4271" spans="1:4" x14ac:dyDescent="0.25">
      <c r="A4271" t="str">
        <f t="shared" si="69"/>
        <v>bridgeParcelFolio|bridgeParcelFolio_SK|ROLL</v>
      </c>
      <c r="B4271" t="str">
        <f>'Roll SA Source to Target'!D982</f>
        <v>bridgeParcelFolio</v>
      </c>
      <c r="C4271" t="str">
        <f>'Roll SA Source to Target'!E982</f>
        <v>bridgeParcelFolio_SK</v>
      </c>
      <c r="D4271" t="s">
        <v>7029</v>
      </c>
    </row>
    <row r="4272" spans="1:4" x14ac:dyDescent="0.25">
      <c r="A4272" t="str">
        <f t="shared" si="69"/>
        <v>bridgeParcelFolio|dimParcel_SK|ROLL</v>
      </c>
      <c r="B4272" t="str">
        <f>'Roll SA Source to Target'!D983</f>
        <v>bridgeParcelFolio</v>
      </c>
      <c r="C4272" t="str">
        <f>'Roll SA Source to Target'!E983</f>
        <v>dimParcel_SK</v>
      </c>
      <c r="D4272" t="s">
        <v>7029</v>
      </c>
    </row>
    <row r="4273" spans="1:4" x14ac:dyDescent="0.25">
      <c r="A4273" t="str">
        <f t="shared" si="69"/>
        <v>bridgeParcelFolio|dimFolio_SK|ROLL</v>
      </c>
      <c r="B4273" t="str">
        <f>'Roll SA Source to Target'!D984</f>
        <v>bridgeParcelFolio</v>
      </c>
      <c r="C4273" t="str">
        <f>'Roll SA Source to Target'!E984</f>
        <v>dimFolio_SK</v>
      </c>
      <c r="D4273" t="s">
        <v>7029</v>
      </c>
    </row>
    <row r="4274" spans="1:4" x14ac:dyDescent="0.25">
      <c r="A4274" t="str">
        <f t="shared" si="69"/>
        <v>bridgeParcelFolio|dimRollYear_SK|ROLL</v>
      </c>
      <c r="B4274" t="str">
        <f>'Roll SA Source to Target'!D985</f>
        <v>bridgeParcelFolio</v>
      </c>
      <c r="C4274" t="str">
        <f>'Roll SA Source to Target'!E985</f>
        <v>dimRollYear_SK</v>
      </c>
      <c r="D4274" t="s">
        <v>7029</v>
      </c>
    </row>
    <row r="4275" spans="1:4" x14ac:dyDescent="0.25">
      <c r="A4275" t="str">
        <f t="shared" si="69"/>
        <v>bridgeParcelFolio|bridgeParcelFolio_BK|ROLL</v>
      </c>
      <c r="B4275" t="str">
        <f>'Roll SA Source to Target'!D986</f>
        <v>bridgeParcelFolio</v>
      </c>
      <c r="C4275" t="str">
        <f>'Roll SA Source to Target'!E986</f>
        <v>bridgeParcelFolio_BK</v>
      </c>
      <c r="D4275" t="s">
        <v>7029</v>
      </c>
    </row>
    <row r="4276" spans="1:4" x14ac:dyDescent="0.25">
      <c r="A4276" t="str">
        <f t="shared" si="69"/>
        <v>bridgeParcelFolio|dimParcel_BK|ROLL</v>
      </c>
      <c r="B4276" t="str">
        <f>'Roll SA Source to Target'!D987</f>
        <v>bridgeParcelFolio</v>
      </c>
      <c r="C4276" t="str">
        <f>'Roll SA Source to Target'!E987</f>
        <v>dimParcel_BK</v>
      </c>
      <c r="D4276" t="s">
        <v>7029</v>
      </c>
    </row>
    <row r="4277" spans="1:4" x14ac:dyDescent="0.25">
      <c r="A4277" t="str">
        <f t="shared" si="69"/>
        <v>bridgeParcelFolio|dimFolio_BK|ROLL</v>
      </c>
      <c r="B4277" t="str">
        <f>'Roll SA Source to Target'!D988</f>
        <v>bridgeParcelFolio</v>
      </c>
      <c r="C4277" t="str">
        <f>'Roll SA Source to Target'!E988</f>
        <v>dimFolio_BK</v>
      </c>
      <c r="D4277" t="s">
        <v>7029</v>
      </c>
    </row>
    <row r="4278" spans="1:4" x14ac:dyDescent="0.25">
      <c r="A4278" t="str">
        <f t="shared" si="69"/>
        <v>bridgeParcelFolio|Legal ID|ROLL</v>
      </c>
      <c r="B4278" t="str">
        <f>'Roll SA Source to Target'!D989</f>
        <v>bridgeParcelFolio</v>
      </c>
      <c r="C4278" t="str">
        <f>'Roll SA Source to Target'!E989</f>
        <v>Legal ID</v>
      </c>
      <c r="D4278" t="s">
        <v>7029</v>
      </c>
    </row>
    <row r="4279" spans="1:4" x14ac:dyDescent="0.25">
      <c r="A4279" t="str">
        <f t="shared" si="69"/>
        <v>bridgeParcelFolio|Folio Number|ROLL</v>
      </c>
      <c r="B4279" t="str">
        <f>'Roll SA Source to Target'!D990</f>
        <v>bridgeParcelFolio</v>
      </c>
      <c r="C4279" t="str">
        <f>'Roll SA Source to Target'!E990</f>
        <v>Folio Number</v>
      </c>
      <c r="D4279" t="s">
        <v>7029</v>
      </c>
    </row>
    <row r="4280" spans="1:4" x14ac:dyDescent="0.25">
      <c r="A4280" t="str">
        <f t="shared" si="69"/>
        <v>bridgeParcelFolio|Roll Year|ROLL</v>
      </c>
      <c r="B4280" t="str">
        <f>'Roll SA Source to Target'!D991</f>
        <v>bridgeParcelFolio</v>
      </c>
      <c r="C4280" t="str">
        <f>'Roll SA Source to Target'!E991</f>
        <v>Roll Year</v>
      </c>
      <c r="D4280" t="s">
        <v>7029</v>
      </c>
    </row>
    <row r="4281" spans="1:4" x14ac:dyDescent="0.25">
      <c r="A4281" t="str">
        <f t="shared" si="69"/>
        <v>bridgeParcelFolio|Property Id|ROLL</v>
      </c>
      <c r="B4281" t="str">
        <f>'Roll SA Source to Target'!D992</f>
        <v>bridgeParcelFolio</v>
      </c>
      <c r="C4281" t="str">
        <f>'Roll SA Source to Target'!E992</f>
        <v>Property Id</v>
      </c>
      <c r="D4281" t="s">
        <v>7029</v>
      </c>
    </row>
    <row r="4282" spans="1:4" x14ac:dyDescent="0.25">
      <c r="A4282" t="str">
        <f t="shared" si="69"/>
        <v>bridgeParcelFolio|JUR_IAS|ROLL</v>
      </c>
      <c r="B4282" t="str">
        <f>'Roll SA Source to Target'!D993</f>
        <v>bridgeParcelFolio</v>
      </c>
      <c r="C4282" t="str">
        <f>'Roll SA Source to Target'!E993</f>
        <v>JUR_IAS</v>
      </c>
      <c r="D4282" t="s">
        <v>7029</v>
      </c>
    </row>
    <row r="4283" spans="1:4" x14ac:dyDescent="0.25">
      <c r="A4283" t="str">
        <f t="shared" si="69"/>
        <v>bridgeParcelFolio|Deactivate Date|ROLL</v>
      </c>
      <c r="B4283" t="str">
        <f>'Roll SA Source to Target'!D994</f>
        <v>bridgeParcelFolio</v>
      </c>
      <c r="C4283" t="str">
        <f>'Roll SA Source to Target'!E994</f>
        <v>Deactivate Date</v>
      </c>
      <c r="D4283" t="s">
        <v>7029</v>
      </c>
    </row>
    <row r="4284" spans="1:4" x14ac:dyDescent="0.25">
      <c r="A4284" t="str">
        <f t="shared" si="69"/>
        <v>bridgeParcelFolio|Current Record Indicator|ROLL</v>
      </c>
      <c r="B4284" t="str">
        <f>'Roll SA Source to Target'!D995</f>
        <v>bridgeParcelFolio</v>
      </c>
      <c r="C4284" t="str">
        <f>'Roll SA Source to Target'!E995</f>
        <v>Current Record Indicator</v>
      </c>
      <c r="D4284" t="s">
        <v>7029</v>
      </c>
    </row>
    <row r="4285" spans="1:4" x14ac:dyDescent="0.25">
      <c r="A4285" t="str">
        <f t="shared" si="69"/>
        <v>bridgeParcelFolio|RowSortOrder|ROLL</v>
      </c>
      <c r="B4285" t="str">
        <f>'Roll SA Source to Target'!D996</f>
        <v>bridgeParcelFolio</v>
      </c>
      <c r="C4285" t="str">
        <f>'Roll SA Source to Target'!E996</f>
        <v>RowSortOrder</v>
      </c>
      <c r="D4285" t="s">
        <v>7029</v>
      </c>
    </row>
    <row r="4286" spans="1:4" x14ac:dyDescent="0.25">
      <c r="A4286" t="str">
        <f t="shared" si="69"/>
        <v>bridgeParcelFolio|RowCurrentYN|ROLL</v>
      </c>
      <c r="B4286" t="str">
        <f>'Roll SA Source to Target'!D997</f>
        <v>bridgeParcelFolio</v>
      </c>
      <c r="C4286" t="str">
        <f>'Roll SA Source to Target'!E997</f>
        <v>RowCurrentYN</v>
      </c>
      <c r="D4286" t="s">
        <v>7029</v>
      </c>
    </row>
    <row r="4287" spans="1:4" x14ac:dyDescent="0.25">
      <c r="A4287" t="str">
        <f t="shared" si="69"/>
        <v>bridgeNameAddress|bridgeNameAddress_SK|ROLL</v>
      </c>
      <c r="B4287" t="str">
        <f>'Roll SA Source to Target'!D998</f>
        <v>bridgeNameAddress</v>
      </c>
      <c r="C4287" t="str">
        <f>'Roll SA Source to Target'!E998</f>
        <v>bridgeNameAddress_SK</v>
      </c>
      <c r="D4287" t="s">
        <v>7029</v>
      </c>
    </row>
    <row r="4288" spans="1:4" x14ac:dyDescent="0.25">
      <c r="A4288" t="str">
        <f t="shared" si="69"/>
        <v>bridgeNameAddress|dimName_SK|ROLL</v>
      </c>
      <c r="B4288" t="str">
        <f>'Roll SA Source to Target'!D999</f>
        <v>bridgeNameAddress</v>
      </c>
      <c r="C4288" t="str">
        <f>'Roll SA Source to Target'!E999</f>
        <v>dimName_SK</v>
      </c>
      <c r="D4288" t="s">
        <v>7029</v>
      </c>
    </row>
    <row r="4289" spans="1:4" x14ac:dyDescent="0.25">
      <c r="A4289" t="str">
        <f t="shared" si="69"/>
        <v>bridgeNameAddress|dimChangeCode_SK|ROLL</v>
      </c>
      <c r="B4289" t="str">
        <f>'Roll SA Source to Target'!D1000</f>
        <v>bridgeNameAddress</v>
      </c>
      <c r="C4289" t="str">
        <f>'Roll SA Source to Target'!E1000</f>
        <v>dimChangeCode_SK</v>
      </c>
      <c r="D4289" t="s">
        <v>7029</v>
      </c>
    </row>
    <row r="4290" spans="1:4" x14ac:dyDescent="0.25">
      <c r="A4290" t="str">
        <f t="shared" si="69"/>
        <v>bridgeNameAddress|dimChangeSource_SK|ROLL</v>
      </c>
      <c r="B4290" t="str">
        <f>'Roll SA Source to Target'!D1001</f>
        <v>bridgeNameAddress</v>
      </c>
      <c r="C4290" t="str">
        <f>'Roll SA Source to Target'!E1001</f>
        <v>dimChangeSource_SK</v>
      </c>
      <c r="D4290" t="s">
        <v>7029</v>
      </c>
    </row>
    <row r="4291" spans="1:4" x14ac:dyDescent="0.25">
      <c r="A4291" t="str">
        <f t="shared" si="69"/>
        <v>bridgeNameAddress|dimName_BK|ROLL</v>
      </c>
      <c r="B4291" t="str">
        <f>'Roll SA Source to Target'!D1002</f>
        <v>bridgeNameAddress</v>
      </c>
      <c r="C4291" t="str">
        <f>'Roll SA Source to Target'!E1002</f>
        <v>dimName_BK</v>
      </c>
      <c r="D4291" t="s">
        <v>7029</v>
      </c>
    </row>
    <row r="4292" spans="1:4" x14ac:dyDescent="0.25">
      <c r="A4292" t="str">
        <f t="shared" si="69"/>
        <v>bridgeNameAddress|dimAddress_SK|ROLL</v>
      </c>
      <c r="B4292" t="str">
        <f>'Roll SA Source to Target'!D1003</f>
        <v>bridgeNameAddress</v>
      </c>
      <c r="C4292" t="str">
        <f>'Roll SA Source to Target'!E1003</f>
        <v>dimAddress_SK</v>
      </c>
      <c r="D4292" t="s">
        <v>7029</v>
      </c>
    </row>
    <row r="4293" spans="1:4" x14ac:dyDescent="0.25">
      <c r="A4293" t="str">
        <f t="shared" si="69"/>
        <v>bridgeNameAddress|dimAddress_BK|ROLL</v>
      </c>
      <c r="B4293" t="str">
        <f>'Roll SA Source to Target'!D1004</f>
        <v>bridgeNameAddress</v>
      </c>
      <c r="C4293" t="str">
        <f>'Roll SA Source to Target'!E1004</f>
        <v>dimAddress_BK</v>
      </c>
      <c r="D4293" t="s">
        <v>7029</v>
      </c>
    </row>
    <row r="4294" spans="1:4" x14ac:dyDescent="0.25">
      <c r="A4294" t="str">
        <f t="shared" si="69"/>
        <v>bridgeNameAddress|dimChangeCode_BK|ROLL</v>
      </c>
      <c r="B4294" t="str">
        <f>'Roll SA Source to Target'!D1005</f>
        <v>bridgeNameAddress</v>
      </c>
      <c r="C4294" t="str">
        <f>'Roll SA Source to Target'!E1005</f>
        <v>dimChangeCode_BK</v>
      </c>
      <c r="D4294" t="s">
        <v>7029</v>
      </c>
    </row>
    <row r="4295" spans="1:4" x14ac:dyDescent="0.25">
      <c r="A4295" t="str">
        <f t="shared" si="69"/>
        <v>bridgeNameAddress|dimChangeSource_BK|ROLL</v>
      </c>
      <c r="B4295" t="str">
        <f>'Roll SA Source to Target'!D1006</f>
        <v>bridgeNameAddress</v>
      </c>
      <c r="C4295" t="str">
        <f>'Roll SA Source to Target'!E1006</f>
        <v>dimChangeSource_BK</v>
      </c>
      <c r="D4295" t="s">
        <v>7029</v>
      </c>
    </row>
    <row r="4296" spans="1:4" x14ac:dyDescent="0.25">
      <c r="A4296" t="str">
        <f t="shared" si="69"/>
        <v>bridgeNameAddress|dimNameDanger_BK|ROLL</v>
      </c>
      <c r="B4296" t="str">
        <f>'Roll SA Source to Target'!D1007</f>
        <v>bridgeNameAddress</v>
      </c>
      <c r="C4296" t="str">
        <f>'Roll SA Source to Target'!E1007</f>
        <v>dimNameDanger_BK</v>
      </c>
      <c r="D4296" t="s">
        <v>7029</v>
      </c>
    </row>
    <row r="4297" spans="1:4" x14ac:dyDescent="0.25">
      <c r="A4297" t="str">
        <f t="shared" si="69"/>
        <v>bridgeNameAddress|dimNameDanger_SK|ROLL</v>
      </c>
      <c r="B4297" t="str">
        <f>'Roll SA Source to Target'!D1008</f>
        <v>bridgeNameAddress</v>
      </c>
      <c r="C4297" t="str">
        <f>'Roll SA Source to Target'!E1008</f>
        <v>dimNameDanger_SK</v>
      </c>
      <c r="D4297" t="s">
        <v>7029</v>
      </c>
    </row>
    <row r="4298" spans="1:4" x14ac:dyDescent="0.25">
      <c r="A4298" t="str">
        <f t="shared" si="69"/>
        <v>bridgeNameAddress|Address Number Suffix|ROLL</v>
      </c>
      <c r="B4298" t="str">
        <f>'Roll SA Source to Target'!D1009</f>
        <v>bridgeNameAddress</v>
      </c>
      <c r="C4298" t="str">
        <f>'Roll SA Source to Target'!E1009</f>
        <v>Address Number Suffix</v>
      </c>
      <c r="D4298" t="s">
        <v>7029</v>
      </c>
    </row>
    <row r="4299" spans="1:4" x14ac:dyDescent="0.25">
      <c r="A4299" t="str">
        <f t="shared" ref="A4299:A4307" si="70">CONCATENATE(B4299,"|",C4299,"|",D4299)</f>
        <v>bridgeNameAddress|Address Street Name|ROLL</v>
      </c>
      <c r="B4299" t="str">
        <f>'Roll SA Source to Target'!D1010</f>
        <v>bridgeNameAddress</v>
      </c>
      <c r="C4299" t="str">
        <f>'Roll SA Source to Target'!E1010</f>
        <v>Address Street Name</v>
      </c>
      <c r="D4299" t="s">
        <v>7029</v>
      </c>
    </row>
    <row r="4300" spans="1:4" x14ac:dyDescent="0.25">
      <c r="A4300" t="str">
        <f t="shared" si="70"/>
        <v>bridgeNameAddress|Address Type Code|ROLL</v>
      </c>
      <c r="B4300" t="str">
        <f>'Roll SA Source to Target'!D1011</f>
        <v>bridgeNameAddress</v>
      </c>
      <c r="C4300" t="str">
        <f>'Roll SA Source to Target'!E1011</f>
        <v>Address Type Code</v>
      </c>
      <c r="D4300" t="s">
        <v>7029</v>
      </c>
    </row>
    <row r="4301" spans="1:4" x14ac:dyDescent="0.25">
      <c r="A4301" t="str">
        <f t="shared" si="70"/>
        <v>bridgeNameAddress|Address Unit|ROLL</v>
      </c>
      <c r="B4301" t="str">
        <f>'Roll SA Source to Target'!D1012</f>
        <v>bridgeNameAddress</v>
      </c>
      <c r="C4301" t="str">
        <f>'Roll SA Source to Target'!E1012</f>
        <v>Address Unit</v>
      </c>
      <c r="D4301" t="s">
        <v>7029</v>
      </c>
    </row>
    <row r="4302" spans="1:4" x14ac:dyDescent="0.25">
      <c r="A4302" t="str">
        <f t="shared" si="70"/>
        <v>bridgeNameAddress|Address Unit Description|ROLL</v>
      </c>
      <c r="B4302" t="str">
        <f>'Roll SA Source to Target'!D1013</f>
        <v>bridgeNameAddress</v>
      </c>
      <c r="C4302" t="str">
        <f>'Roll SA Source to Target'!E1013</f>
        <v>Address Unit Description</v>
      </c>
      <c r="D4302" t="s">
        <v>7029</v>
      </c>
    </row>
    <row r="4303" spans="1:4" x14ac:dyDescent="0.25">
      <c r="A4303" t="str">
        <f t="shared" si="70"/>
        <v>bridgeNameAddress|First Name|ROLL</v>
      </c>
      <c r="B4303" t="str">
        <f>'Roll SA Source to Target'!D1014</f>
        <v>bridgeNameAddress</v>
      </c>
      <c r="C4303" t="str">
        <f>'Roll SA Source to Target'!E1014</f>
        <v>First Name</v>
      </c>
      <c r="D4303" t="s">
        <v>7029</v>
      </c>
    </row>
    <row r="4304" spans="1:4" x14ac:dyDescent="0.25">
      <c r="A4304" t="str">
        <f t="shared" si="70"/>
        <v>bridgeNameAddress|Last Name|ROLL</v>
      </c>
      <c r="B4304" t="str">
        <f>'Roll SA Source to Target'!D1015</f>
        <v>bridgeNameAddress</v>
      </c>
      <c r="C4304" t="str">
        <f>'Roll SA Source to Target'!E1015</f>
        <v>Last Name</v>
      </c>
      <c r="D4304" t="s">
        <v>7029</v>
      </c>
    </row>
    <row r="4305" spans="1:4" x14ac:dyDescent="0.25">
      <c r="A4305" t="str">
        <f t="shared" si="70"/>
        <v>bridgeNameAddress|Middle Name|ROLL</v>
      </c>
      <c r="B4305" t="str">
        <f>'Roll SA Source to Target'!D1016</f>
        <v>bridgeNameAddress</v>
      </c>
      <c r="C4305" t="str">
        <f>'Roll SA Source to Target'!E1016</f>
        <v>Middle Name</v>
      </c>
      <c r="D4305" t="s">
        <v>7029</v>
      </c>
    </row>
    <row r="4306" spans="1:4" x14ac:dyDescent="0.25">
      <c r="A4306" t="str">
        <f t="shared" si="70"/>
        <v>bridgeNameAddress|Company Name|ROLL</v>
      </c>
      <c r="B4306" t="str">
        <f>'Roll SA Source to Target'!D1017</f>
        <v>bridgeNameAddress</v>
      </c>
      <c r="C4306" t="str">
        <f>'Roll SA Source to Target'!E1017</f>
        <v>Company Name</v>
      </c>
      <c r="D4306" t="s">
        <v>7029</v>
      </c>
    </row>
    <row r="4307" spans="1:4" x14ac:dyDescent="0.25">
      <c r="A4307" t="str">
        <f t="shared" si="70"/>
        <v>bridgeOwnerFolioAddress|bridgeOwnerFolioAddress_SK|ROLL</v>
      </c>
      <c r="B4307" t="str">
        <f>'Roll SA Source to Target'!D1018</f>
        <v>bridgeOwnerFolioAddress</v>
      </c>
      <c r="C4307" t="str">
        <f>'Roll SA Source to Target'!E1018</f>
        <v>bridgeOwnerFolioAddress_SK</v>
      </c>
      <c r="D4307" t="s">
        <v>7029</v>
      </c>
    </row>
    <row r="4308" spans="1:4" x14ac:dyDescent="0.25">
      <c r="A4308" t="str">
        <f t="shared" ref="A4308:A4325" si="71">CONCATENATE(B4308,"|",C4308,"|",D4308)</f>
        <v>bridgeOwnerFolioAddress|dimRollYear_SK|ROLL</v>
      </c>
      <c r="B4308" t="str">
        <f>'Roll SA Source to Target'!D1019</f>
        <v>bridgeOwnerFolioAddress</v>
      </c>
      <c r="C4308" t="str">
        <f>'Roll SA Source to Target'!E1019</f>
        <v>dimRollYear_SK</v>
      </c>
      <c r="D4308" t="s">
        <v>7029</v>
      </c>
    </row>
    <row r="4309" spans="1:4" x14ac:dyDescent="0.25">
      <c r="A4309" t="str">
        <f t="shared" si="71"/>
        <v>bridgeOwnerFolioAddress|dimProperty_SK|ROLL</v>
      </c>
      <c r="B4309" t="str">
        <f>'Roll SA Source to Target'!D1020</f>
        <v>bridgeOwnerFolioAddress</v>
      </c>
      <c r="C4309" t="str">
        <f>'Roll SA Source to Target'!E1020</f>
        <v>dimProperty_SK</v>
      </c>
      <c r="D4309" t="s">
        <v>7029</v>
      </c>
    </row>
    <row r="4310" spans="1:4" x14ac:dyDescent="0.25">
      <c r="A4310" t="str">
        <f t="shared" si="71"/>
        <v>bridgeOwnerFolioAddress|dimFolio_SK|ROLL</v>
      </c>
      <c r="B4310" t="str">
        <f>'Roll SA Source to Target'!D1021</f>
        <v>bridgeOwnerFolioAddress</v>
      </c>
      <c r="C4310" t="str">
        <f>'Roll SA Source to Target'!E1021</f>
        <v>dimFolio_SK</v>
      </c>
      <c r="D4310" t="s">
        <v>7029</v>
      </c>
    </row>
    <row r="4311" spans="1:4" x14ac:dyDescent="0.25">
      <c r="A4311" t="str">
        <f t="shared" si="71"/>
        <v>bridgeOwnerFolioAddress|dimAddress_SK|ROLL</v>
      </c>
      <c r="B4311" t="str">
        <f>'Roll SA Source to Target'!D1022</f>
        <v>bridgeOwnerFolioAddress</v>
      </c>
      <c r="C4311" t="str">
        <f>'Roll SA Source to Target'!E1022</f>
        <v>dimAddress_SK</v>
      </c>
      <c r="D4311" t="s">
        <v>7029</v>
      </c>
    </row>
    <row r="4312" spans="1:4" x14ac:dyDescent="0.25">
      <c r="A4312" t="str">
        <f t="shared" si="71"/>
        <v>bridgeOwnerFolioAddress|dimName_SK|ROLL</v>
      </c>
      <c r="B4312" t="str">
        <f>'Roll SA Source to Target'!D1023</f>
        <v>bridgeOwnerFolioAddress</v>
      </c>
      <c r="C4312" t="str">
        <f>'Roll SA Source to Target'!E1023</f>
        <v>dimName_SK</v>
      </c>
      <c r="D4312" t="s">
        <v>7029</v>
      </c>
    </row>
    <row r="4313" spans="1:4" x14ac:dyDescent="0.25">
      <c r="A4313" t="str">
        <f t="shared" si="71"/>
        <v>bridgeOwnerFolioAddress|dimEquityType_SK|ROLL</v>
      </c>
      <c r="B4313" t="str">
        <f>'Roll SA Source to Target'!D1024</f>
        <v>bridgeOwnerFolioAddress</v>
      </c>
      <c r="C4313" t="str">
        <f>'Roll SA Source to Target'!E1024</f>
        <v>dimEquityType_SK</v>
      </c>
      <c r="D4313" t="s">
        <v>7029</v>
      </c>
    </row>
    <row r="4314" spans="1:4" x14ac:dyDescent="0.25">
      <c r="A4314" t="str">
        <f t="shared" si="71"/>
        <v>bridgeOwnerFolioAddress|dimPartyType_SK|ROLL</v>
      </c>
      <c r="B4314" t="str">
        <f>'Roll SA Source to Target'!D1025</f>
        <v>bridgeOwnerFolioAddress</v>
      </c>
      <c r="C4314" t="str">
        <f>'Roll SA Source to Target'!E1025</f>
        <v>dimPartyType_SK</v>
      </c>
      <c r="D4314" t="s">
        <v>7029</v>
      </c>
    </row>
    <row r="4315" spans="1:4" x14ac:dyDescent="0.25">
      <c r="A4315" t="str">
        <f t="shared" si="71"/>
        <v>bridgeOwnerFolioAddress|dimFolio_BK|ROLL</v>
      </c>
      <c r="B4315" t="str">
        <f>'Roll SA Source to Target'!D1026</f>
        <v>bridgeOwnerFolioAddress</v>
      </c>
      <c r="C4315" t="str">
        <f>'Roll SA Source to Target'!E1026</f>
        <v>dimFolio_BK</v>
      </c>
      <c r="D4315" t="s">
        <v>7029</v>
      </c>
    </row>
    <row r="4316" spans="1:4" x14ac:dyDescent="0.25">
      <c r="A4316" t="str">
        <f t="shared" si="71"/>
        <v>bridgeOwnerFolioAddress|dimAddress_BK|ROLL</v>
      </c>
      <c r="B4316" t="str">
        <f>'Roll SA Source to Target'!D1027</f>
        <v>bridgeOwnerFolioAddress</v>
      </c>
      <c r="C4316" t="str">
        <f>'Roll SA Source to Target'!E1027</f>
        <v>dimAddress_BK</v>
      </c>
      <c r="D4316" t="s">
        <v>7029</v>
      </c>
    </row>
    <row r="4317" spans="1:4" x14ac:dyDescent="0.25">
      <c r="A4317" t="str">
        <f t="shared" si="71"/>
        <v>bridgeOwnerFolioAddress|dimName_BK|ROLL</v>
      </c>
      <c r="B4317" t="str">
        <f>'Roll SA Source to Target'!D1028</f>
        <v>bridgeOwnerFolioAddress</v>
      </c>
      <c r="C4317" t="str">
        <f>'Roll SA Source to Target'!E1028</f>
        <v>dimName_BK</v>
      </c>
      <c r="D4317" t="s">
        <v>7029</v>
      </c>
    </row>
    <row r="4318" spans="1:4" x14ac:dyDescent="0.25">
      <c r="A4318" t="str">
        <f t="shared" si="71"/>
        <v>bridgeOwnerFolioAddress|dimEquityType_BK|ROLL</v>
      </c>
      <c r="B4318" t="str">
        <f>'Roll SA Source to Target'!D1029</f>
        <v>bridgeOwnerFolioAddress</v>
      </c>
      <c r="C4318" t="str">
        <f>'Roll SA Source to Target'!E1029</f>
        <v>dimEquityType_BK</v>
      </c>
      <c r="D4318" t="s">
        <v>7029</v>
      </c>
    </row>
    <row r="4319" spans="1:4" x14ac:dyDescent="0.25">
      <c r="A4319" t="str">
        <f t="shared" si="71"/>
        <v>bridgeOwnerFolioAddress|dimEquityType_BK|ROLL</v>
      </c>
      <c r="B4319" t="str">
        <f>'Roll SA Source to Target'!D1030</f>
        <v>bridgeOwnerFolioAddress</v>
      </c>
      <c r="C4319" t="str">
        <f>'Roll SA Source to Target'!E1030</f>
        <v>dimEquityType_BK</v>
      </c>
      <c r="D4319" t="s">
        <v>7029</v>
      </c>
    </row>
    <row r="4320" spans="1:4" x14ac:dyDescent="0.25">
      <c r="A4320" t="str">
        <f t="shared" si="71"/>
        <v>bridgeOwnerFolioAddress|dimEquityType_BK|ROLL</v>
      </c>
      <c r="B4320" t="str">
        <f>'Roll SA Source to Target'!D1031</f>
        <v>bridgeOwnerFolioAddress</v>
      </c>
      <c r="C4320" t="str">
        <f>'Roll SA Source to Target'!E1031</f>
        <v>dimEquityType_BK</v>
      </c>
      <c r="D4320" t="s">
        <v>7029</v>
      </c>
    </row>
    <row r="4321" spans="1:4" x14ac:dyDescent="0.25">
      <c r="A4321" t="str">
        <f t="shared" si="71"/>
        <v>bridgeOwnerFolioAddress|dimPartyType_BK|ROLL</v>
      </c>
      <c r="B4321" t="str">
        <f>'Roll SA Source to Target'!D1032</f>
        <v>bridgeOwnerFolioAddress</v>
      </c>
      <c r="C4321" t="str">
        <f>'Roll SA Source to Target'!E1032</f>
        <v>dimPartyType_BK</v>
      </c>
      <c r="D4321" t="s">
        <v>7029</v>
      </c>
    </row>
    <row r="4322" spans="1:4" x14ac:dyDescent="0.25">
      <c r="A4322" t="str">
        <f t="shared" si="71"/>
        <v>bridgeOwnerFolioAddress|dimPartyType_BK|ROLL</v>
      </c>
      <c r="B4322" t="str">
        <f>'Roll SA Source to Target'!D1033</f>
        <v>bridgeOwnerFolioAddress</v>
      </c>
      <c r="C4322" t="str">
        <f>'Roll SA Source to Target'!E1033</f>
        <v>dimPartyType_BK</v>
      </c>
      <c r="D4322" t="s">
        <v>7029</v>
      </c>
    </row>
    <row r="4323" spans="1:4" x14ac:dyDescent="0.25">
      <c r="A4323" t="str">
        <f t="shared" si="71"/>
        <v>bridgeOwnerFolioAddress|dimPartyType_BK|ROLL</v>
      </c>
      <c r="B4323" t="str">
        <f>'Roll SA Source to Target'!D1034</f>
        <v>bridgeOwnerFolioAddress</v>
      </c>
      <c r="C4323" t="str">
        <f>'Roll SA Source to Target'!E1034</f>
        <v>dimPartyType_BK</v>
      </c>
      <c r="D4323" t="s">
        <v>7029</v>
      </c>
    </row>
    <row r="4324" spans="1:4" x14ac:dyDescent="0.25">
      <c r="A4324" t="str">
        <f t="shared" si="71"/>
        <v>bridgeOwnerFolioAddress|Roll Year|ROLL</v>
      </c>
      <c r="B4324" t="str">
        <f>'Roll SA Source to Target'!D1035</f>
        <v>bridgeOwnerFolioAddress</v>
      </c>
      <c r="C4324" t="str">
        <f>'Roll SA Source to Target'!E1035</f>
        <v>Roll Year</v>
      </c>
      <c r="D4324" t="s">
        <v>7029</v>
      </c>
    </row>
    <row r="4325" spans="1:4" x14ac:dyDescent="0.25">
      <c r="A4325" t="str">
        <f t="shared" si="71"/>
        <v>bridgeOwnerFolioAddress|Roll Year|ROLL</v>
      </c>
      <c r="B4325" t="str">
        <f>'Roll SA Source to Target'!D1036</f>
        <v>bridgeOwnerFolioAddress</v>
      </c>
      <c r="C4325" t="str">
        <f>'Roll SA Source to Target'!E1036</f>
        <v>Roll Year</v>
      </c>
      <c r="D4325" t="s">
        <v>7029</v>
      </c>
    </row>
    <row r="4326" spans="1:4" x14ac:dyDescent="0.25">
      <c r="A4326" t="str">
        <f t="shared" ref="A4326:A4343" si="72">CONCATENATE(B4326,"|",C4326,"|",D4326)</f>
        <v>bridgeOwnerFolioAddress|Roll Year|ROLL</v>
      </c>
      <c r="B4326" t="str">
        <f>'Roll SA Source to Target'!D1037</f>
        <v>bridgeOwnerFolioAddress</v>
      </c>
      <c r="C4326" t="str">
        <f>'Roll SA Source to Target'!E1037</f>
        <v>Roll Year</v>
      </c>
      <c r="D4326" t="s">
        <v>7029</v>
      </c>
    </row>
    <row r="4327" spans="1:4" x14ac:dyDescent="0.25">
      <c r="A4327" t="str">
        <f t="shared" si="72"/>
        <v>bridgeOwnerFolioAddress|Owner Number|ROLL</v>
      </c>
      <c r="B4327" t="str">
        <f>'Roll SA Source to Target'!D1038</f>
        <v>bridgeOwnerFolioAddress</v>
      </c>
      <c r="C4327" t="str">
        <f>'Roll SA Source to Target'!E1038</f>
        <v>Owner Number</v>
      </c>
      <c r="D4327" t="s">
        <v>7029</v>
      </c>
    </row>
    <row r="4328" spans="1:4" x14ac:dyDescent="0.25">
      <c r="A4328" t="str">
        <f t="shared" si="72"/>
        <v>bridgeOwnerFolioAddress|Owner Number|ROLL</v>
      </c>
      <c r="B4328" t="str">
        <f>'Roll SA Source to Target'!D1039</f>
        <v>bridgeOwnerFolioAddress</v>
      </c>
      <c r="C4328" t="str">
        <f>'Roll SA Source to Target'!E1039</f>
        <v>Owner Number</v>
      </c>
      <c r="D4328" t="s">
        <v>7029</v>
      </c>
    </row>
    <row r="4329" spans="1:4" x14ac:dyDescent="0.25">
      <c r="A4329" t="str">
        <f t="shared" si="72"/>
        <v>bridgeOwnerFolioAddress|Owner Number|ROLL</v>
      </c>
      <c r="B4329" t="str">
        <f>'Roll SA Source to Target'!D1040</f>
        <v>bridgeOwnerFolioAddress</v>
      </c>
      <c r="C4329" t="str">
        <f>'Roll SA Source to Target'!E1040</f>
        <v>Owner Number</v>
      </c>
      <c r="D4329" t="s">
        <v>7029</v>
      </c>
    </row>
    <row r="4330" spans="1:4" x14ac:dyDescent="0.25">
      <c r="A4330" t="str">
        <f t="shared" si="72"/>
        <v>bridgeOwnerFolioAddress|Owner Sequence|ROLL</v>
      </c>
      <c r="B4330" t="str">
        <f>'Roll SA Source to Target'!D1041</f>
        <v>bridgeOwnerFolioAddress</v>
      </c>
      <c r="C4330" t="str">
        <f>'Roll SA Source to Target'!E1041</f>
        <v>Owner Sequence</v>
      </c>
      <c r="D4330" t="s">
        <v>7029</v>
      </c>
    </row>
    <row r="4331" spans="1:4" x14ac:dyDescent="0.25">
      <c r="A4331" t="str">
        <f t="shared" si="72"/>
        <v>bridgeOwnerFolioAddress|Owner Sequence|ROLL</v>
      </c>
      <c r="B4331" t="str">
        <f>'Roll SA Source to Target'!D1042</f>
        <v>bridgeOwnerFolioAddress</v>
      </c>
      <c r="C4331" t="str">
        <f>'Roll SA Source to Target'!E1042</f>
        <v>Owner Sequence</v>
      </c>
      <c r="D4331" t="s">
        <v>7029</v>
      </c>
    </row>
    <row r="4332" spans="1:4" x14ac:dyDescent="0.25">
      <c r="A4332" t="str">
        <f t="shared" si="72"/>
        <v>bridgeOwnerFolioAddress|Owner Sequence|ROLL</v>
      </c>
      <c r="B4332" t="str">
        <f>'Roll SA Source to Target'!D1043</f>
        <v>bridgeOwnerFolioAddress</v>
      </c>
      <c r="C4332" t="str">
        <f>'Roll SA Source to Target'!E1043</f>
        <v>Owner Sequence</v>
      </c>
      <c r="D4332" t="s">
        <v>7029</v>
      </c>
    </row>
    <row r="4333" spans="1:4" x14ac:dyDescent="0.25">
      <c r="A4333" t="str">
        <f t="shared" si="72"/>
        <v>bridgeOwnerFolioAddress|IAS_JUR|ROLL</v>
      </c>
      <c r="B4333" t="str">
        <f>'Roll SA Source to Target'!D1044</f>
        <v>bridgeOwnerFolioAddress</v>
      </c>
      <c r="C4333" t="str">
        <f>'Roll SA Source to Target'!E1044</f>
        <v>IAS_JUR</v>
      </c>
      <c r="D4333" t="s">
        <v>7029</v>
      </c>
    </row>
    <row r="4334" spans="1:4" x14ac:dyDescent="0.25">
      <c r="A4334" t="str">
        <f t="shared" si="72"/>
        <v>bridgeOwnerFolioAddress|IAS_JUR|ROLL</v>
      </c>
      <c r="B4334" t="str">
        <f>'Roll SA Source to Target'!D1045</f>
        <v>bridgeOwnerFolioAddress</v>
      </c>
      <c r="C4334" t="str">
        <f>'Roll SA Source to Target'!E1045</f>
        <v>IAS_JUR</v>
      </c>
      <c r="D4334" t="s">
        <v>7029</v>
      </c>
    </row>
    <row r="4335" spans="1:4" x14ac:dyDescent="0.25">
      <c r="A4335" t="str">
        <f t="shared" si="72"/>
        <v>bridgeOwnerFolioAddress|System Property ID|ROLL</v>
      </c>
      <c r="B4335" t="str">
        <f>'Roll SA Source to Target'!D1046</f>
        <v>bridgeOwnerFolioAddress</v>
      </c>
      <c r="C4335" t="str">
        <f>'Roll SA Source to Target'!E1046</f>
        <v>System Property ID</v>
      </c>
      <c r="D4335" t="s">
        <v>7029</v>
      </c>
    </row>
    <row r="4336" spans="1:4" x14ac:dyDescent="0.25">
      <c r="A4336" t="str">
        <f t="shared" si="72"/>
        <v>bridgeOwnerFolioAddress|System Property ID|ROLL</v>
      </c>
      <c r="B4336" t="str">
        <f>'Roll SA Source to Target'!D1047</f>
        <v>bridgeOwnerFolioAddress</v>
      </c>
      <c r="C4336" t="str">
        <f>'Roll SA Source to Target'!E1047</f>
        <v>System Property ID</v>
      </c>
      <c r="D4336" t="s">
        <v>7029</v>
      </c>
    </row>
    <row r="4337" spans="1:4" x14ac:dyDescent="0.25">
      <c r="A4337" t="str">
        <f t="shared" si="72"/>
        <v>bridgeOwnerFolioAddress|Primary Owner Flag|ROLL</v>
      </c>
      <c r="B4337" t="str">
        <f>'Roll SA Source to Target'!D1048</f>
        <v>bridgeOwnerFolioAddress</v>
      </c>
      <c r="C4337" t="str">
        <f>'Roll SA Source to Target'!E1048</f>
        <v>Primary Owner Flag</v>
      </c>
      <c r="D4337" t="s">
        <v>7029</v>
      </c>
    </row>
    <row r="4338" spans="1:4" x14ac:dyDescent="0.25">
      <c r="A4338" t="str">
        <f t="shared" si="72"/>
        <v>bridgeOwnerFolioAddress|Primary Owner Flag|ROLL</v>
      </c>
      <c r="B4338" t="str">
        <f>'Roll SA Source to Target'!D1049</f>
        <v>bridgeOwnerFolioAddress</v>
      </c>
      <c r="C4338" t="str">
        <f>'Roll SA Source to Target'!E1049</f>
        <v>Primary Owner Flag</v>
      </c>
      <c r="D4338" t="s">
        <v>7029</v>
      </c>
    </row>
    <row r="4339" spans="1:4" x14ac:dyDescent="0.25">
      <c r="A4339" t="str">
        <f t="shared" si="72"/>
        <v>bridgeOwnerFolioAddress|Version number of this record|ROLL</v>
      </c>
      <c r="B4339" t="str">
        <f>'Roll SA Source to Target'!D1050</f>
        <v>bridgeOwnerFolioAddress</v>
      </c>
      <c r="C4339" t="str">
        <f>'Roll SA Source to Target'!E1050</f>
        <v>Version number of this record</v>
      </c>
      <c r="D4339" t="s">
        <v>7029</v>
      </c>
    </row>
    <row r="4340" spans="1:4" x14ac:dyDescent="0.25">
      <c r="A4340" t="str">
        <f t="shared" si="72"/>
        <v>bridgeOwnerFolioAddress|Version number of this record|ROLL</v>
      </c>
      <c r="B4340" t="str">
        <f>'Roll SA Source to Target'!D1051</f>
        <v>bridgeOwnerFolioAddress</v>
      </c>
      <c r="C4340" t="str">
        <f>'Roll SA Source to Target'!E1051</f>
        <v>Version number of this record</v>
      </c>
      <c r="D4340" t="s">
        <v>7029</v>
      </c>
    </row>
    <row r="4341" spans="1:4" x14ac:dyDescent="0.25">
      <c r="A4341" t="str">
        <f t="shared" si="72"/>
        <v>bridgeOwnerFolioAddress|Current Record Indicator|ROLL</v>
      </c>
      <c r="B4341" t="str">
        <f>'Roll SA Source to Target'!D1052</f>
        <v>bridgeOwnerFolioAddress</v>
      </c>
      <c r="C4341" t="str">
        <f>'Roll SA Source to Target'!E1052</f>
        <v>Current Record Indicator</v>
      </c>
      <c r="D4341" t="s">
        <v>7029</v>
      </c>
    </row>
    <row r="4342" spans="1:4" x14ac:dyDescent="0.25">
      <c r="A4342" t="str">
        <f t="shared" si="72"/>
        <v>bridgeOwnerFolioAddress|Current Record Indicator|ROLL</v>
      </c>
      <c r="B4342" t="str">
        <f>'Roll SA Source to Target'!D1053</f>
        <v>bridgeOwnerFolioAddress</v>
      </c>
      <c r="C4342" t="str">
        <f>'Roll SA Source to Target'!E1053</f>
        <v>Current Record Indicator</v>
      </c>
      <c r="D4342" t="s">
        <v>7029</v>
      </c>
    </row>
    <row r="4343" spans="1:4" x14ac:dyDescent="0.25">
      <c r="A4343" t="str">
        <f t="shared" si="72"/>
        <v>bridgeOwnerFolioAddress|Care Of|ROLL</v>
      </c>
      <c r="B4343" t="str">
        <f>'Roll SA Source to Target'!D1054</f>
        <v>bridgeOwnerFolioAddress</v>
      </c>
      <c r="C4343" t="str">
        <f>'Roll SA Source to Target'!E1054</f>
        <v>Care Of</v>
      </c>
      <c r="D4343" t="s">
        <v>7029</v>
      </c>
    </row>
    <row r="4344" spans="1:4" x14ac:dyDescent="0.25">
      <c r="A4344" t="str">
        <f t="shared" ref="A4344:A4358" si="73">CONCATENATE(B4344,"|",C4344,"|",D4344)</f>
        <v>bridgeOwnerFolioAddress|Care Of|ROLL</v>
      </c>
      <c r="B4344" t="str">
        <f>'Roll SA Source to Target'!D1055</f>
        <v>bridgeOwnerFolioAddress</v>
      </c>
      <c r="C4344" t="str">
        <f>'Roll SA Source to Target'!E1055</f>
        <v>Care Of</v>
      </c>
      <c r="D4344" t="s">
        <v>7029</v>
      </c>
    </row>
    <row r="4345" spans="1:4" x14ac:dyDescent="0.25">
      <c r="A4345" t="str">
        <f t="shared" si="73"/>
        <v>bridgeOwnerFolioAddress|Percent Of Ownership For Primary Owner|ROLL</v>
      </c>
      <c r="B4345" t="str">
        <f>'Roll SA Source to Target'!D1056</f>
        <v>bridgeOwnerFolioAddress</v>
      </c>
      <c r="C4345" t="str">
        <f>'Roll SA Source to Target'!E1056</f>
        <v>Percent Of Ownership For Primary Owner</v>
      </c>
      <c r="D4345" t="s">
        <v>7029</v>
      </c>
    </row>
    <row r="4346" spans="1:4" x14ac:dyDescent="0.25">
      <c r="A4346" t="str">
        <f t="shared" si="73"/>
        <v>bridgeOwnerFolioAddress|Percent Of Ownership For Primary Owner|ROLL</v>
      </c>
      <c r="B4346" t="str">
        <f>'Roll SA Source to Target'!D1057</f>
        <v>bridgeOwnerFolioAddress</v>
      </c>
      <c r="C4346" t="str">
        <f>'Roll SA Source to Target'!E1057</f>
        <v>Percent Of Ownership For Primary Owner</v>
      </c>
      <c r="D4346" t="s">
        <v>7029</v>
      </c>
    </row>
    <row r="4347" spans="1:4" x14ac:dyDescent="0.25">
      <c r="A4347" t="str">
        <f t="shared" si="73"/>
        <v>bridgeOwnerFolioAddress|Party Type Code|ROLL</v>
      </c>
      <c r="B4347" t="str">
        <f>'Roll SA Source to Target'!D1058</f>
        <v>bridgeOwnerFolioAddress</v>
      </c>
      <c r="C4347" t="str">
        <f>'Roll SA Source to Target'!E1058</f>
        <v>Party Type Code</v>
      </c>
      <c r="D4347" t="s">
        <v>7029</v>
      </c>
    </row>
    <row r="4348" spans="1:4" x14ac:dyDescent="0.25">
      <c r="A4348" t="str">
        <f t="shared" si="73"/>
        <v>bridgeOwnerFolioAddress|Party Type Code|ROLL</v>
      </c>
      <c r="B4348" t="str">
        <f>'Roll SA Source to Target'!D1059</f>
        <v>bridgeOwnerFolioAddress</v>
      </c>
      <c r="C4348" t="str">
        <f>'Roll SA Source to Target'!E1059</f>
        <v>Party Type Code</v>
      </c>
      <c r="D4348" t="s">
        <v>7029</v>
      </c>
    </row>
    <row r="4349" spans="1:4" x14ac:dyDescent="0.25">
      <c r="A4349" t="str">
        <f t="shared" si="73"/>
        <v>bridgeOwnerFolioAddress|Party Type Code|ROLL</v>
      </c>
      <c r="B4349" t="str">
        <f>'Roll SA Source to Target'!D1060</f>
        <v>bridgeOwnerFolioAddress</v>
      </c>
      <c r="C4349" t="str">
        <f>'Roll SA Source to Target'!E1060</f>
        <v>Party Type Code</v>
      </c>
      <c r="D4349" t="s">
        <v>7029</v>
      </c>
    </row>
    <row r="4350" spans="1:4" x14ac:dyDescent="0.25">
      <c r="A4350" t="str">
        <f t="shared" si="73"/>
        <v>bridgeOwnerFolioAddress|Property Name Status|ROLL</v>
      </c>
      <c r="B4350" t="str">
        <f>'Roll SA Source to Target'!D1061</f>
        <v>bridgeOwnerFolioAddress</v>
      </c>
      <c r="C4350" t="str">
        <f>'Roll SA Source to Target'!E1061</f>
        <v>Property Name Status</v>
      </c>
      <c r="D4350" t="s">
        <v>7029</v>
      </c>
    </row>
    <row r="4351" spans="1:4" x14ac:dyDescent="0.25">
      <c r="A4351" t="str">
        <f t="shared" si="73"/>
        <v>bridgeOwnerFolioAddress|Property Name Status|ROLL</v>
      </c>
      <c r="B4351" t="str">
        <f>'Roll SA Source to Target'!D1062</f>
        <v>bridgeOwnerFolioAddress</v>
      </c>
      <c r="C4351" t="str">
        <f>'Roll SA Source to Target'!E1062</f>
        <v>Property Name Status</v>
      </c>
      <c r="D4351" t="s">
        <v>7029</v>
      </c>
    </row>
    <row r="4352" spans="1:4" x14ac:dyDescent="0.25">
      <c r="A4352" t="str">
        <f t="shared" si="73"/>
        <v>bridgeOwnerFolioAddress|Suppress Assessment Notice|ROLL</v>
      </c>
      <c r="B4352" t="str">
        <f>'Roll SA Source to Target'!D1063</f>
        <v>bridgeOwnerFolioAddress</v>
      </c>
      <c r="C4352" t="str">
        <f>'Roll SA Source to Target'!E1063</f>
        <v>Suppress Assessment Notice</v>
      </c>
      <c r="D4352" t="s">
        <v>7029</v>
      </c>
    </row>
    <row r="4353" spans="1:4" x14ac:dyDescent="0.25">
      <c r="A4353" t="str">
        <f t="shared" si="73"/>
        <v>bridgeOwnerFolioAddress|Suppress Assessment Notice|ROLL</v>
      </c>
      <c r="B4353" t="str">
        <f>'Roll SA Source to Target'!D1064</f>
        <v>bridgeOwnerFolioAddress</v>
      </c>
      <c r="C4353" t="str">
        <f>'Roll SA Source to Target'!E1064</f>
        <v>Suppress Assessment Notice</v>
      </c>
      <c r="D4353" t="s">
        <v>7029</v>
      </c>
    </row>
    <row r="4354" spans="1:4" x14ac:dyDescent="0.25">
      <c r="A4354" t="str">
        <f t="shared" si="73"/>
        <v>bridgeOwnerFolioAddress|Suppress Assessment Notice|ROLL</v>
      </c>
      <c r="B4354" t="str">
        <f>'Roll SA Source to Target'!D1065</f>
        <v>bridgeOwnerFolioAddress</v>
      </c>
      <c r="C4354" t="str">
        <f>'Roll SA Source to Target'!E1065</f>
        <v>Suppress Assessment Notice</v>
      </c>
      <c r="D4354" t="s">
        <v>7029</v>
      </c>
    </row>
    <row r="4355" spans="1:4" x14ac:dyDescent="0.25">
      <c r="A4355" t="str">
        <f t="shared" si="73"/>
        <v>bridgeOwnerFolioAddress|Assessment Notice Returned|ROLL</v>
      </c>
      <c r="B4355" t="str">
        <f>'Roll SA Source to Target'!D1066</f>
        <v>bridgeOwnerFolioAddress</v>
      </c>
      <c r="C4355" t="str">
        <f>'Roll SA Source to Target'!E1066</f>
        <v>Assessment Notice Returned</v>
      </c>
      <c r="D4355" t="s">
        <v>7029</v>
      </c>
    </row>
    <row r="4356" spans="1:4" x14ac:dyDescent="0.25">
      <c r="A4356" t="str">
        <f t="shared" si="73"/>
        <v>bridgeOwnerFolioAddress|Assessment Notice Returned|ROLL</v>
      </c>
      <c r="B4356" t="str">
        <f>'Roll SA Source to Target'!D1067</f>
        <v>bridgeOwnerFolioAddress</v>
      </c>
      <c r="C4356" t="str">
        <f>'Roll SA Source to Target'!E1067</f>
        <v>Assessment Notice Returned</v>
      </c>
      <c r="D4356" t="s">
        <v>7029</v>
      </c>
    </row>
    <row r="4357" spans="1:4" x14ac:dyDescent="0.25">
      <c r="A4357" t="str">
        <f t="shared" si="73"/>
        <v>bridgeOwnerFolioAddress|Agent Expiration|ROLL</v>
      </c>
      <c r="B4357" t="str">
        <f>'Roll SA Source to Target'!D1068</f>
        <v>bridgeOwnerFolioAddress</v>
      </c>
      <c r="C4357" t="str">
        <f>'Roll SA Source to Target'!E1068</f>
        <v>Agent Expiration</v>
      </c>
      <c r="D4357" t="s">
        <v>7029</v>
      </c>
    </row>
    <row r="4358" spans="1:4" x14ac:dyDescent="0.25">
      <c r="A4358" t="str">
        <f t="shared" si="73"/>
        <v>bridgeOwnerFolioAddress|Agent Expiration|ROLL</v>
      </c>
      <c r="B4358" t="str">
        <f>'Roll SA Source to Target'!D1069</f>
        <v>bridgeOwnerFolioAddress</v>
      </c>
      <c r="C4358" t="str">
        <f>'Roll SA Source to Target'!E1069</f>
        <v>Agent Expiration</v>
      </c>
      <c r="D4358" t="s">
        <v>7029</v>
      </c>
    </row>
    <row r="4359" spans="1:4" x14ac:dyDescent="0.25">
      <c r="A4359" t="str">
        <f t="shared" ref="A4359:A4368" si="74">CONCATENATE(B4359,"|",C4359,"|",D4359)</f>
        <v>bridgeOwnerFolioAddress|Agent Type Code|ROLL</v>
      </c>
      <c r="B4359" t="str">
        <f>'Roll SA Source to Target'!D1070</f>
        <v>bridgeOwnerFolioAddress</v>
      </c>
      <c r="C4359" t="str">
        <f>'Roll SA Source to Target'!E1070</f>
        <v>Agent Type Code</v>
      </c>
      <c r="D4359" t="s">
        <v>7029</v>
      </c>
    </row>
    <row r="4360" spans="1:4" x14ac:dyDescent="0.25">
      <c r="A4360" t="str">
        <f t="shared" si="74"/>
        <v>bridgeOwnerFolioAddress|Agent Type Code|ROLL</v>
      </c>
      <c r="B4360" t="str">
        <f>'Roll SA Source to Target'!D1071</f>
        <v>bridgeOwnerFolioAddress</v>
      </c>
      <c r="C4360" t="str">
        <f>'Roll SA Source to Target'!E1071</f>
        <v>Agent Type Code</v>
      </c>
      <c r="D4360" t="s">
        <v>7029</v>
      </c>
    </row>
    <row r="4361" spans="1:4" x14ac:dyDescent="0.25">
      <c r="A4361" t="str">
        <f t="shared" si="74"/>
        <v>bridgeOwnerFolioAddress|Equity Type Code|ROLL</v>
      </c>
      <c r="B4361" t="str">
        <f>'Roll SA Source to Target'!D1072</f>
        <v>bridgeOwnerFolioAddress</v>
      </c>
      <c r="C4361" t="str">
        <f>'Roll SA Source to Target'!E1072</f>
        <v>Equity Type Code</v>
      </c>
      <c r="D4361" t="s">
        <v>7029</v>
      </c>
    </row>
    <row r="4362" spans="1:4" x14ac:dyDescent="0.25">
      <c r="A4362" t="str">
        <f t="shared" si="74"/>
        <v>bridgeOwnerFolioAddress|Equity Type Code|ROLL</v>
      </c>
      <c r="B4362" t="str">
        <f>'Roll SA Source to Target'!D1073</f>
        <v>bridgeOwnerFolioAddress</v>
      </c>
      <c r="C4362" t="str">
        <f>'Roll SA Source to Target'!E1073</f>
        <v>Equity Type Code</v>
      </c>
      <c r="D4362" t="s">
        <v>7029</v>
      </c>
    </row>
    <row r="4363" spans="1:4" x14ac:dyDescent="0.25">
      <c r="A4363" t="str">
        <f t="shared" si="74"/>
        <v>bridgeOwnerFolioAddress|Equity Type Code|ROLL</v>
      </c>
      <c r="B4363" t="str">
        <f>'Roll SA Source to Target'!D1074</f>
        <v>bridgeOwnerFolioAddress</v>
      </c>
      <c r="C4363" t="str">
        <f>'Roll SA Source to Target'!E1074</f>
        <v>Equity Type Code</v>
      </c>
      <c r="D4363" t="s">
        <v>7029</v>
      </c>
    </row>
    <row r="4364" spans="1:4" x14ac:dyDescent="0.25">
      <c r="A4364" t="str">
        <f t="shared" si="74"/>
        <v>bridgeOwnerFolioAddress|Owner Group ID|ROLL</v>
      </c>
      <c r="B4364" t="str">
        <f>'Roll SA Source to Target'!D1075</f>
        <v>bridgeOwnerFolioAddress</v>
      </c>
      <c r="C4364" t="str">
        <f>'Roll SA Source to Target'!E1075</f>
        <v>Owner Group ID</v>
      </c>
      <c r="D4364" t="s">
        <v>7029</v>
      </c>
    </row>
    <row r="4365" spans="1:4" x14ac:dyDescent="0.25">
      <c r="A4365" t="str">
        <f t="shared" si="74"/>
        <v>bridgeOwnerFolioAddress|Owner Group ID|ROLL</v>
      </c>
      <c r="B4365" t="str">
        <f>'Roll SA Source to Target'!D1076</f>
        <v>bridgeOwnerFolioAddress</v>
      </c>
      <c r="C4365" t="str">
        <f>'Roll SA Source to Target'!E1076</f>
        <v>Owner Group ID</v>
      </c>
      <c r="D4365" t="s">
        <v>7029</v>
      </c>
    </row>
    <row r="4366" spans="1:4" x14ac:dyDescent="0.25">
      <c r="A4366" t="str">
        <f t="shared" si="74"/>
        <v>bridgeOwnerFolioAddress|Owner Group ID|ROLL</v>
      </c>
      <c r="B4366" t="str">
        <f>'Roll SA Source to Target'!D1077</f>
        <v>bridgeOwnerFolioAddress</v>
      </c>
      <c r="C4366" t="str">
        <f>'Roll SA Source to Target'!E1077</f>
        <v>Owner Group ID</v>
      </c>
      <c r="D4366" t="s">
        <v>7029</v>
      </c>
    </row>
    <row r="4367" spans="1:4" x14ac:dyDescent="0.25">
      <c r="A4367" t="str">
        <f t="shared" si="74"/>
        <v>bridgeOwnerFolioAddress|Sequence|ROLL</v>
      </c>
      <c r="B4367" t="str">
        <f>'Roll SA Source to Target'!D1078</f>
        <v>bridgeOwnerFolioAddress</v>
      </c>
      <c r="C4367" t="str">
        <f>'Roll SA Source to Target'!E1078</f>
        <v>Sequence</v>
      </c>
      <c r="D4367" t="s">
        <v>7029</v>
      </c>
    </row>
    <row r="4368" spans="1:4" x14ac:dyDescent="0.25">
      <c r="A4368" t="str">
        <f t="shared" si="74"/>
        <v>bridgeOwnerFolioAddress|Sequence|ROLL</v>
      </c>
      <c r="B4368" t="str">
        <f>'Roll SA Source to Target'!D1079</f>
        <v>bridgeOwnerFolioAddress</v>
      </c>
      <c r="C4368" t="str">
        <f>'Roll SA Source to Target'!E1079</f>
        <v>Sequence</v>
      </c>
      <c r="D4368" t="s">
        <v>7029</v>
      </c>
    </row>
    <row r="4369" spans="1:4" x14ac:dyDescent="0.25">
      <c r="A4369" t="str">
        <f t="shared" ref="A4369:A4378" si="75">CONCATENATE(B4369,"|",C4369,"|",D4369)</f>
        <v>bridgeOwnerFolioAddress|Danger Code|ROLL</v>
      </c>
      <c r="B4369" t="str">
        <f>'Roll SA Source to Target'!D1080</f>
        <v>bridgeOwnerFolioAddress</v>
      </c>
      <c r="C4369" t="str">
        <f>'Roll SA Source to Target'!E1080</f>
        <v>Danger Code</v>
      </c>
      <c r="D4369" t="s">
        <v>7029</v>
      </c>
    </row>
    <row r="4370" spans="1:4" x14ac:dyDescent="0.25">
      <c r="A4370" t="str">
        <f t="shared" si="75"/>
        <v>bridgeOwnerFolioAddress|Danger Code|ROLL</v>
      </c>
      <c r="B4370" t="str">
        <f>'Roll SA Source to Target'!D1081</f>
        <v>bridgeOwnerFolioAddress</v>
      </c>
      <c r="C4370" t="str">
        <f>'Roll SA Source to Target'!E1081</f>
        <v>Danger Code</v>
      </c>
      <c r="D4370" t="s">
        <v>7029</v>
      </c>
    </row>
    <row r="4371" spans="1:4" x14ac:dyDescent="0.25">
      <c r="A4371" t="str">
        <f t="shared" si="75"/>
        <v>bridgeOwnerFolioAddress|Suppress Tax Notice|ROLL</v>
      </c>
      <c r="B4371" t="str">
        <f>'Roll SA Source to Target'!D1082</f>
        <v>bridgeOwnerFolioAddress</v>
      </c>
      <c r="C4371" t="str">
        <f>'Roll SA Source to Target'!E1082</f>
        <v>Suppress Tax Notice</v>
      </c>
      <c r="D4371" t="s">
        <v>7029</v>
      </c>
    </row>
    <row r="4372" spans="1:4" x14ac:dyDescent="0.25">
      <c r="A4372" t="str">
        <f t="shared" si="75"/>
        <v>bridgeOwnerFolioAddress|Suppress Tax Notice|ROLL</v>
      </c>
      <c r="B4372" t="str">
        <f>'Roll SA Source to Target'!D1083</f>
        <v>bridgeOwnerFolioAddress</v>
      </c>
      <c r="C4372" t="str">
        <f>'Roll SA Source to Target'!E1083</f>
        <v>Suppress Tax Notice</v>
      </c>
      <c r="D4372" t="s">
        <v>7029</v>
      </c>
    </row>
    <row r="4373" spans="1:4" x14ac:dyDescent="0.25">
      <c r="A4373" t="str">
        <f t="shared" si="75"/>
        <v>bridgeOwnerFolioAddress|Bulk Code|ROLL</v>
      </c>
      <c r="B4373" t="str">
        <f>'Roll SA Source to Target'!D1084</f>
        <v>bridgeOwnerFolioAddress</v>
      </c>
      <c r="C4373" t="str">
        <f>'Roll SA Source to Target'!E1084</f>
        <v>Bulk Code</v>
      </c>
      <c r="D4373" t="s">
        <v>7029</v>
      </c>
    </row>
    <row r="4374" spans="1:4" x14ac:dyDescent="0.25">
      <c r="A4374" t="str">
        <f t="shared" si="75"/>
        <v>bridgeOwnerFolioAddress|Bulk Code|ROLL</v>
      </c>
      <c r="B4374" t="str">
        <f>'Roll SA Source to Target'!D1085</f>
        <v>bridgeOwnerFolioAddress</v>
      </c>
      <c r="C4374" t="str">
        <f>'Roll SA Source to Target'!E1085</f>
        <v>Bulk Code</v>
      </c>
      <c r="D4374" t="s">
        <v>7029</v>
      </c>
    </row>
    <row r="4375" spans="1:4" x14ac:dyDescent="0.25">
      <c r="A4375" t="str">
        <f t="shared" si="75"/>
        <v>bridgeOwnerFolioAddress|Bulk Code|ROLL</v>
      </c>
      <c r="B4375" t="str">
        <f>'Roll SA Source to Target'!D1086</f>
        <v>bridgeOwnerFolioAddress</v>
      </c>
      <c r="C4375" t="str">
        <f>'Roll SA Source to Target'!E1086</f>
        <v>Bulk Code</v>
      </c>
      <c r="D4375" t="s">
        <v>7029</v>
      </c>
    </row>
    <row r="4376" spans="1:4" x14ac:dyDescent="0.25">
      <c r="A4376" t="str">
        <f t="shared" si="75"/>
        <v>bridgeOwnerFolioAddress|Tenant Mailout Recipient|ROLL</v>
      </c>
      <c r="B4376" t="str">
        <f>'Roll SA Source to Target'!D1087</f>
        <v>bridgeOwnerFolioAddress</v>
      </c>
      <c r="C4376" t="str">
        <f>'Roll SA Source to Target'!E1087</f>
        <v>Tenant Mailout Recipient</v>
      </c>
      <c r="D4376" t="s">
        <v>7029</v>
      </c>
    </row>
    <row r="4377" spans="1:4" x14ac:dyDescent="0.25">
      <c r="A4377" t="str">
        <f t="shared" si="75"/>
        <v>bridgeOwnerFolioAddress|Tenant Mailout Recipient|ROLL</v>
      </c>
      <c r="B4377" t="str">
        <f>'Roll SA Source to Target'!D1088</f>
        <v>bridgeOwnerFolioAddress</v>
      </c>
      <c r="C4377" t="str">
        <f>'Roll SA Source to Target'!E1088</f>
        <v>Tenant Mailout Recipient</v>
      </c>
      <c r="D4377" t="s">
        <v>7029</v>
      </c>
    </row>
    <row r="4378" spans="1:4" x14ac:dyDescent="0.25">
      <c r="A4378" t="str">
        <f t="shared" si="75"/>
        <v>bridgeOwnerFolioAddress|Deactivate date|ROLL</v>
      </c>
      <c r="B4378" t="str">
        <f>'Roll SA Source to Target'!D1089</f>
        <v>bridgeOwnerFolioAddress</v>
      </c>
      <c r="C4378" t="str">
        <f>'Roll SA Source to Target'!E1089</f>
        <v>Deactivate date</v>
      </c>
      <c r="D4378" t="s">
        <v>7029</v>
      </c>
    </row>
    <row r="4379" spans="1:4" x14ac:dyDescent="0.25">
      <c r="A4379" t="str">
        <f t="shared" ref="A4379:A4392" si="76">CONCATENATE(B4379,"|",C4379,"|",D4379)</f>
        <v>bridgeOwnerFolioAddress|Deactivate date|ROLL</v>
      </c>
      <c r="B4379" t="str">
        <f>'Roll SA Source to Target'!D1090</f>
        <v>bridgeOwnerFolioAddress</v>
      </c>
      <c r="C4379" t="str">
        <f>'Roll SA Source to Target'!E1090</f>
        <v>Deactivate date</v>
      </c>
      <c r="D4379" t="s">
        <v>7029</v>
      </c>
    </row>
    <row r="4380" spans="1:4" x14ac:dyDescent="0.25">
      <c r="A4380" t="str">
        <f t="shared" si="76"/>
        <v>bridgeOwnerFolioAddress|Iasworld Unique Row Identifier|ROLL</v>
      </c>
      <c r="B4380" t="str">
        <f>'Roll SA Source to Target'!D1091</f>
        <v>bridgeOwnerFolioAddress</v>
      </c>
      <c r="C4380" t="str">
        <f>'Roll SA Source to Target'!E1091</f>
        <v>Iasworld Unique Row Identifier</v>
      </c>
      <c r="D4380" t="s">
        <v>7029</v>
      </c>
    </row>
    <row r="4381" spans="1:4" x14ac:dyDescent="0.25">
      <c r="A4381" t="str">
        <f t="shared" si="76"/>
        <v>bridgeOwnerFolioAddress|Iasworld Unique Row Identifier|ROLL</v>
      </c>
      <c r="B4381" t="str">
        <f>'Roll SA Source to Target'!D1092</f>
        <v>bridgeOwnerFolioAddress</v>
      </c>
      <c r="C4381" t="str">
        <f>'Roll SA Source to Target'!E1092</f>
        <v>Iasworld Unique Row Identifier</v>
      </c>
      <c r="D4381" t="s">
        <v>7029</v>
      </c>
    </row>
    <row r="4382" spans="1:4" x14ac:dyDescent="0.25">
      <c r="A4382" t="str">
        <f t="shared" si="76"/>
        <v>bridgeOwnerFolioAddress|PIN Number|ROLL</v>
      </c>
      <c r="B4382" t="str">
        <f>'Roll SA Source to Target'!D1093</f>
        <v>bridgeOwnerFolioAddress</v>
      </c>
      <c r="C4382" t="str">
        <f>'Roll SA Source to Target'!E1093</f>
        <v>PIN Number</v>
      </c>
      <c r="D4382" t="s">
        <v>7029</v>
      </c>
    </row>
    <row r="4383" spans="1:4" x14ac:dyDescent="0.25">
      <c r="A4383" t="str">
        <f t="shared" si="76"/>
        <v>bridgeOwnerFolioAddress|PIN Number|ROLL</v>
      </c>
      <c r="B4383" t="str">
        <f>'Roll SA Source to Target'!D1094</f>
        <v>bridgeOwnerFolioAddress</v>
      </c>
      <c r="C4383" t="str">
        <f>'Roll SA Source to Target'!E1094</f>
        <v>PIN Number</v>
      </c>
      <c r="D4383" t="s">
        <v>7029</v>
      </c>
    </row>
    <row r="4384" spans="1:4" x14ac:dyDescent="0.25">
      <c r="A4384" t="str">
        <f t="shared" si="76"/>
        <v>bridgeOwnerFolioAddress|PIN Number|ROLL</v>
      </c>
      <c r="B4384" t="str">
        <f>'Roll SA Source to Target'!D1095</f>
        <v>bridgeOwnerFolioAddress</v>
      </c>
      <c r="C4384" t="str">
        <f>'Roll SA Source to Target'!E1095</f>
        <v>PIN Number</v>
      </c>
      <c r="D4384" t="s">
        <v>7029</v>
      </c>
    </row>
    <row r="4385" spans="1:4" x14ac:dyDescent="0.25">
      <c r="A4385" t="str">
        <f t="shared" si="76"/>
        <v>bridgeOwnerFolioAddress|Related PIN Number|ROLL</v>
      </c>
      <c r="B4385" t="str">
        <f>'Roll SA Source to Target'!D1096</f>
        <v>bridgeOwnerFolioAddress</v>
      </c>
      <c r="C4385" t="str">
        <f>'Roll SA Source to Target'!E1096</f>
        <v>Related PIN Number</v>
      </c>
      <c r="D4385" t="s">
        <v>7029</v>
      </c>
    </row>
    <row r="4386" spans="1:4" x14ac:dyDescent="0.25">
      <c r="A4386" t="str">
        <f t="shared" si="76"/>
        <v>bridgeOwnerFolioAddress|Related PIN Number|ROLL</v>
      </c>
      <c r="B4386" t="str">
        <f>'Roll SA Source to Target'!D1097</f>
        <v>bridgeOwnerFolioAddress</v>
      </c>
      <c r="C4386" t="str">
        <f>'Roll SA Source to Target'!E1097</f>
        <v>Related PIN Number</v>
      </c>
      <c r="D4386" t="s">
        <v>7029</v>
      </c>
    </row>
    <row r="4387" spans="1:4" x14ac:dyDescent="0.25">
      <c r="A4387" t="str">
        <f t="shared" si="76"/>
        <v>bridgeOwnerFolioAddress|Related PIN Number|ROLL</v>
      </c>
      <c r="B4387" t="str">
        <f>'Roll SA Source to Target'!D1098</f>
        <v>bridgeOwnerFolioAddress</v>
      </c>
      <c r="C4387" t="str">
        <f>'Roll SA Source to Target'!E1098</f>
        <v>Related PIN Number</v>
      </c>
      <c r="D4387" t="s">
        <v>7029</v>
      </c>
    </row>
    <row r="4388" spans="1:4" x14ac:dyDescent="0.25">
      <c r="A4388" t="str">
        <f t="shared" si="76"/>
        <v>bridgeOwnerFolioAddress|NA000_OID|ROLL</v>
      </c>
      <c r="B4388" t="str">
        <f>'Roll SA Source to Target'!D1099</f>
        <v>bridgeOwnerFolioAddress</v>
      </c>
      <c r="C4388" t="str">
        <f>'Roll SA Source to Target'!E1099</f>
        <v>NA000_OID</v>
      </c>
      <c r="D4388" t="s">
        <v>7029</v>
      </c>
    </row>
    <row r="4389" spans="1:4" x14ac:dyDescent="0.25">
      <c r="A4389" t="str">
        <f t="shared" si="76"/>
        <v>bridgeOwnerFolioAddress|NA000_OID|ROLL</v>
      </c>
      <c r="B4389" t="str">
        <f>'Roll SA Source to Target'!D1100</f>
        <v>bridgeOwnerFolioAddress</v>
      </c>
      <c r="C4389" t="str">
        <f>'Roll SA Source to Target'!E1100</f>
        <v>NA000_OID</v>
      </c>
      <c r="D4389" t="s">
        <v>7029</v>
      </c>
    </row>
    <row r="4390" spans="1:4" x14ac:dyDescent="0.25">
      <c r="A4390" t="str">
        <f t="shared" si="76"/>
        <v>bridgeOwnerFolioAddress|LA000_OID|ROLL</v>
      </c>
      <c r="B4390" t="str">
        <f>'Roll SA Source to Target'!D1101</f>
        <v>bridgeOwnerFolioAddress</v>
      </c>
      <c r="C4390" t="str">
        <f>'Roll SA Source to Target'!E1101</f>
        <v>LA000_OID</v>
      </c>
      <c r="D4390" t="s">
        <v>7029</v>
      </c>
    </row>
    <row r="4391" spans="1:4" x14ac:dyDescent="0.25">
      <c r="A4391" t="str">
        <f t="shared" si="76"/>
        <v>bridgeOwnerFolioAddress|LA000_OID|ROLL</v>
      </c>
      <c r="B4391" t="str">
        <f>'Roll SA Source to Target'!D1102</f>
        <v>bridgeOwnerFolioAddress</v>
      </c>
      <c r="C4391" t="str">
        <f>'Roll SA Source to Target'!E1102</f>
        <v>LA000_OID</v>
      </c>
      <c r="D4391" t="s">
        <v>7029</v>
      </c>
    </row>
    <row r="4392" spans="1:4" x14ac:dyDescent="0.25">
      <c r="A4392" t="str">
        <f t="shared" si="76"/>
        <v>bridgeOwnerFolioAddress|RA000_OID|ROLL</v>
      </c>
      <c r="B4392" t="str">
        <f>'Roll SA Source to Target'!D1103</f>
        <v>bridgeOwnerFolioAddress</v>
      </c>
      <c r="C4392" t="str">
        <f>'Roll SA Source to Target'!E1103</f>
        <v>RA000_OID</v>
      </c>
      <c r="D4392" t="s">
        <v>7029</v>
      </c>
    </row>
    <row r="4393" spans="1:4" x14ac:dyDescent="0.25">
      <c r="A4393" t="str">
        <f t="shared" ref="A4393:A4412" si="77">CONCATENATE(B4393,"|",C4393,"|",D4393)</f>
        <v>dimAppellantType|dimAppellantType_SK|ROLL</v>
      </c>
      <c r="B4393" t="str">
        <f>'Roll SA Source to Target'!D1104</f>
        <v>dimAppellantType</v>
      </c>
      <c r="C4393" t="str">
        <f>'Roll SA Source to Target'!E1104</f>
        <v>dimAppellantType_SK</v>
      </c>
      <c r="D4393" t="s">
        <v>7029</v>
      </c>
    </row>
    <row r="4394" spans="1:4" x14ac:dyDescent="0.25">
      <c r="A4394" t="str">
        <f t="shared" si="77"/>
        <v>dimAppellantType|dimAppellantType_BK|ROLL</v>
      </c>
      <c r="B4394" t="str">
        <f>'Roll SA Source to Target'!D1105</f>
        <v>dimAppellantType</v>
      </c>
      <c r="C4394" t="str">
        <f>'Roll SA Source to Target'!E1105</f>
        <v>dimAppellantType_BK</v>
      </c>
      <c r="D4394" t="s">
        <v>7029</v>
      </c>
    </row>
    <row r="4395" spans="1:4" x14ac:dyDescent="0.25">
      <c r="A4395" t="str">
        <f t="shared" si="77"/>
        <v>dimAppellantType|Appellant Type|ROLL</v>
      </c>
      <c r="B4395" t="str">
        <f>'Roll SA Source to Target'!D1106</f>
        <v>dimAppellantType</v>
      </c>
      <c r="C4395" t="str">
        <f>'Roll SA Source to Target'!E1106</f>
        <v>Appellant Type</v>
      </c>
      <c r="D4395" t="s">
        <v>7029</v>
      </c>
    </row>
    <row r="4396" spans="1:4" x14ac:dyDescent="0.25">
      <c r="A4396" t="str">
        <f t="shared" si="77"/>
        <v>dimAppellantType|Appellant Type Code|ROLL</v>
      </c>
      <c r="B4396" t="str">
        <f>'Roll SA Source to Target'!D1107</f>
        <v>dimAppellantType</v>
      </c>
      <c r="C4396" t="str">
        <f>'Roll SA Source to Target'!E1107</f>
        <v>Appellant Type Code</v>
      </c>
      <c r="D4396" t="s">
        <v>7029</v>
      </c>
    </row>
    <row r="4397" spans="1:4" x14ac:dyDescent="0.25">
      <c r="A4397" t="str">
        <f t="shared" si="77"/>
        <v>dimAppellantType|Appellant Type Desc|ROLL</v>
      </c>
      <c r="B4397" t="str">
        <f>'Roll SA Source to Target'!D1108</f>
        <v>dimAppellantType</v>
      </c>
      <c r="C4397" t="str">
        <f>'Roll SA Source to Target'!E1108</f>
        <v>Appellant Type Desc</v>
      </c>
      <c r="D4397" t="s">
        <v>7029</v>
      </c>
    </row>
    <row r="4398" spans="1:4" x14ac:dyDescent="0.25">
      <c r="A4398" t="str">
        <f t="shared" si="77"/>
        <v>dimAppellantType|RowSortOrder|ROLL</v>
      </c>
      <c r="B4398" t="str">
        <f>'Roll SA Source to Target'!D1109</f>
        <v>dimAppellantType</v>
      </c>
      <c r="C4398" t="str">
        <f>'Roll SA Source to Target'!E1109</f>
        <v>RowSortOrder</v>
      </c>
      <c r="D4398" t="s">
        <v>7029</v>
      </c>
    </row>
    <row r="4399" spans="1:4" x14ac:dyDescent="0.25">
      <c r="A4399" t="str">
        <f t="shared" si="77"/>
        <v>bridgeRollProperty|bridgeRollProperty_SK|ROLL</v>
      </c>
      <c r="B4399" t="str">
        <f>'Roll SA Source to Target'!D1110</f>
        <v>bridgeRollProperty</v>
      </c>
      <c r="C4399" t="str">
        <f>'Roll SA Source to Target'!E1110</f>
        <v>bridgeRollProperty_SK</v>
      </c>
      <c r="D4399" t="s">
        <v>7029</v>
      </c>
    </row>
    <row r="4400" spans="1:4" x14ac:dyDescent="0.25">
      <c r="A4400" t="str">
        <f t="shared" si="77"/>
        <v>bridgeRollProperty|dimRollYear_SK|ROLL</v>
      </c>
      <c r="B4400" t="str">
        <f>'Roll SA Source to Target'!D1111</f>
        <v>bridgeRollProperty</v>
      </c>
      <c r="C4400" t="str">
        <f>'Roll SA Source to Target'!E1111</f>
        <v>dimRollYear_SK</v>
      </c>
      <c r="D4400" t="s">
        <v>7029</v>
      </c>
    </row>
    <row r="4401" spans="1:4" x14ac:dyDescent="0.25">
      <c r="A4401" t="str">
        <f t="shared" si="77"/>
        <v>bridgeRollProperty|bridgeRollProperty_BK|ROLL</v>
      </c>
      <c r="B4401" t="str">
        <f>'Roll SA Source to Target'!D1112</f>
        <v>bridgeRollProperty</v>
      </c>
      <c r="C4401" t="str">
        <f>'Roll SA Source to Target'!E1112</f>
        <v>bridgeRollProperty_BK</v>
      </c>
      <c r="D4401" t="s">
        <v>7029</v>
      </c>
    </row>
    <row r="4402" spans="1:4" x14ac:dyDescent="0.25">
      <c r="A4402" t="str">
        <f t="shared" si="77"/>
        <v>bridgeRollProperty|Roll Year|ROLL</v>
      </c>
      <c r="B4402" t="str">
        <f>'Roll SA Source to Target'!D1113</f>
        <v>bridgeRollProperty</v>
      </c>
      <c r="C4402" t="str">
        <f>'Roll SA Source to Target'!E1113</f>
        <v>Roll Year</v>
      </c>
      <c r="D4402" t="s">
        <v>7029</v>
      </c>
    </row>
    <row r="4403" spans="1:4" x14ac:dyDescent="0.25">
      <c r="A4403" t="str">
        <f t="shared" si="77"/>
        <v>bridgeRollProperty|Property Object Id|ROLL</v>
      </c>
      <c r="B4403" t="str">
        <f>'Roll SA Source to Target'!D1114</f>
        <v>bridgeRollProperty</v>
      </c>
      <c r="C4403" t="str">
        <f>'Roll SA Source to Target'!E1114</f>
        <v>Property Object Id</v>
      </c>
      <c r="D4403" t="s">
        <v>7029</v>
      </c>
    </row>
    <row r="4404" spans="1:4" x14ac:dyDescent="0.25">
      <c r="A4404" t="str">
        <f t="shared" si="77"/>
        <v>bridgeRollProperty|Roll Object Id|ROLL</v>
      </c>
      <c r="B4404" t="str">
        <f>'Roll SA Source to Target'!D1115</f>
        <v>bridgeRollProperty</v>
      </c>
      <c r="C4404" t="str">
        <f>'Roll SA Source to Target'!E1115</f>
        <v>Roll Object Id</v>
      </c>
      <c r="D4404" t="s">
        <v>7029</v>
      </c>
    </row>
    <row r="4405" spans="1:4" x14ac:dyDescent="0.25">
      <c r="A4405" t="str">
        <f t="shared" si="77"/>
        <v>bridgeRollProperty|Link Effective Date|ROLL</v>
      </c>
      <c r="B4405" t="str">
        <f>'Roll SA Source to Target'!D1116</f>
        <v>bridgeRollProperty</v>
      </c>
      <c r="C4405" t="str">
        <f>'Roll SA Source to Target'!E1116</f>
        <v>Link Effective Date</v>
      </c>
      <c r="D4405" t="s">
        <v>7029</v>
      </c>
    </row>
    <row r="4406" spans="1:4" x14ac:dyDescent="0.25">
      <c r="A4406" t="str">
        <f t="shared" si="77"/>
        <v>bridgeRollProperty|Roll Type|ROLL</v>
      </c>
      <c r="B4406" t="str">
        <f>'Roll SA Source to Target'!D1117</f>
        <v>bridgeRollProperty</v>
      </c>
      <c r="C4406" t="str">
        <f>'Roll SA Source to Target'!E1117</f>
        <v>Roll Type</v>
      </c>
      <c r="D4406" t="s">
        <v>7029</v>
      </c>
    </row>
    <row r="4407" spans="1:4" x14ac:dyDescent="0.25">
      <c r="A4407" t="str">
        <f t="shared" si="77"/>
        <v>bridgeRollProperty|Parcel|ROLL</v>
      </c>
      <c r="B4407" t="str">
        <f>'Roll SA Source to Target'!D1118</f>
        <v>bridgeRollProperty</v>
      </c>
      <c r="C4407" t="str">
        <f>'Roll SA Source to Target'!E1118</f>
        <v>Parcel</v>
      </c>
      <c r="D4407" t="s">
        <v>7029</v>
      </c>
    </row>
    <row r="4408" spans="1:4" x14ac:dyDescent="0.25">
      <c r="A4408" t="str">
        <f t="shared" si="77"/>
        <v>bridgeRollProperty|JUR_IAS|ROLL</v>
      </c>
      <c r="B4408" t="str">
        <f>'Roll SA Source to Target'!D1119</f>
        <v>bridgeRollProperty</v>
      </c>
      <c r="C4408" t="str">
        <f>'Roll SA Source to Target'!E1119</f>
        <v>JUR_IAS</v>
      </c>
      <c r="D4408" t="s">
        <v>7029</v>
      </c>
    </row>
    <row r="4409" spans="1:4" x14ac:dyDescent="0.25">
      <c r="A4409" t="str">
        <f t="shared" si="77"/>
        <v>bridgeRollProperty|Property Id|ROLL</v>
      </c>
      <c r="B4409" t="str">
        <f>'Roll SA Source to Target'!D1120</f>
        <v>bridgeRollProperty</v>
      </c>
      <c r="C4409" t="str">
        <f>'Roll SA Source to Target'!E1120</f>
        <v>Property Id</v>
      </c>
      <c r="D4409" t="s">
        <v>7029</v>
      </c>
    </row>
    <row r="4410" spans="1:4" x14ac:dyDescent="0.25">
      <c r="A4410" t="str">
        <f t="shared" si="77"/>
        <v>bridgeRollProperty|Version Number|ROLL</v>
      </c>
      <c r="B4410" t="str">
        <f>'Roll SA Source to Target'!D1121</f>
        <v>bridgeRollProperty</v>
      </c>
      <c r="C4410" t="str">
        <f>'Roll SA Source to Target'!E1121</f>
        <v>Version Number</v>
      </c>
      <c r="D4410" t="s">
        <v>7029</v>
      </c>
    </row>
    <row r="4411" spans="1:4" x14ac:dyDescent="0.25">
      <c r="A4411" t="str">
        <f t="shared" si="77"/>
        <v>bridgeRollProperty|Current Record|ROLL</v>
      </c>
      <c r="B4411" t="str">
        <f>'Roll SA Source to Target'!D1122</f>
        <v>bridgeRollProperty</v>
      </c>
      <c r="C4411" t="str">
        <f>'Roll SA Source to Target'!E1122</f>
        <v>Current Record</v>
      </c>
      <c r="D4411" t="s">
        <v>7029</v>
      </c>
    </row>
    <row r="4412" spans="1:4" x14ac:dyDescent="0.25">
      <c r="A4412" t="str">
        <f t="shared" si="77"/>
        <v>bridgeRollProperty|Folio Number|ROLL</v>
      </c>
      <c r="B4412" t="str">
        <f>'Roll SA Source to Target'!D1123</f>
        <v>bridgeRollProperty</v>
      </c>
      <c r="C4412" t="str">
        <f>'Roll SA Source to Target'!E1123</f>
        <v>Folio Number</v>
      </c>
      <c r="D4412" t="s">
        <v>7029</v>
      </c>
    </row>
    <row r="4413" spans="1:4" x14ac:dyDescent="0.25">
      <c r="A4413" t="str">
        <f t="shared" ref="A4413:A4419" si="78">CONCATENATE(B4413,"|",C4413,"|",D4413)</f>
        <v>bridgeRollProperty|Neighbourhood|ROLL</v>
      </c>
      <c r="B4413" t="str">
        <f>'Roll SA Source to Target'!D1124</f>
        <v>bridgeRollProperty</v>
      </c>
      <c r="C4413" t="str">
        <f>'Roll SA Source to Target'!E1124</f>
        <v>Neighbourhood</v>
      </c>
      <c r="D4413" t="s">
        <v>7029</v>
      </c>
    </row>
    <row r="4414" spans="1:4" x14ac:dyDescent="0.25">
      <c r="A4414" t="str">
        <f t="shared" si="78"/>
        <v>bridgeRollProperty|Value Category|ROLL</v>
      </c>
      <c r="B4414" t="str">
        <f>'Roll SA Source to Target'!D1125</f>
        <v>bridgeRollProperty</v>
      </c>
      <c r="C4414" t="str">
        <f>'Roll SA Source to Target'!E1125</f>
        <v>Value Category</v>
      </c>
      <c r="D4414" t="s">
        <v>7029</v>
      </c>
    </row>
    <row r="4415" spans="1:4" x14ac:dyDescent="0.25">
      <c r="A4415" t="str">
        <f t="shared" si="78"/>
        <v>bridgeRollProperty|Folio Status|ROLL</v>
      </c>
      <c r="B4415" t="str">
        <f>'Roll SA Source to Target'!D1126</f>
        <v>bridgeRollProperty</v>
      </c>
      <c r="C4415" t="str">
        <f>'Roll SA Source to Target'!E1126</f>
        <v>Folio Status</v>
      </c>
      <c r="D4415" t="s">
        <v>7029</v>
      </c>
    </row>
    <row r="4416" spans="1:4" x14ac:dyDescent="0.25">
      <c r="A4416" t="str">
        <f t="shared" si="78"/>
        <v>bridgeRollProperty|Delete Reason|ROLL</v>
      </c>
      <c r="B4416" t="str">
        <f>'Roll SA Source to Target'!D1127</f>
        <v>bridgeRollProperty</v>
      </c>
      <c r="C4416" t="str">
        <f>'Roll SA Source to Target'!E1127</f>
        <v>Delete Reason</v>
      </c>
      <c r="D4416" t="s">
        <v>7029</v>
      </c>
    </row>
    <row r="4417" spans="1:4" x14ac:dyDescent="0.25">
      <c r="A4417" t="str">
        <f t="shared" si="78"/>
        <v>bridgeRollProperty|Primary Flag|ROLL</v>
      </c>
      <c r="B4417" t="str">
        <f>'Roll SA Source to Target'!D1128</f>
        <v>bridgeRollProperty</v>
      </c>
      <c r="C4417" t="str">
        <f>'Roll SA Source to Target'!E1128</f>
        <v>Primary Flag</v>
      </c>
      <c r="D4417" t="s">
        <v>7029</v>
      </c>
    </row>
    <row r="4418" spans="1:4" x14ac:dyDescent="0.25">
      <c r="A4418" t="str">
        <f t="shared" si="78"/>
        <v>bridgeRollProperty|AB000|ROLL</v>
      </c>
      <c r="B4418" t="str">
        <f>'Roll SA Source to Target'!D1129</f>
        <v>bridgeRollProperty</v>
      </c>
      <c r="C4418" t="str">
        <f>'Roll SA Source to Target'!E1129</f>
        <v>AB000</v>
      </c>
      <c r="D4418" t="s">
        <v>7029</v>
      </c>
    </row>
    <row r="4419" spans="1:4" x14ac:dyDescent="0.25">
      <c r="A4419" t="str">
        <f t="shared" si="78"/>
        <v>bridgeRollProperty|Deactivate Date|ROLL</v>
      </c>
      <c r="B4419" t="str">
        <f>'Roll SA Source to Target'!D1130</f>
        <v>bridgeRollProperty</v>
      </c>
      <c r="C4419" t="str">
        <f>'Roll SA Source to Target'!E1130</f>
        <v>Deactivate Date</v>
      </c>
      <c r="D4419" t="s">
        <v>7029</v>
      </c>
    </row>
    <row r="4420" spans="1:4" x14ac:dyDescent="0.25">
      <c r="A4420" t="str">
        <f t="shared" ref="A4420:A4422" si="79">CONCATENATE(B4420,"|",C4420,"|",D4420)</f>
        <v>bridgeRollProperty|Area|ROLL</v>
      </c>
      <c r="B4420" t="str">
        <f>'Roll SA Source to Target'!D1131</f>
        <v>bridgeRollProperty</v>
      </c>
      <c r="C4420" t="str">
        <f>'Roll SA Source to Target'!E1131</f>
        <v>Area</v>
      </c>
      <c r="D4420" t="s">
        <v>7029</v>
      </c>
    </row>
    <row r="4421" spans="1:4" x14ac:dyDescent="0.25">
      <c r="A4421" t="str">
        <f t="shared" si="79"/>
        <v>bridgeRollProperty|Jurisdiction|ROLL</v>
      </c>
      <c r="B4421" t="str">
        <f>'Roll SA Source to Target'!D1132</f>
        <v>bridgeRollProperty</v>
      </c>
      <c r="C4421" t="str">
        <f>'Roll SA Source to Target'!E1132</f>
        <v>Jurisdiction</v>
      </c>
      <c r="D4421" t="s">
        <v>7029</v>
      </c>
    </row>
    <row r="4422" spans="1:4" x14ac:dyDescent="0.25">
      <c r="A4422" t="str">
        <f t="shared" si="79"/>
        <v>bridgeRollProperty|Roll Number|ROLL</v>
      </c>
      <c r="B4422" t="str">
        <f>'Roll SA Source to Target'!D1133</f>
        <v>bridgeRollProperty</v>
      </c>
      <c r="C4422" t="str">
        <f>'Roll SA Source to Target'!E1133</f>
        <v>Roll Number</v>
      </c>
      <c r="D4422" t="s">
        <v>7029</v>
      </c>
    </row>
  </sheetData>
  <autoFilter ref="B1:C4179"/>
  <pageMargins left="0.7" right="0.7" top="0.75" bottom="0.75" header="0.3" footer="0.3"/>
  <pageSetup orientation="portrait" horizontalDpi="200" verticalDpi="200" copies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4081"/>
  <sheetViews>
    <sheetView zoomScale="70" zoomScaleNormal="70" workbookViewId="0">
      <pane ySplit="1" topLeftCell="A2149" activePane="bottomLeft" state="frozen"/>
      <selection pane="bottomLeft" activeCell="A2149" sqref="A2149"/>
    </sheetView>
  </sheetViews>
  <sheetFormatPr defaultRowHeight="15" x14ac:dyDescent="0.25"/>
  <cols>
    <col min="1" max="1" width="106.7109375" bestFit="1" customWidth="1"/>
    <col min="2" max="2" width="19.42578125" style="33" bestFit="1" customWidth="1"/>
    <col min="3" max="3" width="23.7109375" customWidth="1"/>
    <col min="4" max="4" width="18.42578125" customWidth="1"/>
    <col min="5" max="5" width="16.5703125" customWidth="1"/>
    <col min="6" max="6" width="17" customWidth="1"/>
    <col min="7" max="8" width="17.28515625" customWidth="1"/>
    <col min="9" max="9" width="18" hidden="1" customWidth="1"/>
    <col min="10" max="10" width="17.140625" hidden="1" customWidth="1"/>
    <col min="11" max="11" width="56" customWidth="1"/>
    <col min="12" max="12" width="53.140625" bestFit="1" customWidth="1"/>
    <col min="13" max="13" width="21.140625" bestFit="1" customWidth="1"/>
    <col min="14" max="14" width="20.140625" bestFit="1" customWidth="1"/>
    <col min="15" max="15" width="14.5703125" bestFit="1" customWidth="1"/>
    <col min="16" max="16" width="13.28515625" bestFit="1" customWidth="1"/>
    <col min="17" max="17" width="32.7109375" bestFit="1" customWidth="1"/>
    <col min="18" max="18" width="28.7109375" bestFit="1" customWidth="1"/>
    <col min="19" max="19" width="22.28515625" bestFit="1" customWidth="1"/>
    <col min="20" max="20" width="29" bestFit="1" customWidth="1"/>
    <col min="21" max="21" width="18" bestFit="1" customWidth="1"/>
    <col min="22" max="22" width="22.85546875" bestFit="1" customWidth="1"/>
    <col min="23" max="23" width="27.42578125" bestFit="1" customWidth="1"/>
    <col min="24" max="24" width="26.5703125" bestFit="1" customWidth="1"/>
    <col min="25" max="25" width="24.5703125" bestFit="1" customWidth="1"/>
    <col min="26" max="26" width="22.85546875" bestFit="1" customWidth="1"/>
    <col min="27" max="27" width="22" bestFit="1" customWidth="1"/>
    <col min="28" max="29" width="20.5703125" bestFit="1" customWidth="1"/>
    <col min="30" max="30" width="19.7109375" bestFit="1" customWidth="1"/>
    <col min="31" max="31" width="17.5703125" bestFit="1" customWidth="1"/>
  </cols>
  <sheetData>
    <row r="1" spans="1:31" x14ac:dyDescent="0.25">
      <c r="A1" t="s">
        <v>2608</v>
      </c>
      <c r="B1" s="34" t="s">
        <v>7044</v>
      </c>
      <c r="C1" t="s">
        <v>7022</v>
      </c>
      <c r="D1" t="s">
        <v>7023</v>
      </c>
      <c r="E1" t="s">
        <v>7024</v>
      </c>
      <c r="F1" t="s">
        <v>7025</v>
      </c>
      <c r="G1" t="s">
        <v>7026</v>
      </c>
      <c r="H1" t="s">
        <v>7035</v>
      </c>
      <c r="I1" t="s">
        <v>0</v>
      </c>
      <c r="J1" t="s">
        <v>1</v>
      </c>
      <c r="K1" t="s">
        <v>2</v>
      </c>
      <c r="L1" t="s">
        <v>3</v>
      </c>
      <c r="M1" t="s">
        <v>2609</v>
      </c>
      <c r="N1" t="s">
        <v>2610</v>
      </c>
      <c r="O1" t="s">
        <v>2611</v>
      </c>
      <c r="P1" t="s">
        <v>2612</v>
      </c>
      <c r="Q1" t="s">
        <v>2613</v>
      </c>
      <c r="R1" t="s">
        <v>2614</v>
      </c>
      <c r="S1" t="s">
        <v>2615</v>
      </c>
      <c r="T1" t="s">
        <v>2616</v>
      </c>
      <c r="U1" t="s">
        <v>2617</v>
      </c>
      <c r="V1" t="s">
        <v>2618</v>
      </c>
      <c r="W1" t="s">
        <v>2619</v>
      </c>
      <c r="X1" t="s">
        <v>2620</v>
      </c>
      <c r="Y1" t="s">
        <v>2621</v>
      </c>
      <c r="Z1" t="s">
        <v>2622</v>
      </c>
      <c r="AA1" t="s">
        <v>2623</v>
      </c>
      <c r="AB1" t="s">
        <v>2624</v>
      </c>
      <c r="AC1" t="s">
        <v>2625</v>
      </c>
      <c r="AD1" t="s">
        <v>2626</v>
      </c>
      <c r="AE1" t="s">
        <v>2627</v>
      </c>
    </row>
    <row r="2" spans="1:31" x14ac:dyDescent="0.25">
      <c r="A2" t="s">
        <v>2628</v>
      </c>
      <c r="B2"/>
      <c r="C2" t="str">
        <f>_xlfn.IFNA(VLOOKUP(CONCATENATE($A2,"|","PI"),'Compare PI to Roll'!$A:$D,4,FALSE),"")</f>
        <v/>
      </c>
      <c r="D2" t="str">
        <f>_xlfn.IFNA(VLOOKUP(CONCATENATE($A2,"|","PI"),'Compare PI to Roll'!$A:$D,4,FALSE),"")</f>
        <v/>
      </c>
      <c r="E2" t="str">
        <f>_xlfn.IFNA(VLOOKUP(CONCATENATE($A2,"|","ROLL"),'Compare PI to Roll'!$A:$D,4,FALSE),"")</f>
        <v>ROLL</v>
      </c>
      <c r="F2" t="str">
        <f>_xlfn.IFNA(VLOOKUP(CONCATENATE($A2,"|","ROLL"),'Compare PI to Roll'!$A:$D,4,FALSE),"")</f>
        <v>ROLL</v>
      </c>
      <c r="G2" t="str">
        <f t="shared" ref="G2:G65" si="0">CONCATENATE(IF($C2&lt;&gt;"",1,0),"|",IF($D2&lt;&gt;"",1,0),"|",IF($E2&lt;&gt;"",1,0),"|",IF($F2&lt;&gt;"",1,0))</f>
        <v>0|0|1|1</v>
      </c>
      <c r="H2" t="str">
        <f>_xlfn.IFNA(VLOOKUP(K2,'Tables to Map'!A:B,2,FALSE),"")</f>
        <v/>
      </c>
      <c r="I2" t="s">
        <v>8</v>
      </c>
      <c r="J2" t="s">
        <v>9</v>
      </c>
      <c r="K2" t="s">
        <v>2463</v>
      </c>
      <c r="L2" t="s">
        <v>2464</v>
      </c>
      <c r="M2">
        <v>1</v>
      </c>
      <c r="N2" t="s">
        <v>1603</v>
      </c>
      <c r="O2" t="s">
        <v>2629</v>
      </c>
      <c r="P2" t="s">
        <v>2630</v>
      </c>
      <c r="Q2" t="s">
        <v>1603</v>
      </c>
      <c r="R2" t="s">
        <v>1603</v>
      </c>
      <c r="S2">
        <v>10</v>
      </c>
      <c r="T2">
        <v>10</v>
      </c>
      <c r="U2">
        <v>0</v>
      </c>
      <c r="V2" t="s">
        <v>1603</v>
      </c>
      <c r="W2" t="s">
        <v>1603</v>
      </c>
      <c r="X2" t="s">
        <v>1603</v>
      </c>
      <c r="Y2" t="s">
        <v>1603</v>
      </c>
      <c r="Z2" t="s">
        <v>1603</v>
      </c>
      <c r="AA2" t="s">
        <v>1603</v>
      </c>
      <c r="AB2" t="s">
        <v>1603</v>
      </c>
      <c r="AC2" t="s">
        <v>1603</v>
      </c>
      <c r="AD2" t="s">
        <v>1603</v>
      </c>
      <c r="AE2" t="s">
        <v>1603</v>
      </c>
    </row>
    <row r="3" spans="1:31" x14ac:dyDescent="0.25">
      <c r="A3" t="s">
        <v>2631</v>
      </c>
      <c r="B3"/>
      <c r="C3" t="str">
        <f>_xlfn.IFNA(VLOOKUP(CONCATENATE($A3,"|","PI"),'Compare PI to Roll'!$A:$D,4,FALSE),"")</f>
        <v/>
      </c>
      <c r="D3" t="str">
        <f>_xlfn.IFNA(VLOOKUP(CONCATENATE($A3,"|","PI"),'Compare PI to Roll'!$A:$D,4,FALSE),"")</f>
        <v/>
      </c>
      <c r="E3" t="str">
        <f>_xlfn.IFNA(VLOOKUP(CONCATENATE($A3,"|","ROLL"),'Compare PI to Roll'!$A:$D,4,FALSE),"")</f>
        <v>ROLL</v>
      </c>
      <c r="F3" t="str">
        <f>_xlfn.IFNA(VLOOKUP(CONCATENATE($A3,"|","ROLL"),'Compare PI to Roll'!$A:$D,4,FALSE),"")</f>
        <v>ROLL</v>
      </c>
      <c r="G3" t="str">
        <f t="shared" si="0"/>
        <v>0|0|1|1</v>
      </c>
      <c r="H3" t="str">
        <f>_xlfn.IFNA(VLOOKUP(K3,'Tables to Map'!A:B,2,FALSE),"")</f>
        <v/>
      </c>
      <c r="I3" t="s">
        <v>8</v>
      </c>
      <c r="J3" t="s">
        <v>9</v>
      </c>
      <c r="K3" t="s">
        <v>2463</v>
      </c>
      <c r="L3" t="s">
        <v>2465</v>
      </c>
      <c r="M3">
        <v>2</v>
      </c>
      <c r="N3" t="s">
        <v>1603</v>
      </c>
      <c r="O3" t="s">
        <v>2629</v>
      </c>
      <c r="P3" t="s">
        <v>2632</v>
      </c>
      <c r="Q3">
        <v>255</v>
      </c>
      <c r="R3">
        <v>255</v>
      </c>
      <c r="S3" t="s">
        <v>1603</v>
      </c>
      <c r="T3" t="s">
        <v>1603</v>
      </c>
      <c r="U3" t="s">
        <v>1603</v>
      </c>
      <c r="V3" t="s">
        <v>1603</v>
      </c>
      <c r="W3" t="s">
        <v>1603</v>
      </c>
      <c r="X3" t="s">
        <v>1603</v>
      </c>
      <c r="Y3" t="s">
        <v>2633</v>
      </c>
      <c r="Z3" t="s">
        <v>1603</v>
      </c>
      <c r="AA3" t="s">
        <v>1603</v>
      </c>
      <c r="AB3" t="s">
        <v>2634</v>
      </c>
      <c r="AC3" t="s">
        <v>1603</v>
      </c>
      <c r="AD3" t="s">
        <v>1603</v>
      </c>
      <c r="AE3" t="s">
        <v>1603</v>
      </c>
    </row>
    <row r="4" spans="1:31" x14ac:dyDescent="0.25">
      <c r="A4" t="s">
        <v>2635</v>
      </c>
      <c r="B4"/>
      <c r="C4" t="str">
        <f>_xlfn.IFNA(VLOOKUP(CONCATENATE($A4,"|","PI"),'Compare PI to Roll'!$A:$D,4,FALSE),"")</f>
        <v/>
      </c>
      <c r="D4" t="str">
        <f>_xlfn.IFNA(VLOOKUP(CONCATENATE($A4,"|","PI"),'Compare PI to Roll'!$A:$D,4,FALSE),"")</f>
        <v/>
      </c>
      <c r="E4" t="str">
        <f>_xlfn.IFNA(VLOOKUP(CONCATENATE($A4,"|","ROLL"),'Compare PI to Roll'!$A:$D,4,FALSE),"")</f>
        <v>ROLL</v>
      </c>
      <c r="F4" t="str">
        <f>_xlfn.IFNA(VLOOKUP(CONCATENATE($A4,"|","ROLL"),'Compare PI to Roll'!$A:$D,4,FALSE),"")</f>
        <v>ROLL</v>
      </c>
      <c r="G4" t="str">
        <f t="shared" si="0"/>
        <v>0|0|1|1</v>
      </c>
      <c r="H4" t="str">
        <f>_xlfn.IFNA(VLOOKUP(K4,'Tables to Map'!A:B,2,FALSE),"")</f>
        <v/>
      </c>
      <c r="I4" t="s">
        <v>8</v>
      </c>
      <c r="J4" t="s">
        <v>9</v>
      </c>
      <c r="K4" t="s">
        <v>2463</v>
      </c>
      <c r="L4" t="s">
        <v>2466</v>
      </c>
      <c r="M4">
        <v>3</v>
      </c>
      <c r="N4" t="s">
        <v>1603</v>
      </c>
      <c r="O4" t="s">
        <v>2636</v>
      </c>
      <c r="P4" t="s">
        <v>2632</v>
      </c>
      <c r="Q4">
        <v>255</v>
      </c>
      <c r="R4">
        <v>255</v>
      </c>
      <c r="S4" t="s">
        <v>1603</v>
      </c>
      <c r="T4" t="s">
        <v>1603</v>
      </c>
      <c r="U4" t="s">
        <v>1603</v>
      </c>
      <c r="V4" t="s">
        <v>1603</v>
      </c>
      <c r="W4" t="s">
        <v>1603</v>
      </c>
      <c r="X4" t="s">
        <v>1603</v>
      </c>
      <c r="Y4" t="s">
        <v>2633</v>
      </c>
      <c r="Z4" t="s">
        <v>1603</v>
      </c>
      <c r="AA4" t="s">
        <v>1603</v>
      </c>
      <c r="AB4" t="s">
        <v>2634</v>
      </c>
      <c r="AC4" t="s">
        <v>1603</v>
      </c>
      <c r="AD4" t="s">
        <v>1603</v>
      </c>
      <c r="AE4" t="s">
        <v>1603</v>
      </c>
    </row>
    <row r="5" spans="1:31" x14ac:dyDescent="0.25">
      <c r="A5" t="s">
        <v>2637</v>
      </c>
      <c r="B5"/>
      <c r="C5" t="str">
        <f>_xlfn.IFNA(VLOOKUP(CONCATENATE($A5,"|","PI"),'Compare PI to Roll'!$A:$D,4,FALSE),"")</f>
        <v/>
      </c>
      <c r="D5" t="str">
        <f>_xlfn.IFNA(VLOOKUP(CONCATENATE($A5,"|","PI"),'Compare PI to Roll'!$A:$D,4,FALSE),"")</f>
        <v/>
      </c>
      <c r="E5" t="str">
        <f>_xlfn.IFNA(VLOOKUP(CONCATENATE($A5,"|","ROLL"),'Compare PI to Roll'!$A:$D,4,FALSE),"")</f>
        <v>ROLL</v>
      </c>
      <c r="F5" t="str">
        <f>_xlfn.IFNA(VLOOKUP(CONCATENATE($A5,"|","ROLL"),'Compare PI to Roll'!$A:$D,4,FALSE),"")</f>
        <v>ROLL</v>
      </c>
      <c r="G5" t="str">
        <f t="shared" si="0"/>
        <v>0|0|1|1</v>
      </c>
      <c r="H5" t="str">
        <f>_xlfn.IFNA(VLOOKUP(K5,'Tables to Map'!A:B,2,FALSE),"")</f>
        <v/>
      </c>
      <c r="I5" t="s">
        <v>8</v>
      </c>
      <c r="J5" t="s">
        <v>9</v>
      </c>
      <c r="K5" t="s">
        <v>2463</v>
      </c>
      <c r="L5" t="s">
        <v>2467</v>
      </c>
      <c r="M5">
        <v>4</v>
      </c>
      <c r="N5" t="s">
        <v>1603</v>
      </c>
      <c r="O5" t="s">
        <v>2636</v>
      </c>
      <c r="P5" t="s">
        <v>2632</v>
      </c>
      <c r="Q5">
        <v>255</v>
      </c>
      <c r="R5">
        <v>255</v>
      </c>
      <c r="S5" t="s">
        <v>1603</v>
      </c>
      <c r="T5" t="s">
        <v>1603</v>
      </c>
      <c r="U5" t="s">
        <v>1603</v>
      </c>
      <c r="V5" t="s">
        <v>1603</v>
      </c>
      <c r="W5" t="s">
        <v>1603</v>
      </c>
      <c r="X5" t="s">
        <v>1603</v>
      </c>
      <c r="Y5" t="s">
        <v>2633</v>
      </c>
      <c r="Z5" t="s">
        <v>1603</v>
      </c>
      <c r="AA5" t="s">
        <v>1603</v>
      </c>
      <c r="AB5" t="s">
        <v>2634</v>
      </c>
      <c r="AC5" t="s">
        <v>1603</v>
      </c>
      <c r="AD5" t="s">
        <v>1603</v>
      </c>
      <c r="AE5" t="s">
        <v>1603</v>
      </c>
    </row>
    <row r="6" spans="1:31" x14ac:dyDescent="0.25">
      <c r="A6" t="s">
        <v>2638</v>
      </c>
      <c r="B6"/>
      <c r="C6" t="str">
        <f>_xlfn.IFNA(VLOOKUP(CONCATENATE($A6,"|","PI"),'Compare PI to Roll'!$A:$D,4,FALSE),"")</f>
        <v/>
      </c>
      <c r="D6" t="str">
        <f>_xlfn.IFNA(VLOOKUP(CONCATENATE($A6,"|","PI"),'Compare PI to Roll'!$A:$D,4,FALSE),"")</f>
        <v/>
      </c>
      <c r="E6" t="str">
        <f>_xlfn.IFNA(VLOOKUP(CONCATENATE($A6,"|","ROLL"),'Compare PI to Roll'!$A:$D,4,FALSE),"")</f>
        <v>ROLL</v>
      </c>
      <c r="F6" t="str">
        <f>_xlfn.IFNA(VLOOKUP(CONCATENATE($A6,"|","ROLL"),'Compare PI to Roll'!$A:$D,4,FALSE),"")</f>
        <v>ROLL</v>
      </c>
      <c r="G6" t="str">
        <f t="shared" si="0"/>
        <v>0|0|1|1</v>
      </c>
      <c r="H6" t="str">
        <f>_xlfn.IFNA(VLOOKUP(K6,'Tables to Map'!A:B,2,FALSE),"")</f>
        <v/>
      </c>
      <c r="I6" t="s">
        <v>8</v>
      </c>
      <c r="J6" t="s">
        <v>9</v>
      </c>
      <c r="K6" t="s">
        <v>2463</v>
      </c>
      <c r="L6" t="s">
        <v>2468</v>
      </c>
      <c r="M6">
        <v>5</v>
      </c>
      <c r="N6" t="s">
        <v>1603</v>
      </c>
      <c r="O6" t="s">
        <v>2636</v>
      </c>
      <c r="P6" t="s">
        <v>2632</v>
      </c>
      <c r="Q6">
        <v>255</v>
      </c>
      <c r="R6">
        <v>255</v>
      </c>
      <c r="S6" t="s">
        <v>1603</v>
      </c>
      <c r="T6" t="s">
        <v>1603</v>
      </c>
      <c r="U6" t="s">
        <v>1603</v>
      </c>
      <c r="V6" t="s">
        <v>1603</v>
      </c>
      <c r="W6" t="s">
        <v>1603</v>
      </c>
      <c r="X6" t="s">
        <v>1603</v>
      </c>
      <c r="Y6" t="s">
        <v>2633</v>
      </c>
      <c r="Z6" t="s">
        <v>1603</v>
      </c>
      <c r="AA6" t="s">
        <v>1603</v>
      </c>
      <c r="AB6" t="s">
        <v>2634</v>
      </c>
      <c r="AC6" t="s">
        <v>1603</v>
      </c>
      <c r="AD6" t="s">
        <v>1603</v>
      </c>
      <c r="AE6" t="s">
        <v>1603</v>
      </c>
    </row>
    <row r="7" spans="1:31" x14ac:dyDescent="0.25">
      <c r="A7" t="s">
        <v>2639</v>
      </c>
      <c r="B7"/>
      <c r="C7" t="str">
        <f>_xlfn.IFNA(VLOOKUP(CONCATENATE($A7,"|","PI"),'Compare PI to Roll'!$A:$D,4,FALSE),"")</f>
        <v/>
      </c>
      <c r="D7" t="str">
        <f>_xlfn.IFNA(VLOOKUP(CONCATENATE($A7,"|","PI"),'Compare PI to Roll'!$A:$D,4,FALSE),"")</f>
        <v/>
      </c>
      <c r="E7" t="str">
        <f>_xlfn.IFNA(VLOOKUP(CONCATENATE($A7,"|","ROLL"),'Compare PI to Roll'!$A:$D,4,FALSE),"")</f>
        <v>ROLL</v>
      </c>
      <c r="F7" t="str">
        <f>_xlfn.IFNA(VLOOKUP(CONCATENATE($A7,"|","ROLL"),'Compare PI to Roll'!$A:$D,4,FALSE),"")</f>
        <v>ROLL</v>
      </c>
      <c r="G7" t="str">
        <f t="shared" si="0"/>
        <v>0|0|1|1</v>
      </c>
      <c r="H7" t="str">
        <f>_xlfn.IFNA(VLOOKUP(K7,'Tables to Map'!A:B,2,FALSE),"")</f>
        <v/>
      </c>
      <c r="I7" t="s">
        <v>8</v>
      </c>
      <c r="J7" t="s">
        <v>9</v>
      </c>
      <c r="K7" t="s">
        <v>2463</v>
      </c>
      <c r="L7" t="s">
        <v>2469</v>
      </c>
      <c r="M7">
        <v>6</v>
      </c>
      <c r="N7" t="s">
        <v>1603</v>
      </c>
      <c r="O7" t="s">
        <v>2636</v>
      </c>
      <c r="P7" t="s">
        <v>2632</v>
      </c>
      <c r="Q7">
        <v>255</v>
      </c>
      <c r="R7">
        <v>255</v>
      </c>
      <c r="S7" t="s">
        <v>1603</v>
      </c>
      <c r="T7" t="s">
        <v>1603</v>
      </c>
      <c r="U7" t="s">
        <v>1603</v>
      </c>
      <c r="V7" t="s">
        <v>1603</v>
      </c>
      <c r="W7" t="s">
        <v>1603</v>
      </c>
      <c r="X7" t="s">
        <v>1603</v>
      </c>
      <c r="Y7" t="s">
        <v>2633</v>
      </c>
      <c r="Z7" t="s">
        <v>1603</v>
      </c>
      <c r="AA7" t="s">
        <v>1603</v>
      </c>
      <c r="AB7" t="s">
        <v>2634</v>
      </c>
      <c r="AC7" t="s">
        <v>1603</v>
      </c>
      <c r="AD7" t="s">
        <v>1603</v>
      </c>
      <c r="AE7" t="s">
        <v>1603</v>
      </c>
    </row>
    <row r="8" spans="1:31" x14ac:dyDescent="0.25">
      <c r="A8" t="s">
        <v>2640</v>
      </c>
      <c r="B8"/>
      <c r="C8" t="str">
        <f>_xlfn.IFNA(VLOOKUP(CONCATENATE($A8,"|","PI"),'Compare PI to Roll'!$A:$D,4,FALSE),"")</f>
        <v/>
      </c>
      <c r="D8" t="str">
        <f>_xlfn.IFNA(VLOOKUP(CONCATENATE($A8,"|","PI"),'Compare PI to Roll'!$A:$D,4,FALSE),"")</f>
        <v/>
      </c>
      <c r="E8" t="str">
        <f>_xlfn.IFNA(VLOOKUP(CONCATENATE($A8,"|","ROLL"),'Compare PI to Roll'!$A:$D,4,FALSE),"")</f>
        <v>ROLL</v>
      </c>
      <c r="F8" t="str">
        <f>_xlfn.IFNA(VLOOKUP(CONCATENATE($A8,"|","ROLL"),'Compare PI to Roll'!$A:$D,4,FALSE),"")</f>
        <v>ROLL</v>
      </c>
      <c r="G8" t="str">
        <f t="shared" si="0"/>
        <v>0|0|1|1</v>
      </c>
      <c r="H8" t="str">
        <f>_xlfn.IFNA(VLOOKUP(K8,'Tables to Map'!A:B,2,FALSE),"")</f>
        <v/>
      </c>
      <c r="I8" t="s">
        <v>8</v>
      </c>
      <c r="J8" t="s">
        <v>9</v>
      </c>
      <c r="K8" t="s">
        <v>2463</v>
      </c>
      <c r="L8" t="s">
        <v>10</v>
      </c>
      <c r="M8">
        <v>7</v>
      </c>
      <c r="N8" t="s">
        <v>1603</v>
      </c>
      <c r="O8" t="s">
        <v>2636</v>
      </c>
      <c r="P8" t="s">
        <v>2641</v>
      </c>
      <c r="Q8" t="s">
        <v>1603</v>
      </c>
      <c r="R8" t="s">
        <v>1603</v>
      </c>
      <c r="S8">
        <v>19</v>
      </c>
      <c r="T8">
        <v>10</v>
      </c>
      <c r="U8">
        <v>0</v>
      </c>
      <c r="V8" t="s">
        <v>1603</v>
      </c>
      <c r="W8" t="s">
        <v>1603</v>
      </c>
      <c r="X8" t="s">
        <v>1603</v>
      </c>
      <c r="Y8" t="s">
        <v>1603</v>
      </c>
      <c r="Z8" t="s">
        <v>1603</v>
      </c>
      <c r="AA8" t="s">
        <v>1603</v>
      </c>
      <c r="AB8" t="s">
        <v>1603</v>
      </c>
      <c r="AC8" t="s">
        <v>1603</v>
      </c>
      <c r="AD8" t="s">
        <v>1603</v>
      </c>
      <c r="AE8" t="s">
        <v>1603</v>
      </c>
    </row>
    <row r="9" spans="1:31" x14ac:dyDescent="0.25">
      <c r="A9" t="s">
        <v>5874</v>
      </c>
      <c r="C9" t="str">
        <f>_xlfn.IFNA(VLOOKUP(CONCATENATE($A9,"|","PI"),'Compare PI to Roll'!$A:$D,4,FALSE),"")</f>
        <v>PI</v>
      </c>
      <c r="D9" t="str">
        <f>_xlfn.IFNA(VLOOKUP(CONCATENATE($A9,"|","PI"),'Compare PI to Roll'!$A:$D,4,FALSE),"")</f>
        <v>PI</v>
      </c>
      <c r="E9" t="str">
        <f>_xlfn.IFNA(VLOOKUP(CONCATENATE($A9,"|","ROLL"),'Compare PI to Roll'!$A:$D,4,FALSE),"")</f>
        <v/>
      </c>
      <c r="F9" t="str">
        <f>_xlfn.IFNA(VLOOKUP(CONCATENATE($A9,"|","ROLL"),'Compare PI to Roll'!$A:$D,4,FALSE),"")</f>
        <v/>
      </c>
      <c r="G9" t="str">
        <f t="shared" si="0"/>
        <v>1|1|0|0</v>
      </c>
      <c r="H9">
        <f>_xlfn.IFNA(VLOOKUP(K9,'Tables to Map'!A:B,2,FALSE),"")</f>
        <v>1</v>
      </c>
      <c r="I9" t="s">
        <v>8</v>
      </c>
      <c r="J9" t="s">
        <v>9</v>
      </c>
      <c r="K9" t="s">
        <v>1410</v>
      </c>
      <c r="L9" t="s">
        <v>2907</v>
      </c>
      <c r="M9">
        <v>1</v>
      </c>
      <c r="N9" t="s">
        <v>1603</v>
      </c>
      <c r="O9" t="s">
        <v>2629</v>
      </c>
      <c r="P9" t="s">
        <v>2630</v>
      </c>
      <c r="Q9" t="s">
        <v>1603</v>
      </c>
      <c r="R9" t="s">
        <v>1603</v>
      </c>
      <c r="S9">
        <v>10</v>
      </c>
      <c r="T9">
        <v>10</v>
      </c>
      <c r="U9">
        <v>0</v>
      </c>
      <c r="V9" t="s">
        <v>1603</v>
      </c>
      <c r="W9" t="s">
        <v>1603</v>
      </c>
      <c r="X9" t="s">
        <v>1603</v>
      </c>
      <c r="Y9" t="s">
        <v>1603</v>
      </c>
      <c r="Z9" t="s">
        <v>1603</v>
      </c>
      <c r="AA9" t="s">
        <v>1603</v>
      </c>
      <c r="AB9" t="s">
        <v>1603</v>
      </c>
      <c r="AC9" t="s">
        <v>1603</v>
      </c>
      <c r="AD9" t="s">
        <v>1603</v>
      </c>
      <c r="AE9" t="s">
        <v>1603</v>
      </c>
    </row>
    <row r="10" spans="1:31" x14ac:dyDescent="0.25">
      <c r="A10" t="s">
        <v>5875</v>
      </c>
      <c r="C10" t="str">
        <f>_xlfn.IFNA(VLOOKUP(CONCATENATE($A10,"|","PI"),'Compare PI to Roll'!$A:$D,4,FALSE),"")</f>
        <v>PI</v>
      </c>
      <c r="D10" t="str">
        <f>_xlfn.IFNA(VLOOKUP(CONCATENATE($A10,"|","PI"),'Compare PI to Roll'!$A:$D,4,FALSE),"")</f>
        <v>PI</v>
      </c>
      <c r="E10" t="str">
        <f>_xlfn.IFNA(VLOOKUP(CONCATENATE($A10,"|","ROLL"),'Compare PI to Roll'!$A:$D,4,FALSE),"")</f>
        <v>ROLL</v>
      </c>
      <c r="F10" t="str">
        <f>_xlfn.IFNA(VLOOKUP(CONCATENATE($A10,"|","ROLL"),'Compare PI to Roll'!$A:$D,4,FALSE),"")</f>
        <v>ROLL</v>
      </c>
      <c r="G10" t="str">
        <f t="shared" si="0"/>
        <v>1|1|1|1</v>
      </c>
      <c r="H10">
        <f>_xlfn.IFNA(VLOOKUP(K10,'Tables to Map'!A:B,2,FALSE),"")</f>
        <v>1</v>
      </c>
      <c r="I10" t="s">
        <v>8</v>
      </c>
      <c r="J10" t="s">
        <v>9</v>
      </c>
      <c r="K10" t="s">
        <v>1410</v>
      </c>
      <c r="L10" t="s">
        <v>84</v>
      </c>
      <c r="M10">
        <v>2</v>
      </c>
      <c r="N10" t="s">
        <v>1603</v>
      </c>
      <c r="O10" t="s">
        <v>2629</v>
      </c>
      <c r="P10" t="s">
        <v>2630</v>
      </c>
      <c r="Q10" t="s">
        <v>1603</v>
      </c>
      <c r="R10" t="s">
        <v>1603</v>
      </c>
      <c r="S10">
        <v>10</v>
      </c>
      <c r="T10">
        <v>10</v>
      </c>
      <c r="U10">
        <v>0</v>
      </c>
      <c r="V10" t="s">
        <v>1603</v>
      </c>
      <c r="W10" t="s">
        <v>1603</v>
      </c>
      <c r="X10" t="s">
        <v>1603</v>
      </c>
      <c r="Y10" t="s">
        <v>1603</v>
      </c>
      <c r="Z10" t="s">
        <v>1603</v>
      </c>
      <c r="AA10" t="s">
        <v>1603</v>
      </c>
      <c r="AB10" t="s">
        <v>1603</v>
      </c>
      <c r="AC10" t="s">
        <v>1603</v>
      </c>
      <c r="AD10" t="s">
        <v>1603</v>
      </c>
      <c r="AE10" t="s">
        <v>1603</v>
      </c>
    </row>
    <row r="11" spans="1:31" x14ac:dyDescent="0.25">
      <c r="A11" t="s">
        <v>5876</v>
      </c>
      <c r="C11" t="str">
        <f>_xlfn.IFNA(VLOOKUP(CONCATENATE($A11,"|","PI"),'Compare PI to Roll'!$A:$D,4,FALSE),"")</f>
        <v>PI</v>
      </c>
      <c r="D11" t="str">
        <f>_xlfn.IFNA(VLOOKUP(CONCATENATE($A11,"|","PI"),'Compare PI to Roll'!$A:$D,4,FALSE),"")</f>
        <v>PI</v>
      </c>
      <c r="E11" t="str">
        <f>_xlfn.IFNA(VLOOKUP(CONCATENATE($A11,"|","ROLL"),'Compare PI to Roll'!$A:$D,4,FALSE),"")</f>
        <v>ROLL</v>
      </c>
      <c r="F11" t="str">
        <f>_xlfn.IFNA(VLOOKUP(CONCATENATE($A11,"|","ROLL"),'Compare PI to Roll'!$A:$D,4,FALSE),"")</f>
        <v>ROLL</v>
      </c>
      <c r="G11" t="str">
        <f t="shared" si="0"/>
        <v>1|1|1|1</v>
      </c>
      <c r="H11">
        <f>_xlfn.IFNA(VLOOKUP(K11,'Tables to Map'!A:B,2,FALSE),"")</f>
        <v>1</v>
      </c>
      <c r="I11" t="s">
        <v>8</v>
      </c>
      <c r="J11" t="s">
        <v>9</v>
      </c>
      <c r="K11" t="s">
        <v>1410</v>
      </c>
      <c r="L11" t="s">
        <v>27</v>
      </c>
      <c r="M11">
        <v>3</v>
      </c>
      <c r="N11" t="s">
        <v>1603</v>
      </c>
      <c r="O11" t="s">
        <v>2629</v>
      </c>
      <c r="P11" t="s">
        <v>2630</v>
      </c>
      <c r="Q11" t="s">
        <v>1603</v>
      </c>
      <c r="R11" t="s">
        <v>1603</v>
      </c>
      <c r="S11">
        <v>10</v>
      </c>
      <c r="T11">
        <v>10</v>
      </c>
      <c r="U11">
        <v>0</v>
      </c>
      <c r="V11" t="s">
        <v>1603</v>
      </c>
      <c r="W11" t="s">
        <v>1603</v>
      </c>
      <c r="X11" t="s">
        <v>1603</v>
      </c>
      <c r="Y11" t="s">
        <v>1603</v>
      </c>
      <c r="Z11" t="s">
        <v>1603</v>
      </c>
      <c r="AA11" t="s">
        <v>1603</v>
      </c>
      <c r="AB11" t="s">
        <v>1603</v>
      </c>
      <c r="AC11" t="s">
        <v>1603</v>
      </c>
      <c r="AD11" t="s">
        <v>1603</v>
      </c>
      <c r="AE11" t="s">
        <v>1603</v>
      </c>
    </row>
    <row r="12" spans="1:31" x14ac:dyDescent="0.25">
      <c r="A12" t="s">
        <v>5877</v>
      </c>
      <c r="C12" t="str">
        <f>_xlfn.IFNA(VLOOKUP(CONCATENATE($A12,"|","PI"),'Compare PI to Roll'!$A:$D,4,FALSE),"")</f>
        <v>PI</v>
      </c>
      <c r="D12" t="str">
        <f>_xlfn.IFNA(VLOOKUP(CONCATENATE($A12,"|","PI"),'Compare PI to Roll'!$A:$D,4,FALSE),"")</f>
        <v>PI</v>
      </c>
      <c r="E12" t="str">
        <f>_xlfn.IFNA(VLOOKUP(CONCATENATE($A12,"|","ROLL"),'Compare PI to Roll'!$A:$D,4,FALSE),"")</f>
        <v/>
      </c>
      <c r="F12" t="str">
        <f>_xlfn.IFNA(VLOOKUP(CONCATENATE($A12,"|","ROLL"),'Compare PI to Roll'!$A:$D,4,FALSE),"")</f>
        <v/>
      </c>
      <c r="G12" t="str">
        <f t="shared" si="0"/>
        <v>1|1|0|0</v>
      </c>
      <c r="H12">
        <f>_xlfn.IFNA(VLOOKUP(K12,'Tables to Map'!A:B,2,FALSE),"")</f>
        <v>1</v>
      </c>
      <c r="I12" t="s">
        <v>8</v>
      </c>
      <c r="J12" t="s">
        <v>9</v>
      </c>
      <c r="K12" t="s">
        <v>1410</v>
      </c>
      <c r="L12" t="s">
        <v>2961</v>
      </c>
      <c r="M12">
        <v>4</v>
      </c>
      <c r="N12" t="s">
        <v>1603</v>
      </c>
      <c r="O12" t="s">
        <v>2629</v>
      </c>
      <c r="P12" t="s">
        <v>2632</v>
      </c>
      <c r="Q12">
        <v>255</v>
      </c>
      <c r="R12">
        <v>255</v>
      </c>
      <c r="S12" t="s">
        <v>1603</v>
      </c>
      <c r="T12" t="s">
        <v>1603</v>
      </c>
      <c r="U12" t="s">
        <v>1603</v>
      </c>
      <c r="V12" t="s">
        <v>1603</v>
      </c>
      <c r="W12" t="s">
        <v>1603</v>
      </c>
      <c r="X12" t="s">
        <v>1603</v>
      </c>
      <c r="Y12" t="s">
        <v>2633</v>
      </c>
      <c r="Z12" t="s">
        <v>1603</v>
      </c>
      <c r="AA12" t="s">
        <v>1603</v>
      </c>
      <c r="AB12" t="s">
        <v>2634</v>
      </c>
      <c r="AC12" t="s">
        <v>1603</v>
      </c>
      <c r="AD12" t="s">
        <v>1603</v>
      </c>
      <c r="AE12" t="s">
        <v>1603</v>
      </c>
    </row>
    <row r="13" spans="1:31" x14ac:dyDescent="0.25">
      <c r="A13" t="s">
        <v>5878</v>
      </c>
      <c r="C13" t="str">
        <f>_xlfn.IFNA(VLOOKUP(CONCATENATE($A13,"|","PI"),'Compare PI to Roll'!$A:$D,4,FALSE),"")</f>
        <v>PI</v>
      </c>
      <c r="D13" t="str">
        <f>_xlfn.IFNA(VLOOKUP(CONCATENATE($A13,"|","PI"),'Compare PI to Roll'!$A:$D,4,FALSE),"")</f>
        <v>PI</v>
      </c>
      <c r="E13" t="str">
        <f>_xlfn.IFNA(VLOOKUP(CONCATENATE($A13,"|","ROLL"),'Compare PI to Roll'!$A:$D,4,FALSE),"")</f>
        <v>ROLL</v>
      </c>
      <c r="F13" t="str">
        <f>_xlfn.IFNA(VLOOKUP(CONCATENATE($A13,"|","ROLL"),'Compare PI to Roll'!$A:$D,4,FALSE),"")</f>
        <v>ROLL</v>
      </c>
      <c r="G13" t="str">
        <f t="shared" si="0"/>
        <v>1|1|1|1</v>
      </c>
      <c r="H13">
        <f>_xlfn.IFNA(VLOOKUP(K13,'Tables to Map'!A:B,2,FALSE),"")</f>
        <v>1</v>
      </c>
      <c r="I13" t="s">
        <v>8</v>
      </c>
      <c r="J13" t="s">
        <v>9</v>
      </c>
      <c r="K13" t="s">
        <v>1410</v>
      </c>
      <c r="L13" t="s">
        <v>1414</v>
      </c>
      <c r="M13">
        <v>5</v>
      </c>
      <c r="N13" t="s">
        <v>1603</v>
      </c>
      <c r="O13" t="s">
        <v>2636</v>
      </c>
      <c r="P13" t="s">
        <v>2632</v>
      </c>
      <c r="Q13">
        <v>4000</v>
      </c>
      <c r="R13">
        <v>4000</v>
      </c>
      <c r="S13" t="s">
        <v>1603</v>
      </c>
      <c r="T13" t="s">
        <v>1603</v>
      </c>
      <c r="U13" t="s">
        <v>1603</v>
      </c>
      <c r="V13" t="s">
        <v>1603</v>
      </c>
      <c r="W13" t="s">
        <v>1603</v>
      </c>
      <c r="X13" t="s">
        <v>1603</v>
      </c>
      <c r="Y13" t="s">
        <v>2633</v>
      </c>
      <c r="Z13" t="s">
        <v>1603</v>
      </c>
      <c r="AA13" t="s">
        <v>1603</v>
      </c>
      <c r="AB13" t="s">
        <v>2634</v>
      </c>
      <c r="AC13" t="s">
        <v>1603</v>
      </c>
      <c r="AD13" t="s">
        <v>1603</v>
      </c>
      <c r="AE13" t="s">
        <v>1603</v>
      </c>
    </row>
    <row r="14" spans="1:31" x14ac:dyDescent="0.25">
      <c r="A14" t="s">
        <v>5879</v>
      </c>
      <c r="C14" t="str">
        <f>_xlfn.IFNA(VLOOKUP(CONCATENATE($A14,"|","PI"),'Compare PI to Roll'!$A:$D,4,FALSE),"")</f>
        <v>PI</v>
      </c>
      <c r="D14" t="str">
        <f>_xlfn.IFNA(VLOOKUP(CONCATENATE($A14,"|","PI"),'Compare PI to Roll'!$A:$D,4,FALSE),"")</f>
        <v>PI</v>
      </c>
      <c r="E14" t="str">
        <f>_xlfn.IFNA(VLOOKUP(CONCATENATE($A14,"|","ROLL"),'Compare PI to Roll'!$A:$D,4,FALSE),"")</f>
        <v>ROLL</v>
      </c>
      <c r="F14" t="str">
        <f>_xlfn.IFNA(VLOOKUP(CONCATENATE($A14,"|","ROLL"),'Compare PI to Roll'!$A:$D,4,FALSE),"")</f>
        <v>ROLL</v>
      </c>
      <c r="G14" t="str">
        <f t="shared" si="0"/>
        <v>1|1|1|1</v>
      </c>
      <c r="H14">
        <f>_xlfn.IFNA(VLOOKUP(K14,'Tables to Map'!A:B,2,FALSE),"")</f>
        <v>1</v>
      </c>
      <c r="I14" t="s">
        <v>8</v>
      </c>
      <c r="J14" t="s">
        <v>9</v>
      </c>
      <c r="K14" t="s">
        <v>1410</v>
      </c>
      <c r="L14" t="s">
        <v>1411</v>
      </c>
      <c r="M14">
        <v>6</v>
      </c>
      <c r="N14" t="s">
        <v>1603</v>
      </c>
      <c r="O14" t="s">
        <v>2629</v>
      </c>
      <c r="P14" t="s">
        <v>2632</v>
      </c>
      <c r="Q14">
        <v>255</v>
      </c>
      <c r="R14">
        <v>255</v>
      </c>
      <c r="S14" t="s">
        <v>1603</v>
      </c>
      <c r="T14" t="s">
        <v>1603</v>
      </c>
      <c r="U14" t="s">
        <v>1603</v>
      </c>
      <c r="V14" t="s">
        <v>1603</v>
      </c>
      <c r="W14" t="s">
        <v>1603</v>
      </c>
      <c r="X14" t="s">
        <v>1603</v>
      </c>
      <c r="Y14" t="s">
        <v>2633</v>
      </c>
      <c r="Z14" t="s">
        <v>1603</v>
      </c>
      <c r="AA14" t="s">
        <v>1603</v>
      </c>
      <c r="AB14" t="s">
        <v>2634</v>
      </c>
      <c r="AC14" t="s">
        <v>1603</v>
      </c>
      <c r="AD14" t="s">
        <v>1603</v>
      </c>
      <c r="AE14" t="s">
        <v>1603</v>
      </c>
    </row>
    <row r="15" spans="1:31" x14ac:dyDescent="0.25">
      <c r="A15" t="s">
        <v>5880</v>
      </c>
      <c r="C15" t="str">
        <f>_xlfn.IFNA(VLOOKUP(CONCATENATE($A15,"|","PI"),'Compare PI to Roll'!$A:$D,4,FALSE),"")</f>
        <v>PI</v>
      </c>
      <c r="D15" t="str">
        <f>_xlfn.IFNA(VLOOKUP(CONCATENATE($A15,"|","PI"),'Compare PI to Roll'!$A:$D,4,FALSE),"")</f>
        <v>PI</v>
      </c>
      <c r="E15" t="str">
        <f>_xlfn.IFNA(VLOOKUP(CONCATENATE($A15,"|","ROLL"),'Compare PI to Roll'!$A:$D,4,FALSE),"")</f>
        <v>ROLL</v>
      </c>
      <c r="F15" t="str">
        <f>_xlfn.IFNA(VLOOKUP(CONCATENATE($A15,"|","ROLL"),'Compare PI to Roll'!$A:$D,4,FALSE),"")</f>
        <v>ROLL</v>
      </c>
      <c r="G15" t="str">
        <f t="shared" si="0"/>
        <v>1|1|1|1</v>
      </c>
      <c r="H15">
        <f>_xlfn.IFNA(VLOOKUP(K15,'Tables to Map'!A:B,2,FALSE),"")</f>
        <v>1</v>
      </c>
      <c r="I15" t="s">
        <v>8</v>
      </c>
      <c r="J15" t="s">
        <v>9</v>
      </c>
      <c r="K15" t="s">
        <v>1410</v>
      </c>
      <c r="L15" t="s">
        <v>1413</v>
      </c>
      <c r="M15">
        <v>7</v>
      </c>
      <c r="N15" t="s">
        <v>1603</v>
      </c>
      <c r="O15" t="s">
        <v>2636</v>
      </c>
      <c r="P15" t="s">
        <v>2632</v>
      </c>
      <c r="Q15">
        <v>4000</v>
      </c>
      <c r="R15">
        <v>4000</v>
      </c>
      <c r="S15" t="s">
        <v>1603</v>
      </c>
      <c r="T15" t="s">
        <v>1603</v>
      </c>
      <c r="U15" t="s">
        <v>1603</v>
      </c>
      <c r="V15" t="s">
        <v>1603</v>
      </c>
      <c r="W15" t="s">
        <v>1603</v>
      </c>
      <c r="X15" t="s">
        <v>1603</v>
      </c>
      <c r="Y15" t="s">
        <v>2633</v>
      </c>
      <c r="Z15" t="s">
        <v>1603</v>
      </c>
      <c r="AA15" t="s">
        <v>1603</v>
      </c>
      <c r="AB15" t="s">
        <v>2634</v>
      </c>
      <c r="AC15" t="s">
        <v>1603</v>
      </c>
      <c r="AD15" t="s">
        <v>1603</v>
      </c>
      <c r="AE15" t="s">
        <v>1603</v>
      </c>
    </row>
    <row r="16" spans="1:31" x14ac:dyDescent="0.25">
      <c r="A16" t="s">
        <v>5881</v>
      </c>
      <c r="C16" t="str">
        <f>_xlfn.IFNA(VLOOKUP(CONCATENATE($A16,"|","PI"),'Compare PI to Roll'!$A:$D,4,FALSE),"")</f>
        <v>PI</v>
      </c>
      <c r="D16" t="str">
        <f>_xlfn.IFNA(VLOOKUP(CONCATENATE($A16,"|","PI"),'Compare PI to Roll'!$A:$D,4,FALSE),"")</f>
        <v>PI</v>
      </c>
      <c r="E16" t="str">
        <f>_xlfn.IFNA(VLOOKUP(CONCATENATE($A16,"|","ROLL"),'Compare PI to Roll'!$A:$D,4,FALSE),"")</f>
        <v>ROLL</v>
      </c>
      <c r="F16" t="str">
        <f>_xlfn.IFNA(VLOOKUP(CONCATENATE($A16,"|","ROLL"),'Compare PI to Roll'!$A:$D,4,FALSE),"")</f>
        <v>ROLL</v>
      </c>
      <c r="G16" t="str">
        <f t="shared" si="0"/>
        <v>1|1|1|1</v>
      </c>
      <c r="H16">
        <f>_xlfn.IFNA(VLOOKUP(K16,'Tables to Map'!A:B,2,FALSE),"")</f>
        <v>1</v>
      </c>
      <c r="I16" t="s">
        <v>8</v>
      </c>
      <c r="J16" t="s">
        <v>9</v>
      </c>
      <c r="K16" t="s">
        <v>1410</v>
      </c>
      <c r="L16" t="s">
        <v>1416</v>
      </c>
      <c r="M16">
        <v>8</v>
      </c>
      <c r="N16" t="s">
        <v>1603</v>
      </c>
      <c r="O16" t="s">
        <v>2636</v>
      </c>
      <c r="P16" t="s">
        <v>2632</v>
      </c>
      <c r="Q16">
        <v>255</v>
      </c>
      <c r="R16">
        <v>255</v>
      </c>
      <c r="S16" t="s">
        <v>1603</v>
      </c>
      <c r="T16" t="s">
        <v>1603</v>
      </c>
      <c r="U16" t="s">
        <v>1603</v>
      </c>
      <c r="V16" t="s">
        <v>1603</v>
      </c>
      <c r="W16" t="s">
        <v>1603</v>
      </c>
      <c r="X16" t="s">
        <v>1603</v>
      </c>
      <c r="Y16" t="s">
        <v>2633</v>
      </c>
      <c r="Z16" t="s">
        <v>1603</v>
      </c>
      <c r="AA16" t="s">
        <v>1603</v>
      </c>
      <c r="AB16" t="s">
        <v>2634</v>
      </c>
      <c r="AC16" t="s">
        <v>1603</v>
      </c>
      <c r="AD16" t="s">
        <v>1603</v>
      </c>
      <c r="AE16" t="s">
        <v>1603</v>
      </c>
    </row>
    <row r="17" spans="1:31" x14ac:dyDescent="0.25">
      <c r="A17" t="s">
        <v>5882</v>
      </c>
      <c r="C17" t="str">
        <f>_xlfn.IFNA(VLOOKUP(CONCATENATE($A17,"|","PI"),'Compare PI to Roll'!$A:$D,4,FALSE),"")</f>
        <v>PI</v>
      </c>
      <c r="D17" t="str">
        <f>_xlfn.IFNA(VLOOKUP(CONCATENATE($A17,"|","PI"),'Compare PI to Roll'!$A:$D,4,FALSE),"")</f>
        <v>PI</v>
      </c>
      <c r="E17" t="str">
        <f>_xlfn.IFNA(VLOOKUP(CONCATENATE($A17,"|","ROLL"),'Compare PI to Roll'!$A:$D,4,FALSE),"")</f>
        <v>ROLL</v>
      </c>
      <c r="F17" t="str">
        <f>_xlfn.IFNA(VLOOKUP(CONCATENATE($A17,"|","ROLL"),'Compare PI to Roll'!$A:$D,4,FALSE),"")</f>
        <v>ROLL</v>
      </c>
      <c r="G17" t="str">
        <f t="shared" si="0"/>
        <v>1|1|1|1</v>
      </c>
      <c r="H17">
        <f>_xlfn.IFNA(VLOOKUP(K17,'Tables to Map'!A:B,2,FALSE),"")</f>
        <v>1</v>
      </c>
      <c r="I17" t="s">
        <v>8</v>
      </c>
      <c r="J17" t="s">
        <v>9</v>
      </c>
      <c r="K17" t="s">
        <v>1410</v>
      </c>
      <c r="L17" t="s">
        <v>1417</v>
      </c>
      <c r="M17">
        <v>9</v>
      </c>
      <c r="N17" t="s">
        <v>1603</v>
      </c>
      <c r="O17" t="s">
        <v>2636</v>
      </c>
      <c r="P17" t="s">
        <v>2632</v>
      </c>
      <c r="Q17">
        <v>255</v>
      </c>
      <c r="R17">
        <v>255</v>
      </c>
      <c r="S17" t="s">
        <v>1603</v>
      </c>
      <c r="T17" t="s">
        <v>1603</v>
      </c>
      <c r="U17" t="s">
        <v>1603</v>
      </c>
      <c r="V17" t="s">
        <v>1603</v>
      </c>
      <c r="W17" t="s">
        <v>1603</v>
      </c>
      <c r="X17" t="s">
        <v>1603</v>
      </c>
      <c r="Y17" t="s">
        <v>2633</v>
      </c>
      <c r="Z17" t="s">
        <v>1603</v>
      </c>
      <c r="AA17" t="s">
        <v>1603</v>
      </c>
      <c r="AB17" t="s">
        <v>2634</v>
      </c>
      <c r="AC17" t="s">
        <v>1603</v>
      </c>
      <c r="AD17" t="s">
        <v>1603</v>
      </c>
      <c r="AE17" t="s">
        <v>1603</v>
      </c>
    </row>
    <row r="18" spans="1:31" x14ac:dyDescent="0.25">
      <c r="A18" t="s">
        <v>5883</v>
      </c>
      <c r="C18" t="str">
        <f>_xlfn.IFNA(VLOOKUP(CONCATENATE($A18,"|","PI"),'Compare PI to Roll'!$A:$D,4,FALSE),"")</f>
        <v>PI</v>
      </c>
      <c r="D18" t="str">
        <f>_xlfn.IFNA(VLOOKUP(CONCATENATE($A18,"|","PI"),'Compare PI to Roll'!$A:$D,4,FALSE),"")</f>
        <v>PI</v>
      </c>
      <c r="E18" t="str">
        <f>_xlfn.IFNA(VLOOKUP(CONCATENATE($A18,"|","ROLL"),'Compare PI to Roll'!$A:$D,4,FALSE),"")</f>
        <v>ROLL</v>
      </c>
      <c r="F18" t="str">
        <f>_xlfn.IFNA(VLOOKUP(CONCATENATE($A18,"|","ROLL"),'Compare PI to Roll'!$A:$D,4,FALSE),"")</f>
        <v>ROLL</v>
      </c>
      <c r="G18" t="str">
        <f t="shared" si="0"/>
        <v>1|1|1|1</v>
      </c>
      <c r="H18">
        <f>_xlfn.IFNA(VLOOKUP(K18,'Tables to Map'!A:B,2,FALSE),"")</f>
        <v>1</v>
      </c>
      <c r="I18" t="s">
        <v>8</v>
      </c>
      <c r="J18" t="s">
        <v>9</v>
      </c>
      <c r="K18" t="s">
        <v>1410</v>
      </c>
      <c r="L18" t="s">
        <v>1418</v>
      </c>
      <c r="M18">
        <v>10</v>
      </c>
      <c r="N18" t="s">
        <v>1603</v>
      </c>
      <c r="O18" t="s">
        <v>2636</v>
      </c>
      <c r="P18" t="s">
        <v>2632</v>
      </c>
      <c r="Q18">
        <v>1000</v>
      </c>
      <c r="R18">
        <v>1000</v>
      </c>
      <c r="S18" t="s">
        <v>1603</v>
      </c>
      <c r="T18" t="s">
        <v>1603</v>
      </c>
      <c r="U18" t="s">
        <v>1603</v>
      </c>
      <c r="V18" t="s">
        <v>1603</v>
      </c>
      <c r="W18" t="s">
        <v>1603</v>
      </c>
      <c r="X18" t="s">
        <v>1603</v>
      </c>
      <c r="Y18" t="s">
        <v>2633</v>
      </c>
      <c r="Z18" t="s">
        <v>1603</v>
      </c>
      <c r="AA18" t="s">
        <v>1603</v>
      </c>
      <c r="AB18" t="s">
        <v>2634</v>
      </c>
      <c r="AC18" t="s">
        <v>1603</v>
      </c>
      <c r="AD18" t="s">
        <v>1603</v>
      </c>
      <c r="AE18" t="s">
        <v>1603</v>
      </c>
    </row>
    <row r="19" spans="1:31" x14ac:dyDescent="0.25">
      <c r="A19" t="s">
        <v>5884</v>
      </c>
      <c r="C19" t="str">
        <f>_xlfn.IFNA(VLOOKUP(CONCATENATE($A19,"|","PI"),'Compare PI to Roll'!$A:$D,4,FALSE),"")</f>
        <v>PI</v>
      </c>
      <c r="D19" t="str">
        <f>_xlfn.IFNA(VLOOKUP(CONCATENATE($A19,"|","PI"),'Compare PI to Roll'!$A:$D,4,FALSE),"")</f>
        <v>PI</v>
      </c>
      <c r="E19" t="str">
        <f>_xlfn.IFNA(VLOOKUP(CONCATENATE($A19,"|","ROLL"),'Compare PI to Roll'!$A:$D,4,FALSE),"")</f>
        <v>ROLL</v>
      </c>
      <c r="F19" t="str">
        <f>_xlfn.IFNA(VLOOKUP(CONCATENATE($A19,"|","ROLL"),'Compare PI to Roll'!$A:$D,4,FALSE),"")</f>
        <v>ROLL</v>
      </c>
      <c r="G19" t="str">
        <f t="shared" si="0"/>
        <v>1|1|1|1</v>
      </c>
      <c r="H19">
        <f>_xlfn.IFNA(VLOOKUP(K19,'Tables to Map'!A:B,2,FALSE),"")</f>
        <v>1</v>
      </c>
      <c r="I19" t="s">
        <v>8</v>
      </c>
      <c r="J19" t="s">
        <v>9</v>
      </c>
      <c r="K19" t="s">
        <v>1410</v>
      </c>
      <c r="L19" t="s">
        <v>1420</v>
      </c>
      <c r="M19">
        <v>11</v>
      </c>
      <c r="N19" t="s">
        <v>1603</v>
      </c>
      <c r="O19" t="s">
        <v>2636</v>
      </c>
      <c r="P19" t="s">
        <v>2632</v>
      </c>
      <c r="Q19">
        <v>255</v>
      </c>
      <c r="R19">
        <v>255</v>
      </c>
      <c r="S19" t="s">
        <v>1603</v>
      </c>
      <c r="T19" t="s">
        <v>1603</v>
      </c>
      <c r="U19" t="s">
        <v>1603</v>
      </c>
      <c r="V19" t="s">
        <v>1603</v>
      </c>
      <c r="W19" t="s">
        <v>1603</v>
      </c>
      <c r="X19" t="s">
        <v>1603</v>
      </c>
      <c r="Y19" t="s">
        <v>2633</v>
      </c>
      <c r="Z19" t="s">
        <v>1603</v>
      </c>
      <c r="AA19" t="s">
        <v>1603</v>
      </c>
      <c r="AB19" t="s">
        <v>2634</v>
      </c>
      <c r="AC19" t="s">
        <v>1603</v>
      </c>
      <c r="AD19" t="s">
        <v>1603</v>
      </c>
      <c r="AE19" t="s">
        <v>1603</v>
      </c>
    </row>
    <row r="20" spans="1:31" x14ac:dyDescent="0.25">
      <c r="A20" t="s">
        <v>5885</v>
      </c>
      <c r="C20" t="str">
        <f>_xlfn.IFNA(VLOOKUP(CONCATENATE($A20,"|","PI"),'Compare PI to Roll'!$A:$D,4,FALSE),"")</f>
        <v>PI</v>
      </c>
      <c r="D20" t="str">
        <f>_xlfn.IFNA(VLOOKUP(CONCATENATE($A20,"|","PI"),'Compare PI to Roll'!$A:$D,4,FALSE),"")</f>
        <v>PI</v>
      </c>
      <c r="E20" t="str">
        <f>_xlfn.IFNA(VLOOKUP(CONCATENATE($A20,"|","ROLL"),'Compare PI to Roll'!$A:$D,4,FALSE),"")</f>
        <v>ROLL</v>
      </c>
      <c r="F20" t="str">
        <f>_xlfn.IFNA(VLOOKUP(CONCATENATE($A20,"|","ROLL"),'Compare PI to Roll'!$A:$D,4,FALSE),"")</f>
        <v>ROLL</v>
      </c>
      <c r="G20" t="str">
        <f t="shared" si="0"/>
        <v>1|1|1|1</v>
      </c>
      <c r="H20">
        <f>_xlfn.IFNA(VLOOKUP(K20,'Tables to Map'!A:B,2,FALSE),"")</f>
        <v>1</v>
      </c>
      <c r="I20" t="s">
        <v>8</v>
      </c>
      <c r="J20" t="s">
        <v>9</v>
      </c>
      <c r="K20" t="s">
        <v>1410</v>
      </c>
      <c r="L20" t="s">
        <v>1421</v>
      </c>
      <c r="M20">
        <v>12</v>
      </c>
      <c r="N20" t="s">
        <v>1603</v>
      </c>
      <c r="O20" t="s">
        <v>2636</v>
      </c>
      <c r="P20" t="s">
        <v>2632</v>
      </c>
      <c r="Q20">
        <v>255</v>
      </c>
      <c r="R20">
        <v>255</v>
      </c>
      <c r="S20" t="s">
        <v>1603</v>
      </c>
      <c r="T20" t="s">
        <v>1603</v>
      </c>
      <c r="U20" t="s">
        <v>1603</v>
      </c>
      <c r="V20" t="s">
        <v>1603</v>
      </c>
      <c r="W20" t="s">
        <v>1603</v>
      </c>
      <c r="X20" t="s">
        <v>1603</v>
      </c>
      <c r="Y20" t="s">
        <v>2633</v>
      </c>
      <c r="Z20" t="s">
        <v>1603</v>
      </c>
      <c r="AA20" t="s">
        <v>1603</v>
      </c>
      <c r="AB20" t="s">
        <v>2634</v>
      </c>
      <c r="AC20" t="s">
        <v>1603</v>
      </c>
      <c r="AD20" t="s">
        <v>1603</v>
      </c>
      <c r="AE20" t="s">
        <v>1603</v>
      </c>
    </row>
    <row r="21" spans="1:31" x14ac:dyDescent="0.25">
      <c r="A21" t="s">
        <v>5886</v>
      </c>
      <c r="C21" t="str">
        <f>_xlfn.IFNA(VLOOKUP(CONCATENATE($A21,"|","PI"),'Compare PI to Roll'!$A:$D,4,FALSE),"")</f>
        <v>PI</v>
      </c>
      <c r="D21" t="str">
        <f>_xlfn.IFNA(VLOOKUP(CONCATENATE($A21,"|","PI"),'Compare PI to Roll'!$A:$D,4,FALSE),"")</f>
        <v>PI</v>
      </c>
      <c r="E21" t="str">
        <f>_xlfn.IFNA(VLOOKUP(CONCATENATE($A21,"|","ROLL"),'Compare PI to Roll'!$A:$D,4,FALSE),"")</f>
        <v>ROLL</v>
      </c>
      <c r="F21" t="str">
        <f>_xlfn.IFNA(VLOOKUP(CONCATENATE($A21,"|","ROLL"),'Compare PI to Roll'!$A:$D,4,FALSE),"")</f>
        <v>ROLL</v>
      </c>
      <c r="G21" t="str">
        <f t="shared" si="0"/>
        <v>1|1|1|1</v>
      </c>
      <c r="H21">
        <f>_xlfn.IFNA(VLOOKUP(K21,'Tables to Map'!A:B,2,FALSE),"")</f>
        <v>1</v>
      </c>
      <c r="I21" t="s">
        <v>8</v>
      </c>
      <c r="J21" t="s">
        <v>9</v>
      </c>
      <c r="K21" t="s">
        <v>1410</v>
      </c>
      <c r="L21" t="s">
        <v>1422</v>
      </c>
      <c r="M21">
        <v>13</v>
      </c>
      <c r="N21" t="s">
        <v>1603</v>
      </c>
      <c r="O21" t="s">
        <v>2636</v>
      </c>
      <c r="P21" t="s">
        <v>2632</v>
      </c>
      <c r="Q21">
        <v>255</v>
      </c>
      <c r="R21">
        <v>255</v>
      </c>
      <c r="S21" t="s">
        <v>1603</v>
      </c>
      <c r="T21" t="s">
        <v>1603</v>
      </c>
      <c r="U21" t="s">
        <v>1603</v>
      </c>
      <c r="V21" t="s">
        <v>1603</v>
      </c>
      <c r="W21" t="s">
        <v>1603</v>
      </c>
      <c r="X21" t="s">
        <v>1603</v>
      </c>
      <c r="Y21" t="s">
        <v>2633</v>
      </c>
      <c r="Z21" t="s">
        <v>1603</v>
      </c>
      <c r="AA21" t="s">
        <v>1603</v>
      </c>
      <c r="AB21" t="s">
        <v>2634</v>
      </c>
      <c r="AC21" t="s">
        <v>1603</v>
      </c>
      <c r="AD21" t="s">
        <v>1603</v>
      </c>
      <c r="AE21" t="s">
        <v>1603</v>
      </c>
    </row>
    <row r="22" spans="1:31" x14ac:dyDescent="0.25">
      <c r="A22" t="s">
        <v>5887</v>
      </c>
      <c r="C22" t="str">
        <f>_xlfn.IFNA(VLOOKUP(CONCATENATE($A22,"|","PI"),'Compare PI to Roll'!$A:$D,4,FALSE),"")</f>
        <v>PI</v>
      </c>
      <c r="D22" t="str">
        <f>_xlfn.IFNA(VLOOKUP(CONCATENATE($A22,"|","PI"),'Compare PI to Roll'!$A:$D,4,FALSE),"")</f>
        <v>PI</v>
      </c>
      <c r="E22" t="str">
        <f>_xlfn.IFNA(VLOOKUP(CONCATENATE($A22,"|","ROLL"),'Compare PI to Roll'!$A:$D,4,FALSE),"")</f>
        <v>ROLL</v>
      </c>
      <c r="F22" t="str">
        <f>_xlfn.IFNA(VLOOKUP(CONCATENATE($A22,"|","ROLL"),'Compare PI to Roll'!$A:$D,4,FALSE),"")</f>
        <v>ROLL</v>
      </c>
      <c r="G22" t="str">
        <f t="shared" si="0"/>
        <v>1|1|1|1</v>
      </c>
      <c r="H22">
        <f>_xlfn.IFNA(VLOOKUP(K22,'Tables to Map'!A:B,2,FALSE),"")</f>
        <v>1</v>
      </c>
      <c r="I22" t="s">
        <v>8</v>
      </c>
      <c r="J22" t="s">
        <v>9</v>
      </c>
      <c r="K22" t="s">
        <v>1410</v>
      </c>
      <c r="L22" t="s">
        <v>1423</v>
      </c>
      <c r="M22">
        <v>14</v>
      </c>
      <c r="N22" t="s">
        <v>1603</v>
      </c>
      <c r="O22" t="s">
        <v>2636</v>
      </c>
      <c r="P22" t="s">
        <v>2632</v>
      </c>
      <c r="Q22">
        <v>255</v>
      </c>
      <c r="R22">
        <v>255</v>
      </c>
      <c r="S22" t="s">
        <v>1603</v>
      </c>
      <c r="T22" t="s">
        <v>1603</v>
      </c>
      <c r="U22" t="s">
        <v>1603</v>
      </c>
      <c r="V22" t="s">
        <v>1603</v>
      </c>
      <c r="W22" t="s">
        <v>1603</v>
      </c>
      <c r="X22" t="s">
        <v>1603</v>
      </c>
      <c r="Y22" t="s">
        <v>2633</v>
      </c>
      <c r="Z22" t="s">
        <v>1603</v>
      </c>
      <c r="AA22" t="s">
        <v>1603</v>
      </c>
      <c r="AB22" t="s">
        <v>2634</v>
      </c>
      <c r="AC22" t="s">
        <v>1603</v>
      </c>
      <c r="AD22" t="s">
        <v>1603</v>
      </c>
      <c r="AE22" t="s">
        <v>1603</v>
      </c>
    </row>
    <row r="23" spans="1:31" x14ac:dyDescent="0.25">
      <c r="A23" t="s">
        <v>5888</v>
      </c>
      <c r="C23" t="str">
        <f>_xlfn.IFNA(VLOOKUP(CONCATENATE($A23,"|","PI"),'Compare PI to Roll'!$A:$D,4,FALSE),"")</f>
        <v>PI</v>
      </c>
      <c r="D23" t="str">
        <f>_xlfn.IFNA(VLOOKUP(CONCATENATE($A23,"|","PI"),'Compare PI to Roll'!$A:$D,4,FALSE),"")</f>
        <v>PI</v>
      </c>
      <c r="E23" t="str">
        <f>_xlfn.IFNA(VLOOKUP(CONCATENATE($A23,"|","ROLL"),'Compare PI to Roll'!$A:$D,4,FALSE),"")</f>
        <v>ROLL</v>
      </c>
      <c r="F23" t="str">
        <f>_xlfn.IFNA(VLOOKUP(CONCATENATE($A23,"|","ROLL"),'Compare PI to Roll'!$A:$D,4,FALSE),"")</f>
        <v>ROLL</v>
      </c>
      <c r="G23" t="str">
        <f t="shared" si="0"/>
        <v>1|1|1|1</v>
      </c>
      <c r="H23">
        <f>_xlfn.IFNA(VLOOKUP(K23,'Tables to Map'!A:B,2,FALSE),"")</f>
        <v>1</v>
      </c>
      <c r="I23" t="s">
        <v>8</v>
      </c>
      <c r="J23" t="s">
        <v>9</v>
      </c>
      <c r="K23" t="s">
        <v>1410</v>
      </c>
      <c r="L23" t="s">
        <v>1424</v>
      </c>
      <c r="M23">
        <v>15</v>
      </c>
      <c r="N23" t="s">
        <v>1603</v>
      </c>
      <c r="O23" t="s">
        <v>2636</v>
      </c>
      <c r="P23" t="s">
        <v>2632</v>
      </c>
      <c r="Q23">
        <v>255</v>
      </c>
      <c r="R23">
        <v>255</v>
      </c>
      <c r="S23" t="s">
        <v>1603</v>
      </c>
      <c r="T23" t="s">
        <v>1603</v>
      </c>
      <c r="U23" t="s">
        <v>1603</v>
      </c>
      <c r="V23" t="s">
        <v>1603</v>
      </c>
      <c r="W23" t="s">
        <v>1603</v>
      </c>
      <c r="X23" t="s">
        <v>1603</v>
      </c>
      <c r="Y23" t="s">
        <v>2633</v>
      </c>
      <c r="Z23" t="s">
        <v>1603</v>
      </c>
      <c r="AA23" t="s">
        <v>1603</v>
      </c>
      <c r="AB23" t="s">
        <v>2634</v>
      </c>
      <c r="AC23" t="s">
        <v>1603</v>
      </c>
      <c r="AD23" t="s">
        <v>1603</v>
      </c>
      <c r="AE23" t="s">
        <v>1603</v>
      </c>
    </row>
    <row r="24" spans="1:31" x14ac:dyDescent="0.25">
      <c r="A24" t="s">
        <v>2642</v>
      </c>
      <c r="B24" s="33" t="s">
        <v>7045</v>
      </c>
      <c r="C24" t="str">
        <f>_xlfn.IFNA(VLOOKUP(CONCATENATE($A24,"|","PI"),'Compare PI to Roll'!$A:$D,4,FALSE),"")</f>
        <v/>
      </c>
      <c r="D24" t="str">
        <f>_xlfn.IFNA(VLOOKUP(CONCATENATE($A24,"|","PI"),'Compare PI to Roll'!$A:$D,4,FALSE),"")</f>
        <v/>
      </c>
      <c r="E24" t="str">
        <f>_xlfn.IFNA(VLOOKUP(CONCATENATE($A24,"|","ROLL"),'Compare PI to Roll'!$A:$D,4,FALSE),"")</f>
        <v/>
      </c>
      <c r="F24" t="str">
        <f>_xlfn.IFNA(VLOOKUP(CONCATENATE($A24,"|","ROLL"),'Compare PI to Roll'!$A:$D,4,FALSE),"")</f>
        <v/>
      </c>
      <c r="G24" t="str">
        <f t="shared" si="0"/>
        <v>0|0|0|0</v>
      </c>
      <c r="H24">
        <f>_xlfn.IFNA(VLOOKUP(K24,'Tables to Map'!A:B,2,FALSE),"")</f>
        <v>1</v>
      </c>
      <c r="I24" t="s">
        <v>8</v>
      </c>
      <c r="J24" t="s">
        <v>9</v>
      </c>
      <c r="K24" t="s">
        <v>1410</v>
      </c>
      <c r="L24" t="s">
        <v>105</v>
      </c>
      <c r="M24">
        <v>16</v>
      </c>
      <c r="N24" t="s">
        <v>1603</v>
      </c>
      <c r="O24" t="s">
        <v>2636</v>
      </c>
      <c r="P24" t="s">
        <v>2632</v>
      </c>
      <c r="Q24">
        <v>1</v>
      </c>
      <c r="R24">
        <v>1</v>
      </c>
      <c r="S24" t="s">
        <v>1603</v>
      </c>
      <c r="T24" t="s">
        <v>1603</v>
      </c>
      <c r="U24" t="s">
        <v>1603</v>
      </c>
      <c r="V24" t="s">
        <v>1603</v>
      </c>
      <c r="W24" t="s">
        <v>1603</v>
      </c>
      <c r="X24" t="s">
        <v>1603</v>
      </c>
      <c r="Y24" t="s">
        <v>2633</v>
      </c>
      <c r="Z24" t="s">
        <v>1603</v>
      </c>
      <c r="AA24" t="s">
        <v>1603</v>
      </c>
      <c r="AB24" t="s">
        <v>2634</v>
      </c>
      <c r="AC24" t="s">
        <v>1603</v>
      </c>
      <c r="AD24" t="s">
        <v>1603</v>
      </c>
      <c r="AE24" t="s">
        <v>1603</v>
      </c>
    </row>
    <row r="25" spans="1:31" x14ac:dyDescent="0.25">
      <c r="A25" t="s">
        <v>2643</v>
      </c>
      <c r="B25" s="33" t="s">
        <v>7045</v>
      </c>
      <c r="C25" t="str">
        <f>_xlfn.IFNA(VLOOKUP(CONCATENATE($A25,"|","PI"),'Compare PI to Roll'!$A:$D,4,FALSE),"")</f>
        <v/>
      </c>
      <c r="D25" t="str">
        <f>_xlfn.IFNA(VLOOKUP(CONCATENATE($A25,"|","PI"),'Compare PI to Roll'!$A:$D,4,FALSE),"")</f>
        <v/>
      </c>
      <c r="E25" t="str">
        <f>_xlfn.IFNA(VLOOKUP(CONCATENATE($A25,"|","ROLL"),'Compare PI to Roll'!$A:$D,4,FALSE),"")</f>
        <v/>
      </c>
      <c r="F25" t="str">
        <f>_xlfn.IFNA(VLOOKUP(CONCATENATE($A25,"|","ROLL"),'Compare PI to Roll'!$A:$D,4,FALSE),"")</f>
        <v/>
      </c>
      <c r="G25" t="str">
        <f t="shared" si="0"/>
        <v>0|0|0|0</v>
      </c>
      <c r="H25">
        <f>_xlfn.IFNA(VLOOKUP(K25,'Tables to Map'!A:B,2,FALSE),"")</f>
        <v>1</v>
      </c>
      <c r="I25" t="s">
        <v>8</v>
      </c>
      <c r="J25" t="s">
        <v>9</v>
      </c>
      <c r="K25" t="s">
        <v>1410</v>
      </c>
      <c r="L25" t="s">
        <v>463</v>
      </c>
      <c r="M25">
        <v>17</v>
      </c>
      <c r="N25" t="s">
        <v>1603</v>
      </c>
      <c r="O25" t="s">
        <v>2636</v>
      </c>
      <c r="P25" t="s">
        <v>2644</v>
      </c>
      <c r="Q25" t="s">
        <v>1603</v>
      </c>
      <c r="R25" t="s">
        <v>1603</v>
      </c>
      <c r="S25" t="s">
        <v>1603</v>
      </c>
      <c r="T25" t="s">
        <v>1603</v>
      </c>
      <c r="U25" t="s">
        <v>1603</v>
      </c>
      <c r="V25">
        <v>7</v>
      </c>
      <c r="W25" t="s">
        <v>1603</v>
      </c>
      <c r="X25" t="s">
        <v>1603</v>
      </c>
      <c r="Y25" t="s">
        <v>1603</v>
      </c>
      <c r="Z25" t="s">
        <v>1603</v>
      </c>
      <c r="AA25" t="s">
        <v>1603</v>
      </c>
      <c r="AB25" t="s">
        <v>1603</v>
      </c>
      <c r="AC25" t="s">
        <v>1603</v>
      </c>
      <c r="AD25" t="s">
        <v>1603</v>
      </c>
      <c r="AE25" t="s">
        <v>1603</v>
      </c>
    </row>
    <row r="26" spans="1:31" x14ac:dyDescent="0.25">
      <c r="A26" t="s">
        <v>2645</v>
      </c>
      <c r="B26" s="33" t="s">
        <v>7045</v>
      </c>
      <c r="C26" t="str">
        <f>_xlfn.IFNA(VLOOKUP(CONCATENATE($A26,"|","PI"),'Compare PI to Roll'!$A:$D,4,FALSE),"")</f>
        <v/>
      </c>
      <c r="D26" t="str">
        <f>_xlfn.IFNA(VLOOKUP(CONCATENATE($A26,"|","PI"),'Compare PI to Roll'!$A:$D,4,FALSE),"")</f>
        <v/>
      </c>
      <c r="E26" t="str">
        <f>_xlfn.IFNA(VLOOKUP(CONCATENATE($A26,"|","ROLL"),'Compare PI to Roll'!$A:$D,4,FALSE),"")</f>
        <v/>
      </c>
      <c r="F26" t="str">
        <f>_xlfn.IFNA(VLOOKUP(CONCATENATE($A26,"|","ROLL"),'Compare PI to Roll'!$A:$D,4,FALSE),"")</f>
        <v/>
      </c>
      <c r="G26" t="str">
        <f t="shared" si="0"/>
        <v>0|0|0|0</v>
      </c>
      <c r="H26">
        <f>_xlfn.IFNA(VLOOKUP(K26,'Tables to Map'!A:B,2,FALSE),"")</f>
        <v>1</v>
      </c>
      <c r="I26" t="s">
        <v>8</v>
      </c>
      <c r="J26" t="s">
        <v>9</v>
      </c>
      <c r="K26" t="s">
        <v>1410</v>
      </c>
      <c r="L26" t="s">
        <v>465</v>
      </c>
      <c r="M26">
        <v>18</v>
      </c>
      <c r="N26" t="s">
        <v>1603</v>
      </c>
      <c r="O26" t="s">
        <v>2636</v>
      </c>
      <c r="P26" t="s">
        <v>2644</v>
      </c>
      <c r="Q26" t="s">
        <v>1603</v>
      </c>
      <c r="R26" t="s">
        <v>1603</v>
      </c>
      <c r="S26" t="s">
        <v>1603</v>
      </c>
      <c r="T26" t="s">
        <v>1603</v>
      </c>
      <c r="U26" t="s">
        <v>1603</v>
      </c>
      <c r="V26">
        <v>7</v>
      </c>
      <c r="W26" t="s">
        <v>1603</v>
      </c>
      <c r="X26" t="s">
        <v>1603</v>
      </c>
      <c r="Y26" t="s">
        <v>1603</v>
      </c>
      <c r="Z26" t="s">
        <v>1603</v>
      </c>
      <c r="AA26" t="s">
        <v>1603</v>
      </c>
      <c r="AB26" t="s">
        <v>1603</v>
      </c>
      <c r="AC26" t="s">
        <v>1603</v>
      </c>
      <c r="AD26" t="s">
        <v>1603</v>
      </c>
      <c r="AE26" t="s">
        <v>1603</v>
      </c>
    </row>
    <row r="27" spans="1:31" x14ac:dyDescent="0.25">
      <c r="A27" t="s">
        <v>5892</v>
      </c>
      <c r="C27" t="str">
        <f>_xlfn.IFNA(VLOOKUP(CONCATENATE($A27,"|","PI"),'Compare PI to Roll'!$A:$D,4,FALSE),"")</f>
        <v>PI</v>
      </c>
      <c r="D27" t="str">
        <f>_xlfn.IFNA(VLOOKUP(CONCATENATE($A27,"|","PI"),'Compare PI to Roll'!$A:$D,4,FALSE),"")</f>
        <v>PI</v>
      </c>
      <c r="E27" t="str">
        <f>_xlfn.IFNA(VLOOKUP(CONCATENATE($A27,"|","ROLL"),'Compare PI to Roll'!$A:$D,4,FALSE),"")</f>
        <v>ROLL</v>
      </c>
      <c r="F27" t="str">
        <f>_xlfn.IFNA(VLOOKUP(CONCATENATE($A27,"|","ROLL"),'Compare PI to Roll'!$A:$D,4,FALSE),"")</f>
        <v>ROLL</v>
      </c>
      <c r="G27" t="str">
        <f t="shared" si="0"/>
        <v>1|1|1|1</v>
      </c>
      <c r="H27">
        <f>_xlfn.IFNA(VLOOKUP(K27,'Tables to Map'!A:B,2,FALSE),"")</f>
        <v>1</v>
      </c>
      <c r="I27" t="s">
        <v>8</v>
      </c>
      <c r="J27" t="s">
        <v>9</v>
      </c>
      <c r="K27" t="s">
        <v>1410</v>
      </c>
      <c r="L27" t="s">
        <v>10</v>
      </c>
      <c r="M27">
        <v>19</v>
      </c>
      <c r="N27" t="s">
        <v>1603</v>
      </c>
      <c r="O27" t="s">
        <v>2636</v>
      </c>
      <c r="P27" t="s">
        <v>2630</v>
      </c>
      <c r="Q27" t="s">
        <v>1603</v>
      </c>
      <c r="R27" t="s">
        <v>1603</v>
      </c>
      <c r="S27">
        <v>10</v>
      </c>
      <c r="T27">
        <v>10</v>
      </c>
      <c r="U27">
        <v>0</v>
      </c>
      <c r="V27" t="s">
        <v>1603</v>
      </c>
      <c r="W27" t="s">
        <v>1603</v>
      </c>
      <c r="X27" t="s">
        <v>1603</v>
      </c>
      <c r="Y27" t="s">
        <v>1603</v>
      </c>
      <c r="Z27" t="s">
        <v>1603</v>
      </c>
      <c r="AA27" t="s">
        <v>1603</v>
      </c>
      <c r="AB27" t="s">
        <v>1603</v>
      </c>
      <c r="AC27" t="s">
        <v>1603</v>
      </c>
      <c r="AD27" t="s">
        <v>1603</v>
      </c>
      <c r="AE27" t="s">
        <v>1603</v>
      </c>
    </row>
    <row r="28" spans="1:31" x14ac:dyDescent="0.25">
      <c r="A28" t="s">
        <v>2646</v>
      </c>
      <c r="B28"/>
      <c r="C28" t="str">
        <f>_xlfn.IFNA(VLOOKUP(CONCATENATE($A28,"|","PI"),'Compare PI to Roll'!$A:$D,4,FALSE),"")</f>
        <v/>
      </c>
      <c r="D28" t="str">
        <f>_xlfn.IFNA(VLOOKUP(CONCATENATE($A28,"|","PI"),'Compare PI to Roll'!$A:$D,4,FALSE),"")</f>
        <v/>
      </c>
      <c r="E28" t="str">
        <f>_xlfn.IFNA(VLOOKUP(CONCATENATE($A28,"|","ROLL"),'Compare PI to Roll'!$A:$D,4,FALSE),"")</f>
        <v>ROLL</v>
      </c>
      <c r="F28" t="str">
        <f>_xlfn.IFNA(VLOOKUP(CONCATENATE($A28,"|","ROLL"),'Compare PI to Roll'!$A:$D,4,FALSE),"")</f>
        <v>ROLL</v>
      </c>
      <c r="G28" t="str">
        <f t="shared" si="0"/>
        <v>0|0|1|1</v>
      </c>
      <c r="H28" t="str">
        <f>_xlfn.IFNA(VLOOKUP(K28,'Tables to Map'!A:B,2,FALSE),"")</f>
        <v/>
      </c>
      <c r="I28" t="s">
        <v>8</v>
      </c>
      <c r="J28" t="s">
        <v>9</v>
      </c>
      <c r="K28" t="s">
        <v>2267</v>
      </c>
      <c r="L28" t="s">
        <v>2268</v>
      </c>
      <c r="M28">
        <v>1</v>
      </c>
      <c r="N28" t="s">
        <v>1603</v>
      </c>
      <c r="O28" t="s">
        <v>2629</v>
      </c>
      <c r="P28" t="s">
        <v>2630</v>
      </c>
      <c r="Q28" t="s">
        <v>1603</v>
      </c>
      <c r="R28" t="s">
        <v>1603</v>
      </c>
      <c r="S28">
        <v>10</v>
      </c>
      <c r="T28">
        <v>10</v>
      </c>
      <c r="U28">
        <v>0</v>
      </c>
      <c r="V28" t="s">
        <v>1603</v>
      </c>
      <c r="W28" t="s">
        <v>1603</v>
      </c>
      <c r="X28" t="s">
        <v>1603</v>
      </c>
      <c r="Y28" t="s">
        <v>1603</v>
      </c>
      <c r="Z28" t="s">
        <v>1603</v>
      </c>
      <c r="AA28" t="s">
        <v>1603</v>
      </c>
      <c r="AB28" t="s">
        <v>1603</v>
      </c>
      <c r="AC28" t="s">
        <v>1603</v>
      </c>
      <c r="AD28" t="s">
        <v>1603</v>
      </c>
      <c r="AE28" t="s">
        <v>1603</v>
      </c>
    </row>
    <row r="29" spans="1:31" x14ac:dyDescent="0.25">
      <c r="A29" t="s">
        <v>2647</v>
      </c>
      <c r="B29"/>
      <c r="C29" t="str">
        <f>_xlfn.IFNA(VLOOKUP(CONCATENATE($A29,"|","PI"),'Compare PI to Roll'!$A:$D,4,FALSE),"")</f>
        <v/>
      </c>
      <c r="D29" t="str">
        <f>_xlfn.IFNA(VLOOKUP(CONCATENATE($A29,"|","PI"),'Compare PI to Roll'!$A:$D,4,FALSE),"")</f>
        <v/>
      </c>
      <c r="E29" t="str">
        <f>_xlfn.IFNA(VLOOKUP(CONCATENATE($A29,"|","ROLL"),'Compare PI to Roll'!$A:$D,4,FALSE),"")</f>
        <v>ROLL</v>
      </c>
      <c r="F29" t="str">
        <f>_xlfn.IFNA(VLOOKUP(CONCATENATE($A29,"|","ROLL"),'Compare PI to Roll'!$A:$D,4,FALSE),"")</f>
        <v>ROLL</v>
      </c>
      <c r="G29" t="str">
        <f t="shared" si="0"/>
        <v>0|0|1|1</v>
      </c>
      <c r="H29" t="str">
        <f>_xlfn.IFNA(VLOOKUP(K29,'Tables to Map'!A:B,2,FALSE),"")</f>
        <v/>
      </c>
      <c r="I29" t="s">
        <v>8</v>
      </c>
      <c r="J29" t="s">
        <v>9</v>
      </c>
      <c r="K29" t="s">
        <v>2267</v>
      </c>
      <c r="L29" t="s">
        <v>2269</v>
      </c>
      <c r="M29">
        <v>2</v>
      </c>
      <c r="N29" t="s">
        <v>1603</v>
      </c>
      <c r="O29" t="s">
        <v>2636</v>
      </c>
      <c r="P29" t="s">
        <v>2632</v>
      </c>
      <c r="Q29">
        <v>255</v>
      </c>
      <c r="R29">
        <v>255</v>
      </c>
      <c r="S29" t="s">
        <v>1603</v>
      </c>
      <c r="T29" t="s">
        <v>1603</v>
      </c>
      <c r="U29" t="s">
        <v>1603</v>
      </c>
      <c r="V29" t="s">
        <v>1603</v>
      </c>
      <c r="W29" t="s">
        <v>1603</v>
      </c>
      <c r="X29" t="s">
        <v>1603</v>
      </c>
      <c r="Y29" t="s">
        <v>2633</v>
      </c>
      <c r="Z29" t="s">
        <v>1603</v>
      </c>
      <c r="AA29" t="s">
        <v>1603</v>
      </c>
      <c r="AB29" t="s">
        <v>2634</v>
      </c>
      <c r="AC29" t="s">
        <v>1603</v>
      </c>
      <c r="AD29" t="s">
        <v>1603</v>
      </c>
      <c r="AE29" t="s">
        <v>1603</v>
      </c>
    </row>
    <row r="30" spans="1:31" x14ac:dyDescent="0.25">
      <c r="A30" t="s">
        <v>2648</v>
      </c>
      <c r="B30"/>
      <c r="C30" t="str">
        <f>_xlfn.IFNA(VLOOKUP(CONCATENATE($A30,"|","PI"),'Compare PI to Roll'!$A:$D,4,FALSE),"")</f>
        <v/>
      </c>
      <c r="D30" t="str">
        <f>_xlfn.IFNA(VLOOKUP(CONCATENATE($A30,"|","PI"),'Compare PI to Roll'!$A:$D,4,FALSE),"")</f>
        <v/>
      </c>
      <c r="E30" t="str">
        <f>_xlfn.IFNA(VLOOKUP(CONCATENATE($A30,"|","ROLL"),'Compare PI to Roll'!$A:$D,4,FALSE),"")</f>
        <v>ROLL</v>
      </c>
      <c r="F30" t="str">
        <f>_xlfn.IFNA(VLOOKUP(CONCATENATE($A30,"|","ROLL"),'Compare PI to Roll'!$A:$D,4,FALSE),"")</f>
        <v>ROLL</v>
      </c>
      <c r="G30" t="str">
        <f t="shared" si="0"/>
        <v>0|0|1|1</v>
      </c>
      <c r="H30" t="str">
        <f>_xlfn.IFNA(VLOOKUP(K30,'Tables to Map'!A:B,2,FALSE),"")</f>
        <v/>
      </c>
      <c r="I30" t="s">
        <v>8</v>
      </c>
      <c r="J30" t="s">
        <v>9</v>
      </c>
      <c r="K30" t="s">
        <v>2267</v>
      </c>
      <c r="L30" t="s">
        <v>84</v>
      </c>
      <c r="M30">
        <v>3</v>
      </c>
      <c r="N30" t="s">
        <v>1603</v>
      </c>
      <c r="O30" t="s">
        <v>2636</v>
      </c>
      <c r="P30" t="s">
        <v>2630</v>
      </c>
      <c r="Q30" t="s">
        <v>1603</v>
      </c>
      <c r="R30" t="s">
        <v>1603</v>
      </c>
      <c r="S30">
        <v>10</v>
      </c>
      <c r="T30">
        <v>10</v>
      </c>
      <c r="U30">
        <v>0</v>
      </c>
      <c r="V30" t="s">
        <v>1603</v>
      </c>
      <c r="W30" t="s">
        <v>1603</v>
      </c>
      <c r="X30" t="s">
        <v>1603</v>
      </c>
      <c r="Y30" t="s">
        <v>1603</v>
      </c>
      <c r="Z30" t="s">
        <v>1603</v>
      </c>
      <c r="AA30" t="s">
        <v>1603</v>
      </c>
      <c r="AB30" t="s">
        <v>1603</v>
      </c>
      <c r="AC30" t="s">
        <v>1603</v>
      </c>
      <c r="AD30" t="s">
        <v>1603</v>
      </c>
      <c r="AE30" t="s">
        <v>1603</v>
      </c>
    </row>
    <row r="31" spans="1:31" x14ac:dyDescent="0.25">
      <c r="A31" t="s">
        <v>2649</v>
      </c>
      <c r="B31"/>
      <c r="C31" t="str">
        <f>_xlfn.IFNA(VLOOKUP(CONCATENATE($A31,"|","PI"),'Compare PI to Roll'!$A:$D,4,FALSE),"")</f>
        <v/>
      </c>
      <c r="D31" t="str">
        <f>_xlfn.IFNA(VLOOKUP(CONCATENATE($A31,"|","PI"),'Compare PI to Roll'!$A:$D,4,FALSE),"")</f>
        <v/>
      </c>
      <c r="E31" t="str">
        <f>_xlfn.IFNA(VLOOKUP(CONCATENATE($A31,"|","ROLL"),'Compare PI to Roll'!$A:$D,4,FALSE),"")</f>
        <v>ROLL</v>
      </c>
      <c r="F31" t="str">
        <f>_xlfn.IFNA(VLOOKUP(CONCATENATE($A31,"|","ROLL"),'Compare PI to Roll'!$A:$D,4,FALSE),"")</f>
        <v>ROLL</v>
      </c>
      <c r="G31" t="str">
        <f t="shared" si="0"/>
        <v>0|0|1|1</v>
      </c>
      <c r="H31" t="str">
        <f>_xlfn.IFNA(VLOOKUP(K31,'Tables to Map'!A:B,2,FALSE),"")</f>
        <v/>
      </c>
      <c r="I31" t="s">
        <v>8</v>
      </c>
      <c r="J31" t="s">
        <v>9</v>
      </c>
      <c r="K31" t="s">
        <v>2267</v>
      </c>
      <c r="L31" t="s">
        <v>27</v>
      </c>
      <c r="M31">
        <v>4</v>
      </c>
      <c r="N31" t="s">
        <v>1603</v>
      </c>
      <c r="O31" t="s">
        <v>2636</v>
      </c>
      <c r="P31" t="s">
        <v>2630</v>
      </c>
      <c r="Q31" t="s">
        <v>1603</v>
      </c>
      <c r="R31" t="s">
        <v>1603</v>
      </c>
      <c r="S31">
        <v>10</v>
      </c>
      <c r="T31">
        <v>10</v>
      </c>
      <c r="U31">
        <v>0</v>
      </c>
      <c r="V31" t="s">
        <v>1603</v>
      </c>
      <c r="W31" t="s">
        <v>1603</v>
      </c>
      <c r="X31" t="s">
        <v>1603</v>
      </c>
      <c r="Y31" t="s">
        <v>1603</v>
      </c>
      <c r="Z31" t="s">
        <v>1603</v>
      </c>
      <c r="AA31" t="s">
        <v>1603</v>
      </c>
      <c r="AB31" t="s">
        <v>1603</v>
      </c>
      <c r="AC31" t="s">
        <v>1603</v>
      </c>
      <c r="AD31" t="s">
        <v>1603</v>
      </c>
      <c r="AE31" t="s">
        <v>1603</v>
      </c>
    </row>
    <row r="32" spans="1:31" x14ac:dyDescent="0.25">
      <c r="A32" t="s">
        <v>2650</v>
      </c>
      <c r="B32"/>
      <c r="C32" t="str">
        <f>_xlfn.IFNA(VLOOKUP(CONCATENATE($A32,"|","PI"),'Compare PI to Roll'!$A:$D,4,FALSE),"")</f>
        <v/>
      </c>
      <c r="D32" t="str">
        <f>_xlfn.IFNA(VLOOKUP(CONCATENATE($A32,"|","PI"),'Compare PI to Roll'!$A:$D,4,FALSE),"")</f>
        <v/>
      </c>
      <c r="E32" t="str">
        <f>_xlfn.IFNA(VLOOKUP(CONCATENATE($A32,"|","ROLL"),'Compare PI to Roll'!$A:$D,4,FALSE),"")</f>
        <v>ROLL</v>
      </c>
      <c r="F32" t="str">
        <f>_xlfn.IFNA(VLOOKUP(CONCATENATE($A32,"|","ROLL"),'Compare PI to Roll'!$A:$D,4,FALSE),"")</f>
        <v>ROLL</v>
      </c>
      <c r="G32" t="str">
        <f t="shared" si="0"/>
        <v>0|0|1|1</v>
      </c>
      <c r="H32" t="str">
        <f>_xlfn.IFNA(VLOOKUP(K32,'Tables to Map'!A:B,2,FALSE),"")</f>
        <v/>
      </c>
      <c r="I32" t="s">
        <v>8</v>
      </c>
      <c r="J32" t="s">
        <v>9</v>
      </c>
      <c r="K32" t="s">
        <v>2267</v>
      </c>
      <c r="L32" t="s">
        <v>2270</v>
      </c>
      <c r="M32">
        <v>5</v>
      </c>
      <c r="N32" t="s">
        <v>1603</v>
      </c>
      <c r="O32" t="s">
        <v>2636</v>
      </c>
      <c r="P32" t="s">
        <v>2632</v>
      </c>
      <c r="Q32">
        <v>255</v>
      </c>
      <c r="R32">
        <v>255</v>
      </c>
      <c r="S32" t="s">
        <v>1603</v>
      </c>
      <c r="T32" t="s">
        <v>1603</v>
      </c>
      <c r="U32" t="s">
        <v>1603</v>
      </c>
      <c r="V32" t="s">
        <v>1603</v>
      </c>
      <c r="W32" t="s">
        <v>1603</v>
      </c>
      <c r="X32" t="s">
        <v>1603</v>
      </c>
      <c r="Y32" t="s">
        <v>2633</v>
      </c>
      <c r="Z32" t="s">
        <v>1603</v>
      </c>
      <c r="AA32" t="s">
        <v>1603</v>
      </c>
      <c r="AB32" t="s">
        <v>2634</v>
      </c>
      <c r="AC32" t="s">
        <v>1603</v>
      </c>
      <c r="AD32" t="s">
        <v>1603</v>
      </c>
      <c r="AE32" t="s">
        <v>1603</v>
      </c>
    </row>
    <row r="33" spans="1:31" x14ac:dyDescent="0.25">
      <c r="A33" t="s">
        <v>2651</v>
      </c>
      <c r="B33"/>
      <c r="C33" t="str">
        <f>_xlfn.IFNA(VLOOKUP(CONCATENATE($A33,"|","PI"),'Compare PI to Roll'!$A:$D,4,FALSE),"")</f>
        <v/>
      </c>
      <c r="D33" t="str">
        <f>_xlfn.IFNA(VLOOKUP(CONCATENATE($A33,"|","PI"),'Compare PI to Roll'!$A:$D,4,FALSE),"")</f>
        <v/>
      </c>
      <c r="E33" t="str">
        <f>_xlfn.IFNA(VLOOKUP(CONCATENATE($A33,"|","ROLL"),'Compare PI to Roll'!$A:$D,4,FALSE),"")</f>
        <v>ROLL</v>
      </c>
      <c r="F33" t="str">
        <f>_xlfn.IFNA(VLOOKUP(CONCATENATE($A33,"|","ROLL"),'Compare PI to Roll'!$A:$D,4,FALSE),"")</f>
        <v>ROLL</v>
      </c>
      <c r="G33" t="str">
        <f t="shared" si="0"/>
        <v>0|0|1|1</v>
      </c>
      <c r="H33" t="str">
        <f>_xlfn.IFNA(VLOOKUP(K33,'Tables to Map'!A:B,2,FALSE),"")</f>
        <v/>
      </c>
      <c r="I33" t="s">
        <v>8</v>
      </c>
      <c r="J33" t="s">
        <v>9</v>
      </c>
      <c r="K33" t="s">
        <v>2267</v>
      </c>
      <c r="L33" t="s">
        <v>2271</v>
      </c>
      <c r="M33">
        <v>6</v>
      </c>
      <c r="N33" t="s">
        <v>1603</v>
      </c>
      <c r="O33" t="s">
        <v>2636</v>
      </c>
      <c r="P33" t="s">
        <v>2632</v>
      </c>
      <c r="Q33">
        <v>255</v>
      </c>
      <c r="R33">
        <v>255</v>
      </c>
      <c r="S33" t="s">
        <v>1603</v>
      </c>
      <c r="T33" t="s">
        <v>1603</v>
      </c>
      <c r="U33" t="s">
        <v>1603</v>
      </c>
      <c r="V33" t="s">
        <v>1603</v>
      </c>
      <c r="W33" t="s">
        <v>1603</v>
      </c>
      <c r="X33" t="s">
        <v>1603</v>
      </c>
      <c r="Y33" t="s">
        <v>2633</v>
      </c>
      <c r="Z33" t="s">
        <v>1603</v>
      </c>
      <c r="AA33" t="s">
        <v>1603</v>
      </c>
      <c r="AB33" t="s">
        <v>2634</v>
      </c>
      <c r="AC33" t="s">
        <v>1603</v>
      </c>
      <c r="AD33" t="s">
        <v>1603</v>
      </c>
      <c r="AE33" t="s">
        <v>1603</v>
      </c>
    </row>
    <row r="34" spans="1:31" x14ac:dyDescent="0.25">
      <c r="A34" t="s">
        <v>2652</v>
      </c>
      <c r="B34"/>
      <c r="C34" t="str">
        <f>_xlfn.IFNA(VLOOKUP(CONCATENATE($A34,"|","PI"),'Compare PI to Roll'!$A:$D,4,FALSE),"")</f>
        <v/>
      </c>
      <c r="D34" t="str">
        <f>_xlfn.IFNA(VLOOKUP(CONCATENATE($A34,"|","PI"),'Compare PI to Roll'!$A:$D,4,FALSE),"")</f>
        <v/>
      </c>
      <c r="E34" t="str">
        <f>_xlfn.IFNA(VLOOKUP(CONCATENATE($A34,"|","ROLL"),'Compare PI to Roll'!$A:$D,4,FALSE),"")</f>
        <v>ROLL</v>
      </c>
      <c r="F34" t="str">
        <f>_xlfn.IFNA(VLOOKUP(CONCATENATE($A34,"|","ROLL"),'Compare PI to Roll'!$A:$D,4,FALSE),"")</f>
        <v>ROLL</v>
      </c>
      <c r="G34" t="str">
        <f t="shared" si="0"/>
        <v>0|0|1|1</v>
      </c>
      <c r="H34" t="str">
        <f>_xlfn.IFNA(VLOOKUP(K34,'Tables to Map'!A:B,2,FALSE),"")</f>
        <v/>
      </c>
      <c r="I34" t="s">
        <v>8</v>
      </c>
      <c r="J34" t="s">
        <v>9</v>
      </c>
      <c r="K34" t="s">
        <v>2267</v>
      </c>
      <c r="L34" t="s">
        <v>2273</v>
      </c>
      <c r="M34">
        <v>7</v>
      </c>
      <c r="N34" t="s">
        <v>1603</v>
      </c>
      <c r="O34" t="s">
        <v>2636</v>
      </c>
      <c r="P34" t="s">
        <v>2632</v>
      </c>
      <c r="Q34">
        <v>255</v>
      </c>
      <c r="R34">
        <v>255</v>
      </c>
      <c r="S34" t="s">
        <v>1603</v>
      </c>
      <c r="T34" t="s">
        <v>1603</v>
      </c>
      <c r="U34" t="s">
        <v>1603</v>
      </c>
      <c r="V34" t="s">
        <v>1603</v>
      </c>
      <c r="W34" t="s">
        <v>1603</v>
      </c>
      <c r="X34" t="s">
        <v>1603</v>
      </c>
      <c r="Y34" t="s">
        <v>2633</v>
      </c>
      <c r="Z34" t="s">
        <v>1603</v>
      </c>
      <c r="AA34" t="s">
        <v>1603</v>
      </c>
      <c r="AB34" t="s">
        <v>2634</v>
      </c>
      <c r="AC34" t="s">
        <v>1603</v>
      </c>
      <c r="AD34" t="s">
        <v>1603</v>
      </c>
      <c r="AE34" t="s">
        <v>1603</v>
      </c>
    </row>
    <row r="35" spans="1:31" x14ac:dyDescent="0.25">
      <c r="A35" t="s">
        <v>2653</v>
      </c>
      <c r="B35"/>
      <c r="C35" t="str">
        <f>_xlfn.IFNA(VLOOKUP(CONCATENATE($A35,"|","PI"),'Compare PI to Roll'!$A:$D,4,FALSE),"")</f>
        <v/>
      </c>
      <c r="D35" t="str">
        <f>_xlfn.IFNA(VLOOKUP(CONCATENATE($A35,"|","PI"),'Compare PI to Roll'!$A:$D,4,FALSE),"")</f>
        <v/>
      </c>
      <c r="E35" t="str">
        <f>_xlfn.IFNA(VLOOKUP(CONCATENATE($A35,"|","ROLL"),'Compare PI to Roll'!$A:$D,4,FALSE),"")</f>
        <v>ROLL</v>
      </c>
      <c r="F35" t="str">
        <f>_xlfn.IFNA(VLOOKUP(CONCATENATE($A35,"|","ROLL"),'Compare PI to Roll'!$A:$D,4,FALSE),"")</f>
        <v>ROLL</v>
      </c>
      <c r="G35" t="str">
        <f t="shared" si="0"/>
        <v>0|0|1|1</v>
      </c>
      <c r="H35" t="str">
        <f>_xlfn.IFNA(VLOOKUP(K35,'Tables to Map'!A:B,2,FALSE),"")</f>
        <v/>
      </c>
      <c r="I35" t="s">
        <v>8</v>
      </c>
      <c r="J35" t="s">
        <v>9</v>
      </c>
      <c r="K35" t="s">
        <v>2267</v>
      </c>
      <c r="L35" t="s">
        <v>10</v>
      </c>
      <c r="M35">
        <v>8</v>
      </c>
      <c r="N35" t="s">
        <v>1603</v>
      </c>
      <c r="O35" t="s">
        <v>2636</v>
      </c>
      <c r="P35" t="s">
        <v>2630</v>
      </c>
      <c r="Q35" t="s">
        <v>1603</v>
      </c>
      <c r="R35" t="s">
        <v>1603</v>
      </c>
      <c r="S35">
        <v>10</v>
      </c>
      <c r="T35">
        <v>10</v>
      </c>
      <c r="U35">
        <v>0</v>
      </c>
      <c r="V35" t="s">
        <v>1603</v>
      </c>
      <c r="W35" t="s">
        <v>1603</v>
      </c>
      <c r="X35" t="s">
        <v>1603</v>
      </c>
      <c r="Y35" t="s">
        <v>1603</v>
      </c>
      <c r="Z35" t="s">
        <v>1603</v>
      </c>
      <c r="AA35" t="s">
        <v>1603</v>
      </c>
      <c r="AB35" t="s">
        <v>1603</v>
      </c>
      <c r="AC35" t="s">
        <v>1603</v>
      </c>
      <c r="AD35" t="s">
        <v>1603</v>
      </c>
      <c r="AE35" t="s">
        <v>1603</v>
      </c>
    </row>
    <row r="36" spans="1:31" x14ac:dyDescent="0.25">
      <c r="A36" t="s">
        <v>2654</v>
      </c>
      <c r="B36"/>
      <c r="C36" t="str">
        <f>_xlfn.IFNA(VLOOKUP(CONCATENATE($A36,"|","PI"),'Compare PI to Roll'!$A:$D,4,FALSE),"")</f>
        <v/>
      </c>
      <c r="D36" t="str">
        <f>_xlfn.IFNA(VLOOKUP(CONCATENATE($A36,"|","PI"),'Compare PI to Roll'!$A:$D,4,FALSE),"")</f>
        <v/>
      </c>
      <c r="E36" t="str">
        <f>_xlfn.IFNA(VLOOKUP(CONCATENATE($A36,"|","ROLL"),'Compare PI to Roll'!$A:$D,4,FALSE),"")</f>
        <v>ROLL</v>
      </c>
      <c r="F36" t="str">
        <f>_xlfn.IFNA(VLOOKUP(CONCATENATE($A36,"|","ROLL"),'Compare PI to Roll'!$A:$D,4,FALSE),"")</f>
        <v>ROLL</v>
      </c>
      <c r="G36" t="str">
        <f t="shared" si="0"/>
        <v>0|0|1|1</v>
      </c>
      <c r="H36" t="str">
        <f>_xlfn.IFNA(VLOOKUP(K36,'Tables to Map'!A:B,2,FALSE),"")</f>
        <v/>
      </c>
      <c r="I36" t="s">
        <v>8</v>
      </c>
      <c r="J36" t="s">
        <v>9</v>
      </c>
      <c r="K36" t="s">
        <v>2233</v>
      </c>
      <c r="L36" t="s">
        <v>1880</v>
      </c>
      <c r="M36">
        <v>1</v>
      </c>
      <c r="N36" t="s">
        <v>1603</v>
      </c>
      <c r="O36" t="s">
        <v>2629</v>
      </c>
      <c r="P36" t="s">
        <v>2630</v>
      </c>
      <c r="Q36" t="s">
        <v>1603</v>
      </c>
      <c r="R36" t="s">
        <v>1603</v>
      </c>
      <c r="S36">
        <v>10</v>
      </c>
      <c r="T36">
        <v>10</v>
      </c>
      <c r="U36">
        <v>0</v>
      </c>
      <c r="V36" t="s">
        <v>1603</v>
      </c>
      <c r="W36" t="s">
        <v>1603</v>
      </c>
      <c r="X36" t="s">
        <v>1603</v>
      </c>
      <c r="Y36" t="s">
        <v>1603</v>
      </c>
      <c r="Z36" t="s">
        <v>1603</v>
      </c>
      <c r="AA36" t="s">
        <v>1603</v>
      </c>
      <c r="AB36" t="s">
        <v>1603</v>
      </c>
      <c r="AC36" t="s">
        <v>1603</v>
      </c>
      <c r="AD36" t="s">
        <v>1603</v>
      </c>
      <c r="AE36" t="s">
        <v>1603</v>
      </c>
    </row>
    <row r="37" spans="1:31" x14ac:dyDescent="0.25">
      <c r="A37" t="s">
        <v>2655</v>
      </c>
      <c r="B37"/>
      <c r="C37" t="str">
        <f>_xlfn.IFNA(VLOOKUP(CONCATENATE($A37,"|","PI"),'Compare PI to Roll'!$A:$D,4,FALSE),"")</f>
        <v/>
      </c>
      <c r="D37" t="str">
        <f>_xlfn.IFNA(VLOOKUP(CONCATENATE($A37,"|","PI"),'Compare PI to Roll'!$A:$D,4,FALSE),"")</f>
        <v/>
      </c>
      <c r="E37" t="str">
        <f>_xlfn.IFNA(VLOOKUP(CONCATENATE($A37,"|","ROLL"),'Compare PI to Roll'!$A:$D,4,FALSE),"")</f>
        <v>ROLL</v>
      </c>
      <c r="F37" t="str">
        <f>_xlfn.IFNA(VLOOKUP(CONCATENATE($A37,"|","ROLL"),'Compare PI to Roll'!$A:$D,4,FALSE),"")</f>
        <v>ROLL</v>
      </c>
      <c r="G37" t="str">
        <f t="shared" si="0"/>
        <v>0|0|1|1</v>
      </c>
      <c r="H37" t="str">
        <f>_xlfn.IFNA(VLOOKUP(K37,'Tables to Map'!A:B,2,FALSE),"")</f>
        <v/>
      </c>
      <c r="I37" t="s">
        <v>8</v>
      </c>
      <c r="J37" t="s">
        <v>9</v>
      </c>
      <c r="K37" t="s">
        <v>2233</v>
      </c>
      <c r="L37" t="s">
        <v>2234</v>
      </c>
      <c r="M37">
        <v>2</v>
      </c>
      <c r="N37" t="s">
        <v>1603</v>
      </c>
      <c r="O37" t="s">
        <v>2636</v>
      </c>
      <c r="P37" t="s">
        <v>2632</v>
      </c>
      <c r="Q37">
        <v>255</v>
      </c>
      <c r="R37">
        <v>255</v>
      </c>
      <c r="S37" t="s">
        <v>1603</v>
      </c>
      <c r="T37" t="s">
        <v>1603</v>
      </c>
      <c r="U37" t="s">
        <v>1603</v>
      </c>
      <c r="V37" t="s">
        <v>1603</v>
      </c>
      <c r="W37" t="s">
        <v>1603</v>
      </c>
      <c r="X37" t="s">
        <v>1603</v>
      </c>
      <c r="Y37" t="s">
        <v>2633</v>
      </c>
      <c r="Z37" t="s">
        <v>1603</v>
      </c>
      <c r="AA37" t="s">
        <v>1603</v>
      </c>
      <c r="AB37" t="s">
        <v>2634</v>
      </c>
      <c r="AC37" t="s">
        <v>1603</v>
      </c>
      <c r="AD37" t="s">
        <v>1603</v>
      </c>
      <c r="AE37" t="s">
        <v>1603</v>
      </c>
    </row>
    <row r="38" spans="1:31" x14ac:dyDescent="0.25">
      <c r="A38" t="s">
        <v>2656</v>
      </c>
      <c r="B38"/>
      <c r="C38" t="str">
        <f>_xlfn.IFNA(VLOOKUP(CONCATENATE($A38,"|","PI"),'Compare PI to Roll'!$A:$D,4,FALSE),"")</f>
        <v/>
      </c>
      <c r="D38" t="str">
        <f>_xlfn.IFNA(VLOOKUP(CONCATENATE($A38,"|","PI"),'Compare PI to Roll'!$A:$D,4,FALSE),"")</f>
        <v/>
      </c>
      <c r="E38" t="str">
        <f>_xlfn.IFNA(VLOOKUP(CONCATENATE($A38,"|","ROLL"),'Compare PI to Roll'!$A:$D,4,FALSE),"")</f>
        <v>ROLL</v>
      </c>
      <c r="F38" t="str">
        <f>_xlfn.IFNA(VLOOKUP(CONCATENATE($A38,"|","ROLL"),'Compare PI to Roll'!$A:$D,4,FALSE),"")</f>
        <v>ROLL</v>
      </c>
      <c r="G38" t="str">
        <f t="shared" si="0"/>
        <v>0|0|1|1</v>
      </c>
      <c r="H38" t="str">
        <f>_xlfn.IFNA(VLOOKUP(K38,'Tables to Map'!A:B,2,FALSE),"")</f>
        <v/>
      </c>
      <c r="I38" t="s">
        <v>8</v>
      </c>
      <c r="J38" t="s">
        <v>9</v>
      </c>
      <c r="K38" t="s">
        <v>2233</v>
      </c>
      <c r="L38" t="s">
        <v>2235</v>
      </c>
      <c r="M38">
        <v>3</v>
      </c>
      <c r="N38" t="s">
        <v>1603</v>
      </c>
      <c r="O38" t="s">
        <v>2636</v>
      </c>
      <c r="P38" t="s">
        <v>2632</v>
      </c>
      <c r="Q38">
        <v>255</v>
      </c>
      <c r="R38">
        <v>255</v>
      </c>
      <c r="S38" t="s">
        <v>1603</v>
      </c>
      <c r="T38" t="s">
        <v>1603</v>
      </c>
      <c r="U38" t="s">
        <v>1603</v>
      </c>
      <c r="V38" t="s">
        <v>1603</v>
      </c>
      <c r="W38" t="s">
        <v>1603</v>
      </c>
      <c r="X38" t="s">
        <v>1603</v>
      </c>
      <c r="Y38" t="s">
        <v>2633</v>
      </c>
      <c r="Z38" t="s">
        <v>1603</v>
      </c>
      <c r="AA38" t="s">
        <v>1603</v>
      </c>
      <c r="AB38" t="s">
        <v>2634</v>
      </c>
      <c r="AC38" t="s">
        <v>1603</v>
      </c>
      <c r="AD38" t="s">
        <v>1603</v>
      </c>
      <c r="AE38" t="s">
        <v>1603</v>
      </c>
    </row>
    <row r="39" spans="1:31" x14ac:dyDescent="0.25">
      <c r="A39" t="s">
        <v>2657</v>
      </c>
      <c r="B39"/>
      <c r="C39" t="str">
        <f>_xlfn.IFNA(VLOOKUP(CONCATENATE($A39,"|","PI"),'Compare PI to Roll'!$A:$D,4,FALSE),"")</f>
        <v/>
      </c>
      <c r="D39" t="str">
        <f>_xlfn.IFNA(VLOOKUP(CONCATENATE($A39,"|","PI"),'Compare PI to Roll'!$A:$D,4,FALSE),"")</f>
        <v/>
      </c>
      <c r="E39" t="str">
        <f>_xlfn.IFNA(VLOOKUP(CONCATENATE($A39,"|","ROLL"),'Compare PI to Roll'!$A:$D,4,FALSE),"")</f>
        <v>ROLL</v>
      </c>
      <c r="F39" t="str">
        <f>_xlfn.IFNA(VLOOKUP(CONCATENATE($A39,"|","ROLL"),'Compare PI to Roll'!$A:$D,4,FALSE),"")</f>
        <v>ROLL</v>
      </c>
      <c r="G39" t="str">
        <f t="shared" si="0"/>
        <v>0|0|1|1</v>
      </c>
      <c r="H39" t="str">
        <f>_xlfn.IFNA(VLOOKUP(K39,'Tables to Map'!A:B,2,FALSE),"")</f>
        <v/>
      </c>
      <c r="I39" t="s">
        <v>8</v>
      </c>
      <c r="J39" t="s">
        <v>9</v>
      </c>
      <c r="K39" t="s">
        <v>2233</v>
      </c>
      <c r="L39" t="s">
        <v>2236</v>
      </c>
      <c r="M39">
        <v>4</v>
      </c>
      <c r="N39" t="s">
        <v>1603</v>
      </c>
      <c r="O39" t="s">
        <v>2636</v>
      </c>
      <c r="P39" t="s">
        <v>2632</v>
      </c>
      <c r="Q39">
        <v>255</v>
      </c>
      <c r="R39">
        <v>255</v>
      </c>
      <c r="S39" t="s">
        <v>1603</v>
      </c>
      <c r="T39" t="s">
        <v>1603</v>
      </c>
      <c r="U39" t="s">
        <v>1603</v>
      </c>
      <c r="V39" t="s">
        <v>1603</v>
      </c>
      <c r="W39" t="s">
        <v>1603</v>
      </c>
      <c r="X39" t="s">
        <v>1603</v>
      </c>
      <c r="Y39" t="s">
        <v>2633</v>
      </c>
      <c r="Z39" t="s">
        <v>1603</v>
      </c>
      <c r="AA39" t="s">
        <v>1603</v>
      </c>
      <c r="AB39" t="s">
        <v>2634</v>
      </c>
      <c r="AC39" t="s">
        <v>1603</v>
      </c>
      <c r="AD39" t="s">
        <v>1603</v>
      </c>
      <c r="AE39" t="s">
        <v>1603</v>
      </c>
    </row>
    <row r="40" spans="1:31" x14ac:dyDescent="0.25">
      <c r="A40" t="s">
        <v>2658</v>
      </c>
      <c r="B40"/>
      <c r="C40" t="str">
        <f>_xlfn.IFNA(VLOOKUP(CONCATENATE($A40,"|","PI"),'Compare PI to Roll'!$A:$D,4,FALSE),"")</f>
        <v/>
      </c>
      <c r="D40" t="str">
        <f>_xlfn.IFNA(VLOOKUP(CONCATENATE($A40,"|","PI"),'Compare PI to Roll'!$A:$D,4,FALSE),"")</f>
        <v/>
      </c>
      <c r="E40" t="str">
        <f>_xlfn.IFNA(VLOOKUP(CONCATENATE($A40,"|","ROLL"),'Compare PI to Roll'!$A:$D,4,FALSE),"")</f>
        <v>ROLL</v>
      </c>
      <c r="F40" t="str">
        <f>_xlfn.IFNA(VLOOKUP(CONCATENATE($A40,"|","ROLL"),'Compare PI to Roll'!$A:$D,4,FALSE),"")</f>
        <v>ROLL</v>
      </c>
      <c r="G40" t="str">
        <f t="shared" si="0"/>
        <v>0|0|1|1</v>
      </c>
      <c r="H40" t="str">
        <f>_xlfn.IFNA(VLOOKUP(K40,'Tables to Map'!A:B,2,FALSE),"")</f>
        <v/>
      </c>
      <c r="I40" t="s">
        <v>8</v>
      </c>
      <c r="J40" t="s">
        <v>9</v>
      </c>
      <c r="K40" t="s">
        <v>2233</v>
      </c>
      <c r="L40" t="s">
        <v>2238</v>
      </c>
      <c r="M40">
        <v>5</v>
      </c>
      <c r="N40" t="s">
        <v>1603</v>
      </c>
      <c r="O40" t="s">
        <v>2636</v>
      </c>
      <c r="P40" t="s">
        <v>2632</v>
      </c>
      <c r="Q40">
        <v>255</v>
      </c>
      <c r="R40">
        <v>255</v>
      </c>
      <c r="S40" t="s">
        <v>1603</v>
      </c>
      <c r="T40" t="s">
        <v>1603</v>
      </c>
      <c r="U40" t="s">
        <v>1603</v>
      </c>
      <c r="V40" t="s">
        <v>1603</v>
      </c>
      <c r="W40" t="s">
        <v>1603</v>
      </c>
      <c r="X40" t="s">
        <v>1603</v>
      </c>
      <c r="Y40" t="s">
        <v>2633</v>
      </c>
      <c r="Z40" t="s">
        <v>1603</v>
      </c>
      <c r="AA40" t="s">
        <v>1603</v>
      </c>
      <c r="AB40" t="s">
        <v>2634</v>
      </c>
      <c r="AC40" t="s">
        <v>1603</v>
      </c>
      <c r="AD40" t="s">
        <v>1603</v>
      </c>
      <c r="AE40" t="s">
        <v>1603</v>
      </c>
    </row>
    <row r="41" spans="1:31" x14ac:dyDescent="0.25">
      <c r="A41" t="s">
        <v>2659</v>
      </c>
      <c r="B41"/>
      <c r="C41" t="str">
        <f>_xlfn.IFNA(VLOOKUP(CONCATENATE($A41,"|","PI"),'Compare PI to Roll'!$A:$D,4,FALSE),"")</f>
        <v/>
      </c>
      <c r="D41" t="str">
        <f>_xlfn.IFNA(VLOOKUP(CONCATENATE($A41,"|","PI"),'Compare PI to Roll'!$A:$D,4,FALSE),"")</f>
        <v/>
      </c>
      <c r="E41" t="str">
        <f>_xlfn.IFNA(VLOOKUP(CONCATENATE($A41,"|","ROLL"),'Compare PI to Roll'!$A:$D,4,FALSE),"")</f>
        <v>ROLL</v>
      </c>
      <c r="F41" t="str">
        <f>_xlfn.IFNA(VLOOKUP(CONCATENATE($A41,"|","ROLL"),'Compare PI to Roll'!$A:$D,4,FALSE),"")</f>
        <v>ROLL</v>
      </c>
      <c r="G41" t="str">
        <f t="shared" si="0"/>
        <v>0|0|1|1</v>
      </c>
      <c r="H41" t="str">
        <f>_xlfn.IFNA(VLOOKUP(K41,'Tables to Map'!A:B,2,FALSE),"")</f>
        <v/>
      </c>
      <c r="I41" t="s">
        <v>8</v>
      </c>
      <c r="J41" t="s">
        <v>9</v>
      </c>
      <c r="K41" t="s">
        <v>2233</v>
      </c>
      <c r="L41" t="s">
        <v>10</v>
      </c>
      <c r="M41">
        <v>6</v>
      </c>
      <c r="N41" t="s">
        <v>1603</v>
      </c>
      <c r="O41" t="s">
        <v>2636</v>
      </c>
      <c r="P41" t="s">
        <v>2630</v>
      </c>
      <c r="Q41" t="s">
        <v>1603</v>
      </c>
      <c r="R41" t="s">
        <v>1603</v>
      </c>
      <c r="S41">
        <v>10</v>
      </c>
      <c r="T41">
        <v>10</v>
      </c>
      <c r="U41">
        <v>0</v>
      </c>
      <c r="V41" t="s">
        <v>1603</v>
      </c>
      <c r="W41" t="s">
        <v>1603</v>
      </c>
      <c r="X41" t="s">
        <v>1603</v>
      </c>
      <c r="Y41" t="s">
        <v>1603</v>
      </c>
      <c r="Z41" t="s">
        <v>1603</v>
      </c>
      <c r="AA41" t="s">
        <v>1603</v>
      </c>
      <c r="AB41" t="s">
        <v>1603</v>
      </c>
      <c r="AC41" t="s">
        <v>1603</v>
      </c>
      <c r="AD41" t="s">
        <v>1603</v>
      </c>
      <c r="AE41" t="s">
        <v>1603</v>
      </c>
    </row>
    <row r="42" spans="1:31" x14ac:dyDescent="0.25">
      <c r="A42" t="s">
        <v>2660</v>
      </c>
      <c r="C42" t="str">
        <f>_xlfn.IFNA(VLOOKUP(CONCATENATE($A42,"|","PI"),'Compare PI to Roll'!$A:$D,4,FALSE),"")</f>
        <v>PI</v>
      </c>
      <c r="D42" t="str">
        <f>_xlfn.IFNA(VLOOKUP(CONCATENATE($A42,"|","PI"),'Compare PI to Roll'!$A:$D,4,FALSE),"")</f>
        <v>PI</v>
      </c>
      <c r="E42" t="str">
        <f>_xlfn.IFNA(VLOOKUP(CONCATENATE($A42,"|","ROLL"),'Compare PI to Roll'!$A:$D,4,FALSE),"")</f>
        <v/>
      </c>
      <c r="F42" t="str">
        <f>_xlfn.IFNA(VLOOKUP(CONCATENATE($A42,"|","ROLL"),'Compare PI to Roll'!$A:$D,4,FALSE),"")</f>
        <v/>
      </c>
      <c r="G42" t="str">
        <f t="shared" si="0"/>
        <v>1|1|0|0</v>
      </c>
      <c r="H42">
        <f>_xlfn.IFNA(VLOOKUP(K42,'Tables to Map'!A:B,2,FALSE),"")</f>
        <v>1</v>
      </c>
      <c r="I42" t="s">
        <v>8</v>
      </c>
      <c r="J42" t="s">
        <v>9</v>
      </c>
      <c r="K42" t="s">
        <v>2661</v>
      </c>
      <c r="L42" t="s">
        <v>2662</v>
      </c>
      <c r="M42">
        <v>1</v>
      </c>
      <c r="N42" t="s">
        <v>1603</v>
      </c>
      <c r="O42" t="s">
        <v>2629</v>
      </c>
      <c r="P42" t="s">
        <v>2630</v>
      </c>
      <c r="Q42" t="s">
        <v>1603</v>
      </c>
      <c r="R42" t="s">
        <v>1603</v>
      </c>
      <c r="S42">
        <v>10</v>
      </c>
      <c r="T42">
        <v>10</v>
      </c>
      <c r="U42">
        <v>0</v>
      </c>
      <c r="V42" t="s">
        <v>1603</v>
      </c>
      <c r="W42" t="s">
        <v>1603</v>
      </c>
      <c r="X42" t="s">
        <v>1603</v>
      </c>
      <c r="Y42" t="s">
        <v>1603</v>
      </c>
      <c r="Z42" t="s">
        <v>1603</v>
      </c>
      <c r="AA42" t="s">
        <v>1603</v>
      </c>
      <c r="AB42" t="s">
        <v>1603</v>
      </c>
      <c r="AC42" t="s">
        <v>1603</v>
      </c>
      <c r="AD42" t="s">
        <v>1603</v>
      </c>
      <c r="AE42" t="s">
        <v>1603</v>
      </c>
    </row>
    <row r="43" spans="1:31" x14ac:dyDescent="0.25">
      <c r="A43" t="s">
        <v>2663</v>
      </c>
      <c r="C43" t="str">
        <f>_xlfn.IFNA(VLOOKUP(CONCATENATE($A43,"|","PI"),'Compare PI to Roll'!$A:$D,4,FALSE),"")</f>
        <v>PI</v>
      </c>
      <c r="D43" t="str">
        <f>_xlfn.IFNA(VLOOKUP(CONCATENATE($A43,"|","PI"),'Compare PI to Roll'!$A:$D,4,FALSE),"")</f>
        <v>PI</v>
      </c>
      <c r="E43" t="str">
        <f>_xlfn.IFNA(VLOOKUP(CONCATENATE($A43,"|","ROLL"),'Compare PI to Roll'!$A:$D,4,FALSE),"")</f>
        <v/>
      </c>
      <c r="F43" t="str">
        <f>_xlfn.IFNA(VLOOKUP(CONCATENATE($A43,"|","ROLL"),'Compare PI to Roll'!$A:$D,4,FALSE),"")</f>
        <v/>
      </c>
      <c r="G43" t="str">
        <f t="shared" si="0"/>
        <v>1|1|0|0</v>
      </c>
      <c r="H43">
        <f>_xlfn.IFNA(VLOOKUP(K43,'Tables to Map'!A:B,2,FALSE),"")</f>
        <v>1</v>
      </c>
      <c r="I43" t="s">
        <v>8</v>
      </c>
      <c r="J43" t="s">
        <v>9</v>
      </c>
      <c r="K43" t="s">
        <v>2661</v>
      </c>
      <c r="L43" t="s">
        <v>2664</v>
      </c>
      <c r="M43">
        <v>2</v>
      </c>
      <c r="N43" t="s">
        <v>1603</v>
      </c>
      <c r="O43" t="s">
        <v>2636</v>
      </c>
      <c r="P43" t="s">
        <v>2632</v>
      </c>
      <c r="Q43">
        <v>255</v>
      </c>
      <c r="R43">
        <v>255</v>
      </c>
      <c r="S43" t="s">
        <v>1603</v>
      </c>
      <c r="T43" t="s">
        <v>1603</v>
      </c>
      <c r="U43" t="s">
        <v>1603</v>
      </c>
      <c r="V43" t="s">
        <v>1603</v>
      </c>
      <c r="W43" t="s">
        <v>1603</v>
      </c>
      <c r="X43" t="s">
        <v>1603</v>
      </c>
      <c r="Y43" t="s">
        <v>2633</v>
      </c>
      <c r="Z43" t="s">
        <v>1603</v>
      </c>
      <c r="AA43" t="s">
        <v>1603</v>
      </c>
      <c r="AB43" t="s">
        <v>2634</v>
      </c>
      <c r="AC43" t="s">
        <v>1603</v>
      </c>
      <c r="AD43" t="s">
        <v>1603</v>
      </c>
      <c r="AE43" t="s">
        <v>1603</v>
      </c>
    </row>
    <row r="44" spans="1:31" x14ac:dyDescent="0.25">
      <c r="A44" t="s">
        <v>2665</v>
      </c>
      <c r="C44" t="str">
        <f>_xlfn.IFNA(VLOOKUP(CONCATENATE($A44,"|","PI"),'Compare PI to Roll'!$A:$D,4,FALSE),"")</f>
        <v>PI</v>
      </c>
      <c r="D44" t="str">
        <f>_xlfn.IFNA(VLOOKUP(CONCATENATE($A44,"|","PI"),'Compare PI to Roll'!$A:$D,4,FALSE),"")</f>
        <v>PI</v>
      </c>
      <c r="E44" t="str">
        <f>_xlfn.IFNA(VLOOKUP(CONCATENATE($A44,"|","ROLL"),'Compare PI to Roll'!$A:$D,4,FALSE),"")</f>
        <v/>
      </c>
      <c r="F44" t="str">
        <f>_xlfn.IFNA(VLOOKUP(CONCATENATE($A44,"|","ROLL"),'Compare PI to Roll'!$A:$D,4,FALSE),"")</f>
        <v/>
      </c>
      <c r="G44" t="str">
        <f t="shared" si="0"/>
        <v>1|1|0|0</v>
      </c>
      <c r="H44">
        <f>_xlfn.IFNA(VLOOKUP(K44,'Tables to Map'!A:B,2,FALSE),"")</f>
        <v>1</v>
      </c>
      <c r="I44" t="s">
        <v>8</v>
      </c>
      <c r="J44" t="s">
        <v>9</v>
      </c>
      <c r="K44" t="s">
        <v>2661</v>
      </c>
      <c r="L44" t="s">
        <v>2666</v>
      </c>
      <c r="M44">
        <v>3</v>
      </c>
      <c r="N44" t="s">
        <v>1603</v>
      </c>
      <c r="O44" t="s">
        <v>2636</v>
      </c>
      <c r="P44" t="s">
        <v>2632</v>
      </c>
      <c r="Q44">
        <v>255</v>
      </c>
      <c r="R44">
        <v>255</v>
      </c>
      <c r="S44" t="s">
        <v>1603</v>
      </c>
      <c r="T44" t="s">
        <v>1603</v>
      </c>
      <c r="U44" t="s">
        <v>1603</v>
      </c>
      <c r="V44" t="s">
        <v>1603</v>
      </c>
      <c r="W44" t="s">
        <v>1603</v>
      </c>
      <c r="X44" t="s">
        <v>1603</v>
      </c>
      <c r="Y44" t="s">
        <v>2633</v>
      </c>
      <c r="Z44" t="s">
        <v>1603</v>
      </c>
      <c r="AA44" t="s">
        <v>1603</v>
      </c>
      <c r="AB44" t="s">
        <v>2634</v>
      </c>
      <c r="AC44" t="s">
        <v>1603</v>
      </c>
      <c r="AD44" t="s">
        <v>1603</v>
      </c>
      <c r="AE44" t="s">
        <v>1603</v>
      </c>
    </row>
    <row r="45" spans="1:31" x14ac:dyDescent="0.25">
      <c r="A45" t="s">
        <v>2667</v>
      </c>
      <c r="C45" t="str">
        <f>_xlfn.IFNA(VLOOKUP(CONCATENATE($A45,"|","PI"),'Compare PI to Roll'!$A:$D,4,FALSE),"")</f>
        <v>PI</v>
      </c>
      <c r="D45" t="str">
        <f>_xlfn.IFNA(VLOOKUP(CONCATENATE($A45,"|","PI"),'Compare PI to Roll'!$A:$D,4,FALSE),"")</f>
        <v>PI</v>
      </c>
      <c r="E45" t="str">
        <f>_xlfn.IFNA(VLOOKUP(CONCATENATE($A45,"|","ROLL"),'Compare PI to Roll'!$A:$D,4,FALSE),"")</f>
        <v/>
      </c>
      <c r="F45" t="str">
        <f>_xlfn.IFNA(VLOOKUP(CONCATENATE($A45,"|","ROLL"),'Compare PI to Roll'!$A:$D,4,FALSE),"")</f>
        <v/>
      </c>
      <c r="G45" t="str">
        <f t="shared" si="0"/>
        <v>1|1|0|0</v>
      </c>
      <c r="H45">
        <f>_xlfn.IFNA(VLOOKUP(K45,'Tables to Map'!A:B,2,FALSE),"")</f>
        <v>1</v>
      </c>
      <c r="I45" t="s">
        <v>8</v>
      </c>
      <c r="J45" t="s">
        <v>9</v>
      </c>
      <c r="K45" t="s">
        <v>2661</v>
      </c>
      <c r="L45" t="s">
        <v>2668</v>
      </c>
      <c r="M45">
        <v>4</v>
      </c>
      <c r="N45" t="s">
        <v>1603</v>
      </c>
      <c r="O45" t="s">
        <v>2636</v>
      </c>
      <c r="P45" t="s">
        <v>2632</v>
      </c>
      <c r="Q45">
        <v>255</v>
      </c>
      <c r="R45">
        <v>255</v>
      </c>
      <c r="S45" t="s">
        <v>1603</v>
      </c>
      <c r="T45" t="s">
        <v>1603</v>
      </c>
      <c r="U45" t="s">
        <v>1603</v>
      </c>
      <c r="V45" t="s">
        <v>1603</v>
      </c>
      <c r="W45" t="s">
        <v>1603</v>
      </c>
      <c r="X45" t="s">
        <v>1603</v>
      </c>
      <c r="Y45" t="s">
        <v>2633</v>
      </c>
      <c r="Z45" t="s">
        <v>1603</v>
      </c>
      <c r="AA45" t="s">
        <v>1603</v>
      </c>
      <c r="AB45" t="s">
        <v>2634</v>
      </c>
      <c r="AC45" t="s">
        <v>1603</v>
      </c>
      <c r="AD45" t="s">
        <v>1603</v>
      </c>
      <c r="AE45" t="s">
        <v>1603</v>
      </c>
    </row>
    <row r="46" spans="1:31" x14ac:dyDescent="0.25">
      <c r="A46" t="s">
        <v>2669</v>
      </c>
      <c r="C46" t="str">
        <f>_xlfn.IFNA(VLOOKUP(CONCATENATE($A46,"|","PI"),'Compare PI to Roll'!$A:$D,4,FALSE),"")</f>
        <v>PI</v>
      </c>
      <c r="D46" t="str">
        <f>_xlfn.IFNA(VLOOKUP(CONCATENATE($A46,"|","PI"),'Compare PI to Roll'!$A:$D,4,FALSE),"")</f>
        <v>PI</v>
      </c>
      <c r="E46" t="str">
        <f>_xlfn.IFNA(VLOOKUP(CONCATENATE($A46,"|","ROLL"),'Compare PI to Roll'!$A:$D,4,FALSE),"")</f>
        <v/>
      </c>
      <c r="F46" t="str">
        <f>_xlfn.IFNA(VLOOKUP(CONCATENATE($A46,"|","ROLL"),'Compare PI to Roll'!$A:$D,4,FALSE),"")</f>
        <v/>
      </c>
      <c r="G46" t="str">
        <f t="shared" si="0"/>
        <v>1|1|0|0</v>
      </c>
      <c r="H46">
        <f>_xlfn.IFNA(VLOOKUP(K46,'Tables to Map'!A:B,2,FALSE),"")</f>
        <v>1</v>
      </c>
      <c r="I46" t="s">
        <v>8</v>
      </c>
      <c r="J46" t="s">
        <v>9</v>
      </c>
      <c r="K46" t="s">
        <v>2661</v>
      </c>
      <c r="L46" t="s">
        <v>2670</v>
      </c>
      <c r="M46">
        <v>5</v>
      </c>
      <c r="N46" t="s">
        <v>1603</v>
      </c>
      <c r="O46" t="s">
        <v>2636</v>
      </c>
      <c r="P46" t="s">
        <v>2632</v>
      </c>
      <c r="Q46">
        <v>255</v>
      </c>
      <c r="R46">
        <v>255</v>
      </c>
      <c r="S46" t="s">
        <v>1603</v>
      </c>
      <c r="T46" t="s">
        <v>1603</v>
      </c>
      <c r="U46" t="s">
        <v>1603</v>
      </c>
      <c r="V46" t="s">
        <v>1603</v>
      </c>
      <c r="W46" t="s">
        <v>1603</v>
      </c>
      <c r="X46" t="s">
        <v>1603</v>
      </c>
      <c r="Y46" t="s">
        <v>2633</v>
      </c>
      <c r="Z46" t="s">
        <v>1603</v>
      </c>
      <c r="AA46" t="s">
        <v>1603</v>
      </c>
      <c r="AB46" t="s">
        <v>2634</v>
      </c>
      <c r="AC46" t="s">
        <v>1603</v>
      </c>
      <c r="AD46" t="s">
        <v>1603</v>
      </c>
      <c r="AE46" t="s">
        <v>1603</v>
      </c>
    </row>
    <row r="47" spans="1:31" x14ac:dyDescent="0.25">
      <c r="A47" t="s">
        <v>2671</v>
      </c>
      <c r="C47" t="str">
        <f>_xlfn.IFNA(VLOOKUP(CONCATENATE($A47,"|","PI"),'Compare PI to Roll'!$A:$D,4,FALSE),"")</f>
        <v>PI</v>
      </c>
      <c r="D47" t="str">
        <f>_xlfn.IFNA(VLOOKUP(CONCATENATE($A47,"|","PI"),'Compare PI to Roll'!$A:$D,4,FALSE),"")</f>
        <v>PI</v>
      </c>
      <c r="E47" t="str">
        <f>_xlfn.IFNA(VLOOKUP(CONCATENATE($A47,"|","ROLL"),'Compare PI to Roll'!$A:$D,4,FALSE),"")</f>
        <v/>
      </c>
      <c r="F47" t="str">
        <f>_xlfn.IFNA(VLOOKUP(CONCATENATE($A47,"|","ROLL"),'Compare PI to Roll'!$A:$D,4,FALSE),"")</f>
        <v/>
      </c>
      <c r="G47" t="str">
        <f t="shared" si="0"/>
        <v>1|1|0|0</v>
      </c>
      <c r="H47">
        <f>_xlfn.IFNA(VLOOKUP(K47,'Tables to Map'!A:B,2,FALSE),"")</f>
        <v>1</v>
      </c>
      <c r="I47" t="s">
        <v>8</v>
      </c>
      <c r="J47" t="s">
        <v>9</v>
      </c>
      <c r="K47" t="s">
        <v>2661</v>
      </c>
      <c r="L47" t="s">
        <v>2672</v>
      </c>
      <c r="M47">
        <v>6</v>
      </c>
      <c r="N47" t="s">
        <v>1603</v>
      </c>
      <c r="O47" t="s">
        <v>2636</v>
      </c>
      <c r="P47" t="s">
        <v>2632</v>
      </c>
      <c r="Q47">
        <v>255</v>
      </c>
      <c r="R47">
        <v>255</v>
      </c>
      <c r="S47" t="s">
        <v>1603</v>
      </c>
      <c r="T47" t="s">
        <v>1603</v>
      </c>
      <c r="U47" t="s">
        <v>1603</v>
      </c>
      <c r="V47" t="s">
        <v>1603</v>
      </c>
      <c r="W47" t="s">
        <v>1603</v>
      </c>
      <c r="X47" t="s">
        <v>1603</v>
      </c>
      <c r="Y47" t="s">
        <v>2633</v>
      </c>
      <c r="Z47" t="s">
        <v>1603</v>
      </c>
      <c r="AA47" t="s">
        <v>1603</v>
      </c>
      <c r="AB47" t="s">
        <v>2634</v>
      </c>
      <c r="AC47" t="s">
        <v>1603</v>
      </c>
      <c r="AD47" t="s">
        <v>1603</v>
      </c>
      <c r="AE47" t="s">
        <v>1603</v>
      </c>
    </row>
    <row r="48" spans="1:31" x14ac:dyDescent="0.25">
      <c r="A48" t="s">
        <v>2673</v>
      </c>
      <c r="C48" t="str">
        <f>_xlfn.IFNA(VLOOKUP(CONCATENATE($A48,"|","PI"),'Compare PI to Roll'!$A:$D,4,FALSE),"")</f>
        <v>PI</v>
      </c>
      <c r="D48" t="str">
        <f>_xlfn.IFNA(VLOOKUP(CONCATENATE($A48,"|","PI"),'Compare PI to Roll'!$A:$D,4,FALSE),"")</f>
        <v>PI</v>
      </c>
      <c r="E48" t="str">
        <f>_xlfn.IFNA(VLOOKUP(CONCATENATE($A48,"|","ROLL"),'Compare PI to Roll'!$A:$D,4,FALSE),"")</f>
        <v/>
      </c>
      <c r="F48" t="str">
        <f>_xlfn.IFNA(VLOOKUP(CONCATENATE($A48,"|","ROLL"),'Compare PI to Roll'!$A:$D,4,FALSE),"")</f>
        <v/>
      </c>
      <c r="G48" t="str">
        <f t="shared" si="0"/>
        <v>1|1|0|0</v>
      </c>
      <c r="H48">
        <f>_xlfn.IFNA(VLOOKUP(K48,'Tables to Map'!A:B,2,FALSE),"")</f>
        <v>1</v>
      </c>
      <c r="I48" t="s">
        <v>8</v>
      </c>
      <c r="J48" t="s">
        <v>9</v>
      </c>
      <c r="K48" t="s">
        <v>2661</v>
      </c>
      <c r="L48" t="s">
        <v>10</v>
      </c>
      <c r="M48">
        <v>7</v>
      </c>
      <c r="N48" t="s">
        <v>1603</v>
      </c>
      <c r="O48" t="s">
        <v>2636</v>
      </c>
      <c r="P48" t="s">
        <v>2630</v>
      </c>
      <c r="Q48" t="s">
        <v>1603</v>
      </c>
      <c r="R48" t="s">
        <v>1603</v>
      </c>
      <c r="S48">
        <v>10</v>
      </c>
      <c r="T48">
        <v>10</v>
      </c>
      <c r="U48">
        <v>0</v>
      </c>
      <c r="V48" t="s">
        <v>1603</v>
      </c>
      <c r="W48" t="s">
        <v>1603</v>
      </c>
      <c r="X48" t="s">
        <v>1603</v>
      </c>
      <c r="Y48" t="s">
        <v>1603</v>
      </c>
      <c r="Z48" t="s">
        <v>1603</v>
      </c>
      <c r="AA48" t="s">
        <v>1603</v>
      </c>
      <c r="AB48" t="s">
        <v>1603</v>
      </c>
      <c r="AC48" t="s">
        <v>1603</v>
      </c>
      <c r="AD48" t="s">
        <v>1603</v>
      </c>
      <c r="AE48" t="s">
        <v>1603</v>
      </c>
    </row>
    <row r="49" spans="1:31" x14ac:dyDescent="0.25">
      <c r="A49" t="s">
        <v>2674</v>
      </c>
      <c r="B49"/>
      <c r="C49" t="str">
        <f>_xlfn.IFNA(VLOOKUP(CONCATENATE($A49,"|","PI"),'Compare PI to Roll'!$A:$D,4,FALSE),"")</f>
        <v>PI</v>
      </c>
      <c r="D49" t="str">
        <f>_xlfn.IFNA(VLOOKUP(CONCATENATE($A49,"|","PI"),'Compare PI to Roll'!$A:$D,4,FALSE),"")</f>
        <v>PI</v>
      </c>
      <c r="E49" t="str">
        <f>_xlfn.IFNA(VLOOKUP(CONCATENATE($A49,"|","ROLL"),'Compare PI to Roll'!$A:$D,4,FALSE),"")</f>
        <v/>
      </c>
      <c r="F49" t="str">
        <f>_xlfn.IFNA(VLOOKUP(CONCATENATE($A49,"|","ROLL"),'Compare PI to Roll'!$A:$D,4,FALSE),"")</f>
        <v/>
      </c>
      <c r="G49" t="str">
        <f t="shared" si="0"/>
        <v>1|1|0|0</v>
      </c>
      <c r="H49" t="str">
        <f>_xlfn.IFNA(VLOOKUP(K49,'Tables to Map'!A:B,2,FALSE),"")</f>
        <v/>
      </c>
      <c r="I49" t="s">
        <v>8</v>
      </c>
      <c r="J49" t="s">
        <v>9</v>
      </c>
      <c r="K49" t="s">
        <v>1133</v>
      </c>
      <c r="L49" t="s">
        <v>1134</v>
      </c>
      <c r="M49">
        <v>1</v>
      </c>
      <c r="N49" t="s">
        <v>1603</v>
      </c>
      <c r="O49" t="s">
        <v>2629</v>
      </c>
      <c r="P49" t="s">
        <v>2630</v>
      </c>
      <c r="Q49" t="s">
        <v>1603</v>
      </c>
      <c r="R49" t="s">
        <v>1603</v>
      </c>
      <c r="S49">
        <v>10</v>
      </c>
      <c r="T49">
        <v>10</v>
      </c>
      <c r="U49">
        <v>0</v>
      </c>
      <c r="V49" t="s">
        <v>1603</v>
      </c>
      <c r="W49" t="s">
        <v>1603</v>
      </c>
      <c r="X49" t="s">
        <v>1603</v>
      </c>
      <c r="Y49" t="s">
        <v>1603</v>
      </c>
      <c r="Z49" t="s">
        <v>1603</v>
      </c>
      <c r="AA49" t="s">
        <v>1603</v>
      </c>
      <c r="AB49" t="s">
        <v>1603</v>
      </c>
      <c r="AC49" t="s">
        <v>1603</v>
      </c>
      <c r="AD49" t="s">
        <v>1603</v>
      </c>
      <c r="AE49" t="s">
        <v>1603</v>
      </c>
    </row>
    <row r="50" spans="1:31" x14ac:dyDescent="0.25">
      <c r="A50" t="s">
        <v>2675</v>
      </c>
      <c r="B50"/>
      <c r="C50" t="str">
        <f>_xlfn.IFNA(VLOOKUP(CONCATENATE($A50,"|","PI"),'Compare PI to Roll'!$A:$D,4,FALSE),"")</f>
        <v>PI</v>
      </c>
      <c r="D50" t="str">
        <f>_xlfn.IFNA(VLOOKUP(CONCATENATE($A50,"|","PI"),'Compare PI to Roll'!$A:$D,4,FALSE),"")</f>
        <v>PI</v>
      </c>
      <c r="E50" t="str">
        <f>_xlfn.IFNA(VLOOKUP(CONCATENATE($A50,"|","ROLL"),'Compare PI to Roll'!$A:$D,4,FALSE),"")</f>
        <v/>
      </c>
      <c r="F50" t="str">
        <f>_xlfn.IFNA(VLOOKUP(CONCATENATE($A50,"|","ROLL"),'Compare PI to Roll'!$A:$D,4,FALSE),"")</f>
        <v/>
      </c>
      <c r="G50" t="str">
        <f t="shared" si="0"/>
        <v>1|1|0|0</v>
      </c>
      <c r="H50" t="str">
        <f>_xlfn.IFNA(VLOOKUP(K50,'Tables to Map'!A:B,2,FALSE),"")</f>
        <v/>
      </c>
      <c r="I50" t="s">
        <v>8</v>
      </c>
      <c r="J50" t="s">
        <v>9</v>
      </c>
      <c r="K50" t="s">
        <v>1133</v>
      </c>
      <c r="L50" t="s">
        <v>1135</v>
      </c>
      <c r="M50">
        <v>2</v>
      </c>
      <c r="N50" t="s">
        <v>1603</v>
      </c>
      <c r="O50" t="s">
        <v>2636</v>
      </c>
      <c r="P50" t="s">
        <v>2632</v>
      </c>
      <c r="Q50">
        <v>255</v>
      </c>
      <c r="R50">
        <v>255</v>
      </c>
      <c r="S50" t="s">
        <v>1603</v>
      </c>
      <c r="T50" t="s">
        <v>1603</v>
      </c>
      <c r="U50" t="s">
        <v>1603</v>
      </c>
      <c r="V50" t="s">
        <v>1603</v>
      </c>
      <c r="W50" t="s">
        <v>1603</v>
      </c>
      <c r="X50" t="s">
        <v>1603</v>
      </c>
      <c r="Y50" t="s">
        <v>2633</v>
      </c>
      <c r="Z50" t="s">
        <v>1603</v>
      </c>
      <c r="AA50" t="s">
        <v>1603</v>
      </c>
      <c r="AB50" t="s">
        <v>2634</v>
      </c>
      <c r="AC50" t="s">
        <v>1603</v>
      </c>
      <c r="AD50" t="s">
        <v>1603</v>
      </c>
      <c r="AE50" t="s">
        <v>1603</v>
      </c>
    </row>
    <row r="51" spans="1:31" x14ac:dyDescent="0.25">
      <c r="A51" t="s">
        <v>2676</v>
      </c>
      <c r="B51"/>
      <c r="C51" t="str">
        <f>_xlfn.IFNA(VLOOKUP(CONCATENATE($A51,"|","PI"),'Compare PI to Roll'!$A:$D,4,FALSE),"")</f>
        <v>PI</v>
      </c>
      <c r="D51" t="str">
        <f>_xlfn.IFNA(VLOOKUP(CONCATENATE($A51,"|","PI"),'Compare PI to Roll'!$A:$D,4,FALSE),"")</f>
        <v>PI</v>
      </c>
      <c r="E51" t="str">
        <f>_xlfn.IFNA(VLOOKUP(CONCATENATE($A51,"|","ROLL"),'Compare PI to Roll'!$A:$D,4,FALSE),"")</f>
        <v/>
      </c>
      <c r="F51" t="str">
        <f>_xlfn.IFNA(VLOOKUP(CONCATENATE($A51,"|","ROLL"),'Compare PI to Roll'!$A:$D,4,FALSE),"")</f>
        <v/>
      </c>
      <c r="G51" t="str">
        <f t="shared" si="0"/>
        <v>1|1|0|0</v>
      </c>
      <c r="H51" t="str">
        <f>_xlfn.IFNA(VLOOKUP(K51,'Tables to Map'!A:B,2,FALSE),"")</f>
        <v/>
      </c>
      <c r="I51" t="s">
        <v>8</v>
      </c>
      <c r="J51" t="s">
        <v>9</v>
      </c>
      <c r="K51" t="s">
        <v>1133</v>
      </c>
      <c r="L51" t="s">
        <v>1136</v>
      </c>
      <c r="M51">
        <v>3</v>
      </c>
      <c r="N51" t="s">
        <v>1603</v>
      </c>
      <c r="O51" t="s">
        <v>2636</v>
      </c>
      <c r="P51" t="s">
        <v>2632</v>
      </c>
      <c r="Q51">
        <v>255</v>
      </c>
      <c r="R51">
        <v>255</v>
      </c>
      <c r="S51" t="s">
        <v>1603</v>
      </c>
      <c r="T51" t="s">
        <v>1603</v>
      </c>
      <c r="U51" t="s">
        <v>1603</v>
      </c>
      <c r="V51" t="s">
        <v>1603</v>
      </c>
      <c r="W51" t="s">
        <v>1603</v>
      </c>
      <c r="X51" t="s">
        <v>1603</v>
      </c>
      <c r="Y51" t="s">
        <v>2633</v>
      </c>
      <c r="Z51" t="s">
        <v>1603</v>
      </c>
      <c r="AA51" t="s">
        <v>1603</v>
      </c>
      <c r="AB51" t="s">
        <v>2634</v>
      </c>
      <c r="AC51" t="s">
        <v>1603</v>
      </c>
      <c r="AD51" t="s">
        <v>1603</v>
      </c>
      <c r="AE51" t="s">
        <v>1603</v>
      </c>
    </row>
    <row r="52" spans="1:31" x14ac:dyDescent="0.25">
      <c r="A52" t="s">
        <v>2677</v>
      </c>
      <c r="B52"/>
      <c r="C52" t="str">
        <f>_xlfn.IFNA(VLOOKUP(CONCATENATE($A52,"|","PI"),'Compare PI to Roll'!$A:$D,4,FALSE),"")</f>
        <v>PI</v>
      </c>
      <c r="D52" t="str">
        <f>_xlfn.IFNA(VLOOKUP(CONCATENATE($A52,"|","PI"),'Compare PI to Roll'!$A:$D,4,FALSE),"")</f>
        <v>PI</v>
      </c>
      <c r="E52" t="str">
        <f>_xlfn.IFNA(VLOOKUP(CONCATENATE($A52,"|","ROLL"),'Compare PI to Roll'!$A:$D,4,FALSE),"")</f>
        <v/>
      </c>
      <c r="F52" t="str">
        <f>_xlfn.IFNA(VLOOKUP(CONCATENATE($A52,"|","ROLL"),'Compare PI to Roll'!$A:$D,4,FALSE),"")</f>
        <v/>
      </c>
      <c r="G52" t="str">
        <f t="shared" si="0"/>
        <v>1|1|0|0</v>
      </c>
      <c r="H52" t="str">
        <f>_xlfn.IFNA(VLOOKUP(K52,'Tables to Map'!A:B,2,FALSE),"")</f>
        <v/>
      </c>
      <c r="I52" t="s">
        <v>8</v>
      </c>
      <c r="J52" t="s">
        <v>9</v>
      </c>
      <c r="K52" t="s">
        <v>1133</v>
      </c>
      <c r="L52" t="s">
        <v>1138</v>
      </c>
      <c r="M52">
        <v>4</v>
      </c>
      <c r="N52" t="s">
        <v>1603</v>
      </c>
      <c r="O52" t="s">
        <v>2636</v>
      </c>
      <c r="P52" t="s">
        <v>2632</v>
      </c>
      <c r="Q52">
        <v>255</v>
      </c>
      <c r="R52">
        <v>255</v>
      </c>
      <c r="S52" t="s">
        <v>1603</v>
      </c>
      <c r="T52" t="s">
        <v>1603</v>
      </c>
      <c r="U52" t="s">
        <v>1603</v>
      </c>
      <c r="V52" t="s">
        <v>1603</v>
      </c>
      <c r="W52" t="s">
        <v>1603</v>
      </c>
      <c r="X52" t="s">
        <v>1603</v>
      </c>
      <c r="Y52" t="s">
        <v>2633</v>
      </c>
      <c r="Z52" t="s">
        <v>1603</v>
      </c>
      <c r="AA52" t="s">
        <v>1603</v>
      </c>
      <c r="AB52" t="s">
        <v>2634</v>
      </c>
      <c r="AC52" t="s">
        <v>1603</v>
      </c>
      <c r="AD52" t="s">
        <v>1603</v>
      </c>
      <c r="AE52" t="s">
        <v>1603</v>
      </c>
    </row>
    <row r="53" spans="1:31" x14ac:dyDescent="0.25">
      <c r="A53" t="s">
        <v>2678</v>
      </c>
      <c r="B53"/>
      <c r="C53" t="str">
        <f>_xlfn.IFNA(VLOOKUP(CONCATENATE($A53,"|","PI"),'Compare PI to Roll'!$A:$D,4,FALSE),"")</f>
        <v>PI</v>
      </c>
      <c r="D53" t="str">
        <f>_xlfn.IFNA(VLOOKUP(CONCATENATE($A53,"|","PI"),'Compare PI to Roll'!$A:$D,4,FALSE),"")</f>
        <v>PI</v>
      </c>
      <c r="E53" t="str">
        <f>_xlfn.IFNA(VLOOKUP(CONCATENATE($A53,"|","ROLL"),'Compare PI to Roll'!$A:$D,4,FALSE),"")</f>
        <v/>
      </c>
      <c r="F53" t="str">
        <f>_xlfn.IFNA(VLOOKUP(CONCATENATE($A53,"|","ROLL"),'Compare PI to Roll'!$A:$D,4,FALSE),"")</f>
        <v/>
      </c>
      <c r="G53" t="str">
        <f t="shared" si="0"/>
        <v>1|1|0|0</v>
      </c>
      <c r="H53" t="str">
        <f>_xlfn.IFNA(VLOOKUP(K53,'Tables to Map'!A:B,2,FALSE),"")</f>
        <v/>
      </c>
      <c r="I53" t="s">
        <v>8</v>
      </c>
      <c r="J53" t="s">
        <v>9</v>
      </c>
      <c r="K53" t="s">
        <v>1133</v>
      </c>
      <c r="L53" t="s">
        <v>1140</v>
      </c>
      <c r="M53">
        <v>5</v>
      </c>
      <c r="N53" t="s">
        <v>1603</v>
      </c>
      <c r="O53" t="s">
        <v>2636</v>
      </c>
      <c r="P53" t="s">
        <v>2632</v>
      </c>
      <c r="Q53">
        <v>255</v>
      </c>
      <c r="R53">
        <v>255</v>
      </c>
      <c r="S53" t="s">
        <v>1603</v>
      </c>
      <c r="T53" t="s">
        <v>1603</v>
      </c>
      <c r="U53" t="s">
        <v>1603</v>
      </c>
      <c r="V53" t="s">
        <v>1603</v>
      </c>
      <c r="W53" t="s">
        <v>1603</v>
      </c>
      <c r="X53" t="s">
        <v>1603</v>
      </c>
      <c r="Y53" t="s">
        <v>2633</v>
      </c>
      <c r="Z53" t="s">
        <v>1603</v>
      </c>
      <c r="AA53" t="s">
        <v>1603</v>
      </c>
      <c r="AB53" t="s">
        <v>2634</v>
      </c>
      <c r="AC53" t="s">
        <v>1603</v>
      </c>
      <c r="AD53" t="s">
        <v>1603</v>
      </c>
      <c r="AE53" t="s">
        <v>1603</v>
      </c>
    </row>
    <row r="54" spans="1:31" x14ac:dyDescent="0.25">
      <c r="A54" t="s">
        <v>2679</v>
      </c>
      <c r="B54"/>
      <c r="C54" t="str">
        <f>_xlfn.IFNA(VLOOKUP(CONCATENATE($A54,"|","PI"),'Compare PI to Roll'!$A:$D,4,FALSE),"")</f>
        <v>PI</v>
      </c>
      <c r="D54" t="str">
        <f>_xlfn.IFNA(VLOOKUP(CONCATENATE($A54,"|","PI"),'Compare PI to Roll'!$A:$D,4,FALSE),"")</f>
        <v>PI</v>
      </c>
      <c r="E54" t="str">
        <f>_xlfn.IFNA(VLOOKUP(CONCATENATE($A54,"|","ROLL"),'Compare PI to Roll'!$A:$D,4,FALSE),"")</f>
        <v/>
      </c>
      <c r="F54" t="str">
        <f>_xlfn.IFNA(VLOOKUP(CONCATENATE($A54,"|","ROLL"),'Compare PI to Roll'!$A:$D,4,FALSE),"")</f>
        <v/>
      </c>
      <c r="G54" t="str">
        <f t="shared" si="0"/>
        <v>1|1|0|0</v>
      </c>
      <c r="H54" t="str">
        <f>_xlfn.IFNA(VLOOKUP(K54,'Tables to Map'!A:B,2,FALSE),"")</f>
        <v/>
      </c>
      <c r="I54" t="s">
        <v>8</v>
      </c>
      <c r="J54" t="s">
        <v>9</v>
      </c>
      <c r="K54" t="s">
        <v>1133</v>
      </c>
      <c r="L54" t="s">
        <v>1139</v>
      </c>
      <c r="M54">
        <v>6</v>
      </c>
      <c r="N54" t="s">
        <v>1603</v>
      </c>
      <c r="O54" t="s">
        <v>2636</v>
      </c>
      <c r="P54" t="s">
        <v>2632</v>
      </c>
      <c r="Q54">
        <v>255</v>
      </c>
      <c r="R54">
        <v>255</v>
      </c>
      <c r="S54" t="s">
        <v>1603</v>
      </c>
      <c r="T54" t="s">
        <v>1603</v>
      </c>
      <c r="U54" t="s">
        <v>1603</v>
      </c>
      <c r="V54" t="s">
        <v>1603</v>
      </c>
      <c r="W54" t="s">
        <v>1603</v>
      </c>
      <c r="X54" t="s">
        <v>1603</v>
      </c>
      <c r="Y54" t="s">
        <v>2633</v>
      </c>
      <c r="Z54" t="s">
        <v>1603</v>
      </c>
      <c r="AA54" t="s">
        <v>1603</v>
      </c>
      <c r="AB54" t="s">
        <v>2634</v>
      </c>
      <c r="AC54" t="s">
        <v>1603</v>
      </c>
      <c r="AD54" t="s">
        <v>1603</v>
      </c>
      <c r="AE54" t="s">
        <v>1603</v>
      </c>
    </row>
    <row r="55" spans="1:31" x14ac:dyDescent="0.25">
      <c r="A55" t="s">
        <v>2680</v>
      </c>
      <c r="B55"/>
      <c r="C55" t="str">
        <f>_xlfn.IFNA(VLOOKUP(CONCATENATE($A55,"|","PI"),'Compare PI to Roll'!$A:$D,4,FALSE),"")</f>
        <v>PI</v>
      </c>
      <c r="D55" t="str">
        <f>_xlfn.IFNA(VLOOKUP(CONCATENATE($A55,"|","PI"),'Compare PI to Roll'!$A:$D,4,FALSE),"")</f>
        <v>PI</v>
      </c>
      <c r="E55" t="str">
        <f>_xlfn.IFNA(VLOOKUP(CONCATENATE($A55,"|","ROLL"),'Compare PI to Roll'!$A:$D,4,FALSE),"")</f>
        <v/>
      </c>
      <c r="F55" t="str">
        <f>_xlfn.IFNA(VLOOKUP(CONCATENATE($A55,"|","ROLL"),'Compare PI to Roll'!$A:$D,4,FALSE),"")</f>
        <v/>
      </c>
      <c r="G55" t="str">
        <f t="shared" si="0"/>
        <v>1|1|0|0</v>
      </c>
      <c r="H55" t="str">
        <f>_xlfn.IFNA(VLOOKUP(K55,'Tables to Map'!A:B,2,FALSE),"")</f>
        <v/>
      </c>
      <c r="I55" t="s">
        <v>8</v>
      </c>
      <c r="J55" t="s">
        <v>9</v>
      </c>
      <c r="K55" t="s">
        <v>1133</v>
      </c>
      <c r="L55" t="s">
        <v>10</v>
      </c>
      <c r="M55">
        <v>7</v>
      </c>
      <c r="N55" t="s">
        <v>1603</v>
      </c>
      <c r="O55" t="s">
        <v>2636</v>
      </c>
      <c r="P55" t="s">
        <v>2630</v>
      </c>
      <c r="Q55" t="s">
        <v>1603</v>
      </c>
      <c r="R55" t="s">
        <v>1603</v>
      </c>
      <c r="S55">
        <v>10</v>
      </c>
      <c r="T55">
        <v>10</v>
      </c>
      <c r="U55">
        <v>0</v>
      </c>
      <c r="V55" t="s">
        <v>1603</v>
      </c>
      <c r="W55" t="s">
        <v>1603</v>
      </c>
      <c r="X55" t="s">
        <v>1603</v>
      </c>
      <c r="Y55" t="s">
        <v>1603</v>
      </c>
      <c r="Z55" t="s">
        <v>1603</v>
      </c>
      <c r="AA55" t="s">
        <v>1603</v>
      </c>
      <c r="AB55" t="s">
        <v>1603</v>
      </c>
      <c r="AC55" t="s">
        <v>1603</v>
      </c>
      <c r="AD55" t="s">
        <v>1603</v>
      </c>
      <c r="AE55" t="s">
        <v>1603</v>
      </c>
    </row>
    <row r="56" spans="1:31" x14ac:dyDescent="0.25">
      <c r="A56" t="s">
        <v>2681</v>
      </c>
      <c r="C56" t="str">
        <f>_xlfn.IFNA(VLOOKUP(CONCATENATE($A56,"|","PI"),'Compare PI to Roll'!$A:$D,4,FALSE),"")</f>
        <v>PI</v>
      </c>
      <c r="D56" t="str">
        <f>_xlfn.IFNA(VLOOKUP(CONCATENATE($A56,"|","PI"),'Compare PI to Roll'!$A:$D,4,FALSE),"")</f>
        <v>PI</v>
      </c>
      <c r="E56" t="str">
        <f>_xlfn.IFNA(VLOOKUP(CONCATENATE($A56,"|","ROLL"),'Compare PI to Roll'!$A:$D,4,FALSE),"")</f>
        <v/>
      </c>
      <c r="F56" t="str">
        <f>_xlfn.IFNA(VLOOKUP(CONCATENATE($A56,"|","ROLL"),'Compare PI to Roll'!$A:$D,4,FALSE),"")</f>
        <v/>
      </c>
      <c r="G56" t="str">
        <f t="shared" si="0"/>
        <v>1|1|0|0</v>
      </c>
      <c r="H56">
        <f>_xlfn.IFNA(VLOOKUP(K56,'Tables to Map'!A:B,2,FALSE),"")</f>
        <v>1</v>
      </c>
      <c r="I56" t="s">
        <v>8</v>
      </c>
      <c r="J56" t="s">
        <v>9</v>
      </c>
      <c r="K56" t="s">
        <v>2682</v>
      </c>
      <c r="L56" t="s">
        <v>2683</v>
      </c>
      <c r="M56">
        <v>1</v>
      </c>
      <c r="N56" t="s">
        <v>1603</v>
      </c>
      <c r="O56" t="s">
        <v>2629</v>
      </c>
      <c r="P56" t="s">
        <v>2630</v>
      </c>
      <c r="Q56" t="s">
        <v>1603</v>
      </c>
      <c r="R56" t="s">
        <v>1603</v>
      </c>
      <c r="S56">
        <v>10</v>
      </c>
      <c r="T56">
        <v>10</v>
      </c>
      <c r="U56">
        <v>0</v>
      </c>
      <c r="V56" t="s">
        <v>1603</v>
      </c>
      <c r="W56" t="s">
        <v>1603</v>
      </c>
      <c r="X56" t="s">
        <v>1603</v>
      </c>
      <c r="Y56" t="s">
        <v>1603</v>
      </c>
      <c r="Z56" t="s">
        <v>1603</v>
      </c>
      <c r="AA56" t="s">
        <v>1603</v>
      </c>
      <c r="AB56" t="s">
        <v>1603</v>
      </c>
      <c r="AC56" t="s">
        <v>1603</v>
      </c>
      <c r="AD56" t="s">
        <v>1603</v>
      </c>
      <c r="AE56" t="s">
        <v>1603</v>
      </c>
    </row>
    <row r="57" spans="1:31" x14ac:dyDescent="0.25">
      <c r="A57" t="s">
        <v>2684</v>
      </c>
      <c r="C57" t="str">
        <f>_xlfn.IFNA(VLOOKUP(CONCATENATE($A57,"|","PI"),'Compare PI to Roll'!$A:$D,4,FALSE),"")</f>
        <v>PI</v>
      </c>
      <c r="D57" t="str">
        <f>_xlfn.IFNA(VLOOKUP(CONCATENATE($A57,"|","PI"),'Compare PI to Roll'!$A:$D,4,FALSE),"")</f>
        <v>PI</v>
      </c>
      <c r="E57" t="str">
        <f>_xlfn.IFNA(VLOOKUP(CONCATENATE($A57,"|","ROLL"),'Compare PI to Roll'!$A:$D,4,FALSE),"")</f>
        <v/>
      </c>
      <c r="F57" t="str">
        <f>_xlfn.IFNA(VLOOKUP(CONCATENATE($A57,"|","ROLL"),'Compare PI to Roll'!$A:$D,4,FALSE),"")</f>
        <v/>
      </c>
      <c r="G57" t="str">
        <f t="shared" si="0"/>
        <v>1|1|0|0</v>
      </c>
      <c r="H57">
        <f>_xlfn.IFNA(VLOOKUP(K57,'Tables to Map'!A:B,2,FALSE),"")</f>
        <v>1</v>
      </c>
      <c r="I57" t="s">
        <v>8</v>
      </c>
      <c r="J57" t="s">
        <v>9</v>
      </c>
      <c r="K57" t="s">
        <v>2682</v>
      </c>
      <c r="L57" t="s">
        <v>2685</v>
      </c>
      <c r="M57">
        <v>2</v>
      </c>
      <c r="N57" t="s">
        <v>1603</v>
      </c>
      <c r="O57" t="s">
        <v>2636</v>
      </c>
      <c r="P57" t="s">
        <v>2632</v>
      </c>
      <c r="Q57">
        <v>255</v>
      </c>
      <c r="R57">
        <v>255</v>
      </c>
      <c r="S57" t="s">
        <v>1603</v>
      </c>
      <c r="T57" t="s">
        <v>1603</v>
      </c>
      <c r="U57" t="s">
        <v>1603</v>
      </c>
      <c r="V57" t="s">
        <v>1603</v>
      </c>
      <c r="W57" t="s">
        <v>1603</v>
      </c>
      <c r="X57" t="s">
        <v>1603</v>
      </c>
      <c r="Y57" t="s">
        <v>2633</v>
      </c>
      <c r="Z57" t="s">
        <v>1603</v>
      </c>
      <c r="AA57" t="s">
        <v>1603</v>
      </c>
      <c r="AB57" t="s">
        <v>2634</v>
      </c>
      <c r="AC57" t="s">
        <v>1603</v>
      </c>
      <c r="AD57" t="s">
        <v>1603</v>
      </c>
      <c r="AE57" t="s">
        <v>1603</v>
      </c>
    </row>
    <row r="58" spans="1:31" x14ac:dyDescent="0.25">
      <c r="A58" t="s">
        <v>2686</v>
      </c>
      <c r="C58" t="str">
        <f>_xlfn.IFNA(VLOOKUP(CONCATENATE($A58,"|","PI"),'Compare PI to Roll'!$A:$D,4,FALSE),"")</f>
        <v>PI</v>
      </c>
      <c r="D58" t="str">
        <f>_xlfn.IFNA(VLOOKUP(CONCATENATE($A58,"|","PI"),'Compare PI to Roll'!$A:$D,4,FALSE),"")</f>
        <v>PI</v>
      </c>
      <c r="E58" t="str">
        <f>_xlfn.IFNA(VLOOKUP(CONCATENATE($A58,"|","ROLL"),'Compare PI to Roll'!$A:$D,4,FALSE),"")</f>
        <v/>
      </c>
      <c r="F58" t="str">
        <f>_xlfn.IFNA(VLOOKUP(CONCATENATE($A58,"|","ROLL"),'Compare PI to Roll'!$A:$D,4,FALSE),"")</f>
        <v/>
      </c>
      <c r="G58" t="str">
        <f t="shared" si="0"/>
        <v>1|1|0|0</v>
      </c>
      <c r="H58">
        <f>_xlfn.IFNA(VLOOKUP(K58,'Tables to Map'!A:B,2,FALSE),"")</f>
        <v>1</v>
      </c>
      <c r="I58" t="s">
        <v>8</v>
      </c>
      <c r="J58" t="s">
        <v>9</v>
      </c>
      <c r="K58" t="s">
        <v>2682</v>
      </c>
      <c r="L58" t="s">
        <v>2687</v>
      </c>
      <c r="M58">
        <v>3</v>
      </c>
      <c r="N58" t="s">
        <v>1603</v>
      </c>
      <c r="O58" t="s">
        <v>2636</v>
      </c>
      <c r="P58" t="s">
        <v>2632</v>
      </c>
      <c r="Q58">
        <v>255</v>
      </c>
      <c r="R58">
        <v>255</v>
      </c>
      <c r="S58" t="s">
        <v>1603</v>
      </c>
      <c r="T58" t="s">
        <v>1603</v>
      </c>
      <c r="U58" t="s">
        <v>1603</v>
      </c>
      <c r="V58" t="s">
        <v>1603</v>
      </c>
      <c r="W58" t="s">
        <v>1603</v>
      </c>
      <c r="X58" t="s">
        <v>1603</v>
      </c>
      <c r="Y58" t="s">
        <v>2633</v>
      </c>
      <c r="Z58" t="s">
        <v>1603</v>
      </c>
      <c r="AA58" t="s">
        <v>1603</v>
      </c>
      <c r="AB58" t="s">
        <v>2634</v>
      </c>
      <c r="AC58" t="s">
        <v>1603</v>
      </c>
      <c r="AD58" t="s">
        <v>1603</v>
      </c>
      <c r="AE58" t="s">
        <v>1603</v>
      </c>
    </row>
    <row r="59" spans="1:31" x14ac:dyDescent="0.25">
      <c r="A59" t="s">
        <v>2688</v>
      </c>
      <c r="C59" t="str">
        <f>_xlfn.IFNA(VLOOKUP(CONCATENATE($A59,"|","PI"),'Compare PI to Roll'!$A:$D,4,FALSE),"")</f>
        <v>PI</v>
      </c>
      <c r="D59" t="str">
        <f>_xlfn.IFNA(VLOOKUP(CONCATENATE($A59,"|","PI"),'Compare PI to Roll'!$A:$D,4,FALSE),"")</f>
        <v>PI</v>
      </c>
      <c r="E59" t="str">
        <f>_xlfn.IFNA(VLOOKUP(CONCATENATE($A59,"|","ROLL"),'Compare PI to Roll'!$A:$D,4,FALSE),"")</f>
        <v/>
      </c>
      <c r="F59" t="str">
        <f>_xlfn.IFNA(VLOOKUP(CONCATENATE($A59,"|","ROLL"),'Compare PI to Roll'!$A:$D,4,FALSE),"")</f>
        <v/>
      </c>
      <c r="G59" t="str">
        <f t="shared" si="0"/>
        <v>1|1|0|0</v>
      </c>
      <c r="H59">
        <f>_xlfn.IFNA(VLOOKUP(K59,'Tables to Map'!A:B,2,FALSE),"")</f>
        <v>1</v>
      </c>
      <c r="I59" t="s">
        <v>8</v>
      </c>
      <c r="J59" t="s">
        <v>9</v>
      </c>
      <c r="K59" t="s">
        <v>2682</v>
      </c>
      <c r="L59" t="s">
        <v>2689</v>
      </c>
      <c r="M59">
        <v>4</v>
      </c>
      <c r="N59" t="s">
        <v>1603</v>
      </c>
      <c r="O59" t="s">
        <v>2636</v>
      </c>
      <c r="P59" t="s">
        <v>2632</v>
      </c>
      <c r="Q59">
        <v>255</v>
      </c>
      <c r="R59">
        <v>255</v>
      </c>
      <c r="S59" t="s">
        <v>1603</v>
      </c>
      <c r="T59" t="s">
        <v>1603</v>
      </c>
      <c r="U59" t="s">
        <v>1603</v>
      </c>
      <c r="V59" t="s">
        <v>1603</v>
      </c>
      <c r="W59" t="s">
        <v>1603</v>
      </c>
      <c r="X59" t="s">
        <v>1603</v>
      </c>
      <c r="Y59" t="s">
        <v>2633</v>
      </c>
      <c r="Z59" t="s">
        <v>1603</v>
      </c>
      <c r="AA59" t="s">
        <v>1603</v>
      </c>
      <c r="AB59" t="s">
        <v>2634</v>
      </c>
      <c r="AC59" t="s">
        <v>1603</v>
      </c>
      <c r="AD59" t="s">
        <v>1603</v>
      </c>
      <c r="AE59" t="s">
        <v>1603</v>
      </c>
    </row>
    <row r="60" spans="1:31" x14ac:dyDescent="0.25">
      <c r="A60" t="s">
        <v>2690</v>
      </c>
      <c r="C60" t="str">
        <f>_xlfn.IFNA(VLOOKUP(CONCATENATE($A60,"|","PI"),'Compare PI to Roll'!$A:$D,4,FALSE),"")</f>
        <v>PI</v>
      </c>
      <c r="D60" t="str">
        <f>_xlfn.IFNA(VLOOKUP(CONCATENATE($A60,"|","PI"),'Compare PI to Roll'!$A:$D,4,FALSE),"")</f>
        <v>PI</v>
      </c>
      <c r="E60" t="str">
        <f>_xlfn.IFNA(VLOOKUP(CONCATENATE($A60,"|","ROLL"),'Compare PI to Roll'!$A:$D,4,FALSE),"")</f>
        <v/>
      </c>
      <c r="F60" t="str">
        <f>_xlfn.IFNA(VLOOKUP(CONCATENATE($A60,"|","ROLL"),'Compare PI to Roll'!$A:$D,4,FALSE),"")</f>
        <v/>
      </c>
      <c r="G60" t="str">
        <f t="shared" si="0"/>
        <v>1|1|0|0</v>
      </c>
      <c r="H60">
        <f>_xlfn.IFNA(VLOOKUP(K60,'Tables to Map'!A:B,2,FALSE),"")</f>
        <v>1</v>
      </c>
      <c r="I60" t="s">
        <v>8</v>
      </c>
      <c r="J60" t="s">
        <v>9</v>
      </c>
      <c r="K60" t="s">
        <v>2682</v>
      </c>
      <c r="L60" t="s">
        <v>2691</v>
      </c>
      <c r="M60">
        <v>5</v>
      </c>
      <c r="N60" t="s">
        <v>1603</v>
      </c>
      <c r="O60" t="s">
        <v>2636</v>
      </c>
      <c r="P60" t="s">
        <v>2632</v>
      </c>
      <c r="Q60">
        <v>255</v>
      </c>
      <c r="R60">
        <v>255</v>
      </c>
      <c r="S60" t="s">
        <v>1603</v>
      </c>
      <c r="T60" t="s">
        <v>1603</v>
      </c>
      <c r="U60" t="s">
        <v>1603</v>
      </c>
      <c r="V60" t="s">
        <v>1603</v>
      </c>
      <c r="W60" t="s">
        <v>1603</v>
      </c>
      <c r="X60" t="s">
        <v>1603</v>
      </c>
      <c r="Y60" t="s">
        <v>2633</v>
      </c>
      <c r="Z60" t="s">
        <v>1603</v>
      </c>
      <c r="AA60" t="s">
        <v>1603</v>
      </c>
      <c r="AB60" t="s">
        <v>2634</v>
      </c>
      <c r="AC60" t="s">
        <v>1603</v>
      </c>
      <c r="AD60" t="s">
        <v>1603</v>
      </c>
      <c r="AE60" t="s">
        <v>1603</v>
      </c>
    </row>
    <row r="61" spans="1:31" x14ac:dyDescent="0.25">
      <c r="A61" t="s">
        <v>2692</v>
      </c>
      <c r="C61" t="str">
        <f>_xlfn.IFNA(VLOOKUP(CONCATENATE($A61,"|","PI"),'Compare PI to Roll'!$A:$D,4,FALSE),"")</f>
        <v>PI</v>
      </c>
      <c r="D61" t="str">
        <f>_xlfn.IFNA(VLOOKUP(CONCATENATE($A61,"|","PI"),'Compare PI to Roll'!$A:$D,4,FALSE),"")</f>
        <v>PI</v>
      </c>
      <c r="E61" t="str">
        <f>_xlfn.IFNA(VLOOKUP(CONCATENATE($A61,"|","ROLL"),'Compare PI to Roll'!$A:$D,4,FALSE),"")</f>
        <v/>
      </c>
      <c r="F61" t="str">
        <f>_xlfn.IFNA(VLOOKUP(CONCATENATE($A61,"|","ROLL"),'Compare PI to Roll'!$A:$D,4,FALSE),"")</f>
        <v/>
      </c>
      <c r="G61" t="str">
        <f t="shared" si="0"/>
        <v>1|1|0|0</v>
      </c>
      <c r="H61">
        <f>_xlfn.IFNA(VLOOKUP(K61,'Tables to Map'!A:B,2,FALSE),"")</f>
        <v>1</v>
      </c>
      <c r="I61" t="s">
        <v>8</v>
      </c>
      <c r="J61" t="s">
        <v>9</v>
      </c>
      <c r="K61" t="s">
        <v>2682</v>
      </c>
      <c r="L61" t="s">
        <v>10</v>
      </c>
      <c r="M61">
        <v>6</v>
      </c>
      <c r="N61" t="s">
        <v>1603</v>
      </c>
      <c r="O61" t="s">
        <v>2636</v>
      </c>
      <c r="P61" t="s">
        <v>2630</v>
      </c>
      <c r="Q61" t="s">
        <v>1603</v>
      </c>
      <c r="R61" t="s">
        <v>1603</v>
      </c>
      <c r="S61">
        <v>10</v>
      </c>
      <c r="T61">
        <v>10</v>
      </c>
      <c r="U61">
        <v>0</v>
      </c>
      <c r="V61" t="s">
        <v>1603</v>
      </c>
      <c r="W61" t="s">
        <v>1603</v>
      </c>
      <c r="X61" t="s">
        <v>1603</v>
      </c>
      <c r="Y61" t="s">
        <v>1603</v>
      </c>
      <c r="Z61" t="s">
        <v>1603</v>
      </c>
      <c r="AA61" t="s">
        <v>1603</v>
      </c>
      <c r="AB61" t="s">
        <v>1603</v>
      </c>
      <c r="AC61" t="s">
        <v>1603</v>
      </c>
      <c r="AD61" t="s">
        <v>1603</v>
      </c>
      <c r="AE61" t="s">
        <v>1603</v>
      </c>
    </row>
    <row r="62" spans="1:31" x14ac:dyDescent="0.25">
      <c r="A62" t="s">
        <v>2693</v>
      </c>
      <c r="C62" t="str">
        <f>_xlfn.IFNA(VLOOKUP(CONCATENATE($A62,"|","PI"),'Compare PI to Roll'!$A:$D,4,FALSE),"")</f>
        <v>PI</v>
      </c>
      <c r="D62" t="str">
        <f>_xlfn.IFNA(VLOOKUP(CONCATENATE($A62,"|","PI"),'Compare PI to Roll'!$A:$D,4,FALSE),"")</f>
        <v>PI</v>
      </c>
      <c r="E62" t="str">
        <f>_xlfn.IFNA(VLOOKUP(CONCATENATE($A62,"|","ROLL"),'Compare PI to Roll'!$A:$D,4,FALSE),"")</f>
        <v/>
      </c>
      <c r="F62" t="str">
        <f>_xlfn.IFNA(VLOOKUP(CONCATENATE($A62,"|","ROLL"),'Compare PI to Roll'!$A:$D,4,FALSE),"")</f>
        <v/>
      </c>
      <c r="G62" t="str">
        <f t="shared" si="0"/>
        <v>1|1|0|0</v>
      </c>
      <c r="H62">
        <f>_xlfn.IFNA(VLOOKUP(K62,'Tables to Map'!A:B,2,FALSE),"")</f>
        <v>1</v>
      </c>
      <c r="I62" t="s">
        <v>8</v>
      </c>
      <c r="J62" t="s">
        <v>9</v>
      </c>
      <c r="K62" t="s">
        <v>2694</v>
      </c>
      <c r="L62" t="s">
        <v>1536</v>
      </c>
      <c r="M62">
        <v>1</v>
      </c>
      <c r="N62" t="s">
        <v>1603</v>
      </c>
      <c r="O62" t="s">
        <v>2629</v>
      </c>
      <c r="P62" t="s">
        <v>2630</v>
      </c>
      <c r="Q62" t="s">
        <v>1603</v>
      </c>
      <c r="R62" t="s">
        <v>1603</v>
      </c>
      <c r="S62">
        <v>10</v>
      </c>
      <c r="T62">
        <v>10</v>
      </c>
      <c r="U62">
        <v>0</v>
      </c>
      <c r="V62" t="s">
        <v>1603</v>
      </c>
      <c r="W62" t="s">
        <v>1603</v>
      </c>
      <c r="X62" t="s">
        <v>1603</v>
      </c>
      <c r="Y62" t="s">
        <v>1603</v>
      </c>
      <c r="Z62" t="s">
        <v>1603</v>
      </c>
      <c r="AA62" t="s">
        <v>1603</v>
      </c>
      <c r="AB62" t="s">
        <v>1603</v>
      </c>
      <c r="AC62" t="s">
        <v>1603</v>
      </c>
      <c r="AD62" t="s">
        <v>1603</v>
      </c>
      <c r="AE62" t="s">
        <v>1603</v>
      </c>
    </row>
    <row r="63" spans="1:31" x14ac:dyDescent="0.25">
      <c r="A63" t="s">
        <v>2695</v>
      </c>
      <c r="C63" t="str">
        <f>_xlfn.IFNA(VLOOKUP(CONCATENATE($A63,"|","PI"),'Compare PI to Roll'!$A:$D,4,FALSE),"")</f>
        <v>PI</v>
      </c>
      <c r="D63" t="str">
        <f>_xlfn.IFNA(VLOOKUP(CONCATENATE($A63,"|","PI"),'Compare PI to Roll'!$A:$D,4,FALSE),"")</f>
        <v>PI</v>
      </c>
      <c r="E63" t="str">
        <f>_xlfn.IFNA(VLOOKUP(CONCATENATE($A63,"|","ROLL"),'Compare PI to Roll'!$A:$D,4,FALSE),"")</f>
        <v/>
      </c>
      <c r="F63" t="str">
        <f>_xlfn.IFNA(VLOOKUP(CONCATENATE($A63,"|","ROLL"),'Compare PI to Roll'!$A:$D,4,FALSE),"")</f>
        <v/>
      </c>
      <c r="G63" t="str">
        <f t="shared" si="0"/>
        <v>1|1|0|0</v>
      </c>
      <c r="H63">
        <f>_xlfn.IFNA(VLOOKUP(K63,'Tables to Map'!A:B,2,FALSE),"")</f>
        <v>1</v>
      </c>
      <c r="I63" t="s">
        <v>8</v>
      </c>
      <c r="J63" t="s">
        <v>9</v>
      </c>
      <c r="K63" t="s">
        <v>2694</v>
      </c>
      <c r="L63" t="s">
        <v>84</v>
      </c>
      <c r="M63">
        <v>2</v>
      </c>
      <c r="N63" t="s">
        <v>1603</v>
      </c>
      <c r="O63" t="s">
        <v>2629</v>
      </c>
      <c r="P63" t="s">
        <v>2630</v>
      </c>
      <c r="Q63" t="s">
        <v>1603</v>
      </c>
      <c r="R63" t="s">
        <v>1603</v>
      </c>
      <c r="S63">
        <v>10</v>
      </c>
      <c r="T63">
        <v>10</v>
      </c>
      <c r="U63">
        <v>0</v>
      </c>
      <c r="V63" t="s">
        <v>1603</v>
      </c>
      <c r="W63" t="s">
        <v>1603</v>
      </c>
      <c r="X63" t="s">
        <v>1603</v>
      </c>
      <c r="Y63" t="s">
        <v>1603</v>
      </c>
      <c r="Z63" t="s">
        <v>1603</v>
      </c>
      <c r="AA63" t="s">
        <v>1603</v>
      </c>
      <c r="AB63" t="s">
        <v>1603</v>
      </c>
      <c r="AC63" t="s">
        <v>1603</v>
      </c>
      <c r="AD63" t="s">
        <v>1603</v>
      </c>
      <c r="AE63" t="s">
        <v>1603</v>
      </c>
    </row>
    <row r="64" spans="1:31" x14ac:dyDescent="0.25">
      <c r="A64" t="s">
        <v>2696</v>
      </c>
      <c r="C64" t="str">
        <f>_xlfn.IFNA(VLOOKUP(CONCATENATE($A64,"|","PI"),'Compare PI to Roll'!$A:$D,4,FALSE),"")</f>
        <v>PI</v>
      </c>
      <c r="D64" t="str">
        <f>_xlfn.IFNA(VLOOKUP(CONCATENATE($A64,"|","PI"),'Compare PI to Roll'!$A:$D,4,FALSE),"")</f>
        <v>PI</v>
      </c>
      <c r="E64" t="str">
        <f>_xlfn.IFNA(VLOOKUP(CONCATENATE($A64,"|","ROLL"),'Compare PI to Roll'!$A:$D,4,FALSE),"")</f>
        <v/>
      </c>
      <c r="F64" t="str">
        <f>_xlfn.IFNA(VLOOKUP(CONCATENATE($A64,"|","ROLL"),'Compare PI to Roll'!$A:$D,4,FALSE),"")</f>
        <v/>
      </c>
      <c r="G64" t="str">
        <f t="shared" si="0"/>
        <v>1|1|0|0</v>
      </c>
      <c r="H64">
        <f>_xlfn.IFNA(VLOOKUP(K64,'Tables to Map'!A:B,2,FALSE),"")</f>
        <v>1</v>
      </c>
      <c r="I64" t="s">
        <v>8</v>
      </c>
      <c r="J64" t="s">
        <v>9</v>
      </c>
      <c r="K64" t="s">
        <v>2694</v>
      </c>
      <c r="L64" t="s">
        <v>1096</v>
      </c>
      <c r="M64">
        <v>3</v>
      </c>
      <c r="N64" t="s">
        <v>1603</v>
      </c>
      <c r="O64" t="s">
        <v>2629</v>
      </c>
      <c r="P64" t="s">
        <v>2630</v>
      </c>
      <c r="Q64" t="s">
        <v>1603</v>
      </c>
      <c r="R64" t="s">
        <v>1603</v>
      </c>
      <c r="S64">
        <v>10</v>
      </c>
      <c r="T64">
        <v>10</v>
      </c>
      <c r="U64">
        <v>0</v>
      </c>
      <c r="V64" t="s">
        <v>1603</v>
      </c>
      <c r="W64" t="s">
        <v>1603</v>
      </c>
      <c r="X64" t="s">
        <v>1603</v>
      </c>
      <c r="Y64" t="s">
        <v>1603</v>
      </c>
      <c r="Z64" t="s">
        <v>1603</v>
      </c>
      <c r="AA64" t="s">
        <v>1603</v>
      </c>
      <c r="AB64" t="s">
        <v>1603</v>
      </c>
      <c r="AC64" t="s">
        <v>1603</v>
      </c>
      <c r="AD64" t="s">
        <v>1603</v>
      </c>
      <c r="AE64" t="s">
        <v>1603</v>
      </c>
    </row>
    <row r="65" spans="1:31" x14ac:dyDescent="0.25">
      <c r="A65" t="s">
        <v>2697</v>
      </c>
      <c r="C65" t="str">
        <f>_xlfn.IFNA(VLOOKUP(CONCATENATE($A65,"|","PI"),'Compare PI to Roll'!$A:$D,4,FALSE),"")</f>
        <v>PI</v>
      </c>
      <c r="D65" t="str">
        <f>_xlfn.IFNA(VLOOKUP(CONCATENATE($A65,"|","PI"),'Compare PI to Roll'!$A:$D,4,FALSE),"")</f>
        <v>PI</v>
      </c>
      <c r="E65" t="str">
        <f>_xlfn.IFNA(VLOOKUP(CONCATENATE($A65,"|","ROLL"),'Compare PI to Roll'!$A:$D,4,FALSE),"")</f>
        <v/>
      </c>
      <c r="F65" t="str">
        <f>_xlfn.IFNA(VLOOKUP(CONCATENATE($A65,"|","ROLL"),'Compare PI to Roll'!$A:$D,4,FALSE),"")</f>
        <v/>
      </c>
      <c r="G65" t="str">
        <f t="shared" si="0"/>
        <v>1|1|0|0</v>
      </c>
      <c r="H65">
        <f>_xlfn.IFNA(VLOOKUP(K65,'Tables to Map'!A:B,2,FALSE),"")</f>
        <v>1</v>
      </c>
      <c r="I65" t="s">
        <v>8</v>
      </c>
      <c r="J65" t="s">
        <v>9</v>
      </c>
      <c r="K65" t="s">
        <v>2694</v>
      </c>
      <c r="L65" t="s">
        <v>1088</v>
      </c>
      <c r="M65">
        <v>4</v>
      </c>
      <c r="N65" t="s">
        <v>1603</v>
      </c>
      <c r="O65" t="s">
        <v>2629</v>
      </c>
      <c r="P65" t="s">
        <v>2630</v>
      </c>
      <c r="Q65" t="s">
        <v>1603</v>
      </c>
      <c r="R65" t="s">
        <v>1603</v>
      </c>
      <c r="S65">
        <v>10</v>
      </c>
      <c r="T65">
        <v>10</v>
      </c>
      <c r="U65">
        <v>0</v>
      </c>
      <c r="V65" t="s">
        <v>1603</v>
      </c>
      <c r="W65" t="s">
        <v>1603</v>
      </c>
      <c r="X65" t="s">
        <v>1603</v>
      </c>
      <c r="Y65" t="s">
        <v>1603</v>
      </c>
      <c r="Z65" t="s">
        <v>1603</v>
      </c>
      <c r="AA65" t="s">
        <v>1603</v>
      </c>
      <c r="AB65" t="s">
        <v>1603</v>
      </c>
      <c r="AC65" t="s">
        <v>1603</v>
      </c>
      <c r="AD65" t="s">
        <v>1603</v>
      </c>
      <c r="AE65" t="s">
        <v>1603</v>
      </c>
    </row>
    <row r="66" spans="1:31" x14ac:dyDescent="0.25">
      <c r="A66" t="s">
        <v>2698</v>
      </c>
      <c r="C66" t="str">
        <f>_xlfn.IFNA(VLOOKUP(CONCATENATE($A66,"|","PI"),'Compare PI to Roll'!$A:$D,4,FALSE),"")</f>
        <v>PI</v>
      </c>
      <c r="D66" t="str">
        <f>_xlfn.IFNA(VLOOKUP(CONCATENATE($A66,"|","PI"),'Compare PI to Roll'!$A:$D,4,FALSE),"")</f>
        <v>PI</v>
      </c>
      <c r="E66" t="str">
        <f>_xlfn.IFNA(VLOOKUP(CONCATENATE($A66,"|","ROLL"),'Compare PI to Roll'!$A:$D,4,FALSE),"")</f>
        <v/>
      </c>
      <c r="F66" t="str">
        <f>_xlfn.IFNA(VLOOKUP(CONCATENATE($A66,"|","ROLL"),'Compare PI to Roll'!$A:$D,4,FALSE),"")</f>
        <v/>
      </c>
      <c r="G66" t="str">
        <f t="shared" ref="G66:G129" si="1">CONCATENATE(IF($C66&lt;&gt;"",1,0),"|",IF($D66&lt;&gt;"",1,0),"|",IF($E66&lt;&gt;"",1,0),"|",IF($F66&lt;&gt;"",1,0))</f>
        <v>1|1|0|0</v>
      </c>
      <c r="H66">
        <f>_xlfn.IFNA(VLOOKUP(K66,'Tables to Map'!A:B,2,FALSE),"")</f>
        <v>1</v>
      </c>
      <c r="I66" t="s">
        <v>8</v>
      </c>
      <c r="J66" t="s">
        <v>9</v>
      </c>
      <c r="K66" t="s">
        <v>2694</v>
      </c>
      <c r="L66" t="s">
        <v>1539</v>
      </c>
      <c r="M66">
        <v>5</v>
      </c>
      <c r="N66" t="s">
        <v>1603</v>
      </c>
      <c r="O66" t="s">
        <v>2629</v>
      </c>
      <c r="P66" t="s">
        <v>2630</v>
      </c>
      <c r="Q66" t="s">
        <v>1603</v>
      </c>
      <c r="R66" t="s">
        <v>1603</v>
      </c>
      <c r="S66">
        <v>10</v>
      </c>
      <c r="T66">
        <v>10</v>
      </c>
      <c r="U66">
        <v>0</v>
      </c>
      <c r="V66" t="s">
        <v>1603</v>
      </c>
      <c r="W66" t="s">
        <v>1603</v>
      </c>
      <c r="X66" t="s">
        <v>1603</v>
      </c>
      <c r="Y66" t="s">
        <v>1603</v>
      </c>
      <c r="Z66" t="s">
        <v>1603</v>
      </c>
      <c r="AA66" t="s">
        <v>1603</v>
      </c>
      <c r="AB66" t="s">
        <v>1603</v>
      </c>
      <c r="AC66" t="s">
        <v>1603</v>
      </c>
      <c r="AD66" t="s">
        <v>1603</v>
      </c>
      <c r="AE66" t="s">
        <v>1603</v>
      </c>
    </row>
    <row r="67" spans="1:31" x14ac:dyDescent="0.25">
      <c r="A67" t="s">
        <v>2699</v>
      </c>
      <c r="C67" t="str">
        <f>_xlfn.IFNA(VLOOKUP(CONCATENATE($A67,"|","PI"),'Compare PI to Roll'!$A:$D,4,FALSE),"")</f>
        <v>PI</v>
      </c>
      <c r="D67" t="str">
        <f>_xlfn.IFNA(VLOOKUP(CONCATENATE($A67,"|","PI"),'Compare PI to Roll'!$A:$D,4,FALSE),"")</f>
        <v>PI</v>
      </c>
      <c r="E67" t="str">
        <f>_xlfn.IFNA(VLOOKUP(CONCATENATE($A67,"|","ROLL"),'Compare PI to Roll'!$A:$D,4,FALSE),"")</f>
        <v/>
      </c>
      <c r="F67" t="str">
        <f>_xlfn.IFNA(VLOOKUP(CONCATENATE($A67,"|","ROLL"),'Compare PI to Roll'!$A:$D,4,FALSE),"")</f>
        <v/>
      </c>
      <c r="G67" t="str">
        <f t="shared" si="1"/>
        <v>1|1|0|0</v>
      </c>
      <c r="H67">
        <f>_xlfn.IFNA(VLOOKUP(K67,'Tables to Map'!A:B,2,FALSE),"")</f>
        <v>1</v>
      </c>
      <c r="I67" t="s">
        <v>8</v>
      </c>
      <c r="J67" t="s">
        <v>9</v>
      </c>
      <c r="K67" t="s">
        <v>2694</v>
      </c>
      <c r="L67" t="s">
        <v>1540</v>
      </c>
      <c r="M67">
        <v>6</v>
      </c>
      <c r="N67" t="s">
        <v>1603</v>
      </c>
      <c r="O67" t="s">
        <v>2629</v>
      </c>
      <c r="P67" t="s">
        <v>2630</v>
      </c>
      <c r="Q67" t="s">
        <v>1603</v>
      </c>
      <c r="R67" t="s">
        <v>1603</v>
      </c>
      <c r="S67">
        <v>10</v>
      </c>
      <c r="T67">
        <v>10</v>
      </c>
      <c r="U67">
        <v>0</v>
      </c>
      <c r="V67" t="s">
        <v>1603</v>
      </c>
      <c r="W67" t="s">
        <v>1603</v>
      </c>
      <c r="X67" t="s">
        <v>1603</v>
      </c>
      <c r="Y67" t="s">
        <v>1603</v>
      </c>
      <c r="Z67" t="s">
        <v>1603</v>
      </c>
      <c r="AA67" t="s">
        <v>1603</v>
      </c>
      <c r="AB67" t="s">
        <v>1603</v>
      </c>
      <c r="AC67" t="s">
        <v>1603</v>
      </c>
      <c r="AD67" t="s">
        <v>1603</v>
      </c>
      <c r="AE67" t="s">
        <v>1603</v>
      </c>
    </row>
    <row r="68" spans="1:31" x14ac:dyDescent="0.25">
      <c r="A68" t="s">
        <v>2700</v>
      </c>
      <c r="C68" t="str">
        <f>_xlfn.IFNA(VLOOKUP(CONCATENATE($A68,"|","PI"),'Compare PI to Roll'!$A:$D,4,FALSE),"")</f>
        <v>PI</v>
      </c>
      <c r="D68" t="str">
        <f>_xlfn.IFNA(VLOOKUP(CONCATENATE($A68,"|","PI"),'Compare PI to Roll'!$A:$D,4,FALSE),"")</f>
        <v>PI</v>
      </c>
      <c r="E68" t="str">
        <f>_xlfn.IFNA(VLOOKUP(CONCATENATE($A68,"|","ROLL"),'Compare PI to Roll'!$A:$D,4,FALSE),"")</f>
        <v/>
      </c>
      <c r="F68" t="str">
        <f>_xlfn.IFNA(VLOOKUP(CONCATENATE($A68,"|","ROLL"),'Compare PI to Roll'!$A:$D,4,FALSE),"")</f>
        <v/>
      </c>
      <c r="G68" t="str">
        <f t="shared" si="1"/>
        <v>1|1|0|0</v>
      </c>
      <c r="H68">
        <f>_xlfn.IFNA(VLOOKUP(K68,'Tables to Map'!A:B,2,FALSE),"")</f>
        <v>1</v>
      </c>
      <c r="I68" t="s">
        <v>8</v>
      </c>
      <c r="J68" t="s">
        <v>9</v>
      </c>
      <c r="K68" t="s">
        <v>2694</v>
      </c>
      <c r="L68" t="s">
        <v>1541</v>
      </c>
      <c r="M68">
        <v>7</v>
      </c>
      <c r="N68" t="s">
        <v>1603</v>
      </c>
      <c r="O68" t="s">
        <v>2629</v>
      </c>
      <c r="P68" t="s">
        <v>2630</v>
      </c>
      <c r="Q68" t="s">
        <v>1603</v>
      </c>
      <c r="R68" t="s">
        <v>1603</v>
      </c>
      <c r="S68">
        <v>10</v>
      </c>
      <c r="T68">
        <v>10</v>
      </c>
      <c r="U68">
        <v>0</v>
      </c>
      <c r="V68" t="s">
        <v>1603</v>
      </c>
      <c r="W68" t="s">
        <v>1603</v>
      </c>
      <c r="X68" t="s">
        <v>1603</v>
      </c>
      <c r="Y68" t="s">
        <v>1603</v>
      </c>
      <c r="Z68" t="s">
        <v>1603</v>
      </c>
      <c r="AA68" t="s">
        <v>1603</v>
      </c>
      <c r="AB68" t="s">
        <v>1603</v>
      </c>
      <c r="AC68" t="s">
        <v>1603</v>
      </c>
      <c r="AD68" t="s">
        <v>1603</v>
      </c>
      <c r="AE68" t="s">
        <v>1603</v>
      </c>
    </row>
    <row r="69" spans="1:31" x14ac:dyDescent="0.25">
      <c r="A69" t="s">
        <v>2701</v>
      </c>
      <c r="C69" t="str">
        <f>_xlfn.IFNA(VLOOKUP(CONCATENATE($A69,"|","PI"),'Compare PI to Roll'!$A:$D,4,FALSE),"")</f>
        <v>PI</v>
      </c>
      <c r="D69" t="str">
        <f>_xlfn.IFNA(VLOOKUP(CONCATENATE($A69,"|","PI"),'Compare PI to Roll'!$A:$D,4,FALSE),"")</f>
        <v>PI</v>
      </c>
      <c r="E69" t="str">
        <f>_xlfn.IFNA(VLOOKUP(CONCATENATE($A69,"|","ROLL"),'Compare PI to Roll'!$A:$D,4,FALSE),"")</f>
        <v/>
      </c>
      <c r="F69" t="str">
        <f>_xlfn.IFNA(VLOOKUP(CONCATENATE($A69,"|","ROLL"),'Compare PI to Roll'!$A:$D,4,FALSE),"")</f>
        <v/>
      </c>
      <c r="G69" t="str">
        <f t="shared" si="1"/>
        <v>1|1|0|0</v>
      </c>
      <c r="H69">
        <f>_xlfn.IFNA(VLOOKUP(K69,'Tables to Map'!A:B,2,FALSE),"")</f>
        <v>1</v>
      </c>
      <c r="I69" t="s">
        <v>8</v>
      </c>
      <c r="J69" t="s">
        <v>9</v>
      </c>
      <c r="K69" t="s">
        <v>2694</v>
      </c>
      <c r="L69" t="s">
        <v>1542</v>
      </c>
      <c r="M69">
        <v>8</v>
      </c>
      <c r="N69" t="s">
        <v>1603</v>
      </c>
      <c r="O69" t="s">
        <v>2629</v>
      </c>
      <c r="P69" t="s">
        <v>2630</v>
      </c>
      <c r="Q69" t="s">
        <v>1603</v>
      </c>
      <c r="R69" t="s">
        <v>1603</v>
      </c>
      <c r="S69">
        <v>10</v>
      </c>
      <c r="T69">
        <v>10</v>
      </c>
      <c r="U69">
        <v>0</v>
      </c>
      <c r="V69" t="s">
        <v>1603</v>
      </c>
      <c r="W69" t="s">
        <v>1603</v>
      </c>
      <c r="X69" t="s">
        <v>1603</v>
      </c>
      <c r="Y69" t="s">
        <v>1603</v>
      </c>
      <c r="Z69" t="s">
        <v>1603</v>
      </c>
      <c r="AA69" t="s">
        <v>1603</v>
      </c>
      <c r="AB69" t="s">
        <v>1603</v>
      </c>
      <c r="AC69" t="s">
        <v>1603</v>
      </c>
      <c r="AD69" t="s">
        <v>1603</v>
      </c>
      <c r="AE69" t="s">
        <v>1603</v>
      </c>
    </row>
    <row r="70" spans="1:31" x14ac:dyDescent="0.25">
      <c r="A70" t="s">
        <v>2702</v>
      </c>
      <c r="C70" t="str">
        <f>_xlfn.IFNA(VLOOKUP(CONCATENATE($A70,"|","PI"),'Compare PI to Roll'!$A:$D,4,FALSE),"")</f>
        <v>PI</v>
      </c>
      <c r="D70" t="str">
        <f>_xlfn.IFNA(VLOOKUP(CONCATENATE($A70,"|","PI"),'Compare PI to Roll'!$A:$D,4,FALSE),"")</f>
        <v>PI</v>
      </c>
      <c r="E70" t="str">
        <f>_xlfn.IFNA(VLOOKUP(CONCATENATE($A70,"|","ROLL"),'Compare PI to Roll'!$A:$D,4,FALSE),"")</f>
        <v/>
      </c>
      <c r="F70" t="str">
        <f>_xlfn.IFNA(VLOOKUP(CONCATENATE($A70,"|","ROLL"),'Compare PI to Roll'!$A:$D,4,FALSE),"")</f>
        <v/>
      </c>
      <c r="G70" t="str">
        <f t="shared" si="1"/>
        <v>1|1|0|0</v>
      </c>
      <c r="H70">
        <f>_xlfn.IFNA(VLOOKUP(K70,'Tables to Map'!A:B,2,FALSE),"")</f>
        <v>1</v>
      </c>
      <c r="I70" t="s">
        <v>8</v>
      </c>
      <c r="J70" t="s">
        <v>9</v>
      </c>
      <c r="K70" t="s">
        <v>2694</v>
      </c>
      <c r="L70" t="s">
        <v>1543</v>
      </c>
      <c r="M70">
        <v>9</v>
      </c>
      <c r="N70" t="s">
        <v>1603</v>
      </c>
      <c r="O70" t="s">
        <v>2629</v>
      </c>
      <c r="P70" t="s">
        <v>2630</v>
      </c>
      <c r="Q70" t="s">
        <v>1603</v>
      </c>
      <c r="R70" t="s">
        <v>1603</v>
      </c>
      <c r="S70">
        <v>10</v>
      </c>
      <c r="T70">
        <v>10</v>
      </c>
      <c r="U70">
        <v>0</v>
      </c>
      <c r="V70" t="s">
        <v>1603</v>
      </c>
      <c r="W70" t="s">
        <v>1603</v>
      </c>
      <c r="X70" t="s">
        <v>1603</v>
      </c>
      <c r="Y70" t="s">
        <v>1603</v>
      </c>
      <c r="Z70" t="s">
        <v>1603</v>
      </c>
      <c r="AA70" t="s">
        <v>1603</v>
      </c>
      <c r="AB70" t="s">
        <v>1603</v>
      </c>
      <c r="AC70" t="s">
        <v>1603</v>
      </c>
      <c r="AD70" t="s">
        <v>1603</v>
      </c>
      <c r="AE70" t="s">
        <v>1603</v>
      </c>
    </row>
    <row r="71" spans="1:31" x14ac:dyDescent="0.25">
      <c r="A71" t="s">
        <v>2703</v>
      </c>
      <c r="C71" t="str">
        <f>_xlfn.IFNA(VLOOKUP(CONCATENATE($A71,"|","PI"),'Compare PI to Roll'!$A:$D,4,FALSE),"")</f>
        <v>PI</v>
      </c>
      <c r="D71" t="str">
        <f>_xlfn.IFNA(VLOOKUP(CONCATENATE($A71,"|","PI"),'Compare PI to Roll'!$A:$D,4,FALSE),"")</f>
        <v>PI</v>
      </c>
      <c r="E71" t="str">
        <f>_xlfn.IFNA(VLOOKUP(CONCATENATE($A71,"|","ROLL"),'Compare PI to Roll'!$A:$D,4,FALSE),"")</f>
        <v/>
      </c>
      <c r="F71" t="str">
        <f>_xlfn.IFNA(VLOOKUP(CONCATENATE($A71,"|","ROLL"),'Compare PI to Roll'!$A:$D,4,FALSE),"")</f>
        <v/>
      </c>
      <c r="G71" t="str">
        <f t="shared" si="1"/>
        <v>1|1|0|0</v>
      </c>
      <c r="H71">
        <f>_xlfn.IFNA(VLOOKUP(K71,'Tables to Map'!A:B,2,FALSE),"")</f>
        <v>1</v>
      </c>
      <c r="I71" t="s">
        <v>8</v>
      </c>
      <c r="J71" t="s">
        <v>9</v>
      </c>
      <c r="K71" t="s">
        <v>2694</v>
      </c>
      <c r="L71" t="s">
        <v>1544</v>
      </c>
      <c r="M71">
        <v>10</v>
      </c>
      <c r="N71" t="s">
        <v>1603</v>
      </c>
      <c r="O71" t="s">
        <v>2629</v>
      </c>
      <c r="P71" t="s">
        <v>2630</v>
      </c>
      <c r="Q71" t="s">
        <v>1603</v>
      </c>
      <c r="R71" t="s">
        <v>1603</v>
      </c>
      <c r="S71">
        <v>10</v>
      </c>
      <c r="T71">
        <v>10</v>
      </c>
      <c r="U71">
        <v>0</v>
      </c>
      <c r="V71" t="s">
        <v>1603</v>
      </c>
      <c r="W71" t="s">
        <v>1603</v>
      </c>
      <c r="X71" t="s">
        <v>1603</v>
      </c>
      <c r="Y71" t="s">
        <v>1603</v>
      </c>
      <c r="Z71" t="s">
        <v>1603</v>
      </c>
      <c r="AA71" t="s">
        <v>1603</v>
      </c>
      <c r="AB71" t="s">
        <v>1603</v>
      </c>
      <c r="AC71" t="s">
        <v>1603</v>
      </c>
      <c r="AD71" t="s">
        <v>1603</v>
      </c>
      <c r="AE71" t="s">
        <v>1603</v>
      </c>
    </row>
    <row r="72" spans="1:31" x14ac:dyDescent="0.25">
      <c r="A72" t="s">
        <v>2704</v>
      </c>
      <c r="C72" t="str">
        <f>_xlfn.IFNA(VLOOKUP(CONCATENATE($A72,"|","PI"),'Compare PI to Roll'!$A:$D,4,FALSE),"")</f>
        <v>PI</v>
      </c>
      <c r="D72" t="str">
        <f>_xlfn.IFNA(VLOOKUP(CONCATENATE($A72,"|","PI"),'Compare PI to Roll'!$A:$D,4,FALSE),"")</f>
        <v>PI</v>
      </c>
      <c r="E72" t="str">
        <f>_xlfn.IFNA(VLOOKUP(CONCATENATE($A72,"|","ROLL"),'Compare PI to Roll'!$A:$D,4,FALSE),"")</f>
        <v/>
      </c>
      <c r="F72" t="str">
        <f>_xlfn.IFNA(VLOOKUP(CONCATENATE($A72,"|","ROLL"),'Compare PI to Roll'!$A:$D,4,FALSE),"")</f>
        <v/>
      </c>
      <c r="G72" t="str">
        <f t="shared" si="1"/>
        <v>1|1|0|0</v>
      </c>
      <c r="H72">
        <f>_xlfn.IFNA(VLOOKUP(K72,'Tables to Map'!A:B,2,FALSE),"")</f>
        <v>1</v>
      </c>
      <c r="I72" t="s">
        <v>8</v>
      </c>
      <c r="J72" t="s">
        <v>9</v>
      </c>
      <c r="K72" t="s">
        <v>2694</v>
      </c>
      <c r="L72" t="s">
        <v>49</v>
      </c>
      <c r="M72">
        <v>11</v>
      </c>
      <c r="N72" t="s">
        <v>1603</v>
      </c>
      <c r="O72" t="s">
        <v>2629</v>
      </c>
      <c r="P72" t="s">
        <v>2632</v>
      </c>
      <c r="Q72">
        <v>255</v>
      </c>
      <c r="R72">
        <v>255</v>
      </c>
      <c r="S72" t="s">
        <v>1603</v>
      </c>
      <c r="T72" t="s">
        <v>1603</v>
      </c>
      <c r="U72" t="s">
        <v>1603</v>
      </c>
      <c r="V72" t="s">
        <v>1603</v>
      </c>
      <c r="W72" t="s">
        <v>1603</v>
      </c>
      <c r="X72" t="s">
        <v>1603</v>
      </c>
      <c r="Y72" t="s">
        <v>2633</v>
      </c>
      <c r="Z72" t="s">
        <v>1603</v>
      </c>
      <c r="AA72" t="s">
        <v>1603</v>
      </c>
      <c r="AB72" t="s">
        <v>2634</v>
      </c>
      <c r="AC72" t="s">
        <v>1603</v>
      </c>
      <c r="AD72" t="s">
        <v>1603</v>
      </c>
      <c r="AE72" t="s">
        <v>1603</v>
      </c>
    </row>
    <row r="73" spans="1:31" x14ac:dyDescent="0.25">
      <c r="A73" t="s">
        <v>2705</v>
      </c>
      <c r="C73" t="str">
        <f>_xlfn.IFNA(VLOOKUP(CONCATENATE($A73,"|","PI"),'Compare PI to Roll'!$A:$D,4,FALSE),"")</f>
        <v>PI</v>
      </c>
      <c r="D73" t="str">
        <f>_xlfn.IFNA(VLOOKUP(CONCATENATE($A73,"|","PI"),'Compare PI to Roll'!$A:$D,4,FALSE),"")</f>
        <v>PI</v>
      </c>
      <c r="E73" t="str">
        <f>_xlfn.IFNA(VLOOKUP(CONCATENATE($A73,"|","ROLL"),'Compare PI to Roll'!$A:$D,4,FALSE),"")</f>
        <v/>
      </c>
      <c r="F73" t="str">
        <f>_xlfn.IFNA(VLOOKUP(CONCATENATE($A73,"|","ROLL"),'Compare PI to Roll'!$A:$D,4,FALSE),"")</f>
        <v/>
      </c>
      <c r="G73" t="str">
        <f t="shared" si="1"/>
        <v>1|1|0|0</v>
      </c>
      <c r="H73">
        <f>_xlfn.IFNA(VLOOKUP(K73,'Tables to Map'!A:B,2,FALSE),"")</f>
        <v>1</v>
      </c>
      <c r="I73" t="s">
        <v>8</v>
      </c>
      <c r="J73" t="s">
        <v>9</v>
      </c>
      <c r="K73" t="s">
        <v>2694</v>
      </c>
      <c r="L73" t="s">
        <v>27</v>
      </c>
      <c r="M73">
        <v>12</v>
      </c>
      <c r="N73" t="s">
        <v>1603</v>
      </c>
      <c r="O73" t="s">
        <v>2629</v>
      </c>
      <c r="P73" t="s">
        <v>2630</v>
      </c>
      <c r="Q73" t="s">
        <v>1603</v>
      </c>
      <c r="R73" t="s">
        <v>1603</v>
      </c>
      <c r="S73">
        <v>10</v>
      </c>
      <c r="T73">
        <v>10</v>
      </c>
      <c r="U73">
        <v>0</v>
      </c>
      <c r="V73" t="s">
        <v>1603</v>
      </c>
      <c r="W73" t="s">
        <v>1603</v>
      </c>
      <c r="X73" t="s">
        <v>1603</v>
      </c>
      <c r="Y73" t="s">
        <v>1603</v>
      </c>
      <c r="Z73" t="s">
        <v>1603</v>
      </c>
      <c r="AA73" t="s">
        <v>1603</v>
      </c>
      <c r="AB73" t="s">
        <v>1603</v>
      </c>
      <c r="AC73" t="s">
        <v>1603</v>
      </c>
      <c r="AD73" t="s">
        <v>1603</v>
      </c>
      <c r="AE73" t="s">
        <v>1603</v>
      </c>
    </row>
    <row r="74" spans="1:31" x14ac:dyDescent="0.25">
      <c r="A74" t="s">
        <v>2706</v>
      </c>
      <c r="C74" t="str">
        <f>_xlfn.IFNA(VLOOKUP(CONCATENATE($A74,"|","PI"),'Compare PI to Roll'!$A:$D,4,FALSE),"")</f>
        <v>PI</v>
      </c>
      <c r="D74" t="str">
        <f>_xlfn.IFNA(VLOOKUP(CONCATENATE($A74,"|","PI"),'Compare PI to Roll'!$A:$D,4,FALSE),"")</f>
        <v>PI</v>
      </c>
      <c r="E74" t="str">
        <f>_xlfn.IFNA(VLOOKUP(CONCATENATE($A74,"|","ROLL"),'Compare PI to Roll'!$A:$D,4,FALSE),"")</f>
        <v/>
      </c>
      <c r="F74" t="str">
        <f>_xlfn.IFNA(VLOOKUP(CONCATENATE($A74,"|","ROLL"),'Compare PI to Roll'!$A:$D,4,FALSE),"")</f>
        <v/>
      </c>
      <c r="G74" t="str">
        <f t="shared" si="1"/>
        <v>1|1|0|0</v>
      </c>
      <c r="H74">
        <f>_xlfn.IFNA(VLOOKUP(K74,'Tables to Map'!A:B,2,FALSE),"")</f>
        <v>1</v>
      </c>
      <c r="I74" t="s">
        <v>8</v>
      </c>
      <c r="J74" t="s">
        <v>9</v>
      </c>
      <c r="K74" t="s">
        <v>2694</v>
      </c>
      <c r="L74" t="s">
        <v>1545</v>
      </c>
      <c r="M74">
        <v>13</v>
      </c>
      <c r="N74" t="s">
        <v>1603</v>
      </c>
      <c r="O74" t="s">
        <v>2636</v>
      </c>
      <c r="P74" t="s">
        <v>2632</v>
      </c>
      <c r="Q74">
        <v>255</v>
      </c>
      <c r="R74">
        <v>255</v>
      </c>
      <c r="S74" t="s">
        <v>1603</v>
      </c>
      <c r="T74" t="s">
        <v>1603</v>
      </c>
      <c r="U74" t="s">
        <v>1603</v>
      </c>
      <c r="V74" t="s">
        <v>1603</v>
      </c>
      <c r="W74" t="s">
        <v>1603</v>
      </c>
      <c r="X74" t="s">
        <v>1603</v>
      </c>
      <c r="Y74" t="s">
        <v>2633</v>
      </c>
      <c r="Z74" t="s">
        <v>1603</v>
      </c>
      <c r="AA74" t="s">
        <v>1603</v>
      </c>
      <c r="AB74" t="s">
        <v>2634</v>
      </c>
      <c r="AC74" t="s">
        <v>1603</v>
      </c>
      <c r="AD74" t="s">
        <v>1603</v>
      </c>
      <c r="AE74" t="s">
        <v>1603</v>
      </c>
    </row>
    <row r="75" spans="1:31" x14ac:dyDescent="0.25">
      <c r="A75" t="s">
        <v>2707</v>
      </c>
      <c r="C75" t="str">
        <f>_xlfn.IFNA(VLOOKUP(CONCATENATE($A75,"|","PI"),'Compare PI to Roll'!$A:$D,4,FALSE),"")</f>
        <v>PI</v>
      </c>
      <c r="D75" t="str">
        <f>_xlfn.IFNA(VLOOKUP(CONCATENATE($A75,"|","PI"),'Compare PI to Roll'!$A:$D,4,FALSE),"")</f>
        <v>PI</v>
      </c>
      <c r="E75" t="str">
        <f>_xlfn.IFNA(VLOOKUP(CONCATENATE($A75,"|","ROLL"),'Compare PI to Roll'!$A:$D,4,FALSE),"")</f>
        <v/>
      </c>
      <c r="F75" t="str">
        <f>_xlfn.IFNA(VLOOKUP(CONCATENATE($A75,"|","ROLL"),'Compare PI to Roll'!$A:$D,4,FALSE),"")</f>
        <v/>
      </c>
      <c r="G75" t="str">
        <f t="shared" si="1"/>
        <v>1|1|0|0</v>
      </c>
      <c r="H75">
        <f>_xlfn.IFNA(VLOOKUP(K75,'Tables to Map'!A:B,2,FALSE),"")</f>
        <v>1</v>
      </c>
      <c r="I75" t="s">
        <v>8</v>
      </c>
      <c r="J75" t="s">
        <v>9</v>
      </c>
      <c r="K75" t="s">
        <v>2694</v>
      </c>
      <c r="L75" t="s">
        <v>1528</v>
      </c>
      <c r="M75">
        <v>14</v>
      </c>
      <c r="N75" t="s">
        <v>1603</v>
      </c>
      <c r="O75" t="s">
        <v>2629</v>
      </c>
      <c r="P75" t="s">
        <v>2632</v>
      </c>
      <c r="Q75">
        <v>255</v>
      </c>
      <c r="R75">
        <v>255</v>
      </c>
      <c r="S75" t="s">
        <v>1603</v>
      </c>
      <c r="T75" t="s">
        <v>1603</v>
      </c>
      <c r="U75" t="s">
        <v>1603</v>
      </c>
      <c r="V75" t="s">
        <v>1603</v>
      </c>
      <c r="W75" t="s">
        <v>1603</v>
      </c>
      <c r="X75" t="s">
        <v>1603</v>
      </c>
      <c r="Y75" t="s">
        <v>2633</v>
      </c>
      <c r="Z75" t="s">
        <v>1603</v>
      </c>
      <c r="AA75" t="s">
        <v>1603</v>
      </c>
      <c r="AB75" t="s">
        <v>2634</v>
      </c>
      <c r="AC75" t="s">
        <v>1603</v>
      </c>
      <c r="AD75" t="s">
        <v>1603</v>
      </c>
      <c r="AE75" t="s">
        <v>1603</v>
      </c>
    </row>
    <row r="76" spans="1:31" x14ac:dyDescent="0.25">
      <c r="A76" t="s">
        <v>2708</v>
      </c>
      <c r="C76" t="str">
        <f>_xlfn.IFNA(VLOOKUP(CONCATENATE($A76,"|","PI"),'Compare PI to Roll'!$A:$D,4,FALSE),"")</f>
        <v>PI</v>
      </c>
      <c r="D76" t="str">
        <f>_xlfn.IFNA(VLOOKUP(CONCATENATE($A76,"|","PI"),'Compare PI to Roll'!$A:$D,4,FALSE),"")</f>
        <v>PI</v>
      </c>
      <c r="E76" t="str">
        <f>_xlfn.IFNA(VLOOKUP(CONCATENATE($A76,"|","ROLL"),'Compare PI to Roll'!$A:$D,4,FALSE),"")</f>
        <v/>
      </c>
      <c r="F76" t="str">
        <f>_xlfn.IFNA(VLOOKUP(CONCATENATE($A76,"|","ROLL"),'Compare PI to Roll'!$A:$D,4,FALSE),"")</f>
        <v/>
      </c>
      <c r="G76" t="str">
        <f t="shared" si="1"/>
        <v>1|1|0|0</v>
      </c>
      <c r="H76">
        <f>_xlfn.IFNA(VLOOKUP(K76,'Tables to Map'!A:B,2,FALSE),"")</f>
        <v>1</v>
      </c>
      <c r="I76" t="s">
        <v>8</v>
      </c>
      <c r="J76" t="s">
        <v>9</v>
      </c>
      <c r="K76" t="s">
        <v>2694</v>
      </c>
      <c r="L76" t="s">
        <v>1547</v>
      </c>
      <c r="M76">
        <v>15</v>
      </c>
      <c r="N76" t="s">
        <v>1603</v>
      </c>
      <c r="O76" t="s">
        <v>2636</v>
      </c>
      <c r="P76" t="s">
        <v>2644</v>
      </c>
      <c r="Q76" t="s">
        <v>1603</v>
      </c>
      <c r="R76" t="s">
        <v>1603</v>
      </c>
      <c r="S76" t="s">
        <v>1603</v>
      </c>
      <c r="T76" t="s">
        <v>1603</v>
      </c>
      <c r="U76" t="s">
        <v>1603</v>
      </c>
      <c r="V76">
        <v>7</v>
      </c>
      <c r="W76" t="s">
        <v>1603</v>
      </c>
      <c r="X76" t="s">
        <v>1603</v>
      </c>
      <c r="Y76" t="s">
        <v>1603</v>
      </c>
      <c r="Z76" t="s">
        <v>1603</v>
      </c>
      <c r="AA76" t="s">
        <v>1603</v>
      </c>
      <c r="AB76" t="s">
        <v>1603</v>
      </c>
      <c r="AC76" t="s">
        <v>1603</v>
      </c>
      <c r="AD76" t="s">
        <v>1603</v>
      </c>
      <c r="AE76" t="s">
        <v>1603</v>
      </c>
    </row>
    <row r="77" spans="1:31" x14ac:dyDescent="0.25">
      <c r="A77" t="s">
        <v>2709</v>
      </c>
      <c r="C77" t="str">
        <f>_xlfn.IFNA(VLOOKUP(CONCATENATE($A77,"|","PI"),'Compare PI to Roll'!$A:$D,4,FALSE),"")</f>
        <v>PI</v>
      </c>
      <c r="D77" t="str">
        <f>_xlfn.IFNA(VLOOKUP(CONCATENATE($A77,"|","PI"),'Compare PI to Roll'!$A:$D,4,FALSE),"")</f>
        <v>PI</v>
      </c>
      <c r="E77" t="str">
        <f>_xlfn.IFNA(VLOOKUP(CONCATENATE($A77,"|","ROLL"),'Compare PI to Roll'!$A:$D,4,FALSE),"")</f>
        <v/>
      </c>
      <c r="F77" t="str">
        <f>_xlfn.IFNA(VLOOKUP(CONCATENATE($A77,"|","ROLL"),'Compare PI to Roll'!$A:$D,4,FALSE),"")</f>
        <v/>
      </c>
      <c r="G77" t="str">
        <f t="shared" si="1"/>
        <v>1|1|0|0</v>
      </c>
      <c r="H77">
        <f>_xlfn.IFNA(VLOOKUP(K77,'Tables to Map'!A:B,2,FALSE),"")</f>
        <v>1</v>
      </c>
      <c r="I77" t="s">
        <v>8</v>
      </c>
      <c r="J77" t="s">
        <v>9</v>
      </c>
      <c r="K77" t="s">
        <v>2694</v>
      </c>
      <c r="L77" t="s">
        <v>1098</v>
      </c>
      <c r="M77">
        <v>16</v>
      </c>
      <c r="N77" t="s">
        <v>1603</v>
      </c>
      <c r="O77" t="s">
        <v>2636</v>
      </c>
      <c r="P77" t="s">
        <v>2632</v>
      </c>
      <c r="Q77">
        <v>255</v>
      </c>
      <c r="R77">
        <v>255</v>
      </c>
      <c r="S77" t="s">
        <v>1603</v>
      </c>
      <c r="T77" t="s">
        <v>1603</v>
      </c>
      <c r="U77" t="s">
        <v>1603</v>
      </c>
      <c r="V77" t="s">
        <v>1603</v>
      </c>
      <c r="W77" t="s">
        <v>1603</v>
      </c>
      <c r="X77" t="s">
        <v>1603</v>
      </c>
      <c r="Y77" t="s">
        <v>2633</v>
      </c>
      <c r="Z77" t="s">
        <v>1603</v>
      </c>
      <c r="AA77" t="s">
        <v>1603</v>
      </c>
      <c r="AB77" t="s">
        <v>2634</v>
      </c>
      <c r="AC77" t="s">
        <v>1603</v>
      </c>
      <c r="AD77" t="s">
        <v>1603</v>
      </c>
      <c r="AE77" t="s">
        <v>1603</v>
      </c>
    </row>
    <row r="78" spans="1:31" x14ac:dyDescent="0.25">
      <c r="A78" t="s">
        <v>2710</v>
      </c>
      <c r="C78" t="str">
        <f>_xlfn.IFNA(VLOOKUP(CONCATENATE($A78,"|","PI"),'Compare PI to Roll'!$A:$D,4,FALSE),"")</f>
        <v>PI</v>
      </c>
      <c r="D78" t="str">
        <f>_xlfn.IFNA(VLOOKUP(CONCATENATE($A78,"|","PI"),'Compare PI to Roll'!$A:$D,4,FALSE),"")</f>
        <v>PI</v>
      </c>
      <c r="E78" t="str">
        <f>_xlfn.IFNA(VLOOKUP(CONCATENATE($A78,"|","ROLL"),'Compare PI to Roll'!$A:$D,4,FALSE),"")</f>
        <v/>
      </c>
      <c r="F78" t="str">
        <f>_xlfn.IFNA(VLOOKUP(CONCATENATE($A78,"|","ROLL"),'Compare PI to Roll'!$A:$D,4,FALSE),"")</f>
        <v/>
      </c>
      <c r="G78" t="str">
        <f t="shared" si="1"/>
        <v>1|1|0|0</v>
      </c>
      <c r="H78">
        <f>_xlfn.IFNA(VLOOKUP(K78,'Tables to Map'!A:B,2,FALSE),"")</f>
        <v>1</v>
      </c>
      <c r="I78" t="s">
        <v>8</v>
      </c>
      <c r="J78" t="s">
        <v>9</v>
      </c>
      <c r="K78" t="s">
        <v>2694</v>
      </c>
      <c r="L78" t="s">
        <v>1549</v>
      </c>
      <c r="M78">
        <v>17</v>
      </c>
      <c r="N78" t="s">
        <v>1603</v>
      </c>
      <c r="O78" t="s">
        <v>2636</v>
      </c>
      <c r="P78" t="s">
        <v>2711</v>
      </c>
      <c r="Q78" t="s">
        <v>1603</v>
      </c>
      <c r="R78" t="s">
        <v>1603</v>
      </c>
      <c r="S78">
        <v>12</v>
      </c>
      <c r="T78">
        <v>10</v>
      </c>
      <c r="U78">
        <v>2</v>
      </c>
      <c r="V78" t="s">
        <v>1603</v>
      </c>
      <c r="W78" t="s">
        <v>1603</v>
      </c>
      <c r="X78" t="s">
        <v>1603</v>
      </c>
      <c r="Y78" t="s">
        <v>1603</v>
      </c>
      <c r="Z78" t="s">
        <v>1603</v>
      </c>
      <c r="AA78" t="s">
        <v>1603</v>
      </c>
      <c r="AB78" t="s">
        <v>1603</v>
      </c>
      <c r="AC78" t="s">
        <v>1603</v>
      </c>
      <c r="AD78" t="s">
        <v>1603</v>
      </c>
      <c r="AE78" t="s">
        <v>1603</v>
      </c>
    </row>
    <row r="79" spans="1:31" x14ac:dyDescent="0.25">
      <c r="A79" t="s">
        <v>2712</v>
      </c>
      <c r="C79" t="str">
        <f>_xlfn.IFNA(VLOOKUP(CONCATENATE($A79,"|","PI"),'Compare PI to Roll'!$A:$D,4,FALSE),"")</f>
        <v>PI</v>
      </c>
      <c r="D79" t="str">
        <f>_xlfn.IFNA(VLOOKUP(CONCATENATE($A79,"|","PI"),'Compare PI to Roll'!$A:$D,4,FALSE),"")</f>
        <v>PI</v>
      </c>
      <c r="E79" t="str">
        <f>_xlfn.IFNA(VLOOKUP(CONCATENATE($A79,"|","ROLL"),'Compare PI to Roll'!$A:$D,4,FALSE),"")</f>
        <v/>
      </c>
      <c r="F79" t="str">
        <f>_xlfn.IFNA(VLOOKUP(CONCATENATE($A79,"|","ROLL"),'Compare PI to Roll'!$A:$D,4,FALSE),"")</f>
        <v/>
      </c>
      <c r="G79" t="str">
        <f t="shared" si="1"/>
        <v>1|1|0|0</v>
      </c>
      <c r="H79">
        <f>_xlfn.IFNA(VLOOKUP(K79,'Tables to Map'!A:B,2,FALSE),"")</f>
        <v>1</v>
      </c>
      <c r="I79" t="s">
        <v>8</v>
      </c>
      <c r="J79" t="s">
        <v>9</v>
      </c>
      <c r="K79" t="s">
        <v>2694</v>
      </c>
      <c r="L79" t="s">
        <v>1551</v>
      </c>
      <c r="M79">
        <v>18</v>
      </c>
      <c r="N79" t="s">
        <v>1603</v>
      </c>
      <c r="O79" t="s">
        <v>2636</v>
      </c>
      <c r="P79" t="s">
        <v>2632</v>
      </c>
      <c r="Q79">
        <v>255</v>
      </c>
      <c r="R79">
        <v>255</v>
      </c>
      <c r="S79" t="s">
        <v>1603</v>
      </c>
      <c r="T79" t="s">
        <v>1603</v>
      </c>
      <c r="U79" t="s">
        <v>1603</v>
      </c>
      <c r="V79" t="s">
        <v>1603</v>
      </c>
      <c r="W79" t="s">
        <v>1603</v>
      </c>
      <c r="X79" t="s">
        <v>1603</v>
      </c>
      <c r="Y79" t="s">
        <v>2633</v>
      </c>
      <c r="Z79" t="s">
        <v>1603</v>
      </c>
      <c r="AA79" t="s">
        <v>1603</v>
      </c>
      <c r="AB79" t="s">
        <v>2634</v>
      </c>
      <c r="AC79" t="s">
        <v>1603</v>
      </c>
      <c r="AD79" t="s">
        <v>1603</v>
      </c>
      <c r="AE79" t="s">
        <v>1603</v>
      </c>
    </row>
    <row r="80" spans="1:31" x14ac:dyDescent="0.25">
      <c r="A80" t="s">
        <v>2713</v>
      </c>
      <c r="C80" t="str">
        <f>_xlfn.IFNA(VLOOKUP(CONCATENATE($A80,"|","PI"),'Compare PI to Roll'!$A:$D,4,FALSE),"")</f>
        <v>PI</v>
      </c>
      <c r="D80" t="str">
        <f>_xlfn.IFNA(VLOOKUP(CONCATENATE($A80,"|","PI"),'Compare PI to Roll'!$A:$D,4,FALSE),"")</f>
        <v>PI</v>
      </c>
      <c r="E80" t="str">
        <f>_xlfn.IFNA(VLOOKUP(CONCATENATE($A80,"|","ROLL"),'Compare PI to Roll'!$A:$D,4,FALSE),"")</f>
        <v/>
      </c>
      <c r="F80" t="str">
        <f>_xlfn.IFNA(VLOOKUP(CONCATENATE($A80,"|","ROLL"),'Compare PI to Roll'!$A:$D,4,FALSE),"")</f>
        <v/>
      </c>
      <c r="G80" t="str">
        <f t="shared" si="1"/>
        <v>1|1|0|0</v>
      </c>
      <c r="H80">
        <f>_xlfn.IFNA(VLOOKUP(K80,'Tables to Map'!A:B,2,FALSE),"")</f>
        <v>1</v>
      </c>
      <c r="I80" t="s">
        <v>8</v>
      </c>
      <c r="J80" t="s">
        <v>9</v>
      </c>
      <c r="K80" t="s">
        <v>2694</v>
      </c>
      <c r="L80" t="s">
        <v>1090</v>
      </c>
      <c r="M80">
        <v>19</v>
      </c>
      <c r="N80" t="s">
        <v>1603</v>
      </c>
      <c r="O80" t="s">
        <v>2636</v>
      </c>
      <c r="P80" t="s">
        <v>2632</v>
      </c>
      <c r="Q80">
        <v>255</v>
      </c>
      <c r="R80">
        <v>255</v>
      </c>
      <c r="S80" t="s">
        <v>1603</v>
      </c>
      <c r="T80" t="s">
        <v>1603</v>
      </c>
      <c r="U80" t="s">
        <v>1603</v>
      </c>
      <c r="V80" t="s">
        <v>1603</v>
      </c>
      <c r="W80" t="s">
        <v>1603</v>
      </c>
      <c r="X80" t="s">
        <v>1603</v>
      </c>
      <c r="Y80" t="s">
        <v>2633</v>
      </c>
      <c r="Z80" t="s">
        <v>1603</v>
      </c>
      <c r="AA80" t="s">
        <v>1603</v>
      </c>
      <c r="AB80" t="s">
        <v>2634</v>
      </c>
      <c r="AC80" t="s">
        <v>1603</v>
      </c>
      <c r="AD80" t="s">
        <v>1603</v>
      </c>
      <c r="AE80" t="s">
        <v>1603</v>
      </c>
    </row>
    <row r="81" spans="1:31" x14ac:dyDescent="0.25">
      <c r="A81" t="s">
        <v>2714</v>
      </c>
      <c r="C81" t="str">
        <f>_xlfn.IFNA(VLOOKUP(CONCATENATE($A81,"|","PI"),'Compare PI to Roll'!$A:$D,4,FALSE),"")</f>
        <v>PI</v>
      </c>
      <c r="D81" t="str">
        <f>_xlfn.IFNA(VLOOKUP(CONCATENATE($A81,"|","PI"),'Compare PI to Roll'!$A:$D,4,FALSE),"")</f>
        <v>PI</v>
      </c>
      <c r="E81" t="str">
        <f>_xlfn.IFNA(VLOOKUP(CONCATENATE($A81,"|","ROLL"),'Compare PI to Roll'!$A:$D,4,FALSE),"")</f>
        <v/>
      </c>
      <c r="F81" t="str">
        <f>_xlfn.IFNA(VLOOKUP(CONCATENATE($A81,"|","ROLL"),'Compare PI to Roll'!$A:$D,4,FALSE),"")</f>
        <v/>
      </c>
      <c r="G81" t="str">
        <f t="shared" si="1"/>
        <v>1|1|0|0</v>
      </c>
      <c r="H81">
        <f>_xlfn.IFNA(VLOOKUP(K81,'Tables to Map'!A:B,2,FALSE),"")</f>
        <v>1</v>
      </c>
      <c r="I81" t="s">
        <v>8</v>
      </c>
      <c r="J81" t="s">
        <v>9</v>
      </c>
      <c r="K81" t="s">
        <v>2694</v>
      </c>
      <c r="L81" t="s">
        <v>355</v>
      </c>
      <c r="M81">
        <v>20</v>
      </c>
      <c r="N81" t="s">
        <v>1603</v>
      </c>
      <c r="O81" t="s">
        <v>2636</v>
      </c>
      <c r="P81" t="s">
        <v>2632</v>
      </c>
      <c r="Q81">
        <v>255</v>
      </c>
      <c r="R81">
        <v>255</v>
      </c>
      <c r="S81" t="s">
        <v>1603</v>
      </c>
      <c r="T81" t="s">
        <v>1603</v>
      </c>
      <c r="U81" t="s">
        <v>1603</v>
      </c>
      <c r="V81" t="s">
        <v>1603</v>
      </c>
      <c r="W81" t="s">
        <v>1603</v>
      </c>
      <c r="X81" t="s">
        <v>1603</v>
      </c>
      <c r="Y81" t="s">
        <v>2633</v>
      </c>
      <c r="Z81" t="s">
        <v>1603</v>
      </c>
      <c r="AA81" t="s">
        <v>1603</v>
      </c>
      <c r="AB81" t="s">
        <v>2634</v>
      </c>
      <c r="AC81" t="s">
        <v>1603</v>
      </c>
      <c r="AD81" t="s">
        <v>1603</v>
      </c>
      <c r="AE81" t="s">
        <v>1603</v>
      </c>
    </row>
    <row r="82" spans="1:31" x14ac:dyDescent="0.25">
      <c r="A82" t="s">
        <v>2715</v>
      </c>
      <c r="C82" t="str">
        <f>_xlfn.IFNA(VLOOKUP(CONCATENATE($A82,"|","PI"),'Compare PI to Roll'!$A:$D,4,FALSE),"")</f>
        <v>PI</v>
      </c>
      <c r="D82" t="str">
        <f>_xlfn.IFNA(VLOOKUP(CONCATENATE($A82,"|","PI"),'Compare PI to Roll'!$A:$D,4,FALSE),"")</f>
        <v>PI</v>
      </c>
      <c r="E82" t="str">
        <f>_xlfn.IFNA(VLOOKUP(CONCATENATE($A82,"|","ROLL"),'Compare PI to Roll'!$A:$D,4,FALSE),"")</f>
        <v/>
      </c>
      <c r="F82" t="str">
        <f>_xlfn.IFNA(VLOOKUP(CONCATENATE($A82,"|","ROLL"),'Compare PI to Roll'!$A:$D,4,FALSE),"")</f>
        <v/>
      </c>
      <c r="G82" t="str">
        <f t="shared" si="1"/>
        <v>1|1|0|0</v>
      </c>
      <c r="H82">
        <f>_xlfn.IFNA(VLOOKUP(K82,'Tables to Map'!A:B,2,FALSE),"")</f>
        <v>1</v>
      </c>
      <c r="I82" t="s">
        <v>8</v>
      </c>
      <c r="J82" t="s">
        <v>9</v>
      </c>
      <c r="K82" t="s">
        <v>2694</v>
      </c>
      <c r="L82" t="s">
        <v>1552</v>
      </c>
      <c r="M82">
        <v>21</v>
      </c>
      <c r="N82" t="s">
        <v>1603</v>
      </c>
      <c r="O82" t="s">
        <v>2636</v>
      </c>
      <c r="P82" t="s">
        <v>2644</v>
      </c>
      <c r="Q82" t="s">
        <v>1603</v>
      </c>
      <c r="R82" t="s">
        <v>1603</v>
      </c>
      <c r="S82" t="s">
        <v>1603</v>
      </c>
      <c r="T82" t="s">
        <v>1603</v>
      </c>
      <c r="U82" t="s">
        <v>1603</v>
      </c>
      <c r="V82">
        <v>7</v>
      </c>
      <c r="W82" t="s">
        <v>1603</v>
      </c>
      <c r="X82" t="s">
        <v>1603</v>
      </c>
      <c r="Y82" t="s">
        <v>1603</v>
      </c>
      <c r="Z82" t="s">
        <v>1603</v>
      </c>
      <c r="AA82" t="s">
        <v>1603</v>
      </c>
      <c r="AB82" t="s">
        <v>1603</v>
      </c>
      <c r="AC82" t="s">
        <v>1603</v>
      </c>
      <c r="AD82" t="s">
        <v>1603</v>
      </c>
      <c r="AE82" t="s">
        <v>1603</v>
      </c>
    </row>
    <row r="83" spans="1:31" x14ac:dyDescent="0.25">
      <c r="A83" t="s">
        <v>2716</v>
      </c>
      <c r="C83" t="str">
        <f>_xlfn.IFNA(VLOOKUP(CONCATENATE($A83,"|","PI"),'Compare PI to Roll'!$A:$D,4,FALSE),"")</f>
        <v>PI</v>
      </c>
      <c r="D83" t="str">
        <f>_xlfn.IFNA(VLOOKUP(CONCATENATE($A83,"|","PI"),'Compare PI to Roll'!$A:$D,4,FALSE),"")</f>
        <v>PI</v>
      </c>
      <c r="E83" t="str">
        <f>_xlfn.IFNA(VLOOKUP(CONCATENATE($A83,"|","ROLL"),'Compare PI to Roll'!$A:$D,4,FALSE),"")</f>
        <v/>
      </c>
      <c r="F83" t="str">
        <f>_xlfn.IFNA(VLOOKUP(CONCATENATE($A83,"|","ROLL"),'Compare PI to Roll'!$A:$D,4,FALSE),"")</f>
        <v/>
      </c>
      <c r="G83" t="str">
        <f t="shared" si="1"/>
        <v>1|1|0|0</v>
      </c>
      <c r="H83">
        <f>_xlfn.IFNA(VLOOKUP(K83,'Tables to Map'!A:B,2,FALSE),"")</f>
        <v>1</v>
      </c>
      <c r="I83" t="s">
        <v>8</v>
      </c>
      <c r="J83" t="s">
        <v>9</v>
      </c>
      <c r="K83" t="s">
        <v>2694</v>
      </c>
      <c r="L83" t="s">
        <v>1554</v>
      </c>
      <c r="M83">
        <v>22</v>
      </c>
      <c r="N83" t="s">
        <v>1603</v>
      </c>
      <c r="O83" t="s">
        <v>2636</v>
      </c>
      <c r="P83" t="s">
        <v>2644</v>
      </c>
      <c r="Q83" t="s">
        <v>1603</v>
      </c>
      <c r="R83" t="s">
        <v>1603</v>
      </c>
      <c r="S83" t="s">
        <v>1603</v>
      </c>
      <c r="T83" t="s">
        <v>1603</v>
      </c>
      <c r="U83" t="s">
        <v>1603</v>
      </c>
      <c r="V83">
        <v>7</v>
      </c>
      <c r="W83" t="s">
        <v>1603</v>
      </c>
      <c r="X83" t="s">
        <v>1603</v>
      </c>
      <c r="Y83" t="s">
        <v>1603</v>
      </c>
      <c r="Z83" t="s">
        <v>1603</v>
      </c>
      <c r="AA83" t="s">
        <v>1603</v>
      </c>
      <c r="AB83" t="s">
        <v>1603</v>
      </c>
      <c r="AC83" t="s">
        <v>1603</v>
      </c>
      <c r="AD83" t="s">
        <v>1603</v>
      </c>
      <c r="AE83" t="s">
        <v>1603</v>
      </c>
    </row>
    <row r="84" spans="1:31" x14ac:dyDescent="0.25">
      <c r="A84" t="s">
        <v>2717</v>
      </c>
      <c r="C84" t="str">
        <f>_xlfn.IFNA(VLOOKUP(CONCATENATE($A84,"|","PI"),'Compare PI to Roll'!$A:$D,4,FALSE),"")</f>
        <v>PI</v>
      </c>
      <c r="D84" t="str">
        <f>_xlfn.IFNA(VLOOKUP(CONCATENATE($A84,"|","PI"),'Compare PI to Roll'!$A:$D,4,FALSE),"")</f>
        <v>PI</v>
      </c>
      <c r="E84" t="str">
        <f>_xlfn.IFNA(VLOOKUP(CONCATENATE($A84,"|","ROLL"),'Compare PI to Roll'!$A:$D,4,FALSE),"")</f>
        <v/>
      </c>
      <c r="F84" t="str">
        <f>_xlfn.IFNA(VLOOKUP(CONCATENATE($A84,"|","ROLL"),'Compare PI to Roll'!$A:$D,4,FALSE),"")</f>
        <v/>
      </c>
      <c r="G84" t="str">
        <f t="shared" si="1"/>
        <v>1|1|0|0</v>
      </c>
      <c r="H84">
        <f>_xlfn.IFNA(VLOOKUP(K84,'Tables to Map'!A:B,2,FALSE),"")</f>
        <v>1</v>
      </c>
      <c r="I84" t="s">
        <v>8</v>
      </c>
      <c r="J84" t="s">
        <v>9</v>
      </c>
      <c r="K84" t="s">
        <v>2694</v>
      </c>
      <c r="L84" t="s">
        <v>1556</v>
      </c>
      <c r="M84">
        <v>23</v>
      </c>
      <c r="N84" t="s">
        <v>1603</v>
      </c>
      <c r="O84" t="s">
        <v>2636</v>
      </c>
      <c r="P84" t="s">
        <v>2644</v>
      </c>
      <c r="Q84" t="s">
        <v>1603</v>
      </c>
      <c r="R84" t="s">
        <v>1603</v>
      </c>
      <c r="S84" t="s">
        <v>1603</v>
      </c>
      <c r="T84" t="s">
        <v>1603</v>
      </c>
      <c r="U84" t="s">
        <v>1603</v>
      </c>
      <c r="V84">
        <v>7</v>
      </c>
      <c r="W84" t="s">
        <v>1603</v>
      </c>
      <c r="X84" t="s">
        <v>1603</v>
      </c>
      <c r="Y84" t="s">
        <v>1603</v>
      </c>
      <c r="Z84" t="s">
        <v>1603</v>
      </c>
      <c r="AA84" t="s">
        <v>1603</v>
      </c>
      <c r="AB84" t="s">
        <v>1603</v>
      </c>
      <c r="AC84" t="s">
        <v>1603</v>
      </c>
      <c r="AD84" t="s">
        <v>1603</v>
      </c>
      <c r="AE84" t="s">
        <v>1603</v>
      </c>
    </row>
    <row r="85" spans="1:31" x14ac:dyDescent="0.25">
      <c r="A85" t="s">
        <v>2718</v>
      </c>
      <c r="C85" t="str">
        <f>_xlfn.IFNA(VLOOKUP(CONCATENATE($A85,"|","PI"),'Compare PI to Roll'!$A:$D,4,FALSE),"")</f>
        <v>PI</v>
      </c>
      <c r="D85" t="str">
        <f>_xlfn.IFNA(VLOOKUP(CONCATENATE($A85,"|","PI"),'Compare PI to Roll'!$A:$D,4,FALSE),"")</f>
        <v>PI</v>
      </c>
      <c r="E85" t="str">
        <f>_xlfn.IFNA(VLOOKUP(CONCATENATE($A85,"|","ROLL"),'Compare PI to Roll'!$A:$D,4,FALSE),"")</f>
        <v/>
      </c>
      <c r="F85" t="str">
        <f>_xlfn.IFNA(VLOOKUP(CONCATENATE($A85,"|","ROLL"),'Compare PI to Roll'!$A:$D,4,FALSE),"")</f>
        <v/>
      </c>
      <c r="G85" t="str">
        <f t="shared" si="1"/>
        <v>1|1|0|0</v>
      </c>
      <c r="H85">
        <f>_xlfn.IFNA(VLOOKUP(K85,'Tables to Map'!A:B,2,FALSE),"")</f>
        <v>1</v>
      </c>
      <c r="I85" t="s">
        <v>8</v>
      </c>
      <c r="J85" t="s">
        <v>9</v>
      </c>
      <c r="K85" t="s">
        <v>2694</v>
      </c>
      <c r="L85" t="s">
        <v>1558</v>
      </c>
      <c r="M85">
        <v>24</v>
      </c>
      <c r="N85" t="s">
        <v>1603</v>
      </c>
      <c r="O85" t="s">
        <v>2636</v>
      </c>
      <c r="P85" t="s">
        <v>2644</v>
      </c>
      <c r="Q85" t="s">
        <v>1603</v>
      </c>
      <c r="R85" t="s">
        <v>1603</v>
      </c>
      <c r="S85" t="s">
        <v>1603</v>
      </c>
      <c r="T85" t="s">
        <v>1603</v>
      </c>
      <c r="U85" t="s">
        <v>1603</v>
      </c>
      <c r="V85">
        <v>7</v>
      </c>
      <c r="W85" t="s">
        <v>1603</v>
      </c>
      <c r="X85" t="s">
        <v>1603</v>
      </c>
      <c r="Y85" t="s">
        <v>1603</v>
      </c>
      <c r="Z85" t="s">
        <v>1603</v>
      </c>
      <c r="AA85" t="s">
        <v>1603</v>
      </c>
      <c r="AB85" t="s">
        <v>1603</v>
      </c>
      <c r="AC85" t="s">
        <v>1603</v>
      </c>
      <c r="AD85" t="s">
        <v>1603</v>
      </c>
      <c r="AE85" t="s">
        <v>1603</v>
      </c>
    </row>
    <row r="86" spans="1:31" x14ac:dyDescent="0.25">
      <c r="A86" t="s">
        <v>2719</v>
      </c>
      <c r="C86" t="str">
        <f>_xlfn.IFNA(VLOOKUP(CONCATENATE($A86,"|","PI"),'Compare PI to Roll'!$A:$D,4,FALSE),"")</f>
        <v>PI</v>
      </c>
      <c r="D86" t="str">
        <f>_xlfn.IFNA(VLOOKUP(CONCATENATE($A86,"|","PI"),'Compare PI to Roll'!$A:$D,4,FALSE),"")</f>
        <v>PI</v>
      </c>
      <c r="E86" t="str">
        <f>_xlfn.IFNA(VLOOKUP(CONCATENATE($A86,"|","ROLL"),'Compare PI to Roll'!$A:$D,4,FALSE),"")</f>
        <v/>
      </c>
      <c r="F86" t="str">
        <f>_xlfn.IFNA(VLOOKUP(CONCATENATE($A86,"|","ROLL"),'Compare PI to Roll'!$A:$D,4,FALSE),"")</f>
        <v/>
      </c>
      <c r="G86" t="str">
        <f t="shared" si="1"/>
        <v>1|1|0|0</v>
      </c>
      <c r="H86">
        <f>_xlfn.IFNA(VLOOKUP(K86,'Tables to Map'!A:B,2,FALSE),"")</f>
        <v>1</v>
      </c>
      <c r="I86" t="s">
        <v>8</v>
      </c>
      <c r="J86" t="s">
        <v>9</v>
      </c>
      <c r="K86" t="s">
        <v>2694</v>
      </c>
      <c r="L86" t="s">
        <v>1560</v>
      </c>
      <c r="M86">
        <v>25</v>
      </c>
      <c r="N86" t="s">
        <v>1603</v>
      </c>
      <c r="O86" t="s">
        <v>2636</v>
      </c>
      <c r="P86" t="s">
        <v>2644</v>
      </c>
      <c r="Q86" t="s">
        <v>1603</v>
      </c>
      <c r="R86" t="s">
        <v>1603</v>
      </c>
      <c r="S86" t="s">
        <v>1603</v>
      </c>
      <c r="T86" t="s">
        <v>1603</v>
      </c>
      <c r="U86" t="s">
        <v>1603</v>
      </c>
      <c r="V86">
        <v>7</v>
      </c>
      <c r="W86" t="s">
        <v>1603</v>
      </c>
      <c r="X86" t="s">
        <v>1603</v>
      </c>
      <c r="Y86" t="s">
        <v>1603</v>
      </c>
      <c r="Z86" t="s">
        <v>1603</v>
      </c>
      <c r="AA86" t="s">
        <v>1603</v>
      </c>
      <c r="AB86" t="s">
        <v>1603</v>
      </c>
      <c r="AC86" t="s">
        <v>1603</v>
      </c>
      <c r="AD86" t="s">
        <v>1603</v>
      </c>
      <c r="AE86" t="s">
        <v>1603</v>
      </c>
    </row>
    <row r="87" spans="1:31" x14ac:dyDescent="0.25">
      <c r="A87" t="s">
        <v>2720</v>
      </c>
      <c r="C87" t="str">
        <f>_xlfn.IFNA(VLOOKUP(CONCATENATE($A87,"|","PI"),'Compare PI to Roll'!$A:$D,4,FALSE),"")</f>
        <v>PI</v>
      </c>
      <c r="D87" t="str">
        <f>_xlfn.IFNA(VLOOKUP(CONCATENATE($A87,"|","PI"),'Compare PI to Roll'!$A:$D,4,FALSE),"")</f>
        <v>PI</v>
      </c>
      <c r="E87" t="str">
        <f>_xlfn.IFNA(VLOOKUP(CONCATENATE($A87,"|","ROLL"),'Compare PI to Roll'!$A:$D,4,FALSE),"")</f>
        <v/>
      </c>
      <c r="F87" t="str">
        <f>_xlfn.IFNA(VLOOKUP(CONCATENATE($A87,"|","ROLL"),'Compare PI to Roll'!$A:$D,4,FALSE),"")</f>
        <v/>
      </c>
      <c r="G87" t="str">
        <f t="shared" si="1"/>
        <v>1|1|0|0</v>
      </c>
      <c r="H87">
        <f>_xlfn.IFNA(VLOOKUP(K87,'Tables to Map'!A:B,2,FALSE),"")</f>
        <v>1</v>
      </c>
      <c r="I87" t="s">
        <v>8</v>
      </c>
      <c r="J87" t="s">
        <v>9</v>
      </c>
      <c r="K87" t="s">
        <v>2694</v>
      </c>
      <c r="L87" t="s">
        <v>610</v>
      </c>
      <c r="M87">
        <v>26</v>
      </c>
      <c r="N87" t="s">
        <v>1603</v>
      </c>
      <c r="O87" t="s">
        <v>2636</v>
      </c>
      <c r="P87" t="s">
        <v>2644</v>
      </c>
      <c r="Q87" t="s">
        <v>1603</v>
      </c>
      <c r="R87" t="s">
        <v>1603</v>
      </c>
      <c r="S87" t="s">
        <v>1603</v>
      </c>
      <c r="T87" t="s">
        <v>1603</v>
      </c>
      <c r="U87" t="s">
        <v>1603</v>
      </c>
      <c r="V87">
        <v>7</v>
      </c>
      <c r="W87" t="s">
        <v>1603</v>
      </c>
      <c r="X87" t="s">
        <v>1603</v>
      </c>
      <c r="Y87" t="s">
        <v>1603</v>
      </c>
      <c r="Z87" t="s">
        <v>1603</v>
      </c>
      <c r="AA87" t="s">
        <v>1603</v>
      </c>
      <c r="AB87" t="s">
        <v>1603</v>
      </c>
      <c r="AC87" t="s">
        <v>1603</v>
      </c>
      <c r="AD87" t="s">
        <v>1603</v>
      </c>
      <c r="AE87" t="s">
        <v>1603</v>
      </c>
    </row>
    <row r="88" spans="1:31" x14ac:dyDescent="0.25">
      <c r="A88" t="s">
        <v>2721</v>
      </c>
      <c r="C88" t="str">
        <f>_xlfn.IFNA(VLOOKUP(CONCATENATE($A88,"|","PI"),'Compare PI to Roll'!$A:$D,4,FALSE),"")</f>
        <v>PI</v>
      </c>
      <c r="D88" t="str">
        <f>_xlfn.IFNA(VLOOKUP(CONCATENATE($A88,"|","PI"),'Compare PI to Roll'!$A:$D,4,FALSE),"")</f>
        <v>PI</v>
      </c>
      <c r="E88" t="str">
        <f>_xlfn.IFNA(VLOOKUP(CONCATENATE($A88,"|","ROLL"),'Compare PI to Roll'!$A:$D,4,FALSE),"")</f>
        <v/>
      </c>
      <c r="F88" t="str">
        <f>_xlfn.IFNA(VLOOKUP(CONCATENATE($A88,"|","ROLL"),'Compare PI to Roll'!$A:$D,4,FALSE),"")</f>
        <v/>
      </c>
      <c r="G88" t="str">
        <f t="shared" si="1"/>
        <v>1|1|0|0</v>
      </c>
      <c r="H88">
        <f>_xlfn.IFNA(VLOOKUP(K88,'Tables to Map'!A:B,2,FALSE),"")</f>
        <v>1</v>
      </c>
      <c r="I88" t="s">
        <v>8</v>
      </c>
      <c r="J88" t="s">
        <v>9</v>
      </c>
      <c r="K88" t="s">
        <v>2694</v>
      </c>
      <c r="L88" t="s">
        <v>503</v>
      </c>
      <c r="M88">
        <v>27</v>
      </c>
      <c r="N88" t="s">
        <v>1603</v>
      </c>
      <c r="O88" t="s">
        <v>2629</v>
      </c>
      <c r="P88" t="s">
        <v>2630</v>
      </c>
      <c r="Q88" t="s">
        <v>1603</v>
      </c>
      <c r="R88" t="s">
        <v>1603</v>
      </c>
      <c r="S88">
        <v>10</v>
      </c>
      <c r="T88">
        <v>10</v>
      </c>
      <c r="U88">
        <v>0</v>
      </c>
      <c r="V88" t="s">
        <v>1603</v>
      </c>
      <c r="W88" t="s">
        <v>1603</v>
      </c>
      <c r="X88" t="s">
        <v>1603</v>
      </c>
      <c r="Y88" t="s">
        <v>1603</v>
      </c>
      <c r="Z88" t="s">
        <v>1603</v>
      </c>
      <c r="AA88" t="s">
        <v>1603</v>
      </c>
      <c r="AB88" t="s">
        <v>1603</v>
      </c>
      <c r="AC88" t="s">
        <v>1603</v>
      </c>
      <c r="AD88" t="s">
        <v>1603</v>
      </c>
      <c r="AE88" t="s">
        <v>1603</v>
      </c>
    </row>
    <row r="89" spans="1:31" x14ac:dyDescent="0.25">
      <c r="A89" t="s">
        <v>2722</v>
      </c>
      <c r="C89" t="str">
        <f>_xlfn.IFNA(VLOOKUP(CONCATENATE($A89,"|","PI"),'Compare PI to Roll'!$A:$D,4,FALSE),"")</f>
        <v>PI</v>
      </c>
      <c r="D89" t="str">
        <f>_xlfn.IFNA(VLOOKUP(CONCATENATE($A89,"|","PI"),'Compare PI to Roll'!$A:$D,4,FALSE),"")</f>
        <v>PI</v>
      </c>
      <c r="E89" t="str">
        <f>_xlfn.IFNA(VLOOKUP(CONCATENATE($A89,"|","ROLL"),'Compare PI to Roll'!$A:$D,4,FALSE),"")</f>
        <v/>
      </c>
      <c r="F89" t="str">
        <f>_xlfn.IFNA(VLOOKUP(CONCATENATE($A89,"|","ROLL"),'Compare PI to Roll'!$A:$D,4,FALSE),"")</f>
        <v/>
      </c>
      <c r="G89" t="str">
        <f t="shared" si="1"/>
        <v>1|1|0|0</v>
      </c>
      <c r="H89">
        <f>_xlfn.IFNA(VLOOKUP(K89,'Tables to Map'!A:B,2,FALSE),"")</f>
        <v>1</v>
      </c>
      <c r="I89" t="s">
        <v>8</v>
      </c>
      <c r="J89" t="s">
        <v>9</v>
      </c>
      <c r="K89" t="s">
        <v>2694</v>
      </c>
      <c r="L89" t="s">
        <v>485</v>
      </c>
      <c r="M89">
        <v>28</v>
      </c>
      <c r="N89" t="s">
        <v>1603</v>
      </c>
      <c r="O89" t="s">
        <v>2629</v>
      </c>
      <c r="P89" t="s">
        <v>2630</v>
      </c>
      <c r="Q89" t="s">
        <v>1603</v>
      </c>
      <c r="R89" t="s">
        <v>1603</v>
      </c>
      <c r="S89">
        <v>10</v>
      </c>
      <c r="T89">
        <v>10</v>
      </c>
      <c r="U89">
        <v>0</v>
      </c>
      <c r="V89" t="s">
        <v>1603</v>
      </c>
      <c r="W89" t="s">
        <v>1603</v>
      </c>
      <c r="X89" t="s">
        <v>1603</v>
      </c>
      <c r="Y89" t="s">
        <v>1603</v>
      </c>
      <c r="Z89" t="s">
        <v>1603</v>
      </c>
      <c r="AA89" t="s">
        <v>1603</v>
      </c>
      <c r="AB89" t="s">
        <v>1603</v>
      </c>
      <c r="AC89" t="s">
        <v>1603</v>
      </c>
      <c r="AD89" t="s">
        <v>1603</v>
      </c>
      <c r="AE89" t="s">
        <v>1603</v>
      </c>
    </row>
    <row r="90" spans="1:31" x14ac:dyDescent="0.25">
      <c r="A90" t="s">
        <v>2723</v>
      </c>
      <c r="C90" t="str">
        <f>_xlfn.IFNA(VLOOKUP(CONCATENATE($A90,"|","PI"),'Compare PI to Roll'!$A:$D,4,FALSE),"")</f>
        <v>PI</v>
      </c>
      <c r="D90" t="str">
        <f>_xlfn.IFNA(VLOOKUP(CONCATENATE($A90,"|","PI"),'Compare PI to Roll'!$A:$D,4,FALSE),"")</f>
        <v>PI</v>
      </c>
      <c r="E90" t="str">
        <f>_xlfn.IFNA(VLOOKUP(CONCATENATE($A90,"|","ROLL"),'Compare PI to Roll'!$A:$D,4,FALSE),"")</f>
        <v/>
      </c>
      <c r="F90" t="str">
        <f>_xlfn.IFNA(VLOOKUP(CONCATENATE($A90,"|","ROLL"),'Compare PI to Roll'!$A:$D,4,FALSE),"")</f>
        <v/>
      </c>
      <c r="G90" t="str">
        <f t="shared" si="1"/>
        <v>1|1|0|0</v>
      </c>
      <c r="H90">
        <f>_xlfn.IFNA(VLOOKUP(K90,'Tables to Map'!A:B,2,FALSE),"")</f>
        <v>1</v>
      </c>
      <c r="I90" t="s">
        <v>8</v>
      </c>
      <c r="J90" t="s">
        <v>9</v>
      </c>
      <c r="K90" t="s">
        <v>2694</v>
      </c>
      <c r="L90" t="s">
        <v>488</v>
      </c>
      <c r="M90">
        <v>29</v>
      </c>
      <c r="N90" t="s">
        <v>1603</v>
      </c>
      <c r="O90" t="s">
        <v>2629</v>
      </c>
      <c r="P90" t="s">
        <v>2630</v>
      </c>
      <c r="Q90" t="s">
        <v>1603</v>
      </c>
      <c r="R90" t="s">
        <v>1603</v>
      </c>
      <c r="S90">
        <v>10</v>
      </c>
      <c r="T90">
        <v>10</v>
      </c>
      <c r="U90">
        <v>0</v>
      </c>
      <c r="V90" t="s">
        <v>1603</v>
      </c>
      <c r="W90" t="s">
        <v>1603</v>
      </c>
      <c r="X90" t="s">
        <v>1603</v>
      </c>
      <c r="Y90" t="s">
        <v>1603</v>
      </c>
      <c r="Z90" t="s">
        <v>1603</v>
      </c>
      <c r="AA90" t="s">
        <v>1603</v>
      </c>
      <c r="AB90" t="s">
        <v>1603</v>
      </c>
      <c r="AC90" t="s">
        <v>1603</v>
      </c>
      <c r="AD90" t="s">
        <v>1603</v>
      </c>
      <c r="AE90" t="s">
        <v>1603</v>
      </c>
    </row>
    <row r="91" spans="1:31" x14ac:dyDescent="0.25">
      <c r="A91" t="s">
        <v>2724</v>
      </c>
      <c r="C91" t="str">
        <f>_xlfn.IFNA(VLOOKUP(CONCATENATE($A91,"|","PI"),'Compare PI to Roll'!$A:$D,4,FALSE),"")</f>
        <v>PI</v>
      </c>
      <c r="D91" t="str">
        <f>_xlfn.IFNA(VLOOKUP(CONCATENATE($A91,"|","PI"),'Compare PI to Roll'!$A:$D,4,FALSE),"")</f>
        <v>PI</v>
      </c>
      <c r="E91" t="str">
        <f>_xlfn.IFNA(VLOOKUP(CONCATENATE($A91,"|","ROLL"),'Compare PI to Roll'!$A:$D,4,FALSE),"")</f>
        <v/>
      </c>
      <c r="F91" t="str">
        <f>_xlfn.IFNA(VLOOKUP(CONCATENATE($A91,"|","ROLL"),'Compare PI to Roll'!$A:$D,4,FALSE),"")</f>
        <v/>
      </c>
      <c r="G91" t="str">
        <f t="shared" si="1"/>
        <v>1|1|0|0</v>
      </c>
      <c r="H91">
        <f>_xlfn.IFNA(VLOOKUP(K91,'Tables to Map'!A:B,2,FALSE),"")</f>
        <v>1</v>
      </c>
      <c r="I91" t="s">
        <v>8</v>
      </c>
      <c r="J91" t="s">
        <v>9</v>
      </c>
      <c r="K91" t="s">
        <v>2694</v>
      </c>
      <c r="L91" t="s">
        <v>492</v>
      </c>
      <c r="M91">
        <v>30</v>
      </c>
      <c r="N91" t="s">
        <v>1603</v>
      </c>
      <c r="O91" t="s">
        <v>2629</v>
      </c>
      <c r="P91" t="s">
        <v>2630</v>
      </c>
      <c r="Q91" t="s">
        <v>1603</v>
      </c>
      <c r="R91" t="s">
        <v>1603</v>
      </c>
      <c r="S91">
        <v>10</v>
      </c>
      <c r="T91">
        <v>10</v>
      </c>
      <c r="U91">
        <v>0</v>
      </c>
      <c r="V91" t="s">
        <v>1603</v>
      </c>
      <c r="W91" t="s">
        <v>1603</v>
      </c>
      <c r="X91" t="s">
        <v>1603</v>
      </c>
      <c r="Y91" t="s">
        <v>1603</v>
      </c>
      <c r="Z91" t="s">
        <v>1603</v>
      </c>
      <c r="AA91" t="s">
        <v>1603</v>
      </c>
      <c r="AB91" t="s">
        <v>1603</v>
      </c>
      <c r="AC91" t="s">
        <v>1603</v>
      </c>
      <c r="AD91" t="s">
        <v>1603</v>
      </c>
      <c r="AE91" t="s">
        <v>1603</v>
      </c>
    </row>
    <row r="92" spans="1:31" x14ac:dyDescent="0.25">
      <c r="A92" t="s">
        <v>2725</v>
      </c>
      <c r="C92" t="str">
        <f>_xlfn.IFNA(VLOOKUP(CONCATENATE($A92,"|","PI"),'Compare PI to Roll'!$A:$D,4,FALSE),"")</f>
        <v>PI</v>
      </c>
      <c r="D92" t="str">
        <f>_xlfn.IFNA(VLOOKUP(CONCATENATE($A92,"|","PI"),'Compare PI to Roll'!$A:$D,4,FALSE),"")</f>
        <v>PI</v>
      </c>
      <c r="E92" t="str">
        <f>_xlfn.IFNA(VLOOKUP(CONCATENATE($A92,"|","ROLL"),'Compare PI to Roll'!$A:$D,4,FALSE),"")</f>
        <v/>
      </c>
      <c r="F92" t="str">
        <f>_xlfn.IFNA(VLOOKUP(CONCATENATE($A92,"|","ROLL"),'Compare PI to Roll'!$A:$D,4,FALSE),"")</f>
        <v/>
      </c>
      <c r="G92" t="str">
        <f t="shared" si="1"/>
        <v>1|1|0|0</v>
      </c>
      <c r="H92">
        <f>_xlfn.IFNA(VLOOKUP(K92,'Tables to Map'!A:B,2,FALSE),"")</f>
        <v>1</v>
      </c>
      <c r="I92" t="s">
        <v>8</v>
      </c>
      <c r="J92" t="s">
        <v>9</v>
      </c>
      <c r="K92" t="s">
        <v>2694</v>
      </c>
      <c r="L92" t="s">
        <v>496</v>
      </c>
      <c r="M92">
        <v>31</v>
      </c>
      <c r="N92" t="s">
        <v>1603</v>
      </c>
      <c r="O92" t="s">
        <v>2629</v>
      </c>
      <c r="P92" t="s">
        <v>2630</v>
      </c>
      <c r="Q92" t="s">
        <v>1603</v>
      </c>
      <c r="R92" t="s">
        <v>1603</v>
      </c>
      <c r="S92">
        <v>10</v>
      </c>
      <c r="T92">
        <v>10</v>
      </c>
      <c r="U92">
        <v>0</v>
      </c>
      <c r="V92" t="s">
        <v>1603</v>
      </c>
      <c r="W92" t="s">
        <v>1603</v>
      </c>
      <c r="X92" t="s">
        <v>1603</v>
      </c>
      <c r="Y92" t="s">
        <v>1603</v>
      </c>
      <c r="Z92" t="s">
        <v>1603</v>
      </c>
      <c r="AA92" t="s">
        <v>1603</v>
      </c>
      <c r="AB92" t="s">
        <v>1603</v>
      </c>
      <c r="AC92" t="s">
        <v>1603</v>
      </c>
      <c r="AD92" t="s">
        <v>1603</v>
      </c>
      <c r="AE92" t="s">
        <v>1603</v>
      </c>
    </row>
    <row r="93" spans="1:31" x14ac:dyDescent="0.25">
      <c r="A93" t="s">
        <v>2726</v>
      </c>
      <c r="C93" t="str">
        <f>_xlfn.IFNA(VLOOKUP(CONCATENATE($A93,"|","PI"),'Compare PI to Roll'!$A:$D,4,FALSE),"")</f>
        <v>PI</v>
      </c>
      <c r="D93" t="str">
        <f>_xlfn.IFNA(VLOOKUP(CONCATENATE($A93,"|","PI"),'Compare PI to Roll'!$A:$D,4,FALSE),"")</f>
        <v>PI</v>
      </c>
      <c r="E93" t="str">
        <f>_xlfn.IFNA(VLOOKUP(CONCATENATE($A93,"|","ROLL"),'Compare PI to Roll'!$A:$D,4,FALSE),"")</f>
        <v/>
      </c>
      <c r="F93" t="str">
        <f>_xlfn.IFNA(VLOOKUP(CONCATENATE($A93,"|","ROLL"),'Compare PI to Roll'!$A:$D,4,FALSE),"")</f>
        <v/>
      </c>
      <c r="G93" t="str">
        <f t="shared" si="1"/>
        <v>1|1|0|0</v>
      </c>
      <c r="H93">
        <f>_xlfn.IFNA(VLOOKUP(K93,'Tables to Map'!A:B,2,FALSE),"")</f>
        <v>1</v>
      </c>
      <c r="I93" t="s">
        <v>8</v>
      </c>
      <c r="J93" t="s">
        <v>9</v>
      </c>
      <c r="K93" t="s">
        <v>2694</v>
      </c>
      <c r="L93" t="s">
        <v>226</v>
      </c>
      <c r="M93">
        <v>32</v>
      </c>
      <c r="N93" t="s">
        <v>1603</v>
      </c>
      <c r="O93" t="s">
        <v>2629</v>
      </c>
      <c r="P93" t="s">
        <v>2630</v>
      </c>
      <c r="Q93" t="s">
        <v>1603</v>
      </c>
      <c r="R93" t="s">
        <v>1603</v>
      </c>
      <c r="S93">
        <v>10</v>
      </c>
      <c r="T93">
        <v>10</v>
      </c>
      <c r="U93">
        <v>0</v>
      </c>
      <c r="V93" t="s">
        <v>1603</v>
      </c>
      <c r="W93" t="s">
        <v>1603</v>
      </c>
      <c r="X93" t="s">
        <v>1603</v>
      </c>
      <c r="Y93" t="s">
        <v>1603</v>
      </c>
      <c r="Z93" t="s">
        <v>1603</v>
      </c>
      <c r="AA93" t="s">
        <v>1603</v>
      </c>
      <c r="AB93" t="s">
        <v>1603</v>
      </c>
      <c r="AC93" t="s">
        <v>1603</v>
      </c>
      <c r="AD93" t="s">
        <v>1603</v>
      </c>
      <c r="AE93" t="s">
        <v>1603</v>
      </c>
    </row>
    <row r="94" spans="1:31" x14ac:dyDescent="0.25">
      <c r="A94" t="s">
        <v>2727</v>
      </c>
      <c r="C94" t="str">
        <f>_xlfn.IFNA(VLOOKUP(CONCATENATE($A94,"|","PI"),'Compare PI to Roll'!$A:$D,4,FALSE),"")</f>
        <v>PI</v>
      </c>
      <c r="D94" t="str">
        <f>_xlfn.IFNA(VLOOKUP(CONCATENATE($A94,"|","PI"),'Compare PI to Roll'!$A:$D,4,FALSE),"")</f>
        <v>PI</v>
      </c>
      <c r="E94" t="str">
        <f>_xlfn.IFNA(VLOOKUP(CONCATENATE($A94,"|","ROLL"),'Compare PI to Roll'!$A:$D,4,FALSE),"")</f>
        <v/>
      </c>
      <c r="F94" t="str">
        <f>_xlfn.IFNA(VLOOKUP(CONCATENATE($A94,"|","ROLL"),'Compare PI to Roll'!$A:$D,4,FALSE),"")</f>
        <v/>
      </c>
      <c r="G94" t="str">
        <f t="shared" si="1"/>
        <v>1|1|0|0</v>
      </c>
      <c r="H94">
        <f>_xlfn.IFNA(VLOOKUP(K94,'Tables to Map'!A:B,2,FALSE),"")</f>
        <v>1</v>
      </c>
      <c r="I94" t="s">
        <v>8</v>
      </c>
      <c r="J94" t="s">
        <v>9</v>
      </c>
      <c r="K94" t="s">
        <v>2694</v>
      </c>
      <c r="L94" t="s">
        <v>230</v>
      </c>
      <c r="M94">
        <v>33</v>
      </c>
      <c r="N94" t="s">
        <v>1603</v>
      </c>
      <c r="O94" t="s">
        <v>2629</v>
      </c>
      <c r="P94" t="s">
        <v>2630</v>
      </c>
      <c r="Q94" t="s">
        <v>1603</v>
      </c>
      <c r="R94" t="s">
        <v>1603</v>
      </c>
      <c r="S94">
        <v>10</v>
      </c>
      <c r="T94">
        <v>10</v>
      </c>
      <c r="U94">
        <v>0</v>
      </c>
      <c r="V94" t="s">
        <v>1603</v>
      </c>
      <c r="W94" t="s">
        <v>1603</v>
      </c>
      <c r="X94" t="s">
        <v>1603</v>
      </c>
      <c r="Y94" t="s">
        <v>1603</v>
      </c>
      <c r="Z94" t="s">
        <v>1603</v>
      </c>
      <c r="AA94" t="s">
        <v>1603</v>
      </c>
      <c r="AB94" t="s">
        <v>1603</v>
      </c>
      <c r="AC94" t="s">
        <v>1603</v>
      </c>
      <c r="AD94" t="s">
        <v>1603</v>
      </c>
      <c r="AE94" t="s">
        <v>1603</v>
      </c>
    </row>
    <row r="95" spans="1:31" x14ac:dyDescent="0.25">
      <c r="A95" t="s">
        <v>2728</v>
      </c>
      <c r="C95" t="str">
        <f>_xlfn.IFNA(VLOOKUP(CONCATENATE($A95,"|","PI"),'Compare PI to Roll'!$A:$D,4,FALSE),"")</f>
        <v>PI</v>
      </c>
      <c r="D95" t="str">
        <f>_xlfn.IFNA(VLOOKUP(CONCATENATE($A95,"|","PI"),'Compare PI to Roll'!$A:$D,4,FALSE),"")</f>
        <v>PI</v>
      </c>
      <c r="E95" t="str">
        <f>_xlfn.IFNA(VLOOKUP(CONCATENATE($A95,"|","ROLL"),'Compare PI to Roll'!$A:$D,4,FALSE),"")</f>
        <v/>
      </c>
      <c r="F95" t="str">
        <f>_xlfn.IFNA(VLOOKUP(CONCATENATE($A95,"|","ROLL"),'Compare PI to Roll'!$A:$D,4,FALSE),"")</f>
        <v/>
      </c>
      <c r="G95" t="str">
        <f t="shared" si="1"/>
        <v>1|1|0|0</v>
      </c>
      <c r="H95">
        <f>_xlfn.IFNA(VLOOKUP(K95,'Tables to Map'!A:B,2,FALSE),"")</f>
        <v>1</v>
      </c>
      <c r="I95" t="s">
        <v>8</v>
      </c>
      <c r="J95" t="s">
        <v>9</v>
      </c>
      <c r="K95" t="s">
        <v>2694</v>
      </c>
      <c r="L95" t="s">
        <v>17</v>
      </c>
      <c r="M95">
        <v>34</v>
      </c>
      <c r="N95" t="s">
        <v>1603</v>
      </c>
      <c r="O95" t="s">
        <v>2629</v>
      </c>
      <c r="P95" t="s">
        <v>2630</v>
      </c>
      <c r="Q95" t="s">
        <v>1603</v>
      </c>
      <c r="R95" t="s">
        <v>1603</v>
      </c>
      <c r="S95">
        <v>10</v>
      </c>
      <c r="T95">
        <v>10</v>
      </c>
      <c r="U95">
        <v>0</v>
      </c>
      <c r="V95" t="s">
        <v>1603</v>
      </c>
      <c r="W95" t="s">
        <v>1603</v>
      </c>
      <c r="X95" t="s">
        <v>1603</v>
      </c>
      <c r="Y95" t="s">
        <v>1603</v>
      </c>
      <c r="Z95" t="s">
        <v>1603</v>
      </c>
      <c r="AA95" t="s">
        <v>1603</v>
      </c>
      <c r="AB95" t="s">
        <v>1603</v>
      </c>
      <c r="AC95" t="s">
        <v>1603</v>
      </c>
      <c r="AD95" t="s">
        <v>1603</v>
      </c>
      <c r="AE95" t="s">
        <v>1603</v>
      </c>
    </row>
    <row r="96" spans="1:31" x14ac:dyDescent="0.25">
      <c r="A96" t="s">
        <v>2729</v>
      </c>
      <c r="C96" t="str">
        <f>_xlfn.IFNA(VLOOKUP(CONCATENATE($A96,"|","PI"),'Compare PI to Roll'!$A:$D,4,FALSE),"")</f>
        <v>PI</v>
      </c>
      <c r="D96" t="str">
        <f>_xlfn.IFNA(VLOOKUP(CONCATENATE($A96,"|","PI"),'Compare PI to Roll'!$A:$D,4,FALSE),"")</f>
        <v>PI</v>
      </c>
      <c r="E96" t="str">
        <f>_xlfn.IFNA(VLOOKUP(CONCATENATE($A96,"|","ROLL"),'Compare PI to Roll'!$A:$D,4,FALSE),"")</f>
        <v/>
      </c>
      <c r="F96" t="str">
        <f>_xlfn.IFNA(VLOOKUP(CONCATENATE($A96,"|","ROLL"),'Compare PI to Roll'!$A:$D,4,FALSE),"")</f>
        <v/>
      </c>
      <c r="G96" t="str">
        <f t="shared" si="1"/>
        <v>1|1|0|0</v>
      </c>
      <c r="H96">
        <f>_xlfn.IFNA(VLOOKUP(K96,'Tables to Map'!A:B,2,FALSE),"")</f>
        <v>1</v>
      </c>
      <c r="I96" t="s">
        <v>8</v>
      </c>
      <c r="J96" t="s">
        <v>9</v>
      </c>
      <c r="K96" t="s">
        <v>2694</v>
      </c>
      <c r="L96" t="s">
        <v>234</v>
      </c>
      <c r="M96">
        <v>35</v>
      </c>
      <c r="N96" t="s">
        <v>1603</v>
      </c>
      <c r="O96" t="s">
        <v>2629</v>
      </c>
      <c r="P96" t="s">
        <v>2630</v>
      </c>
      <c r="Q96" t="s">
        <v>1603</v>
      </c>
      <c r="R96" t="s">
        <v>1603</v>
      </c>
      <c r="S96">
        <v>10</v>
      </c>
      <c r="T96">
        <v>10</v>
      </c>
      <c r="U96">
        <v>0</v>
      </c>
      <c r="V96" t="s">
        <v>1603</v>
      </c>
      <c r="W96" t="s">
        <v>1603</v>
      </c>
      <c r="X96" t="s">
        <v>1603</v>
      </c>
      <c r="Y96" t="s">
        <v>1603</v>
      </c>
      <c r="Z96" t="s">
        <v>1603</v>
      </c>
      <c r="AA96" t="s">
        <v>1603</v>
      </c>
      <c r="AB96" t="s">
        <v>1603</v>
      </c>
      <c r="AC96" t="s">
        <v>1603</v>
      </c>
      <c r="AD96" t="s">
        <v>1603</v>
      </c>
      <c r="AE96" t="s">
        <v>1603</v>
      </c>
    </row>
    <row r="97" spans="1:31" x14ac:dyDescent="0.25">
      <c r="A97" t="s">
        <v>2730</v>
      </c>
      <c r="C97" t="str">
        <f>_xlfn.IFNA(VLOOKUP(CONCATENATE($A97,"|","PI"),'Compare PI to Roll'!$A:$D,4,FALSE),"")</f>
        <v>PI</v>
      </c>
      <c r="D97" t="str">
        <f>_xlfn.IFNA(VLOOKUP(CONCATENATE($A97,"|","PI"),'Compare PI to Roll'!$A:$D,4,FALSE),"")</f>
        <v>PI</v>
      </c>
      <c r="E97" t="str">
        <f>_xlfn.IFNA(VLOOKUP(CONCATENATE($A97,"|","ROLL"),'Compare PI to Roll'!$A:$D,4,FALSE),"")</f>
        <v/>
      </c>
      <c r="F97" t="str">
        <f>_xlfn.IFNA(VLOOKUP(CONCATENATE($A97,"|","ROLL"),'Compare PI to Roll'!$A:$D,4,FALSE),"")</f>
        <v/>
      </c>
      <c r="G97" t="str">
        <f t="shared" si="1"/>
        <v>1|1|0|0</v>
      </c>
      <c r="H97">
        <f>_xlfn.IFNA(VLOOKUP(K97,'Tables to Map'!A:B,2,FALSE),"")</f>
        <v>1</v>
      </c>
      <c r="I97" t="s">
        <v>8</v>
      </c>
      <c r="J97" t="s">
        <v>9</v>
      </c>
      <c r="K97" t="s">
        <v>2694</v>
      </c>
      <c r="L97" t="s">
        <v>236</v>
      </c>
      <c r="M97">
        <v>36</v>
      </c>
      <c r="N97" t="s">
        <v>1603</v>
      </c>
      <c r="O97" t="s">
        <v>2629</v>
      </c>
      <c r="P97" t="s">
        <v>2630</v>
      </c>
      <c r="Q97" t="s">
        <v>1603</v>
      </c>
      <c r="R97" t="s">
        <v>1603</v>
      </c>
      <c r="S97">
        <v>10</v>
      </c>
      <c r="T97">
        <v>10</v>
      </c>
      <c r="U97">
        <v>0</v>
      </c>
      <c r="V97" t="s">
        <v>1603</v>
      </c>
      <c r="W97" t="s">
        <v>1603</v>
      </c>
      <c r="X97" t="s">
        <v>1603</v>
      </c>
      <c r="Y97" t="s">
        <v>1603</v>
      </c>
      <c r="Z97" t="s">
        <v>1603</v>
      </c>
      <c r="AA97" t="s">
        <v>1603</v>
      </c>
      <c r="AB97" t="s">
        <v>1603</v>
      </c>
      <c r="AC97" t="s">
        <v>1603</v>
      </c>
      <c r="AD97" t="s">
        <v>1603</v>
      </c>
      <c r="AE97" t="s">
        <v>1603</v>
      </c>
    </row>
    <row r="98" spans="1:31" x14ac:dyDescent="0.25">
      <c r="A98" t="s">
        <v>2731</v>
      </c>
      <c r="C98" t="str">
        <f>_xlfn.IFNA(VLOOKUP(CONCATENATE($A98,"|","PI"),'Compare PI to Roll'!$A:$D,4,FALSE),"")</f>
        <v>PI</v>
      </c>
      <c r="D98" t="str">
        <f>_xlfn.IFNA(VLOOKUP(CONCATENATE($A98,"|","PI"),'Compare PI to Roll'!$A:$D,4,FALSE),"")</f>
        <v>PI</v>
      </c>
      <c r="E98" t="str">
        <f>_xlfn.IFNA(VLOOKUP(CONCATENATE($A98,"|","ROLL"),'Compare PI to Roll'!$A:$D,4,FALSE),"")</f>
        <v/>
      </c>
      <c r="F98" t="str">
        <f>_xlfn.IFNA(VLOOKUP(CONCATENATE($A98,"|","ROLL"),'Compare PI to Roll'!$A:$D,4,FALSE),"")</f>
        <v/>
      </c>
      <c r="G98" t="str">
        <f t="shared" si="1"/>
        <v>1|1|0|0</v>
      </c>
      <c r="H98">
        <f>_xlfn.IFNA(VLOOKUP(K98,'Tables to Map'!A:B,2,FALSE),"")</f>
        <v>1</v>
      </c>
      <c r="I98" t="s">
        <v>8</v>
      </c>
      <c r="J98" t="s">
        <v>9</v>
      </c>
      <c r="K98" t="s">
        <v>2694</v>
      </c>
      <c r="L98" t="s">
        <v>232</v>
      </c>
      <c r="M98">
        <v>37</v>
      </c>
      <c r="N98" t="s">
        <v>1603</v>
      </c>
      <c r="O98" t="s">
        <v>2629</v>
      </c>
      <c r="P98" t="s">
        <v>2630</v>
      </c>
      <c r="Q98" t="s">
        <v>1603</v>
      </c>
      <c r="R98" t="s">
        <v>1603</v>
      </c>
      <c r="S98">
        <v>10</v>
      </c>
      <c r="T98">
        <v>10</v>
      </c>
      <c r="U98">
        <v>0</v>
      </c>
      <c r="V98" t="s">
        <v>1603</v>
      </c>
      <c r="W98" t="s">
        <v>1603</v>
      </c>
      <c r="X98" t="s">
        <v>1603</v>
      </c>
      <c r="Y98" t="s">
        <v>1603</v>
      </c>
      <c r="Z98" t="s">
        <v>1603</v>
      </c>
      <c r="AA98" t="s">
        <v>1603</v>
      </c>
      <c r="AB98" t="s">
        <v>1603</v>
      </c>
      <c r="AC98" t="s">
        <v>1603</v>
      </c>
      <c r="AD98" t="s">
        <v>1603</v>
      </c>
      <c r="AE98" t="s">
        <v>1603</v>
      </c>
    </row>
    <row r="99" spans="1:31" x14ac:dyDescent="0.25">
      <c r="A99" t="s">
        <v>2732</v>
      </c>
      <c r="C99" t="str">
        <f>_xlfn.IFNA(VLOOKUP(CONCATENATE($A99,"|","PI"),'Compare PI to Roll'!$A:$D,4,FALSE),"")</f>
        <v>PI</v>
      </c>
      <c r="D99" t="str">
        <f>_xlfn.IFNA(VLOOKUP(CONCATENATE($A99,"|","PI"),'Compare PI to Roll'!$A:$D,4,FALSE),"")</f>
        <v>PI</v>
      </c>
      <c r="E99" t="str">
        <f>_xlfn.IFNA(VLOOKUP(CONCATENATE($A99,"|","ROLL"),'Compare PI to Roll'!$A:$D,4,FALSE),"")</f>
        <v/>
      </c>
      <c r="F99" t="str">
        <f>_xlfn.IFNA(VLOOKUP(CONCATENATE($A99,"|","ROLL"),'Compare PI to Roll'!$A:$D,4,FALSE),"")</f>
        <v/>
      </c>
      <c r="G99" t="str">
        <f t="shared" si="1"/>
        <v>1|1|0|0</v>
      </c>
      <c r="H99">
        <f>_xlfn.IFNA(VLOOKUP(K99,'Tables to Map'!A:B,2,FALSE),"")</f>
        <v>1</v>
      </c>
      <c r="I99" t="s">
        <v>8</v>
      </c>
      <c r="J99" t="s">
        <v>9</v>
      </c>
      <c r="K99" t="s">
        <v>2694</v>
      </c>
      <c r="L99" t="s">
        <v>500</v>
      </c>
      <c r="M99">
        <v>38</v>
      </c>
      <c r="N99" t="s">
        <v>1603</v>
      </c>
      <c r="O99" t="s">
        <v>2629</v>
      </c>
      <c r="P99" t="s">
        <v>2630</v>
      </c>
      <c r="Q99" t="s">
        <v>1603</v>
      </c>
      <c r="R99" t="s">
        <v>1603</v>
      </c>
      <c r="S99">
        <v>10</v>
      </c>
      <c r="T99">
        <v>10</v>
      </c>
      <c r="U99">
        <v>0</v>
      </c>
      <c r="V99" t="s">
        <v>1603</v>
      </c>
      <c r="W99" t="s">
        <v>1603</v>
      </c>
      <c r="X99" t="s">
        <v>1603</v>
      </c>
      <c r="Y99" t="s">
        <v>1603</v>
      </c>
      <c r="Z99" t="s">
        <v>1603</v>
      </c>
      <c r="AA99" t="s">
        <v>1603</v>
      </c>
      <c r="AB99" t="s">
        <v>1603</v>
      </c>
      <c r="AC99" t="s">
        <v>1603</v>
      </c>
      <c r="AD99" t="s">
        <v>1603</v>
      </c>
      <c r="AE99" t="s">
        <v>1603</v>
      </c>
    </row>
    <row r="100" spans="1:31" x14ac:dyDescent="0.25">
      <c r="A100" t="s">
        <v>2733</v>
      </c>
      <c r="C100" t="str">
        <f>_xlfn.IFNA(VLOOKUP(CONCATENATE($A100,"|","PI"),'Compare PI to Roll'!$A:$D,4,FALSE),"")</f>
        <v>PI</v>
      </c>
      <c r="D100" t="str">
        <f>_xlfn.IFNA(VLOOKUP(CONCATENATE($A100,"|","PI"),'Compare PI to Roll'!$A:$D,4,FALSE),"")</f>
        <v>PI</v>
      </c>
      <c r="E100" t="str">
        <f>_xlfn.IFNA(VLOOKUP(CONCATENATE($A100,"|","ROLL"),'Compare PI to Roll'!$A:$D,4,FALSE),"")</f>
        <v/>
      </c>
      <c r="F100" t="str">
        <f>_xlfn.IFNA(VLOOKUP(CONCATENATE($A100,"|","ROLL"),'Compare PI to Roll'!$A:$D,4,FALSE),"")</f>
        <v/>
      </c>
      <c r="G100" t="str">
        <f t="shared" si="1"/>
        <v>1|1|0|0</v>
      </c>
      <c r="H100">
        <f>_xlfn.IFNA(VLOOKUP(K100,'Tables to Map'!A:B,2,FALSE),"")</f>
        <v>1</v>
      </c>
      <c r="I100" t="s">
        <v>8</v>
      </c>
      <c r="J100" t="s">
        <v>9</v>
      </c>
      <c r="K100" t="s">
        <v>2694</v>
      </c>
      <c r="L100" t="s">
        <v>117</v>
      </c>
      <c r="M100">
        <v>39</v>
      </c>
      <c r="N100" t="s">
        <v>1603</v>
      </c>
      <c r="O100" t="s">
        <v>2629</v>
      </c>
      <c r="P100" t="s">
        <v>2630</v>
      </c>
      <c r="Q100" t="s">
        <v>1603</v>
      </c>
      <c r="R100" t="s">
        <v>1603</v>
      </c>
      <c r="S100">
        <v>10</v>
      </c>
      <c r="T100">
        <v>10</v>
      </c>
      <c r="U100">
        <v>0</v>
      </c>
      <c r="V100" t="s">
        <v>1603</v>
      </c>
      <c r="W100" t="s">
        <v>1603</v>
      </c>
      <c r="X100" t="s">
        <v>1603</v>
      </c>
      <c r="Y100" t="s">
        <v>1603</v>
      </c>
      <c r="Z100" t="s">
        <v>1603</v>
      </c>
      <c r="AA100" t="s">
        <v>1603</v>
      </c>
      <c r="AB100" t="s">
        <v>1603</v>
      </c>
      <c r="AC100" t="s">
        <v>1603</v>
      </c>
      <c r="AD100" t="s">
        <v>1603</v>
      </c>
      <c r="AE100" t="s">
        <v>1603</v>
      </c>
    </row>
    <row r="101" spans="1:31" x14ac:dyDescent="0.25">
      <c r="A101" t="s">
        <v>2734</v>
      </c>
      <c r="C101" t="str">
        <f>_xlfn.IFNA(VLOOKUP(CONCATENATE($A101,"|","PI"),'Compare PI to Roll'!$A:$D,4,FALSE),"")</f>
        <v>PI</v>
      </c>
      <c r="D101" t="str">
        <f>_xlfn.IFNA(VLOOKUP(CONCATENATE($A101,"|","PI"),'Compare PI to Roll'!$A:$D,4,FALSE),"")</f>
        <v>PI</v>
      </c>
      <c r="E101" t="str">
        <f>_xlfn.IFNA(VLOOKUP(CONCATENATE($A101,"|","ROLL"),'Compare PI to Roll'!$A:$D,4,FALSE),"")</f>
        <v/>
      </c>
      <c r="F101" t="str">
        <f>_xlfn.IFNA(VLOOKUP(CONCATENATE($A101,"|","ROLL"),'Compare PI to Roll'!$A:$D,4,FALSE),"")</f>
        <v/>
      </c>
      <c r="G101" t="str">
        <f t="shared" si="1"/>
        <v>1|1|0|0</v>
      </c>
      <c r="H101">
        <f>_xlfn.IFNA(VLOOKUP(K101,'Tables to Map'!A:B,2,FALSE),"")</f>
        <v>1</v>
      </c>
      <c r="I101" t="s">
        <v>8</v>
      </c>
      <c r="J101" t="s">
        <v>9</v>
      </c>
      <c r="K101" t="s">
        <v>2694</v>
      </c>
      <c r="L101" t="s">
        <v>510</v>
      </c>
      <c r="M101">
        <v>40</v>
      </c>
      <c r="N101" t="s">
        <v>1603</v>
      </c>
      <c r="O101" t="s">
        <v>2629</v>
      </c>
      <c r="P101" t="s">
        <v>2630</v>
      </c>
      <c r="Q101" t="s">
        <v>1603</v>
      </c>
      <c r="R101" t="s">
        <v>1603</v>
      </c>
      <c r="S101">
        <v>10</v>
      </c>
      <c r="T101">
        <v>10</v>
      </c>
      <c r="U101">
        <v>0</v>
      </c>
      <c r="V101" t="s">
        <v>1603</v>
      </c>
      <c r="W101" t="s">
        <v>1603</v>
      </c>
      <c r="X101" t="s">
        <v>1603</v>
      </c>
      <c r="Y101" t="s">
        <v>1603</v>
      </c>
      <c r="Z101" t="s">
        <v>1603</v>
      </c>
      <c r="AA101" t="s">
        <v>1603</v>
      </c>
      <c r="AB101" t="s">
        <v>1603</v>
      </c>
      <c r="AC101" t="s">
        <v>1603</v>
      </c>
      <c r="AD101" t="s">
        <v>1603</v>
      </c>
      <c r="AE101" t="s">
        <v>1603</v>
      </c>
    </row>
    <row r="102" spans="1:31" x14ac:dyDescent="0.25">
      <c r="A102" t="s">
        <v>2735</v>
      </c>
      <c r="C102" t="str">
        <f>_xlfn.IFNA(VLOOKUP(CONCATENATE($A102,"|","PI"),'Compare PI to Roll'!$A:$D,4,FALSE),"")</f>
        <v>PI</v>
      </c>
      <c r="D102" t="str">
        <f>_xlfn.IFNA(VLOOKUP(CONCATENATE($A102,"|","PI"),'Compare PI to Roll'!$A:$D,4,FALSE),"")</f>
        <v>PI</v>
      </c>
      <c r="E102" t="str">
        <f>_xlfn.IFNA(VLOOKUP(CONCATENATE($A102,"|","ROLL"),'Compare PI to Roll'!$A:$D,4,FALSE),"")</f>
        <v/>
      </c>
      <c r="F102" t="str">
        <f>_xlfn.IFNA(VLOOKUP(CONCATENATE($A102,"|","ROLL"),'Compare PI to Roll'!$A:$D,4,FALSE),"")</f>
        <v/>
      </c>
      <c r="G102" t="str">
        <f t="shared" si="1"/>
        <v>1|1|0|0</v>
      </c>
      <c r="H102">
        <f>_xlfn.IFNA(VLOOKUP(K102,'Tables to Map'!A:B,2,FALSE),"")</f>
        <v>1</v>
      </c>
      <c r="I102" t="s">
        <v>8</v>
      </c>
      <c r="J102" t="s">
        <v>9</v>
      </c>
      <c r="K102" t="s">
        <v>2694</v>
      </c>
      <c r="L102" t="s">
        <v>515</v>
      </c>
      <c r="M102">
        <v>41</v>
      </c>
      <c r="N102" t="s">
        <v>1603</v>
      </c>
      <c r="O102" t="s">
        <v>2629</v>
      </c>
      <c r="P102" t="s">
        <v>2630</v>
      </c>
      <c r="Q102" t="s">
        <v>1603</v>
      </c>
      <c r="R102" t="s">
        <v>1603</v>
      </c>
      <c r="S102">
        <v>10</v>
      </c>
      <c r="T102">
        <v>10</v>
      </c>
      <c r="U102">
        <v>0</v>
      </c>
      <c r="V102" t="s">
        <v>1603</v>
      </c>
      <c r="W102" t="s">
        <v>1603</v>
      </c>
      <c r="X102" t="s">
        <v>1603</v>
      </c>
      <c r="Y102" t="s">
        <v>1603</v>
      </c>
      <c r="Z102" t="s">
        <v>1603</v>
      </c>
      <c r="AA102" t="s">
        <v>1603</v>
      </c>
      <c r="AB102" t="s">
        <v>1603</v>
      </c>
      <c r="AC102" t="s">
        <v>1603</v>
      </c>
      <c r="AD102" t="s">
        <v>1603</v>
      </c>
      <c r="AE102" t="s">
        <v>1603</v>
      </c>
    </row>
    <row r="103" spans="1:31" x14ac:dyDescent="0.25">
      <c r="A103" t="s">
        <v>2736</v>
      </c>
      <c r="C103" t="str">
        <f>_xlfn.IFNA(VLOOKUP(CONCATENATE($A103,"|","PI"),'Compare PI to Roll'!$A:$D,4,FALSE),"")</f>
        <v>PI</v>
      </c>
      <c r="D103" t="str">
        <f>_xlfn.IFNA(VLOOKUP(CONCATENATE($A103,"|","PI"),'Compare PI to Roll'!$A:$D,4,FALSE),"")</f>
        <v>PI</v>
      </c>
      <c r="E103" t="str">
        <f>_xlfn.IFNA(VLOOKUP(CONCATENATE($A103,"|","ROLL"),'Compare PI to Roll'!$A:$D,4,FALSE),"")</f>
        <v/>
      </c>
      <c r="F103" t="str">
        <f>_xlfn.IFNA(VLOOKUP(CONCATENATE($A103,"|","ROLL"),'Compare PI to Roll'!$A:$D,4,FALSE),"")</f>
        <v/>
      </c>
      <c r="G103" t="str">
        <f t="shared" si="1"/>
        <v>1|1|0|0</v>
      </c>
      <c r="H103">
        <f>_xlfn.IFNA(VLOOKUP(K103,'Tables to Map'!A:B,2,FALSE),"")</f>
        <v>1</v>
      </c>
      <c r="I103" t="s">
        <v>8</v>
      </c>
      <c r="J103" t="s">
        <v>9</v>
      </c>
      <c r="K103" t="s">
        <v>2694</v>
      </c>
      <c r="L103" t="s">
        <v>518</v>
      </c>
      <c r="M103">
        <v>42</v>
      </c>
      <c r="N103" t="s">
        <v>1603</v>
      </c>
      <c r="O103" t="s">
        <v>2629</v>
      </c>
      <c r="P103" t="s">
        <v>2630</v>
      </c>
      <c r="Q103" t="s">
        <v>1603</v>
      </c>
      <c r="R103" t="s">
        <v>1603</v>
      </c>
      <c r="S103">
        <v>10</v>
      </c>
      <c r="T103">
        <v>10</v>
      </c>
      <c r="U103">
        <v>0</v>
      </c>
      <c r="V103" t="s">
        <v>1603</v>
      </c>
      <c r="W103" t="s">
        <v>1603</v>
      </c>
      <c r="X103" t="s">
        <v>1603</v>
      </c>
      <c r="Y103" t="s">
        <v>1603</v>
      </c>
      <c r="Z103" t="s">
        <v>1603</v>
      </c>
      <c r="AA103" t="s">
        <v>1603</v>
      </c>
      <c r="AB103" t="s">
        <v>1603</v>
      </c>
      <c r="AC103" t="s">
        <v>1603</v>
      </c>
      <c r="AD103" t="s">
        <v>1603</v>
      </c>
      <c r="AE103" t="s">
        <v>1603</v>
      </c>
    </row>
    <row r="104" spans="1:31" x14ac:dyDescent="0.25">
      <c r="A104" t="s">
        <v>2737</v>
      </c>
      <c r="C104" t="str">
        <f>_xlfn.IFNA(VLOOKUP(CONCATENATE($A104,"|","PI"),'Compare PI to Roll'!$A:$D,4,FALSE),"")</f>
        <v>PI</v>
      </c>
      <c r="D104" t="str">
        <f>_xlfn.IFNA(VLOOKUP(CONCATENATE($A104,"|","PI"),'Compare PI to Roll'!$A:$D,4,FALSE),"")</f>
        <v>PI</v>
      </c>
      <c r="E104" t="str">
        <f>_xlfn.IFNA(VLOOKUP(CONCATENATE($A104,"|","ROLL"),'Compare PI to Roll'!$A:$D,4,FALSE),"")</f>
        <v/>
      </c>
      <c r="F104" t="str">
        <f>_xlfn.IFNA(VLOOKUP(CONCATENATE($A104,"|","ROLL"),'Compare PI to Roll'!$A:$D,4,FALSE),"")</f>
        <v/>
      </c>
      <c r="G104" t="str">
        <f t="shared" si="1"/>
        <v>1|1|0|0</v>
      </c>
      <c r="H104">
        <f>_xlfn.IFNA(VLOOKUP(K104,'Tables to Map'!A:B,2,FALSE),"")</f>
        <v>1</v>
      </c>
      <c r="I104" t="s">
        <v>8</v>
      </c>
      <c r="J104" t="s">
        <v>9</v>
      </c>
      <c r="K104" t="s">
        <v>2694</v>
      </c>
      <c r="L104" t="s">
        <v>520</v>
      </c>
      <c r="M104">
        <v>43</v>
      </c>
      <c r="N104" t="s">
        <v>1603</v>
      </c>
      <c r="O104" t="s">
        <v>2629</v>
      </c>
      <c r="P104" t="s">
        <v>2630</v>
      </c>
      <c r="Q104" t="s">
        <v>1603</v>
      </c>
      <c r="R104" t="s">
        <v>1603</v>
      </c>
      <c r="S104">
        <v>10</v>
      </c>
      <c r="T104">
        <v>10</v>
      </c>
      <c r="U104">
        <v>0</v>
      </c>
      <c r="V104" t="s">
        <v>1603</v>
      </c>
      <c r="W104" t="s">
        <v>1603</v>
      </c>
      <c r="X104" t="s">
        <v>1603</v>
      </c>
      <c r="Y104" t="s">
        <v>1603</v>
      </c>
      <c r="Z104" t="s">
        <v>1603</v>
      </c>
      <c r="AA104" t="s">
        <v>1603</v>
      </c>
      <c r="AB104" t="s">
        <v>1603</v>
      </c>
      <c r="AC104" t="s">
        <v>1603</v>
      </c>
      <c r="AD104" t="s">
        <v>1603</v>
      </c>
      <c r="AE104" t="s">
        <v>1603</v>
      </c>
    </row>
    <row r="105" spans="1:31" x14ac:dyDescent="0.25">
      <c r="A105" t="s">
        <v>2738</v>
      </c>
      <c r="C105" t="str">
        <f>_xlfn.IFNA(VLOOKUP(CONCATENATE($A105,"|","PI"),'Compare PI to Roll'!$A:$D,4,FALSE),"")</f>
        <v>PI</v>
      </c>
      <c r="D105" t="str">
        <f>_xlfn.IFNA(VLOOKUP(CONCATENATE($A105,"|","PI"),'Compare PI to Roll'!$A:$D,4,FALSE),"")</f>
        <v>PI</v>
      </c>
      <c r="E105" t="str">
        <f>_xlfn.IFNA(VLOOKUP(CONCATENATE($A105,"|","ROLL"),'Compare PI to Roll'!$A:$D,4,FALSE),"")</f>
        <v/>
      </c>
      <c r="F105" t="str">
        <f>_xlfn.IFNA(VLOOKUP(CONCATENATE($A105,"|","ROLL"),'Compare PI to Roll'!$A:$D,4,FALSE),"")</f>
        <v/>
      </c>
      <c r="G105" t="str">
        <f t="shared" si="1"/>
        <v>1|1|0|0</v>
      </c>
      <c r="H105">
        <f>_xlfn.IFNA(VLOOKUP(K105,'Tables to Map'!A:B,2,FALSE),"")</f>
        <v>1</v>
      </c>
      <c r="I105" t="s">
        <v>8</v>
      </c>
      <c r="J105" t="s">
        <v>9</v>
      </c>
      <c r="K105" t="s">
        <v>2694</v>
      </c>
      <c r="L105" t="s">
        <v>523</v>
      </c>
      <c r="M105">
        <v>44</v>
      </c>
      <c r="N105" t="s">
        <v>1603</v>
      </c>
      <c r="O105" t="s">
        <v>2629</v>
      </c>
      <c r="P105" t="s">
        <v>2630</v>
      </c>
      <c r="Q105" t="s">
        <v>1603</v>
      </c>
      <c r="R105" t="s">
        <v>1603</v>
      </c>
      <c r="S105">
        <v>10</v>
      </c>
      <c r="T105">
        <v>10</v>
      </c>
      <c r="U105">
        <v>0</v>
      </c>
      <c r="V105" t="s">
        <v>1603</v>
      </c>
      <c r="W105" t="s">
        <v>1603</v>
      </c>
      <c r="X105" t="s">
        <v>1603</v>
      </c>
      <c r="Y105" t="s">
        <v>1603</v>
      </c>
      <c r="Z105" t="s">
        <v>1603</v>
      </c>
      <c r="AA105" t="s">
        <v>1603</v>
      </c>
      <c r="AB105" t="s">
        <v>1603</v>
      </c>
      <c r="AC105" t="s">
        <v>1603</v>
      </c>
      <c r="AD105" t="s">
        <v>1603</v>
      </c>
      <c r="AE105" t="s">
        <v>1603</v>
      </c>
    </row>
    <row r="106" spans="1:31" x14ac:dyDescent="0.25">
      <c r="A106" t="s">
        <v>2739</v>
      </c>
      <c r="C106" t="str">
        <f>_xlfn.IFNA(VLOOKUP(CONCATENATE($A106,"|","PI"),'Compare PI to Roll'!$A:$D,4,FALSE),"")</f>
        <v>PI</v>
      </c>
      <c r="D106" t="str">
        <f>_xlfn.IFNA(VLOOKUP(CONCATENATE($A106,"|","PI"),'Compare PI to Roll'!$A:$D,4,FALSE),"")</f>
        <v>PI</v>
      </c>
      <c r="E106" t="str">
        <f>_xlfn.IFNA(VLOOKUP(CONCATENATE($A106,"|","ROLL"),'Compare PI to Roll'!$A:$D,4,FALSE),"")</f>
        <v/>
      </c>
      <c r="F106" t="str">
        <f>_xlfn.IFNA(VLOOKUP(CONCATENATE($A106,"|","ROLL"),'Compare PI to Roll'!$A:$D,4,FALSE),"")</f>
        <v/>
      </c>
      <c r="G106" t="str">
        <f t="shared" si="1"/>
        <v>1|1|0|0</v>
      </c>
      <c r="H106">
        <f>_xlfn.IFNA(VLOOKUP(K106,'Tables to Map'!A:B,2,FALSE),"")</f>
        <v>1</v>
      </c>
      <c r="I106" t="s">
        <v>8</v>
      </c>
      <c r="J106" t="s">
        <v>9</v>
      </c>
      <c r="K106" t="s">
        <v>2694</v>
      </c>
      <c r="L106" t="s">
        <v>508</v>
      </c>
      <c r="M106">
        <v>45</v>
      </c>
      <c r="N106" t="s">
        <v>1603</v>
      </c>
      <c r="O106" t="s">
        <v>2636</v>
      </c>
      <c r="P106" t="s">
        <v>2632</v>
      </c>
      <c r="Q106">
        <v>255</v>
      </c>
      <c r="R106">
        <v>255</v>
      </c>
      <c r="S106" t="s">
        <v>1603</v>
      </c>
      <c r="T106" t="s">
        <v>1603</v>
      </c>
      <c r="U106" t="s">
        <v>1603</v>
      </c>
      <c r="V106" t="s">
        <v>1603</v>
      </c>
      <c r="W106" t="s">
        <v>1603</v>
      </c>
      <c r="X106" t="s">
        <v>1603</v>
      </c>
      <c r="Y106" t="s">
        <v>2633</v>
      </c>
      <c r="Z106" t="s">
        <v>1603</v>
      </c>
      <c r="AA106" t="s">
        <v>1603</v>
      </c>
      <c r="AB106" t="s">
        <v>2634</v>
      </c>
      <c r="AC106" t="s">
        <v>1603</v>
      </c>
      <c r="AD106" t="s">
        <v>1603</v>
      </c>
      <c r="AE106" t="s">
        <v>1603</v>
      </c>
    </row>
    <row r="107" spans="1:31" x14ac:dyDescent="0.25">
      <c r="A107" t="s">
        <v>2740</v>
      </c>
      <c r="C107" t="str">
        <f>_xlfn.IFNA(VLOOKUP(CONCATENATE($A107,"|","PI"),'Compare PI to Roll'!$A:$D,4,FALSE),"")</f>
        <v>PI</v>
      </c>
      <c r="D107" t="str">
        <f>_xlfn.IFNA(VLOOKUP(CONCATENATE($A107,"|","PI"),'Compare PI to Roll'!$A:$D,4,FALSE),"")</f>
        <v>PI</v>
      </c>
      <c r="E107" t="str">
        <f>_xlfn.IFNA(VLOOKUP(CONCATENATE($A107,"|","ROLL"),'Compare PI to Roll'!$A:$D,4,FALSE),"")</f>
        <v/>
      </c>
      <c r="F107" t="str">
        <f>_xlfn.IFNA(VLOOKUP(CONCATENATE($A107,"|","ROLL"),'Compare PI to Roll'!$A:$D,4,FALSE),"")</f>
        <v/>
      </c>
      <c r="G107" t="str">
        <f t="shared" si="1"/>
        <v>1|1|0|0</v>
      </c>
      <c r="H107">
        <f>_xlfn.IFNA(VLOOKUP(K107,'Tables to Map'!A:B,2,FALSE),"")</f>
        <v>1</v>
      </c>
      <c r="I107" t="s">
        <v>8</v>
      </c>
      <c r="J107" t="s">
        <v>9</v>
      </c>
      <c r="K107" t="s">
        <v>2694</v>
      </c>
      <c r="L107" t="s">
        <v>620</v>
      </c>
      <c r="M107">
        <v>46</v>
      </c>
      <c r="N107" t="s">
        <v>1603</v>
      </c>
      <c r="O107" t="s">
        <v>2629</v>
      </c>
      <c r="P107" t="s">
        <v>2630</v>
      </c>
      <c r="Q107" t="s">
        <v>1603</v>
      </c>
      <c r="R107" t="s">
        <v>1603</v>
      </c>
      <c r="S107">
        <v>10</v>
      </c>
      <c r="T107">
        <v>10</v>
      </c>
      <c r="U107">
        <v>0</v>
      </c>
      <c r="V107" t="s">
        <v>1603</v>
      </c>
      <c r="W107" t="s">
        <v>1603</v>
      </c>
      <c r="X107" t="s">
        <v>1603</v>
      </c>
      <c r="Y107" t="s">
        <v>1603</v>
      </c>
      <c r="Z107" t="s">
        <v>1603</v>
      </c>
      <c r="AA107" t="s">
        <v>1603</v>
      </c>
      <c r="AB107" t="s">
        <v>1603</v>
      </c>
      <c r="AC107" t="s">
        <v>1603</v>
      </c>
      <c r="AD107" t="s">
        <v>1603</v>
      </c>
      <c r="AE107" t="s">
        <v>1603</v>
      </c>
    </row>
    <row r="108" spans="1:31" x14ac:dyDescent="0.25">
      <c r="A108" t="s">
        <v>2741</v>
      </c>
      <c r="C108" t="str">
        <f>_xlfn.IFNA(VLOOKUP(CONCATENATE($A108,"|","PI"),'Compare PI to Roll'!$A:$D,4,FALSE),"")</f>
        <v>PI</v>
      </c>
      <c r="D108" t="str">
        <f>_xlfn.IFNA(VLOOKUP(CONCATENATE($A108,"|","PI"),'Compare PI to Roll'!$A:$D,4,FALSE),"")</f>
        <v>PI</v>
      </c>
      <c r="E108" t="str">
        <f>_xlfn.IFNA(VLOOKUP(CONCATENATE($A108,"|","ROLL"),'Compare PI to Roll'!$A:$D,4,FALSE),"")</f>
        <v/>
      </c>
      <c r="F108" t="str">
        <f>_xlfn.IFNA(VLOOKUP(CONCATENATE($A108,"|","ROLL"),'Compare PI to Roll'!$A:$D,4,FALSE),"")</f>
        <v/>
      </c>
      <c r="G108" t="str">
        <f t="shared" si="1"/>
        <v>1|1|0|0</v>
      </c>
      <c r="H108">
        <f>_xlfn.IFNA(VLOOKUP(K108,'Tables to Map'!A:B,2,FALSE),"")</f>
        <v>1</v>
      </c>
      <c r="I108" t="s">
        <v>8</v>
      </c>
      <c r="J108" t="s">
        <v>9</v>
      </c>
      <c r="K108" t="s">
        <v>2694</v>
      </c>
      <c r="L108" t="s">
        <v>625</v>
      </c>
      <c r="M108">
        <v>47</v>
      </c>
      <c r="N108" t="s">
        <v>1603</v>
      </c>
      <c r="O108" t="s">
        <v>2629</v>
      </c>
      <c r="P108" t="s">
        <v>2630</v>
      </c>
      <c r="Q108" t="s">
        <v>1603</v>
      </c>
      <c r="R108" t="s">
        <v>1603</v>
      </c>
      <c r="S108">
        <v>10</v>
      </c>
      <c r="T108">
        <v>10</v>
      </c>
      <c r="U108">
        <v>0</v>
      </c>
      <c r="V108" t="s">
        <v>1603</v>
      </c>
      <c r="W108" t="s">
        <v>1603</v>
      </c>
      <c r="X108" t="s">
        <v>1603</v>
      </c>
      <c r="Y108" t="s">
        <v>1603</v>
      </c>
      <c r="Z108" t="s">
        <v>1603</v>
      </c>
      <c r="AA108" t="s">
        <v>1603</v>
      </c>
      <c r="AB108" t="s">
        <v>1603</v>
      </c>
      <c r="AC108" t="s">
        <v>1603</v>
      </c>
      <c r="AD108" t="s">
        <v>1603</v>
      </c>
      <c r="AE108" t="s">
        <v>1603</v>
      </c>
    </row>
    <row r="109" spans="1:31" x14ac:dyDescent="0.25">
      <c r="A109" t="s">
        <v>2742</v>
      </c>
      <c r="C109" t="str">
        <f>_xlfn.IFNA(VLOOKUP(CONCATENATE($A109,"|","PI"),'Compare PI to Roll'!$A:$D,4,FALSE),"")</f>
        <v>PI</v>
      </c>
      <c r="D109" t="str">
        <f>_xlfn.IFNA(VLOOKUP(CONCATENATE($A109,"|","PI"),'Compare PI to Roll'!$A:$D,4,FALSE),"")</f>
        <v>PI</v>
      </c>
      <c r="E109" t="str">
        <f>_xlfn.IFNA(VLOOKUP(CONCATENATE($A109,"|","ROLL"),'Compare PI to Roll'!$A:$D,4,FALSE),"")</f>
        <v/>
      </c>
      <c r="F109" t="str">
        <f>_xlfn.IFNA(VLOOKUP(CONCATENATE($A109,"|","ROLL"),'Compare PI to Roll'!$A:$D,4,FALSE),"")</f>
        <v/>
      </c>
      <c r="G109" t="str">
        <f t="shared" si="1"/>
        <v>1|1|0|0</v>
      </c>
      <c r="H109">
        <f>_xlfn.IFNA(VLOOKUP(K109,'Tables to Map'!A:B,2,FALSE),"")</f>
        <v>1</v>
      </c>
      <c r="I109" t="s">
        <v>8</v>
      </c>
      <c r="J109" t="s">
        <v>9</v>
      </c>
      <c r="K109" t="s">
        <v>2694</v>
      </c>
      <c r="L109" t="s">
        <v>629</v>
      </c>
      <c r="M109">
        <v>48</v>
      </c>
      <c r="N109" t="s">
        <v>1603</v>
      </c>
      <c r="O109" t="s">
        <v>2629</v>
      </c>
      <c r="P109" t="s">
        <v>2630</v>
      </c>
      <c r="Q109" t="s">
        <v>1603</v>
      </c>
      <c r="R109" t="s">
        <v>1603</v>
      </c>
      <c r="S109">
        <v>10</v>
      </c>
      <c r="T109">
        <v>10</v>
      </c>
      <c r="U109">
        <v>0</v>
      </c>
      <c r="V109" t="s">
        <v>1603</v>
      </c>
      <c r="W109" t="s">
        <v>1603</v>
      </c>
      <c r="X109" t="s">
        <v>1603</v>
      </c>
      <c r="Y109" t="s">
        <v>1603</v>
      </c>
      <c r="Z109" t="s">
        <v>1603</v>
      </c>
      <c r="AA109" t="s">
        <v>1603</v>
      </c>
      <c r="AB109" t="s">
        <v>1603</v>
      </c>
      <c r="AC109" t="s">
        <v>1603</v>
      </c>
      <c r="AD109" t="s">
        <v>1603</v>
      </c>
      <c r="AE109" t="s">
        <v>1603</v>
      </c>
    </row>
    <row r="110" spans="1:31" x14ac:dyDescent="0.25">
      <c r="A110" t="s">
        <v>2743</v>
      </c>
      <c r="C110" t="str">
        <f>_xlfn.IFNA(VLOOKUP(CONCATENATE($A110,"|","PI"),'Compare PI to Roll'!$A:$D,4,FALSE),"")</f>
        <v>PI</v>
      </c>
      <c r="D110" t="str">
        <f>_xlfn.IFNA(VLOOKUP(CONCATENATE($A110,"|","PI"),'Compare PI to Roll'!$A:$D,4,FALSE),"")</f>
        <v>PI</v>
      </c>
      <c r="E110" t="str">
        <f>_xlfn.IFNA(VLOOKUP(CONCATENATE($A110,"|","ROLL"),'Compare PI to Roll'!$A:$D,4,FALSE),"")</f>
        <v/>
      </c>
      <c r="F110" t="str">
        <f>_xlfn.IFNA(VLOOKUP(CONCATENATE($A110,"|","ROLL"),'Compare PI to Roll'!$A:$D,4,FALSE),"")</f>
        <v/>
      </c>
      <c r="G110" t="str">
        <f t="shared" si="1"/>
        <v>1|1|0|0</v>
      </c>
      <c r="H110">
        <f>_xlfn.IFNA(VLOOKUP(K110,'Tables to Map'!A:B,2,FALSE),"")</f>
        <v>1</v>
      </c>
      <c r="I110" t="s">
        <v>8</v>
      </c>
      <c r="J110" t="s">
        <v>9</v>
      </c>
      <c r="K110" t="s">
        <v>2694</v>
      </c>
      <c r="L110" t="s">
        <v>631</v>
      </c>
      <c r="M110">
        <v>49</v>
      </c>
      <c r="N110" t="s">
        <v>1603</v>
      </c>
      <c r="O110" t="s">
        <v>2629</v>
      </c>
      <c r="P110" t="s">
        <v>2630</v>
      </c>
      <c r="Q110" t="s">
        <v>1603</v>
      </c>
      <c r="R110" t="s">
        <v>1603</v>
      </c>
      <c r="S110">
        <v>10</v>
      </c>
      <c r="T110">
        <v>10</v>
      </c>
      <c r="U110">
        <v>0</v>
      </c>
      <c r="V110" t="s">
        <v>1603</v>
      </c>
      <c r="W110" t="s">
        <v>1603</v>
      </c>
      <c r="X110" t="s">
        <v>1603</v>
      </c>
      <c r="Y110" t="s">
        <v>1603</v>
      </c>
      <c r="Z110" t="s">
        <v>1603</v>
      </c>
      <c r="AA110" t="s">
        <v>1603</v>
      </c>
      <c r="AB110" t="s">
        <v>1603</v>
      </c>
      <c r="AC110" t="s">
        <v>1603</v>
      </c>
      <c r="AD110" t="s">
        <v>1603</v>
      </c>
      <c r="AE110" t="s">
        <v>1603</v>
      </c>
    </row>
    <row r="111" spans="1:31" x14ac:dyDescent="0.25">
      <c r="A111" t="s">
        <v>2744</v>
      </c>
      <c r="C111" t="str">
        <f>_xlfn.IFNA(VLOOKUP(CONCATENATE($A111,"|","PI"),'Compare PI to Roll'!$A:$D,4,FALSE),"")</f>
        <v>PI</v>
      </c>
      <c r="D111" t="str">
        <f>_xlfn.IFNA(VLOOKUP(CONCATENATE($A111,"|","PI"),'Compare PI to Roll'!$A:$D,4,FALSE),"")</f>
        <v>PI</v>
      </c>
      <c r="E111" t="str">
        <f>_xlfn.IFNA(VLOOKUP(CONCATENATE($A111,"|","ROLL"),'Compare PI to Roll'!$A:$D,4,FALSE),"")</f>
        <v/>
      </c>
      <c r="F111" t="str">
        <f>_xlfn.IFNA(VLOOKUP(CONCATENATE($A111,"|","ROLL"),'Compare PI to Roll'!$A:$D,4,FALSE),"")</f>
        <v/>
      </c>
      <c r="G111" t="str">
        <f t="shared" si="1"/>
        <v>1|1|0|0</v>
      </c>
      <c r="H111">
        <f>_xlfn.IFNA(VLOOKUP(K111,'Tables to Map'!A:B,2,FALSE),"")</f>
        <v>1</v>
      </c>
      <c r="I111" t="s">
        <v>8</v>
      </c>
      <c r="J111" t="s">
        <v>9</v>
      </c>
      <c r="K111" t="s">
        <v>2694</v>
      </c>
      <c r="L111" t="s">
        <v>108</v>
      </c>
      <c r="M111">
        <v>50</v>
      </c>
      <c r="N111" t="s">
        <v>1603</v>
      </c>
      <c r="O111" t="s">
        <v>2629</v>
      </c>
      <c r="P111" t="s">
        <v>2630</v>
      </c>
      <c r="Q111" t="s">
        <v>1603</v>
      </c>
      <c r="R111" t="s">
        <v>1603</v>
      </c>
      <c r="S111">
        <v>10</v>
      </c>
      <c r="T111">
        <v>10</v>
      </c>
      <c r="U111">
        <v>0</v>
      </c>
      <c r="V111" t="s">
        <v>1603</v>
      </c>
      <c r="W111" t="s">
        <v>1603</v>
      </c>
      <c r="X111" t="s">
        <v>1603</v>
      </c>
      <c r="Y111" t="s">
        <v>1603</v>
      </c>
      <c r="Z111" t="s">
        <v>1603</v>
      </c>
      <c r="AA111" t="s">
        <v>1603</v>
      </c>
      <c r="AB111" t="s">
        <v>1603</v>
      </c>
      <c r="AC111" t="s">
        <v>1603</v>
      </c>
      <c r="AD111" t="s">
        <v>1603</v>
      </c>
      <c r="AE111" t="s">
        <v>1603</v>
      </c>
    </row>
    <row r="112" spans="1:31" x14ac:dyDescent="0.25">
      <c r="A112" t="s">
        <v>2745</v>
      </c>
      <c r="C112" t="str">
        <f>_xlfn.IFNA(VLOOKUP(CONCATENATE($A112,"|","PI"),'Compare PI to Roll'!$A:$D,4,FALSE),"")</f>
        <v>PI</v>
      </c>
      <c r="D112" t="str">
        <f>_xlfn.IFNA(VLOOKUP(CONCATENATE($A112,"|","PI"),'Compare PI to Roll'!$A:$D,4,FALSE),"")</f>
        <v>PI</v>
      </c>
      <c r="E112" t="str">
        <f>_xlfn.IFNA(VLOOKUP(CONCATENATE($A112,"|","ROLL"),'Compare PI to Roll'!$A:$D,4,FALSE),"")</f>
        <v/>
      </c>
      <c r="F112" t="str">
        <f>_xlfn.IFNA(VLOOKUP(CONCATENATE($A112,"|","ROLL"),'Compare PI to Roll'!$A:$D,4,FALSE),"")</f>
        <v/>
      </c>
      <c r="G112" t="str">
        <f t="shared" si="1"/>
        <v>1|1|0|0</v>
      </c>
      <c r="H112">
        <f>_xlfn.IFNA(VLOOKUP(K112,'Tables to Map'!A:B,2,FALSE),"")</f>
        <v>1</v>
      </c>
      <c r="I112" t="s">
        <v>8</v>
      </c>
      <c r="J112" t="s">
        <v>9</v>
      </c>
      <c r="K112" t="s">
        <v>2694</v>
      </c>
      <c r="L112" t="s">
        <v>1677</v>
      </c>
      <c r="M112">
        <v>51</v>
      </c>
      <c r="N112" t="s">
        <v>1603</v>
      </c>
      <c r="O112" t="s">
        <v>2629</v>
      </c>
      <c r="P112" t="s">
        <v>2630</v>
      </c>
      <c r="Q112" t="s">
        <v>1603</v>
      </c>
      <c r="R112" t="s">
        <v>1603</v>
      </c>
      <c r="S112">
        <v>10</v>
      </c>
      <c r="T112">
        <v>10</v>
      </c>
      <c r="U112">
        <v>0</v>
      </c>
      <c r="V112" t="s">
        <v>1603</v>
      </c>
      <c r="W112" t="s">
        <v>1603</v>
      </c>
      <c r="X112" t="s">
        <v>1603</v>
      </c>
      <c r="Y112" t="s">
        <v>1603</v>
      </c>
      <c r="Z112" t="s">
        <v>1603</v>
      </c>
      <c r="AA112" t="s">
        <v>1603</v>
      </c>
      <c r="AB112" t="s">
        <v>1603</v>
      </c>
      <c r="AC112" t="s">
        <v>1603</v>
      </c>
      <c r="AD112" t="s">
        <v>1603</v>
      </c>
      <c r="AE112" t="s">
        <v>1603</v>
      </c>
    </row>
    <row r="113" spans="1:31" x14ac:dyDescent="0.25">
      <c r="A113" t="s">
        <v>2746</v>
      </c>
      <c r="C113" t="str">
        <f>_xlfn.IFNA(VLOOKUP(CONCATENATE($A113,"|","PI"),'Compare PI to Roll'!$A:$D,4,FALSE),"")</f>
        <v>PI</v>
      </c>
      <c r="D113" t="str">
        <f>_xlfn.IFNA(VLOOKUP(CONCATENATE($A113,"|","PI"),'Compare PI to Roll'!$A:$D,4,FALSE),"")</f>
        <v>PI</v>
      </c>
      <c r="E113" t="str">
        <f>_xlfn.IFNA(VLOOKUP(CONCATENATE($A113,"|","ROLL"),'Compare PI to Roll'!$A:$D,4,FALSE),"")</f>
        <v/>
      </c>
      <c r="F113" t="str">
        <f>_xlfn.IFNA(VLOOKUP(CONCATENATE($A113,"|","ROLL"),'Compare PI to Roll'!$A:$D,4,FALSE),"")</f>
        <v/>
      </c>
      <c r="G113" t="str">
        <f t="shared" si="1"/>
        <v>1|1|0|0</v>
      </c>
      <c r="H113">
        <f>_xlfn.IFNA(VLOOKUP(K113,'Tables to Map'!A:B,2,FALSE),"")</f>
        <v>1</v>
      </c>
      <c r="I113" t="s">
        <v>8</v>
      </c>
      <c r="J113" t="s">
        <v>9</v>
      </c>
      <c r="K113" t="s">
        <v>2694</v>
      </c>
      <c r="L113" t="s">
        <v>18</v>
      </c>
      <c r="M113">
        <v>52</v>
      </c>
      <c r="N113" t="s">
        <v>1603</v>
      </c>
      <c r="O113" t="s">
        <v>2629</v>
      </c>
      <c r="P113" t="s">
        <v>2630</v>
      </c>
      <c r="Q113" t="s">
        <v>1603</v>
      </c>
      <c r="R113" t="s">
        <v>1603</v>
      </c>
      <c r="S113">
        <v>10</v>
      </c>
      <c r="T113">
        <v>10</v>
      </c>
      <c r="U113">
        <v>0</v>
      </c>
      <c r="V113" t="s">
        <v>1603</v>
      </c>
      <c r="W113" t="s">
        <v>1603</v>
      </c>
      <c r="X113" t="s">
        <v>1603</v>
      </c>
      <c r="Y113" t="s">
        <v>1603</v>
      </c>
      <c r="Z113" t="s">
        <v>1603</v>
      </c>
      <c r="AA113" t="s">
        <v>1603</v>
      </c>
      <c r="AB113" t="s">
        <v>1603</v>
      </c>
      <c r="AC113" t="s">
        <v>1603</v>
      </c>
      <c r="AD113" t="s">
        <v>1603</v>
      </c>
      <c r="AE113" t="s">
        <v>1603</v>
      </c>
    </row>
    <row r="114" spans="1:31" x14ac:dyDescent="0.25">
      <c r="A114" t="s">
        <v>2747</v>
      </c>
      <c r="C114" t="str">
        <f>_xlfn.IFNA(VLOOKUP(CONCATENATE($A114,"|","PI"),'Compare PI to Roll'!$A:$D,4,FALSE),"")</f>
        <v>PI</v>
      </c>
      <c r="D114" t="str">
        <f>_xlfn.IFNA(VLOOKUP(CONCATENATE($A114,"|","PI"),'Compare PI to Roll'!$A:$D,4,FALSE),"")</f>
        <v>PI</v>
      </c>
      <c r="E114" t="str">
        <f>_xlfn.IFNA(VLOOKUP(CONCATENATE($A114,"|","ROLL"),'Compare PI to Roll'!$A:$D,4,FALSE),"")</f>
        <v/>
      </c>
      <c r="F114" t="str">
        <f>_xlfn.IFNA(VLOOKUP(CONCATENATE($A114,"|","ROLL"),'Compare PI to Roll'!$A:$D,4,FALSE),"")</f>
        <v/>
      </c>
      <c r="G114" t="str">
        <f t="shared" si="1"/>
        <v>1|1|0|0</v>
      </c>
      <c r="H114">
        <f>_xlfn.IFNA(VLOOKUP(K114,'Tables to Map'!A:B,2,FALSE),"")</f>
        <v>1</v>
      </c>
      <c r="I114" t="s">
        <v>8</v>
      </c>
      <c r="J114" t="s">
        <v>9</v>
      </c>
      <c r="K114" t="s">
        <v>2694</v>
      </c>
      <c r="L114" t="s">
        <v>638</v>
      </c>
      <c r="M114">
        <v>53</v>
      </c>
      <c r="N114" t="s">
        <v>1603</v>
      </c>
      <c r="O114" t="s">
        <v>2629</v>
      </c>
      <c r="P114" t="s">
        <v>2630</v>
      </c>
      <c r="Q114" t="s">
        <v>1603</v>
      </c>
      <c r="R114" t="s">
        <v>1603</v>
      </c>
      <c r="S114">
        <v>10</v>
      </c>
      <c r="T114">
        <v>10</v>
      </c>
      <c r="U114">
        <v>0</v>
      </c>
      <c r="V114" t="s">
        <v>1603</v>
      </c>
      <c r="W114" t="s">
        <v>1603</v>
      </c>
      <c r="X114" t="s">
        <v>1603</v>
      </c>
      <c r="Y114" t="s">
        <v>1603</v>
      </c>
      <c r="Z114" t="s">
        <v>1603</v>
      </c>
      <c r="AA114" t="s">
        <v>1603</v>
      </c>
      <c r="AB114" t="s">
        <v>1603</v>
      </c>
      <c r="AC114" t="s">
        <v>1603</v>
      </c>
      <c r="AD114" t="s">
        <v>1603</v>
      </c>
      <c r="AE114" t="s">
        <v>1603</v>
      </c>
    </row>
    <row r="115" spans="1:31" x14ac:dyDescent="0.25">
      <c r="A115" t="s">
        <v>2748</v>
      </c>
      <c r="C115" t="str">
        <f>_xlfn.IFNA(VLOOKUP(CONCATENATE($A115,"|","PI"),'Compare PI to Roll'!$A:$D,4,FALSE),"")</f>
        <v>PI</v>
      </c>
      <c r="D115" t="str">
        <f>_xlfn.IFNA(VLOOKUP(CONCATENATE($A115,"|","PI"),'Compare PI to Roll'!$A:$D,4,FALSE),"")</f>
        <v>PI</v>
      </c>
      <c r="E115" t="str">
        <f>_xlfn.IFNA(VLOOKUP(CONCATENATE($A115,"|","ROLL"),'Compare PI to Roll'!$A:$D,4,FALSE),"")</f>
        <v/>
      </c>
      <c r="F115" t="str">
        <f>_xlfn.IFNA(VLOOKUP(CONCATENATE($A115,"|","ROLL"),'Compare PI to Roll'!$A:$D,4,FALSE),"")</f>
        <v/>
      </c>
      <c r="G115" t="str">
        <f t="shared" si="1"/>
        <v>1|1|0|0</v>
      </c>
      <c r="H115">
        <f>_xlfn.IFNA(VLOOKUP(K115,'Tables to Map'!A:B,2,FALSE),"")</f>
        <v>1</v>
      </c>
      <c r="I115" t="s">
        <v>8</v>
      </c>
      <c r="J115" t="s">
        <v>9</v>
      </c>
      <c r="K115" t="s">
        <v>2694</v>
      </c>
      <c r="L115" t="s">
        <v>53</v>
      </c>
      <c r="M115">
        <v>54</v>
      </c>
      <c r="N115" t="s">
        <v>1603</v>
      </c>
      <c r="O115" t="s">
        <v>2636</v>
      </c>
      <c r="P115" t="s">
        <v>2711</v>
      </c>
      <c r="Q115" t="s">
        <v>1603</v>
      </c>
      <c r="R115" t="s">
        <v>1603</v>
      </c>
      <c r="S115">
        <v>3</v>
      </c>
      <c r="T115">
        <v>10</v>
      </c>
      <c r="U115">
        <v>0</v>
      </c>
      <c r="V115" t="s">
        <v>1603</v>
      </c>
      <c r="W115" t="s">
        <v>1603</v>
      </c>
      <c r="X115" t="s">
        <v>1603</v>
      </c>
      <c r="Y115" t="s">
        <v>1603</v>
      </c>
      <c r="Z115" t="s">
        <v>1603</v>
      </c>
      <c r="AA115" t="s">
        <v>1603</v>
      </c>
      <c r="AB115" t="s">
        <v>1603</v>
      </c>
      <c r="AC115" t="s">
        <v>1603</v>
      </c>
      <c r="AD115" t="s">
        <v>1603</v>
      </c>
      <c r="AE115" t="s">
        <v>1603</v>
      </c>
    </row>
    <row r="116" spans="1:31" x14ac:dyDescent="0.25">
      <c r="A116" t="s">
        <v>2749</v>
      </c>
      <c r="C116" t="str">
        <f>_xlfn.IFNA(VLOOKUP(CONCATENATE($A116,"|","PI"),'Compare PI to Roll'!$A:$D,4,FALSE),"")</f>
        <v>PI</v>
      </c>
      <c r="D116" t="str">
        <f>_xlfn.IFNA(VLOOKUP(CONCATENATE($A116,"|","PI"),'Compare PI to Roll'!$A:$D,4,FALSE),"")</f>
        <v>PI</v>
      </c>
      <c r="E116" t="str">
        <f>_xlfn.IFNA(VLOOKUP(CONCATENATE($A116,"|","ROLL"),'Compare PI to Roll'!$A:$D,4,FALSE),"")</f>
        <v/>
      </c>
      <c r="F116" t="str">
        <f>_xlfn.IFNA(VLOOKUP(CONCATENATE($A116,"|","ROLL"),'Compare PI to Roll'!$A:$D,4,FALSE),"")</f>
        <v/>
      </c>
      <c r="G116" t="str">
        <f t="shared" si="1"/>
        <v>1|1|0|0</v>
      </c>
      <c r="H116">
        <f>_xlfn.IFNA(VLOOKUP(K116,'Tables to Map'!A:B,2,FALSE),"")</f>
        <v>1</v>
      </c>
      <c r="I116" t="s">
        <v>8</v>
      </c>
      <c r="J116" t="s">
        <v>9</v>
      </c>
      <c r="K116" t="s">
        <v>2694</v>
      </c>
      <c r="L116" t="s">
        <v>52</v>
      </c>
      <c r="M116">
        <v>55</v>
      </c>
      <c r="N116" t="s">
        <v>1603</v>
      </c>
      <c r="O116" t="s">
        <v>2636</v>
      </c>
      <c r="P116" t="s">
        <v>2632</v>
      </c>
      <c r="Q116">
        <v>255</v>
      </c>
      <c r="R116">
        <v>255</v>
      </c>
      <c r="S116" t="s">
        <v>1603</v>
      </c>
      <c r="T116" t="s">
        <v>1603</v>
      </c>
      <c r="U116" t="s">
        <v>1603</v>
      </c>
      <c r="V116" t="s">
        <v>1603</v>
      </c>
      <c r="W116" t="s">
        <v>1603</v>
      </c>
      <c r="X116" t="s">
        <v>1603</v>
      </c>
      <c r="Y116" t="s">
        <v>2633</v>
      </c>
      <c r="Z116" t="s">
        <v>1603</v>
      </c>
      <c r="AA116" t="s">
        <v>1603</v>
      </c>
      <c r="AB116" t="s">
        <v>2634</v>
      </c>
      <c r="AC116" t="s">
        <v>1603</v>
      </c>
      <c r="AD116" t="s">
        <v>1603</v>
      </c>
      <c r="AE116" t="s">
        <v>1603</v>
      </c>
    </row>
    <row r="117" spans="1:31" x14ac:dyDescent="0.25">
      <c r="A117" t="s">
        <v>2750</v>
      </c>
      <c r="C117" t="str">
        <f>_xlfn.IFNA(VLOOKUP(CONCATENATE($A117,"|","PI"),'Compare PI to Roll'!$A:$D,4,FALSE),"")</f>
        <v>PI</v>
      </c>
      <c r="D117" t="str">
        <f>_xlfn.IFNA(VLOOKUP(CONCATENATE($A117,"|","PI"),'Compare PI to Roll'!$A:$D,4,FALSE),"")</f>
        <v>PI</v>
      </c>
      <c r="E117" t="str">
        <f>_xlfn.IFNA(VLOOKUP(CONCATENATE($A117,"|","ROLL"),'Compare PI to Roll'!$A:$D,4,FALSE),"")</f>
        <v/>
      </c>
      <c r="F117" t="str">
        <f>_xlfn.IFNA(VLOOKUP(CONCATENATE($A117,"|","ROLL"),'Compare PI to Roll'!$A:$D,4,FALSE),"")</f>
        <v/>
      </c>
      <c r="G117" t="str">
        <f t="shared" si="1"/>
        <v>1|1|0|0</v>
      </c>
      <c r="H117">
        <f>_xlfn.IFNA(VLOOKUP(K117,'Tables to Map'!A:B,2,FALSE),"")</f>
        <v>1</v>
      </c>
      <c r="I117" t="s">
        <v>8</v>
      </c>
      <c r="J117" t="s">
        <v>9</v>
      </c>
      <c r="K117" t="s">
        <v>2694</v>
      </c>
      <c r="L117" t="s">
        <v>55</v>
      </c>
      <c r="M117">
        <v>56</v>
      </c>
      <c r="N117" t="s">
        <v>1603</v>
      </c>
      <c r="O117" t="s">
        <v>2636</v>
      </c>
      <c r="P117" t="s">
        <v>2632</v>
      </c>
      <c r="Q117">
        <v>255</v>
      </c>
      <c r="R117">
        <v>255</v>
      </c>
      <c r="S117" t="s">
        <v>1603</v>
      </c>
      <c r="T117" t="s">
        <v>1603</v>
      </c>
      <c r="U117" t="s">
        <v>1603</v>
      </c>
      <c r="V117" t="s">
        <v>1603</v>
      </c>
      <c r="W117" t="s">
        <v>1603</v>
      </c>
      <c r="X117" t="s">
        <v>1603</v>
      </c>
      <c r="Y117" t="s">
        <v>2633</v>
      </c>
      <c r="Z117" t="s">
        <v>1603</v>
      </c>
      <c r="AA117" t="s">
        <v>1603</v>
      </c>
      <c r="AB117" t="s">
        <v>2634</v>
      </c>
      <c r="AC117" t="s">
        <v>1603</v>
      </c>
      <c r="AD117" t="s">
        <v>1603</v>
      </c>
      <c r="AE117" t="s">
        <v>1603</v>
      </c>
    </row>
    <row r="118" spans="1:31" x14ac:dyDescent="0.25">
      <c r="A118" t="s">
        <v>2751</v>
      </c>
      <c r="C118" t="str">
        <f>_xlfn.IFNA(VLOOKUP(CONCATENATE($A118,"|","PI"),'Compare PI to Roll'!$A:$D,4,FALSE),"")</f>
        <v>PI</v>
      </c>
      <c r="D118" t="str">
        <f>_xlfn.IFNA(VLOOKUP(CONCATENATE($A118,"|","PI"),'Compare PI to Roll'!$A:$D,4,FALSE),"")</f>
        <v>PI</v>
      </c>
      <c r="E118" t="str">
        <f>_xlfn.IFNA(VLOOKUP(CONCATENATE($A118,"|","ROLL"),'Compare PI to Roll'!$A:$D,4,FALSE),"")</f>
        <v/>
      </c>
      <c r="F118" t="str">
        <f>_xlfn.IFNA(VLOOKUP(CONCATENATE($A118,"|","ROLL"),'Compare PI to Roll'!$A:$D,4,FALSE),"")</f>
        <v/>
      </c>
      <c r="G118" t="str">
        <f t="shared" si="1"/>
        <v>1|1|0|0</v>
      </c>
      <c r="H118">
        <f>_xlfn.IFNA(VLOOKUP(K118,'Tables to Map'!A:B,2,FALSE),"")</f>
        <v>1</v>
      </c>
      <c r="I118" t="s">
        <v>8</v>
      </c>
      <c r="J118" t="s">
        <v>9</v>
      </c>
      <c r="K118" t="s">
        <v>2694</v>
      </c>
      <c r="L118" t="s">
        <v>137</v>
      </c>
      <c r="M118">
        <v>57</v>
      </c>
      <c r="N118" t="s">
        <v>1603</v>
      </c>
      <c r="O118" t="s">
        <v>2636</v>
      </c>
      <c r="P118" t="s">
        <v>2644</v>
      </c>
      <c r="Q118" t="s">
        <v>1603</v>
      </c>
      <c r="R118" t="s">
        <v>1603</v>
      </c>
      <c r="S118" t="s">
        <v>1603</v>
      </c>
      <c r="T118" t="s">
        <v>1603</v>
      </c>
      <c r="U118" t="s">
        <v>1603</v>
      </c>
      <c r="V118">
        <v>7</v>
      </c>
      <c r="W118" t="s">
        <v>1603</v>
      </c>
      <c r="X118" t="s">
        <v>1603</v>
      </c>
      <c r="Y118" t="s">
        <v>1603</v>
      </c>
      <c r="Z118" t="s">
        <v>1603</v>
      </c>
      <c r="AA118" t="s">
        <v>1603</v>
      </c>
      <c r="AB118" t="s">
        <v>1603</v>
      </c>
      <c r="AC118" t="s">
        <v>1603</v>
      </c>
      <c r="AD118" t="s">
        <v>1603</v>
      </c>
      <c r="AE118" t="s">
        <v>1603</v>
      </c>
    </row>
    <row r="119" spans="1:31" x14ac:dyDescent="0.25">
      <c r="A119" t="s">
        <v>2752</v>
      </c>
      <c r="C119" t="str">
        <f>_xlfn.IFNA(VLOOKUP(CONCATENATE($A119,"|","PI"),'Compare PI to Roll'!$A:$D,4,FALSE),"")</f>
        <v>PI</v>
      </c>
      <c r="D119" t="str">
        <f>_xlfn.IFNA(VLOOKUP(CONCATENATE($A119,"|","PI"),'Compare PI to Roll'!$A:$D,4,FALSE),"")</f>
        <v>PI</v>
      </c>
      <c r="E119" t="str">
        <f>_xlfn.IFNA(VLOOKUP(CONCATENATE($A119,"|","ROLL"),'Compare PI to Roll'!$A:$D,4,FALSE),"")</f>
        <v/>
      </c>
      <c r="F119" t="str">
        <f>_xlfn.IFNA(VLOOKUP(CONCATENATE($A119,"|","ROLL"),'Compare PI to Roll'!$A:$D,4,FALSE),"")</f>
        <v/>
      </c>
      <c r="G119" t="str">
        <f t="shared" si="1"/>
        <v>1|1|0|0</v>
      </c>
      <c r="H119">
        <f>_xlfn.IFNA(VLOOKUP(K119,'Tables to Map'!A:B,2,FALSE),"")</f>
        <v>1</v>
      </c>
      <c r="I119" t="s">
        <v>8</v>
      </c>
      <c r="J119" t="s">
        <v>9</v>
      </c>
      <c r="K119" t="s">
        <v>2694</v>
      </c>
      <c r="L119" t="s">
        <v>105</v>
      </c>
      <c r="M119">
        <v>58</v>
      </c>
      <c r="N119" t="s">
        <v>1603</v>
      </c>
      <c r="O119" t="s">
        <v>2636</v>
      </c>
      <c r="P119" t="s">
        <v>2632</v>
      </c>
      <c r="Q119">
        <v>1</v>
      </c>
      <c r="R119">
        <v>1</v>
      </c>
      <c r="S119" t="s">
        <v>1603</v>
      </c>
      <c r="T119" t="s">
        <v>1603</v>
      </c>
      <c r="U119" t="s">
        <v>1603</v>
      </c>
      <c r="V119" t="s">
        <v>1603</v>
      </c>
      <c r="W119" t="s">
        <v>1603</v>
      </c>
      <c r="X119" t="s">
        <v>1603</v>
      </c>
      <c r="Y119" t="s">
        <v>2633</v>
      </c>
      <c r="Z119" t="s">
        <v>1603</v>
      </c>
      <c r="AA119" t="s">
        <v>1603</v>
      </c>
      <c r="AB119" t="s">
        <v>2634</v>
      </c>
      <c r="AC119" t="s">
        <v>1603</v>
      </c>
      <c r="AD119" t="s">
        <v>1603</v>
      </c>
      <c r="AE119" t="s">
        <v>1603</v>
      </c>
    </row>
    <row r="120" spans="1:31" x14ac:dyDescent="0.25">
      <c r="A120" t="s">
        <v>2753</v>
      </c>
      <c r="C120" t="str">
        <f>_xlfn.IFNA(VLOOKUP(CONCATENATE($A120,"|","PI"),'Compare PI to Roll'!$A:$D,4,FALSE),"")</f>
        <v>PI</v>
      </c>
      <c r="D120" t="str">
        <f>_xlfn.IFNA(VLOOKUP(CONCATENATE($A120,"|","PI"),'Compare PI to Roll'!$A:$D,4,FALSE),"")</f>
        <v>PI</v>
      </c>
      <c r="E120" t="str">
        <f>_xlfn.IFNA(VLOOKUP(CONCATENATE($A120,"|","ROLL"),'Compare PI to Roll'!$A:$D,4,FALSE),"")</f>
        <v/>
      </c>
      <c r="F120" t="str">
        <f>_xlfn.IFNA(VLOOKUP(CONCATENATE($A120,"|","ROLL"),'Compare PI to Roll'!$A:$D,4,FALSE),"")</f>
        <v/>
      </c>
      <c r="G120" t="str">
        <f t="shared" si="1"/>
        <v>1|1|0|0</v>
      </c>
      <c r="H120">
        <f>_xlfn.IFNA(VLOOKUP(K120,'Tables to Map'!A:B,2,FALSE),"")</f>
        <v>1</v>
      </c>
      <c r="I120" t="s">
        <v>8</v>
      </c>
      <c r="J120" t="s">
        <v>9</v>
      </c>
      <c r="K120" t="s">
        <v>2754</v>
      </c>
      <c r="L120" t="s">
        <v>1518</v>
      </c>
      <c r="M120">
        <v>1</v>
      </c>
      <c r="N120" t="s">
        <v>1603</v>
      </c>
      <c r="O120" t="s">
        <v>2629</v>
      </c>
      <c r="P120" t="s">
        <v>2630</v>
      </c>
      <c r="Q120" t="s">
        <v>1603</v>
      </c>
      <c r="R120" t="s">
        <v>1603</v>
      </c>
      <c r="S120">
        <v>10</v>
      </c>
      <c r="T120">
        <v>10</v>
      </c>
      <c r="U120">
        <v>0</v>
      </c>
      <c r="V120" t="s">
        <v>1603</v>
      </c>
      <c r="W120" t="s">
        <v>1603</v>
      </c>
      <c r="X120" t="s">
        <v>1603</v>
      </c>
      <c r="Y120" t="s">
        <v>1603</v>
      </c>
      <c r="Z120" t="s">
        <v>1603</v>
      </c>
      <c r="AA120" t="s">
        <v>1603</v>
      </c>
      <c r="AB120" t="s">
        <v>1603</v>
      </c>
      <c r="AC120" t="s">
        <v>1603</v>
      </c>
      <c r="AD120" t="s">
        <v>1603</v>
      </c>
      <c r="AE120" t="s">
        <v>1603</v>
      </c>
    </row>
    <row r="121" spans="1:31" x14ac:dyDescent="0.25">
      <c r="A121" t="s">
        <v>2755</v>
      </c>
      <c r="C121" t="str">
        <f>_xlfn.IFNA(VLOOKUP(CONCATENATE($A121,"|","PI"),'Compare PI to Roll'!$A:$D,4,FALSE),"")</f>
        <v>PI</v>
      </c>
      <c r="D121" t="str">
        <f>_xlfn.IFNA(VLOOKUP(CONCATENATE($A121,"|","PI"),'Compare PI to Roll'!$A:$D,4,FALSE),"")</f>
        <v>PI</v>
      </c>
      <c r="E121" t="str">
        <f>_xlfn.IFNA(VLOOKUP(CONCATENATE($A121,"|","ROLL"),'Compare PI to Roll'!$A:$D,4,FALSE),"")</f>
        <v/>
      </c>
      <c r="F121" t="str">
        <f>_xlfn.IFNA(VLOOKUP(CONCATENATE($A121,"|","ROLL"),'Compare PI to Roll'!$A:$D,4,FALSE),"")</f>
        <v/>
      </c>
      <c r="G121" t="str">
        <f t="shared" si="1"/>
        <v>1|1|0|0</v>
      </c>
      <c r="H121">
        <f>_xlfn.IFNA(VLOOKUP(K121,'Tables to Map'!A:B,2,FALSE),"")</f>
        <v>1</v>
      </c>
      <c r="I121" t="s">
        <v>8</v>
      </c>
      <c r="J121" t="s">
        <v>9</v>
      </c>
      <c r="K121" t="s">
        <v>2754</v>
      </c>
      <c r="L121" t="s">
        <v>1528</v>
      </c>
      <c r="M121">
        <v>2</v>
      </c>
      <c r="N121" t="s">
        <v>1603</v>
      </c>
      <c r="O121" t="s">
        <v>2629</v>
      </c>
      <c r="P121" t="s">
        <v>2632</v>
      </c>
      <c r="Q121">
        <v>255</v>
      </c>
      <c r="R121">
        <v>255</v>
      </c>
      <c r="S121" t="s">
        <v>1603</v>
      </c>
      <c r="T121" t="s">
        <v>1603</v>
      </c>
      <c r="U121" t="s">
        <v>1603</v>
      </c>
      <c r="V121" t="s">
        <v>1603</v>
      </c>
      <c r="W121" t="s">
        <v>1603</v>
      </c>
      <c r="X121" t="s">
        <v>1603</v>
      </c>
      <c r="Y121" t="s">
        <v>2633</v>
      </c>
      <c r="Z121" t="s">
        <v>1603</v>
      </c>
      <c r="AA121" t="s">
        <v>1603</v>
      </c>
      <c r="AB121" t="s">
        <v>2634</v>
      </c>
      <c r="AC121" t="s">
        <v>1603</v>
      </c>
      <c r="AD121" t="s">
        <v>1603</v>
      </c>
      <c r="AE121" t="s">
        <v>1603</v>
      </c>
    </row>
    <row r="122" spans="1:31" x14ac:dyDescent="0.25">
      <c r="A122" t="s">
        <v>2756</v>
      </c>
      <c r="C122" t="str">
        <f>_xlfn.IFNA(VLOOKUP(CONCATENATE($A122,"|","PI"),'Compare PI to Roll'!$A:$D,4,FALSE),"")</f>
        <v>PI</v>
      </c>
      <c r="D122" t="str">
        <f>_xlfn.IFNA(VLOOKUP(CONCATENATE($A122,"|","PI"),'Compare PI to Roll'!$A:$D,4,FALSE),"")</f>
        <v>PI</v>
      </c>
      <c r="E122" t="str">
        <f>_xlfn.IFNA(VLOOKUP(CONCATENATE($A122,"|","ROLL"),'Compare PI to Roll'!$A:$D,4,FALSE),"")</f>
        <v/>
      </c>
      <c r="F122" t="str">
        <f>_xlfn.IFNA(VLOOKUP(CONCATENATE($A122,"|","ROLL"),'Compare PI to Roll'!$A:$D,4,FALSE),"")</f>
        <v/>
      </c>
      <c r="G122" t="str">
        <f t="shared" si="1"/>
        <v>1|1|0|0</v>
      </c>
      <c r="H122">
        <f>_xlfn.IFNA(VLOOKUP(K122,'Tables to Map'!A:B,2,FALSE),"")</f>
        <v>1</v>
      </c>
      <c r="I122" t="s">
        <v>8</v>
      </c>
      <c r="J122" t="s">
        <v>9</v>
      </c>
      <c r="K122" t="s">
        <v>2754</v>
      </c>
      <c r="L122" t="s">
        <v>49</v>
      </c>
      <c r="M122">
        <v>3</v>
      </c>
      <c r="N122" t="s">
        <v>1603</v>
      </c>
      <c r="O122" t="s">
        <v>2629</v>
      </c>
      <c r="P122" t="s">
        <v>2632</v>
      </c>
      <c r="Q122">
        <v>255</v>
      </c>
      <c r="R122">
        <v>255</v>
      </c>
      <c r="S122" t="s">
        <v>1603</v>
      </c>
      <c r="T122" t="s">
        <v>1603</v>
      </c>
      <c r="U122" t="s">
        <v>1603</v>
      </c>
      <c r="V122" t="s">
        <v>1603</v>
      </c>
      <c r="W122" t="s">
        <v>1603</v>
      </c>
      <c r="X122" t="s">
        <v>1603</v>
      </c>
      <c r="Y122" t="s">
        <v>2633</v>
      </c>
      <c r="Z122" t="s">
        <v>1603</v>
      </c>
      <c r="AA122" t="s">
        <v>1603</v>
      </c>
      <c r="AB122" t="s">
        <v>2634</v>
      </c>
      <c r="AC122" t="s">
        <v>1603</v>
      </c>
      <c r="AD122" t="s">
        <v>1603</v>
      </c>
      <c r="AE122" t="s">
        <v>1603</v>
      </c>
    </row>
    <row r="123" spans="1:31" x14ac:dyDescent="0.25">
      <c r="A123" t="s">
        <v>2757</v>
      </c>
      <c r="C123" t="str">
        <f>_xlfn.IFNA(VLOOKUP(CONCATENATE($A123,"|","PI"),'Compare PI to Roll'!$A:$D,4,FALSE),"")</f>
        <v>PI</v>
      </c>
      <c r="D123" t="str">
        <f>_xlfn.IFNA(VLOOKUP(CONCATENATE($A123,"|","PI"),'Compare PI to Roll'!$A:$D,4,FALSE),"")</f>
        <v>PI</v>
      </c>
      <c r="E123" t="str">
        <f>_xlfn.IFNA(VLOOKUP(CONCATENATE($A123,"|","ROLL"),'Compare PI to Roll'!$A:$D,4,FALSE),"")</f>
        <v/>
      </c>
      <c r="F123" t="str">
        <f>_xlfn.IFNA(VLOOKUP(CONCATENATE($A123,"|","ROLL"),'Compare PI to Roll'!$A:$D,4,FALSE),"")</f>
        <v/>
      </c>
      <c r="G123" t="str">
        <f t="shared" si="1"/>
        <v>1|1|0|0</v>
      </c>
      <c r="H123">
        <f>_xlfn.IFNA(VLOOKUP(K123,'Tables to Map'!A:B,2,FALSE),"")</f>
        <v>1</v>
      </c>
      <c r="I123" t="s">
        <v>8</v>
      </c>
      <c r="J123" t="s">
        <v>9</v>
      </c>
      <c r="K123" t="s">
        <v>2754</v>
      </c>
      <c r="L123" t="s">
        <v>27</v>
      </c>
      <c r="M123">
        <v>4</v>
      </c>
      <c r="N123" t="s">
        <v>1603</v>
      </c>
      <c r="O123" t="s">
        <v>2629</v>
      </c>
      <c r="P123" t="s">
        <v>2630</v>
      </c>
      <c r="Q123" t="s">
        <v>1603</v>
      </c>
      <c r="R123" t="s">
        <v>1603</v>
      </c>
      <c r="S123">
        <v>10</v>
      </c>
      <c r="T123">
        <v>10</v>
      </c>
      <c r="U123">
        <v>0</v>
      </c>
      <c r="V123" t="s">
        <v>1603</v>
      </c>
      <c r="W123" t="s">
        <v>1603</v>
      </c>
      <c r="X123" t="s">
        <v>1603</v>
      </c>
      <c r="Y123" t="s">
        <v>1603</v>
      </c>
      <c r="Z123" t="s">
        <v>1603</v>
      </c>
      <c r="AA123" t="s">
        <v>1603</v>
      </c>
      <c r="AB123" t="s">
        <v>1603</v>
      </c>
      <c r="AC123" t="s">
        <v>1603</v>
      </c>
      <c r="AD123" t="s">
        <v>1603</v>
      </c>
      <c r="AE123" t="s">
        <v>1603</v>
      </c>
    </row>
    <row r="124" spans="1:31" x14ac:dyDescent="0.25">
      <c r="A124" t="s">
        <v>2758</v>
      </c>
      <c r="C124" t="str">
        <f>_xlfn.IFNA(VLOOKUP(CONCATENATE($A124,"|","PI"),'Compare PI to Roll'!$A:$D,4,FALSE),"")</f>
        <v>PI</v>
      </c>
      <c r="D124" t="str">
        <f>_xlfn.IFNA(VLOOKUP(CONCATENATE($A124,"|","PI"),'Compare PI to Roll'!$A:$D,4,FALSE),"")</f>
        <v>PI</v>
      </c>
      <c r="E124" t="str">
        <f>_xlfn.IFNA(VLOOKUP(CONCATENATE($A124,"|","ROLL"),'Compare PI to Roll'!$A:$D,4,FALSE),"")</f>
        <v/>
      </c>
      <c r="F124" t="str">
        <f>_xlfn.IFNA(VLOOKUP(CONCATENATE($A124,"|","ROLL"),'Compare PI to Roll'!$A:$D,4,FALSE),"")</f>
        <v/>
      </c>
      <c r="G124" t="str">
        <f t="shared" si="1"/>
        <v>1|1|0|0</v>
      </c>
      <c r="H124">
        <f>_xlfn.IFNA(VLOOKUP(K124,'Tables to Map'!A:B,2,FALSE),"")</f>
        <v>1</v>
      </c>
      <c r="I124" t="s">
        <v>8</v>
      </c>
      <c r="J124" t="s">
        <v>9</v>
      </c>
      <c r="K124" t="s">
        <v>2754</v>
      </c>
      <c r="L124" t="s">
        <v>84</v>
      </c>
      <c r="M124">
        <v>5</v>
      </c>
      <c r="N124" t="s">
        <v>1603</v>
      </c>
      <c r="O124" t="s">
        <v>2629</v>
      </c>
      <c r="P124" t="s">
        <v>2630</v>
      </c>
      <c r="Q124" t="s">
        <v>1603</v>
      </c>
      <c r="R124" t="s">
        <v>1603</v>
      </c>
      <c r="S124">
        <v>10</v>
      </c>
      <c r="T124">
        <v>10</v>
      </c>
      <c r="U124">
        <v>0</v>
      </c>
      <c r="V124" t="s">
        <v>1603</v>
      </c>
      <c r="W124" t="s">
        <v>1603</v>
      </c>
      <c r="X124" t="s">
        <v>1603</v>
      </c>
      <c r="Y124" t="s">
        <v>1603</v>
      </c>
      <c r="Z124" t="s">
        <v>1603</v>
      </c>
      <c r="AA124" t="s">
        <v>1603</v>
      </c>
      <c r="AB124" t="s">
        <v>1603</v>
      </c>
      <c r="AC124" t="s">
        <v>1603</v>
      </c>
      <c r="AD124" t="s">
        <v>1603</v>
      </c>
      <c r="AE124" t="s">
        <v>1603</v>
      </c>
    </row>
    <row r="125" spans="1:31" x14ac:dyDescent="0.25">
      <c r="A125" t="s">
        <v>2759</v>
      </c>
      <c r="C125" t="str">
        <f>_xlfn.IFNA(VLOOKUP(CONCATENATE($A125,"|","PI"),'Compare PI to Roll'!$A:$D,4,FALSE),"")</f>
        <v>PI</v>
      </c>
      <c r="D125" t="str">
        <f>_xlfn.IFNA(VLOOKUP(CONCATENATE($A125,"|","PI"),'Compare PI to Roll'!$A:$D,4,FALSE),"")</f>
        <v>PI</v>
      </c>
      <c r="E125" t="str">
        <f>_xlfn.IFNA(VLOOKUP(CONCATENATE($A125,"|","ROLL"),'Compare PI to Roll'!$A:$D,4,FALSE),"")</f>
        <v/>
      </c>
      <c r="F125" t="str">
        <f>_xlfn.IFNA(VLOOKUP(CONCATENATE($A125,"|","ROLL"),'Compare PI to Roll'!$A:$D,4,FALSE),"")</f>
        <v/>
      </c>
      <c r="G125" t="str">
        <f t="shared" si="1"/>
        <v>1|1|0|0</v>
      </c>
      <c r="H125">
        <f>_xlfn.IFNA(VLOOKUP(K125,'Tables to Map'!A:B,2,FALSE),"")</f>
        <v>1</v>
      </c>
      <c r="I125" t="s">
        <v>8</v>
      </c>
      <c r="J125" t="s">
        <v>9</v>
      </c>
      <c r="K125" t="s">
        <v>2754</v>
      </c>
      <c r="L125" t="s">
        <v>1529</v>
      </c>
      <c r="M125">
        <v>6</v>
      </c>
      <c r="N125" t="s">
        <v>1603</v>
      </c>
      <c r="O125" t="s">
        <v>2636</v>
      </c>
      <c r="P125" t="s">
        <v>2644</v>
      </c>
      <c r="Q125" t="s">
        <v>1603</v>
      </c>
      <c r="R125" t="s">
        <v>1603</v>
      </c>
      <c r="S125" t="s">
        <v>1603</v>
      </c>
      <c r="T125" t="s">
        <v>1603</v>
      </c>
      <c r="U125" t="s">
        <v>1603</v>
      </c>
      <c r="V125">
        <v>7</v>
      </c>
      <c r="W125" t="s">
        <v>1603</v>
      </c>
      <c r="X125" t="s">
        <v>1603</v>
      </c>
      <c r="Y125" t="s">
        <v>1603</v>
      </c>
      <c r="Z125" t="s">
        <v>1603</v>
      </c>
      <c r="AA125" t="s">
        <v>1603</v>
      </c>
      <c r="AB125" t="s">
        <v>1603</v>
      </c>
      <c r="AC125" t="s">
        <v>1603</v>
      </c>
      <c r="AD125" t="s">
        <v>1603</v>
      </c>
      <c r="AE125" t="s">
        <v>1603</v>
      </c>
    </row>
    <row r="126" spans="1:31" x14ac:dyDescent="0.25">
      <c r="A126" t="s">
        <v>2760</v>
      </c>
      <c r="C126" t="str">
        <f>_xlfn.IFNA(VLOOKUP(CONCATENATE($A126,"|","PI"),'Compare PI to Roll'!$A:$D,4,FALSE),"")</f>
        <v>PI</v>
      </c>
      <c r="D126" t="str">
        <f>_xlfn.IFNA(VLOOKUP(CONCATENATE($A126,"|","PI"),'Compare PI to Roll'!$A:$D,4,FALSE),"")</f>
        <v>PI</v>
      </c>
      <c r="E126" t="str">
        <f>_xlfn.IFNA(VLOOKUP(CONCATENATE($A126,"|","ROLL"),'Compare PI to Roll'!$A:$D,4,FALSE),"")</f>
        <v/>
      </c>
      <c r="F126" t="str">
        <f>_xlfn.IFNA(VLOOKUP(CONCATENATE($A126,"|","ROLL"),'Compare PI to Roll'!$A:$D,4,FALSE),"")</f>
        <v/>
      </c>
      <c r="G126" t="str">
        <f t="shared" si="1"/>
        <v>1|1|0|0</v>
      </c>
      <c r="H126">
        <f>_xlfn.IFNA(VLOOKUP(K126,'Tables to Map'!A:B,2,FALSE),"")</f>
        <v>1</v>
      </c>
      <c r="I126" t="s">
        <v>8</v>
      </c>
      <c r="J126" t="s">
        <v>9</v>
      </c>
      <c r="K126" t="s">
        <v>2754</v>
      </c>
      <c r="L126" t="s">
        <v>1522</v>
      </c>
      <c r="M126">
        <v>7</v>
      </c>
      <c r="N126" t="s">
        <v>1603</v>
      </c>
      <c r="O126" t="s">
        <v>2629</v>
      </c>
      <c r="P126" t="s">
        <v>2630</v>
      </c>
      <c r="Q126" t="s">
        <v>1603</v>
      </c>
      <c r="R126" t="s">
        <v>1603</v>
      </c>
      <c r="S126">
        <v>10</v>
      </c>
      <c r="T126">
        <v>10</v>
      </c>
      <c r="U126">
        <v>0</v>
      </c>
      <c r="V126" t="s">
        <v>1603</v>
      </c>
      <c r="W126" t="s">
        <v>1603</v>
      </c>
      <c r="X126" t="s">
        <v>1603</v>
      </c>
      <c r="Y126" t="s">
        <v>1603</v>
      </c>
      <c r="Z126" t="s">
        <v>1603</v>
      </c>
      <c r="AA126" t="s">
        <v>1603</v>
      </c>
      <c r="AB126" t="s">
        <v>1603</v>
      </c>
      <c r="AC126" t="s">
        <v>1603</v>
      </c>
      <c r="AD126" t="s">
        <v>1603</v>
      </c>
      <c r="AE126" t="s">
        <v>1603</v>
      </c>
    </row>
    <row r="127" spans="1:31" x14ac:dyDescent="0.25">
      <c r="A127" t="s">
        <v>2761</v>
      </c>
      <c r="C127" t="str">
        <f>_xlfn.IFNA(VLOOKUP(CONCATENATE($A127,"|","PI"),'Compare PI to Roll'!$A:$D,4,FALSE),"")</f>
        <v>PI</v>
      </c>
      <c r="D127" t="str">
        <f>_xlfn.IFNA(VLOOKUP(CONCATENATE($A127,"|","PI"),'Compare PI to Roll'!$A:$D,4,FALSE),"")</f>
        <v>PI</v>
      </c>
      <c r="E127" t="str">
        <f>_xlfn.IFNA(VLOOKUP(CONCATENATE($A127,"|","ROLL"),'Compare PI to Roll'!$A:$D,4,FALSE),"")</f>
        <v/>
      </c>
      <c r="F127" t="str">
        <f>_xlfn.IFNA(VLOOKUP(CONCATENATE($A127,"|","ROLL"),'Compare PI to Roll'!$A:$D,4,FALSE),"")</f>
        <v/>
      </c>
      <c r="G127" t="str">
        <f t="shared" si="1"/>
        <v>1|1|0|0</v>
      </c>
      <c r="H127">
        <f>_xlfn.IFNA(VLOOKUP(K127,'Tables to Map'!A:B,2,FALSE),"")</f>
        <v>1</v>
      </c>
      <c r="I127" t="s">
        <v>8</v>
      </c>
      <c r="J127" t="s">
        <v>9</v>
      </c>
      <c r="K127" t="s">
        <v>2754</v>
      </c>
      <c r="L127" t="s">
        <v>704</v>
      </c>
      <c r="M127">
        <v>8</v>
      </c>
      <c r="N127" t="s">
        <v>1603</v>
      </c>
      <c r="O127" t="s">
        <v>2636</v>
      </c>
      <c r="P127" t="s">
        <v>2632</v>
      </c>
      <c r="Q127">
        <v>255</v>
      </c>
      <c r="R127">
        <v>255</v>
      </c>
      <c r="S127" t="s">
        <v>1603</v>
      </c>
      <c r="T127" t="s">
        <v>1603</v>
      </c>
      <c r="U127" t="s">
        <v>1603</v>
      </c>
      <c r="V127" t="s">
        <v>1603</v>
      </c>
      <c r="W127" t="s">
        <v>1603</v>
      </c>
      <c r="X127" t="s">
        <v>1603</v>
      </c>
      <c r="Y127" t="s">
        <v>2633</v>
      </c>
      <c r="Z127" t="s">
        <v>1603</v>
      </c>
      <c r="AA127" t="s">
        <v>1603</v>
      </c>
      <c r="AB127" t="s">
        <v>2634</v>
      </c>
      <c r="AC127" t="s">
        <v>1603</v>
      </c>
      <c r="AD127" t="s">
        <v>1603</v>
      </c>
      <c r="AE127" t="s">
        <v>1603</v>
      </c>
    </row>
    <row r="128" spans="1:31" x14ac:dyDescent="0.25">
      <c r="A128" t="s">
        <v>2762</v>
      </c>
      <c r="C128" t="str">
        <f>_xlfn.IFNA(VLOOKUP(CONCATENATE($A128,"|","PI"),'Compare PI to Roll'!$A:$D,4,FALSE),"")</f>
        <v>PI</v>
      </c>
      <c r="D128" t="str">
        <f>_xlfn.IFNA(VLOOKUP(CONCATENATE($A128,"|","PI"),'Compare PI to Roll'!$A:$D,4,FALSE),"")</f>
        <v>PI</v>
      </c>
      <c r="E128" t="str">
        <f>_xlfn.IFNA(VLOOKUP(CONCATENATE($A128,"|","ROLL"),'Compare PI to Roll'!$A:$D,4,FALSE),"")</f>
        <v/>
      </c>
      <c r="F128" t="str">
        <f>_xlfn.IFNA(VLOOKUP(CONCATENATE($A128,"|","ROLL"),'Compare PI to Roll'!$A:$D,4,FALSE),"")</f>
        <v/>
      </c>
      <c r="G128" t="str">
        <f t="shared" si="1"/>
        <v>1|1|0|0</v>
      </c>
      <c r="H128">
        <f>_xlfn.IFNA(VLOOKUP(K128,'Tables to Map'!A:B,2,FALSE),"")</f>
        <v>1</v>
      </c>
      <c r="I128" t="s">
        <v>8</v>
      </c>
      <c r="J128" t="s">
        <v>9</v>
      </c>
      <c r="K128" t="s">
        <v>2754</v>
      </c>
      <c r="L128" t="s">
        <v>701</v>
      </c>
      <c r="M128">
        <v>9</v>
      </c>
      <c r="N128" t="s">
        <v>1603</v>
      </c>
      <c r="O128" t="s">
        <v>2629</v>
      </c>
      <c r="P128" t="s">
        <v>2630</v>
      </c>
      <c r="Q128" t="s">
        <v>1603</v>
      </c>
      <c r="R128" t="s">
        <v>1603</v>
      </c>
      <c r="S128">
        <v>10</v>
      </c>
      <c r="T128">
        <v>10</v>
      </c>
      <c r="U128">
        <v>0</v>
      </c>
      <c r="V128" t="s">
        <v>1603</v>
      </c>
      <c r="W128" t="s">
        <v>1603</v>
      </c>
      <c r="X128" t="s">
        <v>1603</v>
      </c>
      <c r="Y128" t="s">
        <v>1603</v>
      </c>
      <c r="Z128" t="s">
        <v>1603</v>
      </c>
      <c r="AA128" t="s">
        <v>1603</v>
      </c>
      <c r="AB128" t="s">
        <v>1603</v>
      </c>
      <c r="AC128" t="s">
        <v>1603</v>
      </c>
      <c r="AD128" t="s">
        <v>1603</v>
      </c>
      <c r="AE128" t="s">
        <v>1603</v>
      </c>
    </row>
    <row r="129" spans="1:31" x14ac:dyDescent="0.25">
      <c r="A129" t="s">
        <v>2763</v>
      </c>
      <c r="C129" t="str">
        <f>_xlfn.IFNA(VLOOKUP(CONCATENATE($A129,"|","PI"),'Compare PI to Roll'!$A:$D,4,FALSE),"")</f>
        <v>PI</v>
      </c>
      <c r="D129" t="str">
        <f>_xlfn.IFNA(VLOOKUP(CONCATENATE($A129,"|","PI"),'Compare PI to Roll'!$A:$D,4,FALSE),"")</f>
        <v>PI</v>
      </c>
      <c r="E129" t="str">
        <f>_xlfn.IFNA(VLOOKUP(CONCATENATE($A129,"|","ROLL"),'Compare PI to Roll'!$A:$D,4,FALSE),"")</f>
        <v/>
      </c>
      <c r="F129" t="str">
        <f>_xlfn.IFNA(VLOOKUP(CONCATENATE($A129,"|","ROLL"),'Compare PI to Roll'!$A:$D,4,FALSE),"")</f>
        <v/>
      </c>
      <c r="G129" t="str">
        <f t="shared" si="1"/>
        <v>1|1|0|0</v>
      </c>
      <c r="H129">
        <f>_xlfn.IFNA(VLOOKUP(K129,'Tables to Map'!A:B,2,FALSE),"")</f>
        <v>1</v>
      </c>
      <c r="I129" t="s">
        <v>8</v>
      </c>
      <c r="J129" t="s">
        <v>9</v>
      </c>
      <c r="K129" t="s">
        <v>2754</v>
      </c>
      <c r="L129" t="s">
        <v>702</v>
      </c>
      <c r="M129">
        <v>10</v>
      </c>
      <c r="N129" t="s">
        <v>1603</v>
      </c>
      <c r="O129" t="s">
        <v>2636</v>
      </c>
      <c r="P129" t="s">
        <v>2632</v>
      </c>
      <c r="Q129">
        <v>255</v>
      </c>
      <c r="R129">
        <v>255</v>
      </c>
      <c r="S129" t="s">
        <v>1603</v>
      </c>
      <c r="T129" t="s">
        <v>1603</v>
      </c>
      <c r="U129" t="s">
        <v>1603</v>
      </c>
      <c r="V129" t="s">
        <v>1603</v>
      </c>
      <c r="W129" t="s">
        <v>1603</v>
      </c>
      <c r="X129" t="s">
        <v>1603</v>
      </c>
      <c r="Y129" t="s">
        <v>2633</v>
      </c>
      <c r="Z129" t="s">
        <v>1603</v>
      </c>
      <c r="AA129" t="s">
        <v>1603</v>
      </c>
      <c r="AB129" t="s">
        <v>2634</v>
      </c>
      <c r="AC129" t="s">
        <v>1603</v>
      </c>
      <c r="AD129" t="s">
        <v>1603</v>
      </c>
      <c r="AE129" t="s">
        <v>1603</v>
      </c>
    </row>
    <row r="130" spans="1:31" x14ac:dyDescent="0.25">
      <c r="A130" t="s">
        <v>2764</v>
      </c>
      <c r="C130" t="str">
        <f>_xlfn.IFNA(VLOOKUP(CONCATENATE($A130,"|","PI"),'Compare PI to Roll'!$A:$D,4,FALSE),"")</f>
        <v>PI</v>
      </c>
      <c r="D130" t="str">
        <f>_xlfn.IFNA(VLOOKUP(CONCATENATE($A130,"|","PI"),'Compare PI to Roll'!$A:$D,4,FALSE),"")</f>
        <v>PI</v>
      </c>
      <c r="E130" t="str">
        <f>_xlfn.IFNA(VLOOKUP(CONCATENATE($A130,"|","ROLL"),'Compare PI to Roll'!$A:$D,4,FALSE),"")</f>
        <v/>
      </c>
      <c r="F130" t="str">
        <f>_xlfn.IFNA(VLOOKUP(CONCATENATE($A130,"|","ROLL"),'Compare PI to Roll'!$A:$D,4,FALSE),"")</f>
        <v/>
      </c>
      <c r="G130" t="str">
        <f t="shared" ref="G130:G193" si="2">CONCATENATE(IF($C130&lt;&gt;"",1,0),"|",IF($D130&lt;&gt;"",1,0),"|",IF($E130&lt;&gt;"",1,0),"|",IF($F130&lt;&gt;"",1,0))</f>
        <v>1|1|0|0</v>
      </c>
      <c r="H130">
        <f>_xlfn.IFNA(VLOOKUP(K130,'Tables to Map'!A:B,2,FALSE),"")</f>
        <v>1</v>
      </c>
      <c r="I130" t="s">
        <v>8</v>
      </c>
      <c r="J130" t="s">
        <v>9</v>
      </c>
      <c r="K130" t="s">
        <v>2754</v>
      </c>
      <c r="L130" t="s">
        <v>1531</v>
      </c>
      <c r="M130">
        <v>11</v>
      </c>
      <c r="N130" t="s">
        <v>1603</v>
      </c>
      <c r="O130" t="s">
        <v>2636</v>
      </c>
      <c r="P130" t="s">
        <v>2632</v>
      </c>
      <c r="Q130">
        <v>255</v>
      </c>
      <c r="R130">
        <v>255</v>
      </c>
      <c r="S130" t="s">
        <v>1603</v>
      </c>
      <c r="T130" t="s">
        <v>1603</v>
      </c>
      <c r="U130" t="s">
        <v>1603</v>
      </c>
      <c r="V130" t="s">
        <v>1603</v>
      </c>
      <c r="W130" t="s">
        <v>1603</v>
      </c>
      <c r="X130" t="s">
        <v>1603</v>
      </c>
      <c r="Y130" t="s">
        <v>2633</v>
      </c>
      <c r="Z130" t="s">
        <v>1603</v>
      </c>
      <c r="AA130" t="s">
        <v>1603</v>
      </c>
      <c r="AB130" t="s">
        <v>2634</v>
      </c>
      <c r="AC130" t="s">
        <v>1603</v>
      </c>
      <c r="AD130" t="s">
        <v>1603</v>
      </c>
      <c r="AE130" t="s">
        <v>1603</v>
      </c>
    </row>
    <row r="131" spans="1:31" x14ac:dyDescent="0.25">
      <c r="A131" t="s">
        <v>2765</v>
      </c>
      <c r="C131" t="str">
        <f>_xlfn.IFNA(VLOOKUP(CONCATENATE($A131,"|","PI"),'Compare PI to Roll'!$A:$D,4,FALSE),"")</f>
        <v>PI</v>
      </c>
      <c r="D131" t="str">
        <f>_xlfn.IFNA(VLOOKUP(CONCATENATE($A131,"|","PI"),'Compare PI to Roll'!$A:$D,4,FALSE),"")</f>
        <v>PI</v>
      </c>
      <c r="E131" t="str">
        <f>_xlfn.IFNA(VLOOKUP(CONCATENATE($A131,"|","ROLL"),'Compare PI to Roll'!$A:$D,4,FALSE),"")</f>
        <v/>
      </c>
      <c r="F131" t="str">
        <f>_xlfn.IFNA(VLOOKUP(CONCATENATE($A131,"|","ROLL"),'Compare PI to Roll'!$A:$D,4,FALSE),"")</f>
        <v/>
      </c>
      <c r="G131" t="str">
        <f t="shared" si="2"/>
        <v>1|1|0|0</v>
      </c>
      <c r="H131">
        <f>_xlfn.IFNA(VLOOKUP(K131,'Tables to Map'!A:B,2,FALSE),"")</f>
        <v>1</v>
      </c>
      <c r="I131" t="s">
        <v>8</v>
      </c>
      <c r="J131" t="s">
        <v>9</v>
      </c>
      <c r="K131" t="s">
        <v>2754</v>
      </c>
      <c r="L131" t="s">
        <v>1521</v>
      </c>
      <c r="M131">
        <v>12</v>
      </c>
      <c r="N131" t="s">
        <v>1603</v>
      </c>
      <c r="O131" t="s">
        <v>2629</v>
      </c>
      <c r="P131" t="s">
        <v>2630</v>
      </c>
      <c r="Q131" t="s">
        <v>1603</v>
      </c>
      <c r="R131" t="s">
        <v>1603</v>
      </c>
      <c r="S131">
        <v>10</v>
      </c>
      <c r="T131">
        <v>10</v>
      </c>
      <c r="U131">
        <v>0</v>
      </c>
      <c r="V131" t="s">
        <v>1603</v>
      </c>
      <c r="W131" t="s">
        <v>1603</v>
      </c>
      <c r="X131" t="s">
        <v>1603</v>
      </c>
      <c r="Y131" t="s">
        <v>1603</v>
      </c>
      <c r="Z131" t="s">
        <v>1603</v>
      </c>
      <c r="AA131" t="s">
        <v>1603</v>
      </c>
      <c r="AB131" t="s">
        <v>1603</v>
      </c>
      <c r="AC131" t="s">
        <v>1603</v>
      </c>
      <c r="AD131" t="s">
        <v>1603</v>
      </c>
      <c r="AE131" t="s">
        <v>1603</v>
      </c>
    </row>
    <row r="132" spans="1:31" x14ac:dyDescent="0.25">
      <c r="A132" t="s">
        <v>2766</v>
      </c>
      <c r="C132" t="str">
        <f>_xlfn.IFNA(VLOOKUP(CONCATENATE($A132,"|","PI"),'Compare PI to Roll'!$A:$D,4,FALSE),"")</f>
        <v>PI</v>
      </c>
      <c r="D132" t="str">
        <f>_xlfn.IFNA(VLOOKUP(CONCATENATE($A132,"|","PI"),'Compare PI to Roll'!$A:$D,4,FALSE),"")</f>
        <v>PI</v>
      </c>
      <c r="E132" t="str">
        <f>_xlfn.IFNA(VLOOKUP(CONCATENATE($A132,"|","ROLL"),'Compare PI to Roll'!$A:$D,4,FALSE),"")</f>
        <v/>
      </c>
      <c r="F132" t="str">
        <f>_xlfn.IFNA(VLOOKUP(CONCATENATE($A132,"|","ROLL"),'Compare PI to Roll'!$A:$D,4,FALSE),"")</f>
        <v/>
      </c>
      <c r="G132" t="str">
        <f t="shared" si="2"/>
        <v>1|1|0|0</v>
      </c>
      <c r="H132">
        <f>_xlfn.IFNA(VLOOKUP(K132,'Tables to Map'!A:B,2,FALSE),"")</f>
        <v>1</v>
      </c>
      <c r="I132" t="s">
        <v>8</v>
      </c>
      <c r="J132" t="s">
        <v>9</v>
      </c>
      <c r="K132" t="s">
        <v>2754</v>
      </c>
      <c r="L132" t="s">
        <v>1533</v>
      </c>
      <c r="M132">
        <v>13</v>
      </c>
      <c r="N132" t="s">
        <v>1603</v>
      </c>
      <c r="O132" t="s">
        <v>2636</v>
      </c>
      <c r="P132" t="s">
        <v>2632</v>
      </c>
      <c r="Q132">
        <v>255</v>
      </c>
      <c r="R132">
        <v>255</v>
      </c>
      <c r="S132" t="s">
        <v>1603</v>
      </c>
      <c r="T132" t="s">
        <v>1603</v>
      </c>
      <c r="U132" t="s">
        <v>1603</v>
      </c>
      <c r="V132" t="s">
        <v>1603</v>
      </c>
      <c r="W132" t="s">
        <v>1603</v>
      </c>
      <c r="X132" t="s">
        <v>1603</v>
      </c>
      <c r="Y132" t="s">
        <v>2633</v>
      </c>
      <c r="Z132" t="s">
        <v>1603</v>
      </c>
      <c r="AA132" t="s">
        <v>1603</v>
      </c>
      <c r="AB132" t="s">
        <v>2634</v>
      </c>
      <c r="AC132" t="s">
        <v>1603</v>
      </c>
      <c r="AD132" t="s">
        <v>1603</v>
      </c>
      <c r="AE132" t="s">
        <v>1603</v>
      </c>
    </row>
    <row r="133" spans="1:31" x14ac:dyDescent="0.25">
      <c r="A133" t="s">
        <v>2767</v>
      </c>
      <c r="C133" t="str">
        <f>_xlfn.IFNA(VLOOKUP(CONCATENATE($A133,"|","PI"),'Compare PI to Roll'!$A:$D,4,FALSE),"")</f>
        <v>PI</v>
      </c>
      <c r="D133" t="str">
        <f>_xlfn.IFNA(VLOOKUP(CONCATENATE($A133,"|","PI"),'Compare PI to Roll'!$A:$D,4,FALSE),"")</f>
        <v>PI</v>
      </c>
      <c r="E133" t="str">
        <f>_xlfn.IFNA(VLOOKUP(CONCATENATE($A133,"|","ROLL"),'Compare PI to Roll'!$A:$D,4,FALSE),"")</f>
        <v/>
      </c>
      <c r="F133" t="str">
        <f>_xlfn.IFNA(VLOOKUP(CONCATENATE($A133,"|","ROLL"),'Compare PI to Roll'!$A:$D,4,FALSE),"")</f>
        <v/>
      </c>
      <c r="G133" t="str">
        <f t="shared" si="2"/>
        <v>1|1|0|0</v>
      </c>
      <c r="H133">
        <f>_xlfn.IFNA(VLOOKUP(K133,'Tables to Map'!A:B,2,FALSE),"")</f>
        <v>1</v>
      </c>
      <c r="I133" t="s">
        <v>8</v>
      </c>
      <c r="J133" t="s">
        <v>9</v>
      </c>
      <c r="K133" t="s">
        <v>2754</v>
      </c>
      <c r="L133" t="s">
        <v>53</v>
      </c>
      <c r="M133">
        <v>14</v>
      </c>
      <c r="N133" t="s">
        <v>1603</v>
      </c>
      <c r="O133" t="s">
        <v>2636</v>
      </c>
      <c r="P133" t="s">
        <v>2711</v>
      </c>
      <c r="Q133" t="s">
        <v>1603</v>
      </c>
      <c r="R133" t="s">
        <v>1603</v>
      </c>
      <c r="S133">
        <v>3</v>
      </c>
      <c r="T133">
        <v>10</v>
      </c>
      <c r="U133">
        <v>0</v>
      </c>
      <c r="V133" t="s">
        <v>1603</v>
      </c>
      <c r="W133" t="s">
        <v>1603</v>
      </c>
      <c r="X133" t="s">
        <v>1603</v>
      </c>
      <c r="Y133" t="s">
        <v>1603</v>
      </c>
      <c r="Z133" t="s">
        <v>1603</v>
      </c>
      <c r="AA133" t="s">
        <v>1603</v>
      </c>
      <c r="AB133" t="s">
        <v>1603</v>
      </c>
      <c r="AC133" t="s">
        <v>1603</v>
      </c>
      <c r="AD133" t="s">
        <v>1603</v>
      </c>
      <c r="AE133" t="s">
        <v>1603</v>
      </c>
    </row>
    <row r="134" spans="1:31" x14ac:dyDescent="0.25">
      <c r="A134" t="s">
        <v>2768</v>
      </c>
      <c r="C134" t="str">
        <f>_xlfn.IFNA(VLOOKUP(CONCATENATE($A134,"|","PI"),'Compare PI to Roll'!$A:$D,4,FALSE),"")</f>
        <v>PI</v>
      </c>
      <c r="D134" t="str">
        <f>_xlfn.IFNA(VLOOKUP(CONCATENATE($A134,"|","PI"),'Compare PI to Roll'!$A:$D,4,FALSE),"")</f>
        <v>PI</v>
      </c>
      <c r="E134" t="str">
        <f>_xlfn.IFNA(VLOOKUP(CONCATENATE($A134,"|","ROLL"),'Compare PI to Roll'!$A:$D,4,FALSE),"")</f>
        <v/>
      </c>
      <c r="F134" t="str">
        <f>_xlfn.IFNA(VLOOKUP(CONCATENATE($A134,"|","ROLL"),'Compare PI to Roll'!$A:$D,4,FALSE),"")</f>
        <v/>
      </c>
      <c r="G134" t="str">
        <f t="shared" si="2"/>
        <v>1|1|0|0</v>
      </c>
      <c r="H134">
        <f>_xlfn.IFNA(VLOOKUP(K134,'Tables to Map'!A:B,2,FALSE),"")</f>
        <v>1</v>
      </c>
      <c r="I134" t="s">
        <v>8</v>
      </c>
      <c r="J134" t="s">
        <v>9</v>
      </c>
      <c r="K134" t="s">
        <v>2754</v>
      </c>
      <c r="L134" t="s">
        <v>52</v>
      </c>
      <c r="M134">
        <v>15</v>
      </c>
      <c r="N134" t="s">
        <v>1603</v>
      </c>
      <c r="O134" t="s">
        <v>2636</v>
      </c>
      <c r="P134" t="s">
        <v>2632</v>
      </c>
      <c r="Q134">
        <v>255</v>
      </c>
      <c r="R134">
        <v>255</v>
      </c>
      <c r="S134" t="s">
        <v>1603</v>
      </c>
      <c r="T134" t="s">
        <v>1603</v>
      </c>
      <c r="U134" t="s">
        <v>1603</v>
      </c>
      <c r="V134" t="s">
        <v>1603</v>
      </c>
      <c r="W134" t="s">
        <v>1603</v>
      </c>
      <c r="X134" t="s">
        <v>1603</v>
      </c>
      <c r="Y134" t="s">
        <v>2633</v>
      </c>
      <c r="Z134" t="s">
        <v>1603</v>
      </c>
      <c r="AA134" t="s">
        <v>1603</v>
      </c>
      <c r="AB134" t="s">
        <v>2634</v>
      </c>
      <c r="AC134" t="s">
        <v>1603</v>
      </c>
      <c r="AD134" t="s">
        <v>1603</v>
      </c>
      <c r="AE134" t="s">
        <v>1603</v>
      </c>
    </row>
    <row r="135" spans="1:31" x14ac:dyDescent="0.25">
      <c r="A135" t="s">
        <v>2769</v>
      </c>
      <c r="C135" t="str">
        <f>_xlfn.IFNA(VLOOKUP(CONCATENATE($A135,"|","PI"),'Compare PI to Roll'!$A:$D,4,FALSE),"")</f>
        <v>PI</v>
      </c>
      <c r="D135" t="str">
        <f>_xlfn.IFNA(VLOOKUP(CONCATENATE($A135,"|","PI"),'Compare PI to Roll'!$A:$D,4,FALSE),"")</f>
        <v>PI</v>
      </c>
      <c r="E135" t="str">
        <f>_xlfn.IFNA(VLOOKUP(CONCATENATE($A135,"|","ROLL"),'Compare PI to Roll'!$A:$D,4,FALSE),"")</f>
        <v/>
      </c>
      <c r="F135" t="str">
        <f>_xlfn.IFNA(VLOOKUP(CONCATENATE($A135,"|","ROLL"),'Compare PI to Roll'!$A:$D,4,FALSE),"")</f>
        <v/>
      </c>
      <c r="G135" t="str">
        <f t="shared" si="2"/>
        <v>1|1|0|0</v>
      </c>
      <c r="H135">
        <f>_xlfn.IFNA(VLOOKUP(K135,'Tables to Map'!A:B,2,FALSE),"")</f>
        <v>1</v>
      </c>
      <c r="I135" t="s">
        <v>8</v>
      </c>
      <c r="J135" t="s">
        <v>9</v>
      </c>
      <c r="K135" t="s">
        <v>2754</v>
      </c>
      <c r="L135" t="s">
        <v>55</v>
      </c>
      <c r="M135">
        <v>16</v>
      </c>
      <c r="N135" t="s">
        <v>1603</v>
      </c>
      <c r="O135" t="s">
        <v>2636</v>
      </c>
      <c r="P135" t="s">
        <v>2632</v>
      </c>
      <c r="Q135">
        <v>255</v>
      </c>
      <c r="R135">
        <v>255</v>
      </c>
      <c r="S135" t="s">
        <v>1603</v>
      </c>
      <c r="T135" t="s">
        <v>1603</v>
      </c>
      <c r="U135" t="s">
        <v>1603</v>
      </c>
      <c r="V135" t="s">
        <v>1603</v>
      </c>
      <c r="W135" t="s">
        <v>1603</v>
      </c>
      <c r="X135" t="s">
        <v>1603</v>
      </c>
      <c r="Y135" t="s">
        <v>2633</v>
      </c>
      <c r="Z135" t="s">
        <v>1603</v>
      </c>
      <c r="AA135" t="s">
        <v>1603</v>
      </c>
      <c r="AB135" t="s">
        <v>2634</v>
      </c>
      <c r="AC135" t="s">
        <v>1603</v>
      </c>
      <c r="AD135" t="s">
        <v>1603</v>
      </c>
      <c r="AE135" t="s">
        <v>1603</v>
      </c>
    </row>
    <row r="136" spans="1:31" x14ac:dyDescent="0.25">
      <c r="A136" t="s">
        <v>2770</v>
      </c>
      <c r="C136" t="str">
        <f>_xlfn.IFNA(VLOOKUP(CONCATENATE($A136,"|","PI"),'Compare PI to Roll'!$A:$D,4,FALSE),"")</f>
        <v>PI</v>
      </c>
      <c r="D136" t="str">
        <f>_xlfn.IFNA(VLOOKUP(CONCATENATE($A136,"|","PI"),'Compare PI to Roll'!$A:$D,4,FALSE),"")</f>
        <v>PI</v>
      </c>
      <c r="E136" t="str">
        <f>_xlfn.IFNA(VLOOKUP(CONCATENATE($A136,"|","ROLL"),'Compare PI to Roll'!$A:$D,4,FALSE),"")</f>
        <v/>
      </c>
      <c r="F136" t="str">
        <f>_xlfn.IFNA(VLOOKUP(CONCATENATE($A136,"|","ROLL"),'Compare PI to Roll'!$A:$D,4,FALSE),"")</f>
        <v/>
      </c>
      <c r="G136" t="str">
        <f t="shared" si="2"/>
        <v>1|1|0|0</v>
      </c>
      <c r="H136">
        <f>_xlfn.IFNA(VLOOKUP(K136,'Tables to Map'!A:B,2,FALSE),"")</f>
        <v>1</v>
      </c>
      <c r="I136" t="s">
        <v>8</v>
      </c>
      <c r="J136" t="s">
        <v>9</v>
      </c>
      <c r="K136" t="s">
        <v>2754</v>
      </c>
      <c r="L136" t="s">
        <v>137</v>
      </c>
      <c r="M136">
        <v>17</v>
      </c>
      <c r="N136" t="s">
        <v>1603</v>
      </c>
      <c r="O136" t="s">
        <v>2636</v>
      </c>
      <c r="P136" t="s">
        <v>2644</v>
      </c>
      <c r="Q136" t="s">
        <v>1603</v>
      </c>
      <c r="R136" t="s">
        <v>1603</v>
      </c>
      <c r="S136" t="s">
        <v>1603</v>
      </c>
      <c r="T136" t="s">
        <v>1603</v>
      </c>
      <c r="U136" t="s">
        <v>1603</v>
      </c>
      <c r="V136">
        <v>7</v>
      </c>
      <c r="W136" t="s">
        <v>1603</v>
      </c>
      <c r="X136" t="s">
        <v>1603</v>
      </c>
      <c r="Y136" t="s">
        <v>1603</v>
      </c>
      <c r="Z136" t="s">
        <v>1603</v>
      </c>
      <c r="AA136" t="s">
        <v>1603</v>
      </c>
      <c r="AB136" t="s">
        <v>1603</v>
      </c>
      <c r="AC136" t="s">
        <v>1603</v>
      </c>
      <c r="AD136" t="s">
        <v>1603</v>
      </c>
      <c r="AE136" t="s">
        <v>1603</v>
      </c>
    </row>
    <row r="137" spans="1:31" x14ac:dyDescent="0.25">
      <c r="A137" t="s">
        <v>2771</v>
      </c>
      <c r="C137" t="str">
        <f>_xlfn.IFNA(VLOOKUP(CONCATENATE($A137,"|","PI"),'Compare PI to Roll'!$A:$D,4,FALSE),"")</f>
        <v>PI</v>
      </c>
      <c r="D137" t="str">
        <f>_xlfn.IFNA(VLOOKUP(CONCATENATE($A137,"|","PI"),'Compare PI to Roll'!$A:$D,4,FALSE),"")</f>
        <v>PI</v>
      </c>
      <c r="E137" t="str">
        <f>_xlfn.IFNA(VLOOKUP(CONCATENATE($A137,"|","ROLL"),'Compare PI to Roll'!$A:$D,4,FALSE),"")</f>
        <v/>
      </c>
      <c r="F137" t="str">
        <f>_xlfn.IFNA(VLOOKUP(CONCATENATE($A137,"|","ROLL"),'Compare PI to Roll'!$A:$D,4,FALSE),"")</f>
        <v/>
      </c>
      <c r="G137" t="str">
        <f t="shared" si="2"/>
        <v>1|1|0|0</v>
      </c>
      <c r="H137">
        <f>_xlfn.IFNA(VLOOKUP(K137,'Tables to Map'!A:B,2,FALSE),"")</f>
        <v>1</v>
      </c>
      <c r="I137" t="s">
        <v>8</v>
      </c>
      <c r="J137" t="s">
        <v>9</v>
      </c>
      <c r="K137" t="s">
        <v>2754</v>
      </c>
      <c r="L137" t="s">
        <v>51</v>
      </c>
      <c r="M137">
        <v>18</v>
      </c>
      <c r="N137" t="s">
        <v>1603</v>
      </c>
      <c r="O137" t="s">
        <v>2636</v>
      </c>
      <c r="P137" t="s">
        <v>2632</v>
      </c>
      <c r="Q137">
        <v>255</v>
      </c>
      <c r="R137">
        <v>255</v>
      </c>
      <c r="S137" t="s">
        <v>1603</v>
      </c>
      <c r="T137" t="s">
        <v>1603</v>
      </c>
      <c r="U137" t="s">
        <v>1603</v>
      </c>
      <c r="V137" t="s">
        <v>1603</v>
      </c>
      <c r="W137" t="s">
        <v>1603</v>
      </c>
      <c r="X137" t="s">
        <v>1603</v>
      </c>
      <c r="Y137" t="s">
        <v>2633</v>
      </c>
      <c r="Z137" t="s">
        <v>1603</v>
      </c>
      <c r="AA137" t="s">
        <v>1603</v>
      </c>
      <c r="AB137" t="s">
        <v>2634</v>
      </c>
      <c r="AC137" t="s">
        <v>1603</v>
      </c>
      <c r="AD137" t="s">
        <v>1603</v>
      </c>
      <c r="AE137" t="s">
        <v>1603</v>
      </c>
    </row>
    <row r="138" spans="1:31" x14ac:dyDescent="0.25">
      <c r="A138" t="s">
        <v>2772</v>
      </c>
      <c r="C138" t="str">
        <f>_xlfn.IFNA(VLOOKUP(CONCATENATE($A138,"|","PI"),'Compare PI to Roll'!$A:$D,4,FALSE),"")</f>
        <v>PI</v>
      </c>
      <c r="D138" t="str">
        <f>_xlfn.IFNA(VLOOKUP(CONCATENATE($A138,"|","PI"),'Compare PI to Roll'!$A:$D,4,FALSE),"")</f>
        <v>PI</v>
      </c>
      <c r="E138" t="str">
        <f>_xlfn.IFNA(VLOOKUP(CONCATENATE($A138,"|","ROLL"),'Compare PI to Roll'!$A:$D,4,FALSE),"")</f>
        <v/>
      </c>
      <c r="F138" t="str">
        <f>_xlfn.IFNA(VLOOKUP(CONCATENATE($A138,"|","ROLL"),'Compare PI to Roll'!$A:$D,4,FALSE),"")</f>
        <v/>
      </c>
      <c r="G138" t="str">
        <f t="shared" si="2"/>
        <v>1|1|0|0</v>
      </c>
      <c r="H138">
        <f>_xlfn.IFNA(VLOOKUP(K138,'Tables to Map'!A:B,2,FALSE),"")</f>
        <v>1</v>
      </c>
      <c r="I138" t="s">
        <v>8</v>
      </c>
      <c r="J138" t="s">
        <v>9</v>
      </c>
      <c r="K138" t="s">
        <v>2754</v>
      </c>
      <c r="L138" t="s">
        <v>613</v>
      </c>
      <c r="M138">
        <v>19</v>
      </c>
      <c r="N138" t="s">
        <v>1603</v>
      </c>
      <c r="O138" t="s">
        <v>2636</v>
      </c>
      <c r="P138" t="s">
        <v>2711</v>
      </c>
      <c r="Q138" t="s">
        <v>1603</v>
      </c>
      <c r="R138" t="s">
        <v>1603</v>
      </c>
      <c r="S138">
        <v>10</v>
      </c>
      <c r="T138">
        <v>10</v>
      </c>
      <c r="U138">
        <v>0</v>
      </c>
      <c r="V138" t="s">
        <v>1603</v>
      </c>
      <c r="W138" t="s">
        <v>1603</v>
      </c>
      <c r="X138" t="s">
        <v>1603</v>
      </c>
      <c r="Y138" t="s">
        <v>1603</v>
      </c>
      <c r="Z138" t="s">
        <v>1603</v>
      </c>
      <c r="AA138" t="s">
        <v>1603</v>
      </c>
      <c r="AB138" t="s">
        <v>1603</v>
      </c>
      <c r="AC138" t="s">
        <v>1603</v>
      </c>
      <c r="AD138" t="s">
        <v>1603</v>
      </c>
      <c r="AE138" t="s">
        <v>1603</v>
      </c>
    </row>
    <row r="139" spans="1:31" x14ac:dyDescent="0.25">
      <c r="A139" t="s">
        <v>2773</v>
      </c>
      <c r="C139" t="str">
        <f>_xlfn.IFNA(VLOOKUP(CONCATENATE($A139,"|","PI"),'Compare PI to Roll'!$A:$D,4,FALSE),"")</f>
        <v>PI</v>
      </c>
      <c r="D139" t="str">
        <f>_xlfn.IFNA(VLOOKUP(CONCATENATE($A139,"|","PI"),'Compare PI to Roll'!$A:$D,4,FALSE),"")</f>
        <v>PI</v>
      </c>
      <c r="E139" t="str">
        <f>_xlfn.IFNA(VLOOKUP(CONCATENATE($A139,"|","ROLL"),'Compare PI to Roll'!$A:$D,4,FALSE),"")</f>
        <v/>
      </c>
      <c r="F139" t="str">
        <f>_xlfn.IFNA(VLOOKUP(CONCATENATE($A139,"|","ROLL"),'Compare PI to Roll'!$A:$D,4,FALSE),"")</f>
        <v/>
      </c>
      <c r="G139" t="str">
        <f t="shared" si="2"/>
        <v>1|1|0|0</v>
      </c>
      <c r="H139">
        <f>_xlfn.IFNA(VLOOKUP(K139,'Tables to Map'!A:B,2,FALSE),"")</f>
        <v>1</v>
      </c>
      <c r="I139" t="s">
        <v>8</v>
      </c>
      <c r="J139" t="s">
        <v>9</v>
      </c>
      <c r="K139" t="s">
        <v>2754</v>
      </c>
      <c r="L139" t="s">
        <v>615</v>
      </c>
      <c r="M139">
        <v>20</v>
      </c>
      <c r="N139" t="s">
        <v>1603</v>
      </c>
      <c r="O139" t="s">
        <v>2636</v>
      </c>
      <c r="P139" t="s">
        <v>2632</v>
      </c>
      <c r="Q139">
        <v>255</v>
      </c>
      <c r="R139">
        <v>255</v>
      </c>
      <c r="S139" t="s">
        <v>1603</v>
      </c>
      <c r="T139" t="s">
        <v>1603</v>
      </c>
      <c r="U139" t="s">
        <v>1603</v>
      </c>
      <c r="V139" t="s">
        <v>1603</v>
      </c>
      <c r="W139" t="s">
        <v>1603</v>
      </c>
      <c r="X139" t="s">
        <v>1603</v>
      </c>
      <c r="Y139" t="s">
        <v>2633</v>
      </c>
      <c r="Z139" t="s">
        <v>1603</v>
      </c>
      <c r="AA139" t="s">
        <v>1603</v>
      </c>
      <c r="AB139" t="s">
        <v>2634</v>
      </c>
      <c r="AC139" t="s">
        <v>1603</v>
      </c>
      <c r="AD139" t="s">
        <v>1603</v>
      </c>
      <c r="AE139" t="s">
        <v>1603</v>
      </c>
    </row>
    <row r="140" spans="1:31" x14ac:dyDescent="0.25">
      <c r="A140" t="s">
        <v>2774</v>
      </c>
      <c r="C140" t="str">
        <f>_xlfn.IFNA(VLOOKUP(CONCATENATE($A140,"|","PI"),'Compare PI to Roll'!$A:$D,4,FALSE),"")</f>
        <v>PI</v>
      </c>
      <c r="D140" t="str">
        <f>_xlfn.IFNA(VLOOKUP(CONCATENATE($A140,"|","PI"),'Compare PI to Roll'!$A:$D,4,FALSE),"")</f>
        <v>PI</v>
      </c>
      <c r="E140" t="str">
        <f>_xlfn.IFNA(VLOOKUP(CONCATENATE($A140,"|","ROLL"),'Compare PI to Roll'!$A:$D,4,FALSE),"")</f>
        <v/>
      </c>
      <c r="F140" t="str">
        <f>_xlfn.IFNA(VLOOKUP(CONCATENATE($A140,"|","ROLL"),'Compare PI to Roll'!$A:$D,4,FALSE),"")</f>
        <v/>
      </c>
      <c r="G140" t="str">
        <f t="shared" si="2"/>
        <v>1|1|0|0</v>
      </c>
      <c r="H140">
        <f>_xlfn.IFNA(VLOOKUP(K140,'Tables to Map'!A:B,2,FALSE),"")</f>
        <v>1</v>
      </c>
      <c r="I140" t="s">
        <v>8</v>
      </c>
      <c r="J140" t="s">
        <v>9</v>
      </c>
      <c r="K140" t="s">
        <v>2754</v>
      </c>
      <c r="L140" t="s">
        <v>610</v>
      </c>
      <c r="M140">
        <v>21</v>
      </c>
      <c r="N140" t="s">
        <v>1603</v>
      </c>
      <c r="O140" t="s">
        <v>2636</v>
      </c>
      <c r="P140" t="s">
        <v>2644</v>
      </c>
      <c r="Q140" t="s">
        <v>1603</v>
      </c>
      <c r="R140" t="s">
        <v>1603</v>
      </c>
      <c r="S140" t="s">
        <v>1603</v>
      </c>
      <c r="T140" t="s">
        <v>1603</v>
      </c>
      <c r="U140" t="s">
        <v>1603</v>
      </c>
      <c r="V140">
        <v>7</v>
      </c>
      <c r="W140" t="s">
        <v>1603</v>
      </c>
      <c r="X140" t="s">
        <v>1603</v>
      </c>
      <c r="Y140" t="s">
        <v>1603</v>
      </c>
      <c r="Z140" t="s">
        <v>1603</v>
      </c>
      <c r="AA140" t="s">
        <v>1603</v>
      </c>
      <c r="AB140" t="s">
        <v>1603</v>
      </c>
      <c r="AC140" t="s">
        <v>1603</v>
      </c>
      <c r="AD140" t="s">
        <v>1603</v>
      </c>
      <c r="AE140" t="s">
        <v>1603</v>
      </c>
    </row>
    <row r="141" spans="1:31" x14ac:dyDescent="0.25">
      <c r="A141" t="s">
        <v>2775</v>
      </c>
      <c r="C141" t="str">
        <f>_xlfn.IFNA(VLOOKUP(CONCATENATE($A141,"|","PI"),'Compare PI to Roll'!$A:$D,4,FALSE),"")</f>
        <v>PI</v>
      </c>
      <c r="D141" t="str">
        <f>_xlfn.IFNA(VLOOKUP(CONCATENATE($A141,"|","PI"),'Compare PI to Roll'!$A:$D,4,FALSE),"")</f>
        <v>PI</v>
      </c>
      <c r="E141" t="str">
        <f>_xlfn.IFNA(VLOOKUP(CONCATENATE($A141,"|","ROLL"),'Compare PI to Roll'!$A:$D,4,FALSE),"")</f>
        <v/>
      </c>
      <c r="F141" t="str">
        <f>_xlfn.IFNA(VLOOKUP(CONCATENATE($A141,"|","ROLL"),'Compare PI to Roll'!$A:$D,4,FALSE),"")</f>
        <v/>
      </c>
      <c r="G141" t="str">
        <f t="shared" si="2"/>
        <v>1|1|0|0</v>
      </c>
      <c r="H141">
        <f>_xlfn.IFNA(VLOOKUP(K141,'Tables to Map'!A:B,2,FALSE),"")</f>
        <v>1</v>
      </c>
      <c r="I141" t="s">
        <v>8</v>
      </c>
      <c r="J141" t="s">
        <v>9</v>
      </c>
      <c r="K141" t="s">
        <v>2754</v>
      </c>
      <c r="L141" t="s">
        <v>1525</v>
      </c>
      <c r="M141">
        <v>22</v>
      </c>
      <c r="N141" t="s">
        <v>1603</v>
      </c>
      <c r="O141" t="s">
        <v>2629</v>
      </c>
      <c r="P141" t="s">
        <v>2630</v>
      </c>
      <c r="Q141" t="s">
        <v>1603</v>
      </c>
      <c r="R141" t="s">
        <v>1603</v>
      </c>
      <c r="S141">
        <v>10</v>
      </c>
      <c r="T141">
        <v>10</v>
      </c>
      <c r="U141">
        <v>0</v>
      </c>
      <c r="V141" t="s">
        <v>1603</v>
      </c>
      <c r="W141" t="s">
        <v>1603</v>
      </c>
      <c r="X141" t="s">
        <v>1603</v>
      </c>
      <c r="Y141" t="s">
        <v>1603</v>
      </c>
      <c r="Z141" t="s">
        <v>1603</v>
      </c>
      <c r="AA141" t="s">
        <v>1603</v>
      </c>
      <c r="AB141" t="s">
        <v>1603</v>
      </c>
      <c r="AC141" t="s">
        <v>1603</v>
      </c>
      <c r="AD141" t="s">
        <v>1603</v>
      </c>
      <c r="AE141" t="s">
        <v>1603</v>
      </c>
    </row>
    <row r="142" spans="1:31" x14ac:dyDescent="0.25">
      <c r="A142" t="s">
        <v>2776</v>
      </c>
      <c r="C142" t="str">
        <f>_xlfn.IFNA(VLOOKUP(CONCATENATE($A142,"|","PI"),'Compare PI to Roll'!$A:$D,4,FALSE),"")</f>
        <v>PI</v>
      </c>
      <c r="D142" t="str">
        <f>_xlfn.IFNA(VLOOKUP(CONCATENATE($A142,"|","PI"),'Compare PI to Roll'!$A:$D,4,FALSE),"")</f>
        <v>PI</v>
      </c>
      <c r="E142" t="str">
        <f>_xlfn.IFNA(VLOOKUP(CONCATENATE($A142,"|","ROLL"),'Compare PI to Roll'!$A:$D,4,FALSE),"")</f>
        <v/>
      </c>
      <c r="F142" t="str">
        <f>_xlfn.IFNA(VLOOKUP(CONCATENATE($A142,"|","ROLL"),'Compare PI to Roll'!$A:$D,4,FALSE),"")</f>
        <v/>
      </c>
      <c r="G142" t="str">
        <f t="shared" si="2"/>
        <v>1|1|0|0</v>
      </c>
      <c r="H142">
        <f>_xlfn.IFNA(VLOOKUP(K142,'Tables to Map'!A:B,2,FALSE),"")</f>
        <v>1</v>
      </c>
      <c r="I142" t="s">
        <v>8</v>
      </c>
      <c r="J142" t="s">
        <v>9</v>
      </c>
      <c r="K142" t="s">
        <v>2754</v>
      </c>
      <c r="L142" t="s">
        <v>48</v>
      </c>
      <c r="M142">
        <v>23</v>
      </c>
      <c r="N142" t="s">
        <v>1603</v>
      </c>
      <c r="O142" t="s">
        <v>2636</v>
      </c>
      <c r="P142" t="s">
        <v>2632</v>
      </c>
      <c r="Q142">
        <v>255</v>
      </c>
      <c r="R142">
        <v>255</v>
      </c>
      <c r="S142" t="s">
        <v>1603</v>
      </c>
      <c r="T142" t="s">
        <v>1603</v>
      </c>
      <c r="U142" t="s">
        <v>1603</v>
      </c>
      <c r="V142" t="s">
        <v>1603</v>
      </c>
      <c r="W142" t="s">
        <v>1603</v>
      </c>
      <c r="X142" t="s">
        <v>1603</v>
      </c>
      <c r="Y142" t="s">
        <v>2633</v>
      </c>
      <c r="Z142" t="s">
        <v>1603</v>
      </c>
      <c r="AA142" t="s">
        <v>1603</v>
      </c>
      <c r="AB142" t="s">
        <v>2634</v>
      </c>
      <c r="AC142" t="s">
        <v>1603</v>
      </c>
      <c r="AD142" t="s">
        <v>1603</v>
      </c>
      <c r="AE142" t="s">
        <v>1603</v>
      </c>
    </row>
    <row r="143" spans="1:31" x14ac:dyDescent="0.25">
      <c r="A143" t="s">
        <v>2777</v>
      </c>
      <c r="C143" t="str">
        <f>_xlfn.IFNA(VLOOKUP(CONCATENATE($A143,"|","PI"),'Compare PI to Roll'!$A:$D,4,FALSE),"")</f>
        <v>PI</v>
      </c>
      <c r="D143" t="str">
        <f>_xlfn.IFNA(VLOOKUP(CONCATENATE($A143,"|","PI"),'Compare PI to Roll'!$A:$D,4,FALSE),"")</f>
        <v>PI</v>
      </c>
      <c r="E143" t="str">
        <f>_xlfn.IFNA(VLOOKUP(CONCATENATE($A143,"|","ROLL"),'Compare PI to Roll'!$A:$D,4,FALSE),"")</f>
        <v/>
      </c>
      <c r="F143" t="str">
        <f>_xlfn.IFNA(VLOOKUP(CONCATENATE($A143,"|","ROLL"),'Compare PI to Roll'!$A:$D,4,FALSE),"")</f>
        <v/>
      </c>
      <c r="G143" t="str">
        <f t="shared" si="2"/>
        <v>1|1|0|0</v>
      </c>
      <c r="H143">
        <f>_xlfn.IFNA(VLOOKUP(K143,'Tables to Map'!A:B,2,FALSE),"")</f>
        <v>1</v>
      </c>
      <c r="I143" t="s">
        <v>8</v>
      </c>
      <c r="J143" t="s">
        <v>9</v>
      </c>
      <c r="K143" t="s">
        <v>2754</v>
      </c>
      <c r="L143" t="s">
        <v>300</v>
      </c>
      <c r="M143">
        <v>24</v>
      </c>
      <c r="N143" t="s">
        <v>1603</v>
      </c>
      <c r="O143" t="s">
        <v>2629</v>
      </c>
      <c r="P143" t="s">
        <v>2630</v>
      </c>
      <c r="Q143" t="s">
        <v>1603</v>
      </c>
      <c r="R143" t="s">
        <v>1603</v>
      </c>
      <c r="S143">
        <v>10</v>
      </c>
      <c r="T143">
        <v>10</v>
      </c>
      <c r="U143">
        <v>0</v>
      </c>
      <c r="V143" t="s">
        <v>1603</v>
      </c>
      <c r="W143" t="s">
        <v>1603</v>
      </c>
      <c r="X143" t="s">
        <v>1603</v>
      </c>
      <c r="Y143" t="s">
        <v>1603</v>
      </c>
      <c r="Z143" t="s">
        <v>1603</v>
      </c>
      <c r="AA143" t="s">
        <v>1603</v>
      </c>
      <c r="AB143" t="s">
        <v>1603</v>
      </c>
      <c r="AC143" t="s">
        <v>1603</v>
      </c>
      <c r="AD143" t="s">
        <v>1603</v>
      </c>
      <c r="AE143" t="s">
        <v>1603</v>
      </c>
    </row>
    <row r="144" spans="1:31" x14ac:dyDescent="0.25">
      <c r="A144" t="s">
        <v>2778</v>
      </c>
      <c r="C144" t="str">
        <f>_xlfn.IFNA(VLOOKUP(CONCATENATE($A144,"|","PI"),'Compare PI to Roll'!$A:$D,4,FALSE),"")</f>
        <v>PI</v>
      </c>
      <c r="D144" t="str">
        <f>_xlfn.IFNA(VLOOKUP(CONCATENATE($A144,"|","PI"),'Compare PI to Roll'!$A:$D,4,FALSE),"")</f>
        <v>PI</v>
      </c>
      <c r="E144" t="str">
        <f>_xlfn.IFNA(VLOOKUP(CONCATENATE($A144,"|","ROLL"),'Compare PI to Roll'!$A:$D,4,FALSE),"")</f>
        <v/>
      </c>
      <c r="F144" t="str">
        <f>_xlfn.IFNA(VLOOKUP(CONCATENATE($A144,"|","ROLL"),'Compare PI to Roll'!$A:$D,4,FALSE),"")</f>
        <v/>
      </c>
      <c r="G144" t="str">
        <f t="shared" si="2"/>
        <v>1|1|0|0</v>
      </c>
      <c r="H144">
        <f>_xlfn.IFNA(VLOOKUP(K144,'Tables to Map'!A:B,2,FALSE),"")</f>
        <v>1</v>
      </c>
      <c r="I144" t="s">
        <v>8</v>
      </c>
      <c r="J144" t="s">
        <v>9</v>
      </c>
      <c r="K144" t="s">
        <v>2754</v>
      </c>
      <c r="L144" t="s">
        <v>503</v>
      </c>
      <c r="M144">
        <v>25</v>
      </c>
      <c r="N144" t="s">
        <v>1603</v>
      </c>
      <c r="O144" t="s">
        <v>2629</v>
      </c>
      <c r="P144" t="s">
        <v>2630</v>
      </c>
      <c r="Q144" t="s">
        <v>1603</v>
      </c>
      <c r="R144" t="s">
        <v>1603</v>
      </c>
      <c r="S144">
        <v>10</v>
      </c>
      <c r="T144">
        <v>10</v>
      </c>
      <c r="U144">
        <v>0</v>
      </c>
      <c r="V144" t="s">
        <v>1603</v>
      </c>
      <c r="W144" t="s">
        <v>1603</v>
      </c>
      <c r="X144" t="s">
        <v>1603</v>
      </c>
      <c r="Y144" t="s">
        <v>1603</v>
      </c>
      <c r="Z144" t="s">
        <v>1603</v>
      </c>
      <c r="AA144" t="s">
        <v>1603</v>
      </c>
      <c r="AB144" t="s">
        <v>1603</v>
      </c>
      <c r="AC144" t="s">
        <v>1603</v>
      </c>
      <c r="AD144" t="s">
        <v>1603</v>
      </c>
      <c r="AE144" t="s">
        <v>1603</v>
      </c>
    </row>
    <row r="145" spans="1:31" x14ac:dyDescent="0.25">
      <c r="A145" t="s">
        <v>2779</v>
      </c>
      <c r="C145" t="str">
        <f>_xlfn.IFNA(VLOOKUP(CONCATENATE($A145,"|","PI"),'Compare PI to Roll'!$A:$D,4,FALSE),"")</f>
        <v>PI</v>
      </c>
      <c r="D145" t="str">
        <f>_xlfn.IFNA(VLOOKUP(CONCATENATE($A145,"|","PI"),'Compare PI to Roll'!$A:$D,4,FALSE),"")</f>
        <v>PI</v>
      </c>
      <c r="E145" t="str">
        <f>_xlfn.IFNA(VLOOKUP(CONCATENATE($A145,"|","ROLL"),'Compare PI to Roll'!$A:$D,4,FALSE),"")</f>
        <v/>
      </c>
      <c r="F145" t="str">
        <f>_xlfn.IFNA(VLOOKUP(CONCATENATE($A145,"|","ROLL"),'Compare PI to Roll'!$A:$D,4,FALSE),"")</f>
        <v/>
      </c>
      <c r="G145" t="str">
        <f t="shared" si="2"/>
        <v>1|1|0|0</v>
      </c>
      <c r="H145">
        <f>_xlfn.IFNA(VLOOKUP(K145,'Tables to Map'!A:B,2,FALSE),"")</f>
        <v>1</v>
      </c>
      <c r="I145" t="s">
        <v>8</v>
      </c>
      <c r="J145" t="s">
        <v>9</v>
      </c>
      <c r="K145" t="s">
        <v>2754</v>
      </c>
      <c r="L145" t="s">
        <v>502</v>
      </c>
      <c r="M145">
        <v>26</v>
      </c>
      <c r="N145" t="s">
        <v>1603</v>
      </c>
      <c r="O145" t="s">
        <v>2636</v>
      </c>
      <c r="P145" t="s">
        <v>2632</v>
      </c>
      <c r="Q145">
        <v>255</v>
      </c>
      <c r="R145">
        <v>255</v>
      </c>
      <c r="S145" t="s">
        <v>1603</v>
      </c>
      <c r="T145" t="s">
        <v>1603</v>
      </c>
      <c r="U145" t="s">
        <v>1603</v>
      </c>
      <c r="V145" t="s">
        <v>1603</v>
      </c>
      <c r="W145" t="s">
        <v>1603</v>
      </c>
      <c r="X145" t="s">
        <v>1603</v>
      </c>
      <c r="Y145" t="s">
        <v>2633</v>
      </c>
      <c r="Z145" t="s">
        <v>1603</v>
      </c>
      <c r="AA145" t="s">
        <v>1603</v>
      </c>
      <c r="AB145" t="s">
        <v>2634</v>
      </c>
      <c r="AC145" t="s">
        <v>1603</v>
      </c>
      <c r="AD145" t="s">
        <v>1603</v>
      </c>
      <c r="AE145" t="s">
        <v>1603</v>
      </c>
    </row>
    <row r="146" spans="1:31" x14ac:dyDescent="0.25">
      <c r="A146" t="s">
        <v>2780</v>
      </c>
      <c r="C146" t="str">
        <f>_xlfn.IFNA(VLOOKUP(CONCATENATE($A146,"|","PI"),'Compare PI to Roll'!$A:$D,4,FALSE),"")</f>
        <v>PI</v>
      </c>
      <c r="D146" t="str">
        <f>_xlfn.IFNA(VLOOKUP(CONCATENATE($A146,"|","PI"),'Compare PI to Roll'!$A:$D,4,FALSE),"")</f>
        <v>PI</v>
      </c>
      <c r="E146" t="str">
        <f>_xlfn.IFNA(VLOOKUP(CONCATENATE($A146,"|","ROLL"),'Compare PI to Roll'!$A:$D,4,FALSE),"")</f>
        <v/>
      </c>
      <c r="F146" t="str">
        <f>_xlfn.IFNA(VLOOKUP(CONCATENATE($A146,"|","ROLL"),'Compare PI to Roll'!$A:$D,4,FALSE),"")</f>
        <v/>
      </c>
      <c r="G146" t="str">
        <f t="shared" si="2"/>
        <v>1|1|0|0</v>
      </c>
      <c r="H146">
        <f>_xlfn.IFNA(VLOOKUP(K146,'Tables to Map'!A:B,2,FALSE),"")</f>
        <v>1</v>
      </c>
      <c r="I146" t="s">
        <v>8</v>
      </c>
      <c r="J146" t="s">
        <v>9</v>
      </c>
      <c r="K146" t="s">
        <v>2754</v>
      </c>
      <c r="L146" t="s">
        <v>485</v>
      </c>
      <c r="M146">
        <v>27</v>
      </c>
      <c r="N146" t="s">
        <v>1603</v>
      </c>
      <c r="O146" t="s">
        <v>2629</v>
      </c>
      <c r="P146" t="s">
        <v>2630</v>
      </c>
      <c r="Q146" t="s">
        <v>1603</v>
      </c>
      <c r="R146" t="s">
        <v>1603</v>
      </c>
      <c r="S146">
        <v>10</v>
      </c>
      <c r="T146">
        <v>10</v>
      </c>
      <c r="U146">
        <v>0</v>
      </c>
      <c r="V146" t="s">
        <v>1603</v>
      </c>
      <c r="W146" t="s">
        <v>1603</v>
      </c>
      <c r="X146" t="s">
        <v>1603</v>
      </c>
      <c r="Y146" t="s">
        <v>1603</v>
      </c>
      <c r="Z146" t="s">
        <v>1603</v>
      </c>
      <c r="AA146" t="s">
        <v>1603</v>
      </c>
      <c r="AB146" t="s">
        <v>1603</v>
      </c>
      <c r="AC146" t="s">
        <v>1603</v>
      </c>
      <c r="AD146" t="s">
        <v>1603</v>
      </c>
      <c r="AE146" t="s">
        <v>1603</v>
      </c>
    </row>
    <row r="147" spans="1:31" x14ac:dyDescent="0.25">
      <c r="A147" t="s">
        <v>2781</v>
      </c>
      <c r="C147" t="str">
        <f>_xlfn.IFNA(VLOOKUP(CONCATENATE($A147,"|","PI"),'Compare PI to Roll'!$A:$D,4,FALSE),"")</f>
        <v>PI</v>
      </c>
      <c r="D147" t="str">
        <f>_xlfn.IFNA(VLOOKUP(CONCATENATE($A147,"|","PI"),'Compare PI to Roll'!$A:$D,4,FALSE),"")</f>
        <v>PI</v>
      </c>
      <c r="E147" t="str">
        <f>_xlfn.IFNA(VLOOKUP(CONCATENATE($A147,"|","ROLL"),'Compare PI to Roll'!$A:$D,4,FALSE),"")</f>
        <v/>
      </c>
      <c r="F147" t="str">
        <f>_xlfn.IFNA(VLOOKUP(CONCATENATE($A147,"|","ROLL"),'Compare PI to Roll'!$A:$D,4,FALSE),"")</f>
        <v/>
      </c>
      <c r="G147" t="str">
        <f t="shared" si="2"/>
        <v>1|1|0|0</v>
      </c>
      <c r="H147">
        <f>_xlfn.IFNA(VLOOKUP(K147,'Tables to Map'!A:B,2,FALSE),"")</f>
        <v>1</v>
      </c>
      <c r="I147" t="s">
        <v>8</v>
      </c>
      <c r="J147" t="s">
        <v>9</v>
      </c>
      <c r="K147" t="s">
        <v>2754</v>
      </c>
      <c r="L147" t="s">
        <v>483</v>
      </c>
      <c r="M147">
        <v>28</v>
      </c>
      <c r="N147" t="s">
        <v>1603</v>
      </c>
      <c r="O147" t="s">
        <v>2636</v>
      </c>
      <c r="P147" t="s">
        <v>2632</v>
      </c>
      <c r="Q147">
        <v>255</v>
      </c>
      <c r="R147">
        <v>255</v>
      </c>
      <c r="S147" t="s">
        <v>1603</v>
      </c>
      <c r="T147" t="s">
        <v>1603</v>
      </c>
      <c r="U147" t="s">
        <v>1603</v>
      </c>
      <c r="V147" t="s">
        <v>1603</v>
      </c>
      <c r="W147" t="s">
        <v>1603</v>
      </c>
      <c r="X147" t="s">
        <v>1603</v>
      </c>
      <c r="Y147" t="s">
        <v>2633</v>
      </c>
      <c r="Z147" t="s">
        <v>1603</v>
      </c>
      <c r="AA147" t="s">
        <v>1603</v>
      </c>
      <c r="AB147" t="s">
        <v>2634</v>
      </c>
      <c r="AC147" t="s">
        <v>1603</v>
      </c>
      <c r="AD147" t="s">
        <v>1603</v>
      </c>
      <c r="AE147" t="s">
        <v>1603</v>
      </c>
    </row>
    <row r="148" spans="1:31" x14ac:dyDescent="0.25">
      <c r="A148" t="s">
        <v>2782</v>
      </c>
      <c r="C148" t="str">
        <f>_xlfn.IFNA(VLOOKUP(CONCATENATE($A148,"|","PI"),'Compare PI to Roll'!$A:$D,4,FALSE),"")</f>
        <v>PI</v>
      </c>
      <c r="D148" t="str">
        <f>_xlfn.IFNA(VLOOKUP(CONCATENATE($A148,"|","PI"),'Compare PI to Roll'!$A:$D,4,FALSE),"")</f>
        <v>PI</v>
      </c>
      <c r="E148" t="str">
        <f>_xlfn.IFNA(VLOOKUP(CONCATENATE($A148,"|","ROLL"),'Compare PI to Roll'!$A:$D,4,FALSE),"")</f>
        <v/>
      </c>
      <c r="F148" t="str">
        <f>_xlfn.IFNA(VLOOKUP(CONCATENATE($A148,"|","ROLL"),'Compare PI to Roll'!$A:$D,4,FALSE),"")</f>
        <v/>
      </c>
      <c r="G148" t="str">
        <f t="shared" si="2"/>
        <v>1|1|0|0</v>
      </c>
      <c r="H148">
        <f>_xlfn.IFNA(VLOOKUP(K148,'Tables to Map'!A:B,2,FALSE),"")</f>
        <v>1</v>
      </c>
      <c r="I148" t="s">
        <v>8</v>
      </c>
      <c r="J148" t="s">
        <v>9</v>
      </c>
      <c r="K148" t="s">
        <v>2754</v>
      </c>
      <c r="L148" t="s">
        <v>488</v>
      </c>
      <c r="M148">
        <v>29</v>
      </c>
      <c r="N148" t="s">
        <v>1603</v>
      </c>
      <c r="O148" t="s">
        <v>2629</v>
      </c>
      <c r="P148" t="s">
        <v>2630</v>
      </c>
      <c r="Q148" t="s">
        <v>1603</v>
      </c>
      <c r="R148" t="s">
        <v>1603</v>
      </c>
      <c r="S148">
        <v>10</v>
      </c>
      <c r="T148">
        <v>10</v>
      </c>
      <c r="U148">
        <v>0</v>
      </c>
      <c r="V148" t="s">
        <v>1603</v>
      </c>
      <c r="W148" t="s">
        <v>1603</v>
      </c>
      <c r="X148" t="s">
        <v>1603</v>
      </c>
      <c r="Y148" t="s">
        <v>1603</v>
      </c>
      <c r="Z148" t="s">
        <v>1603</v>
      </c>
      <c r="AA148" t="s">
        <v>1603</v>
      </c>
      <c r="AB148" t="s">
        <v>1603</v>
      </c>
      <c r="AC148" t="s">
        <v>1603</v>
      </c>
      <c r="AD148" t="s">
        <v>1603</v>
      </c>
      <c r="AE148" t="s">
        <v>1603</v>
      </c>
    </row>
    <row r="149" spans="1:31" x14ac:dyDescent="0.25">
      <c r="A149" t="s">
        <v>2783</v>
      </c>
      <c r="C149" t="str">
        <f>_xlfn.IFNA(VLOOKUP(CONCATENATE($A149,"|","PI"),'Compare PI to Roll'!$A:$D,4,FALSE),"")</f>
        <v>PI</v>
      </c>
      <c r="D149" t="str">
        <f>_xlfn.IFNA(VLOOKUP(CONCATENATE($A149,"|","PI"),'Compare PI to Roll'!$A:$D,4,FALSE),"")</f>
        <v>PI</v>
      </c>
      <c r="E149" t="str">
        <f>_xlfn.IFNA(VLOOKUP(CONCATENATE($A149,"|","ROLL"),'Compare PI to Roll'!$A:$D,4,FALSE),"")</f>
        <v/>
      </c>
      <c r="F149" t="str">
        <f>_xlfn.IFNA(VLOOKUP(CONCATENATE($A149,"|","ROLL"),'Compare PI to Roll'!$A:$D,4,FALSE),"")</f>
        <v/>
      </c>
      <c r="G149" t="str">
        <f t="shared" si="2"/>
        <v>1|1|0|0</v>
      </c>
      <c r="H149">
        <f>_xlfn.IFNA(VLOOKUP(K149,'Tables to Map'!A:B,2,FALSE),"")</f>
        <v>1</v>
      </c>
      <c r="I149" t="s">
        <v>8</v>
      </c>
      <c r="J149" t="s">
        <v>9</v>
      </c>
      <c r="K149" t="s">
        <v>2754</v>
      </c>
      <c r="L149" t="s">
        <v>487</v>
      </c>
      <c r="M149">
        <v>30</v>
      </c>
      <c r="N149" t="s">
        <v>1603</v>
      </c>
      <c r="O149" t="s">
        <v>2636</v>
      </c>
      <c r="P149" t="s">
        <v>2632</v>
      </c>
      <c r="Q149">
        <v>255</v>
      </c>
      <c r="R149">
        <v>255</v>
      </c>
      <c r="S149" t="s">
        <v>1603</v>
      </c>
      <c r="T149" t="s">
        <v>1603</v>
      </c>
      <c r="U149" t="s">
        <v>1603</v>
      </c>
      <c r="V149" t="s">
        <v>1603</v>
      </c>
      <c r="W149" t="s">
        <v>1603</v>
      </c>
      <c r="X149" t="s">
        <v>1603</v>
      </c>
      <c r="Y149" t="s">
        <v>2633</v>
      </c>
      <c r="Z149" t="s">
        <v>1603</v>
      </c>
      <c r="AA149" t="s">
        <v>1603</v>
      </c>
      <c r="AB149" t="s">
        <v>2634</v>
      </c>
      <c r="AC149" t="s">
        <v>1603</v>
      </c>
      <c r="AD149" t="s">
        <v>1603</v>
      </c>
      <c r="AE149" t="s">
        <v>1603</v>
      </c>
    </row>
    <row r="150" spans="1:31" x14ac:dyDescent="0.25">
      <c r="A150" t="s">
        <v>2784</v>
      </c>
      <c r="C150" t="str">
        <f>_xlfn.IFNA(VLOOKUP(CONCATENATE($A150,"|","PI"),'Compare PI to Roll'!$A:$D,4,FALSE),"")</f>
        <v>PI</v>
      </c>
      <c r="D150" t="str">
        <f>_xlfn.IFNA(VLOOKUP(CONCATENATE($A150,"|","PI"),'Compare PI to Roll'!$A:$D,4,FALSE),"")</f>
        <v>PI</v>
      </c>
      <c r="E150" t="str">
        <f>_xlfn.IFNA(VLOOKUP(CONCATENATE($A150,"|","ROLL"),'Compare PI to Roll'!$A:$D,4,FALSE),"")</f>
        <v/>
      </c>
      <c r="F150" t="str">
        <f>_xlfn.IFNA(VLOOKUP(CONCATENATE($A150,"|","ROLL"),'Compare PI to Roll'!$A:$D,4,FALSE),"")</f>
        <v/>
      </c>
      <c r="G150" t="str">
        <f t="shared" si="2"/>
        <v>1|1|0|0</v>
      </c>
      <c r="H150">
        <f>_xlfn.IFNA(VLOOKUP(K150,'Tables to Map'!A:B,2,FALSE),"")</f>
        <v>1</v>
      </c>
      <c r="I150" t="s">
        <v>8</v>
      </c>
      <c r="J150" t="s">
        <v>9</v>
      </c>
      <c r="K150" t="s">
        <v>2754</v>
      </c>
      <c r="L150" t="s">
        <v>492</v>
      </c>
      <c r="M150">
        <v>31</v>
      </c>
      <c r="N150" t="s">
        <v>1603</v>
      </c>
      <c r="O150" t="s">
        <v>2629</v>
      </c>
      <c r="P150" t="s">
        <v>2630</v>
      </c>
      <c r="Q150" t="s">
        <v>1603</v>
      </c>
      <c r="R150" t="s">
        <v>1603</v>
      </c>
      <c r="S150">
        <v>10</v>
      </c>
      <c r="T150">
        <v>10</v>
      </c>
      <c r="U150">
        <v>0</v>
      </c>
      <c r="V150" t="s">
        <v>1603</v>
      </c>
      <c r="W150" t="s">
        <v>1603</v>
      </c>
      <c r="X150" t="s">
        <v>1603</v>
      </c>
      <c r="Y150" t="s">
        <v>1603</v>
      </c>
      <c r="Z150" t="s">
        <v>1603</v>
      </c>
      <c r="AA150" t="s">
        <v>1603</v>
      </c>
      <c r="AB150" t="s">
        <v>1603</v>
      </c>
      <c r="AC150" t="s">
        <v>1603</v>
      </c>
      <c r="AD150" t="s">
        <v>1603</v>
      </c>
      <c r="AE150" t="s">
        <v>1603</v>
      </c>
    </row>
    <row r="151" spans="1:31" x14ac:dyDescent="0.25">
      <c r="A151" t="s">
        <v>2785</v>
      </c>
      <c r="C151" t="str">
        <f>_xlfn.IFNA(VLOOKUP(CONCATENATE($A151,"|","PI"),'Compare PI to Roll'!$A:$D,4,FALSE),"")</f>
        <v>PI</v>
      </c>
      <c r="D151" t="str">
        <f>_xlfn.IFNA(VLOOKUP(CONCATENATE($A151,"|","PI"),'Compare PI to Roll'!$A:$D,4,FALSE),"")</f>
        <v>PI</v>
      </c>
      <c r="E151" t="str">
        <f>_xlfn.IFNA(VLOOKUP(CONCATENATE($A151,"|","ROLL"),'Compare PI to Roll'!$A:$D,4,FALSE),"")</f>
        <v/>
      </c>
      <c r="F151" t="str">
        <f>_xlfn.IFNA(VLOOKUP(CONCATENATE($A151,"|","ROLL"),'Compare PI to Roll'!$A:$D,4,FALSE),"")</f>
        <v/>
      </c>
      <c r="G151" t="str">
        <f t="shared" si="2"/>
        <v>1|1|0|0</v>
      </c>
      <c r="H151">
        <f>_xlfn.IFNA(VLOOKUP(K151,'Tables to Map'!A:B,2,FALSE),"")</f>
        <v>1</v>
      </c>
      <c r="I151" t="s">
        <v>8</v>
      </c>
      <c r="J151" t="s">
        <v>9</v>
      </c>
      <c r="K151" t="s">
        <v>2754</v>
      </c>
      <c r="L151" t="s">
        <v>490</v>
      </c>
      <c r="M151">
        <v>32</v>
      </c>
      <c r="N151" t="s">
        <v>1603</v>
      </c>
      <c r="O151" t="s">
        <v>2636</v>
      </c>
      <c r="P151" t="s">
        <v>2632</v>
      </c>
      <c r="Q151">
        <v>255</v>
      </c>
      <c r="R151">
        <v>255</v>
      </c>
      <c r="S151" t="s">
        <v>1603</v>
      </c>
      <c r="T151" t="s">
        <v>1603</v>
      </c>
      <c r="U151" t="s">
        <v>1603</v>
      </c>
      <c r="V151" t="s">
        <v>1603</v>
      </c>
      <c r="W151" t="s">
        <v>1603</v>
      </c>
      <c r="X151" t="s">
        <v>1603</v>
      </c>
      <c r="Y151" t="s">
        <v>2633</v>
      </c>
      <c r="Z151" t="s">
        <v>1603</v>
      </c>
      <c r="AA151" t="s">
        <v>1603</v>
      </c>
      <c r="AB151" t="s">
        <v>2634</v>
      </c>
      <c r="AC151" t="s">
        <v>1603</v>
      </c>
      <c r="AD151" t="s">
        <v>1603</v>
      </c>
      <c r="AE151" t="s">
        <v>1603</v>
      </c>
    </row>
    <row r="152" spans="1:31" x14ac:dyDescent="0.25">
      <c r="A152" t="s">
        <v>2786</v>
      </c>
      <c r="C152" t="str">
        <f>_xlfn.IFNA(VLOOKUP(CONCATENATE($A152,"|","PI"),'Compare PI to Roll'!$A:$D,4,FALSE),"")</f>
        <v>PI</v>
      </c>
      <c r="D152" t="str">
        <f>_xlfn.IFNA(VLOOKUP(CONCATENATE($A152,"|","PI"),'Compare PI to Roll'!$A:$D,4,FALSE),"")</f>
        <v>PI</v>
      </c>
      <c r="E152" t="str">
        <f>_xlfn.IFNA(VLOOKUP(CONCATENATE($A152,"|","ROLL"),'Compare PI to Roll'!$A:$D,4,FALSE),"")</f>
        <v/>
      </c>
      <c r="F152" t="str">
        <f>_xlfn.IFNA(VLOOKUP(CONCATENATE($A152,"|","ROLL"),'Compare PI to Roll'!$A:$D,4,FALSE),"")</f>
        <v/>
      </c>
      <c r="G152" t="str">
        <f t="shared" si="2"/>
        <v>1|1|0|0</v>
      </c>
      <c r="H152">
        <f>_xlfn.IFNA(VLOOKUP(K152,'Tables to Map'!A:B,2,FALSE),"")</f>
        <v>1</v>
      </c>
      <c r="I152" t="s">
        <v>8</v>
      </c>
      <c r="J152" t="s">
        <v>9</v>
      </c>
      <c r="K152" t="s">
        <v>2754</v>
      </c>
      <c r="L152" t="s">
        <v>496</v>
      </c>
      <c r="M152">
        <v>33</v>
      </c>
      <c r="N152" t="s">
        <v>1603</v>
      </c>
      <c r="O152" t="s">
        <v>2629</v>
      </c>
      <c r="P152" t="s">
        <v>2630</v>
      </c>
      <c r="Q152" t="s">
        <v>1603</v>
      </c>
      <c r="R152" t="s">
        <v>1603</v>
      </c>
      <c r="S152">
        <v>10</v>
      </c>
      <c r="T152">
        <v>10</v>
      </c>
      <c r="U152">
        <v>0</v>
      </c>
      <c r="V152" t="s">
        <v>1603</v>
      </c>
      <c r="W152" t="s">
        <v>1603</v>
      </c>
      <c r="X152" t="s">
        <v>1603</v>
      </c>
      <c r="Y152" t="s">
        <v>1603</v>
      </c>
      <c r="Z152" t="s">
        <v>1603</v>
      </c>
      <c r="AA152" t="s">
        <v>1603</v>
      </c>
      <c r="AB152" t="s">
        <v>1603</v>
      </c>
      <c r="AC152" t="s">
        <v>1603</v>
      </c>
      <c r="AD152" t="s">
        <v>1603</v>
      </c>
      <c r="AE152" t="s">
        <v>1603</v>
      </c>
    </row>
    <row r="153" spans="1:31" x14ac:dyDescent="0.25">
      <c r="A153" t="s">
        <v>2787</v>
      </c>
      <c r="C153" t="str">
        <f>_xlfn.IFNA(VLOOKUP(CONCATENATE($A153,"|","PI"),'Compare PI to Roll'!$A:$D,4,FALSE),"")</f>
        <v>PI</v>
      </c>
      <c r="D153" t="str">
        <f>_xlfn.IFNA(VLOOKUP(CONCATENATE($A153,"|","PI"),'Compare PI to Roll'!$A:$D,4,FALSE),"")</f>
        <v>PI</v>
      </c>
      <c r="E153" t="str">
        <f>_xlfn.IFNA(VLOOKUP(CONCATENATE($A153,"|","ROLL"),'Compare PI to Roll'!$A:$D,4,FALSE),"")</f>
        <v/>
      </c>
      <c r="F153" t="str">
        <f>_xlfn.IFNA(VLOOKUP(CONCATENATE($A153,"|","ROLL"),'Compare PI to Roll'!$A:$D,4,FALSE),"")</f>
        <v/>
      </c>
      <c r="G153" t="str">
        <f t="shared" si="2"/>
        <v>1|1|0|0</v>
      </c>
      <c r="H153">
        <f>_xlfn.IFNA(VLOOKUP(K153,'Tables to Map'!A:B,2,FALSE),"")</f>
        <v>1</v>
      </c>
      <c r="I153" t="s">
        <v>8</v>
      </c>
      <c r="J153" t="s">
        <v>9</v>
      </c>
      <c r="K153" t="s">
        <v>2754</v>
      </c>
      <c r="L153" t="s">
        <v>494</v>
      </c>
      <c r="M153">
        <v>34</v>
      </c>
      <c r="N153" t="s">
        <v>1603</v>
      </c>
      <c r="O153" t="s">
        <v>2636</v>
      </c>
      <c r="P153" t="s">
        <v>2632</v>
      </c>
      <c r="Q153">
        <v>255</v>
      </c>
      <c r="R153">
        <v>255</v>
      </c>
      <c r="S153" t="s">
        <v>1603</v>
      </c>
      <c r="T153" t="s">
        <v>1603</v>
      </c>
      <c r="U153" t="s">
        <v>1603</v>
      </c>
      <c r="V153" t="s">
        <v>1603</v>
      </c>
      <c r="W153" t="s">
        <v>1603</v>
      </c>
      <c r="X153" t="s">
        <v>1603</v>
      </c>
      <c r="Y153" t="s">
        <v>2633</v>
      </c>
      <c r="Z153" t="s">
        <v>1603</v>
      </c>
      <c r="AA153" t="s">
        <v>1603</v>
      </c>
      <c r="AB153" t="s">
        <v>2634</v>
      </c>
      <c r="AC153" t="s">
        <v>1603</v>
      </c>
      <c r="AD153" t="s">
        <v>1603</v>
      </c>
      <c r="AE153" t="s">
        <v>1603</v>
      </c>
    </row>
    <row r="154" spans="1:31" x14ac:dyDescent="0.25">
      <c r="A154" t="s">
        <v>2788</v>
      </c>
      <c r="C154" t="str">
        <f>_xlfn.IFNA(VLOOKUP(CONCATENATE($A154,"|","PI"),'Compare PI to Roll'!$A:$D,4,FALSE),"")</f>
        <v>PI</v>
      </c>
      <c r="D154" t="str">
        <f>_xlfn.IFNA(VLOOKUP(CONCATENATE($A154,"|","PI"),'Compare PI to Roll'!$A:$D,4,FALSE),"")</f>
        <v>PI</v>
      </c>
      <c r="E154" t="str">
        <f>_xlfn.IFNA(VLOOKUP(CONCATENATE($A154,"|","ROLL"),'Compare PI to Roll'!$A:$D,4,FALSE),"")</f>
        <v/>
      </c>
      <c r="F154" t="str">
        <f>_xlfn.IFNA(VLOOKUP(CONCATENATE($A154,"|","ROLL"),'Compare PI to Roll'!$A:$D,4,FALSE),"")</f>
        <v/>
      </c>
      <c r="G154" t="str">
        <f t="shared" si="2"/>
        <v>1|1|0|0</v>
      </c>
      <c r="H154">
        <f>_xlfn.IFNA(VLOOKUP(K154,'Tables to Map'!A:B,2,FALSE),"")</f>
        <v>1</v>
      </c>
      <c r="I154" t="s">
        <v>8</v>
      </c>
      <c r="J154" t="s">
        <v>9</v>
      </c>
      <c r="K154" t="s">
        <v>2754</v>
      </c>
      <c r="L154" t="s">
        <v>226</v>
      </c>
      <c r="M154">
        <v>35</v>
      </c>
      <c r="N154" t="s">
        <v>1603</v>
      </c>
      <c r="O154" t="s">
        <v>2629</v>
      </c>
      <c r="P154" t="s">
        <v>2630</v>
      </c>
      <c r="Q154" t="s">
        <v>1603</v>
      </c>
      <c r="R154" t="s">
        <v>1603</v>
      </c>
      <c r="S154">
        <v>10</v>
      </c>
      <c r="T154">
        <v>10</v>
      </c>
      <c r="U154">
        <v>0</v>
      </c>
      <c r="V154" t="s">
        <v>1603</v>
      </c>
      <c r="W154" t="s">
        <v>1603</v>
      </c>
      <c r="X154" t="s">
        <v>1603</v>
      </c>
      <c r="Y154" t="s">
        <v>1603</v>
      </c>
      <c r="Z154" t="s">
        <v>1603</v>
      </c>
      <c r="AA154" t="s">
        <v>1603</v>
      </c>
      <c r="AB154" t="s">
        <v>1603</v>
      </c>
      <c r="AC154" t="s">
        <v>1603</v>
      </c>
      <c r="AD154" t="s">
        <v>1603</v>
      </c>
      <c r="AE154" t="s">
        <v>1603</v>
      </c>
    </row>
    <row r="155" spans="1:31" x14ac:dyDescent="0.25">
      <c r="A155" t="s">
        <v>2789</v>
      </c>
      <c r="C155" t="str">
        <f>_xlfn.IFNA(VLOOKUP(CONCATENATE($A155,"|","PI"),'Compare PI to Roll'!$A:$D,4,FALSE),"")</f>
        <v>PI</v>
      </c>
      <c r="D155" t="str">
        <f>_xlfn.IFNA(VLOOKUP(CONCATENATE($A155,"|","PI"),'Compare PI to Roll'!$A:$D,4,FALSE),"")</f>
        <v>PI</v>
      </c>
      <c r="E155" t="str">
        <f>_xlfn.IFNA(VLOOKUP(CONCATENATE($A155,"|","ROLL"),'Compare PI to Roll'!$A:$D,4,FALSE),"")</f>
        <v/>
      </c>
      <c r="F155" t="str">
        <f>_xlfn.IFNA(VLOOKUP(CONCATENATE($A155,"|","ROLL"),'Compare PI to Roll'!$A:$D,4,FALSE),"")</f>
        <v/>
      </c>
      <c r="G155" t="str">
        <f t="shared" si="2"/>
        <v>1|1|0|0</v>
      </c>
      <c r="H155">
        <f>_xlfn.IFNA(VLOOKUP(K155,'Tables to Map'!A:B,2,FALSE),"")</f>
        <v>1</v>
      </c>
      <c r="I155" t="s">
        <v>8</v>
      </c>
      <c r="J155" t="s">
        <v>9</v>
      </c>
      <c r="K155" t="s">
        <v>2754</v>
      </c>
      <c r="L155" t="s">
        <v>227</v>
      </c>
      <c r="M155">
        <v>36</v>
      </c>
      <c r="N155" t="s">
        <v>1603</v>
      </c>
      <c r="O155" t="s">
        <v>2636</v>
      </c>
      <c r="P155" t="s">
        <v>2632</v>
      </c>
      <c r="Q155">
        <v>255</v>
      </c>
      <c r="R155">
        <v>255</v>
      </c>
      <c r="S155" t="s">
        <v>1603</v>
      </c>
      <c r="T155" t="s">
        <v>1603</v>
      </c>
      <c r="U155" t="s">
        <v>1603</v>
      </c>
      <c r="V155" t="s">
        <v>1603</v>
      </c>
      <c r="W155" t="s">
        <v>1603</v>
      </c>
      <c r="X155" t="s">
        <v>1603</v>
      </c>
      <c r="Y155" t="s">
        <v>2633</v>
      </c>
      <c r="Z155" t="s">
        <v>1603</v>
      </c>
      <c r="AA155" t="s">
        <v>1603</v>
      </c>
      <c r="AB155" t="s">
        <v>2634</v>
      </c>
      <c r="AC155" t="s">
        <v>1603</v>
      </c>
      <c r="AD155" t="s">
        <v>1603</v>
      </c>
      <c r="AE155" t="s">
        <v>1603</v>
      </c>
    </row>
    <row r="156" spans="1:31" x14ac:dyDescent="0.25">
      <c r="A156" t="s">
        <v>2790</v>
      </c>
      <c r="C156" t="str">
        <f>_xlfn.IFNA(VLOOKUP(CONCATENATE($A156,"|","PI"),'Compare PI to Roll'!$A:$D,4,FALSE),"")</f>
        <v>PI</v>
      </c>
      <c r="D156" t="str">
        <f>_xlfn.IFNA(VLOOKUP(CONCATENATE($A156,"|","PI"),'Compare PI to Roll'!$A:$D,4,FALSE),"")</f>
        <v>PI</v>
      </c>
      <c r="E156" t="str">
        <f>_xlfn.IFNA(VLOOKUP(CONCATENATE($A156,"|","ROLL"),'Compare PI to Roll'!$A:$D,4,FALSE),"")</f>
        <v/>
      </c>
      <c r="F156" t="str">
        <f>_xlfn.IFNA(VLOOKUP(CONCATENATE($A156,"|","ROLL"),'Compare PI to Roll'!$A:$D,4,FALSE),"")</f>
        <v/>
      </c>
      <c r="G156" t="str">
        <f t="shared" si="2"/>
        <v>1|1|0|0</v>
      </c>
      <c r="H156">
        <f>_xlfn.IFNA(VLOOKUP(K156,'Tables to Map'!A:B,2,FALSE),"")</f>
        <v>1</v>
      </c>
      <c r="I156" t="s">
        <v>8</v>
      </c>
      <c r="J156" t="s">
        <v>9</v>
      </c>
      <c r="K156" t="s">
        <v>2754</v>
      </c>
      <c r="L156" t="s">
        <v>230</v>
      </c>
      <c r="M156">
        <v>37</v>
      </c>
      <c r="N156" t="s">
        <v>1603</v>
      </c>
      <c r="O156" t="s">
        <v>2629</v>
      </c>
      <c r="P156" t="s">
        <v>2630</v>
      </c>
      <c r="Q156" t="s">
        <v>1603</v>
      </c>
      <c r="R156" t="s">
        <v>1603</v>
      </c>
      <c r="S156">
        <v>10</v>
      </c>
      <c r="T156">
        <v>10</v>
      </c>
      <c r="U156">
        <v>0</v>
      </c>
      <c r="V156" t="s">
        <v>1603</v>
      </c>
      <c r="W156" t="s">
        <v>1603</v>
      </c>
      <c r="X156" t="s">
        <v>1603</v>
      </c>
      <c r="Y156" t="s">
        <v>1603</v>
      </c>
      <c r="Z156" t="s">
        <v>1603</v>
      </c>
      <c r="AA156" t="s">
        <v>1603</v>
      </c>
      <c r="AB156" t="s">
        <v>1603</v>
      </c>
      <c r="AC156" t="s">
        <v>1603</v>
      </c>
      <c r="AD156" t="s">
        <v>1603</v>
      </c>
      <c r="AE156" t="s">
        <v>1603</v>
      </c>
    </row>
    <row r="157" spans="1:31" x14ac:dyDescent="0.25">
      <c r="A157" t="s">
        <v>2791</v>
      </c>
      <c r="C157" t="str">
        <f>_xlfn.IFNA(VLOOKUP(CONCATENATE($A157,"|","PI"),'Compare PI to Roll'!$A:$D,4,FALSE),"")</f>
        <v>PI</v>
      </c>
      <c r="D157" t="str">
        <f>_xlfn.IFNA(VLOOKUP(CONCATENATE($A157,"|","PI"),'Compare PI to Roll'!$A:$D,4,FALSE),"")</f>
        <v>PI</v>
      </c>
      <c r="E157" t="str">
        <f>_xlfn.IFNA(VLOOKUP(CONCATENATE($A157,"|","ROLL"),'Compare PI to Roll'!$A:$D,4,FALSE),"")</f>
        <v/>
      </c>
      <c r="F157" t="str">
        <f>_xlfn.IFNA(VLOOKUP(CONCATENATE($A157,"|","ROLL"),'Compare PI to Roll'!$A:$D,4,FALSE),"")</f>
        <v/>
      </c>
      <c r="G157" t="str">
        <f t="shared" si="2"/>
        <v>1|1|0|0</v>
      </c>
      <c r="H157">
        <f>_xlfn.IFNA(VLOOKUP(K157,'Tables to Map'!A:B,2,FALSE),"")</f>
        <v>1</v>
      </c>
      <c r="I157" t="s">
        <v>8</v>
      </c>
      <c r="J157" t="s">
        <v>9</v>
      </c>
      <c r="K157" t="s">
        <v>2754</v>
      </c>
      <c r="L157" t="s">
        <v>238</v>
      </c>
      <c r="M157">
        <v>38</v>
      </c>
      <c r="N157" t="s">
        <v>1603</v>
      </c>
      <c r="O157" t="s">
        <v>2636</v>
      </c>
      <c r="P157" t="s">
        <v>2632</v>
      </c>
      <c r="Q157">
        <v>255</v>
      </c>
      <c r="R157">
        <v>255</v>
      </c>
      <c r="S157" t="s">
        <v>1603</v>
      </c>
      <c r="T157" t="s">
        <v>1603</v>
      </c>
      <c r="U157" t="s">
        <v>1603</v>
      </c>
      <c r="V157" t="s">
        <v>1603</v>
      </c>
      <c r="W157" t="s">
        <v>1603</v>
      </c>
      <c r="X157" t="s">
        <v>1603</v>
      </c>
      <c r="Y157" t="s">
        <v>2633</v>
      </c>
      <c r="Z157" t="s">
        <v>1603</v>
      </c>
      <c r="AA157" t="s">
        <v>1603</v>
      </c>
      <c r="AB157" t="s">
        <v>2634</v>
      </c>
      <c r="AC157" t="s">
        <v>1603</v>
      </c>
      <c r="AD157" t="s">
        <v>1603</v>
      </c>
      <c r="AE157" t="s">
        <v>1603</v>
      </c>
    </row>
    <row r="158" spans="1:31" x14ac:dyDescent="0.25">
      <c r="A158" t="s">
        <v>2792</v>
      </c>
      <c r="C158" t="str">
        <f>_xlfn.IFNA(VLOOKUP(CONCATENATE($A158,"|","PI"),'Compare PI to Roll'!$A:$D,4,FALSE),"")</f>
        <v>PI</v>
      </c>
      <c r="D158" t="str">
        <f>_xlfn.IFNA(VLOOKUP(CONCATENATE($A158,"|","PI"),'Compare PI to Roll'!$A:$D,4,FALSE),"")</f>
        <v>PI</v>
      </c>
      <c r="E158" t="str">
        <f>_xlfn.IFNA(VLOOKUP(CONCATENATE($A158,"|","ROLL"),'Compare PI to Roll'!$A:$D,4,FALSE),"")</f>
        <v/>
      </c>
      <c r="F158" t="str">
        <f>_xlfn.IFNA(VLOOKUP(CONCATENATE($A158,"|","ROLL"),'Compare PI to Roll'!$A:$D,4,FALSE),"")</f>
        <v/>
      </c>
      <c r="G158" t="str">
        <f t="shared" si="2"/>
        <v>1|1|0|0</v>
      </c>
      <c r="H158">
        <f>_xlfn.IFNA(VLOOKUP(K158,'Tables to Map'!A:B,2,FALSE),"")</f>
        <v>1</v>
      </c>
      <c r="I158" t="s">
        <v>8</v>
      </c>
      <c r="J158" t="s">
        <v>9</v>
      </c>
      <c r="K158" t="s">
        <v>2754</v>
      </c>
      <c r="L158" t="s">
        <v>17</v>
      </c>
      <c r="M158">
        <v>39</v>
      </c>
      <c r="N158" t="s">
        <v>1603</v>
      </c>
      <c r="O158" t="s">
        <v>2629</v>
      </c>
      <c r="P158" t="s">
        <v>2630</v>
      </c>
      <c r="Q158" t="s">
        <v>1603</v>
      </c>
      <c r="R158" t="s">
        <v>1603</v>
      </c>
      <c r="S158">
        <v>10</v>
      </c>
      <c r="T158">
        <v>10</v>
      </c>
      <c r="U158">
        <v>0</v>
      </c>
      <c r="V158" t="s">
        <v>1603</v>
      </c>
      <c r="W158" t="s">
        <v>1603</v>
      </c>
      <c r="X158" t="s">
        <v>1603</v>
      </c>
      <c r="Y158" t="s">
        <v>1603</v>
      </c>
      <c r="Z158" t="s">
        <v>1603</v>
      </c>
      <c r="AA158" t="s">
        <v>1603</v>
      </c>
      <c r="AB158" t="s">
        <v>1603</v>
      </c>
      <c r="AC158" t="s">
        <v>1603</v>
      </c>
      <c r="AD158" t="s">
        <v>1603</v>
      </c>
      <c r="AE158" t="s">
        <v>1603</v>
      </c>
    </row>
    <row r="159" spans="1:31" x14ac:dyDescent="0.25">
      <c r="A159" t="s">
        <v>2793</v>
      </c>
      <c r="C159" t="str">
        <f>_xlfn.IFNA(VLOOKUP(CONCATENATE($A159,"|","PI"),'Compare PI to Roll'!$A:$D,4,FALSE),"")</f>
        <v>PI</v>
      </c>
      <c r="D159" t="str">
        <f>_xlfn.IFNA(VLOOKUP(CONCATENATE($A159,"|","PI"),'Compare PI to Roll'!$A:$D,4,FALSE),"")</f>
        <v>PI</v>
      </c>
      <c r="E159" t="str">
        <f>_xlfn.IFNA(VLOOKUP(CONCATENATE($A159,"|","ROLL"),'Compare PI to Roll'!$A:$D,4,FALSE),"")</f>
        <v/>
      </c>
      <c r="F159" t="str">
        <f>_xlfn.IFNA(VLOOKUP(CONCATENATE($A159,"|","ROLL"),'Compare PI to Roll'!$A:$D,4,FALSE),"")</f>
        <v/>
      </c>
      <c r="G159" t="str">
        <f t="shared" si="2"/>
        <v>1|1|0|0</v>
      </c>
      <c r="H159">
        <f>_xlfn.IFNA(VLOOKUP(K159,'Tables to Map'!A:B,2,FALSE),"")</f>
        <v>1</v>
      </c>
      <c r="I159" t="s">
        <v>8</v>
      </c>
      <c r="J159" t="s">
        <v>9</v>
      </c>
      <c r="K159" t="s">
        <v>2754</v>
      </c>
      <c r="L159" t="s">
        <v>20</v>
      </c>
      <c r="M159">
        <v>40</v>
      </c>
      <c r="N159" t="s">
        <v>1603</v>
      </c>
      <c r="O159" t="s">
        <v>2636</v>
      </c>
      <c r="P159" t="s">
        <v>2632</v>
      </c>
      <c r="Q159">
        <v>255</v>
      </c>
      <c r="R159">
        <v>255</v>
      </c>
      <c r="S159" t="s">
        <v>1603</v>
      </c>
      <c r="T159" t="s">
        <v>1603</v>
      </c>
      <c r="U159" t="s">
        <v>1603</v>
      </c>
      <c r="V159" t="s">
        <v>1603</v>
      </c>
      <c r="W159" t="s">
        <v>1603</v>
      </c>
      <c r="X159" t="s">
        <v>1603</v>
      </c>
      <c r="Y159" t="s">
        <v>2633</v>
      </c>
      <c r="Z159" t="s">
        <v>1603</v>
      </c>
      <c r="AA159" t="s">
        <v>1603</v>
      </c>
      <c r="AB159" t="s">
        <v>2634</v>
      </c>
      <c r="AC159" t="s">
        <v>1603</v>
      </c>
      <c r="AD159" t="s">
        <v>1603</v>
      </c>
      <c r="AE159" t="s">
        <v>1603</v>
      </c>
    </row>
    <row r="160" spans="1:31" x14ac:dyDescent="0.25">
      <c r="A160" t="s">
        <v>2794</v>
      </c>
      <c r="C160" t="str">
        <f>_xlfn.IFNA(VLOOKUP(CONCATENATE($A160,"|","PI"),'Compare PI to Roll'!$A:$D,4,FALSE),"")</f>
        <v>PI</v>
      </c>
      <c r="D160" t="str">
        <f>_xlfn.IFNA(VLOOKUP(CONCATENATE($A160,"|","PI"),'Compare PI to Roll'!$A:$D,4,FALSE),"")</f>
        <v>PI</v>
      </c>
      <c r="E160" t="str">
        <f>_xlfn.IFNA(VLOOKUP(CONCATENATE($A160,"|","ROLL"),'Compare PI to Roll'!$A:$D,4,FALSE),"")</f>
        <v/>
      </c>
      <c r="F160" t="str">
        <f>_xlfn.IFNA(VLOOKUP(CONCATENATE($A160,"|","ROLL"),'Compare PI to Roll'!$A:$D,4,FALSE),"")</f>
        <v/>
      </c>
      <c r="G160" t="str">
        <f t="shared" si="2"/>
        <v>1|1|0|0</v>
      </c>
      <c r="H160">
        <f>_xlfn.IFNA(VLOOKUP(K160,'Tables to Map'!A:B,2,FALSE),"")</f>
        <v>1</v>
      </c>
      <c r="I160" t="s">
        <v>8</v>
      </c>
      <c r="J160" t="s">
        <v>9</v>
      </c>
      <c r="K160" t="s">
        <v>2754</v>
      </c>
      <c r="L160" t="s">
        <v>234</v>
      </c>
      <c r="M160">
        <v>41</v>
      </c>
      <c r="N160" t="s">
        <v>1603</v>
      </c>
      <c r="O160" t="s">
        <v>2629</v>
      </c>
      <c r="P160" t="s">
        <v>2630</v>
      </c>
      <c r="Q160" t="s">
        <v>1603</v>
      </c>
      <c r="R160" t="s">
        <v>1603</v>
      </c>
      <c r="S160">
        <v>10</v>
      </c>
      <c r="T160">
        <v>10</v>
      </c>
      <c r="U160">
        <v>0</v>
      </c>
      <c r="V160" t="s">
        <v>1603</v>
      </c>
      <c r="W160" t="s">
        <v>1603</v>
      </c>
      <c r="X160" t="s">
        <v>1603</v>
      </c>
      <c r="Y160" t="s">
        <v>1603</v>
      </c>
      <c r="Z160" t="s">
        <v>1603</v>
      </c>
      <c r="AA160" t="s">
        <v>1603</v>
      </c>
      <c r="AB160" t="s">
        <v>1603</v>
      </c>
      <c r="AC160" t="s">
        <v>1603</v>
      </c>
      <c r="AD160" t="s">
        <v>1603</v>
      </c>
      <c r="AE160" t="s">
        <v>1603</v>
      </c>
    </row>
    <row r="161" spans="1:31" x14ac:dyDescent="0.25">
      <c r="A161" t="s">
        <v>2795</v>
      </c>
      <c r="C161" t="str">
        <f>_xlfn.IFNA(VLOOKUP(CONCATENATE($A161,"|","PI"),'Compare PI to Roll'!$A:$D,4,FALSE),"")</f>
        <v>PI</v>
      </c>
      <c r="D161" t="str">
        <f>_xlfn.IFNA(VLOOKUP(CONCATENATE($A161,"|","PI"),'Compare PI to Roll'!$A:$D,4,FALSE),"")</f>
        <v>PI</v>
      </c>
      <c r="E161" t="str">
        <f>_xlfn.IFNA(VLOOKUP(CONCATENATE($A161,"|","ROLL"),'Compare PI to Roll'!$A:$D,4,FALSE),"")</f>
        <v/>
      </c>
      <c r="F161" t="str">
        <f>_xlfn.IFNA(VLOOKUP(CONCATENATE($A161,"|","ROLL"),'Compare PI to Roll'!$A:$D,4,FALSE),"")</f>
        <v/>
      </c>
      <c r="G161" t="str">
        <f t="shared" si="2"/>
        <v>1|1|0|0</v>
      </c>
      <c r="H161">
        <f>_xlfn.IFNA(VLOOKUP(K161,'Tables to Map'!A:B,2,FALSE),"")</f>
        <v>1</v>
      </c>
      <c r="I161" t="s">
        <v>8</v>
      </c>
      <c r="J161" t="s">
        <v>9</v>
      </c>
      <c r="K161" t="s">
        <v>2754</v>
      </c>
      <c r="L161" t="s">
        <v>244</v>
      </c>
      <c r="M161">
        <v>42</v>
      </c>
      <c r="N161" t="s">
        <v>1603</v>
      </c>
      <c r="O161" t="s">
        <v>2636</v>
      </c>
      <c r="P161" t="s">
        <v>2632</v>
      </c>
      <c r="Q161">
        <v>255</v>
      </c>
      <c r="R161">
        <v>255</v>
      </c>
      <c r="S161" t="s">
        <v>1603</v>
      </c>
      <c r="T161" t="s">
        <v>1603</v>
      </c>
      <c r="U161" t="s">
        <v>1603</v>
      </c>
      <c r="V161" t="s">
        <v>1603</v>
      </c>
      <c r="W161" t="s">
        <v>1603</v>
      </c>
      <c r="X161" t="s">
        <v>1603</v>
      </c>
      <c r="Y161" t="s">
        <v>2633</v>
      </c>
      <c r="Z161" t="s">
        <v>1603</v>
      </c>
      <c r="AA161" t="s">
        <v>1603</v>
      </c>
      <c r="AB161" t="s">
        <v>2634</v>
      </c>
      <c r="AC161" t="s">
        <v>1603</v>
      </c>
      <c r="AD161" t="s">
        <v>1603</v>
      </c>
      <c r="AE161" t="s">
        <v>1603</v>
      </c>
    </row>
    <row r="162" spans="1:31" x14ac:dyDescent="0.25">
      <c r="A162" t="s">
        <v>2796</v>
      </c>
      <c r="C162" t="str">
        <f>_xlfn.IFNA(VLOOKUP(CONCATENATE($A162,"|","PI"),'Compare PI to Roll'!$A:$D,4,FALSE),"")</f>
        <v>PI</v>
      </c>
      <c r="D162" t="str">
        <f>_xlfn.IFNA(VLOOKUP(CONCATENATE($A162,"|","PI"),'Compare PI to Roll'!$A:$D,4,FALSE),"")</f>
        <v>PI</v>
      </c>
      <c r="E162" t="str">
        <f>_xlfn.IFNA(VLOOKUP(CONCATENATE($A162,"|","ROLL"),'Compare PI to Roll'!$A:$D,4,FALSE),"")</f>
        <v/>
      </c>
      <c r="F162" t="str">
        <f>_xlfn.IFNA(VLOOKUP(CONCATENATE($A162,"|","ROLL"),'Compare PI to Roll'!$A:$D,4,FALSE),"")</f>
        <v/>
      </c>
      <c r="G162" t="str">
        <f t="shared" si="2"/>
        <v>1|1|0|0</v>
      </c>
      <c r="H162">
        <f>_xlfn.IFNA(VLOOKUP(K162,'Tables to Map'!A:B,2,FALSE),"")</f>
        <v>1</v>
      </c>
      <c r="I162" t="s">
        <v>8</v>
      </c>
      <c r="J162" t="s">
        <v>9</v>
      </c>
      <c r="K162" t="s">
        <v>2754</v>
      </c>
      <c r="L162" t="s">
        <v>236</v>
      </c>
      <c r="M162">
        <v>43</v>
      </c>
      <c r="N162" t="s">
        <v>1603</v>
      </c>
      <c r="O162" t="s">
        <v>2629</v>
      </c>
      <c r="P162" t="s">
        <v>2630</v>
      </c>
      <c r="Q162" t="s">
        <v>1603</v>
      </c>
      <c r="R162" t="s">
        <v>1603</v>
      </c>
      <c r="S162">
        <v>10</v>
      </c>
      <c r="T162">
        <v>10</v>
      </c>
      <c r="U162">
        <v>0</v>
      </c>
      <c r="V162" t="s">
        <v>1603</v>
      </c>
      <c r="W162" t="s">
        <v>1603</v>
      </c>
      <c r="X162" t="s">
        <v>1603</v>
      </c>
      <c r="Y162" t="s">
        <v>1603</v>
      </c>
      <c r="Z162" t="s">
        <v>1603</v>
      </c>
      <c r="AA162" t="s">
        <v>1603</v>
      </c>
      <c r="AB162" t="s">
        <v>1603</v>
      </c>
      <c r="AC162" t="s">
        <v>1603</v>
      </c>
      <c r="AD162" t="s">
        <v>1603</v>
      </c>
      <c r="AE162" t="s">
        <v>1603</v>
      </c>
    </row>
    <row r="163" spans="1:31" x14ac:dyDescent="0.25">
      <c r="A163" t="s">
        <v>2797</v>
      </c>
      <c r="C163" t="str">
        <f>_xlfn.IFNA(VLOOKUP(CONCATENATE($A163,"|","PI"),'Compare PI to Roll'!$A:$D,4,FALSE),"")</f>
        <v>PI</v>
      </c>
      <c r="D163" t="str">
        <f>_xlfn.IFNA(VLOOKUP(CONCATENATE($A163,"|","PI"),'Compare PI to Roll'!$A:$D,4,FALSE),"")</f>
        <v>PI</v>
      </c>
      <c r="E163" t="str">
        <f>_xlfn.IFNA(VLOOKUP(CONCATENATE($A163,"|","ROLL"),'Compare PI to Roll'!$A:$D,4,FALSE),"")</f>
        <v/>
      </c>
      <c r="F163" t="str">
        <f>_xlfn.IFNA(VLOOKUP(CONCATENATE($A163,"|","ROLL"),'Compare PI to Roll'!$A:$D,4,FALSE),"")</f>
        <v/>
      </c>
      <c r="G163" t="str">
        <f t="shared" si="2"/>
        <v>1|1|0|0</v>
      </c>
      <c r="H163">
        <f>_xlfn.IFNA(VLOOKUP(K163,'Tables to Map'!A:B,2,FALSE),"")</f>
        <v>1</v>
      </c>
      <c r="I163" t="s">
        <v>8</v>
      </c>
      <c r="J163" t="s">
        <v>9</v>
      </c>
      <c r="K163" t="s">
        <v>2754</v>
      </c>
      <c r="L163" t="s">
        <v>247</v>
      </c>
      <c r="M163">
        <v>44</v>
      </c>
      <c r="N163" t="s">
        <v>1603</v>
      </c>
      <c r="O163" t="s">
        <v>2636</v>
      </c>
      <c r="P163" t="s">
        <v>2632</v>
      </c>
      <c r="Q163">
        <v>255</v>
      </c>
      <c r="R163">
        <v>255</v>
      </c>
      <c r="S163" t="s">
        <v>1603</v>
      </c>
      <c r="T163" t="s">
        <v>1603</v>
      </c>
      <c r="U163" t="s">
        <v>1603</v>
      </c>
      <c r="V163" t="s">
        <v>1603</v>
      </c>
      <c r="W163" t="s">
        <v>1603</v>
      </c>
      <c r="X163" t="s">
        <v>1603</v>
      </c>
      <c r="Y163" t="s">
        <v>2633</v>
      </c>
      <c r="Z163" t="s">
        <v>1603</v>
      </c>
      <c r="AA163" t="s">
        <v>1603</v>
      </c>
      <c r="AB163" t="s">
        <v>2634</v>
      </c>
      <c r="AC163" t="s">
        <v>1603</v>
      </c>
      <c r="AD163" t="s">
        <v>1603</v>
      </c>
      <c r="AE163" t="s">
        <v>1603</v>
      </c>
    </row>
    <row r="164" spans="1:31" x14ac:dyDescent="0.25">
      <c r="A164" t="s">
        <v>2798</v>
      </c>
      <c r="C164" t="str">
        <f>_xlfn.IFNA(VLOOKUP(CONCATENATE($A164,"|","PI"),'Compare PI to Roll'!$A:$D,4,FALSE),"")</f>
        <v>PI</v>
      </c>
      <c r="D164" t="str">
        <f>_xlfn.IFNA(VLOOKUP(CONCATENATE($A164,"|","PI"),'Compare PI to Roll'!$A:$D,4,FALSE),"")</f>
        <v>PI</v>
      </c>
      <c r="E164" t="str">
        <f>_xlfn.IFNA(VLOOKUP(CONCATENATE($A164,"|","ROLL"),'Compare PI to Roll'!$A:$D,4,FALSE),"")</f>
        <v/>
      </c>
      <c r="F164" t="str">
        <f>_xlfn.IFNA(VLOOKUP(CONCATENATE($A164,"|","ROLL"),'Compare PI to Roll'!$A:$D,4,FALSE),"")</f>
        <v/>
      </c>
      <c r="G164" t="str">
        <f t="shared" si="2"/>
        <v>1|1|0|0</v>
      </c>
      <c r="H164">
        <f>_xlfn.IFNA(VLOOKUP(K164,'Tables to Map'!A:B,2,FALSE),"")</f>
        <v>1</v>
      </c>
      <c r="I164" t="s">
        <v>8</v>
      </c>
      <c r="J164" t="s">
        <v>9</v>
      </c>
      <c r="K164" t="s">
        <v>2754</v>
      </c>
      <c r="L164" t="s">
        <v>232</v>
      </c>
      <c r="M164">
        <v>45</v>
      </c>
      <c r="N164" t="s">
        <v>1603</v>
      </c>
      <c r="O164" t="s">
        <v>2629</v>
      </c>
      <c r="P164" t="s">
        <v>2630</v>
      </c>
      <c r="Q164" t="s">
        <v>1603</v>
      </c>
      <c r="R164" t="s">
        <v>1603</v>
      </c>
      <c r="S164">
        <v>10</v>
      </c>
      <c r="T164">
        <v>10</v>
      </c>
      <c r="U164">
        <v>0</v>
      </c>
      <c r="V164" t="s">
        <v>1603</v>
      </c>
      <c r="W164" t="s">
        <v>1603</v>
      </c>
      <c r="X164" t="s">
        <v>1603</v>
      </c>
      <c r="Y164" t="s">
        <v>1603</v>
      </c>
      <c r="Z164" t="s">
        <v>1603</v>
      </c>
      <c r="AA164" t="s">
        <v>1603</v>
      </c>
      <c r="AB164" t="s">
        <v>1603</v>
      </c>
      <c r="AC164" t="s">
        <v>1603</v>
      </c>
      <c r="AD164" t="s">
        <v>1603</v>
      </c>
      <c r="AE164" t="s">
        <v>1603</v>
      </c>
    </row>
    <row r="165" spans="1:31" x14ac:dyDescent="0.25">
      <c r="A165" t="s">
        <v>2799</v>
      </c>
      <c r="C165" t="str">
        <f>_xlfn.IFNA(VLOOKUP(CONCATENATE($A165,"|","PI"),'Compare PI to Roll'!$A:$D,4,FALSE),"")</f>
        <v>PI</v>
      </c>
      <c r="D165" t="str">
        <f>_xlfn.IFNA(VLOOKUP(CONCATENATE($A165,"|","PI"),'Compare PI to Roll'!$A:$D,4,FALSE),"")</f>
        <v>PI</v>
      </c>
      <c r="E165" t="str">
        <f>_xlfn.IFNA(VLOOKUP(CONCATENATE($A165,"|","ROLL"),'Compare PI to Roll'!$A:$D,4,FALSE),"")</f>
        <v/>
      </c>
      <c r="F165" t="str">
        <f>_xlfn.IFNA(VLOOKUP(CONCATENATE($A165,"|","ROLL"),'Compare PI to Roll'!$A:$D,4,FALSE),"")</f>
        <v/>
      </c>
      <c r="G165" t="str">
        <f t="shared" si="2"/>
        <v>1|1|0|0</v>
      </c>
      <c r="H165">
        <f>_xlfn.IFNA(VLOOKUP(K165,'Tables to Map'!A:B,2,FALSE),"")</f>
        <v>1</v>
      </c>
      <c r="I165" t="s">
        <v>8</v>
      </c>
      <c r="J165" t="s">
        <v>9</v>
      </c>
      <c r="K165" t="s">
        <v>2754</v>
      </c>
      <c r="L165" t="s">
        <v>240</v>
      </c>
      <c r="M165">
        <v>46</v>
      </c>
      <c r="N165" t="s">
        <v>1603</v>
      </c>
      <c r="O165" t="s">
        <v>2636</v>
      </c>
      <c r="P165" t="s">
        <v>2632</v>
      </c>
      <c r="Q165">
        <v>255</v>
      </c>
      <c r="R165">
        <v>255</v>
      </c>
      <c r="S165" t="s">
        <v>1603</v>
      </c>
      <c r="T165" t="s">
        <v>1603</v>
      </c>
      <c r="U165" t="s">
        <v>1603</v>
      </c>
      <c r="V165" t="s">
        <v>1603</v>
      </c>
      <c r="W165" t="s">
        <v>1603</v>
      </c>
      <c r="X165" t="s">
        <v>1603</v>
      </c>
      <c r="Y165" t="s">
        <v>2633</v>
      </c>
      <c r="Z165" t="s">
        <v>1603</v>
      </c>
      <c r="AA165" t="s">
        <v>1603</v>
      </c>
      <c r="AB165" t="s">
        <v>2634</v>
      </c>
      <c r="AC165" t="s">
        <v>1603</v>
      </c>
      <c r="AD165" t="s">
        <v>1603</v>
      </c>
      <c r="AE165" t="s">
        <v>1603</v>
      </c>
    </row>
    <row r="166" spans="1:31" x14ac:dyDescent="0.25">
      <c r="A166" t="s">
        <v>2800</v>
      </c>
      <c r="C166" t="str">
        <f>_xlfn.IFNA(VLOOKUP(CONCATENATE($A166,"|","PI"),'Compare PI to Roll'!$A:$D,4,FALSE),"")</f>
        <v>PI</v>
      </c>
      <c r="D166" t="str">
        <f>_xlfn.IFNA(VLOOKUP(CONCATENATE($A166,"|","PI"),'Compare PI to Roll'!$A:$D,4,FALSE),"")</f>
        <v>PI</v>
      </c>
      <c r="E166" t="str">
        <f>_xlfn.IFNA(VLOOKUP(CONCATENATE($A166,"|","ROLL"),'Compare PI to Roll'!$A:$D,4,FALSE),"")</f>
        <v/>
      </c>
      <c r="F166" t="str">
        <f>_xlfn.IFNA(VLOOKUP(CONCATENATE($A166,"|","ROLL"),'Compare PI to Roll'!$A:$D,4,FALSE),"")</f>
        <v/>
      </c>
      <c r="G166" t="str">
        <f t="shared" si="2"/>
        <v>1|1|0|0</v>
      </c>
      <c r="H166">
        <f>_xlfn.IFNA(VLOOKUP(K166,'Tables to Map'!A:B,2,FALSE),"")</f>
        <v>1</v>
      </c>
      <c r="I166" t="s">
        <v>8</v>
      </c>
      <c r="J166" t="s">
        <v>9</v>
      </c>
      <c r="K166" t="s">
        <v>2754</v>
      </c>
      <c r="L166" t="s">
        <v>500</v>
      </c>
      <c r="M166">
        <v>47</v>
      </c>
      <c r="N166" t="s">
        <v>1603</v>
      </c>
      <c r="O166" t="s">
        <v>2629</v>
      </c>
      <c r="P166" t="s">
        <v>2630</v>
      </c>
      <c r="Q166" t="s">
        <v>1603</v>
      </c>
      <c r="R166" t="s">
        <v>1603</v>
      </c>
      <c r="S166">
        <v>10</v>
      </c>
      <c r="T166">
        <v>10</v>
      </c>
      <c r="U166">
        <v>0</v>
      </c>
      <c r="V166" t="s">
        <v>1603</v>
      </c>
      <c r="W166" t="s">
        <v>1603</v>
      </c>
      <c r="X166" t="s">
        <v>1603</v>
      </c>
      <c r="Y166" t="s">
        <v>1603</v>
      </c>
      <c r="Z166" t="s">
        <v>1603</v>
      </c>
      <c r="AA166" t="s">
        <v>1603</v>
      </c>
      <c r="AB166" t="s">
        <v>1603</v>
      </c>
      <c r="AC166" t="s">
        <v>1603</v>
      </c>
      <c r="AD166" t="s">
        <v>1603</v>
      </c>
      <c r="AE166" t="s">
        <v>1603</v>
      </c>
    </row>
    <row r="167" spans="1:31" x14ac:dyDescent="0.25">
      <c r="A167" t="s">
        <v>2801</v>
      </c>
      <c r="C167" t="str">
        <f>_xlfn.IFNA(VLOOKUP(CONCATENATE($A167,"|","PI"),'Compare PI to Roll'!$A:$D,4,FALSE),"")</f>
        <v>PI</v>
      </c>
      <c r="D167" t="str">
        <f>_xlfn.IFNA(VLOOKUP(CONCATENATE($A167,"|","PI"),'Compare PI to Roll'!$A:$D,4,FALSE),"")</f>
        <v>PI</v>
      </c>
      <c r="E167" t="str">
        <f>_xlfn.IFNA(VLOOKUP(CONCATENATE($A167,"|","ROLL"),'Compare PI to Roll'!$A:$D,4,FALSE),"")</f>
        <v/>
      </c>
      <c r="F167" t="str">
        <f>_xlfn.IFNA(VLOOKUP(CONCATENATE($A167,"|","ROLL"),'Compare PI to Roll'!$A:$D,4,FALSE),"")</f>
        <v/>
      </c>
      <c r="G167" t="str">
        <f t="shared" si="2"/>
        <v>1|1|0|0</v>
      </c>
      <c r="H167">
        <f>_xlfn.IFNA(VLOOKUP(K167,'Tables to Map'!A:B,2,FALSE),"")</f>
        <v>1</v>
      </c>
      <c r="I167" t="s">
        <v>8</v>
      </c>
      <c r="J167" t="s">
        <v>9</v>
      </c>
      <c r="K167" t="s">
        <v>2754</v>
      </c>
      <c r="L167" t="s">
        <v>498</v>
      </c>
      <c r="M167">
        <v>48</v>
      </c>
      <c r="N167" t="s">
        <v>1603</v>
      </c>
      <c r="O167" t="s">
        <v>2636</v>
      </c>
      <c r="P167" t="s">
        <v>2632</v>
      </c>
      <c r="Q167">
        <v>255</v>
      </c>
      <c r="R167">
        <v>255</v>
      </c>
      <c r="S167" t="s">
        <v>1603</v>
      </c>
      <c r="T167" t="s">
        <v>1603</v>
      </c>
      <c r="U167" t="s">
        <v>1603</v>
      </c>
      <c r="V167" t="s">
        <v>1603</v>
      </c>
      <c r="W167" t="s">
        <v>1603</v>
      </c>
      <c r="X167" t="s">
        <v>1603</v>
      </c>
      <c r="Y167" t="s">
        <v>2633</v>
      </c>
      <c r="Z167" t="s">
        <v>1603</v>
      </c>
      <c r="AA167" t="s">
        <v>1603</v>
      </c>
      <c r="AB167" t="s">
        <v>2634</v>
      </c>
      <c r="AC167" t="s">
        <v>1603</v>
      </c>
      <c r="AD167" t="s">
        <v>1603</v>
      </c>
      <c r="AE167" t="s">
        <v>1603</v>
      </c>
    </row>
    <row r="168" spans="1:31" x14ac:dyDescent="0.25">
      <c r="A168" t="s">
        <v>2802</v>
      </c>
      <c r="C168" t="str">
        <f>_xlfn.IFNA(VLOOKUP(CONCATENATE($A168,"|","PI"),'Compare PI to Roll'!$A:$D,4,FALSE),"")</f>
        <v>PI</v>
      </c>
      <c r="D168" t="str">
        <f>_xlfn.IFNA(VLOOKUP(CONCATENATE($A168,"|","PI"),'Compare PI to Roll'!$A:$D,4,FALSE),"")</f>
        <v>PI</v>
      </c>
      <c r="E168" t="str">
        <f>_xlfn.IFNA(VLOOKUP(CONCATENATE($A168,"|","ROLL"),'Compare PI to Roll'!$A:$D,4,FALSE),"")</f>
        <v/>
      </c>
      <c r="F168" t="str">
        <f>_xlfn.IFNA(VLOOKUP(CONCATENATE($A168,"|","ROLL"),'Compare PI to Roll'!$A:$D,4,FALSE),"")</f>
        <v/>
      </c>
      <c r="G168" t="str">
        <f t="shared" si="2"/>
        <v>1|1|0|0</v>
      </c>
      <c r="H168">
        <f>_xlfn.IFNA(VLOOKUP(K168,'Tables to Map'!A:B,2,FALSE),"")</f>
        <v>1</v>
      </c>
      <c r="I168" t="s">
        <v>8</v>
      </c>
      <c r="J168" t="s">
        <v>9</v>
      </c>
      <c r="K168" t="s">
        <v>2754</v>
      </c>
      <c r="L168" t="s">
        <v>117</v>
      </c>
      <c r="M168">
        <v>49</v>
      </c>
      <c r="N168" t="s">
        <v>1603</v>
      </c>
      <c r="O168" t="s">
        <v>2629</v>
      </c>
      <c r="P168" t="s">
        <v>2630</v>
      </c>
      <c r="Q168" t="s">
        <v>1603</v>
      </c>
      <c r="R168" t="s">
        <v>1603</v>
      </c>
      <c r="S168">
        <v>10</v>
      </c>
      <c r="T168">
        <v>10</v>
      </c>
      <c r="U168">
        <v>0</v>
      </c>
      <c r="V168" t="s">
        <v>1603</v>
      </c>
      <c r="W168" t="s">
        <v>1603</v>
      </c>
      <c r="X168" t="s">
        <v>1603</v>
      </c>
      <c r="Y168" t="s">
        <v>1603</v>
      </c>
      <c r="Z168" t="s">
        <v>1603</v>
      </c>
      <c r="AA168" t="s">
        <v>1603</v>
      </c>
      <c r="AB168" t="s">
        <v>1603</v>
      </c>
      <c r="AC168" t="s">
        <v>1603</v>
      </c>
      <c r="AD168" t="s">
        <v>1603</v>
      </c>
      <c r="AE168" t="s">
        <v>1603</v>
      </c>
    </row>
    <row r="169" spans="1:31" x14ac:dyDescent="0.25">
      <c r="A169" t="s">
        <v>2803</v>
      </c>
      <c r="C169" t="str">
        <f>_xlfn.IFNA(VLOOKUP(CONCATENATE($A169,"|","PI"),'Compare PI to Roll'!$A:$D,4,FALSE),"")</f>
        <v>PI</v>
      </c>
      <c r="D169" t="str">
        <f>_xlfn.IFNA(VLOOKUP(CONCATENATE($A169,"|","PI"),'Compare PI to Roll'!$A:$D,4,FALSE),"")</f>
        <v>PI</v>
      </c>
      <c r="E169" t="str">
        <f>_xlfn.IFNA(VLOOKUP(CONCATENATE($A169,"|","ROLL"),'Compare PI to Roll'!$A:$D,4,FALSE),"")</f>
        <v/>
      </c>
      <c r="F169" t="str">
        <f>_xlfn.IFNA(VLOOKUP(CONCATENATE($A169,"|","ROLL"),'Compare PI to Roll'!$A:$D,4,FALSE),"")</f>
        <v/>
      </c>
      <c r="G169" t="str">
        <f t="shared" si="2"/>
        <v>1|1|0|0</v>
      </c>
      <c r="H169">
        <f>_xlfn.IFNA(VLOOKUP(K169,'Tables to Map'!A:B,2,FALSE),"")</f>
        <v>1</v>
      </c>
      <c r="I169" t="s">
        <v>8</v>
      </c>
      <c r="J169" t="s">
        <v>9</v>
      </c>
      <c r="K169" t="s">
        <v>2754</v>
      </c>
      <c r="L169" t="s">
        <v>120</v>
      </c>
      <c r="M169">
        <v>50</v>
      </c>
      <c r="N169" t="s">
        <v>1603</v>
      </c>
      <c r="O169" t="s">
        <v>2636</v>
      </c>
      <c r="P169" t="s">
        <v>2632</v>
      </c>
      <c r="Q169">
        <v>255</v>
      </c>
      <c r="R169">
        <v>255</v>
      </c>
      <c r="S169" t="s">
        <v>1603</v>
      </c>
      <c r="T169" t="s">
        <v>1603</v>
      </c>
      <c r="U169" t="s">
        <v>1603</v>
      </c>
      <c r="V169" t="s">
        <v>1603</v>
      </c>
      <c r="W169" t="s">
        <v>1603</v>
      </c>
      <c r="X169" t="s">
        <v>1603</v>
      </c>
      <c r="Y169" t="s">
        <v>2633</v>
      </c>
      <c r="Z169" t="s">
        <v>1603</v>
      </c>
      <c r="AA169" t="s">
        <v>1603</v>
      </c>
      <c r="AB169" t="s">
        <v>2634</v>
      </c>
      <c r="AC169" t="s">
        <v>1603</v>
      </c>
      <c r="AD169" t="s">
        <v>1603</v>
      </c>
      <c r="AE169" t="s">
        <v>1603</v>
      </c>
    </row>
    <row r="170" spans="1:31" x14ac:dyDescent="0.25">
      <c r="A170" t="s">
        <v>2804</v>
      </c>
      <c r="C170" t="str">
        <f>_xlfn.IFNA(VLOOKUP(CONCATENATE($A170,"|","PI"),'Compare PI to Roll'!$A:$D,4,FALSE),"")</f>
        <v>PI</v>
      </c>
      <c r="D170" t="str">
        <f>_xlfn.IFNA(VLOOKUP(CONCATENATE($A170,"|","PI"),'Compare PI to Roll'!$A:$D,4,FALSE),"")</f>
        <v>PI</v>
      </c>
      <c r="E170" t="str">
        <f>_xlfn.IFNA(VLOOKUP(CONCATENATE($A170,"|","ROLL"),'Compare PI to Roll'!$A:$D,4,FALSE),"")</f>
        <v/>
      </c>
      <c r="F170" t="str">
        <f>_xlfn.IFNA(VLOOKUP(CONCATENATE($A170,"|","ROLL"),'Compare PI to Roll'!$A:$D,4,FALSE),"")</f>
        <v/>
      </c>
      <c r="G170" t="str">
        <f t="shared" si="2"/>
        <v>1|1|0|0</v>
      </c>
      <c r="H170">
        <f>_xlfn.IFNA(VLOOKUP(K170,'Tables to Map'!A:B,2,FALSE),"")</f>
        <v>1</v>
      </c>
      <c r="I170" t="s">
        <v>8</v>
      </c>
      <c r="J170" t="s">
        <v>9</v>
      </c>
      <c r="K170" t="s">
        <v>2754</v>
      </c>
      <c r="L170" t="s">
        <v>510</v>
      </c>
      <c r="M170">
        <v>51</v>
      </c>
      <c r="N170" t="s">
        <v>1603</v>
      </c>
      <c r="O170" t="s">
        <v>2629</v>
      </c>
      <c r="P170" t="s">
        <v>2630</v>
      </c>
      <c r="Q170" t="s">
        <v>1603</v>
      </c>
      <c r="R170" t="s">
        <v>1603</v>
      </c>
      <c r="S170">
        <v>10</v>
      </c>
      <c r="T170">
        <v>10</v>
      </c>
      <c r="U170">
        <v>0</v>
      </c>
      <c r="V170" t="s">
        <v>1603</v>
      </c>
      <c r="W170" t="s">
        <v>1603</v>
      </c>
      <c r="X170" t="s">
        <v>1603</v>
      </c>
      <c r="Y170" t="s">
        <v>1603</v>
      </c>
      <c r="Z170" t="s">
        <v>1603</v>
      </c>
      <c r="AA170" t="s">
        <v>1603</v>
      </c>
      <c r="AB170" t="s">
        <v>1603</v>
      </c>
      <c r="AC170" t="s">
        <v>1603</v>
      </c>
      <c r="AD170" t="s">
        <v>1603</v>
      </c>
      <c r="AE170" t="s">
        <v>1603</v>
      </c>
    </row>
    <row r="171" spans="1:31" x14ac:dyDescent="0.25">
      <c r="A171" t="s">
        <v>2805</v>
      </c>
      <c r="C171" t="str">
        <f>_xlfn.IFNA(VLOOKUP(CONCATENATE($A171,"|","PI"),'Compare PI to Roll'!$A:$D,4,FALSE),"")</f>
        <v>PI</v>
      </c>
      <c r="D171" t="str">
        <f>_xlfn.IFNA(VLOOKUP(CONCATENATE($A171,"|","PI"),'Compare PI to Roll'!$A:$D,4,FALSE),"")</f>
        <v>PI</v>
      </c>
      <c r="E171" t="str">
        <f>_xlfn.IFNA(VLOOKUP(CONCATENATE($A171,"|","ROLL"),'Compare PI to Roll'!$A:$D,4,FALSE),"")</f>
        <v/>
      </c>
      <c r="F171" t="str">
        <f>_xlfn.IFNA(VLOOKUP(CONCATENATE($A171,"|","ROLL"),'Compare PI to Roll'!$A:$D,4,FALSE),"")</f>
        <v/>
      </c>
      <c r="G171" t="str">
        <f t="shared" si="2"/>
        <v>1|1|0|0</v>
      </c>
      <c r="H171">
        <f>_xlfn.IFNA(VLOOKUP(K171,'Tables to Map'!A:B,2,FALSE),"")</f>
        <v>1</v>
      </c>
      <c r="I171" t="s">
        <v>8</v>
      </c>
      <c r="J171" t="s">
        <v>9</v>
      </c>
      <c r="K171" t="s">
        <v>2754</v>
      </c>
      <c r="L171" t="s">
        <v>515</v>
      </c>
      <c r="M171">
        <v>52</v>
      </c>
      <c r="N171" t="s">
        <v>1603</v>
      </c>
      <c r="O171" t="s">
        <v>2629</v>
      </c>
      <c r="P171" t="s">
        <v>2630</v>
      </c>
      <c r="Q171" t="s">
        <v>1603</v>
      </c>
      <c r="R171" t="s">
        <v>1603</v>
      </c>
      <c r="S171">
        <v>10</v>
      </c>
      <c r="T171">
        <v>10</v>
      </c>
      <c r="U171">
        <v>0</v>
      </c>
      <c r="V171" t="s">
        <v>1603</v>
      </c>
      <c r="W171" t="s">
        <v>1603</v>
      </c>
      <c r="X171" t="s">
        <v>1603</v>
      </c>
      <c r="Y171" t="s">
        <v>1603</v>
      </c>
      <c r="Z171" t="s">
        <v>1603</v>
      </c>
      <c r="AA171" t="s">
        <v>1603</v>
      </c>
      <c r="AB171" t="s">
        <v>1603</v>
      </c>
      <c r="AC171" t="s">
        <v>1603</v>
      </c>
      <c r="AD171" t="s">
        <v>1603</v>
      </c>
      <c r="AE171" t="s">
        <v>1603</v>
      </c>
    </row>
    <row r="172" spans="1:31" x14ac:dyDescent="0.25">
      <c r="A172" t="s">
        <v>2806</v>
      </c>
      <c r="C172" t="str">
        <f>_xlfn.IFNA(VLOOKUP(CONCATENATE($A172,"|","PI"),'Compare PI to Roll'!$A:$D,4,FALSE),"")</f>
        <v>PI</v>
      </c>
      <c r="D172" t="str">
        <f>_xlfn.IFNA(VLOOKUP(CONCATENATE($A172,"|","PI"),'Compare PI to Roll'!$A:$D,4,FALSE),"")</f>
        <v>PI</v>
      </c>
      <c r="E172" t="str">
        <f>_xlfn.IFNA(VLOOKUP(CONCATENATE($A172,"|","ROLL"),'Compare PI to Roll'!$A:$D,4,FALSE),"")</f>
        <v/>
      </c>
      <c r="F172" t="str">
        <f>_xlfn.IFNA(VLOOKUP(CONCATENATE($A172,"|","ROLL"),'Compare PI to Roll'!$A:$D,4,FALSE),"")</f>
        <v/>
      </c>
      <c r="G172" t="str">
        <f t="shared" si="2"/>
        <v>1|1|0|0</v>
      </c>
      <c r="H172">
        <f>_xlfn.IFNA(VLOOKUP(K172,'Tables to Map'!A:B,2,FALSE),"")</f>
        <v>1</v>
      </c>
      <c r="I172" t="s">
        <v>8</v>
      </c>
      <c r="J172" t="s">
        <v>9</v>
      </c>
      <c r="K172" t="s">
        <v>2754</v>
      </c>
      <c r="L172" t="s">
        <v>518</v>
      </c>
      <c r="M172">
        <v>53</v>
      </c>
      <c r="N172" t="s">
        <v>1603</v>
      </c>
      <c r="O172" t="s">
        <v>2629</v>
      </c>
      <c r="P172" t="s">
        <v>2630</v>
      </c>
      <c r="Q172" t="s">
        <v>1603</v>
      </c>
      <c r="R172" t="s">
        <v>1603</v>
      </c>
      <c r="S172">
        <v>10</v>
      </c>
      <c r="T172">
        <v>10</v>
      </c>
      <c r="U172">
        <v>0</v>
      </c>
      <c r="V172" t="s">
        <v>1603</v>
      </c>
      <c r="W172" t="s">
        <v>1603</v>
      </c>
      <c r="X172" t="s">
        <v>1603</v>
      </c>
      <c r="Y172" t="s">
        <v>1603</v>
      </c>
      <c r="Z172" t="s">
        <v>1603</v>
      </c>
      <c r="AA172" t="s">
        <v>1603</v>
      </c>
      <c r="AB172" t="s">
        <v>1603</v>
      </c>
      <c r="AC172" t="s">
        <v>1603</v>
      </c>
      <c r="AD172" t="s">
        <v>1603</v>
      </c>
      <c r="AE172" t="s">
        <v>1603</v>
      </c>
    </row>
    <row r="173" spans="1:31" x14ac:dyDescent="0.25">
      <c r="A173" t="s">
        <v>2807</v>
      </c>
      <c r="C173" t="str">
        <f>_xlfn.IFNA(VLOOKUP(CONCATENATE($A173,"|","PI"),'Compare PI to Roll'!$A:$D,4,FALSE),"")</f>
        <v>PI</v>
      </c>
      <c r="D173" t="str">
        <f>_xlfn.IFNA(VLOOKUP(CONCATENATE($A173,"|","PI"),'Compare PI to Roll'!$A:$D,4,FALSE),"")</f>
        <v>PI</v>
      </c>
      <c r="E173" t="str">
        <f>_xlfn.IFNA(VLOOKUP(CONCATENATE($A173,"|","ROLL"),'Compare PI to Roll'!$A:$D,4,FALSE),"")</f>
        <v/>
      </c>
      <c r="F173" t="str">
        <f>_xlfn.IFNA(VLOOKUP(CONCATENATE($A173,"|","ROLL"),'Compare PI to Roll'!$A:$D,4,FALSE),"")</f>
        <v/>
      </c>
      <c r="G173" t="str">
        <f t="shared" si="2"/>
        <v>1|1|0|0</v>
      </c>
      <c r="H173">
        <f>_xlfn.IFNA(VLOOKUP(K173,'Tables to Map'!A:B,2,FALSE),"")</f>
        <v>1</v>
      </c>
      <c r="I173" t="s">
        <v>8</v>
      </c>
      <c r="J173" t="s">
        <v>9</v>
      </c>
      <c r="K173" t="s">
        <v>2754</v>
      </c>
      <c r="L173" t="s">
        <v>520</v>
      </c>
      <c r="M173">
        <v>54</v>
      </c>
      <c r="N173" t="s">
        <v>1603</v>
      </c>
      <c r="O173" t="s">
        <v>2629</v>
      </c>
      <c r="P173" t="s">
        <v>2630</v>
      </c>
      <c r="Q173" t="s">
        <v>1603</v>
      </c>
      <c r="R173" t="s">
        <v>1603</v>
      </c>
      <c r="S173">
        <v>10</v>
      </c>
      <c r="T173">
        <v>10</v>
      </c>
      <c r="U173">
        <v>0</v>
      </c>
      <c r="V173" t="s">
        <v>1603</v>
      </c>
      <c r="W173" t="s">
        <v>1603</v>
      </c>
      <c r="X173" t="s">
        <v>1603</v>
      </c>
      <c r="Y173" t="s">
        <v>1603</v>
      </c>
      <c r="Z173" t="s">
        <v>1603</v>
      </c>
      <c r="AA173" t="s">
        <v>1603</v>
      </c>
      <c r="AB173" t="s">
        <v>1603</v>
      </c>
      <c r="AC173" t="s">
        <v>1603</v>
      </c>
      <c r="AD173" t="s">
        <v>1603</v>
      </c>
      <c r="AE173" t="s">
        <v>1603</v>
      </c>
    </row>
    <row r="174" spans="1:31" x14ac:dyDescent="0.25">
      <c r="A174" t="s">
        <v>2808</v>
      </c>
      <c r="C174" t="str">
        <f>_xlfn.IFNA(VLOOKUP(CONCATENATE($A174,"|","PI"),'Compare PI to Roll'!$A:$D,4,FALSE),"")</f>
        <v>PI</v>
      </c>
      <c r="D174" t="str">
        <f>_xlfn.IFNA(VLOOKUP(CONCATENATE($A174,"|","PI"),'Compare PI to Roll'!$A:$D,4,FALSE),"")</f>
        <v>PI</v>
      </c>
      <c r="E174" t="str">
        <f>_xlfn.IFNA(VLOOKUP(CONCATENATE($A174,"|","ROLL"),'Compare PI to Roll'!$A:$D,4,FALSE),"")</f>
        <v/>
      </c>
      <c r="F174" t="str">
        <f>_xlfn.IFNA(VLOOKUP(CONCATENATE($A174,"|","ROLL"),'Compare PI to Roll'!$A:$D,4,FALSE),"")</f>
        <v/>
      </c>
      <c r="G174" t="str">
        <f t="shared" si="2"/>
        <v>1|1|0|0</v>
      </c>
      <c r="H174">
        <f>_xlfn.IFNA(VLOOKUP(K174,'Tables to Map'!A:B,2,FALSE),"")</f>
        <v>1</v>
      </c>
      <c r="I174" t="s">
        <v>8</v>
      </c>
      <c r="J174" t="s">
        <v>9</v>
      </c>
      <c r="K174" t="s">
        <v>2754</v>
      </c>
      <c r="L174" t="s">
        <v>523</v>
      </c>
      <c r="M174">
        <v>55</v>
      </c>
      <c r="N174" t="s">
        <v>1603</v>
      </c>
      <c r="O174" t="s">
        <v>2629</v>
      </c>
      <c r="P174" t="s">
        <v>2630</v>
      </c>
      <c r="Q174" t="s">
        <v>1603</v>
      </c>
      <c r="R174" t="s">
        <v>1603</v>
      </c>
      <c r="S174">
        <v>10</v>
      </c>
      <c r="T174">
        <v>10</v>
      </c>
      <c r="U174">
        <v>0</v>
      </c>
      <c r="V174" t="s">
        <v>1603</v>
      </c>
      <c r="W174" t="s">
        <v>1603</v>
      </c>
      <c r="X174" t="s">
        <v>1603</v>
      </c>
      <c r="Y174" t="s">
        <v>1603</v>
      </c>
      <c r="Z174" t="s">
        <v>1603</v>
      </c>
      <c r="AA174" t="s">
        <v>1603</v>
      </c>
      <c r="AB174" t="s">
        <v>1603</v>
      </c>
      <c r="AC174" t="s">
        <v>1603</v>
      </c>
      <c r="AD174" t="s">
        <v>1603</v>
      </c>
      <c r="AE174" t="s">
        <v>1603</v>
      </c>
    </row>
    <row r="175" spans="1:31" x14ac:dyDescent="0.25">
      <c r="A175" t="s">
        <v>2809</v>
      </c>
      <c r="C175" t="str">
        <f>_xlfn.IFNA(VLOOKUP(CONCATENATE($A175,"|","PI"),'Compare PI to Roll'!$A:$D,4,FALSE),"")</f>
        <v>PI</v>
      </c>
      <c r="D175" t="str">
        <f>_xlfn.IFNA(VLOOKUP(CONCATENATE($A175,"|","PI"),'Compare PI to Roll'!$A:$D,4,FALSE),"")</f>
        <v>PI</v>
      </c>
      <c r="E175" t="str">
        <f>_xlfn.IFNA(VLOOKUP(CONCATENATE($A175,"|","ROLL"),'Compare PI to Roll'!$A:$D,4,FALSE),"")</f>
        <v/>
      </c>
      <c r="F175" t="str">
        <f>_xlfn.IFNA(VLOOKUP(CONCATENATE($A175,"|","ROLL"),'Compare PI to Roll'!$A:$D,4,FALSE),"")</f>
        <v/>
      </c>
      <c r="G175" t="str">
        <f t="shared" si="2"/>
        <v>1|1|0|0</v>
      </c>
      <c r="H175">
        <f>_xlfn.IFNA(VLOOKUP(K175,'Tables to Map'!A:B,2,FALSE),"")</f>
        <v>1</v>
      </c>
      <c r="I175" t="s">
        <v>8</v>
      </c>
      <c r="J175" t="s">
        <v>9</v>
      </c>
      <c r="K175" t="s">
        <v>2754</v>
      </c>
      <c r="L175" t="s">
        <v>508</v>
      </c>
      <c r="M175">
        <v>56</v>
      </c>
      <c r="N175" t="s">
        <v>1603</v>
      </c>
      <c r="O175" t="s">
        <v>2636</v>
      </c>
      <c r="P175" t="s">
        <v>2632</v>
      </c>
      <c r="Q175">
        <v>255</v>
      </c>
      <c r="R175">
        <v>255</v>
      </c>
      <c r="S175" t="s">
        <v>1603</v>
      </c>
      <c r="T175" t="s">
        <v>1603</v>
      </c>
      <c r="U175" t="s">
        <v>1603</v>
      </c>
      <c r="V175" t="s">
        <v>1603</v>
      </c>
      <c r="W175" t="s">
        <v>1603</v>
      </c>
      <c r="X175" t="s">
        <v>1603</v>
      </c>
      <c r="Y175" t="s">
        <v>2633</v>
      </c>
      <c r="Z175" t="s">
        <v>1603</v>
      </c>
      <c r="AA175" t="s">
        <v>1603</v>
      </c>
      <c r="AB175" t="s">
        <v>2634</v>
      </c>
      <c r="AC175" t="s">
        <v>1603</v>
      </c>
      <c r="AD175" t="s">
        <v>1603</v>
      </c>
      <c r="AE175" t="s">
        <v>1603</v>
      </c>
    </row>
    <row r="176" spans="1:31" x14ac:dyDescent="0.25">
      <c r="A176" t="s">
        <v>2810</v>
      </c>
      <c r="C176" t="str">
        <f>_xlfn.IFNA(VLOOKUP(CONCATENATE($A176,"|","PI"),'Compare PI to Roll'!$A:$D,4,FALSE),"")</f>
        <v>PI</v>
      </c>
      <c r="D176" t="str">
        <f>_xlfn.IFNA(VLOOKUP(CONCATENATE($A176,"|","PI"),'Compare PI to Roll'!$A:$D,4,FALSE),"")</f>
        <v>PI</v>
      </c>
      <c r="E176" t="str">
        <f>_xlfn.IFNA(VLOOKUP(CONCATENATE($A176,"|","ROLL"),'Compare PI to Roll'!$A:$D,4,FALSE),"")</f>
        <v/>
      </c>
      <c r="F176" t="str">
        <f>_xlfn.IFNA(VLOOKUP(CONCATENATE($A176,"|","ROLL"),'Compare PI to Roll'!$A:$D,4,FALSE),"")</f>
        <v/>
      </c>
      <c r="G176" t="str">
        <f t="shared" si="2"/>
        <v>1|1|0|0</v>
      </c>
      <c r="H176">
        <f>_xlfn.IFNA(VLOOKUP(K176,'Tables to Map'!A:B,2,FALSE),"")</f>
        <v>1</v>
      </c>
      <c r="I176" t="s">
        <v>8</v>
      </c>
      <c r="J176" t="s">
        <v>9</v>
      </c>
      <c r="K176" t="s">
        <v>2754</v>
      </c>
      <c r="L176" t="s">
        <v>513</v>
      </c>
      <c r="M176">
        <v>57</v>
      </c>
      <c r="N176" t="s">
        <v>1603</v>
      </c>
      <c r="O176" t="s">
        <v>2636</v>
      </c>
      <c r="P176" t="s">
        <v>2632</v>
      </c>
      <c r="Q176">
        <v>255</v>
      </c>
      <c r="R176">
        <v>255</v>
      </c>
      <c r="S176" t="s">
        <v>1603</v>
      </c>
      <c r="T176" t="s">
        <v>1603</v>
      </c>
      <c r="U176" t="s">
        <v>1603</v>
      </c>
      <c r="V176" t="s">
        <v>1603</v>
      </c>
      <c r="W176" t="s">
        <v>1603</v>
      </c>
      <c r="X176" t="s">
        <v>1603</v>
      </c>
      <c r="Y176" t="s">
        <v>2633</v>
      </c>
      <c r="Z176" t="s">
        <v>1603</v>
      </c>
      <c r="AA176" t="s">
        <v>1603</v>
      </c>
      <c r="AB176" t="s">
        <v>2634</v>
      </c>
      <c r="AC176" t="s">
        <v>1603</v>
      </c>
      <c r="AD176" t="s">
        <v>1603</v>
      </c>
      <c r="AE176" t="s">
        <v>1603</v>
      </c>
    </row>
    <row r="177" spans="1:31" x14ac:dyDescent="0.25">
      <c r="A177" t="s">
        <v>2811</v>
      </c>
      <c r="C177" t="str">
        <f>_xlfn.IFNA(VLOOKUP(CONCATENATE($A177,"|","PI"),'Compare PI to Roll'!$A:$D,4,FALSE),"")</f>
        <v>PI</v>
      </c>
      <c r="D177" t="str">
        <f>_xlfn.IFNA(VLOOKUP(CONCATENATE($A177,"|","PI"),'Compare PI to Roll'!$A:$D,4,FALSE),"")</f>
        <v>PI</v>
      </c>
      <c r="E177" t="str">
        <f>_xlfn.IFNA(VLOOKUP(CONCATENATE($A177,"|","ROLL"),'Compare PI to Roll'!$A:$D,4,FALSE),"")</f>
        <v/>
      </c>
      <c r="F177" t="str">
        <f>_xlfn.IFNA(VLOOKUP(CONCATENATE($A177,"|","ROLL"),'Compare PI to Roll'!$A:$D,4,FALSE),"")</f>
        <v/>
      </c>
      <c r="G177" t="str">
        <f t="shared" si="2"/>
        <v>1|1|0|0</v>
      </c>
      <c r="H177">
        <f>_xlfn.IFNA(VLOOKUP(K177,'Tables to Map'!A:B,2,FALSE),"")</f>
        <v>1</v>
      </c>
      <c r="I177" t="s">
        <v>8</v>
      </c>
      <c r="J177" t="s">
        <v>9</v>
      </c>
      <c r="K177" t="s">
        <v>2754</v>
      </c>
      <c r="L177" t="s">
        <v>516</v>
      </c>
      <c r="M177">
        <v>58</v>
      </c>
      <c r="N177" t="s">
        <v>1603</v>
      </c>
      <c r="O177" t="s">
        <v>2636</v>
      </c>
      <c r="P177" t="s">
        <v>2632</v>
      </c>
      <c r="Q177">
        <v>255</v>
      </c>
      <c r="R177">
        <v>255</v>
      </c>
      <c r="S177" t="s">
        <v>1603</v>
      </c>
      <c r="T177" t="s">
        <v>1603</v>
      </c>
      <c r="U177" t="s">
        <v>1603</v>
      </c>
      <c r="V177" t="s">
        <v>1603</v>
      </c>
      <c r="W177" t="s">
        <v>1603</v>
      </c>
      <c r="X177" t="s">
        <v>1603</v>
      </c>
      <c r="Y177" t="s">
        <v>2633</v>
      </c>
      <c r="Z177" t="s">
        <v>1603</v>
      </c>
      <c r="AA177" t="s">
        <v>1603</v>
      </c>
      <c r="AB177" t="s">
        <v>2634</v>
      </c>
      <c r="AC177" t="s">
        <v>1603</v>
      </c>
      <c r="AD177" t="s">
        <v>1603</v>
      </c>
      <c r="AE177" t="s">
        <v>1603</v>
      </c>
    </row>
    <row r="178" spans="1:31" x14ac:dyDescent="0.25">
      <c r="A178" t="s">
        <v>2812</v>
      </c>
      <c r="C178" t="str">
        <f>_xlfn.IFNA(VLOOKUP(CONCATENATE($A178,"|","PI"),'Compare PI to Roll'!$A:$D,4,FALSE),"")</f>
        <v>PI</v>
      </c>
      <c r="D178" t="str">
        <f>_xlfn.IFNA(VLOOKUP(CONCATENATE($A178,"|","PI"),'Compare PI to Roll'!$A:$D,4,FALSE),"")</f>
        <v>PI</v>
      </c>
      <c r="E178" t="str">
        <f>_xlfn.IFNA(VLOOKUP(CONCATENATE($A178,"|","ROLL"),'Compare PI to Roll'!$A:$D,4,FALSE),"")</f>
        <v/>
      </c>
      <c r="F178" t="str">
        <f>_xlfn.IFNA(VLOOKUP(CONCATENATE($A178,"|","ROLL"),'Compare PI to Roll'!$A:$D,4,FALSE),"")</f>
        <v/>
      </c>
      <c r="G178" t="str">
        <f t="shared" si="2"/>
        <v>1|1|0|0</v>
      </c>
      <c r="H178">
        <f>_xlfn.IFNA(VLOOKUP(K178,'Tables to Map'!A:B,2,FALSE),"")</f>
        <v>1</v>
      </c>
      <c r="I178" t="s">
        <v>8</v>
      </c>
      <c r="J178" t="s">
        <v>9</v>
      </c>
      <c r="K178" t="s">
        <v>2754</v>
      </c>
      <c r="L178" t="s">
        <v>519</v>
      </c>
      <c r="M178">
        <v>59</v>
      </c>
      <c r="N178" t="s">
        <v>1603</v>
      </c>
      <c r="O178" t="s">
        <v>2636</v>
      </c>
      <c r="P178" t="s">
        <v>2632</v>
      </c>
      <c r="Q178">
        <v>255</v>
      </c>
      <c r="R178">
        <v>255</v>
      </c>
      <c r="S178" t="s">
        <v>1603</v>
      </c>
      <c r="T178" t="s">
        <v>1603</v>
      </c>
      <c r="U178" t="s">
        <v>1603</v>
      </c>
      <c r="V178" t="s">
        <v>1603</v>
      </c>
      <c r="W178" t="s">
        <v>1603</v>
      </c>
      <c r="X178" t="s">
        <v>1603</v>
      </c>
      <c r="Y178" t="s">
        <v>2633</v>
      </c>
      <c r="Z178" t="s">
        <v>1603</v>
      </c>
      <c r="AA178" t="s">
        <v>1603</v>
      </c>
      <c r="AB178" t="s">
        <v>2634</v>
      </c>
      <c r="AC178" t="s">
        <v>1603</v>
      </c>
      <c r="AD178" t="s">
        <v>1603</v>
      </c>
      <c r="AE178" t="s">
        <v>1603</v>
      </c>
    </row>
    <row r="179" spans="1:31" x14ac:dyDescent="0.25">
      <c r="A179" t="s">
        <v>2813</v>
      </c>
      <c r="C179" t="str">
        <f>_xlfn.IFNA(VLOOKUP(CONCATENATE($A179,"|","PI"),'Compare PI to Roll'!$A:$D,4,FALSE),"")</f>
        <v>PI</v>
      </c>
      <c r="D179" t="str">
        <f>_xlfn.IFNA(VLOOKUP(CONCATENATE($A179,"|","PI"),'Compare PI to Roll'!$A:$D,4,FALSE),"")</f>
        <v>PI</v>
      </c>
      <c r="E179" t="str">
        <f>_xlfn.IFNA(VLOOKUP(CONCATENATE($A179,"|","ROLL"),'Compare PI to Roll'!$A:$D,4,FALSE),"")</f>
        <v/>
      </c>
      <c r="F179" t="str">
        <f>_xlfn.IFNA(VLOOKUP(CONCATENATE($A179,"|","ROLL"),'Compare PI to Roll'!$A:$D,4,FALSE),"")</f>
        <v/>
      </c>
      <c r="G179" t="str">
        <f t="shared" si="2"/>
        <v>1|1|0|0</v>
      </c>
      <c r="H179">
        <f>_xlfn.IFNA(VLOOKUP(K179,'Tables to Map'!A:B,2,FALSE),"")</f>
        <v>1</v>
      </c>
      <c r="I179" t="s">
        <v>8</v>
      </c>
      <c r="J179" t="s">
        <v>9</v>
      </c>
      <c r="K179" t="s">
        <v>2754</v>
      </c>
      <c r="L179" t="s">
        <v>521</v>
      </c>
      <c r="M179">
        <v>60</v>
      </c>
      <c r="N179" t="s">
        <v>1603</v>
      </c>
      <c r="O179" t="s">
        <v>2636</v>
      </c>
      <c r="P179" t="s">
        <v>2632</v>
      </c>
      <c r="Q179">
        <v>255</v>
      </c>
      <c r="R179">
        <v>255</v>
      </c>
      <c r="S179" t="s">
        <v>1603</v>
      </c>
      <c r="T179" t="s">
        <v>1603</v>
      </c>
      <c r="U179" t="s">
        <v>1603</v>
      </c>
      <c r="V179" t="s">
        <v>1603</v>
      </c>
      <c r="W179" t="s">
        <v>1603</v>
      </c>
      <c r="X179" t="s">
        <v>1603</v>
      </c>
      <c r="Y179" t="s">
        <v>2633</v>
      </c>
      <c r="Z179" t="s">
        <v>1603</v>
      </c>
      <c r="AA179" t="s">
        <v>1603</v>
      </c>
      <c r="AB179" t="s">
        <v>2634</v>
      </c>
      <c r="AC179" t="s">
        <v>1603</v>
      </c>
      <c r="AD179" t="s">
        <v>1603</v>
      </c>
      <c r="AE179" t="s">
        <v>1603</v>
      </c>
    </row>
    <row r="180" spans="1:31" x14ac:dyDescent="0.25">
      <c r="A180" t="s">
        <v>2814</v>
      </c>
      <c r="C180" t="str">
        <f>_xlfn.IFNA(VLOOKUP(CONCATENATE($A180,"|","PI"),'Compare PI to Roll'!$A:$D,4,FALSE),"")</f>
        <v>PI</v>
      </c>
      <c r="D180" t="str">
        <f>_xlfn.IFNA(VLOOKUP(CONCATENATE($A180,"|","PI"),'Compare PI to Roll'!$A:$D,4,FALSE),"")</f>
        <v>PI</v>
      </c>
      <c r="E180" t="str">
        <f>_xlfn.IFNA(VLOOKUP(CONCATENATE($A180,"|","ROLL"),'Compare PI to Roll'!$A:$D,4,FALSE),"")</f>
        <v/>
      </c>
      <c r="F180" t="str">
        <f>_xlfn.IFNA(VLOOKUP(CONCATENATE($A180,"|","ROLL"),'Compare PI to Roll'!$A:$D,4,FALSE),"")</f>
        <v/>
      </c>
      <c r="G180" t="str">
        <f t="shared" si="2"/>
        <v>1|1|0|0</v>
      </c>
      <c r="H180">
        <f>_xlfn.IFNA(VLOOKUP(K180,'Tables to Map'!A:B,2,FALSE),"")</f>
        <v>1</v>
      </c>
      <c r="I180" t="s">
        <v>8</v>
      </c>
      <c r="J180" t="s">
        <v>9</v>
      </c>
      <c r="K180" t="s">
        <v>2754</v>
      </c>
      <c r="L180" t="s">
        <v>620</v>
      </c>
      <c r="M180">
        <v>61</v>
      </c>
      <c r="N180" t="s">
        <v>1603</v>
      </c>
      <c r="O180" t="s">
        <v>2629</v>
      </c>
      <c r="P180" t="s">
        <v>2630</v>
      </c>
      <c r="Q180" t="s">
        <v>1603</v>
      </c>
      <c r="R180" t="s">
        <v>1603</v>
      </c>
      <c r="S180">
        <v>10</v>
      </c>
      <c r="T180">
        <v>10</v>
      </c>
      <c r="U180">
        <v>0</v>
      </c>
      <c r="V180" t="s">
        <v>1603</v>
      </c>
      <c r="W180" t="s">
        <v>1603</v>
      </c>
      <c r="X180" t="s">
        <v>1603</v>
      </c>
      <c r="Y180" t="s">
        <v>1603</v>
      </c>
      <c r="Z180" t="s">
        <v>1603</v>
      </c>
      <c r="AA180" t="s">
        <v>1603</v>
      </c>
      <c r="AB180" t="s">
        <v>1603</v>
      </c>
      <c r="AC180" t="s">
        <v>1603</v>
      </c>
      <c r="AD180" t="s">
        <v>1603</v>
      </c>
      <c r="AE180" t="s">
        <v>1603</v>
      </c>
    </row>
    <row r="181" spans="1:31" x14ac:dyDescent="0.25">
      <c r="A181" t="s">
        <v>2815</v>
      </c>
      <c r="C181" t="str">
        <f>_xlfn.IFNA(VLOOKUP(CONCATENATE($A181,"|","PI"),'Compare PI to Roll'!$A:$D,4,FALSE),"")</f>
        <v>PI</v>
      </c>
      <c r="D181" t="str">
        <f>_xlfn.IFNA(VLOOKUP(CONCATENATE($A181,"|","PI"),'Compare PI to Roll'!$A:$D,4,FALSE),"")</f>
        <v>PI</v>
      </c>
      <c r="E181" t="str">
        <f>_xlfn.IFNA(VLOOKUP(CONCATENATE($A181,"|","ROLL"),'Compare PI to Roll'!$A:$D,4,FALSE),"")</f>
        <v/>
      </c>
      <c r="F181" t="str">
        <f>_xlfn.IFNA(VLOOKUP(CONCATENATE($A181,"|","ROLL"),'Compare PI to Roll'!$A:$D,4,FALSE),"")</f>
        <v/>
      </c>
      <c r="G181" t="str">
        <f t="shared" si="2"/>
        <v>1|1|0|0</v>
      </c>
      <c r="H181">
        <f>_xlfn.IFNA(VLOOKUP(K181,'Tables to Map'!A:B,2,FALSE),"")</f>
        <v>1</v>
      </c>
      <c r="I181" t="s">
        <v>8</v>
      </c>
      <c r="J181" t="s">
        <v>9</v>
      </c>
      <c r="K181" t="s">
        <v>2754</v>
      </c>
      <c r="L181" t="s">
        <v>618</v>
      </c>
      <c r="M181">
        <v>62</v>
      </c>
      <c r="N181" t="s">
        <v>1603</v>
      </c>
      <c r="O181" t="s">
        <v>2636</v>
      </c>
      <c r="P181" t="s">
        <v>2632</v>
      </c>
      <c r="Q181">
        <v>255</v>
      </c>
      <c r="R181">
        <v>255</v>
      </c>
      <c r="S181" t="s">
        <v>1603</v>
      </c>
      <c r="T181" t="s">
        <v>1603</v>
      </c>
      <c r="U181" t="s">
        <v>1603</v>
      </c>
      <c r="V181" t="s">
        <v>1603</v>
      </c>
      <c r="W181" t="s">
        <v>1603</v>
      </c>
      <c r="X181" t="s">
        <v>1603</v>
      </c>
      <c r="Y181" t="s">
        <v>2633</v>
      </c>
      <c r="Z181" t="s">
        <v>1603</v>
      </c>
      <c r="AA181" t="s">
        <v>1603</v>
      </c>
      <c r="AB181" t="s">
        <v>2634</v>
      </c>
      <c r="AC181" t="s">
        <v>1603</v>
      </c>
      <c r="AD181" t="s">
        <v>1603</v>
      </c>
      <c r="AE181" t="s">
        <v>1603</v>
      </c>
    </row>
    <row r="182" spans="1:31" x14ac:dyDescent="0.25">
      <c r="A182" t="s">
        <v>2816</v>
      </c>
      <c r="C182" t="str">
        <f>_xlfn.IFNA(VLOOKUP(CONCATENATE($A182,"|","PI"),'Compare PI to Roll'!$A:$D,4,FALSE),"")</f>
        <v>PI</v>
      </c>
      <c r="D182" t="str">
        <f>_xlfn.IFNA(VLOOKUP(CONCATENATE($A182,"|","PI"),'Compare PI to Roll'!$A:$D,4,FALSE),"")</f>
        <v>PI</v>
      </c>
      <c r="E182" t="str">
        <f>_xlfn.IFNA(VLOOKUP(CONCATENATE($A182,"|","ROLL"),'Compare PI to Roll'!$A:$D,4,FALSE),"")</f>
        <v/>
      </c>
      <c r="F182" t="str">
        <f>_xlfn.IFNA(VLOOKUP(CONCATENATE($A182,"|","ROLL"),'Compare PI to Roll'!$A:$D,4,FALSE),"")</f>
        <v/>
      </c>
      <c r="G182" t="str">
        <f t="shared" si="2"/>
        <v>1|1|0|0</v>
      </c>
      <c r="H182">
        <f>_xlfn.IFNA(VLOOKUP(K182,'Tables to Map'!A:B,2,FALSE),"")</f>
        <v>1</v>
      </c>
      <c r="I182" t="s">
        <v>8</v>
      </c>
      <c r="J182" t="s">
        <v>9</v>
      </c>
      <c r="K182" t="s">
        <v>2754</v>
      </c>
      <c r="L182" t="s">
        <v>625</v>
      </c>
      <c r="M182">
        <v>63</v>
      </c>
      <c r="N182" t="s">
        <v>1603</v>
      </c>
      <c r="O182" t="s">
        <v>2629</v>
      </c>
      <c r="P182" t="s">
        <v>2630</v>
      </c>
      <c r="Q182" t="s">
        <v>1603</v>
      </c>
      <c r="R182" t="s">
        <v>1603</v>
      </c>
      <c r="S182">
        <v>10</v>
      </c>
      <c r="T182">
        <v>10</v>
      </c>
      <c r="U182">
        <v>0</v>
      </c>
      <c r="V182" t="s">
        <v>1603</v>
      </c>
      <c r="W182" t="s">
        <v>1603</v>
      </c>
      <c r="X182" t="s">
        <v>1603</v>
      </c>
      <c r="Y182" t="s">
        <v>1603</v>
      </c>
      <c r="Z182" t="s">
        <v>1603</v>
      </c>
      <c r="AA182" t="s">
        <v>1603</v>
      </c>
      <c r="AB182" t="s">
        <v>1603</v>
      </c>
      <c r="AC182" t="s">
        <v>1603</v>
      </c>
      <c r="AD182" t="s">
        <v>1603</v>
      </c>
      <c r="AE182" t="s">
        <v>1603</v>
      </c>
    </row>
    <row r="183" spans="1:31" x14ac:dyDescent="0.25">
      <c r="A183" t="s">
        <v>2817</v>
      </c>
      <c r="C183" t="str">
        <f>_xlfn.IFNA(VLOOKUP(CONCATENATE($A183,"|","PI"),'Compare PI to Roll'!$A:$D,4,FALSE),"")</f>
        <v>PI</v>
      </c>
      <c r="D183" t="str">
        <f>_xlfn.IFNA(VLOOKUP(CONCATENATE($A183,"|","PI"),'Compare PI to Roll'!$A:$D,4,FALSE),"")</f>
        <v>PI</v>
      </c>
      <c r="E183" t="str">
        <f>_xlfn.IFNA(VLOOKUP(CONCATENATE($A183,"|","ROLL"),'Compare PI to Roll'!$A:$D,4,FALSE),"")</f>
        <v/>
      </c>
      <c r="F183" t="str">
        <f>_xlfn.IFNA(VLOOKUP(CONCATENATE($A183,"|","ROLL"),'Compare PI to Roll'!$A:$D,4,FALSE),"")</f>
        <v/>
      </c>
      <c r="G183" t="str">
        <f t="shared" si="2"/>
        <v>1|1|0|0</v>
      </c>
      <c r="H183">
        <f>_xlfn.IFNA(VLOOKUP(K183,'Tables to Map'!A:B,2,FALSE),"")</f>
        <v>1</v>
      </c>
      <c r="I183" t="s">
        <v>8</v>
      </c>
      <c r="J183" t="s">
        <v>9</v>
      </c>
      <c r="K183" t="s">
        <v>2754</v>
      </c>
      <c r="L183" t="s">
        <v>623</v>
      </c>
      <c r="M183">
        <v>64</v>
      </c>
      <c r="N183" t="s">
        <v>1603</v>
      </c>
      <c r="O183" t="s">
        <v>2636</v>
      </c>
      <c r="P183" t="s">
        <v>2632</v>
      </c>
      <c r="Q183">
        <v>255</v>
      </c>
      <c r="R183">
        <v>255</v>
      </c>
      <c r="S183" t="s">
        <v>1603</v>
      </c>
      <c r="T183" t="s">
        <v>1603</v>
      </c>
      <c r="U183" t="s">
        <v>1603</v>
      </c>
      <c r="V183" t="s">
        <v>1603</v>
      </c>
      <c r="W183" t="s">
        <v>1603</v>
      </c>
      <c r="X183" t="s">
        <v>1603</v>
      </c>
      <c r="Y183" t="s">
        <v>2633</v>
      </c>
      <c r="Z183" t="s">
        <v>1603</v>
      </c>
      <c r="AA183" t="s">
        <v>1603</v>
      </c>
      <c r="AB183" t="s">
        <v>2634</v>
      </c>
      <c r="AC183" t="s">
        <v>1603</v>
      </c>
      <c r="AD183" t="s">
        <v>1603</v>
      </c>
      <c r="AE183" t="s">
        <v>1603</v>
      </c>
    </row>
    <row r="184" spans="1:31" x14ac:dyDescent="0.25">
      <c r="A184" t="s">
        <v>2818</v>
      </c>
      <c r="C184" t="str">
        <f>_xlfn.IFNA(VLOOKUP(CONCATENATE($A184,"|","PI"),'Compare PI to Roll'!$A:$D,4,FALSE),"")</f>
        <v>PI</v>
      </c>
      <c r="D184" t="str">
        <f>_xlfn.IFNA(VLOOKUP(CONCATENATE($A184,"|","PI"),'Compare PI to Roll'!$A:$D,4,FALSE),"")</f>
        <v>PI</v>
      </c>
      <c r="E184" t="str">
        <f>_xlfn.IFNA(VLOOKUP(CONCATENATE($A184,"|","ROLL"),'Compare PI to Roll'!$A:$D,4,FALSE),"")</f>
        <v/>
      </c>
      <c r="F184" t="str">
        <f>_xlfn.IFNA(VLOOKUP(CONCATENATE($A184,"|","ROLL"),'Compare PI to Roll'!$A:$D,4,FALSE),"")</f>
        <v/>
      </c>
      <c r="G184" t="str">
        <f t="shared" si="2"/>
        <v>1|1|0|0</v>
      </c>
      <c r="H184">
        <f>_xlfn.IFNA(VLOOKUP(K184,'Tables to Map'!A:B,2,FALSE),"")</f>
        <v>1</v>
      </c>
      <c r="I184" t="s">
        <v>8</v>
      </c>
      <c r="J184" t="s">
        <v>9</v>
      </c>
      <c r="K184" t="s">
        <v>2754</v>
      </c>
      <c r="L184" t="s">
        <v>629</v>
      </c>
      <c r="M184">
        <v>65</v>
      </c>
      <c r="N184" t="s">
        <v>1603</v>
      </c>
      <c r="O184" t="s">
        <v>2629</v>
      </c>
      <c r="P184" t="s">
        <v>2630</v>
      </c>
      <c r="Q184" t="s">
        <v>1603</v>
      </c>
      <c r="R184" t="s">
        <v>1603</v>
      </c>
      <c r="S184">
        <v>10</v>
      </c>
      <c r="T184">
        <v>10</v>
      </c>
      <c r="U184">
        <v>0</v>
      </c>
      <c r="V184" t="s">
        <v>1603</v>
      </c>
      <c r="W184" t="s">
        <v>1603</v>
      </c>
      <c r="X184" t="s">
        <v>1603</v>
      </c>
      <c r="Y184" t="s">
        <v>1603</v>
      </c>
      <c r="Z184" t="s">
        <v>1603</v>
      </c>
      <c r="AA184" t="s">
        <v>1603</v>
      </c>
      <c r="AB184" t="s">
        <v>1603</v>
      </c>
      <c r="AC184" t="s">
        <v>1603</v>
      </c>
      <c r="AD184" t="s">
        <v>1603</v>
      </c>
      <c r="AE184" t="s">
        <v>1603</v>
      </c>
    </row>
    <row r="185" spans="1:31" x14ac:dyDescent="0.25">
      <c r="A185" t="s">
        <v>2819</v>
      </c>
      <c r="C185" t="str">
        <f>_xlfn.IFNA(VLOOKUP(CONCATENATE($A185,"|","PI"),'Compare PI to Roll'!$A:$D,4,FALSE),"")</f>
        <v>PI</v>
      </c>
      <c r="D185" t="str">
        <f>_xlfn.IFNA(VLOOKUP(CONCATENATE($A185,"|","PI"),'Compare PI to Roll'!$A:$D,4,FALSE),"")</f>
        <v>PI</v>
      </c>
      <c r="E185" t="str">
        <f>_xlfn.IFNA(VLOOKUP(CONCATENATE($A185,"|","ROLL"),'Compare PI to Roll'!$A:$D,4,FALSE),"")</f>
        <v/>
      </c>
      <c r="F185" t="str">
        <f>_xlfn.IFNA(VLOOKUP(CONCATENATE($A185,"|","ROLL"),'Compare PI to Roll'!$A:$D,4,FALSE),"")</f>
        <v/>
      </c>
      <c r="G185" t="str">
        <f t="shared" si="2"/>
        <v>1|1|0|0</v>
      </c>
      <c r="H185">
        <f>_xlfn.IFNA(VLOOKUP(K185,'Tables to Map'!A:B,2,FALSE),"")</f>
        <v>1</v>
      </c>
      <c r="I185" t="s">
        <v>8</v>
      </c>
      <c r="J185" t="s">
        <v>9</v>
      </c>
      <c r="K185" t="s">
        <v>2754</v>
      </c>
      <c r="L185" t="s">
        <v>628</v>
      </c>
      <c r="M185">
        <v>66</v>
      </c>
      <c r="N185" t="s">
        <v>1603</v>
      </c>
      <c r="O185" t="s">
        <v>2636</v>
      </c>
      <c r="P185" t="s">
        <v>2632</v>
      </c>
      <c r="Q185">
        <v>255</v>
      </c>
      <c r="R185">
        <v>255</v>
      </c>
      <c r="S185" t="s">
        <v>1603</v>
      </c>
      <c r="T185" t="s">
        <v>1603</v>
      </c>
      <c r="U185" t="s">
        <v>1603</v>
      </c>
      <c r="V185" t="s">
        <v>1603</v>
      </c>
      <c r="W185" t="s">
        <v>1603</v>
      </c>
      <c r="X185" t="s">
        <v>1603</v>
      </c>
      <c r="Y185" t="s">
        <v>2633</v>
      </c>
      <c r="Z185" t="s">
        <v>1603</v>
      </c>
      <c r="AA185" t="s">
        <v>1603</v>
      </c>
      <c r="AB185" t="s">
        <v>2634</v>
      </c>
      <c r="AC185" t="s">
        <v>1603</v>
      </c>
      <c r="AD185" t="s">
        <v>1603</v>
      </c>
      <c r="AE185" t="s">
        <v>1603</v>
      </c>
    </row>
    <row r="186" spans="1:31" x14ac:dyDescent="0.25">
      <c r="A186" t="s">
        <v>2820</v>
      </c>
      <c r="C186" t="str">
        <f>_xlfn.IFNA(VLOOKUP(CONCATENATE($A186,"|","PI"),'Compare PI to Roll'!$A:$D,4,FALSE),"")</f>
        <v>PI</v>
      </c>
      <c r="D186" t="str">
        <f>_xlfn.IFNA(VLOOKUP(CONCATENATE($A186,"|","PI"),'Compare PI to Roll'!$A:$D,4,FALSE),"")</f>
        <v>PI</v>
      </c>
      <c r="E186" t="str">
        <f>_xlfn.IFNA(VLOOKUP(CONCATENATE($A186,"|","ROLL"),'Compare PI to Roll'!$A:$D,4,FALSE),"")</f>
        <v/>
      </c>
      <c r="F186" t="str">
        <f>_xlfn.IFNA(VLOOKUP(CONCATENATE($A186,"|","ROLL"),'Compare PI to Roll'!$A:$D,4,FALSE),"")</f>
        <v/>
      </c>
      <c r="G186" t="str">
        <f t="shared" si="2"/>
        <v>1|1|0|0</v>
      </c>
      <c r="H186">
        <f>_xlfn.IFNA(VLOOKUP(K186,'Tables to Map'!A:B,2,FALSE),"")</f>
        <v>1</v>
      </c>
      <c r="I186" t="s">
        <v>8</v>
      </c>
      <c r="J186" t="s">
        <v>9</v>
      </c>
      <c r="K186" t="s">
        <v>2754</v>
      </c>
      <c r="L186" t="s">
        <v>631</v>
      </c>
      <c r="M186">
        <v>67</v>
      </c>
      <c r="N186" t="s">
        <v>1603</v>
      </c>
      <c r="O186" t="s">
        <v>2629</v>
      </c>
      <c r="P186" t="s">
        <v>2630</v>
      </c>
      <c r="Q186" t="s">
        <v>1603</v>
      </c>
      <c r="R186" t="s">
        <v>1603</v>
      </c>
      <c r="S186">
        <v>10</v>
      </c>
      <c r="T186">
        <v>10</v>
      </c>
      <c r="U186">
        <v>0</v>
      </c>
      <c r="V186" t="s">
        <v>1603</v>
      </c>
      <c r="W186" t="s">
        <v>1603</v>
      </c>
      <c r="X186" t="s">
        <v>1603</v>
      </c>
      <c r="Y186" t="s">
        <v>1603</v>
      </c>
      <c r="Z186" t="s">
        <v>1603</v>
      </c>
      <c r="AA186" t="s">
        <v>1603</v>
      </c>
      <c r="AB186" t="s">
        <v>1603</v>
      </c>
      <c r="AC186" t="s">
        <v>1603</v>
      </c>
      <c r="AD186" t="s">
        <v>1603</v>
      </c>
      <c r="AE186" t="s">
        <v>1603</v>
      </c>
    </row>
    <row r="187" spans="1:31" x14ac:dyDescent="0.25">
      <c r="A187" t="s">
        <v>2821</v>
      </c>
      <c r="C187" t="str">
        <f>_xlfn.IFNA(VLOOKUP(CONCATENATE($A187,"|","PI"),'Compare PI to Roll'!$A:$D,4,FALSE),"")</f>
        <v>PI</v>
      </c>
      <c r="D187" t="str">
        <f>_xlfn.IFNA(VLOOKUP(CONCATENATE($A187,"|","PI"),'Compare PI to Roll'!$A:$D,4,FALSE),"")</f>
        <v>PI</v>
      </c>
      <c r="E187" t="str">
        <f>_xlfn.IFNA(VLOOKUP(CONCATENATE($A187,"|","ROLL"),'Compare PI to Roll'!$A:$D,4,FALSE),"")</f>
        <v/>
      </c>
      <c r="F187" t="str">
        <f>_xlfn.IFNA(VLOOKUP(CONCATENATE($A187,"|","ROLL"),'Compare PI to Roll'!$A:$D,4,FALSE),"")</f>
        <v/>
      </c>
      <c r="G187" t="str">
        <f t="shared" si="2"/>
        <v>1|1|0|0</v>
      </c>
      <c r="H187">
        <f>_xlfn.IFNA(VLOOKUP(K187,'Tables to Map'!A:B,2,FALSE),"")</f>
        <v>1</v>
      </c>
      <c r="I187" t="s">
        <v>8</v>
      </c>
      <c r="J187" t="s">
        <v>9</v>
      </c>
      <c r="K187" t="s">
        <v>2754</v>
      </c>
      <c r="L187" t="s">
        <v>630</v>
      </c>
      <c r="M187">
        <v>68</v>
      </c>
      <c r="N187" t="s">
        <v>1603</v>
      </c>
      <c r="O187" t="s">
        <v>2636</v>
      </c>
      <c r="P187" t="s">
        <v>2632</v>
      </c>
      <c r="Q187">
        <v>255</v>
      </c>
      <c r="R187">
        <v>255</v>
      </c>
      <c r="S187" t="s">
        <v>1603</v>
      </c>
      <c r="T187" t="s">
        <v>1603</v>
      </c>
      <c r="U187" t="s">
        <v>1603</v>
      </c>
      <c r="V187" t="s">
        <v>1603</v>
      </c>
      <c r="W187" t="s">
        <v>1603</v>
      </c>
      <c r="X187" t="s">
        <v>1603</v>
      </c>
      <c r="Y187" t="s">
        <v>2633</v>
      </c>
      <c r="Z187" t="s">
        <v>1603</v>
      </c>
      <c r="AA187" t="s">
        <v>1603</v>
      </c>
      <c r="AB187" t="s">
        <v>2634</v>
      </c>
      <c r="AC187" t="s">
        <v>1603</v>
      </c>
      <c r="AD187" t="s">
        <v>1603</v>
      </c>
      <c r="AE187" t="s">
        <v>1603</v>
      </c>
    </row>
    <row r="188" spans="1:31" x14ac:dyDescent="0.25">
      <c r="A188" t="s">
        <v>2822</v>
      </c>
      <c r="C188" t="str">
        <f>_xlfn.IFNA(VLOOKUP(CONCATENATE($A188,"|","PI"),'Compare PI to Roll'!$A:$D,4,FALSE),"")</f>
        <v>PI</v>
      </c>
      <c r="D188" t="str">
        <f>_xlfn.IFNA(VLOOKUP(CONCATENATE($A188,"|","PI"),'Compare PI to Roll'!$A:$D,4,FALSE),"")</f>
        <v>PI</v>
      </c>
      <c r="E188" t="str">
        <f>_xlfn.IFNA(VLOOKUP(CONCATENATE($A188,"|","ROLL"),'Compare PI to Roll'!$A:$D,4,FALSE),"")</f>
        <v/>
      </c>
      <c r="F188" t="str">
        <f>_xlfn.IFNA(VLOOKUP(CONCATENATE($A188,"|","ROLL"),'Compare PI to Roll'!$A:$D,4,FALSE),"")</f>
        <v/>
      </c>
      <c r="G188" t="str">
        <f t="shared" si="2"/>
        <v>1|1|0|0</v>
      </c>
      <c r="H188">
        <f>_xlfn.IFNA(VLOOKUP(K188,'Tables to Map'!A:B,2,FALSE),"")</f>
        <v>1</v>
      </c>
      <c r="I188" t="s">
        <v>8</v>
      </c>
      <c r="J188" t="s">
        <v>9</v>
      </c>
      <c r="K188" t="s">
        <v>2754</v>
      </c>
      <c r="L188" t="s">
        <v>108</v>
      </c>
      <c r="M188">
        <v>69</v>
      </c>
      <c r="N188" t="s">
        <v>1603</v>
      </c>
      <c r="O188" t="s">
        <v>2629</v>
      </c>
      <c r="P188" t="s">
        <v>2630</v>
      </c>
      <c r="Q188" t="s">
        <v>1603</v>
      </c>
      <c r="R188" t="s">
        <v>1603</v>
      </c>
      <c r="S188">
        <v>10</v>
      </c>
      <c r="T188">
        <v>10</v>
      </c>
      <c r="U188">
        <v>0</v>
      </c>
      <c r="V188" t="s">
        <v>1603</v>
      </c>
      <c r="W188" t="s">
        <v>1603</v>
      </c>
      <c r="X188" t="s">
        <v>1603</v>
      </c>
      <c r="Y188" t="s">
        <v>1603</v>
      </c>
      <c r="Z188" t="s">
        <v>1603</v>
      </c>
      <c r="AA188" t="s">
        <v>1603</v>
      </c>
      <c r="AB188" t="s">
        <v>1603</v>
      </c>
      <c r="AC188" t="s">
        <v>1603</v>
      </c>
      <c r="AD188" t="s">
        <v>1603</v>
      </c>
      <c r="AE188" t="s">
        <v>1603</v>
      </c>
    </row>
    <row r="189" spans="1:31" x14ac:dyDescent="0.25">
      <c r="A189" t="s">
        <v>2823</v>
      </c>
      <c r="C189" t="str">
        <f>_xlfn.IFNA(VLOOKUP(CONCATENATE($A189,"|","PI"),'Compare PI to Roll'!$A:$D,4,FALSE),"")</f>
        <v>PI</v>
      </c>
      <c r="D189" t="str">
        <f>_xlfn.IFNA(VLOOKUP(CONCATENATE($A189,"|","PI"),'Compare PI to Roll'!$A:$D,4,FALSE),"")</f>
        <v>PI</v>
      </c>
      <c r="E189" t="str">
        <f>_xlfn.IFNA(VLOOKUP(CONCATENATE($A189,"|","ROLL"),'Compare PI to Roll'!$A:$D,4,FALSE),"")</f>
        <v/>
      </c>
      <c r="F189" t="str">
        <f>_xlfn.IFNA(VLOOKUP(CONCATENATE($A189,"|","ROLL"),'Compare PI to Roll'!$A:$D,4,FALSE),"")</f>
        <v/>
      </c>
      <c r="G189" t="str">
        <f t="shared" si="2"/>
        <v>1|1|0|0</v>
      </c>
      <c r="H189">
        <f>_xlfn.IFNA(VLOOKUP(K189,'Tables to Map'!A:B,2,FALSE),"")</f>
        <v>1</v>
      </c>
      <c r="I189" t="s">
        <v>8</v>
      </c>
      <c r="J189" t="s">
        <v>9</v>
      </c>
      <c r="K189" t="s">
        <v>2754</v>
      </c>
      <c r="L189" t="s">
        <v>111</v>
      </c>
      <c r="M189">
        <v>70</v>
      </c>
      <c r="N189" t="s">
        <v>1603</v>
      </c>
      <c r="O189" t="s">
        <v>2636</v>
      </c>
      <c r="P189" t="s">
        <v>2632</v>
      </c>
      <c r="Q189">
        <v>255</v>
      </c>
      <c r="R189">
        <v>255</v>
      </c>
      <c r="S189" t="s">
        <v>1603</v>
      </c>
      <c r="T189" t="s">
        <v>1603</v>
      </c>
      <c r="U189" t="s">
        <v>1603</v>
      </c>
      <c r="V189" t="s">
        <v>1603</v>
      </c>
      <c r="W189" t="s">
        <v>1603</v>
      </c>
      <c r="X189" t="s">
        <v>1603</v>
      </c>
      <c r="Y189" t="s">
        <v>2633</v>
      </c>
      <c r="Z189" t="s">
        <v>1603</v>
      </c>
      <c r="AA189" t="s">
        <v>1603</v>
      </c>
      <c r="AB189" t="s">
        <v>2634</v>
      </c>
      <c r="AC189" t="s">
        <v>1603</v>
      </c>
      <c r="AD189" t="s">
        <v>1603</v>
      </c>
      <c r="AE189" t="s">
        <v>1603</v>
      </c>
    </row>
    <row r="190" spans="1:31" x14ac:dyDescent="0.25">
      <c r="A190" t="s">
        <v>2824</v>
      </c>
      <c r="C190" t="str">
        <f>_xlfn.IFNA(VLOOKUP(CONCATENATE($A190,"|","PI"),'Compare PI to Roll'!$A:$D,4,FALSE),"")</f>
        <v>PI</v>
      </c>
      <c r="D190" t="str">
        <f>_xlfn.IFNA(VLOOKUP(CONCATENATE($A190,"|","PI"),'Compare PI to Roll'!$A:$D,4,FALSE),"")</f>
        <v>PI</v>
      </c>
      <c r="E190" t="str">
        <f>_xlfn.IFNA(VLOOKUP(CONCATENATE($A190,"|","ROLL"),'Compare PI to Roll'!$A:$D,4,FALSE),"")</f>
        <v/>
      </c>
      <c r="F190" t="str">
        <f>_xlfn.IFNA(VLOOKUP(CONCATENATE($A190,"|","ROLL"),'Compare PI to Roll'!$A:$D,4,FALSE),"")</f>
        <v/>
      </c>
      <c r="G190" t="str">
        <f t="shared" si="2"/>
        <v>1|1|0|0</v>
      </c>
      <c r="H190">
        <f>_xlfn.IFNA(VLOOKUP(K190,'Tables to Map'!A:B,2,FALSE),"")</f>
        <v>1</v>
      </c>
      <c r="I190" t="s">
        <v>8</v>
      </c>
      <c r="J190" t="s">
        <v>9</v>
      </c>
      <c r="K190" t="s">
        <v>2754</v>
      </c>
      <c r="L190" t="s">
        <v>1677</v>
      </c>
      <c r="M190">
        <v>71</v>
      </c>
      <c r="N190" t="s">
        <v>1603</v>
      </c>
      <c r="O190" t="s">
        <v>2629</v>
      </c>
      <c r="P190" t="s">
        <v>2630</v>
      </c>
      <c r="Q190" t="s">
        <v>1603</v>
      </c>
      <c r="R190" t="s">
        <v>1603</v>
      </c>
      <c r="S190">
        <v>10</v>
      </c>
      <c r="T190">
        <v>10</v>
      </c>
      <c r="U190">
        <v>0</v>
      </c>
      <c r="V190" t="s">
        <v>1603</v>
      </c>
      <c r="W190" t="s">
        <v>1603</v>
      </c>
      <c r="X190" t="s">
        <v>1603</v>
      </c>
      <c r="Y190" t="s">
        <v>1603</v>
      </c>
      <c r="Z190" t="s">
        <v>1603</v>
      </c>
      <c r="AA190" t="s">
        <v>1603</v>
      </c>
      <c r="AB190" t="s">
        <v>1603</v>
      </c>
      <c r="AC190" t="s">
        <v>1603</v>
      </c>
      <c r="AD190" t="s">
        <v>1603</v>
      </c>
      <c r="AE190" t="s">
        <v>1603</v>
      </c>
    </row>
    <row r="191" spans="1:31" x14ac:dyDescent="0.25">
      <c r="A191" t="s">
        <v>2825</v>
      </c>
      <c r="C191" t="str">
        <f>_xlfn.IFNA(VLOOKUP(CONCATENATE($A191,"|","PI"),'Compare PI to Roll'!$A:$D,4,FALSE),"")</f>
        <v>PI</v>
      </c>
      <c r="D191" t="str">
        <f>_xlfn.IFNA(VLOOKUP(CONCATENATE($A191,"|","PI"),'Compare PI to Roll'!$A:$D,4,FALSE),"")</f>
        <v>PI</v>
      </c>
      <c r="E191" t="str">
        <f>_xlfn.IFNA(VLOOKUP(CONCATENATE($A191,"|","ROLL"),'Compare PI to Roll'!$A:$D,4,FALSE),"")</f>
        <v/>
      </c>
      <c r="F191" t="str">
        <f>_xlfn.IFNA(VLOOKUP(CONCATENATE($A191,"|","ROLL"),'Compare PI to Roll'!$A:$D,4,FALSE),"")</f>
        <v/>
      </c>
      <c r="G191" t="str">
        <f t="shared" si="2"/>
        <v>1|1|0|0</v>
      </c>
      <c r="H191">
        <f>_xlfn.IFNA(VLOOKUP(K191,'Tables to Map'!A:B,2,FALSE),"")</f>
        <v>1</v>
      </c>
      <c r="I191" t="s">
        <v>8</v>
      </c>
      <c r="J191" t="s">
        <v>9</v>
      </c>
      <c r="K191" t="s">
        <v>2754</v>
      </c>
      <c r="L191" t="s">
        <v>2826</v>
      </c>
      <c r="M191">
        <v>72</v>
      </c>
      <c r="N191" t="s">
        <v>1603</v>
      </c>
      <c r="O191" t="s">
        <v>2636</v>
      </c>
      <c r="P191" t="s">
        <v>2632</v>
      </c>
      <c r="Q191">
        <v>255</v>
      </c>
      <c r="R191">
        <v>255</v>
      </c>
      <c r="S191" t="s">
        <v>1603</v>
      </c>
      <c r="T191" t="s">
        <v>1603</v>
      </c>
      <c r="U191" t="s">
        <v>1603</v>
      </c>
      <c r="V191" t="s">
        <v>1603</v>
      </c>
      <c r="W191" t="s">
        <v>1603</v>
      </c>
      <c r="X191" t="s">
        <v>1603</v>
      </c>
      <c r="Y191" t="s">
        <v>2633</v>
      </c>
      <c r="Z191" t="s">
        <v>1603</v>
      </c>
      <c r="AA191" t="s">
        <v>1603</v>
      </c>
      <c r="AB191" t="s">
        <v>2634</v>
      </c>
      <c r="AC191" t="s">
        <v>1603</v>
      </c>
      <c r="AD191" t="s">
        <v>1603</v>
      </c>
      <c r="AE191" t="s">
        <v>1603</v>
      </c>
    </row>
    <row r="192" spans="1:31" x14ac:dyDescent="0.25">
      <c r="A192" t="s">
        <v>2827</v>
      </c>
      <c r="C192" t="str">
        <f>_xlfn.IFNA(VLOOKUP(CONCATENATE($A192,"|","PI"),'Compare PI to Roll'!$A:$D,4,FALSE),"")</f>
        <v>PI</v>
      </c>
      <c r="D192" t="str">
        <f>_xlfn.IFNA(VLOOKUP(CONCATENATE($A192,"|","PI"),'Compare PI to Roll'!$A:$D,4,FALSE),"")</f>
        <v>PI</v>
      </c>
      <c r="E192" t="str">
        <f>_xlfn.IFNA(VLOOKUP(CONCATENATE($A192,"|","ROLL"),'Compare PI to Roll'!$A:$D,4,FALSE),"")</f>
        <v/>
      </c>
      <c r="F192" t="str">
        <f>_xlfn.IFNA(VLOOKUP(CONCATENATE($A192,"|","ROLL"),'Compare PI to Roll'!$A:$D,4,FALSE),"")</f>
        <v/>
      </c>
      <c r="G192" t="str">
        <f t="shared" si="2"/>
        <v>1|1|0|0</v>
      </c>
      <c r="H192">
        <f>_xlfn.IFNA(VLOOKUP(K192,'Tables to Map'!A:B,2,FALSE),"")</f>
        <v>1</v>
      </c>
      <c r="I192" t="s">
        <v>8</v>
      </c>
      <c r="J192" t="s">
        <v>9</v>
      </c>
      <c r="K192" t="s">
        <v>2754</v>
      </c>
      <c r="L192" t="s">
        <v>18</v>
      </c>
      <c r="M192">
        <v>73</v>
      </c>
      <c r="N192" t="s">
        <v>1603</v>
      </c>
      <c r="O192" t="s">
        <v>2629</v>
      </c>
      <c r="P192" t="s">
        <v>2630</v>
      </c>
      <c r="Q192" t="s">
        <v>1603</v>
      </c>
      <c r="R192" t="s">
        <v>1603</v>
      </c>
      <c r="S192">
        <v>10</v>
      </c>
      <c r="T192">
        <v>10</v>
      </c>
      <c r="U192">
        <v>0</v>
      </c>
      <c r="V192" t="s">
        <v>1603</v>
      </c>
      <c r="W192" t="s">
        <v>1603</v>
      </c>
      <c r="X192" t="s">
        <v>1603</v>
      </c>
      <c r="Y192" t="s">
        <v>1603</v>
      </c>
      <c r="Z192" t="s">
        <v>1603</v>
      </c>
      <c r="AA192" t="s">
        <v>1603</v>
      </c>
      <c r="AB192" t="s">
        <v>1603</v>
      </c>
      <c r="AC192" t="s">
        <v>1603</v>
      </c>
      <c r="AD192" t="s">
        <v>1603</v>
      </c>
      <c r="AE192" t="s">
        <v>1603</v>
      </c>
    </row>
    <row r="193" spans="1:31" x14ac:dyDescent="0.25">
      <c r="A193" t="s">
        <v>2828</v>
      </c>
      <c r="C193" t="str">
        <f>_xlfn.IFNA(VLOOKUP(CONCATENATE($A193,"|","PI"),'Compare PI to Roll'!$A:$D,4,FALSE),"")</f>
        <v>PI</v>
      </c>
      <c r="D193" t="str">
        <f>_xlfn.IFNA(VLOOKUP(CONCATENATE($A193,"|","PI"),'Compare PI to Roll'!$A:$D,4,FALSE),"")</f>
        <v>PI</v>
      </c>
      <c r="E193" t="str">
        <f>_xlfn.IFNA(VLOOKUP(CONCATENATE($A193,"|","ROLL"),'Compare PI to Roll'!$A:$D,4,FALSE),"")</f>
        <v/>
      </c>
      <c r="F193" t="str">
        <f>_xlfn.IFNA(VLOOKUP(CONCATENATE($A193,"|","ROLL"),'Compare PI to Roll'!$A:$D,4,FALSE),"")</f>
        <v/>
      </c>
      <c r="G193" t="str">
        <f t="shared" si="2"/>
        <v>1|1|0|0</v>
      </c>
      <c r="H193">
        <f>_xlfn.IFNA(VLOOKUP(K193,'Tables to Map'!A:B,2,FALSE),"")</f>
        <v>1</v>
      </c>
      <c r="I193" t="s">
        <v>8</v>
      </c>
      <c r="J193" t="s">
        <v>9</v>
      </c>
      <c r="K193" t="s">
        <v>2754</v>
      </c>
      <c r="L193" t="s">
        <v>21</v>
      </c>
      <c r="M193">
        <v>74</v>
      </c>
      <c r="N193" t="s">
        <v>1603</v>
      </c>
      <c r="O193" t="s">
        <v>2636</v>
      </c>
      <c r="P193" t="s">
        <v>2632</v>
      </c>
      <c r="Q193">
        <v>255</v>
      </c>
      <c r="R193">
        <v>255</v>
      </c>
      <c r="S193" t="s">
        <v>1603</v>
      </c>
      <c r="T193" t="s">
        <v>1603</v>
      </c>
      <c r="U193" t="s">
        <v>1603</v>
      </c>
      <c r="V193" t="s">
        <v>1603</v>
      </c>
      <c r="W193" t="s">
        <v>1603</v>
      </c>
      <c r="X193" t="s">
        <v>1603</v>
      </c>
      <c r="Y193" t="s">
        <v>2633</v>
      </c>
      <c r="Z193" t="s">
        <v>1603</v>
      </c>
      <c r="AA193" t="s">
        <v>1603</v>
      </c>
      <c r="AB193" t="s">
        <v>2634</v>
      </c>
      <c r="AC193" t="s">
        <v>1603</v>
      </c>
      <c r="AD193" t="s">
        <v>1603</v>
      </c>
      <c r="AE193" t="s">
        <v>1603</v>
      </c>
    </row>
    <row r="194" spans="1:31" x14ac:dyDescent="0.25">
      <c r="A194" t="s">
        <v>2829</v>
      </c>
      <c r="C194" t="str">
        <f>_xlfn.IFNA(VLOOKUP(CONCATENATE($A194,"|","PI"),'Compare PI to Roll'!$A:$D,4,FALSE),"")</f>
        <v>PI</v>
      </c>
      <c r="D194" t="str">
        <f>_xlfn.IFNA(VLOOKUP(CONCATENATE($A194,"|","PI"),'Compare PI to Roll'!$A:$D,4,FALSE),"")</f>
        <v>PI</v>
      </c>
      <c r="E194" t="str">
        <f>_xlfn.IFNA(VLOOKUP(CONCATENATE($A194,"|","ROLL"),'Compare PI to Roll'!$A:$D,4,FALSE),"")</f>
        <v/>
      </c>
      <c r="F194" t="str">
        <f>_xlfn.IFNA(VLOOKUP(CONCATENATE($A194,"|","ROLL"),'Compare PI to Roll'!$A:$D,4,FALSE),"")</f>
        <v/>
      </c>
      <c r="G194" t="str">
        <f t="shared" ref="G194:G257" si="3">CONCATENATE(IF($C194&lt;&gt;"",1,0),"|",IF($D194&lt;&gt;"",1,0),"|",IF($E194&lt;&gt;"",1,0),"|",IF($F194&lt;&gt;"",1,0))</f>
        <v>1|1|0|0</v>
      </c>
      <c r="H194">
        <f>_xlfn.IFNA(VLOOKUP(K194,'Tables to Map'!A:B,2,FALSE),"")</f>
        <v>1</v>
      </c>
      <c r="I194" t="s">
        <v>8</v>
      </c>
      <c r="J194" t="s">
        <v>9</v>
      </c>
      <c r="K194" t="s">
        <v>2754</v>
      </c>
      <c r="L194" t="s">
        <v>638</v>
      </c>
      <c r="M194">
        <v>75</v>
      </c>
      <c r="N194" t="s">
        <v>1603</v>
      </c>
      <c r="O194" t="s">
        <v>2629</v>
      </c>
      <c r="P194" t="s">
        <v>2630</v>
      </c>
      <c r="Q194" t="s">
        <v>1603</v>
      </c>
      <c r="R194" t="s">
        <v>1603</v>
      </c>
      <c r="S194">
        <v>10</v>
      </c>
      <c r="T194">
        <v>10</v>
      </c>
      <c r="U194">
        <v>0</v>
      </c>
      <c r="V194" t="s">
        <v>1603</v>
      </c>
      <c r="W194" t="s">
        <v>1603</v>
      </c>
      <c r="X194" t="s">
        <v>1603</v>
      </c>
      <c r="Y194" t="s">
        <v>1603</v>
      </c>
      <c r="Z194" t="s">
        <v>1603</v>
      </c>
      <c r="AA194" t="s">
        <v>1603</v>
      </c>
      <c r="AB194" t="s">
        <v>1603</v>
      </c>
      <c r="AC194" t="s">
        <v>1603</v>
      </c>
      <c r="AD194" t="s">
        <v>1603</v>
      </c>
      <c r="AE194" t="s">
        <v>1603</v>
      </c>
    </row>
    <row r="195" spans="1:31" x14ac:dyDescent="0.25">
      <c r="A195" t="s">
        <v>2830</v>
      </c>
      <c r="C195" t="str">
        <f>_xlfn.IFNA(VLOOKUP(CONCATENATE($A195,"|","PI"),'Compare PI to Roll'!$A:$D,4,FALSE),"")</f>
        <v>PI</v>
      </c>
      <c r="D195" t="str">
        <f>_xlfn.IFNA(VLOOKUP(CONCATENATE($A195,"|","PI"),'Compare PI to Roll'!$A:$D,4,FALSE),"")</f>
        <v>PI</v>
      </c>
      <c r="E195" t="str">
        <f>_xlfn.IFNA(VLOOKUP(CONCATENATE($A195,"|","ROLL"),'Compare PI to Roll'!$A:$D,4,FALSE),"")</f>
        <v/>
      </c>
      <c r="F195" t="str">
        <f>_xlfn.IFNA(VLOOKUP(CONCATENATE($A195,"|","ROLL"),'Compare PI to Roll'!$A:$D,4,FALSE),"")</f>
        <v/>
      </c>
      <c r="G195" t="str">
        <f t="shared" si="3"/>
        <v>1|1|0|0</v>
      </c>
      <c r="H195">
        <f>_xlfn.IFNA(VLOOKUP(K195,'Tables to Map'!A:B,2,FALSE),"")</f>
        <v>1</v>
      </c>
      <c r="I195" t="s">
        <v>8</v>
      </c>
      <c r="J195" t="s">
        <v>9</v>
      </c>
      <c r="K195" t="s">
        <v>2754</v>
      </c>
      <c r="L195" t="s">
        <v>635</v>
      </c>
      <c r="M195">
        <v>76</v>
      </c>
      <c r="N195" t="s">
        <v>1603</v>
      </c>
      <c r="O195" t="s">
        <v>2636</v>
      </c>
      <c r="P195" t="s">
        <v>2632</v>
      </c>
      <c r="Q195">
        <v>255</v>
      </c>
      <c r="R195">
        <v>255</v>
      </c>
      <c r="S195" t="s">
        <v>1603</v>
      </c>
      <c r="T195" t="s">
        <v>1603</v>
      </c>
      <c r="U195" t="s">
        <v>1603</v>
      </c>
      <c r="V195" t="s">
        <v>1603</v>
      </c>
      <c r="W195" t="s">
        <v>1603</v>
      </c>
      <c r="X195" t="s">
        <v>1603</v>
      </c>
      <c r="Y195" t="s">
        <v>2633</v>
      </c>
      <c r="Z195" t="s">
        <v>1603</v>
      </c>
      <c r="AA195" t="s">
        <v>1603</v>
      </c>
      <c r="AB195" t="s">
        <v>2634</v>
      </c>
      <c r="AC195" t="s">
        <v>1603</v>
      </c>
      <c r="AD195" t="s">
        <v>1603</v>
      </c>
      <c r="AE195" t="s">
        <v>1603</v>
      </c>
    </row>
    <row r="196" spans="1:31" x14ac:dyDescent="0.25">
      <c r="A196" t="s">
        <v>2831</v>
      </c>
      <c r="C196" t="str">
        <f>_xlfn.IFNA(VLOOKUP(CONCATENATE($A196,"|","PI"),'Compare PI to Roll'!$A:$D,4,FALSE),"")</f>
        <v>PI</v>
      </c>
      <c r="D196" t="str">
        <f>_xlfn.IFNA(VLOOKUP(CONCATENATE($A196,"|","PI"),'Compare PI to Roll'!$A:$D,4,FALSE),"")</f>
        <v>PI</v>
      </c>
      <c r="E196" t="str">
        <f>_xlfn.IFNA(VLOOKUP(CONCATENATE($A196,"|","ROLL"),'Compare PI to Roll'!$A:$D,4,FALSE),"")</f>
        <v/>
      </c>
      <c r="F196" t="str">
        <f>_xlfn.IFNA(VLOOKUP(CONCATENATE($A196,"|","ROLL"),'Compare PI to Roll'!$A:$D,4,FALSE),"")</f>
        <v/>
      </c>
      <c r="G196" t="str">
        <f t="shared" si="3"/>
        <v>1|1|0|0</v>
      </c>
      <c r="H196">
        <f>_xlfn.IFNA(VLOOKUP(K196,'Tables to Map'!A:B,2,FALSE),"")</f>
        <v>1</v>
      </c>
      <c r="I196" t="s">
        <v>8</v>
      </c>
      <c r="J196" t="s">
        <v>9</v>
      </c>
      <c r="K196" t="s">
        <v>2754</v>
      </c>
      <c r="L196" t="s">
        <v>105</v>
      </c>
      <c r="M196">
        <v>77</v>
      </c>
      <c r="N196" t="s">
        <v>1603</v>
      </c>
      <c r="O196" t="s">
        <v>2636</v>
      </c>
      <c r="P196" t="s">
        <v>2632</v>
      </c>
      <c r="Q196">
        <v>1</v>
      </c>
      <c r="R196">
        <v>1</v>
      </c>
      <c r="S196" t="s">
        <v>1603</v>
      </c>
      <c r="T196" t="s">
        <v>1603</v>
      </c>
      <c r="U196" t="s">
        <v>1603</v>
      </c>
      <c r="V196" t="s">
        <v>1603</v>
      </c>
      <c r="W196" t="s">
        <v>1603</v>
      </c>
      <c r="X196" t="s">
        <v>1603</v>
      </c>
      <c r="Y196" t="s">
        <v>2633</v>
      </c>
      <c r="Z196" t="s">
        <v>1603</v>
      </c>
      <c r="AA196" t="s">
        <v>1603</v>
      </c>
      <c r="AB196" t="s">
        <v>2634</v>
      </c>
      <c r="AC196" t="s">
        <v>1603</v>
      </c>
      <c r="AD196" t="s">
        <v>1603</v>
      </c>
      <c r="AE196" t="s">
        <v>1603</v>
      </c>
    </row>
    <row r="197" spans="1:31" x14ac:dyDescent="0.25">
      <c r="A197" t="s">
        <v>2832</v>
      </c>
      <c r="C197" t="str">
        <f>_xlfn.IFNA(VLOOKUP(CONCATENATE($A197,"|","PI"),'Compare PI to Roll'!$A:$D,4,FALSE),"")</f>
        <v>PI</v>
      </c>
      <c r="D197" t="str">
        <f>_xlfn.IFNA(VLOOKUP(CONCATENATE($A197,"|","PI"),'Compare PI to Roll'!$A:$D,4,FALSE),"")</f>
        <v>PI</v>
      </c>
      <c r="E197" t="str">
        <f>_xlfn.IFNA(VLOOKUP(CONCATENATE($A197,"|","ROLL"),'Compare PI to Roll'!$A:$D,4,FALSE),"")</f>
        <v/>
      </c>
      <c r="F197" t="str">
        <f>_xlfn.IFNA(VLOOKUP(CONCATENATE($A197,"|","ROLL"),'Compare PI to Roll'!$A:$D,4,FALSE),"")</f>
        <v/>
      </c>
      <c r="G197" t="str">
        <f t="shared" si="3"/>
        <v>1|1|0|0</v>
      </c>
      <c r="H197">
        <f>_xlfn.IFNA(VLOOKUP(K197,'Tables to Map'!A:B,2,FALSE),"")</f>
        <v>1</v>
      </c>
      <c r="I197" t="s">
        <v>8</v>
      </c>
      <c r="J197" t="s">
        <v>9</v>
      </c>
      <c r="K197" t="s">
        <v>2754</v>
      </c>
      <c r="L197" t="s">
        <v>463</v>
      </c>
      <c r="M197">
        <v>78</v>
      </c>
      <c r="N197" t="s">
        <v>1603</v>
      </c>
      <c r="O197" t="s">
        <v>2636</v>
      </c>
      <c r="P197" t="s">
        <v>2833</v>
      </c>
      <c r="Q197" t="s">
        <v>1603</v>
      </c>
      <c r="R197" t="s">
        <v>1603</v>
      </c>
      <c r="S197" t="s">
        <v>1603</v>
      </c>
      <c r="T197" t="s">
        <v>1603</v>
      </c>
      <c r="U197" t="s">
        <v>1603</v>
      </c>
      <c r="V197">
        <v>3</v>
      </c>
      <c r="W197" t="s">
        <v>1603</v>
      </c>
      <c r="X197" t="s">
        <v>1603</v>
      </c>
      <c r="Y197" t="s">
        <v>1603</v>
      </c>
      <c r="Z197" t="s">
        <v>1603</v>
      </c>
      <c r="AA197" t="s">
        <v>1603</v>
      </c>
      <c r="AB197" t="s">
        <v>1603</v>
      </c>
      <c r="AC197" t="s">
        <v>1603</v>
      </c>
      <c r="AD197" t="s">
        <v>1603</v>
      </c>
      <c r="AE197" t="s">
        <v>1603</v>
      </c>
    </row>
    <row r="198" spans="1:31" x14ac:dyDescent="0.25">
      <c r="A198" t="s">
        <v>2834</v>
      </c>
      <c r="C198" t="str">
        <f>_xlfn.IFNA(VLOOKUP(CONCATENATE($A198,"|","PI"),'Compare PI to Roll'!$A:$D,4,FALSE),"")</f>
        <v>PI</v>
      </c>
      <c r="D198" t="str">
        <f>_xlfn.IFNA(VLOOKUP(CONCATENATE($A198,"|","PI"),'Compare PI to Roll'!$A:$D,4,FALSE),"")</f>
        <v>PI</v>
      </c>
      <c r="E198" t="str">
        <f>_xlfn.IFNA(VLOOKUP(CONCATENATE($A198,"|","ROLL"),'Compare PI to Roll'!$A:$D,4,FALSE),"")</f>
        <v/>
      </c>
      <c r="F198" t="str">
        <f>_xlfn.IFNA(VLOOKUP(CONCATENATE($A198,"|","ROLL"),'Compare PI to Roll'!$A:$D,4,FALSE),"")</f>
        <v/>
      </c>
      <c r="G198" t="str">
        <f t="shared" si="3"/>
        <v>1|1|0|0</v>
      </c>
      <c r="H198">
        <f>_xlfn.IFNA(VLOOKUP(K198,'Tables to Map'!A:B,2,FALSE),"")</f>
        <v>1</v>
      </c>
      <c r="I198" t="s">
        <v>8</v>
      </c>
      <c r="J198" t="s">
        <v>9</v>
      </c>
      <c r="K198" t="s">
        <v>2754</v>
      </c>
      <c r="L198" t="s">
        <v>465</v>
      </c>
      <c r="M198">
        <v>79</v>
      </c>
      <c r="N198" t="s">
        <v>1603</v>
      </c>
      <c r="O198" t="s">
        <v>2636</v>
      </c>
      <c r="P198" t="s">
        <v>2833</v>
      </c>
      <c r="Q198" t="s">
        <v>1603</v>
      </c>
      <c r="R198" t="s">
        <v>1603</v>
      </c>
      <c r="S198" t="s">
        <v>1603</v>
      </c>
      <c r="T198" t="s">
        <v>1603</v>
      </c>
      <c r="U198" t="s">
        <v>1603</v>
      </c>
      <c r="V198">
        <v>3</v>
      </c>
      <c r="W198" t="s">
        <v>1603</v>
      </c>
      <c r="X198" t="s">
        <v>1603</v>
      </c>
      <c r="Y198" t="s">
        <v>1603</v>
      </c>
      <c r="Z198" t="s">
        <v>1603</v>
      </c>
      <c r="AA198" t="s">
        <v>1603</v>
      </c>
      <c r="AB198" t="s">
        <v>1603</v>
      </c>
      <c r="AC198" t="s">
        <v>1603</v>
      </c>
      <c r="AD198" t="s">
        <v>1603</v>
      </c>
      <c r="AE198" t="s">
        <v>1603</v>
      </c>
    </row>
    <row r="199" spans="1:31" x14ac:dyDescent="0.25">
      <c r="A199" t="s">
        <v>2835</v>
      </c>
      <c r="C199" t="str">
        <f>_xlfn.IFNA(VLOOKUP(CONCATENATE($A199,"|","PI"),'Compare PI to Roll'!$A:$D,4,FALSE),"")</f>
        <v>PI</v>
      </c>
      <c r="D199" t="str">
        <f>_xlfn.IFNA(VLOOKUP(CONCATENATE($A199,"|","PI"),'Compare PI to Roll'!$A:$D,4,FALSE),"")</f>
        <v>PI</v>
      </c>
      <c r="E199" t="str">
        <f>_xlfn.IFNA(VLOOKUP(CONCATENATE($A199,"|","ROLL"),'Compare PI to Roll'!$A:$D,4,FALSE),"")</f>
        <v/>
      </c>
      <c r="F199" t="str">
        <f>_xlfn.IFNA(VLOOKUP(CONCATENATE($A199,"|","ROLL"),'Compare PI to Roll'!$A:$D,4,FALSE),"")</f>
        <v/>
      </c>
      <c r="G199" t="str">
        <f t="shared" si="3"/>
        <v>1|1|0|0</v>
      </c>
      <c r="H199">
        <f>_xlfn.IFNA(VLOOKUP(K199,'Tables to Map'!A:B,2,FALSE),"")</f>
        <v>1</v>
      </c>
      <c r="I199" t="s">
        <v>8</v>
      </c>
      <c r="J199" t="s">
        <v>9</v>
      </c>
      <c r="K199" t="s">
        <v>2836</v>
      </c>
      <c r="L199" t="s">
        <v>2837</v>
      </c>
      <c r="M199">
        <v>1</v>
      </c>
      <c r="N199" t="s">
        <v>1603</v>
      </c>
      <c r="O199" t="s">
        <v>2629</v>
      </c>
      <c r="P199" t="s">
        <v>2630</v>
      </c>
      <c r="Q199" t="s">
        <v>1603</v>
      </c>
      <c r="R199" t="s">
        <v>1603</v>
      </c>
      <c r="S199">
        <v>10</v>
      </c>
      <c r="T199">
        <v>10</v>
      </c>
      <c r="U199">
        <v>0</v>
      </c>
      <c r="V199" t="s">
        <v>1603</v>
      </c>
      <c r="W199" t="s">
        <v>1603</v>
      </c>
      <c r="X199" t="s">
        <v>1603</v>
      </c>
      <c r="Y199" t="s">
        <v>1603</v>
      </c>
      <c r="Z199" t="s">
        <v>1603</v>
      </c>
      <c r="AA199" t="s">
        <v>1603</v>
      </c>
      <c r="AB199" t="s">
        <v>1603</v>
      </c>
      <c r="AC199" t="s">
        <v>1603</v>
      </c>
      <c r="AD199" t="s">
        <v>1603</v>
      </c>
      <c r="AE199" t="s">
        <v>1603</v>
      </c>
    </row>
    <row r="200" spans="1:31" x14ac:dyDescent="0.25">
      <c r="A200" t="s">
        <v>2838</v>
      </c>
      <c r="C200" t="str">
        <f>_xlfn.IFNA(VLOOKUP(CONCATENATE($A200,"|","PI"),'Compare PI to Roll'!$A:$D,4,FALSE),"")</f>
        <v>PI</v>
      </c>
      <c r="D200" t="str">
        <f>_xlfn.IFNA(VLOOKUP(CONCATENATE($A200,"|","PI"),'Compare PI to Roll'!$A:$D,4,FALSE),"")</f>
        <v>PI</v>
      </c>
      <c r="E200" t="str">
        <f>_xlfn.IFNA(VLOOKUP(CONCATENATE($A200,"|","ROLL"),'Compare PI to Roll'!$A:$D,4,FALSE),"")</f>
        <v/>
      </c>
      <c r="F200" t="str">
        <f>_xlfn.IFNA(VLOOKUP(CONCATENATE($A200,"|","ROLL"),'Compare PI to Roll'!$A:$D,4,FALSE),"")</f>
        <v/>
      </c>
      <c r="G200" t="str">
        <f t="shared" si="3"/>
        <v>1|1|0|0</v>
      </c>
      <c r="H200">
        <f>_xlfn.IFNA(VLOOKUP(K200,'Tables to Map'!A:B,2,FALSE),"")</f>
        <v>1</v>
      </c>
      <c r="I200" t="s">
        <v>8</v>
      </c>
      <c r="J200" t="s">
        <v>9</v>
      </c>
      <c r="K200" t="s">
        <v>2836</v>
      </c>
      <c r="L200" t="s">
        <v>2839</v>
      </c>
      <c r="M200">
        <v>2</v>
      </c>
      <c r="N200" t="s">
        <v>1603</v>
      </c>
      <c r="O200" t="s">
        <v>2629</v>
      </c>
      <c r="P200" t="s">
        <v>2632</v>
      </c>
      <c r="Q200">
        <v>255</v>
      </c>
      <c r="R200">
        <v>255</v>
      </c>
      <c r="S200" t="s">
        <v>1603</v>
      </c>
      <c r="T200" t="s">
        <v>1603</v>
      </c>
      <c r="U200" t="s">
        <v>1603</v>
      </c>
      <c r="V200" t="s">
        <v>1603</v>
      </c>
      <c r="W200" t="s">
        <v>1603</v>
      </c>
      <c r="X200" t="s">
        <v>1603</v>
      </c>
      <c r="Y200" t="s">
        <v>2633</v>
      </c>
      <c r="Z200" t="s">
        <v>1603</v>
      </c>
      <c r="AA200" t="s">
        <v>1603</v>
      </c>
      <c r="AB200" t="s">
        <v>2634</v>
      </c>
      <c r="AC200" t="s">
        <v>1603</v>
      </c>
      <c r="AD200" t="s">
        <v>1603</v>
      </c>
      <c r="AE200" t="s">
        <v>1603</v>
      </c>
    </row>
    <row r="201" spans="1:31" x14ac:dyDescent="0.25">
      <c r="A201" t="s">
        <v>2840</v>
      </c>
      <c r="C201" t="str">
        <f>_xlfn.IFNA(VLOOKUP(CONCATENATE($A201,"|","PI"),'Compare PI to Roll'!$A:$D,4,FALSE),"")</f>
        <v>PI</v>
      </c>
      <c r="D201" t="str">
        <f>_xlfn.IFNA(VLOOKUP(CONCATENATE($A201,"|","PI"),'Compare PI to Roll'!$A:$D,4,FALSE),"")</f>
        <v>PI</v>
      </c>
      <c r="E201" t="str">
        <f>_xlfn.IFNA(VLOOKUP(CONCATENATE($A201,"|","ROLL"),'Compare PI to Roll'!$A:$D,4,FALSE),"")</f>
        <v/>
      </c>
      <c r="F201" t="str">
        <f>_xlfn.IFNA(VLOOKUP(CONCATENATE($A201,"|","ROLL"),'Compare PI to Roll'!$A:$D,4,FALSE),"")</f>
        <v/>
      </c>
      <c r="G201" t="str">
        <f t="shared" si="3"/>
        <v>1|1|0|0</v>
      </c>
      <c r="H201">
        <f>_xlfn.IFNA(VLOOKUP(K201,'Tables to Map'!A:B,2,FALSE),"")</f>
        <v>1</v>
      </c>
      <c r="I201" t="s">
        <v>8</v>
      </c>
      <c r="J201" t="s">
        <v>9</v>
      </c>
      <c r="K201" t="s">
        <v>2836</v>
      </c>
      <c r="L201" t="s">
        <v>2841</v>
      </c>
      <c r="M201">
        <v>3</v>
      </c>
      <c r="N201" t="s">
        <v>1603</v>
      </c>
      <c r="O201" t="s">
        <v>2629</v>
      </c>
      <c r="P201" t="s">
        <v>2632</v>
      </c>
      <c r="Q201">
        <v>255</v>
      </c>
      <c r="R201">
        <v>255</v>
      </c>
      <c r="S201" t="s">
        <v>1603</v>
      </c>
      <c r="T201" t="s">
        <v>1603</v>
      </c>
      <c r="U201" t="s">
        <v>1603</v>
      </c>
      <c r="V201" t="s">
        <v>1603</v>
      </c>
      <c r="W201" t="s">
        <v>1603</v>
      </c>
      <c r="X201" t="s">
        <v>1603</v>
      </c>
      <c r="Y201" t="s">
        <v>2633</v>
      </c>
      <c r="Z201" t="s">
        <v>1603</v>
      </c>
      <c r="AA201" t="s">
        <v>1603</v>
      </c>
      <c r="AB201" t="s">
        <v>2634</v>
      </c>
      <c r="AC201" t="s">
        <v>1603</v>
      </c>
      <c r="AD201" t="s">
        <v>1603</v>
      </c>
      <c r="AE201" t="s">
        <v>1603</v>
      </c>
    </row>
    <row r="202" spans="1:31" x14ac:dyDescent="0.25">
      <c r="A202" t="s">
        <v>2842</v>
      </c>
      <c r="C202" t="str">
        <f>_xlfn.IFNA(VLOOKUP(CONCATENATE($A202,"|","PI"),'Compare PI to Roll'!$A:$D,4,FALSE),"")</f>
        <v>PI</v>
      </c>
      <c r="D202" t="str">
        <f>_xlfn.IFNA(VLOOKUP(CONCATENATE($A202,"|","PI"),'Compare PI to Roll'!$A:$D,4,FALSE),"")</f>
        <v>PI</v>
      </c>
      <c r="E202" t="str">
        <f>_xlfn.IFNA(VLOOKUP(CONCATENATE($A202,"|","ROLL"),'Compare PI to Roll'!$A:$D,4,FALSE),"")</f>
        <v/>
      </c>
      <c r="F202" t="str">
        <f>_xlfn.IFNA(VLOOKUP(CONCATENATE($A202,"|","ROLL"),'Compare PI to Roll'!$A:$D,4,FALSE),"")</f>
        <v/>
      </c>
      <c r="G202" t="str">
        <f t="shared" si="3"/>
        <v>1|1|0|0</v>
      </c>
      <c r="H202">
        <f>_xlfn.IFNA(VLOOKUP(K202,'Tables to Map'!A:B,2,FALSE),"")</f>
        <v>1</v>
      </c>
      <c r="I202" t="s">
        <v>8</v>
      </c>
      <c r="J202" t="s">
        <v>9</v>
      </c>
      <c r="K202" t="s">
        <v>2836</v>
      </c>
      <c r="L202" t="s">
        <v>2843</v>
      </c>
      <c r="M202">
        <v>4</v>
      </c>
      <c r="N202" t="s">
        <v>1603</v>
      </c>
      <c r="O202" t="s">
        <v>2629</v>
      </c>
      <c r="P202" t="s">
        <v>2632</v>
      </c>
      <c r="Q202">
        <v>255</v>
      </c>
      <c r="R202">
        <v>255</v>
      </c>
      <c r="S202" t="s">
        <v>1603</v>
      </c>
      <c r="T202" t="s">
        <v>1603</v>
      </c>
      <c r="U202" t="s">
        <v>1603</v>
      </c>
      <c r="V202" t="s">
        <v>1603</v>
      </c>
      <c r="W202" t="s">
        <v>1603</v>
      </c>
      <c r="X202" t="s">
        <v>1603</v>
      </c>
      <c r="Y202" t="s">
        <v>2633</v>
      </c>
      <c r="Z202" t="s">
        <v>1603</v>
      </c>
      <c r="AA202" t="s">
        <v>1603</v>
      </c>
      <c r="AB202" t="s">
        <v>2634</v>
      </c>
      <c r="AC202" t="s">
        <v>1603</v>
      </c>
      <c r="AD202" t="s">
        <v>1603</v>
      </c>
      <c r="AE202" t="s">
        <v>1603</v>
      </c>
    </row>
    <row r="203" spans="1:31" x14ac:dyDescent="0.25">
      <c r="A203" t="s">
        <v>2844</v>
      </c>
      <c r="C203" t="str">
        <f>_xlfn.IFNA(VLOOKUP(CONCATENATE($A203,"|","PI"),'Compare PI to Roll'!$A:$D,4,FALSE),"")</f>
        <v>PI</v>
      </c>
      <c r="D203" t="str">
        <f>_xlfn.IFNA(VLOOKUP(CONCATENATE($A203,"|","PI"),'Compare PI to Roll'!$A:$D,4,FALSE),"")</f>
        <v>PI</v>
      </c>
      <c r="E203" t="str">
        <f>_xlfn.IFNA(VLOOKUP(CONCATENATE($A203,"|","ROLL"),'Compare PI to Roll'!$A:$D,4,FALSE),"")</f>
        <v/>
      </c>
      <c r="F203" t="str">
        <f>_xlfn.IFNA(VLOOKUP(CONCATENATE($A203,"|","ROLL"),'Compare PI to Roll'!$A:$D,4,FALSE),"")</f>
        <v/>
      </c>
      <c r="G203" t="str">
        <f t="shared" si="3"/>
        <v>1|1|0|0</v>
      </c>
      <c r="H203">
        <f>_xlfn.IFNA(VLOOKUP(K203,'Tables to Map'!A:B,2,FALSE),"")</f>
        <v>1</v>
      </c>
      <c r="I203" t="s">
        <v>8</v>
      </c>
      <c r="J203" t="s">
        <v>9</v>
      </c>
      <c r="K203" t="s">
        <v>2836</v>
      </c>
      <c r="L203" t="s">
        <v>2845</v>
      </c>
      <c r="M203">
        <v>5</v>
      </c>
      <c r="N203" t="s">
        <v>1603</v>
      </c>
      <c r="O203" t="s">
        <v>2636</v>
      </c>
      <c r="P203" t="s">
        <v>2632</v>
      </c>
      <c r="Q203">
        <v>255</v>
      </c>
      <c r="R203">
        <v>255</v>
      </c>
      <c r="S203" t="s">
        <v>1603</v>
      </c>
      <c r="T203" t="s">
        <v>1603</v>
      </c>
      <c r="U203" t="s">
        <v>1603</v>
      </c>
      <c r="V203" t="s">
        <v>1603</v>
      </c>
      <c r="W203" t="s">
        <v>1603</v>
      </c>
      <c r="X203" t="s">
        <v>1603</v>
      </c>
      <c r="Y203" t="s">
        <v>2633</v>
      </c>
      <c r="Z203" t="s">
        <v>1603</v>
      </c>
      <c r="AA203" t="s">
        <v>1603</v>
      </c>
      <c r="AB203" t="s">
        <v>2634</v>
      </c>
      <c r="AC203" t="s">
        <v>1603</v>
      </c>
      <c r="AD203" t="s">
        <v>1603</v>
      </c>
      <c r="AE203" t="s">
        <v>1603</v>
      </c>
    </row>
    <row r="204" spans="1:31" x14ac:dyDescent="0.25">
      <c r="A204" t="s">
        <v>2846</v>
      </c>
      <c r="C204" t="str">
        <f>_xlfn.IFNA(VLOOKUP(CONCATENATE($A204,"|","PI"),'Compare PI to Roll'!$A:$D,4,FALSE),"")</f>
        <v>PI</v>
      </c>
      <c r="D204" t="str">
        <f>_xlfn.IFNA(VLOOKUP(CONCATENATE($A204,"|","PI"),'Compare PI to Roll'!$A:$D,4,FALSE),"")</f>
        <v>PI</v>
      </c>
      <c r="E204" t="str">
        <f>_xlfn.IFNA(VLOOKUP(CONCATENATE($A204,"|","ROLL"),'Compare PI to Roll'!$A:$D,4,FALSE),"")</f>
        <v/>
      </c>
      <c r="F204" t="str">
        <f>_xlfn.IFNA(VLOOKUP(CONCATENATE($A204,"|","ROLL"),'Compare PI to Roll'!$A:$D,4,FALSE),"")</f>
        <v/>
      </c>
      <c r="G204" t="str">
        <f t="shared" si="3"/>
        <v>1|1|0|0</v>
      </c>
      <c r="H204">
        <f>_xlfn.IFNA(VLOOKUP(K204,'Tables to Map'!A:B,2,FALSE),"")</f>
        <v>1</v>
      </c>
      <c r="I204" t="s">
        <v>8</v>
      </c>
      <c r="J204" t="s">
        <v>9</v>
      </c>
      <c r="K204" t="s">
        <v>2836</v>
      </c>
      <c r="L204" t="s">
        <v>10</v>
      </c>
      <c r="M204">
        <v>6</v>
      </c>
      <c r="N204" t="s">
        <v>1603</v>
      </c>
      <c r="O204" t="s">
        <v>2636</v>
      </c>
      <c r="P204" t="s">
        <v>2630</v>
      </c>
      <c r="Q204" t="s">
        <v>1603</v>
      </c>
      <c r="R204" t="s">
        <v>1603</v>
      </c>
      <c r="S204">
        <v>10</v>
      </c>
      <c r="T204">
        <v>10</v>
      </c>
      <c r="U204">
        <v>0</v>
      </c>
      <c r="V204" t="s">
        <v>1603</v>
      </c>
      <c r="W204" t="s">
        <v>1603</v>
      </c>
      <c r="X204" t="s">
        <v>1603</v>
      </c>
      <c r="Y204" t="s">
        <v>1603</v>
      </c>
      <c r="Z204" t="s">
        <v>1603</v>
      </c>
      <c r="AA204" t="s">
        <v>1603</v>
      </c>
      <c r="AB204" t="s">
        <v>1603</v>
      </c>
      <c r="AC204" t="s">
        <v>1603</v>
      </c>
      <c r="AD204" t="s">
        <v>1603</v>
      </c>
      <c r="AE204" t="s">
        <v>1603</v>
      </c>
    </row>
    <row r="205" spans="1:31" x14ac:dyDescent="0.25">
      <c r="A205" t="s">
        <v>2847</v>
      </c>
      <c r="B205"/>
      <c r="C205" t="str">
        <f>_xlfn.IFNA(VLOOKUP(CONCATENATE($A205,"|","PI"),'Compare PI to Roll'!$A:$D,4,FALSE),"")</f>
        <v/>
      </c>
      <c r="D205" t="str">
        <f>_xlfn.IFNA(VLOOKUP(CONCATENATE($A205,"|","PI"),'Compare PI to Roll'!$A:$D,4,FALSE),"")</f>
        <v/>
      </c>
      <c r="E205" t="str">
        <f>_xlfn.IFNA(VLOOKUP(CONCATENATE($A205,"|","ROLL"),'Compare PI to Roll'!$A:$D,4,FALSE),"")</f>
        <v>ROLL</v>
      </c>
      <c r="F205" t="str">
        <f>_xlfn.IFNA(VLOOKUP(CONCATENATE($A205,"|","ROLL"),'Compare PI to Roll'!$A:$D,4,FALSE),"")</f>
        <v>ROLL</v>
      </c>
      <c r="G205" t="str">
        <f t="shared" si="3"/>
        <v>0|0|1|1</v>
      </c>
      <c r="H205" t="str">
        <f>_xlfn.IFNA(VLOOKUP(K205,'Tables to Map'!A:B,2,FALSE),"")</f>
        <v/>
      </c>
      <c r="I205" t="s">
        <v>8</v>
      </c>
      <c r="J205" t="s">
        <v>9</v>
      </c>
      <c r="K205" t="s">
        <v>486</v>
      </c>
      <c r="L205" t="s">
        <v>485</v>
      </c>
      <c r="M205">
        <v>1</v>
      </c>
      <c r="N205" t="s">
        <v>1603</v>
      </c>
      <c r="O205" t="s">
        <v>2629</v>
      </c>
      <c r="P205" t="s">
        <v>2630</v>
      </c>
      <c r="Q205" t="s">
        <v>1603</v>
      </c>
      <c r="R205" t="s">
        <v>1603</v>
      </c>
      <c r="S205">
        <v>10</v>
      </c>
      <c r="T205">
        <v>10</v>
      </c>
      <c r="U205">
        <v>0</v>
      </c>
      <c r="V205" t="s">
        <v>1603</v>
      </c>
      <c r="W205" t="s">
        <v>1603</v>
      </c>
      <c r="X205" t="s">
        <v>1603</v>
      </c>
      <c r="Y205" t="s">
        <v>1603</v>
      </c>
      <c r="Z205" t="s">
        <v>1603</v>
      </c>
      <c r="AA205" t="s">
        <v>1603</v>
      </c>
      <c r="AB205" t="s">
        <v>1603</v>
      </c>
      <c r="AC205" t="s">
        <v>1603</v>
      </c>
      <c r="AD205" t="s">
        <v>1603</v>
      </c>
      <c r="AE205" t="s">
        <v>1603</v>
      </c>
    </row>
    <row r="206" spans="1:31" x14ac:dyDescent="0.25">
      <c r="A206" t="s">
        <v>2848</v>
      </c>
      <c r="B206"/>
      <c r="C206" t="str">
        <f>_xlfn.IFNA(VLOOKUP(CONCATENATE($A206,"|","PI"),'Compare PI to Roll'!$A:$D,4,FALSE),"")</f>
        <v/>
      </c>
      <c r="D206" t="str">
        <f>_xlfn.IFNA(VLOOKUP(CONCATENATE($A206,"|","PI"),'Compare PI to Roll'!$A:$D,4,FALSE),"")</f>
        <v/>
      </c>
      <c r="E206" t="str">
        <f>_xlfn.IFNA(VLOOKUP(CONCATENATE($A206,"|","ROLL"),'Compare PI to Roll'!$A:$D,4,FALSE),"")</f>
        <v>ROLL</v>
      </c>
      <c r="F206" t="str">
        <f>_xlfn.IFNA(VLOOKUP(CONCATENATE($A206,"|","ROLL"),'Compare PI to Roll'!$A:$D,4,FALSE),"")</f>
        <v>ROLL</v>
      </c>
      <c r="G206" t="str">
        <f t="shared" si="3"/>
        <v>0|0|1|1</v>
      </c>
      <c r="H206" t="str">
        <f>_xlfn.IFNA(VLOOKUP(K206,'Tables to Map'!A:B,2,FALSE),"")</f>
        <v/>
      </c>
      <c r="I206" t="s">
        <v>8</v>
      </c>
      <c r="J206" t="s">
        <v>9</v>
      </c>
      <c r="K206" t="s">
        <v>486</v>
      </c>
      <c r="L206" t="s">
        <v>483</v>
      </c>
      <c r="M206">
        <v>2</v>
      </c>
      <c r="N206" t="s">
        <v>1603</v>
      </c>
      <c r="O206" t="s">
        <v>2636</v>
      </c>
      <c r="P206" t="s">
        <v>2632</v>
      </c>
      <c r="Q206">
        <v>255</v>
      </c>
      <c r="R206">
        <v>255</v>
      </c>
      <c r="S206" t="s">
        <v>1603</v>
      </c>
      <c r="T206" t="s">
        <v>1603</v>
      </c>
      <c r="U206" t="s">
        <v>1603</v>
      </c>
      <c r="V206" t="s">
        <v>1603</v>
      </c>
      <c r="W206" t="s">
        <v>1603</v>
      </c>
      <c r="X206" t="s">
        <v>1603</v>
      </c>
      <c r="Y206" t="s">
        <v>2633</v>
      </c>
      <c r="Z206" t="s">
        <v>1603</v>
      </c>
      <c r="AA206" t="s">
        <v>1603</v>
      </c>
      <c r="AB206" t="s">
        <v>2634</v>
      </c>
      <c r="AC206" t="s">
        <v>1603</v>
      </c>
      <c r="AD206" t="s">
        <v>1603</v>
      </c>
      <c r="AE206" t="s">
        <v>1603</v>
      </c>
    </row>
    <row r="207" spans="1:31" x14ac:dyDescent="0.25">
      <c r="A207" t="s">
        <v>2849</v>
      </c>
      <c r="B207"/>
      <c r="C207" t="str">
        <f>_xlfn.IFNA(VLOOKUP(CONCATENATE($A207,"|","PI"),'Compare PI to Roll'!$A:$D,4,FALSE),"")</f>
        <v/>
      </c>
      <c r="D207" t="str">
        <f>_xlfn.IFNA(VLOOKUP(CONCATENATE($A207,"|","PI"),'Compare PI to Roll'!$A:$D,4,FALSE),"")</f>
        <v/>
      </c>
      <c r="E207" t="str">
        <f>_xlfn.IFNA(VLOOKUP(CONCATENATE($A207,"|","ROLL"),'Compare PI to Roll'!$A:$D,4,FALSE),"")</f>
        <v>ROLL</v>
      </c>
      <c r="F207" t="str">
        <f>_xlfn.IFNA(VLOOKUP(CONCATENATE($A207,"|","ROLL"),'Compare PI to Roll'!$A:$D,4,FALSE),"")</f>
        <v>ROLL</v>
      </c>
      <c r="G207" t="str">
        <f t="shared" si="3"/>
        <v>0|0|1|1</v>
      </c>
      <c r="H207" t="str">
        <f>_xlfn.IFNA(VLOOKUP(K207,'Tables to Map'!A:B,2,FALSE),"")</f>
        <v/>
      </c>
      <c r="I207" t="s">
        <v>8</v>
      </c>
      <c r="J207" t="s">
        <v>9</v>
      </c>
      <c r="K207" t="s">
        <v>486</v>
      </c>
      <c r="L207" t="s">
        <v>2276</v>
      </c>
      <c r="M207">
        <v>3</v>
      </c>
      <c r="N207" t="s">
        <v>1603</v>
      </c>
      <c r="O207" t="s">
        <v>2636</v>
      </c>
      <c r="P207" t="s">
        <v>2632</v>
      </c>
      <c r="Q207">
        <v>255</v>
      </c>
      <c r="R207">
        <v>255</v>
      </c>
      <c r="S207" t="s">
        <v>1603</v>
      </c>
      <c r="T207" t="s">
        <v>1603</v>
      </c>
      <c r="U207" t="s">
        <v>1603</v>
      </c>
      <c r="V207" t="s">
        <v>1603</v>
      </c>
      <c r="W207" t="s">
        <v>1603</v>
      </c>
      <c r="X207" t="s">
        <v>1603</v>
      </c>
      <c r="Y207" t="s">
        <v>2633</v>
      </c>
      <c r="Z207" t="s">
        <v>1603</v>
      </c>
      <c r="AA207" t="s">
        <v>1603</v>
      </c>
      <c r="AB207" t="s">
        <v>2634</v>
      </c>
      <c r="AC207" t="s">
        <v>1603</v>
      </c>
      <c r="AD207" t="s">
        <v>1603</v>
      </c>
      <c r="AE207" t="s">
        <v>1603</v>
      </c>
    </row>
    <row r="208" spans="1:31" x14ac:dyDescent="0.25">
      <c r="A208" t="s">
        <v>2850</v>
      </c>
      <c r="B208"/>
      <c r="C208" t="str">
        <f>_xlfn.IFNA(VLOOKUP(CONCATENATE($A208,"|","PI"),'Compare PI to Roll'!$A:$D,4,FALSE),"")</f>
        <v/>
      </c>
      <c r="D208" t="str">
        <f>_xlfn.IFNA(VLOOKUP(CONCATENATE($A208,"|","PI"),'Compare PI to Roll'!$A:$D,4,FALSE),"")</f>
        <v/>
      </c>
      <c r="E208" t="str">
        <f>_xlfn.IFNA(VLOOKUP(CONCATENATE($A208,"|","ROLL"),'Compare PI to Roll'!$A:$D,4,FALSE),"")</f>
        <v>ROLL</v>
      </c>
      <c r="F208" t="str">
        <f>_xlfn.IFNA(VLOOKUP(CONCATENATE($A208,"|","ROLL"),'Compare PI to Roll'!$A:$D,4,FALSE),"")</f>
        <v>ROLL</v>
      </c>
      <c r="G208" t="str">
        <f t="shared" si="3"/>
        <v>0|0|1|1</v>
      </c>
      <c r="H208" t="str">
        <f>_xlfn.IFNA(VLOOKUP(K208,'Tables to Map'!A:B,2,FALSE),"")</f>
        <v/>
      </c>
      <c r="I208" t="s">
        <v>8</v>
      </c>
      <c r="J208" t="s">
        <v>9</v>
      </c>
      <c r="K208" t="s">
        <v>486</v>
      </c>
      <c r="L208" t="s">
        <v>2278</v>
      </c>
      <c r="M208">
        <v>4</v>
      </c>
      <c r="N208" t="s">
        <v>1603</v>
      </c>
      <c r="O208" t="s">
        <v>2636</v>
      </c>
      <c r="P208" t="s">
        <v>2632</v>
      </c>
      <c r="Q208">
        <v>255</v>
      </c>
      <c r="R208">
        <v>255</v>
      </c>
      <c r="S208" t="s">
        <v>1603</v>
      </c>
      <c r="T208" t="s">
        <v>1603</v>
      </c>
      <c r="U208" t="s">
        <v>1603</v>
      </c>
      <c r="V208" t="s">
        <v>1603</v>
      </c>
      <c r="W208" t="s">
        <v>1603</v>
      </c>
      <c r="X208" t="s">
        <v>1603</v>
      </c>
      <c r="Y208" t="s">
        <v>2633</v>
      </c>
      <c r="Z208" t="s">
        <v>1603</v>
      </c>
      <c r="AA208" t="s">
        <v>1603</v>
      </c>
      <c r="AB208" t="s">
        <v>2634</v>
      </c>
      <c r="AC208" t="s">
        <v>1603</v>
      </c>
      <c r="AD208" t="s">
        <v>1603</v>
      </c>
      <c r="AE208" t="s">
        <v>1603</v>
      </c>
    </row>
    <row r="209" spans="1:31" x14ac:dyDescent="0.25">
      <c r="A209" t="s">
        <v>2851</v>
      </c>
      <c r="B209"/>
      <c r="C209" t="str">
        <f>_xlfn.IFNA(VLOOKUP(CONCATENATE($A209,"|","PI"),'Compare PI to Roll'!$A:$D,4,FALSE),"")</f>
        <v/>
      </c>
      <c r="D209" t="str">
        <f>_xlfn.IFNA(VLOOKUP(CONCATENATE($A209,"|","PI"),'Compare PI to Roll'!$A:$D,4,FALSE),"")</f>
        <v/>
      </c>
      <c r="E209" t="str">
        <f>_xlfn.IFNA(VLOOKUP(CONCATENATE($A209,"|","ROLL"),'Compare PI to Roll'!$A:$D,4,FALSE),"")</f>
        <v>ROLL</v>
      </c>
      <c r="F209" t="str">
        <f>_xlfn.IFNA(VLOOKUP(CONCATENATE($A209,"|","ROLL"),'Compare PI to Roll'!$A:$D,4,FALSE),"")</f>
        <v>ROLL</v>
      </c>
      <c r="G209" t="str">
        <f t="shared" si="3"/>
        <v>0|0|1|1</v>
      </c>
      <c r="H209" t="str">
        <f>_xlfn.IFNA(VLOOKUP(K209,'Tables to Map'!A:B,2,FALSE),"")</f>
        <v/>
      </c>
      <c r="I209" t="s">
        <v>8</v>
      </c>
      <c r="J209" t="s">
        <v>9</v>
      </c>
      <c r="K209" t="s">
        <v>486</v>
      </c>
      <c r="L209" t="s">
        <v>2275</v>
      </c>
      <c r="M209">
        <v>5</v>
      </c>
      <c r="N209" t="s">
        <v>1603</v>
      </c>
      <c r="O209" t="s">
        <v>2636</v>
      </c>
      <c r="P209" t="s">
        <v>2632</v>
      </c>
      <c r="Q209">
        <v>255</v>
      </c>
      <c r="R209">
        <v>255</v>
      </c>
      <c r="S209" t="s">
        <v>1603</v>
      </c>
      <c r="T209" t="s">
        <v>1603</v>
      </c>
      <c r="U209" t="s">
        <v>1603</v>
      </c>
      <c r="V209" t="s">
        <v>1603</v>
      </c>
      <c r="W209" t="s">
        <v>1603</v>
      </c>
      <c r="X209" t="s">
        <v>1603</v>
      </c>
      <c r="Y209" t="s">
        <v>2633</v>
      </c>
      <c r="Z209" t="s">
        <v>1603</v>
      </c>
      <c r="AA209" t="s">
        <v>1603</v>
      </c>
      <c r="AB209" t="s">
        <v>2634</v>
      </c>
      <c r="AC209" t="s">
        <v>1603</v>
      </c>
      <c r="AD209" t="s">
        <v>1603</v>
      </c>
      <c r="AE209" t="s">
        <v>1603</v>
      </c>
    </row>
    <row r="210" spans="1:31" x14ac:dyDescent="0.25">
      <c r="A210" t="s">
        <v>2852</v>
      </c>
      <c r="B210"/>
      <c r="C210" t="str">
        <f>_xlfn.IFNA(VLOOKUP(CONCATENATE($A210,"|","PI"),'Compare PI to Roll'!$A:$D,4,FALSE),"")</f>
        <v/>
      </c>
      <c r="D210" t="str">
        <f>_xlfn.IFNA(VLOOKUP(CONCATENATE($A210,"|","PI"),'Compare PI to Roll'!$A:$D,4,FALSE),"")</f>
        <v/>
      </c>
      <c r="E210" t="str">
        <f>_xlfn.IFNA(VLOOKUP(CONCATENATE($A210,"|","ROLL"),'Compare PI to Roll'!$A:$D,4,FALSE),"")</f>
        <v>ROLL</v>
      </c>
      <c r="F210" t="str">
        <f>_xlfn.IFNA(VLOOKUP(CONCATENATE($A210,"|","ROLL"),'Compare PI to Roll'!$A:$D,4,FALSE),"")</f>
        <v>ROLL</v>
      </c>
      <c r="G210" t="str">
        <f t="shared" si="3"/>
        <v>0|0|1|1</v>
      </c>
      <c r="H210" t="str">
        <f>_xlfn.IFNA(VLOOKUP(K210,'Tables to Map'!A:B,2,FALSE),"")</f>
        <v/>
      </c>
      <c r="I210" t="s">
        <v>8</v>
      </c>
      <c r="J210" t="s">
        <v>9</v>
      </c>
      <c r="K210" t="s">
        <v>486</v>
      </c>
      <c r="L210" t="s">
        <v>10</v>
      </c>
      <c r="M210">
        <v>6</v>
      </c>
      <c r="N210" t="s">
        <v>1603</v>
      </c>
      <c r="O210" t="s">
        <v>2636</v>
      </c>
      <c r="P210" t="s">
        <v>2630</v>
      </c>
      <c r="Q210" t="s">
        <v>1603</v>
      </c>
      <c r="R210" t="s">
        <v>1603</v>
      </c>
      <c r="S210">
        <v>10</v>
      </c>
      <c r="T210">
        <v>10</v>
      </c>
      <c r="U210">
        <v>0</v>
      </c>
      <c r="V210" t="s">
        <v>1603</v>
      </c>
      <c r="W210" t="s">
        <v>1603</v>
      </c>
      <c r="X210" t="s">
        <v>1603</v>
      </c>
      <c r="Y210" t="s">
        <v>1603</v>
      </c>
      <c r="Z210" t="s">
        <v>1603</v>
      </c>
      <c r="AA210" t="s">
        <v>1603</v>
      </c>
      <c r="AB210" t="s">
        <v>1603</v>
      </c>
      <c r="AC210" t="s">
        <v>1603</v>
      </c>
      <c r="AD210" t="s">
        <v>1603</v>
      </c>
      <c r="AE210" t="s">
        <v>1603</v>
      </c>
    </row>
    <row r="211" spans="1:31" x14ac:dyDescent="0.25">
      <c r="A211" t="s">
        <v>2853</v>
      </c>
      <c r="B211"/>
      <c r="C211" t="str">
        <f>_xlfn.IFNA(VLOOKUP(CONCATENATE($A211,"|","PI"),'Compare PI to Roll'!$A:$D,4,FALSE),"")</f>
        <v>PI</v>
      </c>
      <c r="D211" t="str">
        <f>_xlfn.IFNA(VLOOKUP(CONCATENATE($A211,"|","PI"),'Compare PI to Roll'!$A:$D,4,FALSE),"")</f>
        <v>PI</v>
      </c>
      <c r="E211" t="str">
        <f>_xlfn.IFNA(VLOOKUP(CONCATENATE($A211,"|","ROLL"),'Compare PI to Roll'!$A:$D,4,FALSE),"")</f>
        <v/>
      </c>
      <c r="F211" t="str">
        <f>_xlfn.IFNA(VLOOKUP(CONCATENATE($A211,"|","ROLL"),'Compare PI to Roll'!$A:$D,4,FALSE),"")</f>
        <v/>
      </c>
      <c r="G211" t="str">
        <f t="shared" si="3"/>
        <v>1|1|0|0</v>
      </c>
      <c r="H211" t="str">
        <f>_xlfn.IFNA(VLOOKUP(K211,'Tables to Map'!A:B,2,FALSE),"")</f>
        <v/>
      </c>
      <c r="I211" t="s">
        <v>8</v>
      </c>
      <c r="J211" t="s">
        <v>9</v>
      </c>
      <c r="K211" t="s">
        <v>1366</v>
      </c>
      <c r="L211" t="s">
        <v>1367</v>
      </c>
      <c r="M211">
        <v>1</v>
      </c>
      <c r="N211" t="s">
        <v>1603</v>
      </c>
      <c r="O211" t="s">
        <v>2629</v>
      </c>
      <c r="P211" t="s">
        <v>2630</v>
      </c>
      <c r="Q211" t="s">
        <v>1603</v>
      </c>
      <c r="R211" t="s">
        <v>1603</v>
      </c>
      <c r="S211">
        <v>10</v>
      </c>
      <c r="T211">
        <v>10</v>
      </c>
      <c r="U211">
        <v>0</v>
      </c>
      <c r="V211" t="s">
        <v>1603</v>
      </c>
      <c r="W211" t="s">
        <v>1603</v>
      </c>
      <c r="X211" t="s">
        <v>1603</v>
      </c>
      <c r="Y211" t="s">
        <v>1603</v>
      </c>
      <c r="Z211" t="s">
        <v>1603</v>
      </c>
      <c r="AA211" t="s">
        <v>1603</v>
      </c>
      <c r="AB211" t="s">
        <v>1603</v>
      </c>
      <c r="AC211" t="s">
        <v>1603</v>
      </c>
      <c r="AD211" t="s">
        <v>1603</v>
      </c>
      <c r="AE211" t="s">
        <v>1603</v>
      </c>
    </row>
    <row r="212" spans="1:31" x14ac:dyDescent="0.25">
      <c r="A212" t="s">
        <v>2854</v>
      </c>
      <c r="B212"/>
      <c r="C212" t="str">
        <f>_xlfn.IFNA(VLOOKUP(CONCATENATE($A212,"|","PI"),'Compare PI to Roll'!$A:$D,4,FALSE),"")</f>
        <v>PI</v>
      </c>
      <c r="D212" t="str">
        <f>_xlfn.IFNA(VLOOKUP(CONCATENATE($A212,"|","PI"),'Compare PI to Roll'!$A:$D,4,FALSE),"")</f>
        <v>PI</v>
      </c>
      <c r="E212" t="str">
        <f>_xlfn.IFNA(VLOOKUP(CONCATENATE($A212,"|","ROLL"),'Compare PI to Roll'!$A:$D,4,FALSE),"")</f>
        <v/>
      </c>
      <c r="F212" t="str">
        <f>_xlfn.IFNA(VLOOKUP(CONCATENATE($A212,"|","ROLL"),'Compare PI to Roll'!$A:$D,4,FALSE),"")</f>
        <v/>
      </c>
      <c r="G212" t="str">
        <f t="shared" si="3"/>
        <v>1|1|0|0</v>
      </c>
      <c r="H212" t="str">
        <f>_xlfn.IFNA(VLOOKUP(K212,'Tables to Map'!A:B,2,FALSE),"")</f>
        <v/>
      </c>
      <c r="I212" t="s">
        <v>8</v>
      </c>
      <c r="J212" t="s">
        <v>9</v>
      </c>
      <c r="K212" t="s">
        <v>1366</v>
      </c>
      <c r="L212" t="s">
        <v>1368</v>
      </c>
      <c r="M212">
        <v>2</v>
      </c>
      <c r="N212" t="s">
        <v>1603</v>
      </c>
      <c r="O212" t="s">
        <v>2636</v>
      </c>
      <c r="P212" t="s">
        <v>2632</v>
      </c>
      <c r="Q212">
        <v>255</v>
      </c>
      <c r="R212">
        <v>255</v>
      </c>
      <c r="S212" t="s">
        <v>1603</v>
      </c>
      <c r="T212" t="s">
        <v>1603</v>
      </c>
      <c r="U212" t="s">
        <v>1603</v>
      </c>
      <c r="V212" t="s">
        <v>1603</v>
      </c>
      <c r="W212" t="s">
        <v>1603</v>
      </c>
      <c r="X212" t="s">
        <v>1603</v>
      </c>
      <c r="Y212" t="s">
        <v>2633</v>
      </c>
      <c r="Z212" t="s">
        <v>1603</v>
      </c>
      <c r="AA212" t="s">
        <v>1603</v>
      </c>
      <c r="AB212" t="s">
        <v>2634</v>
      </c>
      <c r="AC212" t="s">
        <v>1603</v>
      </c>
      <c r="AD212" t="s">
        <v>1603</v>
      </c>
      <c r="AE212" t="s">
        <v>1603</v>
      </c>
    </row>
    <row r="213" spans="1:31" x14ac:dyDescent="0.25">
      <c r="A213" t="s">
        <v>2855</v>
      </c>
      <c r="B213"/>
      <c r="C213" t="str">
        <f>_xlfn.IFNA(VLOOKUP(CONCATENATE($A213,"|","PI"),'Compare PI to Roll'!$A:$D,4,FALSE),"")</f>
        <v>PI</v>
      </c>
      <c r="D213" t="str">
        <f>_xlfn.IFNA(VLOOKUP(CONCATENATE($A213,"|","PI"),'Compare PI to Roll'!$A:$D,4,FALSE),"")</f>
        <v>PI</v>
      </c>
      <c r="E213" t="str">
        <f>_xlfn.IFNA(VLOOKUP(CONCATENATE($A213,"|","ROLL"),'Compare PI to Roll'!$A:$D,4,FALSE),"")</f>
        <v/>
      </c>
      <c r="F213" t="str">
        <f>_xlfn.IFNA(VLOOKUP(CONCATENATE($A213,"|","ROLL"),'Compare PI to Roll'!$A:$D,4,FALSE),"")</f>
        <v/>
      </c>
      <c r="G213" t="str">
        <f t="shared" si="3"/>
        <v>1|1|0|0</v>
      </c>
      <c r="H213" t="str">
        <f>_xlfn.IFNA(VLOOKUP(K213,'Tables to Map'!A:B,2,FALSE),"")</f>
        <v/>
      </c>
      <c r="I213" t="s">
        <v>8</v>
      </c>
      <c r="J213" t="s">
        <v>9</v>
      </c>
      <c r="K213" t="s">
        <v>1366</v>
      </c>
      <c r="L213" t="s">
        <v>1369</v>
      </c>
      <c r="M213">
        <v>3</v>
      </c>
      <c r="N213" t="s">
        <v>1603</v>
      </c>
      <c r="O213" t="s">
        <v>2636</v>
      </c>
      <c r="P213" t="s">
        <v>2632</v>
      </c>
      <c r="Q213">
        <v>255</v>
      </c>
      <c r="R213">
        <v>255</v>
      </c>
      <c r="S213" t="s">
        <v>1603</v>
      </c>
      <c r="T213" t="s">
        <v>1603</v>
      </c>
      <c r="U213" t="s">
        <v>1603</v>
      </c>
      <c r="V213" t="s">
        <v>1603</v>
      </c>
      <c r="W213" t="s">
        <v>1603</v>
      </c>
      <c r="X213" t="s">
        <v>1603</v>
      </c>
      <c r="Y213" t="s">
        <v>2633</v>
      </c>
      <c r="Z213" t="s">
        <v>1603</v>
      </c>
      <c r="AA213" t="s">
        <v>1603</v>
      </c>
      <c r="AB213" t="s">
        <v>2634</v>
      </c>
      <c r="AC213" t="s">
        <v>1603</v>
      </c>
      <c r="AD213" t="s">
        <v>1603</v>
      </c>
      <c r="AE213" t="s">
        <v>1603</v>
      </c>
    </row>
    <row r="214" spans="1:31" x14ac:dyDescent="0.25">
      <c r="A214" t="s">
        <v>2856</v>
      </c>
      <c r="B214"/>
      <c r="C214" t="str">
        <f>_xlfn.IFNA(VLOOKUP(CONCATENATE($A214,"|","PI"),'Compare PI to Roll'!$A:$D,4,FALSE),"")</f>
        <v>PI</v>
      </c>
      <c r="D214" t="str">
        <f>_xlfn.IFNA(VLOOKUP(CONCATENATE($A214,"|","PI"),'Compare PI to Roll'!$A:$D,4,FALSE),"")</f>
        <v>PI</v>
      </c>
      <c r="E214" t="str">
        <f>_xlfn.IFNA(VLOOKUP(CONCATENATE($A214,"|","ROLL"),'Compare PI to Roll'!$A:$D,4,FALSE),"")</f>
        <v/>
      </c>
      <c r="F214" t="str">
        <f>_xlfn.IFNA(VLOOKUP(CONCATENATE($A214,"|","ROLL"),'Compare PI to Roll'!$A:$D,4,FALSE),"")</f>
        <v/>
      </c>
      <c r="G214" t="str">
        <f t="shared" si="3"/>
        <v>1|1|0|0</v>
      </c>
      <c r="H214" t="str">
        <f>_xlfn.IFNA(VLOOKUP(K214,'Tables to Map'!A:B,2,FALSE),"")</f>
        <v/>
      </c>
      <c r="I214" t="s">
        <v>8</v>
      </c>
      <c r="J214" t="s">
        <v>9</v>
      </c>
      <c r="K214" t="s">
        <v>1366</v>
      </c>
      <c r="L214" t="s">
        <v>1371</v>
      </c>
      <c r="M214">
        <v>4</v>
      </c>
      <c r="N214" t="s">
        <v>1603</v>
      </c>
      <c r="O214" t="s">
        <v>2636</v>
      </c>
      <c r="P214" t="s">
        <v>2632</v>
      </c>
      <c r="Q214">
        <v>255</v>
      </c>
      <c r="R214">
        <v>255</v>
      </c>
      <c r="S214" t="s">
        <v>1603</v>
      </c>
      <c r="T214" t="s">
        <v>1603</v>
      </c>
      <c r="U214" t="s">
        <v>1603</v>
      </c>
      <c r="V214" t="s">
        <v>1603</v>
      </c>
      <c r="W214" t="s">
        <v>1603</v>
      </c>
      <c r="X214" t="s">
        <v>1603</v>
      </c>
      <c r="Y214" t="s">
        <v>2633</v>
      </c>
      <c r="Z214" t="s">
        <v>1603</v>
      </c>
      <c r="AA214" t="s">
        <v>1603</v>
      </c>
      <c r="AB214" t="s">
        <v>2634</v>
      </c>
      <c r="AC214" t="s">
        <v>1603</v>
      </c>
      <c r="AD214" t="s">
        <v>1603</v>
      </c>
      <c r="AE214" t="s">
        <v>1603</v>
      </c>
    </row>
    <row r="215" spans="1:31" x14ac:dyDescent="0.25">
      <c r="A215" t="s">
        <v>2857</v>
      </c>
      <c r="B215"/>
      <c r="C215" t="str">
        <f>_xlfn.IFNA(VLOOKUP(CONCATENATE($A215,"|","PI"),'Compare PI to Roll'!$A:$D,4,FALSE),"")</f>
        <v>PI</v>
      </c>
      <c r="D215" t="str">
        <f>_xlfn.IFNA(VLOOKUP(CONCATENATE($A215,"|","PI"),'Compare PI to Roll'!$A:$D,4,FALSE),"")</f>
        <v>PI</v>
      </c>
      <c r="E215" t="str">
        <f>_xlfn.IFNA(VLOOKUP(CONCATENATE($A215,"|","ROLL"),'Compare PI to Roll'!$A:$D,4,FALSE),"")</f>
        <v/>
      </c>
      <c r="F215" t="str">
        <f>_xlfn.IFNA(VLOOKUP(CONCATENATE($A215,"|","ROLL"),'Compare PI to Roll'!$A:$D,4,FALSE),"")</f>
        <v/>
      </c>
      <c r="G215" t="str">
        <f t="shared" si="3"/>
        <v>1|1|0|0</v>
      </c>
      <c r="H215" t="str">
        <f>_xlfn.IFNA(VLOOKUP(K215,'Tables to Map'!A:B,2,FALSE),"")</f>
        <v/>
      </c>
      <c r="I215" t="s">
        <v>8</v>
      </c>
      <c r="J215" t="s">
        <v>9</v>
      </c>
      <c r="K215" t="s">
        <v>1366</v>
      </c>
      <c r="L215" t="s">
        <v>1373</v>
      </c>
      <c r="M215">
        <v>5</v>
      </c>
      <c r="N215" t="s">
        <v>1603</v>
      </c>
      <c r="O215" t="s">
        <v>2636</v>
      </c>
      <c r="P215" t="s">
        <v>2632</v>
      </c>
      <c r="Q215">
        <v>255</v>
      </c>
      <c r="R215">
        <v>255</v>
      </c>
      <c r="S215" t="s">
        <v>1603</v>
      </c>
      <c r="T215" t="s">
        <v>1603</v>
      </c>
      <c r="U215" t="s">
        <v>1603</v>
      </c>
      <c r="V215" t="s">
        <v>1603</v>
      </c>
      <c r="W215" t="s">
        <v>1603</v>
      </c>
      <c r="X215" t="s">
        <v>1603</v>
      </c>
      <c r="Y215" t="s">
        <v>2633</v>
      </c>
      <c r="Z215" t="s">
        <v>1603</v>
      </c>
      <c r="AA215" t="s">
        <v>1603</v>
      </c>
      <c r="AB215" t="s">
        <v>2634</v>
      </c>
      <c r="AC215" t="s">
        <v>1603</v>
      </c>
      <c r="AD215" t="s">
        <v>1603</v>
      </c>
      <c r="AE215" t="s">
        <v>1603</v>
      </c>
    </row>
    <row r="216" spans="1:31" x14ac:dyDescent="0.25">
      <c r="A216" t="s">
        <v>2858</v>
      </c>
      <c r="B216"/>
      <c r="C216" t="str">
        <f>_xlfn.IFNA(VLOOKUP(CONCATENATE($A216,"|","PI"),'Compare PI to Roll'!$A:$D,4,FALSE),"")</f>
        <v>PI</v>
      </c>
      <c r="D216" t="str">
        <f>_xlfn.IFNA(VLOOKUP(CONCATENATE($A216,"|","PI"),'Compare PI to Roll'!$A:$D,4,FALSE),"")</f>
        <v>PI</v>
      </c>
      <c r="E216" t="str">
        <f>_xlfn.IFNA(VLOOKUP(CONCATENATE($A216,"|","ROLL"),'Compare PI to Roll'!$A:$D,4,FALSE),"")</f>
        <v/>
      </c>
      <c r="F216" t="str">
        <f>_xlfn.IFNA(VLOOKUP(CONCATENATE($A216,"|","ROLL"),'Compare PI to Roll'!$A:$D,4,FALSE),"")</f>
        <v/>
      </c>
      <c r="G216" t="str">
        <f t="shared" si="3"/>
        <v>1|1|0|0</v>
      </c>
      <c r="H216" t="str">
        <f>_xlfn.IFNA(VLOOKUP(K216,'Tables to Map'!A:B,2,FALSE),"")</f>
        <v/>
      </c>
      <c r="I216" t="s">
        <v>8</v>
      </c>
      <c r="J216" t="s">
        <v>9</v>
      </c>
      <c r="K216" t="s">
        <v>1366</v>
      </c>
      <c r="L216" t="s">
        <v>1372</v>
      </c>
      <c r="M216">
        <v>6</v>
      </c>
      <c r="N216" t="s">
        <v>1603</v>
      </c>
      <c r="O216" t="s">
        <v>2636</v>
      </c>
      <c r="P216" t="s">
        <v>2632</v>
      </c>
      <c r="Q216">
        <v>255</v>
      </c>
      <c r="R216">
        <v>255</v>
      </c>
      <c r="S216" t="s">
        <v>1603</v>
      </c>
      <c r="T216" t="s">
        <v>1603</v>
      </c>
      <c r="U216" t="s">
        <v>1603</v>
      </c>
      <c r="V216" t="s">
        <v>1603</v>
      </c>
      <c r="W216" t="s">
        <v>1603</v>
      </c>
      <c r="X216" t="s">
        <v>1603</v>
      </c>
      <c r="Y216" t="s">
        <v>2633</v>
      </c>
      <c r="Z216" t="s">
        <v>1603</v>
      </c>
      <c r="AA216" t="s">
        <v>1603</v>
      </c>
      <c r="AB216" t="s">
        <v>2634</v>
      </c>
      <c r="AC216" t="s">
        <v>1603</v>
      </c>
      <c r="AD216" t="s">
        <v>1603</v>
      </c>
      <c r="AE216" t="s">
        <v>1603</v>
      </c>
    </row>
    <row r="217" spans="1:31" x14ac:dyDescent="0.25">
      <c r="A217" t="s">
        <v>2859</v>
      </c>
      <c r="B217"/>
      <c r="C217" t="str">
        <f>_xlfn.IFNA(VLOOKUP(CONCATENATE($A217,"|","PI"),'Compare PI to Roll'!$A:$D,4,FALSE),"")</f>
        <v>PI</v>
      </c>
      <c r="D217" t="str">
        <f>_xlfn.IFNA(VLOOKUP(CONCATENATE($A217,"|","PI"),'Compare PI to Roll'!$A:$D,4,FALSE),"")</f>
        <v>PI</v>
      </c>
      <c r="E217" t="str">
        <f>_xlfn.IFNA(VLOOKUP(CONCATENATE($A217,"|","ROLL"),'Compare PI to Roll'!$A:$D,4,FALSE),"")</f>
        <v/>
      </c>
      <c r="F217" t="str">
        <f>_xlfn.IFNA(VLOOKUP(CONCATENATE($A217,"|","ROLL"),'Compare PI to Roll'!$A:$D,4,FALSE),"")</f>
        <v/>
      </c>
      <c r="G217" t="str">
        <f t="shared" si="3"/>
        <v>1|1|0|0</v>
      </c>
      <c r="H217" t="str">
        <f>_xlfn.IFNA(VLOOKUP(K217,'Tables to Map'!A:B,2,FALSE),"")</f>
        <v/>
      </c>
      <c r="I217" t="s">
        <v>8</v>
      </c>
      <c r="J217" t="s">
        <v>9</v>
      </c>
      <c r="K217" t="s">
        <v>1366</v>
      </c>
      <c r="L217" t="s">
        <v>10</v>
      </c>
      <c r="M217">
        <v>7</v>
      </c>
      <c r="N217" t="s">
        <v>1603</v>
      </c>
      <c r="O217" t="s">
        <v>2636</v>
      </c>
      <c r="P217" t="s">
        <v>2630</v>
      </c>
      <c r="Q217" t="s">
        <v>1603</v>
      </c>
      <c r="R217" t="s">
        <v>1603</v>
      </c>
      <c r="S217">
        <v>10</v>
      </c>
      <c r="T217">
        <v>10</v>
      </c>
      <c r="U217">
        <v>0</v>
      </c>
      <c r="V217" t="s">
        <v>1603</v>
      </c>
      <c r="W217" t="s">
        <v>1603</v>
      </c>
      <c r="X217" t="s">
        <v>1603</v>
      </c>
      <c r="Y217" t="s">
        <v>1603</v>
      </c>
      <c r="Z217" t="s">
        <v>1603</v>
      </c>
      <c r="AA217" t="s">
        <v>1603</v>
      </c>
      <c r="AB217" t="s">
        <v>1603</v>
      </c>
      <c r="AC217" t="s">
        <v>1603</v>
      </c>
      <c r="AD217" t="s">
        <v>1603</v>
      </c>
      <c r="AE217" t="s">
        <v>1603</v>
      </c>
    </row>
    <row r="218" spans="1:31" x14ac:dyDescent="0.25">
      <c r="A218" t="s">
        <v>2860</v>
      </c>
      <c r="B218"/>
      <c r="C218" t="str">
        <f>_xlfn.IFNA(VLOOKUP(CONCATENATE($A218,"|","PI"),'Compare PI to Roll'!$A:$D,4,FALSE),"")</f>
        <v>PI</v>
      </c>
      <c r="D218" t="str">
        <f>_xlfn.IFNA(VLOOKUP(CONCATENATE($A218,"|","PI"),'Compare PI to Roll'!$A:$D,4,FALSE),"")</f>
        <v>PI</v>
      </c>
      <c r="E218" t="str">
        <f>_xlfn.IFNA(VLOOKUP(CONCATENATE($A218,"|","ROLL"),'Compare PI to Roll'!$A:$D,4,FALSE),"")</f>
        <v/>
      </c>
      <c r="F218" t="str">
        <f>_xlfn.IFNA(VLOOKUP(CONCATENATE($A218,"|","ROLL"),'Compare PI to Roll'!$A:$D,4,FALSE),"")</f>
        <v/>
      </c>
      <c r="G218" t="str">
        <f t="shared" si="3"/>
        <v>1|1|0|0</v>
      </c>
      <c r="H218" t="str">
        <f>_xlfn.IFNA(VLOOKUP(K218,'Tables to Map'!A:B,2,FALSE),"")</f>
        <v/>
      </c>
      <c r="I218" t="s">
        <v>8</v>
      </c>
      <c r="J218" t="s">
        <v>9</v>
      </c>
      <c r="K218" t="s">
        <v>1383</v>
      </c>
      <c r="L218" t="s">
        <v>1384</v>
      </c>
      <c r="M218">
        <v>1</v>
      </c>
      <c r="N218" t="s">
        <v>1603</v>
      </c>
      <c r="O218" t="s">
        <v>2629</v>
      </c>
      <c r="P218" t="s">
        <v>2630</v>
      </c>
      <c r="Q218" t="s">
        <v>1603</v>
      </c>
      <c r="R218" t="s">
        <v>1603</v>
      </c>
      <c r="S218">
        <v>10</v>
      </c>
      <c r="T218">
        <v>10</v>
      </c>
      <c r="U218">
        <v>0</v>
      </c>
      <c r="V218" t="s">
        <v>1603</v>
      </c>
      <c r="W218" t="s">
        <v>1603</v>
      </c>
      <c r="X218" t="s">
        <v>1603</v>
      </c>
      <c r="Y218" t="s">
        <v>1603</v>
      </c>
      <c r="Z218" t="s">
        <v>1603</v>
      </c>
      <c r="AA218" t="s">
        <v>1603</v>
      </c>
      <c r="AB218" t="s">
        <v>1603</v>
      </c>
      <c r="AC218" t="s">
        <v>1603</v>
      </c>
      <c r="AD218" t="s">
        <v>1603</v>
      </c>
      <c r="AE218" t="s">
        <v>1603</v>
      </c>
    </row>
    <row r="219" spans="1:31" x14ac:dyDescent="0.25">
      <c r="A219" t="s">
        <v>2861</v>
      </c>
      <c r="B219"/>
      <c r="C219" t="str">
        <f>_xlfn.IFNA(VLOOKUP(CONCATENATE($A219,"|","PI"),'Compare PI to Roll'!$A:$D,4,FALSE),"")</f>
        <v>PI</v>
      </c>
      <c r="D219" t="str">
        <f>_xlfn.IFNA(VLOOKUP(CONCATENATE($A219,"|","PI"),'Compare PI to Roll'!$A:$D,4,FALSE),"")</f>
        <v>PI</v>
      </c>
      <c r="E219" t="str">
        <f>_xlfn.IFNA(VLOOKUP(CONCATENATE($A219,"|","ROLL"),'Compare PI to Roll'!$A:$D,4,FALSE),"")</f>
        <v/>
      </c>
      <c r="F219" t="str">
        <f>_xlfn.IFNA(VLOOKUP(CONCATENATE($A219,"|","ROLL"),'Compare PI to Roll'!$A:$D,4,FALSE),"")</f>
        <v/>
      </c>
      <c r="G219" t="str">
        <f t="shared" si="3"/>
        <v>1|1|0|0</v>
      </c>
      <c r="H219" t="str">
        <f>_xlfn.IFNA(VLOOKUP(K219,'Tables to Map'!A:B,2,FALSE),"")</f>
        <v/>
      </c>
      <c r="I219" t="s">
        <v>8</v>
      </c>
      <c r="J219" t="s">
        <v>9</v>
      </c>
      <c r="K219" t="s">
        <v>1383</v>
      </c>
      <c r="L219" t="s">
        <v>1385</v>
      </c>
      <c r="M219">
        <v>2</v>
      </c>
      <c r="N219" t="s">
        <v>1603</v>
      </c>
      <c r="O219" t="s">
        <v>2636</v>
      </c>
      <c r="P219" t="s">
        <v>2632</v>
      </c>
      <c r="Q219">
        <v>255</v>
      </c>
      <c r="R219">
        <v>255</v>
      </c>
      <c r="S219" t="s">
        <v>1603</v>
      </c>
      <c r="T219" t="s">
        <v>1603</v>
      </c>
      <c r="U219" t="s">
        <v>1603</v>
      </c>
      <c r="V219" t="s">
        <v>1603</v>
      </c>
      <c r="W219" t="s">
        <v>1603</v>
      </c>
      <c r="X219" t="s">
        <v>1603</v>
      </c>
      <c r="Y219" t="s">
        <v>2633</v>
      </c>
      <c r="Z219" t="s">
        <v>1603</v>
      </c>
      <c r="AA219" t="s">
        <v>1603</v>
      </c>
      <c r="AB219" t="s">
        <v>2634</v>
      </c>
      <c r="AC219" t="s">
        <v>1603</v>
      </c>
      <c r="AD219" t="s">
        <v>1603</v>
      </c>
      <c r="AE219" t="s">
        <v>1603</v>
      </c>
    </row>
    <row r="220" spans="1:31" x14ac:dyDescent="0.25">
      <c r="A220" t="s">
        <v>2862</v>
      </c>
      <c r="B220"/>
      <c r="C220" t="str">
        <f>_xlfn.IFNA(VLOOKUP(CONCATENATE($A220,"|","PI"),'Compare PI to Roll'!$A:$D,4,FALSE),"")</f>
        <v>PI</v>
      </c>
      <c r="D220" t="str">
        <f>_xlfn.IFNA(VLOOKUP(CONCATENATE($A220,"|","PI"),'Compare PI to Roll'!$A:$D,4,FALSE),"")</f>
        <v>PI</v>
      </c>
      <c r="E220" t="str">
        <f>_xlfn.IFNA(VLOOKUP(CONCATENATE($A220,"|","ROLL"),'Compare PI to Roll'!$A:$D,4,FALSE),"")</f>
        <v/>
      </c>
      <c r="F220" t="str">
        <f>_xlfn.IFNA(VLOOKUP(CONCATENATE($A220,"|","ROLL"),'Compare PI to Roll'!$A:$D,4,FALSE),"")</f>
        <v/>
      </c>
      <c r="G220" t="str">
        <f t="shared" si="3"/>
        <v>1|1|0|0</v>
      </c>
      <c r="H220" t="str">
        <f>_xlfn.IFNA(VLOOKUP(K220,'Tables to Map'!A:B,2,FALSE),"")</f>
        <v/>
      </c>
      <c r="I220" t="s">
        <v>8</v>
      </c>
      <c r="J220" t="s">
        <v>9</v>
      </c>
      <c r="K220" t="s">
        <v>1383</v>
      </c>
      <c r="L220" t="s">
        <v>1386</v>
      </c>
      <c r="M220">
        <v>3</v>
      </c>
      <c r="N220" t="s">
        <v>1603</v>
      </c>
      <c r="O220" t="s">
        <v>2636</v>
      </c>
      <c r="P220" t="s">
        <v>2632</v>
      </c>
      <c r="Q220">
        <v>255</v>
      </c>
      <c r="R220">
        <v>255</v>
      </c>
      <c r="S220" t="s">
        <v>1603</v>
      </c>
      <c r="T220" t="s">
        <v>1603</v>
      </c>
      <c r="U220" t="s">
        <v>1603</v>
      </c>
      <c r="V220" t="s">
        <v>1603</v>
      </c>
      <c r="W220" t="s">
        <v>1603</v>
      </c>
      <c r="X220" t="s">
        <v>1603</v>
      </c>
      <c r="Y220" t="s">
        <v>2633</v>
      </c>
      <c r="Z220" t="s">
        <v>1603</v>
      </c>
      <c r="AA220" t="s">
        <v>1603</v>
      </c>
      <c r="AB220" t="s">
        <v>2634</v>
      </c>
      <c r="AC220" t="s">
        <v>1603</v>
      </c>
      <c r="AD220" t="s">
        <v>1603</v>
      </c>
      <c r="AE220" t="s">
        <v>1603</v>
      </c>
    </row>
    <row r="221" spans="1:31" x14ac:dyDescent="0.25">
      <c r="A221" t="s">
        <v>2863</v>
      </c>
      <c r="B221"/>
      <c r="C221" t="str">
        <f>_xlfn.IFNA(VLOOKUP(CONCATENATE($A221,"|","PI"),'Compare PI to Roll'!$A:$D,4,FALSE),"")</f>
        <v>PI</v>
      </c>
      <c r="D221" t="str">
        <f>_xlfn.IFNA(VLOOKUP(CONCATENATE($A221,"|","PI"),'Compare PI to Roll'!$A:$D,4,FALSE),"")</f>
        <v>PI</v>
      </c>
      <c r="E221" t="str">
        <f>_xlfn.IFNA(VLOOKUP(CONCATENATE($A221,"|","ROLL"),'Compare PI to Roll'!$A:$D,4,FALSE),"")</f>
        <v/>
      </c>
      <c r="F221" t="str">
        <f>_xlfn.IFNA(VLOOKUP(CONCATENATE($A221,"|","ROLL"),'Compare PI to Roll'!$A:$D,4,FALSE),"")</f>
        <v/>
      </c>
      <c r="G221" t="str">
        <f t="shared" si="3"/>
        <v>1|1|0|0</v>
      </c>
      <c r="H221" t="str">
        <f>_xlfn.IFNA(VLOOKUP(K221,'Tables to Map'!A:B,2,FALSE),"")</f>
        <v/>
      </c>
      <c r="I221" t="s">
        <v>8</v>
      </c>
      <c r="J221" t="s">
        <v>9</v>
      </c>
      <c r="K221" t="s">
        <v>1383</v>
      </c>
      <c r="L221" t="s">
        <v>1388</v>
      </c>
      <c r="M221">
        <v>4</v>
      </c>
      <c r="N221" t="s">
        <v>1603</v>
      </c>
      <c r="O221" t="s">
        <v>2636</v>
      </c>
      <c r="P221" t="s">
        <v>2632</v>
      </c>
      <c r="Q221">
        <v>255</v>
      </c>
      <c r="R221">
        <v>255</v>
      </c>
      <c r="S221" t="s">
        <v>1603</v>
      </c>
      <c r="T221" t="s">
        <v>1603</v>
      </c>
      <c r="U221" t="s">
        <v>1603</v>
      </c>
      <c r="V221" t="s">
        <v>1603</v>
      </c>
      <c r="W221" t="s">
        <v>1603</v>
      </c>
      <c r="X221" t="s">
        <v>1603</v>
      </c>
      <c r="Y221" t="s">
        <v>2633</v>
      </c>
      <c r="Z221" t="s">
        <v>1603</v>
      </c>
      <c r="AA221" t="s">
        <v>1603</v>
      </c>
      <c r="AB221" t="s">
        <v>2634</v>
      </c>
      <c r="AC221" t="s">
        <v>1603</v>
      </c>
      <c r="AD221" t="s">
        <v>1603</v>
      </c>
      <c r="AE221" t="s">
        <v>1603</v>
      </c>
    </row>
    <row r="222" spans="1:31" x14ac:dyDescent="0.25">
      <c r="A222" t="s">
        <v>2864</v>
      </c>
      <c r="B222"/>
      <c r="C222" t="str">
        <f>_xlfn.IFNA(VLOOKUP(CONCATENATE($A222,"|","PI"),'Compare PI to Roll'!$A:$D,4,FALSE),"")</f>
        <v>PI</v>
      </c>
      <c r="D222" t="str">
        <f>_xlfn.IFNA(VLOOKUP(CONCATENATE($A222,"|","PI"),'Compare PI to Roll'!$A:$D,4,FALSE),"")</f>
        <v>PI</v>
      </c>
      <c r="E222" t="str">
        <f>_xlfn.IFNA(VLOOKUP(CONCATENATE($A222,"|","ROLL"),'Compare PI to Roll'!$A:$D,4,FALSE),"")</f>
        <v/>
      </c>
      <c r="F222" t="str">
        <f>_xlfn.IFNA(VLOOKUP(CONCATENATE($A222,"|","ROLL"),'Compare PI to Roll'!$A:$D,4,FALSE),"")</f>
        <v/>
      </c>
      <c r="G222" t="str">
        <f t="shared" si="3"/>
        <v>1|1|0|0</v>
      </c>
      <c r="H222" t="str">
        <f>_xlfn.IFNA(VLOOKUP(K222,'Tables to Map'!A:B,2,FALSE),"")</f>
        <v/>
      </c>
      <c r="I222" t="s">
        <v>8</v>
      </c>
      <c r="J222" t="s">
        <v>9</v>
      </c>
      <c r="K222" t="s">
        <v>1383</v>
      </c>
      <c r="L222" t="s">
        <v>1390</v>
      </c>
      <c r="M222">
        <v>5</v>
      </c>
      <c r="N222" t="s">
        <v>1603</v>
      </c>
      <c r="O222" t="s">
        <v>2636</v>
      </c>
      <c r="P222" t="s">
        <v>2632</v>
      </c>
      <c r="Q222">
        <v>255</v>
      </c>
      <c r="R222">
        <v>255</v>
      </c>
      <c r="S222" t="s">
        <v>1603</v>
      </c>
      <c r="T222" t="s">
        <v>1603</v>
      </c>
      <c r="U222" t="s">
        <v>1603</v>
      </c>
      <c r="V222" t="s">
        <v>1603</v>
      </c>
      <c r="W222" t="s">
        <v>1603</v>
      </c>
      <c r="X222" t="s">
        <v>1603</v>
      </c>
      <c r="Y222" t="s">
        <v>2633</v>
      </c>
      <c r="Z222" t="s">
        <v>1603</v>
      </c>
      <c r="AA222" t="s">
        <v>1603</v>
      </c>
      <c r="AB222" t="s">
        <v>2634</v>
      </c>
      <c r="AC222" t="s">
        <v>1603</v>
      </c>
      <c r="AD222" t="s">
        <v>1603</v>
      </c>
      <c r="AE222" t="s">
        <v>1603</v>
      </c>
    </row>
    <row r="223" spans="1:31" x14ac:dyDescent="0.25">
      <c r="A223" t="s">
        <v>2865</v>
      </c>
      <c r="B223"/>
      <c r="C223" t="str">
        <f>_xlfn.IFNA(VLOOKUP(CONCATENATE($A223,"|","PI"),'Compare PI to Roll'!$A:$D,4,FALSE),"")</f>
        <v>PI</v>
      </c>
      <c r="D223" t="str">
        <f>_xlfn.IFNA(VLOOKUP(CONCATENATE($A223,"|","PI"),'Compare PI to Roll'!$A:$D,4,FALSE),"")</f>
        <v>PI</v>
      </c>
      <c r="E223" t="str">
        <f>_xlfn.IFNA(VLOOKUP(CONCATENATE($A223,"|","ROLL"),'Compare PI to Roll'!$A:$D,4,FALSE),"")</f>
        <v/>
      </c>
      <c r="F223" t="str">
        <f>_xlfn.IFNA(VLOOKUP(CONCATENATE($A223,"|","ROLL"),'Compare PI to Roll'!$A:$D,4,FALSE),"")</f>
        <v/>
      </c>
      <c r="G223" t="str">
        <f t="shared" si="3"/>
        <v>1|1|0|0</v>
      </c>
      <c r="H223" t="str">
        <f>_xlfn.IFNA(VLOOKUP(K223,'Tables to Map'!A:B,2,FALSE),"")</f>
        <v/>
      </c>
      <c r="I223" t="s">
        <v>8</v>
      </c>
      <c r="J223" t="s">
        <v>9</v>
      </c>
      <c r="K223" t="s">
        <v>1383</v>
      </c>
      <c r="L223" t="s">
        <v>1389</v>
      </c>
      <c r="M223">
        <v>6</v>
      </c>
      <c r="N223" t="s">
        <v>1603</v>
      </c>
      <c r="O223" t="s">
        <v>2636</v>
      </c>
      <c r="P223" t="s">
        <v>2632</v>
      </c>
      <c r="Q223">
        <v>255</v>
      </c>
      <c r="R223">
        <v>255</v>
      </c>
      <c r="S223" t="s">
        <v>1603</v>
      </c>
      <c r="T223" t="s">
        <v>1603</v>
      </c>
      <c r="U223" t="s">
        <v>1603</v>
      </c>
      <c r="V223" t="s">
        <v>1603</v>
      </c>
      <c r="W223" t="s">
        <v>1603</v>
      </c>
      <c r="X223" t="s">
        <v>1603</v>
      </c>
      <c r="Y223" t="s">
        <v>2633</v>
      </c>
      <c r="Z223" t="s">
        <v>1603</v>
      </c>
      <c r="AA223" t="s">
        <v>1603</v>
      </c>
      <c r="AB223" t="s">
        <v>2634</v>
      </c>
      <c r="AC223" t="s">
        <v>1603</v>
      </c>
      <c r="AD223" t="s">
        <v>1603</v>
      </c>
      <c r="AE223" t="s">
        <v>1603</v>
      </c>
    </row>
    <row r="224" spans="1:31" x14ac:dyDescent="0.25">
      <c r="A224" t="s">
        <v>2866</v>
      </c>
      <c r="B224"/>
      <c r="C224" t="str">
        <f>_xlfn.IFNA(VLOOKUP(CONCATENATE($A224,"|","PI"),'Compare PI to Roll'!$A:$D,4,FALSE),"")</f>
        <v>PI</v>
      </c>
      <c r="D224" t="str">
        <f>_xlfn.IFNA(VLOOKUP(CONCATENATE($A224,"|","PI"),'Compare PI to Roll'!$A:$D,4,FALSE),"")</f>
        <v>PI</v>
      </c>
      <c r="E224" t="str">
        <f>_xlfn.IFNA(VLOOKUP(CONCATENATE($A224,"|","ROLL"),'Compare PI to Roll'!$A:$D,4,FALSE),"")</f>
        <v/>
      </c>
      <c r="F224" t="str">
        <f>_xlfn.IFNA(VLOOKUP(CONCATENATE($A224,"|","ROLL"),'Compare PI to Roll'!$A:$D,4,FALSE),"")</f>
        <v/>
      </c>
      <c r="G224" t="str">
        <f t="shared" si="3"/>
        <v>1|1|0|0</v>
      </c>
      <c r="H224" t="str">
        <f>_xlfn.IFNA(VLOOKUP(K224,'Tables to Map'!A:B,2,FALSE),"")</f>
        <v/>
      </c>
      <c r="I224" t="s">
        <v>8</v>
      </c>
      <c r="J224" t="s">
        <v>9</v>
      </c>
      <c r="K224" t="s">
        <v>1383</v>
      </c>
      <c r="L224" t="s">
        <v>10</v>
      </c>
      <c r="M224">
        <v>7</v>
      </c>
      <c r="N224" t="s">
        <v>1603</v>
      </c>
      <c r="O224" t="s">
        <v>2636</v>
      </c>
      <c r="P224" t="s">
        <v>2630</v>
      </c>
      <c r="Q224" t="s">
        <v>1603</v>
      </c>
      <c r="R224" t="s">
        <v>1603</v>
      </c>
      <c r="S224">
        <v>10</v>
      </c>
      <c r="T224">
        <v>10</v>
      </c>
      <c r="U224">
        <v>0</v>
      </c>
      <c r="V224" t="s">
        <v>1603</v>
      </c>
      <c r="W224" t="s">
        <v>1603</v>
      </c>
      <c r="X224" t="s">
        <v>1603</v>
      </c>
      <c r="Y224" t="s">
        <v>1603</v>
      </c>
      <c r="Z224" t="s">
        <v>1603</v>
      </c>
      <c r="AA224" t="s">
        <v>1603</v>
      </c>
      <c r="AB224" t="s">
        <v>1603</v>
      </c>
      <c r="AC224" t="s">
        <v>1603</v>
      </c>
      <c r="AD224" t="s">
        <v>1603</v>
      </c>
      <c r="AE224" t="s">
        <v>1603</v>
      </c>
    </row>
    <row r="225" spans="1:31" x14ac:dyDescent="0.25">
      <c r="A225" t="s">
        <v>2867</v>
      </c>
      <c r="B225"/>
      <c r="C225" t="str">
        <f>_xlfn.IFNA(VLOOKUP(CONCATENATE($A225,"|","PI"),'Compare PI to Roll'!$A:$D,4,FALSE),"")</f>
        <v/>
      </c>
      <c r="D225" t="str">
        <f>_xlfn.IFNA(VLOOKUP(CONCATENATE($A225,"|","PI"),'Compare PI to Roll'!$A:$D,4,FALSE),"")</f>
        <v/>
      </c>
      <c r="E225" t="str">
        <f>_xlfn.IFNA(VLOOKUP(CONCATENATE($A225,"|","ROLL"),'Compare PI to Roll'!$A:$D,4,FALSE),"")</f>
        <v>ROLL</v>
      </c>
      <c r="F225" t="str">
        <f>_xlfn.IFNA(VLOOKUP(CONCATENATE($A225,"|","ROLL"),'Compare PI to Roll'!$A:$D,4,FALSE),"")</f>
        <v>ROLL</v>
      </c>
      <c r="G225" t="str">
        <f t="shared" si="3"/>
        <v>0|0|1|1</v>
      </c>
      <c r="H225" t="str">
        <f>_xlfn.IFNA(VLOOKUP(K225,'Tables to Map'!A:B,2,FALSE),"")</f>
        <v/>
      </c>
      <c r="I225" t="s">
        <v>8</v>
      </c>
      <c r="J225" t="s">
        <v>9</v>
      </c>
      <c r="K225" t="s">
        <v>626</v>
      </c>
      <c r="L225" t="s">
        <v>627</v>
      </c>
      <c r="M225">
        <v>1</v>
      </c>
      <c r="N225" t="s">
        <v>1603</v>
      </c>
      <c r="O225" t="s">
        <v>2629</v>
      </c>
      <c r="P225" t="s">
        <v>2630</v>
      </c>
      <c r="Q225" t="s">
        <v>1603</v>
      </c>
      <c r="R225" t="s">
        <v>1603</v>
      </c>
      <c r="S225">
        <v>10</v>
      </c>
      <c r="T225">
        <v>10</v>
      </c>
      <c r="U225">
        <v>0</v>
      </c>
      <c r="V225" t="s">
        <v>1603</v>
      </c>
      <c r="W225" t="s">
        <v>1603</v>
      </c>
      <c r="X225" t="s">
        <v>1603</v>
      </c>
      <c r="Y225" t="s">
        <v>1603</v>
      </c>
      <c r="Z225" t="s">
        <v>1603</v>
      </c>
      <c r="AA225" t="s">
        <v>1603</v>
      </c>
      <c r="AB225" t="s">
        <v>1603</v>
      </c>
      <c r="AC225" t="s">
        <v>1603</v>
      </c>
      <c r="AD225" t="s">
        <v>1603</v>
      </c>
      <c r="AE225" t="s">
        <v>1603</v>
      </c>
    </row>
    <row r="226" spans="1:31" x14ac:dyDescent="0.25">
      <c r="A226" t="s">
        <v>2868</v>
      </c>
      <c r="B226"/>
      <c r="C226" t="str">
        <f>_xlfn.IFNA(VLOOKUP(CONCATENATE($A226,"|","PI"),'Compare PI to Roll'!$A:$D,4,FALSE),"")</f>
        <v/>
      </c>
      <c r="D226" t="str">
        <f>_xlfn.IFNA(VLOOKUP(CONCATENATE($A226,"|","PI"),'Compare PI to Roll'!$A:$D,4,FALSE),"")</f>
        <v/>
      </c>
      <c r="E226" t="str">
        <f>_xlfn.IFNA(VLOOKUP(CONCATENATE($A226,"|","ROLL"),'Compare PI to Roll'!$A:$D,4,FALSE),"")</f>
        <v>ROLL</v>
      </c>
      <c r="F226" t="str">
        <f>_xlfn.IFNA(VLOOKUP(CONCATENATE($A226,"|","ROLL"),'Compare PI to Roll'!$A:$D,4,FALSE),"")</f>
        <v>ROLL</v>
      </c>
      <c r="G226" t="str">
        <f t="shared" si="3"/>
        <v>0|0|1|1</v>
      </c>
      <c r="H226" t="str">
        <f>_xlfn.IFNA(VLOOKUP(K226,'Tables to Map'!A:B,2,FALSE),"")</f>
        <v/>
      </c>
      <c r="I226" t="s">
        <v>8</v>
      </c>
      <c r="J226" t="s">
        <v>9</v>
      </c>
      <c r="K226" t="s">
        <v>626</v>
      </c>
      <c r="L226" t="s">
        <v>2099</v>
      </c>
      <c r="M226">
        <v>2</v>
      </c>
      <c r="N226" t="s">
        <v>1603</v>
      </c>
      <c r="O226" t="s">
        <v>2636</v>
      </c>
      <c r="P226" t="s">
        <v>2632</v>
      </c>
      <c r="Q226">
        <v>255</v>
      </c>
      <c r="R226">
        <v>255</v>
      </c>
      <c r="S226" t="s">
        <v>1603</v>
      </c>
      <c r="T226" t="s">
        <v>1603</v>
      </c>
      <c r="U226" t="s">
        <v>1603</v>
      </c>
      <c r="V226" t="s">
        <v>1603</v>
      </c>
      <c r="W226" t="s">
        <v>1603</v>
      </c>
      <c r="X226" t="s">
        <v>1603</v>
      </c>
      <c r="Y226" t="s">
        <v>2633</v>
      </c>
      <c r="Z226" t="s">
        <v>1603</v>
      </c>
      <c r="AA226" t="s">
        <v>1603</v>
      </c>
      <c r="AB226" t="s">
        <v>2634</v>
      </c>
      <c r="AC226" t="s">
        <v>1603</v>
      </c>
      <c r="AD226" t="s">
        <v>1603</v>
      </c>
      <c r="AE226" t="s">
        <v>1603</v>
      </c>
    </row>
    <row r="227" spans="1:31" x14ac:dyDescent="0.25">
      <c r="A227" t="s">
        <v>2869</v>
      </c>
      <c r="B227"/>
      <c r="C227" t="str">
        <f>_xlfn.IFNA(VLOOKUP(CONCATENATE($A227,"|","PI"),'Compare PI to Roll'!$A:$D,4,FALSE),"")</f>
        <v/>
      </c>
      <c r="D227" t="str">
        <f>_xlfn.IFNA(VLOOKUP(CONCATENATE($A227,"|","PI"),'Compare PI to Roll'!$A:$D,4,FALSE),"")</f>
        <v/>
      </c>
      <c r="E227" t="str">
        <f>_xlfn.IFNA(VLOOKUP(CONCATENATE($A227,"|","ROLL"),'Compare PI to Roll'!$A:$D,4,FALSE),"")</f>
        <v>ROLL</v>
      </c>
      <c r="F227" t="str">
        <f>_xlfn.IFNA(VLOOKUP(CONCATENATE($A227,"|","ROLL"),'Compare PI to Roll'!$A:$D,4,FALSE),"")</f>
        <v>ROLL</v>
      </c>
      <c r="G227" t="str">
        <f t="shared" si="3"/>
        <v>0|0|1|1</v>
      </c>
      <c r="H227" t="str">
        <f>_xlfn.IFNA(VLOOKUP(K227,'Tables to Map'!A:B,2,FALSE),"")</f>
        <v/>
      </c>
      <c r="I227" t="s">
        <v>8</v>
      </c>
      <c r="J227" t="s">
        <v>9</v>
      </c>
      <c r="K227" t="s">
        <v>626</v>
      </c>
      <c r="L227" t="s">
        <v>622</v>
      </c>
      <c r="M227">
        <v>3</v>
      </c>
      <c r="N227" t="s">
        <v>1603</v>
      </c>
      <c r="O227" t="s">
        <v>2636</v>
      </c>
      <c r="P227" t="s">
        <v>2630</v>
      </c>
      <c r="Q227" t="s">
        <v>1603</v>
      </c>
      <c r="R227" t="s">
        <v>1603</v>
      </c>
      <c r="S227">
        <v>10</v>
      </c>
      <c r="T227">
        <v>10</v>
      </c>
      <c r="U227">
        <v>0</v>
      </c>
      <c r="V227" t="s">
        <v>1603</v>
      </c>
      <c r="W227" t="s">
        <v>1603</v>
      </c>
      <c r="X227" t="s">
        <v>1603</v>
      </c>
      <c r="Y227" t="s">
        <v>1603</v>
      </c>
      <c r="Z227" t="s">
        <v>1603</v>
      </c>
      <c r="AA227" t="s">
        <v>1603</v>
      </c>
      <c r="AB227" t="s">
        <v>1603</v>
      </c>
      <c r="AC227" t="s">
        <v>1603</v>
      </c>
      <c r="AD227" t="s">
        <v>1603</v>
      </c>
      <c r="AE227" t="s">
        <v>1603</v>
      </c>
    </row>
    <row r="228" spans="1:31" x14ac:dyDescent="0.25">
      <c r="A228" t="s">
        <v>2870</v>
      </c>
      <c r="B228"/>
      <c r="C228" t="str">
        <f>_xlfn.IFNA(VLOOKUP(CONCATENATE($A228,"|","PI"),'Compare PI to Roll'!$A:$D,4,FALSE),"")</f>
        <v/>
      </c>
      <c r="D228" t="str">
        <f>_xlfn.IFNA(VLOOKUP(CONCATENATE($A228,"|","PI"),'Compare PI to Roll'!$A:$D,4,FALSE),"")</f>
        <v/>
      </c>
      <c r="E228" t="str">
        <f>_xlfn.IFNA(VLOOKUP(CONCATENATE($A228,"|","ROLL"),'Compare PI to Roll'!$A:$D,4,FALSE),"")</f>
        <v>ROLL</v>
      </c>
      <c r="F228" t="str">
        <f>_xlfn.IFNA(VLOOKUP(CONCATENATE($A228,"|","ROLL"),'Compare PI to Roll'!$A:$D,4,FALSE),"")</f>
        <v>ROLL</v>
      </c>
      <c r="G228" t="str">
        <f t="shared" si="3"/>
        <v>0|0|1|1</v>
      </c>
      <c r="H228" t="str">
        <f>_xlfn.IFNA(VLOOKUP(K228,'Tables to Map'!A:B,2,FALSE),"")</f>
        <v/>
      </c>
      <c r="I228" t="s">
        <v>8</v>
      </c>
      <c r="J228" t="s">
        <v>9</v>
      </c>
      <c r="K228" t="s">
        <v>626</v>
      </c>
      <c r="L228" t="s">
        <v>2098</v>
      </c>
      <c r="M228">
        <v>4</v>
      </c>
      <c r="N228" t="s">
        <v>1603</v>
      </c>
      <c r="O228" t="s">
        <v>2636</v>
      </c>
      <c r="P228" t="s">
        <v>2632</v>
      </c>
      <c r="Q228">
        <v>255</v>
      </c>
      <c r="R228">
        <v>255</v>
      </c>
      <c r="S228" t="s">
        <v>1603</v>
      </c>
      <c r="T228" t="s">
        <v>1603</v>
      </c>
      <c r="U228" t="s">
        <v>1603</v>
      </c>
      <c r="V228" t="s">
        <v>1603</v>
      </c>
      <c r="W228" t="s">
        <v>1603</v>
      </c>
      <c r="X228" t="s">
        <v>1603</v>
      </c>
      <c r="Y228" t="s">
        <v>2633</v>
      </c>
      <c r="Z228" t="s">
        <v>1603</v>
      </c>
      <c r="AA228" t="s">
        <v>1603</v>
      </c>
      <c r="AB228" t="s">
        <v>2634</v>
      </c>
      <c r="AC228" t="s">
        <v>1603</v>
      </c>
      <c r="AD228" t="s">
        <v>1603</v>
      </c>
      <c r="AE228" t="s">
        <v>1603</v>
      </c>
    </row>
    <row r="229" spans="1:31" x14ac:dyDescent="0.25">
      <c r="A229" t="s">
        <v>2871</v>
      </c>
      <c r="B229"/>
      <c r="C229" t="str">
        <f>_xlfn.IFNA(VLOOKUP(CONCATENATE($A229,"|","PI"),'Compare PI to Roll'!$A:$D,4,FALSE),"")</f>
        <v/>
      </c>
      <c r="D229" t="str">
        <f>_xlfn.IFNA(VLOOKUP(CONCATENATE($A229,"|","PI"),'Compare PI to Roll'!$A:$D,4,FALSE),"")</f>
        <v/>
      </c>
      <c r="E229" t="str">
        <f>_xlfn.IFNA(VLOOKUP(CONCATENATE($A229,"|","ROLL"),'Compare PI to Roll'!$A:$D,4,FALSE),"")</f>
        <v>ROLL</v>
      </c>
      <c r="F229" t="str">
        <f>_xlfn.IFNA(VLOOKUP(CONCATENATE($A229,"|","ROLL"),'Compare PI to Roll'!$A:$D,4,FALSE),"")</f>
        <v>ROLL</v>
      </c>
      <c r="G229" t="str">
        <f t="shared" si="3"/>
        <v>0|0|1|1</v>
      </c>
      <c r="H229" t="str">
        <f>_xlfn.IFNA(VLOOKUP(K229,'Tables to Map'!A:B,2,FALSE),"")</f>
        <v/>
      </c>
      <c r="I229" t="s">
        <v>8</v>
      </c>
      <c r="J229" t="s">
        <v>9</v>
      </c>
      <c r="K229" t="s">
        <v>626</v>
      </c>
      <c r="L229" t="s">
        <v>544</v>
      </c>
      <c r="M229">
        <v>5</v>
      </c>
      <c r="N229" t="s">
        <v>1603</v>
      </c>
      <c r="O229" t="s">
        <v>2636</v>
      </c>
      <c r="P229" t="s">
        <v>2632</v>
      </c>
      <c r="Q229">
        <v>255</v>
      </c>
      <c r="R229">
        <v>255</v>
      </c>
      <c r="S229" t="s">
        <v>1603</v>
      </c>
      <c r="T229" t="s">
        <v>1603</v>
      </c>
      <c r="U229" t="s">
        <v>1603</v>
      </c>
      <c r="V229" t="s">
        <v>1603</v>
      </c>
      <c r="W229" t="s">
        <v>1603</v>
      </c>
      <c r="X229" t="s">
        <v>1603</v>
      </c>
      <c r="Y229" t="s">
        <v>2633</v>
      </c>
      <c r="Z229" t="s">
        <v>1603</v>
      </c>
      <c r="AA229" t="s">
        <v>1603</v>
      </c>
      <c r="AB229" t="s">
        <v>2634</v>
      </c>
      <c r="AC229" t="s">
        <v>1603</v>
      </c>
      <c r="AD229" t="s">
        <v>1603</v>
      </c>
      <c r="AE229" t="s">
        <v>1603</v>
      </c>
    </row>
    <row r="230" spans="1:31" x14ac:dyDescent="0.25">
      <c r="A230" t="s">
        <v>2872</v>
      </c>
      <c r="B230"/>
      <c r="C230" t="str">
        <f>_xlfn.IFNA(VLOOKUP(CONCATENATE($A230,"|","PI"),'Compare PI to Roll'!$A:$D,4,FALSE),"")</f>
        <v/>
      </c>
      <c r="D230" t="str">
        <f>_xlfn.IFNA(VLOOKUP(CONCATENATE($A230,"|","PI"),'Compare PI to Roll'!$A:$D,4,FALSE),"")</f>
        <v/>
      </c>
      <c r="E230" t="str">
        <f>_xlfn.IFNA(VLOOKUP(CONCATENATE($A230,"|","ROLL"),'Compare PI to Roll'!$A:$D,4,FALSE),"")</f>
        <v>ROLL</v>
      </c>
      <c r="F230" t="str">
        <f>_xlfn.IFNA(VLOOKUP(CONCATENATE($A230,"|","ROLL"),'Compare PI to Roll'!$A:$D,4,FALSE),"")</f>
        <v>ROLL</v>
      </c>
      <c r="G230" t="str">
        <f t="shared" si="3"/>
        <v>0|0|1|1</v>
      </c>
      <c r="H230" t="str">
        <f>_xlfn.IFNA(VLOOKUP(K230,'Tables to Map'!A:B,2,FALSE),"")</f>
        <v/>
      </c>
      <c r="I230" t="s">
        <v>8</v>
      </c>
      <c r="J230" t="s">
        <v>9</v>
      </c>
      <c r="K230" t="s">
        <v>626</v>
      </c>
      <c r="L230" t="s">
        <v>2470</v>
      </c>
      <c r="M230">
        <v>6</v>
      </c>
      <c r="N230" t="s">
        <v>1603</v>
      </c>
      <c r="O230" t="s">
        <v>2636</v>
      </c>
      <c r="P230" t="s">
        <v>2632</v>
      </c>
      <c r="Q230">
        <v>255</v>
      </c>
      <c r="R230">
        <v>255</v>
      </c>
      <c r="S230" t="s">
        <v>1603</v>
      </c>
      <c r="T230" t="s">
        <v>1603</v>
      </c>
      <c r="U230" t="s">
        <v>1603</v>
      </c>
      <c r="V230" t="s">
        <v>1603</v>
      </c>
      <c r="W230" t="s">
        <v>1603</v>
      </c>
      <c r="X230" t="s">
        <v>1603</v>
      </c>
      <c r="Y230" t="s">
        <v>2633</v>
      </c>
      <c r="Z230" t="s">
        <v>1603</v>
      </c>
      <c r="AA230" t="s">
        <v>1603</v>
      </c>
      <c r="AB230" t="s">
        <v>2634</v>
      </c>
      <c r="AC230" t="s">
        <v>1603</v>
      </c>
      <c r="AD230" t="s">
        <v>1603</v>
      </c>
      <c r="AE230" t="s">
        <v>1603</v>
      </c>
    </row>
    <row r="231" spans="1:31" x14ac:dyDescent="0.25">
      <c r="A231" t="s">
        <v>2873</v>
      </c>
      <c r="B231"/>
      <c r="C231" t="str">
        <f>_xlfn.IFNA(VLOOKUP(CONCATENATE($A231,"|","PI"),'Compare PI to Roll'!$A:$D,4,FALSE),"")</f>
        <v/>
      </c>
      <c r="D231" t="str">
        <f>_xlfn.IFNA(VLOOKUP(CONCATENATE($A231,"|","PI"),'Compare PI to Roll'!$A:$D,4,FALSE),"")</f>
        <v/>
      </c>
      <c r="E231" t="str">
        <f>_xlfn.IFNA(VLOOKUP(CONCATENATE($A231,"|","ROLL"),'Compare PI to Roll'!$A:$D,4,FALSE),"")</f>
        <v>ROLL</v>
      </c>
      <c r="F231" t="str">
        <f>_xlfn.IFNA(VLOOKUP(CONCATENATE($A231,"|","ROLL"),'Compare PI to Roll'!$A:$D,4,FALSE),"")</f>
        <v>ROLL</v>
      </c>
      <c r="G231" t="str">
        <f t="shared" si="3"/>
        <v>0|0|1|1</v>
      </c>
      <c r="H231" t="str">
        <f>_xlfn.IFNA(VLOOKUP(K231,'Tables to Map'!A:B,2,FALSE),"")</f>
        <v/>
      </c>
      <c r="I231" t="s">
        <v>8</v>
      </c>
      <c r="J231" t="s">
        <v>9</v>
      </c>
      <c r="K231" t="s">
        <v>626</v>
      </c>
      <c r="L231" t="s">
        <v>2109</v>
      </c>
      <c r="M231">
        <v>7</v>
      </c>
      <c r="N231" t="s">
        <v>1603</v>
      </c>
      <c r="O231" t="s">
        <v>2636</v>
      </c>
      <c r="P231" t="s">
        <v>2632</v>
      </c>
      <c r="Q231">
        <v>255</v>
      </c>
      <c r="R231">
        <v>255</v>
      </c>
      <c r="S231" t="s">
        <v>1603</v>
      </c>
      <c r="T231" t="s">
        <v>1603</v>
      </c>
      <c r="U231" t="s">
        <v>1603</v>
      </c>
      <c r="V231" t="s">
        <v>1603</v>
      </c>
      <c r="W231" t="s">
        <v>1603</v>
      </c>
      <c r="X231" t="s">
        <v>1603</v>
      </c>
      <c r="Y231" t="s">
        <v>2633</v>
      </c>
      <c r="Z231" t="s">
        <v>1603</v>
      </c>
      <c r="AA231" t="s">
        <v>1603</v>
      </c>
      <c r="AB231" t="s">
        <v>2634</v>
      </c>
      <c r="AC231" t="s">
        <v>1603</v>
      </c>
      <c r="AD231" t="s">
        <v>1603</v>
      </c>
      <c r="AE231" t="s">
        <v>1603</v>
      </c>
    </row>
    <row r="232" spans="1:31" x14ac:dyDescent="0.25">
      <c r="A232" t="s">
        <v>2874</v>
      </c>
      <c r="B232"/>
      <c r="C232" t="str">
        <f>_xlfn.IFNA(VLOOKUP(CONCATENATE($A232,"|","PI"),'Compare PI to Roll'!$A:$D,4,FALSE),"")</f>
        <v/>
      </c>
      <c r="D232" t="str">
        <f>_xlfn.IFNA(VLOOKUP(CONCATENATE($A232,"|","PI"),'Compare PI to Roll'!$A:$D,4,FALSE),"")</f>
        <v/>
      </c>
      <c r="E232" t="str">
        <f>_xlfn.IFNA(VLOOKUP(CONCATENATE($A232,"|","ROLL"),'Compare PI to Roll'!$A:$D,4,FALSE),"")</f>
        <v>ROLL</v>
      </c>
      <c r="F232" t="str">
        <f>_xlfn.IFNA(VLOOKUP(CONCATENATE($A232,"|","ROLL"),'Compare PI to Roll'!$A:$D,4,FALSE),"")</f>
        <v>ROLL</v>
      </c>
      <c r="G232" t="str">
        <f t="shared" si="3"/>
        <v>0|0|1|1</v>
      </c>
      <c r="H232" t="str">
        <f>_xlfn.IFNA(VLOOKUP(K232,'Tables to Map'!A:B,2,FALSE),"")</f>
        <v/>
      </c>
      <c r="I232" t="s">
        <v>8</v>
      </c>
      <c r="J232" t="s">
        <v>9</v>
      </c>
      <c r="K232" t="s">
        <v>626</v>
      </c>
      <c r="L232" t="s">
        <v>2472</v>
      </c>
      <c r="M232">
        <v>8</v>
      </c>
      <c r="N232" t="s">
        <v>1603</v>
      </c>
      <c r="O232" t="s">
        <v>2636</v>
      </c>
      <c r="P232" t="s">
        <v>2632</v>
      </c>
      <c r="Q232">
        <v>255</v>
      </c>
      <c r="R232">
        <v>255</v>
      </c>
      <c r="S232" t="s">
        <v>1603</v>
      </c>
      <c r="T232" t="s">
        <v>1603</v>
      </c>
      <c r="U232" t="s">
        <v>1603</v>
      </c>
      <c r="V232" t="s">
        <v>1603</v>
      </c>
      <c r="W232" t="s">
        <v>1603</v>
      </c>
      <c r="X232" t="s">
        <v>1603</v>
      </c>
      <c r="Y232" t="s">
        <v>2633</v>
      </c>
      <c r="Z232" t="s">
        <v>1603</v>
      </c>
      <c r="AA232" t="s">
        <v>1603</v>
      </c>
      <c r="AB232" t="s">
        <v>2634</v>
      </c>
      <c r="AC232" t="s">
        <v>1603</v>
      </c>
      <c r="AD232" t="s">
        <v>1603</v>
      </c>
      <c r="AE232" t="s">
        <v>1603</v>
      </c>
    </row>
    <row r="233" spans="1:31" x14ac:dyDescent="0.25">
      <c r="A233" t="s">
        <v>2875</v>
      </c>
      <c r="B233"/>
      <c r="C233" t="str">
        <f>_xlfn.IFNA(VLOOKUP(CONCATENATE($A233,"|","PI"),'Compare PI to Roll'!$A:$D,4,FALSE),"")</f>
        <v/>
      </c>
      <c r="D233" t="str">
        <f>_xlfn.IFNA(VLOOKUP(CONCATENATE($A233,"|","PI"),'Compare PI to Roll'!$A:$D,4,FALSE),"")</f>
        <v/>
      </c>
      <c r="E233" t="str">
        <f>_xlfn.IFNA(VLOOKUP(CONCATENATE($A233,"|","ROLL"),'Compare PI to Roll'!$A:$D,4,FALSE),"")</f>
        <v>ROLL</v>
      </c>
      <c r="F233" t="str">
        <f>_xlfn.IFNA(VLOOKUP(CONCATENATE($A233,"|","ROLL"),'Compare PI to Roll'!$A:$D,4,FALSE),"")</f>
        <v>ROLL</v>
      </c>
      <c r="G233" t="str">
        <f t="shared" si="3"/>
        <v>0|0|1|1</v>
      </c>
      <c r="H233" t="str">
        <f>_xlfn.IFNA(VLOOKUP(K233,'Tables to Map'!A:B,2,FALSE),"")</f>
        <v/>
      </c>
      <c r="I233" t="s">
        <v>8</v>
      </c>
      <c r="J233" t="s">
        <v>9</v>
      </c>
      <c r="K233" t="s">
        <v>626</v>
      </c>
      <c r="L233" t="s">
        <v>10</v>
      </c>
      <c r="M233">
        <v>9</v>
      </c>
      <c r="N233" t="s">
        <v>1603</v>
      </c>
      <c r="O233" t="s">
        <v>2636</v>
      </c>
      <c r="P233" t="s">
        <v>2641</v>
      </c>
      <c r="Q233" t="s">
        <v>1603</v>
      </c>
      <c r="R233" t="s">
        <v>1603</v>
      </c>
      <c r="S233">
        <v>19</v>
      </c>
      <c r="T233">
        <v>10</v>
      </c>
      <c r="U233">
        <v>0</v>
      </c>
      <c r="V233" t="s">
        <v>1603</v>
      </c>
      <c r="W233" t="s">
        <v>1603</v>
      </c>
      <c r="X233" t="s">
        <v>1603</v>
      </c>
      <c r="Y233" t="s">
        <v>1603</v>
      </c>
      <c r="Z233" t="s">
        <v>1603</v>
      </c>
      <c r="AA233" t="s">
        <v>1603</v>
      </c>
      <c r="AB233" t="s">
        <v>1603</v>
      </c>
      <c r="AC233" t="s">
        <v>1603</v>
      </c>
      <c r="AD233" t="s">
        <v>1603</v>
      </c>
      <c r="AE233" t="s">
        <v>1603</v>
      </c>
    </row>
    <row r="234" spans="1:31" x14ac:dyDescent="0.25">
      <c r="A234" t="s">
        <v>2876</v>
      </c>
      <c r="B234"/>
      <c r="C234" t="str">
        <f>_xlfn.IFNA(VLOOKUP(CONCATENATE($A234,"|","PI"),'Compare PI to Roll'!$A:$D,4,FALSE),"")</f>
        <v>PI</v>
      </c>
      <c r="D234" t="str">
        <f>_xlfn.IFNA(VLOOKUP(CONCATENATE($A234,"|","PI"),'Compare PI to Roll'!$A:$D,4,FALSE),"")</f>
        <v>PI</v>
      </c>
      <c r="E234" t="str">
        <f>_xlfn.IFNA(VLOOKUP(CONCATENATE($A234,"|","ROLL"),'Compare PI to Roll'!$A:$D,4,FALSE),"")</f>
        <v/>
      </c>
      <c r="F234" t="str">
        <f>_xlfn.IFNA(VLOOKUP(CONCATENATE($A234,"|","ROLL"),'Compare PI to Roll'!$A:$D,4,FALSE),"")</f>
        <v/>
      </c>
      <c r="G234" t="str">
        <f t="shared" si="3"/>
        <v>1|1|0|0</v>
      </c>
      <c r="H234" t="str">
        <f>_xlfn.IFNA(VLOOKUP(K234,'Tables to Map'!A:B,2,FALSE),"")</f>
        <v/>
      </c>
      <c r="I234" t="s">
        <v>8</v>
      </c>
      <c r="J234" t="s">
        <v>9</v>
      </c>
      <c r="K234" t="s">
        <v>1391</v>
      </c>
      <c r="L234" t="s">
        <v>1392</v>
      </c>
      <c r="M234">
        <v>1</v>
      </c>
      <c r="N234" t="s">
        <v>1603</v>
      </c>
      <c r="O234" t="s">
        <v>2629</v>
      </c>
      <c r="P234" t="s">
        <v>2630</v>
      </c>
      <c r="Q234" t="s">
        <v>1603</v>
      </c>
      <c r="R234" t="s">
        <v>1603</v>
      </c>
      <c r="S234">
        <v>10</v>
      </c>
      <c r="T234">
        <v>10</v>
      </c>
      <c r="U234">
        <v>0</v>
      </c>
      <c r="V234" t="s">
        <v>1603</v>
      </c>
      <c r="W234" t="s">
        <v>1603</v>
      </c>
      <c r="X234" t="s">
        <v>1603</v>
      </c>
      <c r="Y234" t="s">
        <v>1603</v>
      </c>
      <c r="Z234" t="s">
        <v>1603</v>
      </c>
      <c r="AA234" t="s">
        <v>1603</v>
      </c>
      <c r="AB234" t="s">
        <v>1603</v>
      </c>
      <c r="AC234" t="s">
        <v>1603</v>
      </c>
      <c r="AD234" t="s">
        <v>1603</v>
      </c>
      <c r="AE234" t="s">
        <v>1603</v>
      </c>
    </row>
    <row r="235" spans="1:31" x14ac:dyDescent="0.25">
      <c r="A235" t="s">
        <v>2877</v>
      </c>
      <c r="B235"/>
      <c r="C235" t="str">
        <f>_xlfn.IFNA(VLOOKUP(CONCATENATE($A235,"|","PI"),'Compare PI to Roll'!$A:$D,4,FALSE),"")</f>
        <v>PI</v>
      </c>
      <c r="D235" t="str">
        <f>_xlfn.IFNA(VLOOKUP(CONCATENATE($A235,"|","PI"),'Compare PI to Roll'!$A:$D,4,FALSE),"")</f>
        <v>PI</v>
      </c>
      <c r="E235" t="str">
        <f>_xlfn.IFNA(VLOOKUP(CONCATENATE($A235,"|","ROLL"),'Compare PI to Roll'!$A:$D,4,FALSE),"")</f>
        <v/>
      </c>
      <c r="F235" t="str">
        <f>_xlfn.IFNA(VLOOKUP(CONCATENATE($A235,"|","ROLL"),'Compare PI to Roll'!$A:$D,4,FALSE),"")</f>
        <v/>
      </c>
      <c r="G235" t="str">
        <f t="shared" si="3"/>
        <v>1|1|0|0</v>
      </c>
      <c r="H235" t="str">
        <f>_xlfn.IFNA(VLOOKUP(K235,'Tables to Map'!A:B,2,FALSE),"")</f>
        <v/>
      </c>
      <c r="I235" t="s">
        <v>8</v>
      </c>
      <c r="J235" t="s">
        <v>9</v>
      </c>
      <c r="K235" t="s">
        <v>1391</v>
      </c>
      <c r="L235" t="s">
        <v>1393</v>
      </c>
      <c r="M235">
        <v>2</v>
      </c>
      <c r="N235" t="s">
        <v>1603</v>
      </c>
      <c r="O235" t="s">
        <v>2636</v>
      </c>
      <c r="P235" t="s">
        <v>2632</v>
      </c>
      <c r="Q235">
        <v>255</v>
      </c>
      <c r="R235">
        <v>255</v>
      </c>
      <c r="S235" t="s">
        <v>1603</v>
      </c>
      <c r="T235" t="s">
        <v>1603</v>
      </c>
      <c r="U235" t="s">
        <v>1603</v>
      </c>
      <c r="V235" t="s">
        <v>1603</v>
      </c>
      <c r="W235" t="s">
        <v>1603</v>
      </c>
      <c r="X235" t="s">
        <v>1603</v>
      </c>
      <c r="Y235" t="s">
        <v>2633</v>
      </c>
      <c r="Z235" t="s">
        <v>1603</v>
      </c>
      <c r="AA235" t="s">
        <v>1603</v>
      </c>
      <c r="AB235" t="s">
        <v>2634</v>
      </c>
      <c r="AC235" t="s">
        <v>1603</v>
      </c>
      <c r="AD235" t="s">
        <v>1603</v>
      </c>
      <c r="AE235" t="s">
        <v>1603</v>
      </c>
    </row>
    <row r="236" spans="1:31" x14ac:dyDescent="0.25">
      <c r="A236" t="s">
        <v>2878</v>
      </c>
      <c r="B236"/>
      <c r="C236" t="str">
        <f>_xlfn.IFNA(VLOOKUP(CONCATENATE($A236,"|","PI"),'Compare PI to Roll'!$A:$D,4,FALSE),"")</f>
        <v>PI</v>
      </c>
      <c r="D236" t="str">
        <f>_xlfn.IFNA(VLOOKUP(CONCATENATE($A236,"|","PI"),'Compare PI to Roll'!$A:$D,4,FALSE),"")</f>
        <v>PI</v>
      </c>
      <c r="E236" t="str">
        <f>_xlfn.IFNA(VLOOKUP(CONCATENATE($A236,"|","ROLL"),'Compare PI to Roll'!$A:$D,4,FALSE),"")</f>
        <v/>
      </c>
      <c r="F236" t="str">
        <f>_xlfn.IFNA(VLOOKUP(CONCATENATE($A236,"|","ROLL"),'Compare PI to Roll'!$A:$D,4,FALSE),"")</f>
        <v/>
      </c>
      <c r="G236" t="str">
        <f t="shared" si="3"/>
        <v>1|1|0|0</v>
      </c>
      <c r="H236" t="str">
        <f>_xlfn.IFNA(VLOOKUP(K236,'Tables to Map'!A:B,2,FALSE),"")</f>
        <v/>
      </c>
      <c r="I236" t="s">
        <v>8</v>
      </c>
      <c r="J236" t="s">
        <v>9</v>
      </c>
      <c r="K236" t="s">
        <v>1391</v>
      </c>
      <c r="L236" t="s">
        <v>1394</v>
      </c>
      <c r="M236">
        <v>3</v>
      </c>
      <c r="N236" t="s">
        <v>1603</v>
      </c>
      <c r="O236" t="s">
        <v>2636</v>
      </c>
      <c r="P236" t="s">
        <v>2632</v>
      </c>
      <c r="Q236">
        <v>255</v>
      </c>
      <c r="R236">
        <v>255</v>
      </c>
      <c r="S236" t="s">
        <v>1603</v>
      </c>
      <c r="T236" t="s">
        <v>1603</v>
      </c>
      <c r="U236" t="s">
        <v>1603</v>
      </c>
      <c r="V236" t="s">
        <v>1603</v>
      </c>
      <c r="W236" t="s">
        <v>1603</v>
      </c>
      <c r="X236" t="s">
        <v>1603</v>
      </c>
      <c r="Y236" t="s">
        <v>2633</v>
      </c>
      <c r="Z236" t="s">
        <v>1603</v>
      </c>
      <c r="AA236" t="s">
        <v>1603</v>
      </c>
      <c r="AB236" t="s">
        <v>2634</v>
      </c>
      <c r="AC236" t="s">
        <v>1603</v>
      </c>
      <c r="AD236" t="s">
        <v>1603</v>
      </c>
      <c r="AE236" t="s">
        <v>1603</v>
      </c>
    </row>
    <row r="237" spans="1:31" x14ac:dyDescent="0.25">
      <c r="A237" t="s">
        <v>2879</v>
      </c>
      <c r="B237"/>
      <c r="C237" t="str">
        <f>_xlfn.IFNA(VLOOKUP(CONCATENATE($A237,"|","PI"),'Compare PI to Roll'!$A:$D,4,FALSE),"")</f>
        <v>PI</v>
      </c>
      <c r="D237" t="str">
        <f>_xlfn.IFNA(VLOOKUP(CONCATENATE($A237,"|","PI"),'Compare PI to Roll'!$A:$D,4,FALSE),"")</f>
        <v>PI</v>
      </c>
      <c r="E237" t="str">
        <f>_xlfn.IFNA(VLOOKUP(CONCATENATE($A237,"|","ROLL"),'Compare PI to Roll'!$A:$D,4,FALSE),"")</f>
        <v/>
      </c>
      <c r="F237" t="str">
        <f>_xlfn.IFNA(VLOOKUP(CONCATENATE($A237,"|","ROLL"),'Compare PI to Roll'!$A:$D,4,FALSE),"")</f>
        <v/>
      </c>
      <c r="G237" t="str">
        <f t="shared" si="3"/>
        <v>1|1|0|0</v>
      </c>
      <c r="H237" t="str">
        <f>_xlfn.IFNA(VLOOKUP(K237,'Tables to Map'!A:B,2,FALSE),"")</f>
        <v/>
      </c>
      <c r="I237" t="s">
        <v>8</v>
      </c>
      <c r="J237" t="s">
        <v>9</v>
      </c>
      <c r="K237" t="s">
        <v>1391</v>
      </c>
      <c r="L237" t="s">
        <v>1396</v>
      </c>
      <c r="M237">
        <v>4</v>
      </c>
      <c r="N237" t="s">
        <v>1603</v>
      </c>
      <c r="O237" t="s">
        <v>2636</v>
      </c>
      <c r="P237" t="s">
        <v>2632</v>
      </c>
      <c r="Q237">
        <v>255</v>
      </c>
      <c r="R237">
        <v>255</v>
      </c>
      <c r="S237" t="s">
        <v>1603</v>
      </c>
      <c r="T237" t="s">
        <v>1603</v>
      </c>
      <c r="U237" t="s">
        <v>1603</v>
      </c>
      <c r="V237" t="s">
        <v>1603</v>
      </c>
      <c r="W237" t="s">
        <v>1603</v>
      </c>
      <c r="X237" t="s">
        <v>1603</v>
      </c>
      <c r="Y237" t="s">
        <v>2633</v>
      </c>
      <c r="Z237" t="s">
        <v>1603</v>
      </c>
      <c r="AA237" t="s">
        <v>1603</v>
      </c>
      <c r="AB237" t="s">
        <v>2634</v>
      </c>
      <c r="AC237" t="s">
        <v>1603</v>
      </c>
      <c r="AD237" t="s">
        <v>1603</v>
      </c>
      <c r="AE237" t="s">
        <v>1603</v>
      </c>
    </row>
    <row r="238" spans="1:31" x14ac:dyDescent="0.25">
      <c r="A238" t="s">
        <v>2880</v>
      </c>
      <c r="B238"/>
      <c r="C238" t="str">
        <f>_xlfn.IFNA(VLOOKUP(CONCATENATE($A238,"|","PI"),'Compare PI to Roll'!$A:$D,4,FALSE),"")</f>
        <v>PI</v>
      </c>
      <c r="D238" t="str">
        <f>_xlfn.IFNA(VLOOKUP(CONCATENATE($A238,"|","PI"),'Compare PI to Roll'!$A:$D,4,FALSE),"")</f>
        <v>PI</v>
      </c>
      <c r="E238" t="str">
        <f>_xlfn.IFNA(VLOOKUP(CONCATENATE($A238,"|","ROLL"),'Compare PI to Roll'!$A:$D,4,FALSE),"")</f>
        <v/>
      </c>
      <c r="F238" t="str">
        <f>_xlfn.IFNA(VLOOKUP(CONCATENATE($A238,"|","ROLL"),'Compare PI to Roll'!$A:$D,4,FALSE),"")</f>
        <v/>
      </c>
      <c r="G238" t="str">
        <f t="shared" si="3"/>
        <v>1|1|0|0</v>
      </c>
      <c r="H238" t="str">
        <f>_xlfn.IFNA(VLOOKUP(K238,'Tables to Map'!A:B,2,FALSE),"")</f>
        <v/>
      </c>
      <c r="I238" t="s">
        <v>8</v>
      </c>
      <c r="J238" t="s">
        <v>9</v>
      </c>
      <c r="K238" t="s">
        <v>1391</v>
      </c>
      <c r="L238" t="s">
        <v>1398</v>
      </c>
      <c r="M238">
        <v>5</v>
      </c>
      <c r="N238" t="s">
        <v>1603</v>
      </c>
      <c r="O238" t="s">
        <v>2636</v>
      </c>
      <c r="P238" t="s">
        <v>2632</v>
      </c>
      <c r="Q238">
        <v>255</v>
      </c>
      <c r="R238">
        <v>255</v>
      </c>
      <c r="S238" t="s">
        <v>1603</v>
      </c>
      <c r="T238" t="s">
        <v>1603</v>
      </c>
      <c r="U238" t="s">
        <v>1603</v>
      </c>
      <c r="V238" t="s">
        <v>1603</v>
      </c>
      <c r="W238" t="s">
        <v>1603</v>
      </c>
      <c r="X238" t="s">
        <v>1603</v>
      </c>
      <c r="Y238" t="s">
        <v>2633</v>
      </c>
      <c r="Z238" t="s">
        <v>1603</v>
      </c>
      <c r="AA238" t="s">
        <v>1603</v>
      </c>
      <c r="AB238" t="s">
        <v>2634</v>
      </c>
      <c r="AC238" t="s">
        <v>1603</v>
      </c>
      <c r="AD238" t="s">
        <v>1603</v>
      </c>
      <c r="AE238" t="s">
        <v>1603</v>
      </c>
    </row>
    <row r="239" spans="1:31" x14ac:dyDescent="0.25">
      <c r="A239" t="s">
        <v>2881</v>
      </c>
      <c r="B239"/>
      <c r="C239" t="str">
        <f>_xlfn.IFNA(VLOOKUP(CONCATENATE($A239,"|","PI"),'Compare PI to Roll'!$A:$D,4,FALSE),"")</f>
        <v>PI</v>
      </c>
      <c r="D239" t="str">
        <f>_xlfn.IFNA(VLOOKUP(CONCATENATE($A239,"|","PI"),'Compare PI to Roll'!$A:$D,4,FALSE),"")</f>
        <v>PI</v>
      </c>
      <c r="E239" t="str">
        <f>_xlfn.IFNA(VLOOKUP(CONCATENATE($A239,"|","ROLL"),'Compare PI to Roll'!$A:$D,4,FALSE),"")</f>
        <v/>
      </c>
      <c r="F239" t="str">
        <f>_xlfn.IFNA(VLOOKUP(CONCATENATE($A239,"|","ROLL"),'Compare PI to Roll'!$A:$D,4,FALSE),"")</f>
        <v/>
      </c>
      <c r="G239" t="str">
        <f t="shared" si="3"/>
        <v>1|1|0|0</v>
      </c>
      <c r="H239" t="str">
        <f>_xlfn.IFNA(VLOOKUP(K239,'Tables to Map'!A:B,2,FALSE),"")</f>
        <v/>
      </c>
      <c r="I239" t="s">
        <v>8</v>
      </c>
      <c r="J239" t="s">
        <v>9</v>
      </c>
      <c r="K239" t="s">
        <v>1391</v>
      </c>
      <c r="L239" t="s">
        <v>1397</v>
      </c>
      <c r="M239">
        <v>6</v>
      </c>
      <c r="N239" t="s">
        <v>1603</v>
      </c>
      <c r="O239" t="s">
        <v>2636</v>
      </c>
      <c r="P239" t="s">
        <v>2632</v>
      </c>
      <c r="Q239">
        <v>255</v>
      </c>
      <c r="R239">
        <v>255</v>
      </c>
      <c r="S239" t="s">
        <v>1603</v>
      </c>
      <c r="T239" t="s">
        <v>1603</v>
      </c>
      <c r="U239" t="s">
        <v>1603</v>
      </c>
      <c r="V239" t="s">
        <v>1603</v>
      </c>
      <c r="W239" t="s">
        <v>1603</v>
      </c>
      <c r="X239" t="s">
        <v>1603</v>
      </c>
      <c r="Y239" t="s">
        <v>2633</v>
      </c>
      <c r="Z239" t="s">
        <v>1603</v>
      </c>
      <c r="AA239" t="s">
        <v>1603</v>
      </c>
      <c r="AB239" t="s">
        <v>2634</v>
      </c>
      <c r="AC239" t="s">
        <v>1603</v>
      </c>
      <c r="AD239" t="s">
        <v>1603</v>
      </c>
      <c r="AE239" t="s">
        <v>1603</v>
      </c>
    </row>
    <row r="240" spans="1:31" x14ac:dyDescent="0.25">
      <c r="A240" t="s">
        <v>2882</v>
      </c>
      <c r="B240"/>
      <c r="C240" t="str">
        <f>_xlfn.IFNA(VLOOKUP(CONCATENATE($A240,"|","PI"),'Compare PI to Roll'!$A:$D,4,FALSE),"")</f>
        <v>PI</v>
      </c>
      <c r="D240" t="str">
        <f>_xlfn.IFNA(VLOOKUP(CONCATENATE($A240,"|","PI"),'Compare PI to Roll'!$A:$D,4,FALSE),"")</f>
        <v>PI</v>
      </c>
      <c r="E240" t="str">
        <f>_xlfn.IFNA(VLOOKUP(CONCATENATE($A240,"|","ROLL"),'Compare PI to Roll'!$A:$D,4,FALSE),"")</f>
        <v/>
      </c>
      <c r="F240" t="str">
        <f>_xlfn.IFNA(VLOOKUP(CONCATENATE($A240,"|","ROLL"),'Compare PI to Roll'!$A:$D,4,FALSE),"")</f>
        <v/>
      </c>
      <c r="G240" t="str">
        <f t="shared" si="3"/>
        <v>1|1|0|0</v>
      </c>
      <c r="H240" t="str">
        <f>_xlfn.IFNA(VLOOKUP(K240,'Tables to Map'!A:B,2,FALSE),"")</f>
        <v/>
      </c>
      <c r="I240" t="s">
        <v>8</v>
      </c>
      <c r="J240" t="s">
        <v>9</v>
      </c>
      <c r="K240" t="s">
        <v>1391</v>
      </c>
      <c r="L240" t="s">
        <v>10</v>
      </c>
      <c r="M240">
        <v>7</v>
      </c>
      <c r="N240" t="s">
        <v>1603</v>
      </c>
      <c r="O240" t="s">
        <v>2636</v>
      </c>
      <c r="P240" t="s">
        <v>2630</v>
      </c>
      <c r="Q240" t="s">
        <v>1603</v>
      </c>
      <c r="R240" t="s">
        <v>1603</v>
      </c>
      <c r="S240">
        <v>10</v>
      </c>
      <c r="T240">
        <v>10</v>
      </c>
      <c r="U240">
        <v>0</v>
      </c>
      <c r="V240" t="s">
        <v>1603</v>
      </c>
      <c r="W240" t="s">
        <v>1603</v>
      </c>
      <c r="X240" t="s">
        <v>1603</v>
      </c>
      <c r="Y240" t="s">
        <v>1603</v>
      </c>
      <c r="Z240" t="s">
        <v>1603</v>
      </c>
      <c r="AA240" t="s">
        <v>1603</v>
      </c>
      <c r="AB240" t="s">
        <v>1603</v>
      </c>
      <c r="AC240" t="s">
        <v>1603</v>
      </c>
      <c r="AD240" t="s">
        <v>1603</v>
      </c>
      <c r="AE240" t="s">
        <v>1603</v>
      </c>
    </row>
    <row r="241" spans="1:31" x14ac:dyDescent="0.25">
      <c r="A241" t="s">
        <v>2883</v>
      </c>
      <c r="B241"/>
      <c r="C241" t="str">
        <f>_xlfn.IFNA(VLOOKUP(CONCATENATE($A241,"|","PI"),'Compare PI to Roll'!$A:$D,4,FALSE),"")</f>
        <v>PI</v>
      </c>
      <c r="D241" t="str">
        <f>_xlfn.IFNA(VLOOKUP(CONCATENATE($A241,"|","PI"),'Compare PI to Roll'!$A:$D,4,FALSE),"")</f>
        <v>PI</v>
      </c>
      <c r="E241" t="str">
        <f>_xlfn.IFNA(VLOOKUP(CONCATENATE($A241,"|","ROLL"),'Compare PI to Roll'!$A:$D,4,FALSE),"")</f>
        <v/>
      </c>
      <c r="F241" t="str">
        <f>_xlfn.IFNA(VLOOKUP(CONCATENATE($A241,"|","ROLL"),'Compare PI to Roll'!$A:$D,4,FALSE),"")</f>
        <v/>
      </c>
      <c r="G241" t="str">
        <f t="shared" si="3"/>
        <v>1|1|0|0</v>
      </c>
      <c r="H241" t="str">
        <f>_xlfn.IFNA(VLOOKUP(K241,'Tables to Map'!A:B,2,FALSE),"")</f>
        <v/>
      </c>
      <c r="I241" t="s">
        <v>8</v>
      </c>
      <c r="J241" t="s">
        <v>9</v>
      </c>
      <c r="K241" t="s">
        <v>149</v>
      </c>
      <c r="L241" t="s">
        <v>150</v>
      </c>
      <c r="M241">
        <v>1</v>
      </c>
      <c r="N241" t="s">
        <v>1603</v>
      </c>
      <c r="O241" t="s">
        <v>2629</v>
      </c>
      <c r="P241" t="s">
        <v>2630</v>
      </c>
      <c r="Q241" t="s">
        <v>1603</v>
      </c>
      <c r="R241" t="s">
        <v>1603</v>
      </c>
      <c r="S241">
        <v>10</v>
      </c>
      <c r="T241">
        <v>10</v>
      </c>
      <c r="U241">
        <v>0</v>
      </c>
      <c r="V241" t="s">
        <v>1603</v>
      </c>
      <c r="W241" t="s">
        <v>1603</v>
      </c>
      <c r="X241" t="s">
        <v>1603</v>
      </c>
      <c r="Y241" t="s">
        <v>1603</v>
      </c>
      <c r="Z241" t="s">
        <v>1603</v>
      </c>
      <c r="AA241" t="s">
        <v>1603</v>
      </c>
      <c r="AB241" t="s">
        <v>1603</v>
      </c>
      <c r="AC241" t="s">
        <v>1603</v>
      </c>
      <c r="AD241" t="s">
        <v>1603</v>
      </c>
      <c r="AE241" t="s">
        <v>1603</v>
      </c>
    </row>
    <row r="242" spans="1:31" x14ac:dyDescent="0.25">
      <c r="A242" t="s">
        <v>2884</v>
      </c>
      <c r="B242"/>
      <c r="C242" t="str">
        <f>_xlfn.IFNA(VLOOKUP(CONCATENATE($A242,"|","PI"),'Compare PI to Roll'!$A:$D,4,FALSE),"")</f>
        <v>PI</v>
      </c>
      <c r="D242" t="str">
        <f>_xlfn.IFNA(VLOOKUP(CONCATENATE($A242,"|","PI"),'Compare PI to Roll'!$A:$D,4,FALSE),"")</f>
        <v>PI</v>
      </c>
      <c r="E242" t="str">
        <f>_xlfn.IFNA(VLOOKUP(CONCATENATE($A242,"|","ROLL"),'Compare PI to Roll'!$A:$D,4,FALSE),"")</f>
        <v/>
      </c>
      <c r="F242" t="str">
        <f>_xlfn.IFNA(VLOOKUP(CONCATENATE($A242,"|","ROLL"),'Compare PI to Roll'!$A:$D,4,FALSE),"")</f>
        <v/>
      </c>
      <c r="G242" t="str">
        <f t="shared" si="3"/>
        <v>1|1|0|0</v>
      </c>
      <c r="H242" t="str">
        <f>_xlfn.IFNA(VLOOKUP(K242,'Tables to Map'!A:B,2,FALSE),"")</f>
        <v/>
      </c>
      <c r="I242" t="s">
        <v>8</v>
      </c>
      <c r="J242" t="s">
        <v>9</v>
      </c>
      <c r="K242" t="s">
        <v>149</v>
      </c>
      <c r="L242" t="s">
        <v>151</v>
      </c>
      <c r="M242">
        <v>2</v>
      </c>
      <c r="N242" t="s">
        <v>1603</v>
      </c>
      <c r="O242" t="s">
        <v>2636</v>
      </c>
      <c r="P242" t="s">
        <v>2632</v>
      </c>
      <c r="Q242">
        <v>255</v>
      </c>
      <c r="R242">
        <v>255</v>
      </c>
      <c r="S242" t="s">
        <v>1603</v>
      </c>
      <c r="T242" t="s">
        <v>1603</v>
      </c>
      <c r="U242" t="s">
        <v>1603</v>
      </c>
      <c r="V242" t="s">
        <v>1603</v>
      </c>
      <c r="W242" t="s">
        <v>1603</v>
      </c>
      <c r="X242" t="s">
        <v>1603</v>
      </c>
      <c r="Y242" t="s">
        <v>2633</v>
      </c>
      <c r="Z242" t="s">
        <v>1603</v>
      </c>
      <c r="AA242" t="s">
        <v>1603</v>
      </c>
      <c r="AB242" t="s">
        <v>2634</v>
      </c>
      <c r="AC242" t="s">
        <v>1603</v>
      </c>
      <c r="AD242" t="s">
        <v>1603</v>
      </c>
      <c r="AE242" t="s">
        <v>1603</v>
      </c>
    </row>
    <row r="243" spans="1:31" x14ac:dyDescent="0.25">
      <c r="A243" t="s">
        <v>2885</v>
      </c>
      <c r="B243"/>
      <c r="C243" t="str">
        <f>_xlfn.IFNA(VLOOKUP(CONCATENATE($A243,"|","PI"),'Compare PI to Roll'!$A:$D,4,FALSE),"")</f>
        <v>PI</v>
      </c>
      <c r="D243" t="str">
        <f>_xlfn.IFNA(VLOOKUP(CONCATENATE($A243,"|","PI"),'Compare PI to Roll'!$A:$D,4,FALSE),"")</f>
        <v>PI</v>
      </c>
      <c r="E243" t="str">
        <f>_xlfn.IFNA(VLOOKUP(CONCATENATE($A243,"|","ROLL"),'Compare PI to Roll'!$A:$D,4,FALSE),"")</f>
        <v/>
      </c>
      <c r="F243" t="str">
        <f>_xlfn.IFNA(VLOOKUP(CONCATENATE($A243,"|","ROLL"),'Compare PI to Roll'!$A:$D,4,FALSE),"")</f>
        <v/>
      </c>
      <c r="G243" t="str">
        <f t="shared" si="3"/>
        <v>1|1|0|0</v>
      </c>
      <c r="H243" t="str">
        <f>_xlfn.IFNA(VLOOKUP(K243,'Tables to Map'!A:B,2,FALSE),"")</f>
        <v/>
      </c>
      <c r="I243" t="s">
        <v>8</v>
      </c>
      <c r="J243" t="s">
        <v>9</v>
      </c>
      <c r="K243" t="s">
        <v>149</v>
      </c>
      <c r="L243" t="s">
        <v>152</v>
      </c>
      <c r="M243">
        <v>3</v>
      </c>
      <c r="N243" t="s">
        <v>1603</v>
      </c>
      <c r="O243" t="s">
        <v>2636</v>
      </c>
      <c r="P243" t="s">
        <v>2632</v>
      </c>
      <c r="Q243">
        <v>255</v>
      </c>
      <c r="R243">
        <v>255</v>
      </c>
      <c r="S243" t="s">
        <v>1603</v>
      </c>
      <c r="T243" t="s">
        <v>1603</v>
      </c>
      <c r="U243" t="s">
        <v>1603</v>
      </c>
      <c r="V243" t="s">
        <v>1603</v>
      </c>
      <c r="W243" t="s">
        <v>1603</v>
      </c>
      <c r="X243" t="s">
        <v>1603</v>
      </c>
      <c r="Y243" t="s">
        <v>2633</v>
      </c>
      <c r="Z243" t="s">
        <v>1603</v>
      </c>
      <c r="AA243" t="s">
        <v>1603</v>
      </c>
      <c r="AB243" t="s">
        <v>2634</v>
      </c>
      <c r="AC243" t="s">
        <v>1603</v>
      </c>
      <c r="AD243" t="s">
        <v>1603</v>
      </c>
      <c r="AE243" t="s">
        <v>1603</v>
      </c>
    </row>
    <row r="244" spans="1:31" x14ac:dyDescent="0.25">
      <c r="A244" t="s">
        <v>2886</v>
      </c>
      <c r="B244"/>
      <c r="C244" t="str">
        <f>_xlfn.IFNA(VLOOKUP(CONCATENATE($A244,"|","PI"),'Compare PI to Roll'!$A:$D,4,FALSE),"")</f>
        <v>PI</v>
      </c>
      <c r="D244" t="str">
        <f>_xlfn.IFNA(VLOOKUP(CONCATENATE($A244,"|","PI"),'Compare PI to Roll'!$A:$D,4,FALSE),"")</f>
        <v>PI</v>
      </c>
      <c r="E244" t="str">
        <f>_xlfn.IFNA(VLOOKUP(CONCATENATE($A244,"|","ROLL"),'Compare PI to Roll'!$A:$D,4,FALSE),"")</f>
        <v/>
      </c>
      <c r="F244" t="str">
        <f>_xlfn.IFNA(VLOOKUP(CONCATENATE($A244,"|","ROLL"),'Compare PI to Roll'!$A:$D,4,FALSE),"")</f>
        <v/>
      </c>
      <c r="G244" t="str">
        <f t="shared" si="3"/>
        <v>1|1|0|0</v>
      </c>
      <c r="H244" t="str">
        <f>_xlfn.IFNA(VLOOKUP(K244,'Tables to Map'!A:B,2,FALSE),"")</f>
        <v/>
      </c>
      <c r="I244" t="s">
        <v>8</v>
      </c>
      <c r="J244" t="s">
        <v>9</v>
      </c>
      <c r="K244" t="s">
        <v>149</v>
      </c>
      <c r="L244" t="s">
        <v>156</v>
      </c>
      <c r="M244">
        <v>4</v>
      </c>
      <c r="N244" t="s">
        <v>1603</v>
      </c>
      <c r="O244" t="s">
        <v>2636</v>
      </c>
      <c r="P244" t="s">
        <v>2632</v>
      </c>
      <c r="Q244">
        <v>255</v>
      </c>
      <c r="R244">
        <v>255</v>
      </c>
      <c r="S244" t="s">
        <v>1603</v>
      </c>
      <c r="T244" t="s">
        <v>1603</v>
      </c>
      <c r="U244" t="s">
        <v>1603</v>
      </c>
      <c r="V244" t="s">
        <v>1603</v>
      </c>
      <c r="W244" t="s">
        <v>1603</v>
      </c>
      <c r="X244" t="s">
        <v>1603</v>
      </c>
      <c r="Y244" t="s">
        <v>2633</v>
      </c>
      <c r="Z244" t="s">
        <v>1603</v>
      </c>
      <c r="AA244" t="s">
        <v>1603</v>
      </c>
      <c r="AB244" t="s">
        <v>2634</v>
      </c>
      <c r="AC244" t="s">
        <v>1603</v>
      </c>
      <c r="AD244" t="s">
        <v>1603</v>
      </c>
      <c r="AE244" t="s">
        <v>1603</v>
      </c>
    </row>
    <row r="245" spans="1:31" x14ac:dyDescent="0.25">
      <c r="A245" t="s">
        <v>2887</v>
      </c>
      <c r="B245"/>
      <c r="C245" t="str">
        <f>_xlfn.IFNA(VLOOKUP(CONCATENATE($A245,"|","PI"),'Compare PI to Roll'!$A:$D,4,FALSE),"")</f>
        <v>PI</v>
      </c>
      <c r="D245" t="str">
        <f>_xlfn.IFNA(VLOOKUP(CONCATENATE($A245,"|","PI"),'Compare PI to Roll'!$A:$D,4,FALSE),"")</f>
        <v>PI</v>
      </c>
      <c r="E245" t="str">
        <f>_xlfn.IFNA(VLOOKUP(CONCATENATE($A245,"|","ROLL"),'Compare PI to Roll'!$A:$D,4,FALSE),"")</f>
        <v/>
      </c>
      <c r="F245" t="str">
        <f>_xlfn.IFNA(VLOOKUP(CONCATENATE($A245,"|","ROLL"),'Compare PI to Roll'!$A:$D,4,FALSE),"")</f>
        <v/>
      </c>
      <c r="G245" t="str">
        <f t="shared" si="3"/>
        <v>1|1|0|0</v>
      </c>
      <c r="H245" t="str">
        <f>_xlfn.IFNA(VLOOKUP(K245,'Tables to Map'!A:B,2,FALSE),"")</f>
        <v/>
      </c>
      <c r="I245" t="s">
        <v>8</v>
      </c>
      <c r="J245" t="s">
        <v>9</v>
      </c>
      <c r="K245" t="s">
        <v>149</v>
      </c>
      <c r="L245" t="s">
        <v>160</v>
      </c>
      <c r="M245">
        <v>5</v>
      </c>
      <c r="N245" t="s">
        <v>1603</v>
      </c>
      <c r="O245" t="s">
        <v>2636</v>
      </c>
      <c r="P245" t="s">
        <v>2632</v>
      </c>
      <c r="Q245">
        <v>255</v>
      </c>
      <c r="R245">
        <v>255</v>
      </c>
      <c r="S245" t="s">
        <v>1603</v>
      </c>
      <c r="T245" t="s">
        <v>1603</v>
      </c>
      <c r="U245" t="s">
        <v>1603</v>
      </c>
      <c r="V245" t="s">
        <v>1603</v>
      </c>
      <c r="W245" t="s">
        <v>1603</v>
      </c>
      <c r="X245" t="s">
        <v>1603</v>
      </c>
      <c r="Y245" t="s">
        <v>2633</v>
      </c>
      <c r="Z245" t="s">
        <v>1603</v>
      </c>
      <c r="AA245" t="s">
        <v>1603</v>
      </c>
      <c r="AB245" t="s">
        <v>2634</v>
      </c>
      <c r="AC245" t="s">
        <v>1603</v>
      </c>
      <c r="AD245" t="s">
        <v>1603</v>
      </c>
      <c r="AE245" t="s">
        <v>1603</v>
      </c>
    </row>
    <row r="246" spans="1:31" x14ac:dyDescent="0.25">
      <c r="A246" t="s">
        <v>2888</v>
      </c>
      <c r="B246"/>
      <c r="C246" t="str">
        <f>_xlfn.IFNA(VLOOKUP(CONCATENATE($A246,"|","PI"),'Compare PI to Roll'!$A:$D,4,FALSE),"")</f>
        <v>PI</v>
      </c>
      <c r="D246" t="str">
        <f>_xlfn.IFNA(VLOOKUP(CONCATENATE($A246,"|","PI"),'Compare PI to Roll'!$A:$D,4,FALSE),"")</f>
        <v>PI</v>
      </c>
      <c r="E246" t="str">
        <f>_xlfn.IFNA(VLOOKUP(CONCATENATE($A246,"|","ROLL"),'Compare PI to Roll'!$A:$D,4,FALSE),"")</f>
        <v/>
      </c>
      <c r="F246" t="str">
        <f>_xlfn.IFNA(VLOOKUP(CONCATENATE($A246,"|","ROLL"),'Compare PI to Roll'!$A:$D,4,FALSE),"")</f>
        <v/>
      </c>
      <c r="G246" t="str">
        <f t="shared" si="3"/>
        <v>1|1|0|0</v>
      </c>
      <c r="H246" t="str">
        <f>_xlfn.IFNA(VLOOKUP(K246,'Tables to Map'!A:B,2,FALSE),"")</f>
        <v/>
      </c>
      <c r="I246" t="s">
        <v>8</v>
      </c>
      <c r="J246" t="s">
        <v>9</v>
      </c>
      <c r="K246" t="s">
        <v>149</v>
      </c>
      <c r="L246" t="s">
        <v>158</v>
      </c>
      <c r="M246">
        <v>6</v>
      </c>
      <c r="N246" t="s">
        <v>1603</v>
      </c>
      <c r="O246" t="s">
        <v>2636</v>
      </c>
      <c r="P246" t="s">
        <v>2632</v>
      </c>
      <c r="Q246">
        <v>255</v>
      </c>
      <c r="R246">
        <v>255</v>
      </c>
      <c r="S246" t="s">
        <v>1603</v>
      </c>
      <c r="T246" t="s">
        <v>1603</v>
      </c>
      <c r="U246" t="s">
        <v>1603</v>
      </c>
      <c r="V246" t="s">
        <v>1603</v>
      </c>
      <c r="W246" t="s">
        <v>1603</v>
      </c>
      <c r="X246" t="s">
        <v>1603</v>
      </c>
      <c r="Y246" t="s">
        <v>2633</v>
      </c>
      <c r="Z246" t="s">
        <v>1603</v>
      </c>
      <c r="AA246" t="s">
        <v>1603</v>
      </c>
      <c r="AB246" t="s">
        <v>2634</v>
      </c>
      <c r="AC246" t="s">
        <v>1603</v>
      </c>
      <c r="AD246" t="s">
        <v>1603</v>
      </c>
      <c r="AE246" t="s">
        <v>1603</v>
      </c>
    </row>
    <row r="247" spans="1:31" x14ac:dyDescent="0.25">
      <c r="A247" t="s">
        <v>2889</v>
      </c>
      <c r="B247"/>
      <c r="C247" t="str">
        <f>_xlfn.IFNA(VLOOKUP(CONCATENATE($A247,"|","PI"),'Compare PI to Roll'!$A:$D,4,FALSE),"")</f>
        <v>PI</v>
      </c>
      <c r="D247" t="str">
        <f>_xlfn.IFNA(VLOOKUP(CONCATENATE($A247,"|","PI"),'Compare PI to Roll'!$A:$D,4,FALSE),"")</f>
        <v>PI</v>
      </c>
      <c r="E247" t="str">
        <f>_xlfn.IFNA(VLOOKUP(CONCATENATE($A247,"|","ROLL"),'Compare PI to Roll'!$A:$D,4,FALSE),"")</f>
        <v/>
      </c>
      <c r="F247" t="str">
        <f>_xlfn.IFNA(VLOOKUP(CONCATENATE($A247,"|","ROLL"),'Compare PI to Roll'!$A:$D,4,FALSE),"")</f>
        <v/>
      </c>
      <c r="G247" t="str">
        <f t="shared" si="3"/>
        <v>1|1|0|0</v>
      </c>
      <c r="H247" t="str">
        <f>_xlfn.IFNA(VLOOKUP(K247,'Tables to Map'!A:B,2,FALSE),"")</f>
        <v/>
      </c>
      <c r="I247" t="s">
        <v>8</v>
      </c>
      <c r="J247" t="s">
        <v>9</v>
      </c>
      <c r="K247" t="s">
        <v>149</v>
      </c>
      <c r="L247" t="s">
        <v>10</v>
      </c>
      <c r="M247">
        <v>7</v>
      </c>
      <c r="N247" t="s">
        <v>1603</v>
      </c>
      <c r="O247" t="s">
        <v>2636</v>
      </c>
      <c r="P247" t="s">
        <v>2630</v>
      </c>
      <c r="Q247" t="s">
        <v>1603</v>
      </c>
      <c r="R247" t="s">
        <v>1603</v>
      </c>
      <c r="S247">
        <v>10</v>
      </c>
      <c r="T247">
        <v>10</v>
      </c>
      <c r="U247">
        <v>0</v>
      </c>
      <c r="V247" t="s">
        <v>1603</v>
      </c>
      <c r="W247" t="s">
        <v>1603</v>
      </c>
      <c r="X247" t="s">
        <v>1603</v>
      </c>
      <c r="Y247" t="s">
        <v>1603</v>
      </c>
      <c r="Z247" t="s">
        <v>1603</v>
      </c>
      <c r="AA247" t="s">
        <v>1603</v>
      </c>
      <c r="AB247" t="s">
        <v>1603</v>
      </c>
      <c r="AC247" t="s">
        <v>1603</v>
      </c>
      <c r="AD247" t="s">
        <v>1603</v>
      </c>
      <c r="AE247" t="s">
        <v>1603</v>
      </c>
    </row>
    <row r="248" spans="1:31" x14ac:dyDescent="0.25">
      <c r="A248" t="s">
        <v>2890</v>
      </c>
      <c r="C248" t="str">
        <f>_xlfn.IFNA(VLOOKUP(CONCATENATE($A248,"|","PI"),'Compare PI to Roll'!$A:$D,4,FALSE),"")</f>
        <v>PI</v>
      </c>
      <c r="D248" t="str">
        <f>_xlfn.IFNA(VLOOKUP(CONCATENATE($A248,"|","PI"),'Compare PI to Roll'!$A:$D,4,FALSE),"")</f>
        <v>PI</v>
      </c>
      <c r="E248" t="str">
        <f>_xlfn.IFNA(VLOOKUP(CONCATENATE($A248,"|","ROLL"),'Compare PI to Roll'!$A:$D,4,FALSE),"")</f>
        <v/>
      </c>
      <c r="F248" t="str">
        <f>_xlfn.IFNA(VLOOKUP(CONCATENATE($A248,"|","ROLL"),'Compare PI to Roll'!$A:$D,4,FALSE),"")</f>
        <v/>
      </c>
      <c r="G248" t="str">
        <f t="shared" si="3"/>
        <v>1|1|0|0</v>
      </c>
      <c r="H248">
        <f>_xlfn.IFNA(VLOOKUP(K248,'Tables to Map'!A:B,2,FALSE),"")</f>
        <v>1</v>
      </c>
      <c r="I248" t="s">
        <v>8</v>
      </c>
      <c r="J248" t="s">
        <v>9</v>
      </c>
      <c r="K248" t="s">
        <v>2891</v>
      </c>
      <c r="L248" t="s">
        <v>1877</v>
      </c>
      <c r="M248">
        <v>1</v>
      </c>
      <c r="N248" t="s">
        <v>1603</v>
      </c>
      <c r="O248" t="s">
        <v>2629</v>
      </c>
      <c r="P248" t="s">
        <v>2632</v>
      </c>
      <c r="Q248">
        <v>18</v>
      </c>
      <c r="R248">
        <v>18</v>
      </c>
      <c r="S248" t="s">
        <v>1603</v>
      </c>
      <c r="T248" t="s">
        <v>1603</v>
      </c>
      <c r="U248" t="s">
        <v>1603</v>
      </c>
      <c r="V248" t="s">
        <v>1603</v>
      </c>
      <c r="W248" t="s">
        <v>1603</v>
      </c>
      <c r="X248" t="s">
        <v>1603</v>
      </c>
      <c r="Y248" t="s">
        <v>2633</v>
      </c>
      <c r="Z248" t="s">
        <v>1603</v>
      </c>
      <c r="AA248" t="s">
        <v>1603</v>
      </c>
      <c r="AB248" t="s">
        <v>2634</v>
      </c>
      <c r="AC248" t="s">
        <v>1603</v>
      </c>
      <c r="AD248" t="s">
        <v>1603</v>
      </c>
      <c r="AE248" t="s">
        <v>1603</v>
      </c>
    </row>
    <row r="249" spans="1:31" x14ac:dyDescent="0.25">
      <c r="A249" t="s">
        <v>2892</v>
      </c>
      <c r="C249" t="str">
        <f>_xlfn.IFNA(VLOOKUP(CONCATENATE($A249,"|","PI"),'Compare PI to Roll'!$A:$D,4,FALSE),"")</f>
        <v>PI</v>
      </c>
      <c r="D249" t="str">
        <f>_xlfn.IFNA(VLOOKUP(CONCATENATE($A249,"|","PI"),'Compare PI to Roll'!$A:$D,4,FALSE),"")</f>
        <v>PI</v>
      </c>
      <c r="E249" t="str">
        <f>_xlfn.IFNA(VLOOKUP(CONCATENATE($A249,"|","ROLL"),'Compare PI to Roll'!$A:$D,4,FALSE),"")</f>
        <v/>
      </c>
      <c r="F249" t="str">
        <f>_xlfn.IFNA(VLOOKUP(CONCATENATE($A249,"|","ROLL"),'Compare PI to Roll'!$A:$D,4,FALSE),"")</f>
        <v/>
      </c>
      <c r="G249" t="str">
        <f t="shared" si="3"/>
        <v>1|1|0|0</v>
      </c>
      <c r="H249">
        <f>_xlfn.IFNA(VLOOKUP(K249,'Tables to Map'!A:B,2,FALSE),"")</f>
        <v>1</v>
      </c>
      <c r="I249" t="s">
        <v>8</v>
      </c>
      <c r="J249" t="s">
        <v>9</v>
      </c>
      <c r="K249" t="s">
        <v>1633</v>
      </c>
      <c r="L249" t="s">
        <v>1604</v>
      </c>
      <c r="M249">
        <v>1</v>
      </c>
      <c r="N249" t="s">
        <v>1603</v>
      </c>
      <c r="O249" t="s">
        <v>2629</v>
      </c>
      <c r="P249" t="s">
        <v>2630</v>
      </c>
      <c r="Q249" t="s">
        <v>1603</v>
      </c>
      <c r="R249" t="s">
        <v>1603</v>
      </c>
      <c r="S249">
        <v>10</v>
      </c>
      <c r="T249">
        <v>10</v>
      </c>
      <c r="U249">
        <v>0</v>
      </c>
      <c r="V249" t="s">
        <v>1603</v>
      </c>
      <c r="W249" t="s">
        <v>1603</v>
      </c>
      <c r="X249" t="s">
        <v>1603</v>
      </c>
      <c r="Y249" t="s">
        <v>1603</v>
      </c>
      <c r="Z249" t="s">
        <v>1603</v>
      </c>
      <c r="AA249" t="s">
        <v>1603</v>
      </c>
      <c r="AB249" t="s">
        <v>1603</v>
      </c>
      <c r="AC249" t="s">
        <v>1603</v>
      </c>
      <c r="AD249" t="s">
        <v>1603</v>
      </c>
      <c r="AE249" t="s">
        <v>1603</v>
      </c>
    </row>
    <row r="250" spans="1:31" x14ac:dyDescent="0.25">
      <c r="A250" t="s">
        <v>2893</v>
      </c>
      <c r="C250" t="str">
        <f>_xlfn.IFNA(VLOOKUP(CONCATENATE($A250,"|","PI"),'Compare PI to Roll'!$A:$D,4,FALSE),"")</f>
        <v>PI</v>
      </c>
      <c r="D250" t="str">
        <f>_xlfn.IFNA(VLOOKUP(CONCATENATE($A250,"|","PI"),'Compare PI to Roll'!$A:$D,4,FALSE),"")</f>
        <v>PI</v>
      </c>
      <c r="E250" t="str">
        <f>_xlfn.IFNA(VLOOKUP(CONCATENATE($A250,"|","ROLL"),'Compare PI to Roll'!$A:$D,4,FALSE),"")</f>
        <v/>
      </c>
      <c r="F250" t="str">
        <f>_xlfn.IFNA(VLOOKUP(CONCATENATE($A250,"|","ROLL"),'Compare PI to Roll'!$A:$D,4,FALSE),"")</f>
        <v/>
      </c>
      <c r="G250" t="str">
        <f t="shared" si="3"/>
        <v>1|1|0|0</v>
      </c>
      <c r="H250">
        <f>_xlfn.IFNA(VLOOKUP(K250,'Tables to Map'!A:B,2,FALSE),"")</f>
        <v>1</v>
      </c>
      <c r="I250" t="s">
        <v>8</v>
      </c>
      <c r="J250" t="s">
        <v>9</v>
      </c>
      <c r="K250" t="s">
        <v>1633</v>
      </c>
      <c r="L250" t="s">
        <v>84</v>
      </c>
      <c r="M250">
        <v>2</v>
      </c>
      <c r="N250" t="s">
        <v>1603</v>
      </c>
      <c r="O250" t="s">
        <v>2629</v>
      </c>
      <c r="P250" t="s">
        <v>2630</v>
      </c>
      <c r="Q250" t="s">
        <v>1603</v>
      </c>
      <c r="R250" t="s">
        <v>1603</v>
      </c>
      <c r="S250">
        <v>10</v>
      </c>
      <c r="T250">
        <v>10</v>
      </c>
      <c r="U250">
        <v>0</v>
      </c>
      <c r="V250" t="s">
        <v>1603</v>
      </c>
      <c r="W250" t="s">
        <v>1603</v>
      </c>
      <c r="X250" t="s">
        <v>1603</v>
      </c>
      <c r="Y250" t="s">
        <v>1603</v>
      </c>
      <c r="Z250" t="s">
        <v>1603</v>
      </c>
      <c r="AA250" t="s">
        <v>1603</v>
      </c>
      <c r="AB250" t="s">
        <v>1603</v>
      </c>
      <c r="AC250" t="s">
        <v>1603</v>
      </c>
      <c r="AD250" t="s">
        <v>1603</v>
      </c>
      <c r="AE250" t="s">
        <v>1603</v>
      </c>
    </row>
    <row r="251" spans="1:31" x14ac:dyDescent="0.25">
      <c r="A251" t="s">
        <v>2894</v>
      </c>
      <c r="C251" t="str">
        <f>_xlfn.IFNA(VLOOKUP(CONCATENATE($A251,"|","PI"),'Compare PI to Roll'!$A:$D,4,FALSE),"")</f>
        <v>PI</v>
      </c>
      <c r="D251" t="str">
        <f>_xlfn.IFNA(VLOOKUP(CONCATENATE($A251,"|","PI"),'Compare PI to Roll'!$A:$D,4,FALSE),"")</f>
        <v>PI</v>
      </c>
      <c r="E251" t="str">
        <f>_xlfn.IFNA(VLOOKUP(CONCATENATE($A251,"|","ROLL"),'Compare PI to Roll'!$A:$D,4,FALSE),"")</f>
        <v/>
      </c>
      <c r="F251" t="str">
        <f>_xlfn.IFNA(VLOOKUP(CONCATENATE($A251,"|","ROLL"),'Compare PI to Roll'!$A:$D,4,FALSE),"")</f>
        <v/>
      </c>
      <c r="G251" t="str">
        <f t="shared" si="3"/>
        <v>1|1|0|0</v>
      </c>
      <c r="H251">
        <f>_xlfn.IFNA(VLOOKUP(K251,'Tables to Map'!A:B,2,FALSE),"")</f>
        <v>1</v>
      </c>
      <c r="I251" t="s">
        <v>8</v>
      </c>
      <c r="J251" t="s">
        <v>9</v>
      </c>
      <c r="K251" t="s">
        <v>1633</v>
      </c>
      <c r="L251" t="s">
        <v>1605</v>
      </c>
      <c r="M251">
        <v>3</v>
      </c>
      <c r="N251" t="s">
        <v>1603</v>
      </c>
      <c r="O251" t="s">
        <v>2629</v>
      </c>
      <c r="P251" t="s">
        <v>2632</v>
      </c>
      <c r="Q251">
        <v>255</v>
      </c>
      <c r="R251">
        <v>255</v>
      </c>
      <c r="S251" t="s">
        <v>1603</v>
      </c>
      <c r="T251" t="s">
        <v>1603</v>
      </c>
      <c r="U251" t="s">
        <v>1603</v>
      </c>
      <c r="V251" t="s">
        <v>1603</v>
      </c>
      <c r="W251" t="s">
        <v>1603</v>
      </c>
      <c r="X251" t="s">
        <v>1603</v>
      </c>
      <c r="Y251" t="s">
        <v>2633</v>
      </c>
      <c r="Z251" t="s">
        <v>1603</v>
      </c>
      <c r="AA251" t="s">
        <v>1603</v>
      </c>
      <c r="AB251" t="s">
        <v>2634</v>
      </c>
      <c r="AC251" t="s">
        <v>1603</v>
      </c>
      <c r="AD251" t="s">
        <v>1603</v>
      </c>
      <c r="AE251" t="s">
        <v>1603</v>
      </c>
    </row>
    <row r="252" spans="1:31" x14ac:dyDescent="0.25">
      <c r="A252" t="s">
        <v>2895</v>
      </c>
      <c r="C252" t="str">
        <f>_xlfn.IFNA(VLOOKUP(CONCATENATE($A252,"|","PI"),'Compare PI to Roll'!$A:$D,4,FALSE),"")</f>
        <v>PI</v>
      </c>
      <c r="D252" t="str">
        <f>_xlfn.IFNA(VLOOKUP(CONCATENATE($A252,"|","PI"),'Compare PI to Roll'!$A:$D,4,FALSE),"")</f>
        <v>PI</v>
      </c>
      <c r="E252" t="str">
        <f>_xlfn.IFNA(VLOOKUP(CONCATENATE($A252,"|","ROLL"),'Compare PI to Roll'!$A:$D,4,FALSE),"")</f>
        <v/>
      </c>
      <c r="F252" t="str">
        <f>_xlfn.IFNA(VLOOKUP(CONCATENATE($A252,"|","ROLL"),'Compare PI to Roll'!$A:$D,4,FALSE),"")</f>
        <v/>
      </c>
      <c r="G252" t="str">
        <f t="shared" si="3"/>
        <v>1|1|0|0</v>
      </c>
      <c r="H252">
        <f>_xlfn.IFNA(VLOOKUP(K252,'Tables to Map'!A:B,2,FALSE),"")</f>
        <v>1</v>
      </c>
      <c r="I252" t="s">
        <v>8</v>
      </c>
      <c r="J252" t="s">
        <v>9</v>
      </c>
      <c r="K252" t="s">
        <v>1633</v>
      </c>
      <c r="L252" t="s">
        <v>27</v>
      </c>
      <c r="M252">
        <v>4</v>
      </c>
      <c r="N252" t="s">
        <v>1603</v>
      </c>
      <c r="O252" t="s">
        <v>2629</v>
      </c>
      <c r="P252" t="s">
        <v>2630</v>
      </c>
      <c r="Q252" t="s">
        <v>1603</v>
      </c>
      <c r="R252" t="s">
        <v>1603</v>
      </c>
      <c r="S252">
        <v>10</v>
      </c>
      <c r="T252">
        <v>10</v>
      </c>
      <c r="U252">
        <v>0</v>
      </c>
      <c r="V252" t="s">
        <v>1603</v>
      </c>
      <c r="W252" t="s">
        <v>1603</v>
      </c>
      <c r="X252" t="s">
        <v>1603</v>
      </c>
      <c r="Y252" t="s">
        <v>1603</v>
      </c>
      <c r="Z252" t="s">
        <v>1603</v>
      </c>
      <c r="AA252" t="s">
        <v>1603</v>
      </c>
      <c r="AB252" t="s">
        <v>1603</v>
      </c>
      <c r="AC252" t="s">
        <v>1603</v>
      </c>
      <c r="AD252" t="s">
        <v>1603</v>
      </c>
      <c r="AE252" t="s">
        <v>1603</v>
      </c>
    </row>
    <row r="253" spans="1:31" x14ac:dyDescent="0.25">
      <c r="A253" t="s">
        <v>2896</v>
      </c>
      <c r="C253" t="str">
        <f>_xlfn.IFNA(VLOOKUP(CONCATENATE($A253,"|","PI"),'Compare PI to Roll'!$A:$D,4,FALSE),"")</f>
        <v>PI</v>
      </c>
      <c r="D253" t="str">
        <f>_xlfn.IFNA(VLOOKUP(CONCATENATE($A253,"|","PI"),'Compare PI to Roll'!$A:$D,4,FALSE),"")</f>
        <v>PI</v>
      </c>
      <c r="E253" t="str">
        <f>_xlfn.IFNA(VLOOKUP(CONCATENATE($A253,"|","ROLL"),'Compare PI to Roll'!$A:$D,4,FALSE),"")</f>
        <v/>
      </c>
      <c r="F253" t="str">
        <f>_xlfn.IFNA(VLOOKUP(CONCATENATE($A253,"|","ROLL"),'Compare PI to Roll'!$A:$D,4,FALSE),"")</f>
        <v/>
      </c>
      <c r="G253" t="str">
        <f t="shared" si="3"/>
        <v>1|1|0|0</v>
      </c>
      <c r="H253">
        <f>_xlfn.IFNA(VLOOKUP(K253,'Tables to Map'!A:B,2,FALSE),"")</f>
        <v>1</v>
      </c>
      <c r="I253" t="s">
        <v>8</v>
      </c>
      <c r="J253" t="s">
        <v>9</v>
      </c>
      <c r="K253" t="s">
        <v>1633</v>
      </c>
      <c r="L253" t="s">
        <v>1636</v>
      </c>
      <c r="M253">
        <v>5</v>
      </c>
      <c r="N253" t="s">
        <v>1603</v>
      </c>
      <c r="O253" t="s">
        <v>2636</v>
      </c>
      <c r="P253" t="s">
        <v>2632</v>
      </c>
      <c r="Q253">
        <v>255</v>
      </c>
      <c r="R253">
        <v>255</v>
      </c>
      <c r="S253" t="s">
        <v>1603</v>
      </c>
      <c r="T253" t="s">
        <v>1603</v>
      </c>
      <c r="U253" t="s">
        <v>1603</v>
      </c>
      <c r="V253" t="s">
        <v>1603</v>
      </c>
      <c r="W253" t="s">
        <v>1603</v>
      </c>
      <c r="X253" t="s">
        <v>1603</v>
      </c>
      <c r="Y253" t="s">
        <v>2633</v>
      </c>
      <c r="Z253" t="s">
        <v>1603</v>
      </c>
      <c r="AA253" t="s">
        <v>1603</v>
      </c>
      <c r="AB253" t="s">
        <v>2634</v>
      </c>
      <c r="AC253" t="s">
        <v>1603</v>
      </c>
      <c r="AD253" t="s">
        <v>1603</v>
      </c>
      <c r="AE253" t="s">
        <v>1603</v>
      </c>
    </row>
    <row r="254" spans="1:31" x14ac:dyDescent="0.25">
      <c r="A254" t="s">
        <v>2897</v>
      </c>
      <c r="C254" t="str">
        <f>_xlfn.IFNA(VLOOKUP(CONCATENATE($A254,"|","PI"),'Compare PI to Roll'!$A:$D,4,FALSE),"")</f>
        <v>PI</v>
      </c>
      <c r="D254" t="str">
        <f>_xlfn.IFNA(VLOOKUP(CONCATENATE($A254,"|","PI"),'Compare PI to Roll'!$A:$D,4,FALSE),"")</f>
        <v>PI</v>
      </c>
      <c r="E254" t="str">
        <f>_xlfn.IFNA(VLOOKUP(CONCATENATE($A254,"|","ROLL"),'Compare PI to Roll'!$A:$D,4,FALSE),"")</f>
        <v/>
      </c>
      <c r="F254" t="str">
        <f>_xlfn.IFNA(VLOOKUP(CONCATENATE($A254,"|","ROLL"),'Compare PI to Roll'!$A:$D,4,FALSE),"")</f>
        <v/>
      </c>
      <c r="G254" t="str">
        <f t="shared" si="3"/>
        <v>1|1|0|0</v>
      </c>
      <c r="H254">
        <f>_xlfn.IFNA(VLOOKUP(K254,'Tables to Map'!A:B,2,FALSE),"")</f>
        <v>1</v>
      </c>
      <c r="I254" t="s">
        <v>8</v>
      </c>
      <c r="J254" t="s">
        <v>9</v>
      </c>
      <c r="K254" t="s">
        <v>1633</v>
      </c>
      <c r="L254" t="s">
        <v>1634</v>
      </c>
      <c r="M254">
        <v>6</v>
      </c>
      <c r="N254" t="s">
        <v>1603</v>
      </c>
      <c r="O254" t="s">
        <v>2629</v>
      </c>
      <c r="P254" t="s">
        <v>2632</v>
      </c>
      <c r="Q254">
        <v>255</v>
      </c>
      <c r="R254">
        <v>255</v>
      </c>
      <c r="S254" t="s">
        <v>1603</v>
      </c>
      <c r="T254" t="s">
        <v>1603</v>
      </c>
      <c r="U254" t="s">
        <v>1603</v>
      </c>
      <c r="V254" t="s">
        <v>1603</v>
      </c>
      <c r="W254" t="s">
        <v>1603</v>
      </c>
      <c r="X254" t="s">
        <v>1603</v>
      </c>
      <c r="Y254" t="s">
        <v>2633</v>
      </c>
      <c r="Z254" t="s">
        <v>1603</v>
      </c>
      <c r="AA254" t="s">
        <v>1603</v>
      </c>
      <c r="AB254" t="s">
        <v>2634</v>
      </c>
      <c r="AC254" t="s">
        <v>1603</v>
      </c>
      <c r="AD254" t="s">
        <v>1603</v>
      </c>
      <c r="AE254" t="s">
        <v>1603</v>
      </c>
    </row>
    <row r="255" spans="1:31" x14ac:dyDescent="0.25">
      <c r="A255" t="s">
        <v>2898</v>
      </c>
      <c r="C255" t="str">
        <f>_xlfn.IFNA(VLOOKUP(CONCATENATE($A255,"|","PI"),'Compare PI to Roll'!$A:$D,4,FALSE),"")</f>
        <v>PI</v>
      </c>
      <c r="D255" t="str">
        <f>_xlfn.IFNA(VLOOKUP(CONCATENATE($A255,"|","PI"),'Compare PI to Roll'!$A:$D,4,FALSE),"")</f>
        <v>PI</v>
      </c>
      <c r="E255" t="str">
        <f>_xlfn.IFNA(VLOOKUP(CONCATENATE($A255,"|","ROLL"),'Compare PI to Roll'!$A:$D,4,FALSE),"")</f>
        <v/>
      </c>
      <c r="F255" t="str">
        <f>_xlfn.IFNA(VLOOKUP(CONCATENATE($A255,"|","ROLL"),'Compare PI to Roll'!$A:$D,4,FALSE),"")</f>
        <v/>
      </c>
      <c r="G255" t="str">
        <f t="shared" si="3"/>
        <v>1|1|0|0</v>
      </c>
      <c r="H255">
        <f>_xlfn.IFNA(VLOOKUP(K255,'Tables to Map'!A:B,2,FALSE),"")</f>
        <v>1</v>
      </c>
      <c r="I255" t="s">
        <v>8</v>
      </c>
      <c r="J255" t="s">
        <v>9</v>
      </c>
      <c r="K255" t="s">
        <v>1633</v>
      </c>
      <c r="L255" t="s">
        <v>1635</v>
      </c>
      <c r="M255">
        <v>7</v>
      </c>
      <c r="N255" t="s">
        <v>1603</v>
      </c>
      <c r="O255" t="s">
        <v>2636</v>
      </c>
      <c r="P255" t="s">
        <v>2632</v>
      </c>
      <c r="Q255">
        <v>255</v>
      </c>
      <c r="R255">
        <v>255</v>
      </c>
      <c r="S255" t="s">
        <v>1603</v>
      </c>
      <c r="T255" t="s">
        <v>1603</v>
      </c>
      <c r="U255" t="s">
        <v>1603</v>
      </c>
      <c r="V255" t="s">
        <v>1603</v>
      </c>
      <c r="W255" t="s">
        <v>1603</v>
      </c>
      <c r="X255" t="s">
        <v>1603</v>
      </c>
      <c r="Y255" t="s">
        <v>2633</v>
      </c>
      <c r="Z255" t="s">
        <v>1603</v>
      </c>
      <c r="AA255" t="s">
        <v>1603</v>
      </c>
      <c r="AB255" t="s">
        <v>2634</v>
      </c>
      <c r="AC255" t="s">
        <v>1603</v>
      </c>
      <c r="AD255" t="s">
        <v>1603</v>
      </c>
      <c r="AE255" t="s">
        <v>1603</v>
      </c>
    </row>
    <row r="256" spans="1:31" x14ac:dyDescent="0.25">
      <c r="A256" t="s">
        <v>2899</v>
      </c>
      <c r="C256" t="str">
        <f>_xlfn.IFNA(VLOOKUP(CONCATENATE($A256,"|","PI"),'Compare PI to Roll'!$A:$D,4,FALSE),"")</f>
        <v>PI</v>
      </c>
      <c r="D256" t="str">
        <f>_xlfn.IFNA(VLOOKUP(CONCATENATE($A256,"|","PI"),'Compare PI to Roll'!$A:$D,4,FALSE),"")</f>
        <v>PI</v>
      </c>
      <c r="E256" t="str">
        <f>_xlfn.IFNA(VLOOKUP(CONCATENATE($A256,"|","ROLL"),'Compare PI to Roll'!$A:$D,4,FALSE),"")</f>
        <v/>
      </c>
      <c r="F256" t="str">
        <f>_xlfn.IFNA(VLOOKUP(CONCATENATE($A256,"|","ROLL"),'Compare PI to Roll'!$A:$D,4,FALSE),"")</f>
        <v/>
      </c>
      <c r="G256" t="str">
        <f t="shared" si="3"/>
        <v>1|1|0|0</v>
      </c>
      <c r="H256">
        <f>_xlfn.IFNA(VLOOKUP(K256,'Tables to Map'!A:B,2,FALSE),"")</f>
        <v>1</v>
      </c>
      <c r="I256" t="s">
        <v>8</v>
      </c>
      <c r="J256" t="s">
        <v>9</v>
      </c>
      <c r="K256" t="s">
        <v>1633</v>
      </c>
      <c r="L256" t="s">
        <v>10</v>
      </c>
      <c r="M256">
        <v>8</v>
      </c>
      <c r="N256" t="s">
        <v>1603</v>
      </c>
      <c r="O256" t="s">
        <v>2636</v>
      </c>
      <c r="P256" t="s">
        <v>2630</v>
      </c>
      <c r="Q256" t="s">
        <v>1603</v>
      </c>
      <c r="R256" t="s">
        <v>1603</v>
      </c>
      <c r="S256">
        <v>10</v>
      </c>
      <c r="T256">
        <v>10</v>
      </c>
      <c r="U256">
        <v>0</v>
      </c>
      <c r="V256" t="s">
        <v>1603</v>
      </c>
      <c r="W256" t="s">
        <v>1603</v>
      </c>
      <c r="X256" t="s">
        <v>1603</v>
      </c>
      <c r="Y256" t="s">
        <v>1603</v>
      </c>
      <c r="Z256" t="s">
        <v>1603</v>
      </c>
      <c r="AA256" t="s">
        <v>1603</v>
      </c>
      <c r="AB256" t="s">
        <v>1603</v>
      </c>
      <c r="AC256" t="s">
        <v>1603</v>
      </c>
      <c r="AD256" t="s">
        <v>1603</v>
      </c>
      <c r="AE256" t="s">
        <v>1603</v>
      </c>
    </row>
    <row r="257" spans="1:31" x14ac:dyDescent="0.25">
      <c r="A257" t="s">
        <v>2900</v>
      </c>
      <c r="C257" t="str">
        <f>_xlfn.IFNA(VLOOKUP(CONCATENATE($A257,"|","PI"),'Compare PI to Roll'!$A:$D,4,FALSE),"")</f>
        <v>PI</v>
      </c>
      <c r="D257" t="str">
        <f>_xlfn.IFNA(VLOOKUP(CONCATENATE($A257,"|","PI"),'Compare PI to Roll'!$A:$D,4,FALSE),"")</f>
        <v>PI</v>
      </c>
      <c r="E257" t="str">
        <f>_xlfn.IFNA(VLOOKUP(CONCATENATE($A257,"|","ROLL"),'Compare PI to Roll'!$A:$D,4,FALSE),"")</f>
        <v/>
      </c>
      <c r="F257" t="str">
        <f>_xlfn.IFNA(VLOOKUP(CONCATENATE($A257,"|","ROLL"),'Compare PI to Roll'!$A:$D,4,FALSE),"")</f>
        <v/>
      </c>
      <c r="G257" t="str">
        <f t="shared" si="3"/>
        <v>1|1|0|0</v>
      </c>
      <c r="H257">
        <f>_xlfn.IFNA(VLOOKUP(K257,'Tables to Map'!A:B,2,FALSE),"")</f>
        <v>1</v>
      </c>
      <c r="I257" t="s">
        <v>8</v>
      </c>
      <c r="J257" t="s">
        <v>9</v>
      </c>
      <c r="K257" t="s">
        <v>2901</v>
      </c>
      <c r="L257" t="s">
        <v>2902</v>
      </c>
      <c r="M257">
        <v>1</v>
      </c>
      <c r="N257" t="s">
        <v>1603</v>
      </c>
      <c r="O257" t="s">
        <v>2629</v>
      </c>
      <c r="P257" t="s">
        <v>2630</v>
      </c>
      <c r="Q257" t="s">
        <v>1603</v>
      </c>
      <c r="R257" t="s">
        <v>1603</v>
      </c>
      <c r="S257">
        <v>10</v>
      </c>
      <c r="T257">
        <v>10</v>
      </c>
      <c r="U257">
        <v>0</v>
      </c>
      <c r="V257" t="s">
        <v>1603</v>
      </c>
      <c r="W257" t="s">
        <v>1603</v>
      </c>
      <c r="X257" t="s">
        <v>1603</v>
      </c>
      <c r="Y257" t="s">
        <v>1603</v>
      </c>
      <c r="Z257" t="s">
        <v>1603</v>
      </c>
      <c r="AA257" t="s">
        <v>1603</v>
      </c>
      <c r="AB257" t="s">
        <v>1603</v>
      </c>
      <c r="AC257" t="s">
        <v>1603</v>
      </c>
      <c r="AD257" t="s">
        <v>1603</v>
      </c>
      <c r="AE257" t="s">
        <v>1603</v>
      </c>
    </row>
    <row r="258" spans="1:31" x14ac:dyDescent="0.25">
      <c r="A258" t="s">
        <v>2903</v>
      </c>
      <c r="C258" t="str">
        <f>_xlfn.IFNA(VLOOKUP(CONCATENATE($A258,"|","PI"),'Compare PI to Roll'!$A:$D,4,FALSE),"")</f>
        <v>PI</v>
      </c>
      <c r="D258" t="str">
        <f>_xlfn.IFNA(VLOOKUP(CONCATENATE($A258,"|","PI"),'Compare PI to Roll'!$A:$D,4,FALSE),"")</f>
        <v>PI</v>
      </c>
      <c r="E258" t="str">
        <f>_xlfn.IFNA(VLOOKUP(CONCATENATE($A258,"|","ROLL"),'Compare PI to Roll'!$A:$D,4,FALSE),"")</f>
        <v/>
      </c>
      <c r="F258" t="str">
        <f>_xlfn.IFNA(VLOOKUP(CONCATENATE($A258,"|","ROLL"),'Compare PI to Roll'!$A:$D,4,FALSE),"")</f>
        <v/>
      </c>
      <c r="G258" t="str">
        <f t="shared" ref="G258:G321" si="4">CONCATENATE(IF($C258&lt;&gt;"",1,0),"|",IF($D258&lt;&gt;"",1,0),"|",IF($E258&lt;&gt;"",1,0),"|",IF($F258&lt;&gt;"",1,0))</f>
        <v>1|1|0|0</v>
      </c>
      <c r="H258">
        <f>_xlfn.IFNA(VLOOKUP(K258,'Tables to Map'!A:B,2,FALSE),"")</f>
        <v>1</v>
      </c>
      <c r="I258" t="s">
        <v>8</v>
      </c>
      <c r="J258" t="s">
        <v>9</v>
      </c>
      <c r="K258" t="s">
        <v>2901</v>
      </c>
      <c r="L258" t="s">
        <v>84</v>
      </c>
      <c r="M258">
        <v>2</v>
      </c>
      <c r="N258" t="s">
        <v>1603</v>
      </c>
      <c r="O258" t="s">
        <v>2629</v>
      </c>
      <c r="P258" t="s">
        <v>2630</v>
      </c>
      <c r="Q258" t="s">
        <v>1603</v>
      </c>
      <c r="R258" t="s">
        <v>1603</v>
      </c>
      <c r="S258">
        <v>10</v>
      </c>
      <c r="T258">
        <v>10</v>
      </c>
      <c r="U258">
        <v>0</v>
      </c>
      <c r="V258" t="s">
        <v>1603</v>
      </c>
      <c r="W258" t="s">
        <v>1603</v>
      </c>
      <c r="X258" t="s">
        <v>1603</v>
      </c>
      <c r="Y258" t="s">
        <v>1603</v>
      </c>
      <c r="Z258" t="s">
        <v>1603</v>
      </c>
      <c r="AA258" t="s">
        <v>1603</v>
      </c>
      <c r="AB258" t="s">
        <v>1603</v>
      </c>
      <c r="AC258" t="s">
        <v>1603</v>
      </c>
      <c r="AD258" t="s">
        <v>1603</v>
      </c>
      <c r="AE258" t="s">
        <v>1603</v>
      </c>
    </row>
    <row r="259" spans="1:31" x14ac:dyDescent="0.25">
      <c r="A259" t="s">
        <v>2904</v>
      </c>
      <c r="C259" t="str">
        <f>_xlfn.IFNA(VLOOKUP(CONCATENATE($A259,"|","PI"),'Compare PI to Roll'!$A:$D,4,FALSE),"")</f>
        <v>PI</v>
      </c>
      <c r="D259" t="str">
        <f>_xlfn.IFNA(VLOOKUP(CONCATENATE($A259,"|","PI"),'Compare PI to Roll'!$A:$D,4,FALSE),"")</f>
        <v>PI</v>
      </c>
      <c r="E259" t="str">
        <f>_xlfn.IFNA(VLOOKUP(CONCATENATE($A259,"|","ROLL"),'Compare PI to Roll'!$A:$D,4,FALSE),"")</f>
        <v/>
      </c>
      <c r="F259" t="str">
        <f>_xlfn.IFNA(VLOOKUP(CONCATENATE($A259,"|","ROLL"),'Compare PI to Roll'!$A:$D,4,FALSE),"")</f>
        <v/>
      </c>
      <c r="G259" t="str">
        <f t="shared" si="4"/>
        <v>1|1|0|0</v>
      </c>
      <c r="H259">
        <f>_xlfn.IFNA(VLOOKUP(K259,'Tables to Map'!A:B,2,FALSE),"")</f>
        <v>1</v>
      </c>
      <c r="I259" t="s">
        <v>8</v>
      </c>
      <c r="J259" t="s">
        <v>9</v>
      </c>
      <c r="K259" t="s">
        <v>2901</v>
      </c>
      <c r="L259" t="s">
        <v>300</v>
      </c>
      <c r="M259">
        <v>3</v>
      </c>
      <c r="N259" t="s">
        <v>1603</v>
      </c>
      <c r="O259" t="s">
        <v>2629</v>
      </c>
      <c r="P259" t="s">
        <v>2630</v>
      </c>
      <c r="Q259" t="s">
        <v>1603</v>
      </c>
      <c r="R259" t="s">
        <v>1603</v>
      </c>
      <c r="S259">
        <v>10</v>
      </c>
      <c r="T259">
        <v>10</v>
      </c>
      <c r="U259">
        <v>0</v>
      </c>
      <c r="V259" t="s">
        <v>1603</v>
      </c>
      <c r="W259" t="s">
        <v>1603</v>
      </c>
      <c r="X259" t="s">
        <v>1603</v>
      </c>
      <c r="Y259" t="s">
        <v>1603</v>
      </c>
      <c r="Z259" t="s">
        <v>1603</v>
      </c>
      <c r="AA259" t="s">
        <v>1603</v>
      </c>
      <c r="AB259" t="s">
        <v>1603</v>
      </c>
      <c r="AC259" t="s">
        <v>1603</v>
      </c>
      <c r="AD259" t="s">
        <v>1603</v>
      </c>
      <c r="AE259" t="s">
        <v>1603</v>
      </c>
    </row>
    <row r="260" spans="1:31" x14ac:dyDescent="0.25">
      <c r="A260" t="s">
        <v>2905</v>
      </c>
      <c r="C260" t="str">
        <f>_xlfn.IFNA(VLOOKUP(CONCATENATE($A260,"|","PI"),'Compare PI to Roll'!$A:$D,4,FALSE),"")</f>
        <v>PI</v>
      </c>
      <c r="D260" t="str">
        <f>_xlfn.IFNA(VLOOKUP(CONCATENATE($A260,"|","PI"),'Compare PI to Roll'!$A:$D,4,FALSE),"")</f>
        <v>PI</v>
      </c>
      <c r="E260" t="str">
        <f>_xlfn.IFNA(VLOOKUP(CONCATENATE($A260,"|","ROLL"),'Compare PI to Roll'!$A:$D,4,FALSE),"")</f>
        <v/>
      </c>
      <c r="F260" t="str">
        <f>_xlfn.IFNA(VLOOKUP(CONCATENATE($A260,"|","ROLL"),'Compare PI to Roll'!$A:$D,4,FALSE),"")</f>
        <v/>
      </c>
      <c r="G260" t="str">
        <f t="shared" si="4"/>
        <v>1|1|0|0</v>
      </c>
      <c r="H260">
        <f>_xlfn.IFNA(VLOOKUP(K260,'Tables to Map'!A:B,2,FALSE),"")</f>
        <v>1</v>
      </c>
      <c r="I260" t="s">
        <v>8</v>
      </c>
      <c r="J260" t="s">
        <v>9</v>
      </c>
      <c r="K260" t="s">
        <v>2901</v>
      </c>
      <c r="L260" t="s">
        <v>1108</v>
      </c>
      <c r="M260">
        <v>4</v>
      </c>
      <c r="N260" t="s">
        <v>1603</v>
      </c>
      <c r="O260" t="s">
        <v>2629</v>
      </c>
      <c r="P260" t="s">
        <v>2630</v>
      </c>
      <c r="Q260" t="s">
        <v>1603</v>
      </c>
      <c r="R260" t="s">
        <v>1603</v>
      </c>
      <c r="S260">
        <v>10</v>
      </c>
      <c r="T260">
        <v>10</v>
      </c>
      <c r="U260">
        <v>0</v>
      </c>
      <c r="V260" t="s">
        <v>1603</v>
      </c>
      <c r="W260" t="s">
        <v>1603</v>
      </c>
      <c r="X260" t="s">
        <v>1603</v>
      </c>
      <c r="Y260" t="s">
        <v>1603</v>
      </c>
      <c r="Z260" t="s">
        <v>1603</v>
      </c>
      <c r="AA260" t="s">
        <v>1603</v>
      </c>
      <c r="AB260" t="s">
        <v>1603</v>
      </c>
      <c r="AC260" t="s">
        <v>1603</v>
      </c>
      <c r="AD260" t="s">
        <v>1603</v>
      </c>
      <c r="AE260" t="s">
        <v>1603</v>
      </c>
    </row>
    <row r="261" spans="1:31" x14ac:dyDescent="0.25">
      <c r="A261" t="s">
        <v>2906</v>
      </c>
      <c r="C261" t="str">
        <f>_xlfn.IFNA(VLOOKUP(CONCATENATE($A261,"|","PI"),'Compare PI to Roll'!$A:$D,4,FALSE),"")</f>
        <v>PI</v>
      </c>
      <c r="D261" t="str">
        <f>_xlfn.IFNA(VLOOKUP(CONCATENATE($A261,"|","PI"),'Compare PI to Roll'!$A:$D,4,FALSE),"")</f>
        <v>PI</v>
      </c>
      <c r="E261" t="str">
        <f>_xlfn.IFNA(VLOOKUP(CONCATENATE($A261,"|","ROLL"),'Compare PI to Roll'!$A:$D,4,FALSE),"")</f>
        <v/>
      </c>
      <c r="F261" t="str">
        <f>_xlfn.IFNA(VLOOKUP(CONCATENATE($A261,"|","ROLL"),'Compare PI to Roll'!$A:$D,4,FALSE),"")</f>
        <v/>
      </c>
      <c r="G261" t="str">
        <f t="shared" si="4"/>
        <v>1|1|0|0</v>
      </c>
      <c r="H261">
        <f>_xlfn.IFNA(VLOOKUP(K261,'Tables to Map'!A:B,2,FALSE),"")</f>
        <v>1</v>
      </c>
      <c r="I261" t="s">
        <v>8</v>
      </c>
      <c r="J261" t="s">
        <v>9</v>
      </c>
      <c r="K261" t="s">
        <v>2901</v>
      </c>
      <c r="L261" t="s">
        <v>2907</v>
      </c>
      <c r="M261">
        <v>5</v>
      </c>
      <c r="N261" t="s">
        <v>1603</v>
      </c>
      <c r="O261" t="s">
        <v>2629</v>
      </c>
      <c r="P261" t="s">
        <v>2630</v>
      </c>
      <c r="Q261" t="s">
        <v>1603</v>
      </c>
      <c r="R261" t="s">
        <v>1603</v>
      </c>
      <c r="S261">
        <v>10</v>
      </c>
      <c r="T261">
        <v>10</v>
      </c>
      <c r="U261">
        <v>0</v>
      </c>
      <c r="V261" t="s">
        <v>1603</v>
      </c>
      <c r="W261" t="s">
        <v>1603</v>
      </c>
      <c r="X261" t="s">
        <v>1603</v>
      </c>
      <c r="Y261" t="s">
        <v>1603</v>
      </c>
      <c r="Z261" t="s">
        <v>1603</v>
      </c>
      <c r="AA261" t="s">
        <v>1603</v>
      </c>
      <c r="AB261" t="s">
        <v>1603</v>
      </c>
      <c r="AC261" t="s">
        <v>1603</v>
      </c>
      <c r="AD261" t="s">
        <v>1603</v>
      </c>
      <c r="AE261" t="s">
        <v>1603</v>
      </c>
    </row>
    <row r="262" spans="1:31" x14ac:dyDescent="0.25">
      <c r="A262" t="s">
        <v>2908</v>
      </c>
      <c r="C262" t="str">
        <f>_xlfn.IFNA(VLOOKUP(CONCATENATE($A262,"|","PI"),'Compare PI to Roll'!$A:$D,4,FALSE),"")</f>
        <v>PI</v>
      </c>
      <c r="D262" t="str">
        <f>_xlfn.IFNA(VLOOKUP(CONCATENATE($A262,"|","PI"),'Compare PI to Roll'!$A:$D,4,FALSE),"")</f>
        <v>PI</v>
      </c>
      <c r="E262" t="str">
        <f>_xlfn.IFNA(VLOOKUP(CONCATENATE($A262,"|","ROLL"),'Compare PI to Roll'!$A:$D,4,FALSE),"")</f>
        <v/>
      </c>
      <c r="F262" t="str">
        <f>_xlfn.IFNA(VLOOKUP(CONCATENATE($A262,"|","ROLL"),'Compare PI to Roll'!$A:$D,4,FALSE),"")</f>
        <v/>
      </c>
      <c r="G262" t="str">
        <f t="shared" si="4"/>
        <v>1|1|0|0</v>
      </c>
      <c r="H262">
        <f>_xlfn.IFNA(VLOOKUP(K262,'Tables to Map'!A:B,2,FALSE),"")</f>
        <v>1</v>
      </c>
      <c r="I262" t="s">
        <v>8</v>
      </c>
      <c r="J262" t="s">
        <v>9</v>
      </c>
      <c r="K262" t="s">
        <v>2901</v>
      </c>
      <c r="L262" t="s">
        <v>288</v>
      </c>
      <c r="M262">
        <v>6</v>
      </c>
      <c r="N262" t="s">
        <v>1603</v>
      </c>
      <c r="O262" t="s">
        <v>2629</v>
      </c>
      <c r="P262" t="s">
        <v>2630</v>
      </c>
      <c r="Q262" t="s">
        <v>1603</v>
      </c>
      <c r="R262" t="s">
        <v>1603</v>
      </c>
      <c r="S262">
        <v>10</v>
      </c>
      <c r="T262">
        <v>10</v>
      </c>
      <c r="U262">
        <v>0</v>
      </c>
      <c r="V262" t="s">
        <v>1603</v>
      </c>
      <c r="W262" t="s">
        <v>1603</v>
      </c>
      <c r="X262" t="s">
        <v>1603</v>
      </c>
      <c r="Y262" t="s">
        <v>1603</v>
      </c>
      <c r="Z262" t="s">
        <v>1603</v>
      </c>
      <c r="AA262" t="s">
        <v>1603</v>
      </c>
      <c r="AB262" t="s">
        <v>1603</v>
      </c>
      <c r="AC262" t="s">
        <v>1603</v>
      </c>
      <c r="AD262" t="s">
        <v>1603</v>
      </c>
      <c r="AE262" t="s">
        <v>1603</v>
      </c>
    </row>
    <row r="263" spans="1:31" x14ac:dyDescent="0.25">
      <c r="A263" t="s">
        <v>2909</v>
      </c>
      <c r="C263" t="str">
        <f>_xlfn.IFNA(VLOOKUP(CONCATENATE($A263,"|","PI"),'Compare PI to Roll'!$A:$D,4,FALSE),"")</f>
        <v>PI</v>
      </c>
      <c r="D263" t="str">
        <f>_xlfn.IFNA(VLOOKUP(CONCATENATE($A263,"|","PI"),'Compare PI to Roll'!$A:$D,4,FALSE),"")</f>
        <v>PI</v>
      </c>
      <c r="E263" t="str">
        <f>_xlfn.IFNA(VLOOKUP(CONCATENATE($A263,"|","ROLL"),'Compare PI to Roll'!$A:$D,4,FALSE),"")</f>
        <v/>
      </c>
      <c r="F263" t="str">
        <f>_xlfn.IFNA(VLOOKUP(CONCATENATE($A263,"|","ROLL"),'Compare PI to Roll'!$A:$D,4,FALSE),"")</f>
        <v/>
      </c>
      <c r="G263" t="str">
        <f t="shared" si="4"/>
        <v>1|1|0|0</v>
      </c>
      <c r="H263">
        <f>_xlfn.IFNA(VLOOKUP(K263,'Tables to Map'!A:B,2,FALSE),"")</f>
        <v>1</v>
      </c>
      <c r="I263" t="s">
        <v>8</v>
      </c>
      <c r="J263" t="s">
        <v>9</v>
      </c>
      <c r="K263" t="s">
        <v>2901</v>
      </c>
      <c r="L263" t="s">
        <v>982</v>
      </c>
      <c r="M263">
        <v>7</v>
      </c>
      <c r="N263" t="s">
        <v>1603</v>
      </c>
      <c r="O263" t="s">
        <v>2629</v>
      </c>
      <c r="P263" t="s">
        <v>2630</v>
      </c>
      <c r="Q263" t="s">
        <v>1603</v>
      </c>
      <c r="R263" t="s">
        <v>1603</v>
      </c>
      <c r="S263">
        <v>10</v>
      </c>
      <c r="T263">
        <v>10</v>
      </c>
      <c r="U263">
        <v>0</v>
      </c>
      <c r="V263" t="s">
        <v>1603</v>
      </c>
      <c r="W263" t="s">
        <v>1603</v>
      </c>
      <c r="X263" t="s">
        <v>1603</v>
      </c>
      <c r="Y263" t="s">
        <v>1603</v>
      </c>
      <c r="Z263" t="s">
        <v>1603</v>
      </c>
      <c r="AA263" t="s">
        <v>1603</v>
      </c>
      <c r="AB263" t="s">
        <v>1603</v>
      </c>
      <c r="AC263" t="s">
        <v>1603</v>
      </c>
      <c r="AD263" t="s">
        <v>1603</v>
      </c>
      <c r="AE263" t="s">
        <v>1603</v>
      </c>
    </row>
    <row r="264" spans="1:31" x14ac:dyDescent="0.25">
      <c r="A264" t="s">
        <v>2910</v>
      </c>
      <c r="C264" t="str">
        <f>_xlfn.IFNA(VLOOKUP(CONCATENATE($A264,"|","PI"),'Compare PI to Roll'!$A:$D,4,FALSE),"")</f>
        <v>PI</v>
      </c>
      <c r="D264" t="str">
        <f>_xlfn.IFNA(VLOOKUP(CONCATENATE($A264,"|","PI"),'Compare PI to Roll'!$A:$D,4,FALSE),"")</f>
        <v>PI</v>
      </c>
      <c r="E264" t="str">
        <f>_xlfn.IFNA(VLOOKUP(CONCATENATE($A264,"|","ROLL"),'Compare PI to Roll'!$A:$D,4,FALSE),"")</f>
        <v/>
      </c>
      <c r="F264" t="str">
        <f>_xlfn.IFNA(VLOOKUP(CONCATENATE($A264,"|","ROLL"),'Compare PI to Roll'!$A:$D,4,FALSE),"")</f>
        <v/>
      </c>
      <c r="G264" t="str">
        <f t="shared" si="4"/>
        <v>1|1|0|0</v>
      </c>
      <c r="H264">
        <f>_xlfn.IFNA(VLOOKUP(K264,'Tables to Map'!A:B,2,FALSE),"")</f>
        <v>1</v>
      </c>
      <c r="I264" t="s">
        <v>8</v>
      </c>
      <c r="J264" t="s">
        <v>9</v>
      </c>
      <c r="K264" t="s">
        <v>2901</v>
      </c>
      <c r="L264" t="s">
        <v>292</v>
      </c>
      <c r="M264">
        <v>8</v>
      </c>
      <c r="N264" t="s">
        <v>1603</v>
      </c>
      <c r="O264" t="s">
        <v>2629</v>
      </c>
      <c r="P264" t="s">
        <v>2630</v>
      </c>
      <c r="Q264" t="s">
        <v>1603</v>
      </c>
      <c r="R264" t="s">
        <v>1603</v>
      </c>
      <c r="S264">
        <v>10</v>
      </c>
      <c r="T264">
        <v>10</v>
      </c>
      <c r="U264">
        <v>0</v>
      </c>
      <c r="V264" t="s">
        <v>1603</v>
      </c>
      <c r="W264" t="s">
        <v>1603</v>
      </c>
      <c r="X264" t="s">
        <v>1603</v>
      </c>
      <c r="Y264" t="s">
        <v>1603</v>
      </c>
      <c r="Z264" t="s">
        <v>1603</v>
      </c>
      <c r="AA264" t="s">
        <v>1603</v>
      </c>
      <c r="AB264" t="s">
        <v>1603</v>
      </c>
      <c r="AC264" t="s">
        <v>1603</v>
      </c>
      <c r="AD264" t="s">
        <v>1603</v>
      </c>
      <c r="AE264" t="s">
        <v>1603</v>
      </c>
    </row>
    <row r="265" spans="1:31" x14ac:dyDescent="0.25">
      <c r="A265" t="s">
        <v>2911</v>
      </c>
      <c r="C265" t="str">
        <f>_xlfn.IFNA(VLOOKUP(CONCATENATE($A265,"|","PI"),'Compare PI to Roll'!$A:$D,4,FALSE),"")</f>
        <v>PI</v>
      </c>
      <c r="D265" t="str">
        <f>_xlfn.IFNA(VLOOKUP(CONCATENATE($A265,"|","PI"),'Compare PI to Roll'!$A:$D,4,FALSE),"")</f>
        <v>PI</v>
      </c>
      <c r="E265" t="str">
        <f>_xlfn.IFNA(VLOOKUP(CONCATENATE($A265,"|","ROLL"),'Compare PI to Roll'!$A:$D,4,FALSE),"")</f>
        <v/>
      </c>
      <c r="F265" t="str">
        <f>_xlfn.IFNA(VLOOKUP(CONCATENATE($A265,"|","ROLL"),'Compare PI to Roll'!$A:$D,4,FALSE),"")</f>
        <v/>
      </c>
      <c r="G265" t="str">
        <f t="shared" si="4"/>
        <v>1|1|0|0</v>
      </c>
      <c r="H265">
        <f>_xlfn.IFNA(VLOOKUP(K265,'Tables to Map'!A:B,2,FALSE),"")</f>
        <v>1</v>
      </c>
      <c r="I265" t="s">
        <v>8</v>
      </c>
      <c r="J265" t="s">
        <v>9</v>
      </c>
      <c r="K265" t="s">
        <v>2901</v>
      </c>
      <c r="L265" t="s">
        <v>978</v>
      </c>
      <c r="M265">
        <v>9</v>
      </c>
      <c r="N265" t="s">
        <v>1603</v>
      </c>
      <c r="O265" t="s">
        <v>2629</v>
      </c>
      <c r="P265" t="s">
        <v>2630</v>
      </c>
      <c r="Q265" t="s">
        <v>1603</v>
      </c>
      <c r="R265" t="s">
        <v>1603</v>
      </c>
      <c r="S265">
        <v>10</v>
      </c>
      <c r="T265">
        <v>10</v>
      </c>
      <c r="U265">
        <v>0</v>
      </c>
      <c r="V265" t="s">
        <v>1603</v>
      </c>
      <c r="W265" t="s">
        <v>1603</v>
      </c>
      <c r="X265" t="s">
        <v>1603</v>
      </c>
      <c r="Y265" t="s">
        <v>1603</v>
      </c>
      <c r="Z265" t="s">
        <v>1603</v>
      </c>
      <c r="AA265" t="s">
        <v>1603</v>
      </c>
      <c r="AB265" t="s">
        <v>1603</v>
      </c>
      <c r="AC265" t="s">
        <v>1603</v>
      </c>
      <c r="AD265" t="s">
        <v>1603</v>
      </c>
      <c r="AE265" t="s">
        <v>1603</v>
      </c>
    </row>
    <row r="266" spans="1:31" x14ac:dyDescent="0.25">
      <c r="A266" t="s">
        <v>2912</v>
      </c>
      <c r="C266" t="str">
        <f>_xlfn.IFNA(VLOOKUP(CONCATENATE($A266,"|","PI"),'Compare PI to Roll'!$A:$D,4,FALSE),"")</f>
        <v>PI</v>
      </c>
      <c r="D266" t="str">
        <f>_xlfn.IFNA(VLOOKUP(CONCATENATE($A266,"|","PI"),'Compare PI to Roll'!$A:$D,4,FALSE),"")</f>
        <v>PI</v>
      </c>
      <c r="E266" t="str">
        <f>_xlfn.IFNA(VLOOKUP(CONCATENATE($A266,"|","ROLL"),'Compare PI to Roll'!$A:$D,4,FALSE),"")</f>
        <v/>
      </c>
      <c r="F266" t="str">
        <f>_xlfn.IFNA(VLOOKUP(CONCATENATE($A266,"|","ROLL"),'Compare PI to Roll'!$A:$D,4,FALSE),"")</f>
        <v/>
      </c>
      <c r="G266" t="str">
        <f t="shared" si="4"/>
        <v>1|1|0|0</v>
      </c>
      <c r="H266">
        <f>_xlfn.IFNA(VLOOKUP(K266,'Tables to Map'!A:B,2,FALSE),"")</f>
        <v>1</v>
      </c>
      <c r="I266" t="s">
        <v>8</v>
      </c>
      <c r="J266" t="s">
        <v>9</v>
      </c>
      <c r="K266" t="s">
        <v>2901</v>
      </c>
      <c r="L266" t="s">
        <v>781</v>
      </c>
      <c r="M266">
        <v>10</v>
      </c>
      <c r="N266" t="s">
        <v>1603</v>
      </c>
      <c r="O266" t="s">
        <v>2629</v>
      </c>
      <c r="P266" t="s">
        <v>2630</v>
      </c>
      <c r="Q266" t="s">
        <v>1603</v>
      </c>
      <c r="R266" t="s">
        <v>1603</v>
      </c>
      <c r="S266">
        <v>10</v>
      </c>
      <c r="T266">
        <v>10</v>
      </c>
      <c r="U266">
        <v>0</v>
      </c>
      <c r="V266" t="s">
        <v>1603</v>
      </c>
      <c r="W266" t="s">
        <v>1603</v>
      </c>
      <c r="X266" t="s">
        <v>1603</v>
      </c>
      <c r="Y266" t="s">
        <v>1603</v>
      </c>
      <c r="Z266" t="s">
        <v>1603</v>
      </c>
      <c r="AA266" t="s">
        <v>1603</v>
      </c>
      <c r="AB266" t="s">
        <v>1603</v>
      </c>
      <c r="AC266" t="s">
        <v>1603</v>
      </c>
      <c r="AD266" t="s">
        <v>1603</v>
      </c>
      <c r="AE266" t="s">
        <v>1603</v>
      </c>
    </row>
    <row r="267" spans="1:31" x14ac:dyDescent="0.25">
      <c r="A267" t="s">
        <v>2913</v>
      </c>
      <c r="C267" t="str">
        <f>_xlfn.IFNA(VLOOKUP(CONCATENATE($A267,"|","PI"),'Compare PI to Roll'!$A:$D,4,FALSE),"")</f>
        <v>PI</v>
      </c>
      <c r="D267" t="str">
        <f>_xlfn.IFNA(VLOOKUP(CONCATENATE($A267,"|","PI"),'Compare PI to Roll'!$A:$D,4,FALSE),"")</f>
        <v>PI</v>
      </c>
      <c r="E267" t="str">
        <f>_xlfn.IFNA(VLOOKUP(CONCATENATE($A267,"|","ROLL"),'Compare PI to Roll'!$A:$D,4,FALSE),"")</f>
        <v/>
      </c>
      <c r="F267" t="str">
        <f>_xlfn.IFNA(VLOOKUP(CONCATENATE($A267,"|","ROLL"),'Compare PI to Roll'!$A:$D,4,FALSE),"")</f>
        <v/>
      </c>
      <c r="G267" t="str">
        <f t="shared" si="4"/>
        <v>1|1|0|0</v>
      </c>
      <c r="H267">
        <f>_xlfn.IFNA(VLOOKUP(K267,'Tables to Map'!A:B,2,FALSE),"")</f>
        <v>1</v>
      </c>
      <c r="I267" t="s">
        <v>8</v>
      </c>
      <c r="J267" t="s">
        <v>9</v>
      </c>
      <c r="K267" t="s">
        <v>2901</v>
      </c>
      <c r="L267" t="s">
        <v>756</v>
      </c>
      <c r="M267">
        <v>11</v>
      </c>
      <c r="N267" t="s">
        <v>1603</v>
      </c>
      <c r="O267" t="s">
        <v>2629</v>
      </c>
      <c r="P267" t="s">
        <v>2630</v>
      </c>
      <c r="Q267" t="s">
        <v>1603</v>
      </c>
      <c r="R267" t="s">
        <v>1603</v>
      </c>
      <c r="S267">
        <v>10</v>
      </c>
      <c r="T267">
        <v>10</v>
      </c>
      <c r="U267">
        <v>0</v>
      </c>
      <c r="V267" t="s">
        <v>1603</v>
      </c>
      <c r="W267" t="s">
        <v>1603</v>
      </c>
      <c r="X267" t="s">
        <v>1603</v>
      </c>
      <c r="Y267" t="s">
        <v>1603</v>
      </c>
      <c r="Z267" t="s">
        <v>1603</v>
      </c>
      <c r="AA267" t="s">
        <v>1603</v>
      </c>
      <c r="AB267" t="s">
        <v>1603</v>
      </c>
      <c r="AC267" t="s">
        <v>1603</v>
      </c>
      <c r="AD267" t="s">
        <v>1603</v>
      </c>
      <c r="AE267" t="s">
        <v>1603</v>
      </c>
    </row>
    <row r="268" spans="1:31" x14ac:dyDescent="0.25">
      <c r="A268" t="s">
        <v>2914</v>
      </c>
      <c r="C268" t="str">
        <f>_xlfn.IFNA(VLOOKUP(CONCATENATE($A268,"|","PI"),'Compare PI to Roll'!$A:$D,4,FALSE),"")</f>
        <v>PI</v>
      </c>
      <c r="D268" t="str">
        <f>_xlfn.IFNA(VLOOKUP(CONCATENATE($A268,"|","PI"),'Compare PI to Roll'!$A:$D,4,FALSE),"")</f>
        <v>PI</v>
      </c>
      <c r="E268" t="str">
        <f>_xlfn.IFNA(VLOOKUP(CONCATENATE($A268,"|","ROLL"),'Compare PI to Roll'!$A:$D,4,FALSE),"")</f>
        <v/>
      </c>
      <c r="F268" t="str">
        <f>_xlfn.IFNA(VLOOKUP(CONCATENATE($A268,"|","ROLL"),'Compare PI to Roll'!$A:$D,4,FALSE),"")</f>
        <v/>
      </c>
      <c r="G268" t="str">
        <f t="shared" si="4"/>
        <v>1|1|0|0</v>
      </c>
      <c r="H268">
        <f>_xlfn.IFNA(VLOOKUP(K268,'Tables to Map'!A:B,2,FALSE),"")</f>
        <v>1</v>
      </c>
      <c r="I268" t="s">
        <v>8</v>
      </c>
      <c r="J268" t="s">
        <v>9</v>
      </c>
      <c r="K268" t="s">
        <v>2901</v>
      </c>
      <c r="L268" t="s">
        <v>800</v>
      </c>
      <c r="M268">
        <v>12</v>
      </c>
      <c r="N268" t="s">
        <v>1603</v>
      </c>
      <c r="O268" t="s">
        <v>2629</v>
      </c>
      <c r="P268" t="s">
        <v>2630</v>
      </c>
      <c r="Q268" t="s">
        <v>1603</v>
      </c>
      <c r="R268" t="s">
        <v>1603</v>
      </c>
      <c r="S268">
        <v>10</v>
      </c>
      <c r="T268">
        <v>10</v>
      </c>
      <c r="U268">
        <v>0</v>
      </c>
      <c r="V268" t="s">
        <v>1603</v>
      </c>
      <c r="W268" t="s">
        <v>1603</v>
      </c>
      <c r="X268" t="s">
        <v>1603</v>
      </c>
      <c r="Y268" t="s">
        <v>1603</v>
      </c>
      <c r="Z268" t="s">
        <v>1603</v>
      </c>
      <c r="AA268" t="s">
        <v>1603</v>
      </c>
      <c r="AB268" t="s">
        <v>1603</v>
      </c>
      <c r="AC268" t="s">
        <v>1603</v>
      </c>
      <c r="AD268" t="s">
        <v>1603</v>
      </c>
      <c r="AE268" t="s">
        <v>1603</v>
      </c>
    </row>
    <row r="269" spans="1:31" x14ac:dyDescent="0.25">
      <c r="A269" t="s">
        <v>2915</v>
      </c>
      <c r="C269" t="str">
        <f>_xlfn.IFNA(VLOOKUP(CONCATENATE($A269,"|","PI"),'Compare PI to Roll'!$A:$D,4,FALSE),"")</f>
        <v>PI</v>
      </c>
      <c r="D269" t="str">
        <f>_xlfn.IFNA(VLOOKUP(CONCATENATE($A269,"|","PI"),'Compare PI to Roll'!$A:$D,4,FALSE),"")</f>
        <v>PI</v>
      </c>
      <c r="E269" t="str">
        <f>_xlfn.IFNA(VLOOKUP(CONCATENATE($A269,"|","ROLL"),'Compare PI to Roll'!$A:$D,4,FALSE),"")</f>
        <v/>
      </c>
      <c r="F269" t="str">
        <f>_xlfn.IFNA(VLOOKUP(CONCATENATE($A269,"|","ROLL"),'Compare PI to Roll'!$A:$D,4,FALSE),"")</f>
        <v/>
      </c>
      <c r="G269" t="str">
        <f t="shared" si="4"/>
        <v>1|1|0|0</v>
      </c>
      <c r="H269">
        <f>_xlfn.IFNA(VLOOKUP(K269,'Tables to Map'!A:B,2,FALSE),"")</f>
        <v>1</v>
      </c>
      <c r="I269" t="s">
        <v>8</v>
      </c>
      <c r="J269" t="s">
        <v>9</v>
      </c>
      <c r="K269" t="s">
        <v>2901</v>
      </c>
      <c r="L269" t="s">
        <v>293</v>
      </c>
      <c r="M269">
        <v>13</v>
      </c>
      <c r="N269" t="s">
        <v>1603</v>
      </c>
      <c r="O269" t="s">
        <v>2629</v>
      </c>
      <c r="P269" t="s">
        <v>2630</v>
      </c>
      <c r="Q269" t="s">
        <v>1603</v>
      </c>
      <c r="R269" t="s">
        <v>1603</v>
      </c>
      <c r="S269">
        <v>10</v>
      </c>
      <c r="T269">
        <v>10</v>
      </c>
      <c r="U269">
        <v>0</v>
      </c>
      <c r="V269" t="s">
        <v>1603</v>
      </c>
      <c r="W269" t="s">
        <v>1603</v>
      </c>
      <c r="X269" t="s">
        <v>1603</v>
      </c>
      <c r="Y269" t="s">
        <v>1603</v>
      </c>
      <c r="Z269" t="s">
        <v>1603</v>
      </c>
      <c r="AA269" t="s">
        <v>1603</v>
      </c>
      <c r="AB269" t="s">
        <v>1603</v>
      </c>
      <c r="AC269" t="s">
        <v>1603</v>
      </c>
      <c r="AD269" t="s">
        <v>1603</v>
      </c>
      <c r="AE269" t="s">
        <v>1603</v>
      </c>
    </row>
    <row r="270" spans="1:31" x14ac:dyDescent="0.25">
      <c r="A270" t="s">
        <v>2916</v>
      </c>
      <c r="C270" t="str">
        <f>_xlfn.IFNA(VLOOKUP(CONCATENATE($A270,"|","PI"),'Compare PI to Roll'!$A:$D,4,FALSE),"")</f>
        <v>PI</v>
      </c>
      <c r="D270" t="str">
        <f>_xlfn.IFNA(VLOOKUP(CONCATENATE($A270,"|","PI"),'Compare PI to Roll'!$A:$D,4,FALSE),"")</f>
        <v>PI</v>
      </c>
      <c r="E270" t="str">
        <f>_xlfn.IFNA(VLOOKUP(CONCATENATE($A270,"|","ROLL"),'Compare PI to Roll'!$A:$D,4,FALSE),"")</f>
        <v/>
      </c>
      <c r="F270" t="str">
        <f>_xlfn.IFNA(VLOOKUP(CONCATENATE($A270,"|","ROLL"),'Compare PI to Roll'!$A:$D,4,FALSE),"")</f>
        <v/>
      </c>
      <c r="G270" t="str">
        <f t="shared" si="4"/>
        <v>1|1|0|0</v>
      </c>
      <c r="H270">
        <f>_xlfn.IFNA(VLOOKUP(K270,'Tables to Map'!A:B,2,FALSE),"")</f>
        <v>1</v>
      </c>
      <c r="I270" t="s">
        <v>8</v>
      </c>
      <c r="J270" t="s">
        <v>9</v>
      </c>
      <c r="K270" t="s">
        <v>2901</v>
      </c>
      <c r="L270" t="s">
        <v>294</v>
      </c>
      <c r="M270">
        <v>14</v>
      </c>
      <c r="N270" t="s">
        <v>1603</v>
      </c>
      <c r="O270" t="s">
        <v>2629</v>
      </c>
      <c r="P270" t="s">
        <v>2630</v>
      </c>
      <c r="Q270" t="s">
        <v>1603</v>
      </c>
      <c r="R270" t="s">
        <v>1603</v>
      </c>
      <c r="S270">
        <v>10</v>
      </c>
      <c r="T270">
        <v>10</v>
      </c>
      <c r="U270">
        <v>0</v>
      </c>
      <c r="V270" t="s">
        <v>1603</v>
      </c>
      <c r="W270" t="s">
        <v>1603</v>
      </c>
      <c r="X270" t="s">
        <v>1603</v>
      </c>
      <c r="Y270" t="s">
        <v>1603</v>
      </c>
      <c r="Z270" t="s">
        <v>1603</v>
      </c>
      <c r="AA270" t="s">
        <v>1603</v>
      </c>
      <c r="AB270" t="s">
        <v>1603</v>
      </c>
      <c r="AC270" t="s">
        <v>1603</v>
      </c>
      <c r="AD270" t="s">
        <v>1603</v>
      </c>
      <c r="AE270" t="s">
        <v>1603</v>
      </c>
    </row>
    <row r="271" spans="1:31" x14ac:dyDescent="0.25">
      <c r="A271" t="s">
        <v>2917</v>
      </c>
      <c r="C271" t="str">
        <f>_xlfn.IFNA(VLOOKUP(CONCATENATE($A271,"|","PI"),'Compare PI to Roll'!$A:$D,4,FALSE),"")</f>
        <v>PI</v>
      </c>
      <c r="D271" t="str">
        <f>_xlfn.IFNA(VLOOKUP(CONCATENATE($A271,"|","PI"),'Compare PI to Roll'!$A:$D,4,FALSE),"")</f>
        <v>PI</v>
      </c>
      <c r="E271" t="str">
        <f>_xlfn.IFNA(VLOOKUP(CONCATENATE($A271,"|","ROLL"),'Compare PI to Roll'!$A:$D,4,FALSE),"")</f>
        <v/>
      </c>
      <c r="F271" t="str">
        <f>_xlfn.IFNA(VLOOKUP(CONCATENATE($A271,"|","ROLL"),'Compare PI to Roll'!$A:$D,4,FALSE),"")</f>
        <v/>
      </c>
      <c r="G271" t="str">
        <f t="shared" si="4"/>
        <v>1|1|0|0</v>
      </c>
      <c r="H271">
        <f>_xlfn.IFNA(VLOOKUP(K271,'Tables to Map'!A:B,2,FALSE),"")</f>
        <v>1</v>
      </c>
      <c r="I271" t="s">
        <v>8</v>
      </c>
      <c r="J271" t="s">
        <v>9</v>
      </c>
      <c r="K271" t="s">
        <v>2901</v>
      </c>
      <c r="L271" t="s">
        <v>1237</v>
      </c>
      <c r="M271">
        <v>15</v>
      </c>
      <c r="N271" t="s">
        <v>1603</v>
      </c>
      <c r="O271" t="s">
        <v>2629</v>
      </c>
      <c r="P271" t="s">
        <v>2630</v>
      </c>
      <c r="Q271" t="s">
        <v>1603</v>
      </c>
      <c r="R271" t="s">
        <v>1603</v>
      </c>
      <c r="S271">
        <v>10</v>
      </c>
      <c r="T271">
        <v>10</v>
      </c>
      <c r="U271">
        <v>0</v>
      </c>
      <c r="V271" t="s">
        <v>1603</v>
      </c>
      <c r="W271" t="s">
        <v>1603</v>
      </c>
      <c r="X271" t="s">
        <v>1603</v>
      </c>
      <c r="Y271" t="s">
        <v>1603</v>
      </c>
      <c r="Z271" t="s">
        <v>1603</v>
      </c>
      <c r="AA271" t="s">
        <v>1603</v>
      </c>
      <c r="AB271" t="s">
        <v>1603</v>
      </c>
      <c r="AC271" t="s">
        <v>1603</v>
      </c>
      <c r="AD271" t="s">
        <v>1603</v>
      </c>
      <c r="AE271" t="s">
        <v>1603</v>
      </c>
    </row>
    <row r="272" spans="1:31" x14ac:dyDescent="0.25">
      <c r="A272" t="s">
        <v>2918</v>
      </c>
      <c r="C272" t="str">
        <f>_xlfn.IFNA(VLOOKUP(CONCATENATE($A272,"|","PI"),'Compare PI to Roll'!$A:$D,4,FALSE),"")</f>
        <v>PI</v>
      </c>
      <c r="D272" t="str">
        <f>_xlfn.IFNA(VLOOKUP(CONCATENATE($A272,"|","PI"),'Compare PI to Roll'!$A:$D,4,FALSE),"")</f>
        <v>PI</v>
      </c>
      <c r="E272" t="str">
        <f>_xlfn.IFNA(VLOOKUP(CONCATENATE($A272,"|","ROLL"),'Compare PI to Roll'!$A:$D,4,FALSE),"")</f>
        <v/>
      </c>
      <c r="F272" t="str">
        <f>_xlfn.IFNA(VLOOKUP(CONCATENATE($A272,"|","ROLL"),'Compare PI to Roll'!$A:$D,4,FALSE),"")</f>
        <v/>
      </c>
      <c r="G272" t="str">
        <f t="shared" si="4"/>
        <v>1|1|0|0</v>
      </c>
      <c r="H272">
        <f>_xlfn.IFNA(VLOOKUP(K272,'Tables to Map'!A:B,2,FALSE),"")</f>
        <v>1</v>
      </c>
      <c r="I272" t="s">
        <v>8</v>
      </c>
      <c r="J272" t="s">
        <v>9</v>
      </c>
      <c r="K272" t="s">
        <v>2901</v>
      </c>
      <c r="L272" t="s">
        <v>1241</v>
      </c>
      <c r="M272">
        <v>16</v>
      </c>
      <c r="N272" t="s">
        <v>1603</v>
      </c>
      <c r="O272" t="s">
        <v>2629</v>
      </c>
      <c r="P272" t="s">
        <v>2630</v>
      </c>
      <c r="Q272" t="s">
        <v>1603</v>
      </c>
      <c r="R272" t="s">
        <v>1603</v>
      </c>
      <c r="S272">
        <v>10</v>
      </c>
      <c r="T272">
        <v>10</v>
      </c>
      <c r="U272">
        <v>0</v>
      </c>
      <c r="V272" t="s">
        <v>1603</v>
      </c>
      <c r="W272" t="s">
        <v>1603</v>
      </c>
      <c r="X272" t="s">
        <v>1603</v>
      </c>
      <c r="Y272" t="s">
        <v>1603</v>
      </c>
      <c r="Z272" t="s">
        <v>1603</v>
      </c>
      <c r="AA272" t="s">
        <v>1603</v>
      </c>
      <c r="AB272" t="s">
        <v>1603</v>
      </c>
      <c r="AC272" t="s">
        <v>1603</v>
      </c>
      <c r="AD272" t="s">
        <v>1603</v>
      </c>
      <c r="AE272" t="s">
        <v>1603</v>
      </c>
    </row>
    <row r="273" spans="1:31" x14ac:dyDescent="0.25">
      <c r="A273" t="s">
        <v>2919</v>
      </c>
      <c r="C273" t="str">
        <f>_xlfn.IFNA(VLOOKUP(CONCATENATE($A273,"|","PI"),'Compare PI to Roll'!$A:$D,4,FALSE),"")</f>
        <v>PI</v>
      </c>
      <c r="D273" t="str">
        <f>_xlfn.IFNA(VLOOKUP(CONCATENATE($A273,"|","PI"),'Compare PI to Roll'!$A:$D,4,FALSE),"")</f>
        <v>PI</v>
      </c>
      <c r="E273" t="str">
        <f>_xlfn.IFNA(VLOOKUP(CONCATENATE($A273,"|","ROLL"),'Compare PI to Roll'!$A:$D,4,FALSE),"")</f>
        <v/>
      </c>
      <c r="F273" t="str">
        <f>_xlfn.IFNA(VLOOKUP(CONCATENATE($A273,"|","ROLL"),'Compare PI to Roll'!$A:$D,4,FALSE),"")</f>
        <v/>
      </c>
      <c r="G273" t="str">
        <f t="shared" si="4"/>
        <v>1|1|0|0</v>
      </c>
      <c r="H273">
        <f>_xlfn.IFNA(VLOOKUP(K273,'Tables to Map'!A:B,2,FALSE),"")</f>
        <v>1</v>
      </c>
      <c r="I273" t="s">
        <v>8</v>
      </c>
      <c r="J273" t="s">
        <v>9</v>
      </c>
      <c r="K273" t="s">
        <v>2901</v>
      </c>
      <c r="L273" t="s">
        <v>1243</v>
      </c>
      <c r="M273">
        <v>17</v>
      </c>
      <c r="N273" t="s">
        <v>1603</v>
      </c>
      <c r="O273" t="s">
        <v>2629</v>
      </c>
      <c r="P273" t="s">
        <v>2630</v>
      </c>
      <c r="Q273" t="s">
        <v>1603</v>
      </c>
      <c r="R273" t="s">
        <v>1603</v>
      </c>
      <c r="S273">
        <v>10</v>
      </c>
      <c r="T273">
        <v>10</v>
      </c>
      <c r="U273">
        <v>0</v>
      </c>
      <c r="V273" t="s">
        <v>1603</v>
      </c>
      <c r="W273" t="s">
        <v>1603</v>
      </c>
      <c r="X273" t="s">
        <v>1603</v>
      </c>
      <c r="Y273" t="s">
        <v>1603</v>
      </c>
      <c r="Z273" t="s">
        <v>1603</v>
      </c>
      <c r="AA273" t="s">
        <v>1603</v>
      </c>
      <c r="AB273" t="s">
        <v>1603</v>
      </c>
      <c r="AC273" t="s">
        <v>1603</v>
      </c>
      <c r="AD273" t="s">
        <v>1603</v>
      </c>
      <c r="AE273" t="s">
        <v>1603</v>
      </c>
    </row>
    <row r="274" spans="1:31" x14ac:dyDescent="0.25">
      <c r="A274" t="s">
        <v>2920</v>
      </c>
      <c r="C274" t="str">
        <f>_xlfn.IFNA(VLOOKUP(CONCATENATE($A274,"|","PI"),'Compare PI to Roll'!$A:$D,4,FALSE),"")</f>
        <v>PI</v>
      </c>
      <c r="D274" t="str">
        <f>_xlfn.IFNA(VLOOKUP(CONCATENATE($A274,"|","PI"),'Compare PI to Roll'!$A:$D,4,FALSE),"")</f>
        <v>PI</v>
      </c>
      <c r="E274" t="str">
        <f>_xlfn.IFNA(VLOOKUP(CONCATENATE($A274,"|","ROLL"),'Compare PI to Roll'!$A:$D,4,FALSE),"")</f>
        <v/>
      </c>
      <c r="F274" t="str">
        <f>_xlfn.IFNA(VLOOKUP(CONCATENATE($A274,"|","ROLL"),'Compare PI to Roll'!$A:$D,4,FALSE),"")</f>
        <v/>
      </c>
      <c r="G274" t="str">
        <f t="shared" si="4"/>
        <v>1|1|0|0</v>
      </c>
      <c r="H274">
        <f>_xlfn.IFNA(VLOOKUP(K274,'Tables to Map'!A:B,2,FALSE),"")</f>
        <v>1</v>
      </c>
      <c r="I274" t="s">
        <v>8</v>
      </c>
      <c r="J274" t="s">
        <v>9</v>
      </c>
      <c r="K274" t="s">
        <v>2901</v>
      </c>
      <c r="L274" t="s">
        <v>1245</v>
      </c>
      <c r="M274">
        <v>18</v>
      </c>
      <c r="N274" t="s">
        <v>1603</v>
      </c>
      <c r="O274" t="s">
        <v>2629</v>
      </c>
      <c r="P274" t="s">
        <v>2630</v>
      </c>
      <c r="Q274" t="s">
        <v>1603</v>
      </c>
      <c r="R274" t="s">
        <v>1603</v>
      </c>
      <c r="S274">
        <v>10</v>
      </c>
      <c r="T274">
        <v>10</v>
      </c>
      <c r="U274">
        <v>0</v>
      </c>
      <c r="V274" t="s">
        <v>1603</v>
      </c>
      <c r="W274" t="s">
        <v>1603</v>
      </c>
      <c r="X274" t="s">
        <v>1603</v>
      </c>
      <c r="Y274" t="s">
        <v>1603</v>
      </c>
      <c r="Z274" t="s">
        <v>1603</v>
      </c>
      <c r="AA274" t="s">
        <v>1603</v>
      </c>
      <c r="AB274" t="s">
        <v>1603</v>
      </c>
      <c r="AC274" t="s">
        <v>1603</v>
      </c>
      <c r="AD274" t="s">
        <v>1603</v>
      </c>
      <c r="AE274" t="s">
        <v>1603</v>
      </c>
    </row>
    <row r="275" spans="1:31" x14ac:dyDescent="0.25">
      <c r="A275" t="s">
        <v>2921</v>
      </c>
      <c r="C275" t="str">
        <f>_xlfn.IFNA(VLOOKUP(CONCATENATE($A275,"|","PI"),'Compare PI to Roll'!$A:$D,4,FALSE),"")</f>
        <v>PI</v>
      </c>
      <c r="D275" t="str">
        <f>_xlfn.IFNA(VLOOKUP(CONCATENATE($A275,"|","PI"),'Compare PI to Roll'!$A:$D,4,FALSE),"")</f>
        <v>PI</v>
      </c>
      <c r="E275" t="str">
        <f>_xlfn.IFNA(VLOOKUP(CONCATENATE($A275,"|","ROLL"),'Compare PI to Roll'!$A:$D,4,FALSE),"")</f>
        <v/>
      </c>
      <c r="F275" t="str">
        <f>_xlfn.IFNA(VLOOKUP(CONCATENATE($A275,"|","ROLL"),'Compare PI to Roll'!$A:$D,4,FALSE),"")</f>
        <v/>
      </c>
      <c r="G275" t="str">
        <f t="shared" si="4"/>
        <v>1|1|0|0</v>
      </c>
      <c r="H275">
        <f>_xlfn.IFNA(VLOOKUP(K275,'Tables to Map'!A:B,2,FALSE),"")</f>
        <v>1</v>
      </c>
      <c r="I275" t="s">
        <v>8</v>
      </c>
      <c r="J275" t="s">
        <v>9</v>
      </c>
      <c r="K275" t="s">
        <v>2901</v>
      </c>
      <c r="L275" t="s">
        <v>1247</v>
      </c>
      <c r="M275">
        <v>19</v>
      </c>
      <c r="N275" t="s">
        <v>1603</v>
      </c>
      <c r="O275" t="s">
        <v>2629</v>
      </c>
      <c r="P275" t="s">
        <v>2630</v>
      </c>
      <c r="Q275" t="s">
        <v>1603</v>
      </c>
      <c r="R275" t="s">
        <v>1603</v>
      </c>
      <c r="S275">
        <v>10</v>
      </c>
      <c r="T275">
        <v>10</v>
      </c>
      <c r="U275">
        <v>0</v>
      </c>
      <c r="V275" t="s">
        <v>1603</v>
      </c>
      <c r="W275" t="s">
        <v>1603</v>
      </c>
      <c r="X275" t="s">
        <v>1603</v>
      </c>
      <c r="Y275" t="s">
        <v>1603</v>
      </c>
      <c r="Z275" t="s">
        <v>1603</v>
      </c>
      <c r="AA275" t="s">
        <v>1603</v>
      </c>
      <c r="AB275" t="s">
        <v>1603</v>
      </c>
      <c r="AC275" t="s">
        <v>1603</v>
      </c>
      <c r="AD275" t="s">
        <v>1603</v>
      </c>
      <c r="AE275" t="s">
        <v>1603</v>
      </c>
    </row>
    <row r="276" spans="1:31" x14ac:dyDescent="0.25">
      <c r="A276" t="s">
        <v>2922</v>
      </c>
      <c r="C276" t="str">
        <f>_xlfn.IFNA(VLOOKUP(CONCATENATE($A276,"|","PI"),'Compare PI to Roll'!$A:$D,4,FALSE),"")</f>
        <v>PI</v>
      </c>
      <c r="D276" t="str">
        <f>_xlfn.IFNA(VLOOKUP(CONCATENATE($A276,"|","PI"),'Compare PI to Roll'!$A:$D,4,FALSE),"")</f>
        <v>PI</v>
      </c>
      <c r="E276" t="str">
        <f>_xlfn.IFNA(VLOOKUP(CONCATENATE($A276,"|","ROLL"),'Compare PI to Roll'!$A:$D,4,FALSE),"")</f>
        <v/>
      </c>
      <c r="F276" t="str">
        <f>_xlfn.IFNA(VLOOKUP(CONCATENATE($A276,"|","ROLL"),'Compare PI to Roll'!$A:$D,4,FALSE),"")</f>
        <v/>
      </c>
      <c r="G276" t="str">
        <f t="shared" si="4"/>
        <v>1|1|0|0</v>
      </c>
      <c r="H276">
        <f>_xlfn.IFNA(VLOOKUP(K276,'Tables to Map'!A:B,2,FALSE),"")</f>
        <v>1</v>
      </c>
      <c r="I276" t="s">
        <v>8</v>
      </c>
      <c r="J276" t="s">
        <v>9</v>
      </c>
      <c r="K276" t="s">
        <v>2901</v>
      </c>
      <c r="L276" t="s">
        <v>196</v>
      </c>
      <c r="M276">
        <v>20</v>
      </c>
      <c r="N276" t="s">
        <v>1603</v>
      </c>
      <c r="O276" t="s">
        <v>2629</v>
      </c>
      <c r="P276" t="s">
        <v>2630</v>
      </c>
      <c r="Q276" t="s">
        <v>1603</v>
      </c>
      <c r="R276" t="s">
        <v>1603</v>
      </c>
      <c r="S276">
        <v>10</v>
      </c>
      <c r="T276">
        <v>10</v>
      </c>
      <c r="U276">
        <v>0</v>
      </c>
      <c r="V276" t="s">
        <v>1603</v>
      </c>
      <c r="W276" t="s">
        <v>1603</v>
      </c>
      <c r="X276" t="s">
        <v>1603</v>
      </c>
      <c r="Y276" t="s">
        <v>1603</v>
      </c>
      <c r="Z276" t="s">
        <v>1603</v>
      </c>
      <c r="AA276" t="s">
        <v>1603</v>
      </c>
      <c r="AB276" t="s">
        <v>1603</v>
      </c>
      <c r="AC276" t="s">
        <v>1603</v>
      </c>
      <c r="AD276" t="s">
        <v>1603</v>
      </c>
      <c r="AE276" t="s">
        <v>1603</v>
      </c>
    </row>
    <row r="277" spans="1:31" x14ac:dyDescent="0.25">
      <c r="A277" t="s">
        <v>2923</v>
      </c>
      <c r="C277" t="str">
        <f>_xlfn.IFNA(VLOOKUP(CONCATENATE($A277,"|","PI"),'Compare PI to Roll'!$A:$D,4,FALSE),"")</f>
        <v>PI</v>
      </c>
      <c r="D277" t="str">
        <f>_xlfn.IFNA(VLOOKUP(CONCATENATE($A277,"|","PI"),'Compare PI to Roll'!$A:$D,4,FALSE),"")</f>
        <v>PI</v>
      </c>
      <c r="E277" t="str">
        <f>_xlfn.IFNA(VLOOKUP(CONCATENATE($A277,"|","ROLL"),'Compare PI to Roll'!$A:$D,4,FALSE),"")</f>
        <v/>
      </c>
      <c r="F277" t="str">
        <f>_xlfn.IFNA(VLOOKUP(CONCATENATE($A277,"|","ROLL"),'Compare PI to Roll'!$A:$D,4,FALSE),"")</f>
        <v/>
      </c>
      <c r="G277" t="str">
        <f t="shared" si="4"/>
        <v>1|1|0|0</v>
      </c>
      <c r="H277">
        <f>_xlfn.IFNA(VLOOKUP(K277,'Tables to Map'!A:B,2,FALSE),"")</f>
        <v>1</v>
      </c>
      <c r="I277" t="s">
        <v>8</v>
      </c>
      <c r="J277" t="s">
        <v>9</v>
      </c>
      <c r="K277" t="s">
        <v>2901</v>
      </c>
      <c r="L277" t="s">
        <v>987</v>
      </c>
      <c r="M277">
        <v>21</v>
      </c>
      <c r="N277" t="s">
        <v>1603</v>
      </c>
      <c r="O277" t="s">
        <v>2629</v>
      </c>
      <c r="P277" t="s">
        <v>2630</v>
      </c>
      <c r="Q277" t="s">
        <v>1603</v>
      </c>
      <c r="R277" t="s">
        <v>1603</v>
      </c>
      <c r="S277">
        <v>10</v>
      </c>
      <c r="T277">
        <v>10</v>
      </c>
      <c r="U277">
        <v>0</v>
      </c>
      <c r="V277" t="s">
        <v>1603</v>
      </c>
      <c r="W277" t="s">
        <v>1603</v>
      </c>
      <c r="X277" t="s">
        <v>1603</v>
      </c>
      <c r="Y277" t="s">
        <v>1603</v>
      </c>
      <c r="Z277" t="s">
        <v>1603</v>
      </c>
      <c r="AA277" t="s">
        <v>1603</v>
      </c>
      <c r="AB277" t="s">
        <v>1603</v>
      </c>
      <c r="AC277" t="s">
        <v>1603</v>
      </c>
      <c r="AD277" t="s">
        <v>1603</v>
      </c>
      <c r="AE277" t="s">
        <v>1603</v>
      </c>
    </row>
    <row r="278" spans="1:31" x14ac:dyDescent="0.25">
      <c r="A278" t="s">
        <v>2924</v>
      </c>
      <c r="C278" t="str">
        <f>_xlfn.IFNA(VLOOKUP(CONCATENATE($A278,"|","PI"),'Compare PI to Roll'!$A:$D,4,FALSE),"")</f>
        <v>PI</v>
      </c>
      <c r="D278" t="str">
        <f>_xlfn.IFNA(VLOOKUP(CONCATENATE($A278,"|","PI"),'Compare PI to Roll'!$A:$D,4,FALSE),"")</f>
        <v>PI</v>
      </c>
      <c r="E278" t="str">
        <f>_xlfn.IFNA(VLOOKUP(CONCATENATE($A278,"|","ROLL"),'Compare PI to Roll'!$A:$D,4,FALSE),"")</f>
        <v/>
      </c>
      <c r="F278" t="str">
        <f>_xlfn.IFNA(VLOOKUP(CONCATENATE($A278,"|","ROLL"),'Compare PI to Roll'!$A:$D,4,FALSE),"")</f>
        <v/>
      </c>
      <c r="G278" t="str">
        <f t="shared" si="4"/>
        <v>1|1|0|0</v>
      </c>
      <c r="H278">
        <f>_xlfn.IFNA(VLOOKUP(K278,'Tables to Map'!A:B,2,FALSE),"")</f>
        <v>1</v>
      </c>
      <c r="I278" t="s">
        <v>8</v>
      </c>
      <c r="J278" t="s">
        <v>9</v>
      </c>
      <c r="K278" t="s">
        <v>2901</v>
      </c>
      <c r="L278" t="s">
        <v>841</v>
      </c>
      <c r="M278">
        <v>22</v>
      </c>
      <c r="N278" t="s">
        <v>1603</v>
      </c>
      <c r="O278" t="s">
        <v>2629</v>
      </c>
      <c r="P278" t="s">
        <v>2630</v>
      </c>
      <c r="Q278" t="s">
        <v>1603</v>
      </c>
      <c r="R278" t="s">
        <v>1603</v>
      </c>
      <c r="S278">
        <v>10</v>
      </c>
      <c r="T278">
        <v>10</v>
      </c>
      <c r="U278">
        <v>0</v>
      </c>
      <c r="V278" t="s">
        <v>1603</v>
      </c>
      <c r="W278" t="s">
        <v>1603</v>
      </c>
      <c r="X278" t="s">
        <v>1603</v>
      </c>
      <c r="Y278" t="s">
        <v>1603</v>
      </c>
      <c r="Z278" t="s">
        <v>1603</v>
      </c>
      <c r="AA278" t="s">
        <v>1603</v>
      </c>
      <c r="AB278" t="s">
        <v>1603</v>
      </c>
      <c r="AC278" t="s">
        <v>1603</v>
      </c>
      <c r="AD278" t="s">
        <v>1603</v>
      </c>
      <c r="AE278" t="s">
        <v>1603</v>
      </c>
    </row>
    <row r="279" spans="1:31" x14ac:dyDescent="0.25">
      <c r="A279" t="s">
        <v>2925</v>
      </c>
      <c r="C279" t="str">
        <f>_xlfn.IFNA(VLOOKUP(CONCATENATE($A279,"|","PI"),'Compare PI to Roll'!$A:$D,4,FALSE),"")</f>
        <v>PI</v>
      </c>
      <c r="D279" t="str">
        <f>_xlfn.IFNA(VLOOKUP(CONCATENATE($A279,"|","PI"),'Compare PI to Roll'!$A:$D,4,FALSE),"")</f>
        <v>PI</v>
      </c>
      <c r="E279" t="str">
        <f>_xlfn.IFNA(VLOOKUP(CONCATENATE($A279,"|","ROLL"),'Compare PI to Roll'!$A:$D,4,FALSE),"")</f>
        <v/>
      </c>
      <c r="F279" t="str">
        <f>_xlfn.IFNA(VLOOKUP(CONCATENATE($A279,"|","ROLL"),'Compare PI to Roll'!$A:$D,4,FALSE),"")</f>
        <v/>
      </c>
      <c r="G279" t="str">
        <f t="shared" si="4"/>
        <v>1|1|0|0</v>
      </c>
      <c r="H279">
        <f>_xlfn.IFNA(VLOOKUP(K279,'Tables to Map'!A:B,2,FALSE),"")</f>
        <v>1</v>
      </c>
      <c r="I279" t="s">
        <v>8</v>
      </c>
      <c r="J279" t="s">
        <v>9</v>
      </c>
      <c r="K279" t="s">
        <v>2901</v>
      </c>
      <c r="L279" t="s">
        <v>842</v>
      </c>
      <c r="M279">
        <v>23</v>
      </c>
      <c r="N279" t="s">
        <v>1603</v>
      </c>
      <c r="O279" t="s">
        <v>2629</v>
      </c>
      <c r="P279" t="s">
        <v>2630</v>
      </c>
      <c r="Q279" t="s">
        <v>1603</v>
      </c>
      <c r="R279" t="s">
        <v>1603</v>
      </c>
      <c r="S279">
        <v>10</v>
      </c>
      <c r="T279">
        <v>10</v>
      </c>
      <c r="U279">
        <v>0</v>
      </c>
      <c r="V279" t="s">
        <v>1603</v>
      </c>
      <c r="W279" t="s">
        <v>1603</v>
      </c>
      <c r="X279" t="s">
        <v>1603</v>
      </c>
      <c r="Y279" t="s">
        <v>1603</v>
      </c>
      <c r="Z279" t="s">
        <v>1603</v>
      </c>
      <c r="AA279" t="s">
        <v>1603</v>
      </c>
      <c r="AB279" t="s">
        <v>1603</v>
      </c>
      <c r="AC279" t="s">
        <v>1603</v>
      </c>
      <c r="AD279" t="s">
        <v>1603</v>
      </c>
      <c r="AE279" t="s">
        <v>1603</v>
      </c>
    </row>
    <row r="280" spans="1:31" x14ac:dyDescent="0.25">
      <c r="A280" t="s">
        <v>2926</v>
      </c>
      <c r="C280" t="str">
        <f>_xlfn.IFNA(VLOOKUP(CONCATENATE($A280,"|","PI"),'Compare PI to Roll'!$A:$D,4,FALSE),"")</f>
        <v>PI</v>
      </c>
      <c r="D280" t="str">
        <f>_xlfn.IFNA(VLOOKUP(CONCATENATE($A280,"|","PI"),'Compare PI to Roll'!$A:$D,4,FALSE),"")</f>
        <v>PI</v>
      </c>
      <c r="E280" t="str">
        <f>_xlfn.IFNA(VLOOKUP(CONCATENATE($A280,"|","ROLL"),'Compare PI to Roll'!$A:$D,4,FALSE),"")</f>
        <v/>
      </c>
      <c r="F280" t="str">
        <f>_xlfn.IFNA(VLOOKUP(CONCATENATE($A280,"|","ROLL"),'Compare PI to Roll'!$A:$D,4,FALSE),"")</f>
        <v/>
      </c>
      <c r="G280" t="str">
        <f t="shared" si="4"/>
        <v>1|1|0|0</v>
      </c>
      <c r="H280">
        <f>_xlfn.IFNA(VLOOKUP(K280,'Tables to Map'!A:B,2,FALSE),"")</f>
        <v>1</v>
      </c>
      <c r="I280" t="s">
        <v>8</v>
      </c>
      <c r="J280" t="s">
        <v>9</v>
      </c>
      <c r="K280" t="s">
        <v>2901</v>
      </c>
      <c r="L280" t="s">
        <v>843</v>
      </c>
      <c r="M280">
        <v>24</v>
      </c>
      <c r="N280" t="s">
        <v>1603</v>
      </c>
      <c r="O280" t="s">
        <v>2629</v>
      </c>
      <c r="P280" t="s">
        <v>2630</v>
      </c>
      <c r="Q280" t="s">
        <v>1603</v>
      </c>
      <c r="R280" t="s">
        <v>1603</v>
      </c>
      <c r="S280">
        <v>10</v>
      </c>
      <c r="T280">
        <v>10</v>
      </c>
      <c r="U280">
        <v>0</v>
      </c>
      <c r="V280" t="s">
        <v>1603</v>
      </c>
      <c r="W280" t="s">
        <v>1603</v>
      </c>
      <c r="X280" t="s">
        <v>1603</v>
      </c>
      <c r="Y280" t="s">
        <v>1603</v>
      </c>
      <c r="Z280" t="s">
        <v>1603</v>
      </c>
      <c r="AA280" t="s">
        <v>1603</v>
      </c>
      <c r="AB280" t="s">
        <v>1603</v>
      </c>
      <c r="AC280" t="s">
        <v>1603</v>
      </c>
      <c r="AD280" t="s">
        <v>1603</v>
      </c>
      <c r="AE280" t="s">
        <v>1603</v>
      </c>
    </row>
    <row r="281" spans="1:31" x14ac:dyDescent="0.25">
      <c r="A281" t="s">
        <v>2927</v>
      </c>
      <c r="C281" t="str">
        <f>_xlfn.IFNA(VLOOKUP(CONCATENATE($A281,"|","PI"),'Compare PI to Roll'!$A:$D,4,FALSE),"")</f>
        <v>PI</v>
      </c>
      <c r="D281" t="str">
        <f>_xlfn.IFNA(VLOOKUP(CONCATENATE($A281,"|","PI"),'Compare PI to Roll'!$A:$D,4,FALSE),"")</f>
        <v>PI</v>
      </c>
      <c r="E281" t="str">
        <f>_xlfn.IFNA(VLOOKUP(CONCATENATE($A281,"|","ROLL"),'Compare PI to Roll'!$A:$D,4,FALSE),"")</f>
        <v/>
      </c>
      <c r="F281" t="str">
        <f>_xlfn.IFNA(VLOOKUP(CONCATENATE($A281,"|","ROLL"),'Compare PI to Roll'!$A:$D,4,FALSE),"")</f>
        <v/>
      </c>
      <c r="G281" t="str">
        <f t="shared" si="4"/>
        <v>1|1|0|0</v>
      </c>
      <c r="H281">
        <f>_xlfn.IFNA(VLOOKUP(K281,'Tables to Map'!A:B,2,FALSE),"")</f>
        <v>1</v>
      </c>
      <c r="I281" t="s">
        <v>8</v>
      </c>
      <c r="J281" t="s">
        <v>9</v>
      </c>
      <c r="K281" t="s">
        <v>2901</v>
      </c>
      <c r="L281" t="s">
        <v>844</v>
      </c>
      <c r="M281">
        <v>25</v>
      </c>
      <c r="N281" t="s">
        <v>1603</v>
      </c>
      <c r="O281" t="s">
        <v>2629</v>
      </c>
      <c r="P281" t="s">
        <v>2630</v>
      </c>
      <c r="Q281" t="s">
        <v>1603</v>
      </c>
      <c r="R281" t="s">
        <v>1603</v>
      </c>
      <c r="S281">
        <v>10</v>
      </c>
      <c r="T281">
        <v>10</v>
      </c>
      <c r="U281">
        <v>0</v>
      </c>
      <c r="V281" t="s">
        <v>1603</v>
      </c>
      <c r="W281" t="s">
        <v>1603</v>
      </c>
      <c r="X281" t="s">
        <v>1603</v>
      </c>
      <c r="Y281" t="s">
        <v>1603</v>
      </c>
      <c r="Z281" t="s">
        <v>1603</v>
      </c>
      <c r="AA281" t="s">
        <v>1603</v>
      </c>
      <c r="AB281" t="s">
        <v>1603</v>
      </c>
      <c r="AC281" t="s">
        <v>1603</v>
      </c>
      <c r="AD281" t="s">
        <v>1603</v>
      </c>
      <c r="AE281" t="s">
        <v>1603</v>
      </c>
    </row>
    <row r="282" spans="1:31" x14ac:dyDescent="0.25">
      <c r="A282" t="s">
        <v>2928</v>
      </c>
      <c r="C282" t="str">
        <f>_xlfn.IFNA(VLOOKUP(CONCATENATE($A282,"|","PI"),'Compare PI to Roll'!$A:$D,4,FALSE),"")</f>
        <v>PI</v>
      </c>
      <c r="D282" t="str">
        <f>_xlfn.IFNA(VLOOKUP(CONCATENATE($A282,"|","PI"),'Compare PI to Roll'!$A:$D,4,FALSE),"")</f>
        <v>PI</v>
      </c>
      <c r="E282" t="str">
        <f>_xlfn.IFNA(VLOOKUP(CONCATENATE($A282,"|","ROLL"),'Compare PI to Roll'!$A:$D,4,FALSE),"")</f>
        <v/>
      </c>
      <c r="F282" t="str">
        <f>_xlfn.IFNA(VLOOKUP(CONCATENATE($A282,"|","ROLL"),'Compare PI to Roll'!$A:$D,4,FALSE),"")</f>
        <v/>
      </c>
      <c r="G282" t="str">
        <f t="shared" si="4"/>
        <v>1|1|0|0</v>
      </c>
      <c r="H282">
        <f>_xlfn.IFNA(VLOOKUP(K282,'Tables to Map'!A:B,2,FALSE),"")</f>
        <v>1</v>
      </c>
      <c r="I282" t="s">
        <v>8</v>
      </c>
      <c r="J282" t="s">
        <v>9</v>
      </c>
      <c r="K282" t="s">
        <v>2901</v>
      </c>
      <c r="L282" t="s">
        <v>845</v>
      </c>
      <c r="M282">
        <v>26</v>
      </c>
      <c r="N282" t="s">
        <v>1603</v>
      </c>
      <c r="O282" t="s">
        <v>2629</v>
      </c>
      <c r="P282" t="s">
        <v>2630</v>
      </c>
      <c r="Q282" t="s">
        <v>1603</v>
      </c>
      <c r="R282" t="s">
        <v>1603</v>
      </c>
      <c r="S282">
        <v>10</v>
      </c>
      <c r="T282">
        <v>10</v>
      </c>
      <c r="U282">
        <v>0</v>
      </c>
      <c r="V282" t="s">
        <v>1603</v>
      </c>
      <c r="W282" t="s">
        <v>1603</v>
      </c>
      <c r="X282" t="s">
        <v>1603</v>
      </c>
      <c r="Y282" t="s">
        <v>1603</v>
      </c>
      <c r="Z282" t="s">
        <v>1603</v>
      </c>
      <c r="AA282" t="s">
        <v>1603</v>
      </c>
      <c r="AB282" t="s">
        <v>1603</v>
      </c>
      <c r="AC282" t="s">
        <v>1603</v>
      </c>
      <c r="AD282" t="s">
        <v>1603</v>
      </c>
      <c r="AE282" t="s">
        <v>1603</v>
      </c>
    </row>
    <row r="283" spans="1:31" x14ac:dyDescent="0.25">
      <c r="A283" t="s">
        <v>2929</v>
      </c>
      <c r="C283" t="str">
        <f>_xlfn.IFNA(VLOOKUP(CONCATENATE($A283,"|","PI"),'Compare PI to Roll'!$A:$D,4,FALSE),"")</f>
        <v>PI</v>
      </c>
      <c r="D283" t="str">
        <f>_xlfn.IFNA(VLOOKUP(CONCATENATE($A283,"|","PI"),'Compare PI to Roll'!$A:$D,4,FALSE),"")</f>
        <v>PI</v>
      </c>
      <c r="E283" t="str">
        <f>_xlfn.IFNA(VLOOKUP(CONCATENATE($A283,"|","ROLL"),'Compare PI to Roll'!$A:$D,4,FALSE),"")</f>
        <v/>
      </c>
      <c r="F283" t="str">
        <f>_xlfn.IFNA(VLOOKUP(CONCATENATE($A283,"|","ROLL"),'Compare PI to Roll'!$A:$D,4,FALSE),"")</f>
        <v/>
      </c>
      <c r="G283" t="str">
        <f t="shared" si="4"/>
        <v>1|1|0|0</v>
      </c>
      <c r="H283">
        <f>_xlfn.IFNA(VLOOKUP(K283,'Tables to Map'!A:B,2,FALSE),"")</f>
        <v>1</v>
      </c>
      <c r="I283" t="s">
        <v>8</v>
      </c>
      <c r="J283" t="s">
        <v>9</v>
      </c>
      <c r="K283" t="s">
        <v>2901</v>
      </c>
      <c r="L283" t="s">
        <v>835</v>
      </c>
      <c r="M283">
        <v>27</v>
      </c>
      <c r="N283" t="s">
        <v>1603</v>
      </c>
      <c r="O283" t="s">
        <v>2629</v>
      </c>
      <c r="P283" t="s">
        <v>2630</v>
      </c>
      <c r="Q283" t="s">
        <v>1603</v>
      </c>
      <c r="R283" t="s">
        <v>1603</v>
      </c>
      <c r="S283">
        <v>10</v>
      </c>
      <c r="T283">
        <v>10</v>
      </c>
      <c r="U283">
        <v>0</v>
      </c>
      <c r="V283" t="s">
        <v>1603</v>
      </c>
      <c r="W283" t="s">
        <v>1603</v>
      </c>
      <c r="X283" t="s">
        <v>1603</v>
      </c>
      <c r="Y283" t="s">
        <v>1603</v>
      </c>
      <c r="Z283" t="s">
        <v>1603</v>
      </c>
      <c r="AA283" t="s">
        <v>1603</v>
      </c>
      <c r="AB283" t="s">
        <v>1603</v>
      </c>
      <c r="AC283" t="s">
        <v>1603</v>
      </c>
      <c r="AD283" t="s">
        <v>1603</v>
      </c>
      <c r="AE283" t="s">
        <v>1603</v>
      </c>
    </row>
    <row r="284" spans="1:31" x14ac:dyDescent="0.25">
      <c r="A284" t="s">
        <v>2930</v>
      </c>
      <c r="C284" t="str">
        <f>_xlfn.IFNA(VLOOKUP(CONCATENATE($A284,"|","PI"),'Compare PI to Roll'!$A:$D,4,FALSE),"")</f>
        <v>PI</v>
      </c>
      <c r="D284" t="str">
        <f>_xlfn.IFNA(VLOOKUP(CONCATENATE($A284,"|","PI"),'Compare PI to Roll'!$A:$D,4,FALSE),"")</f>
        <v>PI</v>
      </c>
      <c r="E284" t="str">
        <f>_xlfn.IFNA(VLOOKUP(CONCATENATE($A284,"|","ROLL"),'Compare PI to Roll'!$A:$D,4,FALSE),"")</f>
        <v/>
      </c>
      <c r="F284" t="str">
        <f>_xlfn.IFNA(VLOOKUP(CONCATENATE($A284,"|","ROLL"),'Compare PI to Roll'!$A:$D,4,FALSE),"")</f>
        <v/>
      </c>
      <c r="G284" t="str">
        <f t="shared" si="4"/>
        <v>1|1|0|0</v>
      </c>
      <c r="H284">
        <f>_xlfn.IFNA(VLOOKUP(K284,'Tables to Map'!A:B,2,FALSE),"")</f>
        <v>1</v>
      </c>
      <c r="I284" t="s">
        <v>8</v>
      </c>
      <c r="J284" t="s">
        <v>9</v>
      </c>
      <c r="K284" t="s">
        <v>2901</v>
      </c>
      <c r="L284" t="s">
        <v>836</v>
      </c>
      <c r="M284">
        <v>28</v>
      </c>
      <c r="N284" t="s">
        <v>1603</v>
      </c>
      <c r="O284" t="s">
        <v>2629</v>
      </c>
      <c r="P284" t="s">
        <v>2630</v>
      </c>
      <c r="Q284" t="s">
        <v>1603</v>
      </c>
      <c r="R284" t="s">
        <v>1603</v>
      </c>
      <c r="S284">
        <v>10</v>
      </c>
      <c r="T284">
        <v>10</v>
      </c>
      <c r="U284">
        <v>0</v>
      </c>
      <c r="V284" t="s">
        <v>1603</v>
      </c>
      <c r="W284" t="s">
        <v>1603</v>
      </c>
      <c r="X284" t="s">
        <v>1603</v>
      </c>
      <c r="Y284" t="s">
        <v>1603</v>
      </c>
      <c r="Z284" t="s">
        <v>1603</v>
      </c>
      <c r="AA284" t="s">
        <v>1603</v>
      </c>
      <c r="AB284" t="s">
        <v>1603</v>
      </c>
      <c r="AC284" t="s">
        <v>1603</v>
      </c>
      <c r="AD284" t="s">
        <v>1603</v>
      </c>
      <c r="AE284" t="s">
        <v>1603</v>
      </c>
    </row>
    <row r="285" spans="1:31" x14ac:dyDescent="0.25">
      <c r="A285" t="s">
        <v>2931</v>
      </c>
      <c r="C285" t="str">
        <f>_xlfn.IFNA(VLOOKUP(CONCATENATE($A285,"|","PI"),'Compare PI to Roll'!$A:$D,4,FALSE),"")</f>
        <v>PI</v>
      </c>
      <c r="D285" t="str">
        <f>_xlfn.IFNA(VLOOKUP(CONCATENATE($A285,"|","PI"),'Compare PI to Roll'!$A:$D,4,FALSE),"")</f>
        <v>PI</v>
      </c>
      <c r="E285" t="str">
        <f>_xlfn.IFNA(VLOOKUP(CONCATENATE($A285,"|","ROLL"),'Compare PI to Roll'!$A:$D,4,FALSE),"")</f>
        <v/>
      </c>
      <c r="F285" t="str">
        <f>_xlfn.IFNA(VLOOKUP(CONCATENATE($A285,"|","ROLL"),'Compare PI to Roll'!$A:$D,4,FALSE),"")</f>
        <v/>
      </c>
      <c r="G285" t="str">
        <f t="shared" si="4"/>
        <v>1|1|0|0</v>
      </c>
      <c r="H285">
        <f>_xlfn.IFNA(VLOOKUP(K285,'Tables to Map'!A:B,2,FALSE),"")</f>
        <v>1</v>
      </c>
      <c r="I285" t="s">
        <v>8</v>
      </c>
      <c r="J285" t="s">
        <v>9</v>
      </c>
      <c r="K285" t="s">
        <v>2901</v>
      </c>
      <c r="L285" t="s">
        <v>503</v>
      </c>
      <c r="M285">
        <v>29</v>
      </c>
      <c r="N285" t="s">
        <v>1603</v>
      </c>
      <c r="O285" t="s">
        <v>2629</v>
      </c>
      <c r="P285" t="s">
        <v>2630</v>
      </c>
      <c r="Q285" t="s">
        <v>1603</v>
      </c>
      <c r="R285" t="s">
        <v>1603</v>
      </c>
      <c r="S285">
        <v>10</v>
      </c>
      <c r="T285">
        <v>10</v>
      </c>
      <c r="U285">
        <v>0</v>
      </c>
      <c r="V285" t="s">
        <v>1603</v>
      </c>
      <c r="W285" t="s">
        <v>1603</v>
      </c>
      <c r="X285" t="s">
        <v>1603</v>
      </c>
      <c r="Y285" t="s">
        <v>1603</v>
      </c>
      <c r="Z285" t="s">
        <v>1603</v>
      </c>
      <c r="AA285" t="s">
        <v>1603</v>
      </c>
      <c r="AB285" t="s">
        <v>1603</v>
      </c>
      <c r="AC285" t="s">
        <v>1603</v>
      </c>
      <c r="AD285" t="s">
        <v>1603</v>
      </c>
      <c r="AE285" t="s">
        <v>1603</v>
      </c>
    </row>
    <row r="286" spans="1:31" x14ac:dyDescent="0.25">
      <c r="A286" t="s">
        <v>2932</v>
      </c>
      <c r="C286" t="str">
        <f>_xlfn.IFNA(VLOOKUP(CONCATENATE($A286,"|","PI"),'Compare PI to Roll'!$A:$D,4,FALSE),"")</f>
        <v>PI</v>
      </c>
      <c r="D286" t="str">
        <f>_xlfn.IFNA(VLOOKUP(CONCATENATE($A286,"|","PI"),'Compare PI to Roll'!$A:$D,4,FALSE),"")</f>
        <v>PI</v>
      </c>
      <c r="E286" t="str">
        <f>_xlfn.IFNA(VLOOKUP(CONCATENATE($A286,"|","ROLL"),'Compare PI to Roll'!$A:$D,4,FALSE),"")</f>
        <v/>
      </c>
      <c r="F286" t="str">
        <f>_xlfn.IFNA(VLOOKUP(CONCATENATE($A286,"|","ROLL"),'Compare PI to Roll'!$A:$D,4,FALSE),"")</f>
        <v/>
      </c>
      <c r="G286" t="str">
        <f t="shared" si="4"/>
        <v>1|1|0|0</v>
      </c>
      <c r="H286">
        <f>_xlfn.IFNA(VLOOKUP(K286,'Tables to Map'!A:B,2,FALSE),"")</f>
        <v>1</v>
      </c>
      <c r="I286" t="s">
        <v>8</v>
      </c>
      <c r="J286" t="s">
        <v>9</v>
      </c>
      <c r="K286" t="s">
        <v>2901</v>
      </c>
      <c r="L286" t="s">
        <v>485</v>
      </c>
      <c r="M286">
        <v>30</v>
      </c>
      <c r="N286" t="s">
        <v>1603</v>
      </c>
      <c r="O286" t="s">
        <v>2629</v>
      </c>
      <c r="P286" t="s">
        <v>2630</v>
      </c>
      <c r="Q286" t="s">
        <v>1603</v>
      </c>
      <c r="R286" t="s">
        <v>1603</v>
      </c>
      <c r="S286">
        <v>10</v>
      </c>
      <c r="T286">
        <v>10</v>
      </c>
      <c r="U286">
        <v>0</v>
      </c>
      <c r="V286" t="s">
        <v>1603</v>
      </c>
      <c r="W286" t="s">
        <v>1603</v>
      </c>
      <c r="X286" t="s">
        <v>1603</v>
      </c>
      <c r="Y286" t="s">
        <v>1603</v>
      </c>
      <c r="Z286" t="s">
        <v>1603</v>
      </c>
      <c r="AA286" t="s">
        <v>1603</v>
      </c>
      <c r="AB286" t="s">
        <v>1603</v>
      </c>
      <c r="AC286" t="s">
        <v>1603</v>
      </c>
      <c r="AD286" t="s">
        <v>1603</v>
      </c>
      <c r="AE286" t="s">
        <v>1603</v>
      </c>
    </row>
    <row r="287" spans="1:31" x14ac:dyDescent="0.25">
      <c r="A287" t="s">
        <v>2933</v>
      </c>
      <c r="C287" t="str">
        <f>_xlfn.IFNA(VLOOKUP(CONCATENATE($A287,"|","PI"),'Compare PI to Roll'!$A:$D,4,FALSE),"")</f>
        <v>PI</v>
      </c>
      <c r="D287" t="str">
        <f>_xlfn.IFNA(VLOOKUP(CONCATENATE($A287,"|","PI"),'Compare PI to Roll'!$A:$D,4,FALSE),"")</f>
        <v>PI</v>
      </c>
      <c r="E287" t="str">
        <f>_xlfn.IFNA(VLOOKUP(CONCATENATE($A287,"|","ROLL"),'Compare PI to Roll'!$A:$D,4,FALSE),"")</f>
        <v/>
      </c>
      <c r="F287" t="str">
        <f>_xlfn.IFNA(VLOOKUP(CONCATENATE($A287,"|","ROLL"),'Compare PI to Roll'!$A:$D,4,FALSE),"")</f>
        <v/>
      </c>
      <c r="G287" t="str">
        <f t="shared" si="4"/>
        <v>1|1|0|0</v>
      </c>
      <c r="H287">
        <f>_xlfn.IFNA(VLOOKUP(K287,'Tables to Map'!A:B,2,FALSE),"")</f>
        <v>1</v>
      </c>
      <c r="I287" t="s">
        <v>8</v>
      </c>
      <c r="J287" t="s">
        <v>9</v>
      </c>
      <c r="K287" t="s">
        <v>2901</v>
      </c>
      <c r="L287" t="s">
        <v>488</v>
      </c>
      <c r="M287">
        <v>31</v>
      </c>
      <c r="N287" t="s">
        <v>1603</v>
      </c>
      <c r="O287" t="s">
        <v>2629</v>
      </c>
      <c r="P287" t="s">
        <v>2630</v>
      </c>
      <c r="Q287" t="s">
        <v>1603</v>
      </c>
      <c r="R287" t="s">
        <v>1603</v>
      </c>
      <c r="S287">
        <v>10</v>
      </c>
      <c r="T287">
        <v>10</v>
      </c>
      <c r="U287">
        <v>0</v>
      </c>
      <c r="V287" t="s">
        <v>1603</v>
      </c>
      <c r="W287" t="s">
        <v>1603</v>
      </c>
      <c r="X287" t="s">
        <v>1603</v>
      </c>
      <c r="Y287" t="s">
        <v>1603</v>
      </c>
      <c r="Z287" t="s">
        <v>1603</v>
      </c>
      <c r="AA287" t="s">
        <v>1603</v>
      </c>
      <c r="AB287" t="s">
        <v>1603</v>
      </c>
      <c r="AC287" t="s">
        <v>1603</v>
      </c>
      <c r="AD287" t="s">
        <v>1603</v>
      </c>
      <c r="AE287" t="s">
        <v>1603</v>
      </c>
    </row>
    <row r="288" spans="1:31" x14ac:dyDescent="0.25">
      <c r="A288" t="s">
        <v>2934</v>
      </c>
      <c r="C288" t="str">
        <f>_xlfn.IFNA(VLOOKUP(CONCATENATE($A288,"|","PI"),'Compare PI to Roll'!$A:$D,4,FALSE),"")</f>
        <v>PI</v>
      </c>
      <c r="D288" t="str">
        <f>_xlfn.IFNA(VLOOKUP(CONCATENATE($A288,"|","PI"),'Compare PI to Roll'!$A:$D,4,FALSE),"")</f>
        <v>PI</v>
      </c>
      <c r="E288" t="str">
        <f>_xlfn.IFNA(VLOOKUP(CONCATENATE($A288,"|","ROLL"),'Compare PI to Roll'!$A:$D,4,FALSE),"")</f>
        <v/>
      </c>
      <c r="F288" t="str">
        <f>_xlfn.IFNA(VLOOKUP(CONCATENATE($A288,"|","ROLL"),'Compare PI to Roll'!$A:$D,4,FALSE),"")</f>
        <v/>
      </c>
      <c r="G288" t="str">
        <f t="shared" si="4"/>
        <v>1|1|0|0</v>
      </c>
      <c r="H288">
        <f>_xlfn.IFNA(VLOOKUP(K288,'Tables to Map'!A:B,2,FALSE),"")</f>
        <v>1</v>
      </c>
      <c r="I288" t="s">
        <v>8</v>
      </c>
      <c r="J288" t="s">
        <v>9</v>
      </c>
      <c r="K288" t="s">
        <v>2901</v>
      </c>
      <c r="L288" t="s">
        <v>492</v>
      </c>
      <c r="M288">
        <v>32</v>
      </c>
      <c r="N288" t="s">
        <v>1603</v>
      </c>
      <c r="O288" t="s">
        <v>2629</v>
      </c>
      <c r="P288" t="s">
        <v>2630</v>
      </c>
      <c r="Q288" t="s">
        <v>1603</v>
      </c>
      <c r="R288" t="s">
        <v>1603</v>
      </c>
      <c r="S288">
        <v>10</v>
      </c>
      <c r="T288">
        <v>10</v>
      </c>
      <c r="U288">
        <v>0</v>
      </c>
      <c r="V288" t="s">
        <v>1603</v>
      </c>
      <c r="W288" t="s">
        <v>1603</v>
      </c>
      <c r="X288" t="s">
        <v>1603</v>
      </c>
      <c r="Y288" t="s">
        <v>1603</v>
      </c>
      <c r="Z288" t="s">
        <v>1603</v>
      </c>
      <c r="AA288" t="s">
        <v>1603</v>
      </c>
      <c r="AB288" t="s">
        <v>1603</v>
      </c>
      <c r="AC288" t="s">
        <v>1603</v>
      </c>
      <c r="AD288" t="s">
        <v>1603</v>
      </c>
      <c r="AE288" t="s">
        <v>1603</v>
      </c>
    </row>
    <row r="289" spans="1:31" x14ac:dyDescent="0.25">
      <c r="A289" t="s">
        <v>2935</v>
      </c>
      <c r="C289" t="str">
        <f>_xlfn.IFNA(VLOOKUP(CONCATENATE($A289,"|","PI"),'Compare PI to Roll'!$A:$D,4,FALSE),"")</f>
        <v>PI</v>
      </c>
      <c r="D289" t="str">
        <f>_xlfn.IFNA(VLOOKUP(CONCATENATE($A289,"|","PI"),'Compare PI to Roll'!$A:$D,4,FALSE),"")</f>
        <v>PI</v>
      </c>
      <c r="E289" t="str">
        <f>_xlfn.IFNA(VLOOKUP(CONCATENATE($A289,"|","ROLL"),'Compare PI to Roll'!$A:$D,4,FALSE),"")</f>
        <v/>
      </c>
      <c r="F289" t="str">
        <f>_xlfn.IFNA(VLOOKUP(CONCATENATE($A289,"|","ROLL"),'Compare PI to Roll'!$A:$D,4,FALSE),"")</f>
        <v/>
      </c>
      <c r="G289" t="str">
        <f t="shared" si="4"/>
        <v>1|1|0|0</v>
      </c>
      <c r="H289">
        <f>_xlfn.IFNA(VLOOKUP(K289,'Tables to Map'!A:B,2,FALSE),"")</f>
        <v>1</v>
      </c>
      <c r="I289" t="s">
        <v>8</v>
      </c>
      <c r="J289" t="s">
        <v>9</v>
      </c>
      <c r="K289" t="s">
        <v>2901</v>
      </c>
      <c r="L289" t="s">
        <v>496</v>
      </c>
      <c r="M289">
        <v>33</v>
      </c>
      <c r="N289" t="s">
        <v>1603</v>
      </c>
      <c r="O289" t="s">
        <v>2629</v>
      </c>
      <c r="P289" t="s">
        <v>2630</v>
      </c>
      <c r="Q289" t="s">
        <v>1603</v>
      </c>
      <c r="R289" t="s">
        <v>1603</v>
      </c>
      <c r="S289">
        <v>10</v>
      </c>
      <c r="T289">
        <v>10</v>
      </c>
      <c r="U289">
        <v>0</v>
      </c>
      <c r="V289" t="s">
        <v>1603</v>
      </c>
      <c r="W289" t="s">
        <v>1603</v>
      </c>
      <c r="X289" t="s">
        <v>1603</v>
      </c>
      <c r="Y289" t="s">
        <v>1603</v>
      </c>
      <c r="Z289" t="s">
        <v>1603</v>
      </c>
      <c r="AA289" t="s">
        <v>1603</v>
      </c>
      <c r="AB289" t="s">
        <v>1603</v>
      </c>
      <c r="AC289" t="s">
        <v>1603</v>
      </c>
      <c r="AD289" t="s">
        <v>1603</v>
      </c>
      <c r="AE289" t="s">
        <v>1603</v>
      </c>
    </row>
    <row r="290" spans="1:31" x14ac:dyDescent="0.25">
      <c r="A290" t="s">
        <v>2936</v>
      </c>
      <c r="C290" t="str">
        <f>_xlfn.IFNA(VLOOKUP(CONCATENATE($A290,"|","PI"),'Compare PI to Roll'!$A:$D,4,FALSE),"")</f>
        <v>PI</v>
      </c>
      <c r="D290" t="str">
        <f>_xlfn.IFNA(VLOOKUP(CONCATENATE($A290,"|","PI"),'Compare PI to Roll'!$A:$D,4,FALSE),"")</f>
        <v>PI</v>
      </c>
      <c r="E290" t="str">
        <f>_xlfn.IFNA(VLOOKUP(CONCATENATE($A290,"|","ROLL"),'Compare PI to Roll'!$A:$D,4,FALSE),"")</f>
        <v/>
      </c>
      <c r="F290" t="str">
        <f>_xlfn.IFNA(VLOOKUP(CONCATENATE($A290,"|","ROLL"),'Compare PI to Roll'!$A:$D,4,FALSE),"")</f>
        <v/>
      </c>
      <c r="G290" t="str">
        <f t="shared" si="4"/>
        <v>1|1|0|0</v>
      </c>
      <c r="H290">
        <f>_xlfn.IFNA(VLOOKUP(K290,'Tables to Map'!A:B,2,FALSE),"")</f>
        <v>1</v>
      </c>
      <c r="I290" t="s">
        <v>8</v>
      </c>
      <c r="J290" t="s">
        <v>9</v>
      </c>
      <c r="K290" t="s">
        <v>2901</v>
      </c>
      <c r="L290" t="s">
        <v>226</v>
      </c>
      <c r="M290">
        <v>34</v>
      </c>
      <c r="N290" t="s">
        <v>1603</v>
      </c>
      <c r="O290" t="s">
        <v>2629</v>
      </c>
      <c r="P290" t="s">
        <v>2630</v>
      </c>
      <c r="Q290" t="s">
        <v>1603</v>
      </c>
      <c r="R290" t="s">
        <v>1603</v>
      </c>
      <c r="S290">
        <v>10</v>
      </c>
      <c r="T290">
        <v>10</v>
      </c>
      <c r="U290">
        <v>0</v>
      </c>
      <c r="V290" t="s">
        <v>1603</v>
      </c>
      <c r="W290" t="s">
        <v>1603</v>
      </c>
      <c r="X290" t="s">
        <v>1603</v>
      </c>
      <c r="Y290" t="s">
        <v>1603</v>
      </c>
      <c r="Z290" t="s">
        <v>1603</v>
      </c>
      <c r="AA290" t="s">
        <v>1603</v>
      </c>
      <c r="AB290" t="s">
        <v>1603</v>
      </c>
      <c r="AC290" t="s">
        <v>1603</v>
      </c>
      <c r="AD290" t="s">
        <v>1603</v>
      </c>
      <c r="AE290" t="s">
        <v>1603</v>
      </c>
    </row>
    <row r="291" spans="1:31" x14ac:dyDescent="0.25">
      <c r="A291" t="s">
        <v>2937</v>
      </c>
      <c r="C291" t="str">
        <f>_xlfn.IFNA(VLOOKUP(CONCATENATE($A291,"|","PI"),'Compare PI to Roll'!$A:$D,4,FALSE),"")</f>
        <v>PI</v>
      </c>
      <c r="D291" t="str">
        <f>_xlfn.IFNA(VLOOKUP(CONCATENATE($A291,"|","PI"),'Compare PI to Roll'!$A:$D,4,FALSE),"")</f>
        <v>PI</v>
      </c>
      <c r="E291" t="str">
        <f>_xlfn.IFNA(VLOOKUP(CONCATENATE($A291,"|","ROLL"),'Compare PI to Roll'!$A:$D,4,FALSE),"")</f>
        <v/>
      </c>
      <c r="F291" t="str">
        <f>_xlfn.IFNA(VLOOKUP(CONCATENATE($A291,"|","ROLL"),'Compare PI to Roll'!$A:$D,4,FALSE),"")</f>
        <v/>
      </c>
      <c r="G291" t="str">
        <f t="shared" si="4"/>
        <v>1|1|0|0</v>
      </c>
      <c r="H291">
        <f>_xlfn.IFNA(VLOOKUP(K291,'Tables to Map'!A:B,2,FALSE),"")</f>
        <v>1</v>
      </c>
      <c r="I291" t="s">
        <v>8</v>
      </c>
      <c r="J291" t="s">
        <v>9</v>
      </c>
      <c r="K291" t="s">
        <v>2901</v>
      </c>
      <c r="L291" t="s">
        <v>230</v>
      </c>
      <c r="M291">
        <v>35</v>
      </c>
      <c r="N291" t="s">
        <v>1603</v>
      </c>
      <c r="O291" t="s">
        <v>2629</v>
      </c>
      <c r="P291" t="s">
        <v>2630</v>
      </c>
      <c r="Q291" t="s">
        <v>1603</v>
      </c>
      <c r="R291" t="s">
        <v>1603</v>
      </c>
      <c r="S291">
        <v>10</v>
      </c>
      <c r="T291">
        <v>10</v>
      </c>
      <c r="U291">
        <v>0</v>
      </c>
      <c r="V291" t="s">
        <v>1603</v>
      </c>
      <c r="W291" t="s">
        <v>1603</v>
      </c>
      <c r="X291" t="s">
        <v>1603</v>
      </c>
      <c r="Y291" t="s">
        <v>1603</v>
      </c>
      <c r="Z291" t="s">
        <v>1603</v>
      </c>
      <c r="AA291" t="s">
        <v>1603</v>
      </c>
      <c r="AB291" t="s">
        <v>1603</v>
      </c>
      <c r="AC291" t="s">
        <v>1603</v>
      </c>
      <c r="AD291" t="s">
        <v>1603</v>
      </c>
      <c r="AE291" t="s">
        <v>1603</v>
      </c>
    </row>
    <row r="292" spans="1:31" x14ac:dyDescent="0.25">
      <c r="A292" t="s">
        <v>2938</v>
      </c>
      <c r="C292" t="str">
        <f>_xlfn.IFNA(VLOOKUP(CONCATENATE($A292,"|","PI"),'Compare PI to Roll'!$A:$D,4,FALSE),"")</f>
        <v>PI</v>
      </c>
      <c r="D292" t="str">
        <f>_xlfn.IFNA(VLOOKUP(CONCATENATE($A292,"|","PI"),'Compare PI to Roll'!$A:$D,4,FALSE),"")</f>
        <v>PI</v>
      </c>
      <c r="E292" t="str">
        <f>_xlfn.IFNA(VLOOKUP(CONCATENATE($A292,"|","ROLL"),'Compare PI to Roll'!$A:$D,4,FALSE),"")</f>
        <v/>
      </c>
      <c r="F292" t="str">
        <f>_xlfn.IFNA(VLOOKUP(CONCATENATE($A292,"|","ROLL"),'Compare PI to Roll'!$A:$D,4,FALSE),"")</f>
        <v/>
      </c>
      <c r="G292" t="str">
        <f t="shared" si="4"/>
        <v>1|1|0|0</v>
      </c>
      <c r="H292">
        <f>_xlfn.IFNA(VLOOKUP(K292,'Tables to Map'!A:B,2,FALSE),"")</f>
        <v>1</v>
      </c>
      <c r="I292" t="s">
        <v>8</v>
      </c>
      <c r="J292" t="s">
        <v>9</v>
      </c>
      <c r="K292" t="s">
        <v>2901</v>
      </c>
      <c r="L292" t="s">
        <v>17</v>
      </c>
      <c r="M292">
        <v>36</v>
      </c>
      <c r="N292" t="s">
        <v>1603</v>
      </c>
      <c r="O292" t="s">
        <v>2629</v>
      </c>
      <c r="P292" t="s">
        <v>2630</v>
      </c>
      <c r="Q292" t="s">
        <v>1603</v>
      </c>
      <c r="R292" t="s">
        <v>1603</v>
      </c>
      <c r="S292">
        <v>10</v>
      </c>
      <c r="T292">
        <v>10</v>
      </c>
      <c r="U292">
        <v>0</v>
      </c>
      <c r="V292" t="s">
        <v>1603</v>
      </c>
      <c r="W292" t="s">
        <v>1603</v>
      </c>
      <c r="X292" t="s">
        <v>1603</v>
      </c>
      <c r="Y292" t="s">
        <v>1603</v>
      </c>
      <c r="Z292" t="s">
        <v>1603</v>
      </c>
      <c r="AA292" t="s">
        <v>1603</v>
      </c>
      <c r="AB292" t="s">
        <v>1603</v>
      </c>
      <c r="AC292" t="s">
        <v>1603</v>
      </c>
      <c r="AD292" t="s">
        <v>1603</v>
      </c>
      <c r="AE292" t="s">
        <v>1603</v>
      </c>
    </row>
    <row r="293" spans="1:31" x14ac:dyDescent="0.25">
      <c r="A293" t="s">
        <v>2939</v>
      </c>
      <c r="C293" t="str">
        <f>_xlfn.IFNA(VLOOKUP(CONCATENATE($A293,"|","PI"),'Compare PI to Roll'!$A:$D,4,FALSE),"")</f>
        <v>PI</v>
      </c>
      <c r="D293" t="str">
        <f>_xlfn.IFNA(VLOOKUP(CONCATENATE($A293,"|","PI"),'Compare PI to Roll'!$A:$D,4,FALSE),"")</f>
        <v>PI</v>
      </c>
      <c r="E293" t="str">
        <f>_xlfn.IFNA(VLOOKUP(CONCATENATE($A293,"|","ROLL"),'Compare PI to Roll'!$A:$D,4,FALSE),"")</f>
        <v/>
      </c>
      <c r="F293" t="str">
        <f>_xlfn.IFNA(VLOOKUP(CONCATENATE($A293,"|","ROLL"),'Compare PI to Roll'!$A:$D,4,FALSE),"")</f>
        <v/>
      </c>
      <c r="G293" t="str">
        <f t="shared" si="4"/>
        <v>1|1|0|0</v>
      </c>
      <c r="H293">
        <f>_xlfn.IFNA(VLOOKUP(K293,'Tables to Map'!A:B,2,FALSE),"")</f>
        <v>1</v>
      </c>
      <c r="I293" t="s">
        <v>8</v>
      </c>
      <c r="J293" t="s">
        <v>9</v>
      </c>
      <c r="K293" t="s">
        <v>2901</v>
      </c>
      <c r="L293" t="s">
        <v>234</v>
      </c>
      <c r="M293">
        <v>37</v>
      </c>
      <c r="N293" t="s">
        <v>1603</v>
      </c>
      <c r="O293" t="s">
        <v>2629</v>
      </c>
      <c r="P293" t="s">
        <v>2630</v>
      </c>
      <c r="Q293" t="s">
        <v>1603</v>
      </c>
      <c r="R293" t="s">
        <v>1603</v>
      </c>
      <c r="S293">
        <v>10</v>
      </c>
      <c r="T293">
        <v>10</v>
      </c>
      <c r="U293">
        <v>0</v>
      </c>
      <c r="V293" t="s">
        <v>1603</v>
      </c>
      <c r="W293" t="s">
        <v>1603</v>
      </c>
      <c r="X293" t="s">
        <v>1603</v>
      </c>
      <c r="Y293" t="s">
        <v>1603</v>
      </c>
      <c r="Z293" t="s">
        <v>1603</v>
      </c>
      <c r="AA293" t="s">
        <v>1603</v>
      </c>
      <c r="AB293" t="s">
        <v>1603</v>
      </c>
      <c r="AC293" t="s">
        <v>1603</v>
      </c>
      <c r="AD293" t="s">
        <v>1603</v>
      </c>
      <c r="AE293" t="s">
        <v>1603</v>
      </c>
    </row>
    <row r="294" spans="1:31" x14ac:dyDescent="0.25">
      <c r="A294" t="s">
        <v>2940</v>
      </c>
      <c r="C294" t="str">
        <f>_xlfn.IFNA(VLOOKUP(CONCATENATE($A294,"|","PI"),'Compare PI to Roll'!$A:$D,4,FALSE),"")</f>
        <v>PI</v>
      </c>
      <c r="D294" t="str">
        <f>_xlfn.IFNA(VLOOKUP(CONCATENATE($A294,"|","PI"),'Compare PI to Roll'!$A:$D,4,FALSE),"")</f>
        <v>PI</v>
      </c>
      <c r="E294" t="str">
        <f>_xlfn.IFNA(VLOOKUP(CONCATENATE($A294,"|","ROLL"),'Compare PI to Roll'!$A:$D,4,FALSE),"")</f>
        <v/>
      </c>
      <c r="F294" t="str">
        <f>_xlfn.IFNA(VLOOKUP(CONCATENATE($A294,"|","ROLL"),'Compare PI to Roll'!$A:$D,4,FALSE),"")</f>
        <v/>
      </c>
      <c r="G294" t="str">
        <f t="shared" si="4"/>
        <v>1|1|0|0</v>
      </c>
      <c r="H294">
        <f>_xlfn.IFNA(VLOOKUP(K294,'Tables to Map'!A:B,2,FALSE),"")</f>
        <v>1</v>
      </c>
      <c r="I294" t="s">
        <v>8</v>
      </c>
      <c r="J294" t="s">
        <v>9</v>
      </c>
      <c r="K294" t="s">
        <v>2901</v>
      </c>
      <c r="L294" t="s">
        <v>236</v>
      </c>
      <c r="M294">
        <v>38</v>
      </c>
      <c r="N294" t="s">
        <v>1603</v>
      </c>
      <c r="O294" t="s">
        <v>2629</v>
      </c>
      <c r="P294" t="s">
        <v>2630</v>
      </c>
      <c r="Q294" t="s">
        <v>1603</v>
      </c>
      <c r="R294" t="s">
        <v>1603</v>
      </c>
      <c r="S294">
        <v>10</v>
      </c>
      <c r="T294">
        <v>10</v>
      </c>
      <c r="U294">
        <v>0</v>
      </c>
      <c r="V294" t="s">
        <v>1603</v>
      </c>
      <c r="W294" t="s">
        <v>1603</v>
      </c>
      <c r="X294" t="s">
        <v>1603</v>
      </c>
      <c r="Y294" t="s">
        <v>1603</v>
      </c>
      <c r="Z294" t="s">
        <v>1603</v>
      </c>
      <c r="AA294" t="s">
        <v>1603</v>
      </c>
      <c r="AB294" t="s">
        <v>1603</v>
      </c>
      <c r="AC294" t="s">
        <v>1603</v>
      </c>
      <c r="AD294" t="s">
        <v>1603</v>
      </c>
      <c r="AE294" t="s">
        <v>1603</v>
      </c>
    </row>
    <row r="295" spans="1:31" x14ac:dyDescent="0.25">
      <c r="A295" t="s">
        <v>2941</v>
      </c>
      <c r="C295" t="str">
        <f>_xlfn.IFNA(VLOOKUP(CONCATENATE($A295,"|","PI"),'Compare PI to Roll'!$A:$D,4,FALSE),"")</f>
        <v>PI</v>
      </c>
      <c r="D295" t="str">
        <f>_xlfn.IFNA(VLOOKUP(CONCATENATE($A295,"|","PI"),'Compare PI to Roll'!$A:$D,4,FALSE),"")</f>
        <v>PI</v>
      </c>
      <c r="E295" t="str">
        <f>_xlfn.IFNA(VLOOKUP(CONCATENATE($A295,"|","ROLL"),'Compare PI to Roll'!$A:$D,4,FALSE),"")</f>
        <v/>
      </c>
      <c r="F295" t="str">
        <f>_xlfn.IFNA(VLOOKUP(CONCATENATE($A295,"|","ROLL"),'Compare PI to Roll'!$A:$D,4,FALSE),"")</f>
        <v/>
      </c>
      <c r="G295" t="str">
        <f t="shared" si="4"/>
        <v>1|1|0|0</v>
      </c>
      <c r="H295">
        <f>_xlfn.IFNA(VLOOKUP(K295,'Tables to Map'!A:B,2,FALSE),"")</f>
        <v>1</v>
      </c>
      <c r="I295" t="s">
        <v>8</v>
      </c>
      <c r="J295" t="s">
        <v>9</v>
      </c>
      <c r="K295" t="s">
        <v>2901</v>
      </c>
      <c r="L295" t="s">
        <v>232</v>
      </c>
      <c r="M295">
        <v>39</v>
      </c>
      <c r="N295" t="s">
        <v>1603</v>
      </c>
      <c r="O295" t="s">
        <v>2629</v>
      </c>
      <c r="P295" t="s">
        <v>2630</v>
      </c>
      <c r="Q295" t="s">
        <v>1603</v>
      </c>
      <c r="R295" t="s">
        <v>1603</v>
      </c>
      <c r="S295">
        <v>10</v>
      </c>
      <c r="T295">
        <v>10</v>
      </c>
      <c r="U295">
        <v>0</v>
      </c>
      <c r="V295" t="s">
        <v>1603</v>
      </c>
      <c r="W295" t="s">
        <v>1603</v>
      </c>
      <c r="X295" t="s">
        <v>1603</v>
      </c>
      <c r="Y295" t="s">
        <v>1603</v>
      </c>
      <c r="Z295" t="s">
        <v>1603</v>
      </c>
      <c r="AA295" t="s">
        <v>1603</v>
      </c>
      <c r="AB295" t="s">
        <v>1603</v>
      </c>
      <c r="AC295" t="s">
        <v>1603</v>
      </c>
      <c r="AD295" t="s">
        <v>1603</v>
      </c>
      <c r="AE295" t="s">
        <v>1603</v>
      </c>
    </row>
    <row r="296" spans="1:31" x14ac:dyDescent="0.25">
      <c r="A296" t="s">
        <v>2942</v>
      </c>
      <c r="C296" t="str">
        <f>_xlfn.IFNA(VLOOKUP(CONCATENATE($A296,"|","PI"),'Compare PI to Roll'!$A:$D,4,FALSE),"")</f>
        <v>PI</v>
      </c>
      <c r="D296" t="str">
        <f>_xlfn.IFNA(VLOOKUP(CONCATENATE($A296,"|","PI"),'Compare PI to Roll'!$A:$D,4,FALSE),"")</f>
        <v>PI</v>
      </c>
      <c r="E296" t="str">
        <f>_xlfn.IFNA(VLOOKUP(CONCATENATE($A296,"|","ROLL"),'Compare PI to Roll'!$A:$D,4,FALSE),"")</f>
        <v/>
      </c>
      <c r="F296" t="str">
        <f>_xlfn.IFNA(VLOOKUP(CONCATENATE($A296,"|","ROLL"),'Compare PI to Roll'!$A:$D,4,FALSE),"")</f>
        <v/>
      </c>
      <c r="G296" t="str">
        <f t="shared" si="4"/>
        <v>1|1|0|0</v>
      </c>
      <c r="H296">
        <f>_xlfn.IFNA(VLOOKUP(K296,'Tables to Map'!A:B,2,FALSE),"")</f>
        <v>1</v>
      </c>
      <c r="I296" t="s">
        <v>8</v>
      </c>
      <c r="J296" t="s">
        <v>9</v>
      </c>
      <c r="K296" t="s">
        <v>2901</v>
      </c>
      <c r="L296" t="s">
        <v>500</v>
      </c>
      <c r="M296">
        <v>40</v>
      </c>
      <c r="N296" t="s">
        <v>1603</v>
      </c>
      <c r="O296" t="s">
        <v>2629</v>
      </c>
      <c r="P296" t="s">
        <v>2630</v>
      </c>
      <c r="Q296" t="s">
        <v>1603</v>
      </c>
      <c r="R296" t="s">
        <v>1603</v>
      </c>
      <c r="S296">
        <v>10</v>
      </c>
      <c r="T296">
        <v>10</v>
      </c>
      <c r="U296">
        <v>0</v>
      </c>
      <c r="V296" t="s">
        <v>1603</v>
      </c>
      <c r="W296" t="s">
        <v>1603</v>
      </c>
      <c r="X296" t="s">
        <v>1603</v>
      </c>
      <c r="Y296" t="s">
        <v>1603</v>
      </c>
      <c r="Z296" t="s">
        <v>1603</v>
      </c>
      <c r="AA296" t="s">
        <v>1603</v>
      </c>
      <c r="AB296" t="s">
        <v>1603</v>
      </c>
      <c r="AC296" t="s">
        <v>1603</v>
      </c>
      <c r="AD296" t="s">
        <v>1603</v>
      </c>
      <c r="AE296" t="s">
        <v>1603</v>
      </c>
    </row>
    <row r="297" spans="1:31" x14ac:dyDescent="0.25">
      <c r="A297" t="s">
        <v>2943</v>
      </c>
      <c r="C297" t="str">
        <f>_xlfn.IFNA(VLOOKUP(CONCATENATE($A297,"|","PI"),'Compare PI to Roll'!$A:$D,4,FALSE),"")</f>
        <v>PI</v>
      </c>
      <c r="D297" t="str">
        <f>_xlfn.IFNA(VLOOKUP(CONCATENATE($A297,"|","PI"),'Compare PI to Roll'!$A:$D,4,FALSE),"")</f>
        <v>PI</v>
      </c>
      <c r="E297" t="str">
        <f>_xlfn.IFNA(VLOOKUP(CONCATENATE($A297,"|","ROLL"),'Compare PI to Roll'!$A:$D,4,FALSE),"")</f>
        <v/>
      </c>
      <c r="F297" t="str">
        <f>_xlfn.IFNA(VLOOKUP(CONCATENATE($A297,"|","ROLL"),'Compare PI to Roll'!$A:$D,4,FALSE),"")</f>
        <v/>
      </c>
      <c r="G297" t="str">
        <f t="shared" si="4"/>
        <v>1|1|0|0</v>
      </c>
      <c r="H297">
        <f>_xlfn.IFNA(VLOOKUP(K297,'Tables to Map'!A:B,2,FALSE),"")</f>
        <v>1</v>
      </c>
      <c r="I297" t="s">
        <v>8</v>
      </c>
      <c r="J297" t="s">
        <v>9</v>
      </c>
      <c r="K297" t="s">
        <v>2901</v>
      </c>
      <c r="L297" t="s">
        <v>117</v>
      </c>
      <c r="M297">
        <v>41</v>
      </c>
      <c r="N297" t="s">
        <v>1603</v>
      </c>
      <c r="O297" t="s">
        <v>2629</v>
      </c>
      <c r="P297" t="s">
        <v>2630</v>
      </c>
      <c r="Q297" t="s">
        <v>1603</v>
      </c>
      <c r="R297" t="s">
        <v>1603</v>
      </c>
      <c r="S297">
        <v>10</v>
      </c>
      <c r="T297">
        <v>10</v>
      </c>
      <c r="U297">
        <v>0</v>
      </c>
      <c r="V297" t="s">
        <v>1603</v>
      </c>
      <c r="W297" t="s">
        <v>1603</v>
      </c>
      <c r="X297" t="s">
        <v>1603</v>
      </c>
      <c r="Y297" t="s">
        <v>1603</v>
      </c>
      <c r="Z297" t="s">
        <v>1603</v>
      </c>
      <c r="AA297" t="s">
        <v>1603</v>
      </c>
      <c r="AB297" t="s">
        <v>1603</v>
      </c>
      <c r="AC297" t="s">
        <v>1603</v>
      </c>
      <c r="AD297" t="s">
        <v>1603</v>
      </c>
      <c r="AE297" t="s">
        <v>1603</v>
      </c>
    </row>
    <row r="298" spans="1:31" x14ac:dyDescent="0.25">
      <c r="A298" t="s">
        <v>2944</v>
      </c>
      <c r="C298" t="str">
        <f>_xlfn.IFNA(VLOOKUP(CONCATENATE($A298,"|","PI"),'Compare PI to Roll'!$A:$D,4,FALSE),"")</f>
        <v>PI</v>
      </c>
      <c r="D298" t="str">
        <f>_xlfn.IFNA(VLOOKUP(CONCATENATE($A298,"|","PI"),'Compare PI to Roll'!$A:$D,4,FALSE),"")</f>
        <v>PI</v>
      </c>
      <c r="E298" t="str">
        <f>_xlfn.IFNA(VLOOKUP(CONCATENATE($A298,"|","ROLL"),'Compare PI to Roll'!$A:$D,4,FALSE),"")</f>
        <v/>
      </c>
      <c r="F298" t="str">
        <f>_xlfn.IFNA(VLOOKUP(CONCATENATE($A298,"|","ROLL"),'Compare PI to Roll'!$A:$D,4,FALSE),"")</f>
        <v/>
      </c>
      <c r="G298" t="str">
        <f t="shared" si="4"/>
        <v>1|1|0|0</v>
      </c>
      <c r="H298">
        <f>_xlfn.IFNA(VLOOKUP(K298,'Tables to Map'!A:B,2,FALSE),"")</f>
        <v>1</v>
      </c>
      <c r="I298" t="s">
        <v>8</v>
      </c>
      <c r="J298" t="s">
        <v>9</v>
      </c>
      <c r="K298" t="s">
        <v>2901</v>
      </c>
      <c r="L298" t="s">
        <v>510</v>
      </c>
      <c r="M298">
        <v>42</v>
      </c>
      <c r="N298" t="s">
        <v>1603</v>
      </c>
      <c r="O298" t="s">
        <v>2629</v>
      </c>
      <c r="P298" t="s">
        <v>2630</v>
      </c>
      <c r="Q298" t="s">
        <v>1603</v>
      </c>
      <c r="R298" t="s">
        <v>1603</v>
      </c>
      <c r="S298">
        <v>10</v>
      </c>
      <c r="T298">
        <v>10</v>
      </c>
      <c r="U298">
        <v>0</v>
      </c>
      <c r="V298" t="s">
        <v>1603</v>
      </c>
      <c r="W298" t="s">
        <v>1603</v>
      </c>
      <c r="X298" t="s">
        <v>1603</v>
      </c>
      <c r="Y298" t="s">
        <v>1603</v>
      </c>
      <c r="Z298" t="s">
        <v>1603</v>
      </c>
      <c r="AA298" t="s">
        <v>1603</v>
      </c>
      <c r="AB298" t="s">
        <v>1603</v>
      </c>
      <c r="AC298" t="s">
        <v>1603</v>
      </c>
      <c r="AD298" t="s">
        <v>1603</v>
      </c>
      <c r="AE298" t="s">
        <v>1603</v>
      </c>
    </row>
    <row r="299" spans="1:31" x14ac:dyDescent="0.25">
      <c r="A299" t="s">
        <v>2945</v>
      </c>
      <c r="C299" t="str">
        <f>_xlfn.IFNA(VLOOKUP(CONCATENATE($A299,"|","PI"),'Compare PI to Roll'!$A:$D,4,FALSE),"")</f>
        <v>PI</v>
      </c>
      <c r="D299" t="str">
        <f>_xlfn.IFNA(VLOOKUP(CONCATENATE($A299,"|","PI"),'Compare PI to Roll'!$A:$D,4,FALSE),"")</f>
        <v>PI</v>
      </c>
      <c r="E299" t="str">
        <f>_xlfn.IFNA(VLOOKUP(CONCATENATE($A299,"|","ROLL"),'Compare PI to Roll'!$A:$D,4,FALSE),"")</f>
        <v/>
      </c>
      <c r="F299" t="str">
        <f>_xlfn.IFNA(VLOOKUP(CONCATENATE($A299,"|","ROLL"),'Compare PI to Roll'!$A:$D,4,FALSE),"")</f>
        <v/>
      </c>
      <c r="G299" t="str">
        <f t="shared" si="4"/>
        <v>1|1|0|0</v>
      </c>
      <c r="H299">
        <f>_xlfn.IFNA(VLOOKUP(K299,'Tables to Map'!A:B,2,FALSE),"")</f>
        <v>1</v>
      </c>
      <c r="I299" t="s">
        <v>8</v>
      </c>
      <c r="J299" t="s">
        <v>9</v>
      </c>
      <c r="K299" t="s">
        <v>2901</v>
      </c>
      <c r="L299" t="s">
        <v>515</v>
      </c>
      <c r="M299">
        <v>43</v>
      </c>
      <c r="N299" t="s">
        <v>1603</v>
      </c>
      <c r="O299" t="s">
        <v>2629</v>
      </c>
      <c r="P299" t="s">
        <v>2630</v>
      </c>
      <c r="Q299" t="s">
        <v>1603</v>
      </c>
      <c r="R299" t="s">
        <v>1603</v>
      </c>
      <c r="S299">
        <v>10</v>
      </c>
      <c r="T299">
        <v>10</v>
      </c>
      <c r="U299">
        <v>0</v>
      </c>
      <c r="V299" t="s">
        <v>1603</v>
      </c>
      <c r="W299" t="s">
        <v>1603</v>
      </c>
      <c r="X299" t="s">
        <v>1603</v>
      </c>
      <c r="Y299" t="s">
        <v>1603</v>
      </c>
      <c r="Z299" t="s">
        <v>1603</v>
      </c>
      <c r="AA299" t="s">
        <v>1603</v>
      </c>
      <c r="AB299" t="s">
        <v>1603</v>
      </c>
      <c r="AC299" t="s">
        <v>1603</v>
      </c>
      <c r="AD299" t="s">
        <v>1603</v>
      </c>
      <c r="AE299" t="s">
        <v>1603</v>
      </c>
    </row>
    <row r="300" spans="1:31" x14ac:dyDescent="0.25">
      <c r="A300" t="s">
        <v>2946</v>
      </c>
      <c r="C300" t="str">
        <f>_xlfn.IFNA(VLOOKUP(CONCATENATE($A300,"|","PI"),'Compare PI to Roll'!$A:$D,4,FALSE),"")</f>
        <v>PI</v>
      </c>
      <c r="D300" t="str">
        <f>_xlfn.IFNA(VLOOKUP(CONCATENATE($A300,"|","PI"),'Compare PI to Roll'!$A:$D,4,FALSE),"")</f>
        <v>PI</v>
      </c>
      <c r="E300" t="str">
        <f>_xlfn.IFNA(VLOOKUP(CONCATENATE($A300,"|","ROLL"),'Compare PI to Roll'!$A:$D,4,FALSE),"")</f>
        <v/>
      </c>
      <c r="F300" t="str">
        <f>_xlfn.IFNA(VLOOKUP(CONCATENATE($A300,"|","ROLL"),'Compare PI to Roll'!$A:$D,4,FALSE),"")</f>
        <v/>
      </c>
      <c r="G300" t="str">
        <f t="shared" si="4"/>
        <v>1|1|0|0</v>
      </c>
      <c r="H300">
        <f>_xlfn.IFNA(VLOOKUP(K300,'Tables to Map'!A:B,2,FALSE),"")</f>
        <v>1</v>
      </c>
      <c r="I300" t="s">
        <v>8</v>
      </c>
      <c r="J300" t="s">
        <v>9</v>
      </c>
      <c r="K300" t="s">
        <v>2901</v>
      </c>
      <c r="L300" t="s">
        <v>518</v>
      </c>
      <c r="M300">
        <v>44</v>
      </c>
      <c r="N300" t="s">
        <v>1603</v>
      </c>
      <c r="O300" t="s">
        <v>2629</v>
      </c>
      <c r="P300" t="s">
        <v>2630</v>
      </c>
      <c r="Q300" t="s">
        <v>1603</v>
      </c>
      <c r="R300" t="s">
        <v>1603</v>
      </c>
      <c r="S300">
        <v>10</v>
      </c>
      <c r="T300">
        <v>10</v>
      </c>
      <c r="U300">
        <v>0</v>
      </c>
      <c r="V300" t="s">
        <v>1603</v>
      </c>
      <c r="W300" t="s">
        <v>1603</v>
      </c>
      <c r="X300" t="s">
        <v>1603</v>
      </c>
      <c r="Y300" t="s">
        <v>1603</v>
      </c>
      <c r="Z300" t="s">
        <v>1603</v>
      </c>
      <c r="AA300" t="s">
        <v>1603</v>
      </c>
      <c r="AB300" t="s">
        <v>1603</v>
      </c>
      <c r="AC300" t="s">
        <v>1603</v>
      </c>
      <c r="AD300" t="s">
        <v>1603</v>
      </c>
      <c r="AE300" t="s">
        <v>1603</v>
      </c>
    </row>
    <row r="301" spans="1:31" x14ac:dyDescent="0.25">
      <c r="A301" t="s">
        <v>2947</v>
      </c>
      <c r="C301" t="str">
        <f>_xlfn.IFNA(VLOOKUP(CONCATENATE($A301,"|","PI"),'Compare PI to Roll'!$A:$D,4,FALSE),"")</f>
        <v>PI</v>
      </c>
      <c r="D301" t="str">
        <f>_xlfn.IFNA(VLOOKUP(CONCATENATE($A301,"|","PI"),'Compare PI to Roll'!$A:$D,4,FALSE),"")</f>
        <v>PI</v>
      </c>
      <c r="E301" t="str">
        <f>_xlfn.IFNA(VLOOKUP(CONCATENATE($A301,"|","ROLL"),'Compare PI to Roll'!$A:$D,4,FALSE),"")</f>
        <v/>
      </c>
      <c r="F301" t="str">
        <f>_xlfn.IFNA(VLOOKUP(CONCATENATE($A301,"|","ROLL"),'Compare PI to Roll'!$A:$D,4,FALSE),"")</f>
        <v/>
      </c>
      <c r="G301" t="str">
        <f t="shared" si="4"/>
        <v>1|1|0|0</v>
      </c>
      <c r="H301">
        <f>_xlfn.IFNA(VLOOKUP(K301,'Tables to Map'!A:B,2,FALSE),"")</f>
        <v>1</v>
      </c>
      <c r="I301" t="s">
        <v>8</v>
      </c>
      <c r="J301" t="s">
        <v>9</v>
      </c>
      <c r="K301" t="s">
        <v>2901</v>
      </c>
      <c r="L301" t="s">
        <v>520</v>
      </c>
      <c r="M301">
        <v>45</v>
      </c>
      <c r="N301" t="s">
        <v>1603</v>
      </c>
      <c r="O301" t="s">
        <v>2629</v>
      </c>
      <c r="P301" t="s">
        <v>2630</v>
      </c>
      <c r="Q301" t="s">
        <v>1603</v>
      </c>
      <c r="R301" t="s">
        <v>1603</v>
      </c>
      <c r="S301">
        <v>10</v>
      </c>
      <c r="T301">
        <v>10</v>
      </c>
      <c r="U301">
        <v>0</v>
      </c>
      <c r="V301" t="s">
        <v>1603</v>
      </c>
      <c r="W301" t="s">
        <v>1603</v>
      </c>
      <c r="X301" t="s">
        <v>1603</v>
      </c>
      <c r="Y301" t="s">
        <v>1603</v>
      </c>
      <c r="Z301" t="s">
        <v>1603</v>
      </c>
      <c r="AA301" t="s">
        <v>1603</v>
      </c>
      <c r="AB301" t="s">
        <v>1603</v>
      </c>
      <c r="AC301" t="s">
        <v>1603</v>
      </c>
      <c r="AD301" t="s">
        <v>1603</v>
      </c>
      <c r="AE301" t="s">
        <v>1603</v>
      </c>
    </row>
    <row r="302" spans="1:31" x14ac:dyDescent="0.25">
      <c r="A302" t="s">
        <v>2948</v>
      </c>
      <c r="C302" t="str">
        <f>_xlfn.IFNA(VLOOKUP(CONCATENATE($A302,"|","PI"),'Compare PI to Roll'!$A:$D,4,FALSE),"")</f>
        <v>PI</v>
      </c>
      <c r="D302" t="str">
        <f>_xlfn.IFNA(VLOOKUP(CONCATENATE($A302,"|","PI"),'Compare PI to Roll'!$A:$D,4,FALSE),"")</f>
        <v>PI</v>
      </c>
      <c r="E302" t="str">
        <f>_xlfn.IFNA(VLOOKUP(CONCATENATE($A302,"|","ROLL"),'Compare PI to Roll'!$A:$D,4,FALSE),"")</f>
        <v/>
      </c>
      <c r="F302" t="str">
        <f>_xlfn.IFNA(VLOOKUP(CONCATENATE($A302,"|","ROLL"),'Compare PI to Roll'!$A:$D,4,FALSE),"")</f>
        <v/>
      </c>
      <c r="G302" t="str">
        <f t="shared" si="4"/>
        <v>1|1|0|0</v>
      </c>
      <c r="H302">
        <f>_xlfn.IFNA(VLOOKUP(K302,'Tables to Map'!A:B,2,FALSE),"")</f>
        <v>1</v>
      </c>
      <c r="I302" t="s">
        <v>8</v>
      </c>
      <c r="J302" t="s">
        <v>9</v>
      </c>
      <c r="K302" t="s">
        <v>2901</v>
      </c>
      <c r="L302" t="s">
        <v>523</v>
      </c>
      <c r="M302">
        <v>46</v>
      </c>
      <c r="N302" t="s">
        <v>1603</v>
      </c>
      <c r="O302" t="s">
        <v>2629</v>
      </c>
      <c r="P302" t="s">
        <v>2630</v>
      </c>
      <c r="Q302" t="s">
        <v>1603</v>
      </c>
      <c r="R302" t="s">
        <v>1603</v>
      </c>
      <c r="S302">
        <v>10</v>
      </c>
      <c r="T302">
        <v>10</v>
      </c>
      <c r="U302">
        <v>0</v>
      </c>
      <c r="V302" t="s">
        <v>1603</v>
      </c>
      <c r="W302" t="s">
        <v>1603</v>
      </c>
      <c r="X302" t="s">
        <v>1603</v>
      </c>
      <c r="Y302" t="s">
        <v>1603</v>
      </c>
      <c r="Z302" t="s">
        <v>1603</v>
      </c>
      <c r="AA302" t="s">
        <v>1603</v>
      </c>
      <c r="AB302" t="s">
        <v>1603</v>
      </c>
      <c r="AC302" t="s">
        <v>1603</v>
      </c>
      <c r="AD302" t="s">
        <v>1603</v>
      </c>
      <c r="AE302" t="s">
        <v>1603</v>
      </c>
    </row>
    <row r="303" spans="1:31" x14ac:dyDescent="0.25">
      <c r="A303" t="s">
        <v>2949</v>
      </c>
      <c r="C303" t="str">
        <f>_xlfn.IFNA(VLOOKUP(CONCATENATE($A303,"|","PI"),'Compare PI to Roll'!$A:$D,4,FALSE),"")</f>
        <v>PI</v>
      </c>
      <c r="D303" t="str">
        <f>_xlfn.IFNA(VLOOKUP(CONCATENATE($A303,"|","PI"),'Compare PI to Roll'!$A:$D,4,FALSE),"")</f>
        <v>PI</v>
      </c>
      <c r="E303" t="str">
        <f>_xlfn.IFNA(VLOOKUP(CONCATENATE($A303,"|","ROLL"),'Compare PI to Roll'!$A:$D,4,FALSE),"")</f>
        <v/>
      </c>
      <c r="F303" t="str">
        <f>_xlfn.IFNA(VLOOKUP(CONCATENATE($A303,"|","ROLL"),'Compare PI to Roll'!$A:$D,4,FALSE),"")</f>
        <v/>
      </c>
      <c r="G303" t="str">
        <f t="shared" si="4"/>
        <v>1|1|0|0</v>
      </c>
      <c r="H303">
        <f>_xlfn.IFNA(VLOOKUP(K303,'Tables to Map'!A:B,2,FALSE),"")</f>
        <v>1</v>
      </c>
      <c r="I303" t="s">
        <v>8</v>
      </c>
      <c r="J303" t="s">
        <v>9</v>
      </c>
      <c r="K303" t="s">
        <v>2901</v>
      </c>
      <c r="L303" t="s">
        <v>620</v>
      </c>
      <c r="M303">
        <v>47</v>
      </c>
      <c r="N303" t="s">
        <v>1603</v>
      </c>
      <c r="O303" t="s">
        <v>2629</v>
      </c>
      <c r="P303" t="s">
        <v>2630</v>
      </c>
      <c r="Q303" t="s">
        <v>1603</v>
      </c>
      <c r="R303" t="s">
        <v>1603</v>
      </c>
      <c r="S303">
        <v>10</v>
      </c>
      <c r="T303">
        <v>10</v>
      </c>
      <c r="U303">
        <v>0</v>
      </c>
      <c r="V303" t="s">
        <v>1603</v>
      </c>
      <c r="W303" t="s">
        <v>1603</v>
      </c>
      <c r="X303" t="s">
        <v>1603</v>
      </c>
      <c r="Y303" t="s">
        <v>1603</v>
      </c>
      <c r="Z303" t="s">
        <v>1603</v>
      </c>
      <c r="AA303" t="s">
        <v>1603</v>
      </c>
      <c r="AB303" t="s">
        <v>1603</v>
      </c>
      <c r="AC303" t="s">
        <v>1603</v>
      </c>
      <c r="AD303" t="s">
        <v>1603</v>
      </c>
      <c r="AE303" t="s">
        <v>1603</v>
      </c>
    </row>
    <row r="304" spans="1:31" x14ac:dyDescent="0.25">
      <c r="A304" t="s">
        <v>2950</v>
      </c>
      <c r="C304" t="str">
        <f>_xlfn.IFNA(VLOOKUP(CONCATENATE($A304,"|","PI"),'Compare PI to Roll'!$A:$D,4,FALSE),"")</f>
        <v>PI</v>
      </c>
      <c r="D304" t="str">
        <f>_xlfn.IFNA(VLOOKUP(CONCATENATE($A304,"|","PI"),'Compare PI to Roll'!$A:$D,4,FALSE),"")</f>
        <v>PI</v>
      </c>
      <c r="E304" t="str">
        <f>_xlfn.IFNA(VLOOKUP(CONCATENATE($A304,"|","ROLL"),'Compare PI to Roll'!$A:$D,4,FALSE),"")</f>
        <v/>
      </c>
      <c r="F304" t="str">
        <f>_xlfn.IFNA(VLOOKUP(CONCATENATE($A304,"|","ROLL"),'Compare PI to Roll'!$A:$D,4,FALSE),"")</f>
        <v/>
      </c>
      <c r="G304" t="str">
        <f t="shared" si="4"/>
        <v>1|1|0|0</v>
      </c>
      <c r="H304">
        <f>_xlfn.IFNA(VLOOKUP(K304,'Tables to Map'!A:B,2,FALSE),"")</f>
        <v>1</v>
      </c>
      <c r="I304" t="s">
        <v>8</v>
      </c>
      <c r="J304" t="s">
        <v>9</v>
      </c>
      <c r="K304" t="s">
        <v>2901</v>
      </c>
      <c r="L304" t="s">
        <v>625</v>
      </c>
      <c r="M304">
        <v>48</v>
      </c>
      <c r="N304" t="s">
        <v>1603</v>
      </c>
      <c r="O304" t="s">
        <v>2629</v>
      </c>
      <c r="P304" t="s">
        <v>2630</v>
      </c>
      <c r="Q304" t="s">
        <v>1603</v>
      </c>
      <c r="R304" t="s">
        <v>1603</v>
      </c>
      <c r="S304">
        <v>10</v>
      </c>
      <c r="T304">
        <v>10</v>
      </c>
      <c r="U304">
        <v>0</v>
      </c>
      <c r="V304" t="s">
        <v>1603</v>
      </c>
      <c r="W304" t="s">
        <v>1603</v>
      </c>
      <c r="X304" t="s">
        <v>1603</v>
      </c>
      <c r="Y304" t="s">
        <v>1603</v>
      </c>
      <c r="Z304" t="s">
        <v>1603</v>
      </c>
      <c r="AA304" t="s">
        <v>1603</v>
      </c>
      <c r="AB304" t="s">
        <v>1603</v>
      </c>
      <c r="AC304" t="s">
        <v>1603</v>
      </c>
      <c r="AD304" t="s">
        <v>1603</v>
      </c>
      <c r="AE304" t="s">
        <v>1603</v>
      </c>
    </row>
    <row r="305" spans="1:31" x14ac:dyDescent="0.25">
      <c r="A305" t="s">
        <v>2951</v>
      </c>
      <c r="C305" t="str">
        <f>_xlfn.IFNA(VLOOKUP(CONCATENATE($A305,"|","PI"),'Compare PI to Roll'!$A:$D,4,FALSE),"")</f>
        <v>PI</v>
      </c>
      <c r="D305" t="str">
        <f>_xlfn.IFNA(VLOOKUP(CONCATENATE($A305,"|","PI"),'Compare PI to Roll'!$A:$D,4,FALSE),"")</f>
        <v>PI</v>
      </c>
      <c r="E305" t="str">
        <f>_xlfn.IFNA(VLOOKUP(CONCATENATE($A305,"|","ROLL"),'Compare PI to Roll'!$A:$D,4,FALSE),"")</f>
        <v/>
      </c>
      <c r="F305" t="str">
        <f>_xlfn.IFNA(VLOOKUP(CONCATENATE($A305,"|","ROLL"),'Compare PI to Roll'!$A:$D,4,FALSE),"")</f>
        <v/>
      </c>
      <c r="G305" t="str">
        <f t="shared" si="4"/>
        <v>1|1|0|0</v>
      </c>
      <c r="H305">
        <f>_xlfn.IFNA(VLOOKUP(K305,'Tables to Map'!A:B,2,FALSE),"")</f>
        <v>1</v>
      </c>
      <c r="I305" t="s">
        <v>8</v>
      </c>
      <c r="J305" t="s">
        <v>9</v>
      </c>
      <c r="K305" t="s">
        <v>2901</v>
      </c>
      <c r="L305" t="s">
        <v>629</v>
      </c>
      <c r="M305">
        <v>49</v>
      </c>
      <c r="N305" t="s">
        <v>1603</v>
      </c>
      <c r="O305" t="s">
        <v>2629</v>
      </c>
      <c r="P305" t="s">
        <v>2630</v>
      </c>
      <c r="Q305" t="s">
        <v>1603</v>
      </c>
      <c r="R305" t="s">
        <v>1603</v>
      </c>
      <c r="S305">
        <v>10</v>
      </c>
      <c r="T305">
        <v>10</v>
      </c>
      <c r="U305">
        <v>0</v>
      </c>
      <c r="V305" t="s">
        <v>1603</v>
      </c>
      <c r="W305" t="s">
        <v>1603</v>
      </c>
      <c r="X305" t="s">
        <v>1603</v>
      </c>
      <c r="Y305" t="s">
        <v>1603</v>
      </c>
      <c r="Z305" t="s">
        <v>1603</v>
      </c>
      <c r="AA305" t="s">
        <v>1603</v>
      </c>
      <c r="AB305" t="s">
        <v>1603</v>
      </c>
      <c r="AC305" t="s">
        <v>1603</v>
      </c>
      <c r="AD305" t="s">
        <v>1603</v>
      </c>
      <c r="AE305" t="s">
        <v>1603</v>
      </c>
    </row>
    <row r="306" spans="1:31" x14ac:dyDescent="0.25">
      <c r="A306" t="s">
        <v>2952</v>
      </c>
      <c r="C306" t="str">
        <f>_xlfn.IFNA(VLOOKUP(CONCATENATE($A306,"|","PI"),'Compare PI to Roll'!$A:$D,4,FALSE),"")</f>
        <v>PI</v>
      </c>
      <c r="D306" t="str">
        <f>_xlfn.IFNA(VLOOKUP(CONCATENATE($A306,"|","PI"),'Compare PI to Roll'!$A:$D,4,FALSE),"")</f>
        <v>PI</v>
      </c>
      <c r="E306" t="str">
        <f>_xlfn.IFNA(VLOOKUP(CONCATENATE($A306,"|","ROLL"),'Compare PI to Roll'!$A:$D,4,FALSE),"")</f>
        <v/>
      </c>
      <c r="F306" t="str">
        <f>_xlfn.IFNA(VLOOKUP(CONCATENATE($A306,"|","ROLL"),'Compare PI to Roll'!$A:$D,4,FALSE),"")</f>
        <v/>
      </c>
      <c r="G306" t="str">
        <f t="shared" si="4"/>
        <v>1|1|0|0</v>
      </c>
      <c r="H306">
        <f>_xlfn.IFNA(VLOOKUP(K306,'Tables to Map'!A:B,2,FALSE),"")</f>
        <v>1</v>
      </c>
      <c r="I306" t="s">
        <v>8</v>
      </c>
      <c r="J306" t="s">
        <v>9</v>
      </c>
      <c r="K306" t="s">
        <v>2901</v>
      </c>
      <c r="L306" t="s">
        <v>631</v>
      </c>
      <c r="M306">
        <v>50</v>
      </c>
      <c r="N306" t="s">
        <v>1603</v>
      </c>
      <c r="O306" t="s">
        <v>2629</v>
      </c>
      <c r="P306" t="s">
        <v>2630</v>
      </c>
      <c r="Q306" t="s">
        <v>1603</v>
      </c>
      <c r="R306" t="s">
        <v>1603</v>
      </c>
      <c r="S306">
        <v>10</v>
      </c>
      <c r="T306">
        <v>10</v>
      </c>
      <c r="U306">
        <v>0</v>
      </c>
      <c r="V306" t="s">
        <v>1603</v>
      </c>
      <c r="W306" t="s">
        <v>1603</v>
      </c>
      <c r="X306" t="s">
        <v>1603</v>
      </c>
      <c r="Y306" t="s">
        <v>1603</v>
      </c>
      <c r="Z306" t="s">
        <v>1603</v>
      </c>
      <c r="AA306" t="s">
        <v>1603</v>
      </c>
      <c r="AB306" t="s">
        <v>1603</v>
      </c>
      <c r="AC306" t="s">
        <v>1603</v>
      </c>
      <c r="AD306" t="s">
        <v>1603</v>
      </c>
      <c r="AE306" t="s">
        <v>1603</v>
      </c>
    </row>
    <row r="307" spans="1:31" x14ac:dyDescent="0.25">
      <c r="A307" t="s">
        <v>2953</v>
      </c>
      <c r="C307" t="str">
        <f>_xlfn.IFNA(VLOOKUP(CONCATENATE($A307,"|","PI"),'Compare PI to Roll'!$A:$D,4,FALSE),"")</f>
        <v>PI</v>
      </c>
      <c r="D307" t="str">
        <f>_xlfn.IFNA(VLOOKUP(CONCATENATE($A307,"|","PI"),'Compare PI to Roll'!$A:$D,4,FALSE),"")</f>
        <v>PI</v>
      </c>
      <c r="E307" t="str">
        <f>_xlfn.IFNA(VLOOKUP(CONCATENATE($A307,"|","ROLL"),'Compare PI to Roll'!$A:$D,4,FALSE),"")</f>
        <v/>
      </c>
      <c r="F307" t="str">
        <f>_xlfn.IFNA(VLOOKUP(CONCATENATE($A307,"|","ROLL"),'Compare PI to Roll'!$A:$D,4,FALSE),"")</f>
        <v/>
      </c>
      <c r="G307" t="str">
        <f t="shared" si="4"/>
        <v>1|1|0|0</v>
      </c>
      <c r="H307">
        <f>_xlfn.IFNA(VLOOKUP(K307,'Tables to Map'!A:B,2,FALSE),"")</f>
        <v>1</v>
      </c>
      <c r="I307" t="s">
        <v>8</v>
      </c>
      <c r="J307" t="s">
        <v>9</v>
      </c>
      <c r="K307" t="s">
        <v>2901</v>
      </c>
      <c r="L307" t="s">
        <v>108</v>
      </c>
      <c r="M307">
        <v>51</v>
      </c>
      <c r="N307" t="s">
        <v>1603</v>
      </c>
      <c r="O307" t="s">
        <v>2629</v>
      </c>
      <c r="P307" t="s">
        <v>2630</v>
      </c>
      <c r="Q307" t="s">
        <v>1603</v>
      </c>
      <c r="R307" t="s">
        <v>1603</v>
      </c>
      <c r="S307">
        <v>10</v>
      </c>
      <c r="T307">
        <v>10</v>
      </c>
      <c r="U307">
        <v>0</v>
      </c>
      <c r="V307" t="s">
        <v>1603</v>
      </c>
      <c r="W307" t="s">
        <v>1603</v>
      </c>
      <c r="X307" t="s">
        <v>1603</v>
      </c>
      <c r="Y307" t="s">
        <v>1603</v>
      </c>
      <c r="Z307" t="s">
        <v>1603</v>
      </c>
      <c r="AA307" t="s">
        <v>1603</v>
      </c>
      <c r="AB307" t="s">
        <v>1603</v>
      </c>
      <c r="AC307" t="s">
        <v>1603</v>
      </c>
      <c r="AD307" t="s">
        <v>1603</v>
      </c>
      <c r="AE307" t="s">
        <v>1603</v>
      </c>
    </row>
    <row r="308" spans="1:31" x14ac:dyDescent="0.25">
      <c r="A308" t="s">
        <v>2954</v>
      </c>
      <c r="C308" t="str">
        <f>_xlfn.IFNA(VLOOKUP(CONCATENATE($A308,"|","PI"),'Compare PI to Roll'!$A:$D,4,FALSE),"")</f>
        <v>PI</v>
      </c>
      <c r="D308" t="str">
        <f>_xlfn.IFNA(VLOOKUP(CONCATENATE($A308,"|","PI"),'Compare PI to Roll'!$A:$D,4,FALSE),"")</f>
        <v>PI</v>
      </c>
      <c r="E308" t="str">
        <f>_xlfn.IFNA(VLOOKUP(CONCATENATE($A308,"|","ROLL"),'Compare PI to Roll'!$A:$D,4,FALSE),"")</f>
        <v/>
      </c>
      <c r="F308" t="str">
        <f>_xlfn.IFNA(VLOOKUP(CONCATENATE($A308,"|","ROLL"),'Compare PI to Roll'!$A:$D,4,FALSE),"")</f>
        <v/>
      </c>
      <c r="G308" t="str">
        <f t="shared" si="4"/>
        <v>1|1|0|0</v>
      </c>
      <c r="H308">
        <f>_xlfn.IFNA(VLOOKUP(K308,'Tables to Map'!A:B,2,FALSE),"")</f>
        <v>1</v>
      </c>
      <c r="I308" t="s">
        <v>8</v>
      </c>
      <c r="J308" t="s">
        <v>9</v>
      </c>
      <c r="K308" t="s">
        <v>2901</v>
      </c>
      <c r="L308" t="s">
        <v>1677</v>
      </c>
      <c r="M308">
        <v>52</v>
      </c>
      <c r="N308" t="s">
        <v>1603</v>
      </c>
      <c r="O308" t="s">
        <v>2629</v>
      </c>
      <c r="P308" t="s">
        <v>2630</v>
      </c>
      <c r="Q308" t="s">
        <v>1603</v>
      </c>
      <c r="R308" t="s">
        <v>1603</v>
      </c>
      <c r="S308">
        <v>10</v>
      </c>
      <c r="T308">
        <v>10</v>
      </c>
      <c r="U308">
        <v>0</v>
      </c>
      <c r="V308" t="s">
        <v>1603</v>
      </c>
      <c r="W308" t="s">
        <v>1603</v>
      </c>
      <c r="X308" t="s">
        <v>1603</v>
      </c>
      <c r="Y308" t="s">
        <v>1603</v>
      </c>
      <c r="Z308" t="s">
        <v>1603</v>
      </c>
      <c r="AA308" t="s">
        <v>1603</v>
      </c>
      <c r="AB308" t="s">
        <v>1603</v>
      </c>
      <c r="AC308" t="s">
        <v>1603</v>
      </c>
      <c r="AD308" t="s">
        <v>1603</v>
      </c>
      <c r="AE308" t="s">
        <v>1603</v>
      </c>
    </row>
    <row r="309" spans="1:31" x14ac:dyDescent="0.25">
      <c r="A309" t="s">
        <v>2955</v>
      </c>
      <c r="C309" t="str">
        <f>_xlfn.IFNA(VLOOKUP(CONCATENATE($A309,"|","PI"),'Compare PI to Roll'!$A:$D,4,FALSE),"")</f>
        <v>PI</v>
      </c>
      <c r="D309" t="str">
        <f>_xlfn.IFNA(VLOOKUP(CONCATENATE($A309,"|","PI"),'Compare PI to Roll'!$A:$D,4,FALSE),"")</f>
        <v>PI</v>
      </c>
      <c r="E309" t="str">
        <f>_xlfn.IFNA(VLOOKUP(CONCATENATE($A309,"|","ROLL"),'Compare PI to Roll'!$A:$D,4,FALSE),"")</f>
        <v/>
      </c>
      <c r="F309" t="str">
        <f>_xlfn.IFNA(VLOOKUP(CONCATENATE($A309,"|","ROLL"),'Compare PI to Roll'!$A:$D,4,FALSE),"")</f>
        <v/>
      </c>
      <c r="G309" t="str">
        <f t="shared" si="4"/>
        <v>1|1|0|0</v>
      </c>
      <c r="H309">
        <f>_xlfn.IFNA(VLOOKUP(K309,'Tables to Map'!A:B,2,FALSE),"")</f>
        <v>1</v>
      </c>
      <c r="I309" t="s">
        <v>8</v>
      </c>
      <c r="J309" t="s">
        <v>9</v>
      </c>
      <c r="K309" t="s">
        <v>2901</v>
      </c>
      <c r="L309" t="s">
        <v>18</v>
      </c>
      <c r="M309">
        <v>53</v>
      </c>
      <c r="N309" t="s">
        <v>1603</v>
      </c>
      <c r="O309" t="s">
        <v>2629</v>
      </c>
      <c r="P309" t="s">
        <v>2630</v>
      </c>
      <c r="Q309" t="s">
        <v>1603</v>
      </c>
      <c r="R309" t="s">
        <v>1603</v>
      </c>
      <c r="S309">
        <v>10</v>
      </c>
      <c r="T309">
        <v>10</v>
      </c>
      <c r="U309">
        <v>0</v>
      </c>
      <c r="V309" t="s">
        <v>1603</v>
      </c>
      <c r="W309" t="s">
        <v>1603</v>
      </c>
      <c r="X309" t="s">
        <v>1603</v>
      </c>
      <c r="Y309" t="s">
        <v>1603</v>
      </c>
      <c r="Z309" t="s">
        <v>1603</v>
      </c>
      <c r="AA309" t="s">
        <v>1603</v>
      </c>
      <c r="AB309" t="s">
        <v>1603</v>
      </c>
      <c r="AC309" t="s">
        <v>1603</v>
      </c>
      <c r="AD309" t="s">
        <v>1603</v>
      </c>
      <c r="AE309" t="s">
        <v>1603</v>
      </c>
    </row>
    <row r="310" spans="1:31" x14ac:dyDescent="0.25">
      <c r="A310" t="s">
        <v>2956</v>
      </c>
      <c r="C310" t="str">
        <f>_xlfn.IFNA(VLOOKUP(CONCATENATE($A310,"|","PI"),'Compare PI to Roll'!$A:$D,4,FALSE),"")</f>
        <v>PI</v>
      </c>
      <c r="D310" t="str">
        <f>_xlfn.IFNA(VLOOKUP(CONCATENATE($A310,"|","PI"),'Compare PI to Roll'!$A:$D,4,FALSE),"")</f>
        <v>PI</v>
      </c>
      <c r="E310" t="str">
        <f>_xlfn.IFNA(VLOOKUP(CONCATENATE($A310,"|","ROLL"),'Compare PI to Roll'!$A:$D,4,FALSE),"")</f>
        <v/>
      </c>
      <c r="F310" t="str">
        <f>_xlfn.IFNA(VLOOKUP(CONCATENATE($A310,"|","ROLL"),'Compare PI to Roll'!$A:$D,4,FALSE),"")</f>
        <v/>
      </c>
      <c r="G310" t="str">
        <f t="shared" si="4"/>
        <v>1|1|0|0</v>
      </c>
      <c r="H310">
        <f>_xlfn.IFNA(VLOOKUP(K310,'Tables to Map'!A:B,2,FALSE),"")</f>
        <v>1</v>
      </c>
      <c r="I310" t="s">
        <v>8</v>
      </c>
      <c r="J310" t="s">
        <v>9</v>
      </c>
      <c r="K310" t="s">
        <v>2901</v>
      </c>
      <c r="L310" t="s">
        <v>19</v>
      </c>
      <c r="M310">
        <v>54</v>
      </c>
      <c r="N310" t="s">
        <v>1603</v>
      </c>
      <c r="O310" t="s">
        <v>2636</v>
      </c>
      <c r="P310" t="s">
        <v>2630</v>
      </c>
      <c r="Q310" t="s">
        <v>1603</v>
      </c>
      <c r="R310" t="s">
        <v>1603</v>
      </c>
      <c r="S310">
        <v>10</v>
      </c>
      <c r="T310">
        <v>10</v>
      </c>
      <c r="U310">
        <v>0</v>
      </c>
      <c r="V310" t="s">
        <v>1603</v>
      </c>
      <c r="W310" t="s">
        <v>1603</v>
      </c>
      <c r="X310" t="s">
        <v>1603</v>
      </c>
      <c r="Y310" t="s">
        <v>1603</v>
      </c>
      <c r="Z310" t="s">
        <v>1603</v>
      </c>
      <c r="AA310" t="s">
        <v>1603</v>
      </c>
      <c r="AB310" t="s">
        <v>1603</v>
      </c>
      <c r="AC310" t="s">
        <v>1603</v>
      </c>
      <c r="AD310" t="s">
        <v>1603</v>
      </c>
      <c r="AE310" t="s">
        <v>1603</v>
      </c>
    </row>
    <row r="311" spans="1:31" x14ac:dyDescent="0.25">
      <c r="A311" t="s">
        <v>2957</v>
      </c>
      <c r="C311" t="str">
        <f>_xlfn.IFNA(VLOOKUP(CONCATENATE($A311,"|","PI"),'Compare PI to Roll'!$A:$D,4,FALSE),"")</f>
        <v>PI</v>
      </c>
      <c r="D311" t="str">
        <f>_xlfn.IFNA(VLOOKUP(CONCATENATE($A311,"|","PI"),'Compare PI to Roll'!$A:$D,4,FALSE),"")</f>
        <v>PI</v>
      </c>
      <c r="E311" t="str">
        <f>_xlfn.IFNA(VLOOKUP(CONCATENATE($A311,"|","ROLL"),'Compare PI to Roll'!$A:$D,4,FALSE),"")</f>
        <v/>
      </c>
      <c r="F311" t="str">
        <f>_xlfn.IFNA(VLOOKUP(CONCATENATE($A311,"|","ROLL"),'Compare PI to Roll'!$A:$D,4,FALSE),"")</f>
        <v/>
      </c>
      <c r="G311" t="str">
        <f t="shared" si="4"/>
        <v>1|1|0|0</v>
      </c>
      <c r="H311">
        <f>_xlfn.IFNA(VLOOKUP(K311,'Tables to Map'!A:B,2,FALSE),"")</f>
        <v>1</v>
      </c>
      <c r="I311" t="s">
        <v>8</v>
      </c>
      <c r="J311" t="s">
        <v>9</v>
      </c>
      <c r="K311" t="s">
        <v>2901</v>
      </c>
      <c r="L311" t="s">
        <v>638</v>
      </c>
      <c r="M311">
        <v>55</v>
      </c>
      <c r="N311" t="s">
        <v>1603</v>
      </c>
      <c r="O311" t="s">
        <v>2629</v>
      </c>
      <c r="P311" t="s">
        <v>2630</v>
      </c>
      <c r="Q311" t="s">
        <v>1603</v>
      </c>
      <c r="R311" t="s">
        <v>1603</v>
      </c>
      <c r="S311">
        <v>10</v>
      </c>
      <c r="T311">
        <v>10</v>
      </c>
      <c r="U311">
        <v>0</v>
      </c>
      <c r="V311" t="s">
        <v>1603</v>
      </c>
      <c r="W311" t="s">
        <v>1603</v>
      </c>
      <c r="X311" t="s">
        <v>1603</v>
      </c>
      <c r="Y311" t="s">
        <v>1603</v>
      </c>
      <c r="Z311" t="s">
        <v>1603</v>
      </c>
      <c r="AA311" t="s">
        <v>1603</v>
      </c>
      <c r="AB311" t="s">
        <v>1603</v>
      </c>
      <c r="AC311" t="s">
        <v>1603</v>
      </c>
      <c r="AD311" t="s">
        <v>1603</v>
      </c>
      <c r="AE311" t="s">
        <v>1603</v>
      </c>
    </row>
    <row r="312" spans="1:31" x14ac:dyDescent="0.25">
      <c r="A312" t="s">
        <v>2958</v>
      </c>
      <c r="C312" t="str">
        <f>_xlfn.IFNA(VLOOKUP(CONCATENATE($A312,"|","PI"),'Compare PI to Roll'!$A:$D,4,FALSE),"")</f>
        <v>PI</v>
      </c>
      <c r="D312" t="str">
        <f>_xlfn.IFNA(VLOOKUP(CONCATENATE($A312,"|","PI"),'Compare PI to Roll'!$A:$D,4,FALSE),"")</f>
        <v>PI</v>
      </c>
      <c r="E312" t="str">
        <f>_xlfn.IFNA(VLOOKUP(CONCATENATE($A312,"|","ROLL"),'Compare PI to Roll'!$A:$D,4,FALSE),"")</f>
        <v/>
      </c>
      <c r="F312" t="str">
        <f>_xlfn.IFNA(VLOOKUP(CONCATENATE($A312,"|","ROLL"),'Compare PI to Roll'!$A:$D,4,FALSE),"")</f>
        <v/>
      </c>
      <c r="G312" t="str">
        <f t="shared" si="4"/>
        <v>1|1|0|0</v>
      </c>
      <c r="H312">
        <f>_xlfn.IFNA(VLOOKUP(K312,'Tables to Map'!A:B,2,FALSE),"")</f>
        <v>1</v>
      </c>
      <c r="I312" t="s">
        <v>8</v>
      </c>
      <c r="J312" t="s">
        <v>9</v>
      </c>
      <c r="K312" t="s">
        <v>2901</v>
      </c>
      <c r="L312" t="s">
        <v>27</v>
      </c>
      <c r="M312">
        <v>56</v>
      </c>
      <c r="N312" t="s">
        <v>1603</v>
      </c>
      <c r="O312" t="s">
        <v>2636</v>
      </c>
      <c r="P312" t="s">
        <v>2630</v>
      </c>
      <c r="Q312" t="s">
        <v>1603</v>
      </c>
      <c r="R312" t="s">
        <v>1603</v>
      </c>
      <c r="S312">
        <v>10</v>
      </c>
      <c r="T312">
        <v>10</v>
      </c>
      <c r="U312">
        <v>0</v>
      </c>
      <c r="V312" t="s">
        <v>1603</v>
      </c>
      <c r="W312" t="s">
        <v>1603</v>
      </c>
      <c r="X312" t="s">
        <v>1603</v>
      </c>
      <c r="Y312" t="s">
        <v>1603</v>
      </c>
      <c r="Z312" t="s">
        <v>1603</v>
      </c>
      <c r="AA312" t="s">
        <v>1603</v>
      </c>
      <c r="AB312" t="s">
        <v>1603</v>
      </c>
      <c r="AC312" t="s">
        <v>1603</v>
      </c>
      <c r="AD312" t="s">
        <v>1603</v>
      </c>
      <c r="AE312" t="s">
        <v>1603</v>
      </c>
    </row>
    <row r="313" spans="1:31" x14ac:dyDescent="0.25">
      <c r="A313" t="s">
        <v>2959</v>
      </c>
      <c r="C313" t="str">
        <f>_xlfn.IFNA(VLOOKUP(CONCATENATE($A313,"|","PI"),'Compare PI to Roll'!$A:$D,4,FALSE),"")</f>
        <v>PI</v>
      </c>
      <c r="D313" t="str">
        <f>_xlfn.IFNA(VLOOKUP(CONCATENATE($A313,"|","PI"),'Compare PI to Roll'!$A:$D,4,FALSE),"")</f>
        <v>PI</v>
      </c>
      <c r="E313" t="str">
        <f>_xlfn.IFNA(VLOOKUP(CONCATENATE($A313,"|","ROLL"),'Compare PI to Roll'!$A:$D,4,FALSE),"")</f>
        <v/>
      </c>
      <c r="F313" t="str">
        <f>_xlfn.IFNA(VLOOKUP(CONCATENATE($A313,"|","ROLL"),'Compare PI to Roll'!$A:$D,4,FALSE),"")</f>
        <v/>
      </c>
      <c r="G313" t="str">
        <f t="shared" si="4"/>
        <v>1|1|0|0</v>
      </c>
      <c r="H313">
        <f>_xlfn.IFNA(VLOOKUP(K313,'Tables to Map'!A:B,2,FALSE),"")</f>
        <v>1</v>
      </c>
      <c r="I313" t="s">
        <v>8</v>
      </c>
      <c r="J313" t="s">
        <v>9</v>
      </c>
      <c r="K313" t="s">
        <v>2901</v>
      </c>
      <c r="L313" t="s">
        <v>48</v>
      </c>
      <c r="M313">
        <v>57</v>
      </c>
      <c r="N313" t="s">
        <v>1603</v>
      </c>
      <c r="O313" t="s">
        <v>2636</v>
      </c>
      <c r="P313" t="s">
        <v>2632</v>
      </c>
      <c r="Q313">
        <v>255</v>
      </c>
      <c r="R313">
        <v>255</v>
      </c>
      <c r="S313" t="s">
        <v>1603</v>
      </c>
      <c r="T313" t="s">
        <v>1603</v>
      </c>
      <c r="U313" t="s">
        <v>1603</v>
      </c>
      <c r="V313" t="s">
        <v>1603</v>
      </c>
      <c r="W313" t="s">
        <v>1603</v>
      </c>
      <c r="X313" t="s">
        <v>1603</v>
      </c>
      <c r="Y313" t="s">
        <v>2633</v>
      </c>
      <c r="Z313" t="s">
        <v>1603</v>
      </c>
      <c r="AA313" t="s">
        <v>1603</v>
      </c>
      <c r="AB313" t="s">
        <v>2634</v>
      </c>
      <c r="AC313" t="s">
        <v>1603</v>
      </c>
      <c r="AD313" t="s">
        <v>1603</v>
      </c>
      <c r="AE313" t="s">
        <v>1603</v>
      </c>
    </row>
    <row r="314" spans="1:31" x14ac:dyDescent="0.25">
      <c r="A314" t="s">
        <v>2960</v>
      </c>
      <c r="C314" t="str">
        <f>_xlfn.IFNA(VLOOKUP(CONCATENATE($A314,"|","PI"),'Compare PI to Roll'!$A:$D,4,FALSE),"")</f>
        <v>PI</v>
      </c>
      <c r="D314" t="str">
        <f>_xlfn.IFNA(VLOOKUP(CONCATENATE($A314,"|","PI"),'Compare PI to Roll'!$A:$D,4,FALSE),"")</f>
        <v>PI</v>
      </c>
      <c r="E314" t="str">
        <f>_xlfn.IFNA(VLOOKUP(CONCATENATE($A314,"|","ROLL"),'Compare PI to Roll'!$A:$D,4,FALSE),"")</f>
        <v/>
      </c>
      <c r="F314" t="str">
        <f>_xlfn.IFNA(VLOOKUP(CONCATENATE($A314,"|","ROLL"),'Compare PI to Roll'!$A:$D,4,FALSE),"")</f>
        <v/>
      </c>
      <c r="G314" t="str">
        <f t="shared" si="4"/>
        <v>1|1|0|0</v>
      </c>
      <c r="H314">
        <f>_xlfn.IFNA(VLOOKUP(K314,'Tables to Map'!A:B,2,FALSE),"")</f>
        <v>1</v>
      </c>
      <c r="I314" t="s">
        <v>8</v>
      </c>
      <c r="J314" t="s">
        <v>9</v>
      </c>
      <c r="K314" t="s">
        <v>2901</v>
      </c>
      <c r="L314" t="s">
        <v>2961</v>
      </c>
      <c r="M314">
        <v>58</v>
      </c>
      <c r="N314" t="s">
        <v>1603</v>
      </c>
      <c r="O314" t="s">
        <v>2636</v>
      </c>
      <c r="P314" t="s">
        <v>2632</v>
      </c>
      <c r="Q314">
        <v>255</v>
      </c>
      <c r="R314">
        <v>255</v>
      </c>
      <c r="S314" t="s">
        <v>1603</v>
      </c>
      <c r="T314" t="s">
        <v>1603</v>
      </c>
      <c r="U314" t="s">
        <v>1603</v>
      </c>
      <c r="V314" t="s">
        <v>1603</v>
      </c>
      <c r="W314" t="s">
        <v>1603</v>
      </c>
      <c r="X314" t="s">
        <v>1603</v>
      </c>
      <c r="Y314" t="s">
        <v>2633</v>
      </c>
      <c r="Z314" t="s">
        <v>1603</v>
      </c>
      <c r="AA314" t="s">
        <v>1603</v>
      </c>
      <c r="AB314" t="s">
        <v>2634</v>
      </c>
      <c r="AC314" t="s">
        <v>1603</v>
      </c>
      <c r="AD314" t="s">
        <v>1603</v>
      </c>
      <c r="AE314" t="s">
        <v>1603</v>
      </c>
    </row>
    <row r="315" spans="1:31" x14ac:dyDescent="0.25">
      <c r="A315" t="s">
        <v>2962</v>
      </c>
      <c r="C315" t="str">
        <f>_xlfn.IFNA(VLOOKUP(CONCATENATE($A315,"|","PI"),'Compare PI to Roll'!$A:$D,4,FALSE),"")</f>
        <v>PI</v>
      </c>
      <c r="D315" t="str">
        <f>_xlfn.IFNA(VLOOKUP(CONCATENATE($A315,"|","PI"),'Compare PI to Roll'!$A:$D,4,FALSE),"")</f>
        <v>PI</v>
      </c>
      <c r="E315" t="str">
        <f>_xlfn.IFNA(VLOOKUP(CONCATENATE($A315,"|","ROLL"),'Compare PI to Roll'!$A:$D,4,FALSE),"")</f>
        <v/>
      </c>
      <c r="F315" t="str">
        <f>_xlfn.IFNA(VLOOKUP(CONCATENATE($A315,"|","ROLL"),'Compare PI to Roll'!$A:$D,4,FALSE),"")</f>
        <v/>
      </c>
      <c r="G315" t="str">
        <f t="shared" si="4"/>
        <v>1|1|0|0</v>
      </c>
      <c r="H315">
        <f>_xlfn.IFNA(VLOOKUP(K315,'Tables to Map'!A:B,2,FALSE),"")</f>
        <v>1</v>
      </c>
      <c r="I315" t="s">
        <v>8</v>
      </c>
      <c r="J315" t="s">
        <v>9</v>
      </c>
      <c r="K315" t="s">
        <v>2901</v>
      </c>
      <c r="L315" t="s">
        <v>1109</v>
      </c>
      <c r="M315">
        <v>59</v>
      </c>
      <c r="N315" t="s">
        <v>1603</v>
      </c>
      <c r="O315" t="s">
        <v>2636</v>
      </c>
      <c r="P315" t="s">
        <v>2632</v>
      </c>
      <c r="Q315">
        <v>255</v>
      </c>
      <c r="R315">
        <v>255</v>
      </c>
      <c r="S315" t="s">
        <v>1603</v>
      </c>
      <c r="T315" t="s">
        <v>1603</v>
      </c>
      <c r="U315" t="s">
        <v>1603</v>
      </c>
      <c r="V315" t="s">
        <v>1603</v>
      </c>
      <c r="W315" t="s">
        <v>1603</v>
      </c>
      <c r="X315" t="s">
        <v>1603</v>
      </c>
      <c r="Y315" t="s">
        <v>2633</v>
      </c>
      <c r="Z315" t="s">
        <v>1603</v>
      </c>
      <c r="AA315" t="s">
        <v>1603</v>
      </c>
      <c r="AB315" t="s">
        <v>2634</v>
      </c>
      <c r="AC315" t="s">
        <v>1603</v>
      </c>
      <c r="AD315" t="s">
        <v>1603</v>
      </c>
      <c r="AE315" t="s">
        <v>1603</v>
      </c>
    </row>
    <row r="316" spans="1:31" x14ac:dyDescent="0.25">
      <c r="A316" t="s">
        <v>2963</v>
      </c>
      <c r="C316" t="str">
        <f>_xlfn.IFNA(VLOOKUP(CONCATENATE($A316,"|","PI"),'Compare PI to Roll'!$A:$D,4,FALSE),"")</f>
        <v>PI</v>
      </c>
      <c r="D316" t="str">
        <f>_xlfn.IFNA(VLOOKUP(CONCATENATE($A316,"|","PI"),'Compare PI to Roll'!$A:$D,4,FALSE),"")</f>
        <v>PI</v>
      </c>
      <c r="E316" t="str">
        <f>_xlfn.IFNA(VLOOKUP(CONCATENATE($A316,"|","ROLL"),'Compare PI to Roll'!$A:$D,4,FALSE),"")</f>
        <v/>
      </c>
      <c r="F316" t="str">
        <f>_xlfn.IFNA(VLOOKUP(CONCATENATE($A316,"|","ROLL"),'Compare PI to Roll'!$A:$D,4,FALSE),"")</f>
        <v/>
      </c>
      <c r="G316" t="str">
        <f t="shared" si="4"/>
        <v>1|1|0|0</v>
      </c>
      <c r="H316">
        <f>_xlfn.IFNA(VLOOKUP(K316,'Tables to Map'!A:B,2,FALSE),"")</f>
        <v>1</v>
      </c>
      <c r="I316" t="s">
        <v>8</v>
      </c>
      <c r="J316" t="s">
        <v>9</v>
      </c>
      <c r="K316" t="s">
        <v>2901</v>
      </c>
      <c r="L316" t="s">
        <v>20</v>
      </c>
      <c r="M316">
        <v>60</v>
      </c>
      <c r="N316" t="s">
        <v>1603</v>
      </c>
      <c r="O316" t="s">
        <v>2636</v>
      </c>
      <c r="P316" t="s">
        <v>2632</v>
      </c>
      <c r="Q316">
        <v>255</v>
      </c>
      <c r="R316">
        <v>255</v>
      </c>
      <c r="S316" t="s">
        <v>1603</v>
      </c>
      <c r="T316" t="s">
        <v>1603</v>
      </c>
      <c r="U316" t="s">
        <v>1603</v>
      </c>
      <c r="V316" t="s">
        <v>1603</v>
      </c>
      <c r="W316" t="s">
        <v>1603</v>
      </c>
      <c r="X316" t="s">
        <v>1603</v>
      </c>
      <c r="Y316" t="s">
        <v>2633</v>
      </c>
      <c r="Z316" t="s">
        <v>1603</v>
      </c>
      <c r="AA316" t="s">
        <v>1603</v>
      </c>
      <c r="AB316" t="s">
        <v>2634</v>
      </c>
      <c r="AC316" t="s">
        <v>1603</v>
      </c>
      <c r="AD316" t="s">
        <v>1603</v>
      </c>
      <c r="AE316" t="s">
        <v>1603</v>
      </c>
    </row>
    <row r="317" spans="1:31" x14ac:dyDescent="0.25">
      <c r="A317" t="s">
        <v>2964</v>
      </c>
      <c r="C317" t="str">
        <f>_xlfn.IFNA(VLOOKUP(CONCATENATE($A317,"|","PI"),'Compare PI to Roll'!$A:$D,4,FALSE),"")</f>
        <v>PI</v>
      </c>
      <c r="D317" t="str">
        <f>_xlfn.IFNA(VLOOKUP(CONCATENATE($A317,"|","PI"),'Compare PI to Roll'!$A:$D,4,FALSE),"")</f>
        <v>PI</v>
      </c>
      <c r="E317" t="str">
        <f>_xlfn.IFNA(VLOOKUP(CONCATENATE($A317,"|","ROLL"),'Compare PI to Roll'!$A:$D,4,FALSE),"")</f>
        <v/>
      </c>
      <c r="F317" t="str">
        <f>_xlfn.IFNA(VLOOKUP(CONCATENATE($A317,"|","ROLL"),'Compare PI to Roll'!$A:$D,4,FALSE),"")</f>
        <v/>
      </c>
      <c r="G317" t="str">
        <f t="shared" si="4"/>
        <v>1|1|0|0</v>
      </c>
      <c r="H317">
        <f>_xlfn.IFNA(VLOOKUP(K317,'Tables to Map'!A:B,2,FALSE),"")</f>
        <v>1</v>
      </c>
      <c r="I317" t="s">
        <v>8</v>
      </c>
      <c r="J317" t="s">
        <v>9</v>
      </c>
      <c r="K317" t="s">
        <v>2901</v>
      </c>
      <c r="L317" t="s">
        <v>289</v>
      </c>
      <c r="M317">
        <v>61</v>
      </c>
      <c r="N317" t="s">
        <v>1603</v>
      </c>
      <c r="O317" t="s">
        <v>2636</v>
      </c>
      <c r="P317" t="s">
        <v>2632</v>
      </c>
      <c r="Q317">
        <v>255</v>
      </c>
      <c r="R317">
        <v>255</v>
      </c>
      <c r="S317" t="s">
        <v>1603</v>
      </c>
      <c r="T317" t="s">
        <v>1603</v>
      </c>
      <c r="U317" t="s">
        <v>1603</v>
      </c>
      <c r="V317" t="s">
        <v>1603</v>
      </c>
      <c r="W317" t="s">
        <v>1603</v>
      </c>
      <c r="X317" t="s">
        <v>1603</v>
      </c>
      <c r="Y317" t="s">
        <v>2633</v>
      </c>
      <c r="Z317" t="s">
        <v>1603</v>
      </c>
      <c r="AA317" t="s">
        <v>1603</v>
      </c>
      <c r="AB317" t="s">
        <v>2634</v>
      </c>
      <c r="AC317" t="s">
        <v>1603</v>
      </c>
      <c r="AD317" t="s">
        <v>1603</v>
      </c>
      <c r="AE317" t="s">
        <v>1603</v>
      </c>
    </row>
    <row r="318" spans="1:31" x14ac:dyDescent="0.25">
      <c r="A318" t="s">
        <v>2965</v>
      </c>
      <c r="C318" t="str">
        <f>_xlfn.IFNA(VLOOKUP(CONCATENATE($A318,"|","PI"),'Compare PI to Roll'!$A:$D,4,FALSE),"")</f>
        <v>PI</v>
      </c>
      <c r="D318" t="str">
        <f>_xlfn.IFNA(VLOOKUP(CONCATENATE($A318,"|","PI"),'Compare PI to Roll'!$A:$D,4,FALSE),"")</f>
        <v>PI</v>
      </c>
      <c r="E318" t="str">
        <f>_xlfn.IFNA(VLOOKUP(CONCATENATE($A318,"|","ROLL"),'Compare PI to Roll'!$A:$D,4,FALSE),"")</f>
        <v/>
      </c>
      <c r="F318" t="str">
        <f>_xlfn.IFNA(VLOOKUP(CONCATENATE($A318,"|","ROLL"),'Compare PI to Roll'!$A:$D,4,FALSE),"")</f>
        <v/>
      </c>
      <c r="G318" t="str">
        <f t="shared" si="4"/>
        <v>1|1|0|0</v>
      </c>
      <c r="H318">
        <f>_xlfn.IFNA(VLOOKUP(K318,'Tables to Map'!A:B,2,FALSE),"")</f>
        <v>1</v>
      </c>
      <c r="I318" t="s">
        <v>8</v>
      </c>
      <c r="J318" t="s">
        <v>9</v>
      </c>
      <c r="K318" t="s">
        <v>2901</v>
      </c>
      <c r="L318" t="s">
        <v>983</v>
      </c>
      <c r="M318">
        <v>62</v>
      </c>
      <c r="N318" t="s">
        <v>1603</v>
      </c>
      <c r="O318" t="s">
        <v>2636</v>
      </c>
      <c r="P318" t="s">
        <v>2632</v>
      </c>
      <c r="Q318">
        <v>255</v>
      </c>
      <c r="R318">
        <v>255</v>
      </c>
      <c r="S318" t="s">
        <v>1603</v>
      </c>
      <c r="T318" t="s">
        <v>1603</v>
      </c>
      <c r="U318" t="s">
        <v>1603</v>
      </c>
      <c r="V318" t="s">
        <v>1603</v>
      </c>
      <c r="W318" t="s">
        <v>1603</v>
      </c>
      <c r="X318" t="s">
        <v>1603</v>
      </c>
      <c r="Y318" t="s">
        <v>2633</v>
      </c>
      <c r="Z318" t="s">
        <v>1603</v>
      </c>
      <c r="AA318" t="s">
        <v>1603</v>
      </c>
      <c r="AB318" t="s">
        <v>2634</v>
      </c>
      <c r="AC318" t="s">
        <v>1603</v>
      </c>
      <c r="AD318" t="s">
        <v>1603</v>
      </c>
      <c r="AE318" t="s">
        <v>1603</v>
      </c>
    </row>
    <row r="319" spans="1:31" x14ac:dyDescent="0.25">
      <c r="A319" t="s">
        <v>2966</v>
      </c>
      <c r="C319" t="str">
        <f>_xlfn.IFNA(VLOOKUP(CONCATENATE($A319,"|","PI"),'Compare PI to Roll'!$A:$D,4,FALSE),"")</f>
        <v>PI</v>
      </c>
      <c r="D319" t="str">
        <f>_xlfn.IFNA(VLOOKUP(CONCATENATE($A319,"|","PI"),'Compare PI to Roll'!$A:$D,4,FALSE),"")</f>
        <v>PI</v>
      </c>
      <c r="E319" t="str">
        <f>_xlfn.IFNA(VLOOKUP(CONCATENATE($A319,"|","ROLL"),'Compare PI to Roll'!$A:$D,4,FALSE),"")</f>
        <v/>
      </c>
      <c r="F319" t="str">
        <f>_xlfn.IFNA(VLOOKUP(CONCATENATE($A319,"|","ROLL"),'Compare PI to Roll'!$A:$D,4,FALSE),"")</f>
        <v/>
      </c>
      <c r="G319" t="str">
        <f t="shared" si="4"/>
        <v>1|1|0|0</v>
      </c>
      <c r="H319">
        <f>_xlfn.IFNA(VLOOKUP(K319,'Tables to Map'!A:B,2,FALSE),"")</f>
        <v>1</v>
      </c>
      <c r="I319" t="s">
        <v>8</v>
      </c>
      <c r="J319" t="s">
        <v>9</v>
      </c>
      <c r="K319" t="s">
        <v>2901</v>
      </c>
      <c r="L319" t="s">
        <v>980</v>
      </c>
      <c r="M319">
        <v>63</v>
      </c>
      <c r="N319" t="s">
        <v>1603</v>
      </c>
      <c r="O319" t="s">
        <v>2636</v>
      </c>
      <c r="P319" t="s">
        <v>2632</v>
      </c>
      <c r="Q319">
        <v>255</v>
      </c>
      <c r="R319">
        <v>255</v>
      </c>
      <c r="S319" t="s">
        <v>1603</v>
      </c>
      <c r="T319" t="s">
        <v>1603</v>
      </c>
      <c r="U319" t="s">
        <v>1603</v>
      </c>
      <c r="V319" t="s">
        <v>1603</v>
      </c>
      <c r="W319" t="s">
        <v>1603</v>
      </c>
      <c r="X319" t="s">
        <v>1603</v>
      </c>
      <c r="Y319" t="s">
        <v>2633</v>
      </c>
      <c r="Z319" t="s">
        <v>1603</v>
      </c>
      <c r="AA319" t="s">
        <v>1603</v>
      </c>
      <c r="AB319" t="s">
        <v>2634</v>
      </c>
      <c r="AC319" t="s">
        <v>1603</v>
      </c>
      <c r="AD319" t="s">
        <v>1603</v>
      </c>
      <c r="AE319" t="s">
        <v>1603</v>
      </c>
    </row>
    <row r="320" spans="1:31" x14ac:dyDescent="0.25">
      <c r="A320" t="s">
        <v>2967</v>
      </c>
      <c r="C320" t="str">
        <f>_xlfn.IFNA(VLOOKUP(CONCATENATE($A320,"|","PI"),'Compare PI to Roll'!$A:$D,4,FALSE),"")</f>
        <v>PI</v>
      </c>
      <c r="D320" t="str">
        <f>_xlfn.IFNA(VLOOKUP(CONCATENATE($A320,"|","PI"),'Compare PI to Roll'!$A:$D,4,FALSE),"")</f>
        <v>PI</v>
      </c>
      <c r="E320" t="str">
        <f>_xlfn.IFNA(VLOOKUP(CONCATENATE($A320,"|","ROLL"),'Compare PI to Roll'!$A:$D,4,FALSE),"")</f>
        <v/>
      </c>
      <c r="F320" t="str">
        <f>_xlfn.IFNA(VLOOKUP(CONCATENATE($A320,"|","ROLL"),'Compare PI to Roll'!$A:$D,4,FALSE),"")</f>
        <v/>
      </c>
      <c r="G320" t="str">
        <f t="shared" si="4"/>
        <v>1|1|0|0</v>
      </c>
      <c r="H320">
        <f>_xlfn.IFNA(VLOOKUP(K320,'Tables to Map'!A:B,2,FALSE),"")</f>
        <v>1</v>
      </c>
      <c r="I320" t="s">
        <v>8</v>
      </c>
      <c r="J320" t="s">
        <v>9</v>
      </c>
      <c r="K320" t="s">
        <v>2901</v>
      </c>
      <c r="L320" t="s">
        <v>782</v>
      </c>
      <c r="M320">
        <v>64</v>
      </c>
      <c r="N320" t="s">
        <v>1603</v>
      </c>
      <c r="O320" t="s">
        <v>2636</v>
      </c>
      <c r="P320" t="s">
        <v>2632</v>
      </c>
      <c r="Q320">
        <v>255</v>
      </c>
      <c r="R320">
        <v>255</v>
      </c>
      <c r="S320" t="s">
        <v>1603</v>
      </c>
      <c r="T320" t="s">
        <v>1603</v>
      </c>
      <c r="U320" t="s">
        <v>1603</v>
      </c>
      <c r="V320" t="s">
        <v>1603</v>
      </c>
      <c r="W320" t="s">
        <v>1603</v>
      </c>
      <c r="X320" t="s">
        <v>1603</v>
      </c>
      <c r="Y320" t="s">
        <v>2633</v>
      </c>
      <c r="Z320" t="s">
        <v>1603</v>
      </c>
      <c r="AA320" t="s">
        <v>1603</v>
      </c>
      <c r="AB320" t="s">
        <v>2634</v>
      </c>
      <c r="AC320" t="s">
        <v>1603</v>
      </c>
      <c r="AD320" t="s">
        <v>1603</v>
      </c>
      <c r="AE320" t="s">
        <v>1603</v>
      </c>
    </row>
    <row r="321" spans="1:31" x14ac:dyDescent="0.25">
      <c r="A321" t="s">
        <v>2968</v>
      </c>
      <c r="C321" t="str">
        <f>_xlfn.IFNA(VLOOKUP(CONCATENATE($A321,"|","PI"),'Compare PI to Roll'!$A:$D,4,FALSE),"")</f>
        <v>PI</v>
      </c>
      <c r="D321" t="str">
        <f>_xlfn.IFNA(VLOOKUP(CONCATENATE($A321,"|","PI"),'Compare PI to Roll'!$A:$D,4,FALSE),"")</f>
        <v>PI</v>
      </c>
      <c r="E321" t="str">
        <f>_xlfn.IFNA(VLOOKUP(CONCATENATE($A321,"|","ROLL"),'Compare PI to Roll'!$A:$D,4,FALSE),"")</f>
        <v/>
      </c>
      <c r="F321" t="str">
        <f>_xlfn.IFNA(VLOOKUP(CONCATENATE($A321,"|","ROLL"),'Compare PI to Roll'!$A:$D,4,FALSE),"")</f>
        <v/>
      </c>
      <c r="G321" t="str">
        <f t="shared" si="4"/>
        <v>1|1|0|0</v>
      </c>
      <c r="H321">
        <f>_xlfn.IFNA(VLOOKUP(K321,'Tables to Map'!A:B,2,FALSE),"")</f>
        <v>1</v>
      </c>
      <c r="I321" t="s">
        <v>8</v>
      </c>
      <c r="J321" t="s">
        <v>9</v>
      </c>
      <c r="K321" t="s">
        <v>2901</v>
      </c>
      <c r="L321" t="s">
        <v>49</v>
      </c>
      <c r="M321">
        <v>65</v>
      </c>
      <c r="N321" t="s">
        <v>1603</v>
      </c>
      <c r="O321" t="s">
        <v>2636</v>
      </c>
      <c r="P321" t="s">
        <v>2632</v>
      </c>
      <c r="Q321">
        <v>255</v>
      </c>
      <c r="R321">
        <v>255</v>
      </c>
      <c r="S321" t="s">
        <v>1603</v>
      </c>
      <c r="T321" t="s">
        <v>1603</v>
      </c>
      <c r="U321" t="s">
        <v>1603</v>
      </c>
      <c r="V321" t="s">
        <v>1603</v>
      </c>
      <c r="W321" t="s">
        <v>1603</v>
      </c>
      <c r="X321" t="s">
        <v>1603</v>
      </c>
      <c r="Y321" t="s">
        <v>2633</v>
      </c>
      <c r="Z321" t="s">
        <v>1603</v>
      </c>
      <c r="AA321" t="s">
        <v>1603</v>
      </c>
      <c r="AB321" t="s">
        <v>2634</v>
      </c>
      <c r="AC321" t="s">
        <v>1603</v>
      </c>
      <c r="AD321" t="s">
        <v>1603</v>
      </c>
      <c r="AE321" t="s">
        <v>1603</v>
      </c>
    </row>
    <row r="322" spans="1:31" x14ac:dyDescent="0.25">
      <c r="A322" t="s">
        <v>2969</v>
      </c>
      <c r="C322" t="str">
        <f>_xlfn.IFNA(VLOOKUP(CONCATENATE($A322,"|","PI"),'Compare PI to Roll'!$A:$D,4,FALSE),"")</f>
        <v>PI</v>
      </c>
      <c r="D322" t="str">
        <f>_xlfn.IFNA(VLOOKUP(CONCATENATE($A322,"|","PI"),'Compare PI to Roll'!$A:$D,4,FALSE),"")</f>
        <v>PI</v>
      </c>
      <c r="E322" t="str">
        <f>_xlfn.IFNA(VLOOKUP(CONCATENATE($A322,"|","ROLL"),'Compare PI to Roll'!$A:$D,4,FALSE),"")</f>
        <v/>
      </c>
      <c r="F322" t="str">
        <f>_xlfn.IFNA(VLOOKUP(CONCATENATE($A322,"|","ROLL"),'Compare PI to Roll'!$A:$D,4,FALSE),"")</f>
        <v/>
      </c>
      <c r="G322" t="str">
        <f t="shared" ref="G322:G385" si="5">CONCATENATE(IF($C322&lt;&gt;"",1,0),"|",IF($D322&lt;&gt;"",1,0),"|",IF($E322&lt;&gt;"",1,0),"|",IF($F322&lt;&gt;"",1,0))</f>
        <v>1|1|0|0</v>
      </c>
      <c r="H322">
        <f>_xlfn.IFNA(VLOOKUP(K322,'Tables to Map'!A:B,2,FALSE),"")</f>
        <v>1</v>
      </c>
      <c r="I322" t="s">
        <v>8</v>
      </c>
      <c r="J322" t="s">
        <v>9</v>
      </c>
      <c r="K322" t="s">
        <v>2901</v>
      </c>
      <c r="L322" t="s">
        <v>305</v>
      </c>
      <c r="M322">
        <v>66</v>
      </c>
      <c r="N322" t="s">
        <v>1603</v>
      </c>
      <c r="O322" t="s">
        <v>2636</v>
      </c>
      <c r="P322" t="s">
        <v>2711</v>
      </c>
      <c r="Q322" t="s">
        <v>1603</v>
      </c>
      <c r="R322" t="s">
        <v>1603</v>
      </c>
      <c r="S322">
        <v>4</v>
      </c>
      <c r="T322">
        <v>10</v>
      </c>
      <c r="U322">
        <v>0</v>
      </c>
      <c r="V322" t="s">
        <v>1603</v>
      </c>
      <c r="W322" t="s">
        <v>1603</v>
      </c>
      <c r="X322" t="s">
        <v>1603</v>
      </c>
      <c r="Y322" t="s">
        <v>1603</v>
      </c>
      <c r="Z322" t="s">
        <v>1603</v>
      </c>
      <c r="AA322" t="s">
        <v>1603</v>
      </c>
      <c r="AB322" t="s">
        <v>1603</v>
      </c>
      <c r="AC322" t="s">
        <v>1603</v>
      </c>
      <c r="AD322" t="s">
        <v>1603</v>
      </c>
      <c r="AE322" t="s">
        <v>1603</v>
      </c>
    </row>
    <row r="323" spans="1:31" x14ac:dyDescent="0.25">
      <c r="A323" t="s">
        <v>2970</v>
      </c>
      <c r="C323" t="str">
        <f>_xlfn.IFNA(VLOOKUP(CONCATENATE($A323,"|","PI"),'Compare PI to Roll'!$A:$D,4,FALSE),"")</f>
        <v>PI</v>
      </c>
      <c r="D323" t="str">
        <f>_xlfn.IFNA(VLOOKUP(CONCATENATE($A323,"|","PI"),'Compare PI to Roll'!$A:$D,4,FALSE),"")</f>
        <v>PI</v>
      </c>
      <c r="E323" t="str">
        <f>_xlfn.IFNA(VLOOKUP(CONCATENATE($A323,"|","ROLL"),'Compare PI to Roll'!$A:$D,4,FALSE),"")</f>
        <v/>
      </c>
      <c r="F323" t="str">
        <f>_xlfn.IFNA(VLOOKUP(CONCATENATE($A323,"|","ROLL"),'Compare PI to Roll'!$A:$D,4,FALSE),"")</f>
        <v/>
      </c>
      <c r="G323" t="str">
        <f t="shared" si="5"/>
        <v>1|1|0|0</v>
      </c>
      <c r="H323">
        <f>_xlfn.IFNA(VLOOKUP(K323,'Tables to Map'!A:B,2,FALSE),"")</f>
        <v>1</v>
      </c>
      <c r="I323" t="s">
        <v>8</v>
      </c>
      <c r="J323" t="s">
        <v>9</v>
      </c>
      <c r="K323" t="s">
        <v>2901</v>
      </c>
      <c r="L323" t="s">
        <v>784</v>
      </c>
      <c r="M323">
        <v>67</v>
      </c>
      <c r="N323" t="s">
        <v>1603</v>
      </c>
      <c r="O323" t="s">
        <v>2636</v>
      </c>
      <c r="P323" t="s">
        <v>2711</v>
      </c>
      <c r="Q323" t="s">
        <v>1603</v>
      </c>
      <c r="R323" t="s">
        <v>1603</v>
      </c>
      <c r="S323">
        <v>4</v>
      </c>
      <c r="T323">
        <v>10</v>
      </c>
      <c r="U323">
        <v>0</v>
      </c>
      <c r="V323" t="s">
        <v>1603</v>
      </c>
      <c r="W323" t="s">
        <v>1603</v>
      </c>
      <c r="X323" t="s">
        <v>1603</v>
      </c>
      <c r="Y323" t="s">
        <v>1603</v>
      </c>
      <c r="Z323" t="s">
        <v>1603</v>
      </c>
      <c r="AA323" t="s">
        <v>1603</v>
      </c>
      <c r="AB323" t="s">
        <v>1603</v>
      </c>
      <c r="AC323" t="s">
        <v>1603</v>
      </c>
      <c r="AD323" t="s">
        <v>1603</v>
      </c>
      <c r="AE323" t="s">
        <v>1603</v>
      </c>
    </row>
    <row r="324" spans="1:31" x14ac:dyDescent="0.25">
      <c r="A324" t="s">
        <v>2971</v>
      </c>
      <c r="C324" t="str">
        <f>_xlfn.IFNA(VLOOKUP(CONCATENATE($A324,"|","PI"),'Compare PI to Roll'!$A:$D,4,FALSE),"")</f>
        <v>PI</v>
      </c>
      <c r="D324" t="str">
        <f>_xlfn.IFNA(VLOOKUP(CONCATENATE($A324,"|","PI"),'Compare PI to Roll'!$A:$D,4,FALSE),"")</f>
        <v>PI</v>
      </c>
      <c r="E324" t="str">
        <f>_xlfn.IFNA(VLOOKUP(CONCATENATE($A324,"|","ROLL"),'Compare PI to Roll'!$A:$D,4,FALSE),"")</f>
        <v/>
      </c>
      <c r="F324" t="str">
        <f>_xlfn.IFNA(VLOOKUP(CONCATENATE($A324,"|","ROLL"),'Compare PI to Roll'!$A:$D,4,FALSE),"")</f>
        <v/>
      </c>
      <c r="G324" t="str">
        <f t="shared" si="5"/>
        <v>1|1|0|0</v>
      </c>
      <c r="H324">
        <f>_xlfn.IFNA(VLOOKUP(K324,'Tables to Map'!A:B,2,FALSE),"")</f>
        <v>1</v>
      </c>
      <c r="I324" t="s">
        <v>8</v>
      </c>
      <c r="J324" t="s">
        <v>9</v>
      </c>
      <c r="K324" t="s">
        <v>2901</v>
      </c>
      <c r="L324" t="s">
        <v>1114</v>
      </c>
      <c r="M324">
        <v>68</v>
      </c>
      <c r="N324" t="s">
        <v>1603</v>
      </c>
      <c r="O324" t="s">
        <v>2636</v>
      </c>
      <c r="P324" t="s">
        <v>2632</v>
      </c>
      <c r="Q324">
        <v>255</v>
      </c>
      <c r="R324">
        <v>255</v>
      </c>
      <c r="S324" t="s">
        <v>1603</v>
      </c>
      <c r="T324" t="s">
        <v>1603</v>
      </c>
      <c r="U324" t="s">
        <v>1603</v>
      </c>
      <c r="V324" t="s">
        <v>1603</v>
      </c>
      <c r="W324" t="s">
        <v>1603</v>
      </c>
      <c r="X324" t="s">
        <v>1603</v>
      </c>
      <c r="Y324" t="s">
        <v>2633</v>
      </c>
      <c r="Z324" t="s">
        <v>1603</v>
      </c>
      <c r="AA324" t="s">
        <v>1603</v>
      </c>
      <c r="AB324" t="s">
        <v>2634</v>
      </c>
      <c r="AC324" t="s">
        <v>1603</v>
      </c>
      <c r="AD324" t="s">
        <v>1603</v>
      </c>
      <c r="AE324" t="s">
        <v>1603</v>
      </c>
    </row>
    <row r="325" spans="1:31" x14ac:dyDescent="0.25">
      <c r="A325" t="s">
        <v>2972</v>
      </c>
      <c r="C325" t="str">
        <f>_xlfn.IFNA(VLOOKUP(CONCATENATE($A325,"|","PI"),'Compare PI to Roll'!$A:$D,4,FALSE),"")</f>
        <v>PI</v>
      </c>
      <c r="D325" t="str">
        <f>_xlfn.IFNA(VLOOKUP(CONCATENATE($A325,"|","PI"),'Compare PI to Roll'!$A:$D,4,FALSE),"")</f>
        <v>PI</v>
      </c>
      <c r="E325" t="str">
        <f>_xlfn.IFNA(VLOOKUP(CONCATENATE($A325,"|","ROLL"),'Compare PI to Roll'!$A:$D,4,FALSE),"")</f>
        <v/>
      </c>
      <c r="F325" t="str">
        <f>_xlfn.IFNA(VLOOKUP(CONCATENATE($A325,"|","ROLL"),'Compare PI to Roll'!$A:$D,4,FALSE),"")</f>
        <v/>
      </c>
      <c r="G325" t="str">
        <f t="shared" si="5"/>
        <v>1|1|0|0</v>
      </c>
      <c r="H325">
        <f>_xlfn.IFNA(VLOOKUP(K325,'Tables to Map'!A:B,2,FALSE),"")</f>
        <v>1</v>
      </c>
      <c r="I325" t="s">
        <v>8</v>
      </c>
      <c r="J325" t="s">
        <v>9</v>
      </c>
      <c r="K325" t="s">
        <v>2901</v>
      </c>
      <c r="L325" t="s">
        <v>2973</v>
      </c>
      <c r="M325">
        <v>69</v>
      </c>
      <c r="N325" t="s">
        <v>1603</v>
      </c>
      <c r="O325" t="s">
        <v>2636</v>
      </c>
      <c r="P325" t="s">
        <v>2711</v>
      </c>
      <c r="Q325" t="s">
        <v>1603</v>
      </c>
      <c r="R325" t="s">
        <v>1603</v>
      </c>
      <c r="S325">
        <v>3</v>
      </c>
      <c r="T325">
        <v>10</v>
      </c>
      <c r="U325">
        <v>0</v>
      </c>
      <c r="V325" t="s">
        <v>1603</v>
      </c>
      <c r="W325" t="s">
        <v>1603</v>
      </c>
      <c r="X325" t="s">
        <v>1603</v>
      </c>
      <c r="Y325" t="s">
        <v>1603</v>
      </c>
      <c r="Z325" t="s">
        <v>1603</v>
      </c>
      <c r="AA325" t="s">
        <v>1603</v>
      </c>
      <c r="AB325" t="s">
        <v>1603</v>
      </c>
      <c r="AC325" t="s">
        <v>1603</v>
      </c>
      <c r="AD325" t="s">
        <v>1603</v>
      </c>
      <c r="AE325" t="s">
        <v>1603</v>
      </c>
    </row>
    <row r="326" spans="1:31" x14ac:dyDescent="0.25">
      <c r="A326" t="s">
        <v>2974</v>
      </c>
      <c r="C326" t="str">
        <f>_xlfn.IFNA(VLOOKUP(CONCATENATE($A326,"|","PI"),'Compare PI to Roll'!$A:$D,4,FALSE),"")</f>
        <v>PI</v>
      </c>
      <c r="D326" t="str">
        <f>_xlfn.IFNA(VLOOKUP(CONCATENATE($A326,"|","PI"),'Compare PI to Roll'!$A:$D,4,FALSE),"")</f>
        <v>PI</v>
      </c>
      <c r="E326" t="str">
        <f>_xlfn.IFNA(VLOOKUP(CONCATENATE($A326,"|","ROLL"),'Compare PI to Roll'!$A:$D,4,FALSE),"")</f>
        <v/>
      </c>
      <c r="F326" t="str">
        <f>_xlfn.IFNA(VLOOKUP(CONCATENATE($A326,"|","ROLL"),'Compare PI to Roll'!$A:$D,4,FALSE),"")</f>
        <v/>
      </c>
      <c r="G326" t="str">
        <f t="shared" si="5"/>
        <v>1|1|0|0</v>
      </c>
      <c r="H326">
        <f>_xlfn.IFNA(VLOOKUP(K326,'Tables to Map'!A:B,2,FALSE),"")</f>
        <v>1</v>
      </c>
      <c r="I326" t="s">
        <v>8</v>
      </c>
      <c r="J326" t="s">
        <v>9</v>
      </c>
      <c r="K326" t="s">
        <v>2901</v>
      </c>
      <c r="L326" t="s">
        <v>2975</v>
      </c>
      <c r="M326">
        <v>70</v>
      </c>
      <c r="N326" t="s">
        <v>1603</v>
      </c>
      <c r="O326" t="s">
        <v>2636</v>
      </c>
      <c r="P326" t="s">
        <v>2632</v>
      </c>
      <c r="Q326">
        <v>255</v>
      </c>
      <c r="R326">
        <v>255</v>
      </c>
      <c r="S326" t="s">
        <v>1603</v>
      </c>
      <c r="T326" t="s">
        <v>1603</v>
      </c>
      <c r="U326" t="s">
        <v>1603</v>
      </c>
      <c r="V326" t="s">
        <v>1603</v>
      </c>
      <c r="W326" t="s">
        <v>1603</v>
      </c>
      <c r="X326" t="s">
        <v>1603</v>
      </c>
      <c r="Y326" t="s">
        <v>2633</v>
      </c>
      <c r="Z326" t="s">
        <v>1603</v>
      </c>
      <c r="AA326" t="s">
        <v>1603</v>
      </c>
      <c r="AB326" t="s">
        <v>2634</v>
      </c>
      <c r="AC326" t="s">
        <v>1603</v>
      </c>
      <c r="AD326" t="s">
        <v>1603</v>
      </c>
      <c r="AE326" t="s">
        <v>1603</v>
      </c>
    </row>
    <row r="327" spans="1:31" x14ac:dyDescent="0.25">
      <c r="A327" t="s">
        <v>2976</v>
      </c>
      <c r="C327" t="str">
        <f>_xlfn.IFNA(VLOOKUP(CONCATENATE($A327,"|","PI"),'Compare PI to Roll'!$A:$D,4,FALSE),"")</f>
        <v>PI</v>
      </c>
      <c r="D327" t="str">
        <f>_xlfn.IFNA(VLOOKUP(CONCATENATE($A327,"|","PI"),'Compare PI to Roll'!$A:$D,4,FALSE),"")</f>
        <v>PI</v>
      </c>
      <c r="E327" t="str">
        <f>_xlfn.IFNA(VLOOKUP(CONCATENATE($A327,"|","ROLL"),'Compare PI to Roll'!$A:$D,4,FALSE),"")</f>
        <v/>
      </c>
      <c r="F327" t="str">
        <f>_xlfn.IFNA(VLOOKUP(CONCATENATE($A327,"|","ROLL"),'Compare PI to Roll'!$A:$D,4,FALSE),"")</f>
        <v/>
      </c>
      <c r="G327" t="str">
        <f t="shared" si="5"/>
        <v>1|1|0|0</v>
      </c>
      <c r="H327">
        <f>_xlfn.IFNA(VLOOKUP(K327,'Tables to Map'!A:B,2,FALSE),"")</f>
        <v>1</v>
      </c>
      <c r="I327" t="s">
        <v>8</v>
      </c>
      <c r="J327" t="s">
        <v>9</v>
      </c>
      <c r="K327" t="s">
        <v>2901</v>
      </c>
      <c r="L327" t="s">
        <v>2977</v>
      </c>
      <c r="M327">
        <v>71</v>
      </c>
      <c r="N327" t="s">
        <v>1603</v>
      </c>
      <c r="O327" t="s">
        <v>2636</v>
      </c>
      <c r="P327" t="s">
        <v>2711</v>
      </c>
      <c r="Q327" t="s">
        <v>1603</v>
      </c>
      <c r="R327" t="s">
        <v>1603</v>
      </c>
      <c r="S327">
        <v>5</v>
      </c>
      <c r="T327">
        <v>10</v>
      </c>
      <c r="U327">
        <v>2</v>
      </c>
      <c r="V327" t="s">
        <v>1603</v>
      </c>
      <c r="W327" t="s">
        <v>1603</v>
      </c>
      <c r="X327" t="s">
        <v>1603</v>
      </c>
      <c r="Y327" t="s">
        <v>1603</v>
      </c>
      <c r="Z327" t="s">
        <v>1603</v>
      </c>
      <c r="AA327" t="s">
        <v>1603</v>
      </c>
      <c r="AB327" t="s">
        <v>1603</v>
      </c>
      <c r="AC327" t="s">
        <v>1603</v>
      </c>
      <c r="AD327" t="s">
        <v>1603</v>
      </c>
      <c r="AE327" t="s">
        <v>1603</v>
      </c>
    </row>
    <row r="328" spans="1:31" x14ac:dyDescent="0.25">
      <c r="A328" t="s">
        <v>2978</v>
      </c>
      <c r="C328" t="str">
        <f>_xlfn.IFNA(VLOOKUP(CONCATENATE($A328,"|","PI"),'Compare PI to Roll'!$A:$D,4,FALSE),"")</f>
        <v>PI</v>
      </c>
      <c r="D328" t="str">
        <f>_xlfn.IFNA(VLOOKUP(CONCATENATE($A328,"|","PI"),'Compare PI to Roll'!$A:$D,4,FALSE),"")</f>
        <v>PI</v>
      </c>
      <c r="E328" t="str">
        <f>_xlfn.IFNA(VLOOKUP(CONCATENATE($A328,"|","ROLL"),'Compare PI to Roll'!$A:$D,4,FALSE),"")</f>
        <v/>
      </c>
      <c r="F328" t="str">
        <f>_xlfn.IFNA(VLOOKUP(CONCATENATE($A328,"|","ROLL"),'Compare PI to Roll'!$A:$D,4,FALSE),"")</f>
        <v/>
      </c>
      <c r="G328" t="str">
        <f t="shared" si="5"/>
        <v>1|1|0|0</v>
      </c>
      <c r="H328">
        <f>_xlfn.IFNA(VLOOKUP(K328,'Tables to Map'!A:B,2,FALSE),"")</f>
        <v>1</v>
      </c>
      <c r="I328" t="s">
        <v>8</v>
      </c>
      <c r="J328" t="s">
        <v>9</v>
      </c>
      <c r="K328" t="s">
        <v>2901</v>
      </c>
      <c r="L328" t="s">
        <v>2979</v>
      </c>
      <c r="M328">
        <v>72</v>
      </c>
      <c r="N328" t="s">
        <v>1603</v>
      </c>
      <c r="O328" t="s">
        <v>2636</v>
      </c>
      <c r="P328" t="s">
        <v>2711</v>
      </c>
      <c r="Q328" t="s">
        <v>1603</v>
      </c>
      <c r="R328" t="s">
        <v>1603</v>
      </c>
      <c r="S328">
        <v>5</v>
      </c>
      <c r="T328">
        <v>10</v>
      </c>
      <c r="U328">
        <v>2</v>
      </c>
      <c r="V328" t="s">
        <v>1603</v>
      </c>
      <c r="W328" t="s">
        <v>1603</v>
      </c>
      <c r="X328" t="s">
        <v>1603</v>
      </c>
      <c r="Y328" t="s">
        <v>1603</v>
      </c>
      <c r="Z328" t="s">
        <v>1603</v>
      </c>
      <c r="AA328" t="s">
        <v>1603</v>
      </c>
      <c r="AB328" t="s">
        <v>1603</v>
      </c>
      <c r="AC328" t="s">
        <v>1603</v>
      </c>
      <c r="AD328" t="s">
        <v>1603</v>
      </c>
      <c r="AE328" t="s">
        <v>1603</v>
      </c>
    </row>
    <row r="329" spans="1:31" x14ac:dyDescent="0.25">
      <c r="A329" t="s">
        <v>2980</v>
      </c>
      <c r="C329" t="str">
        <f>_xlfn.IFNA(VLOOKUP(CONCATENATE($A329,"|","PI"),'Compare PI to Roll'!$A:$D,4,FALSE),"")</f>
        <v>PI</v>
      </c>
      <c r="D329" t="str">
        <f>_xlfn.IFNA(VLOOKUP(CONCATENATE($A329,"|","PI"),'Compare PI to Roll'!$A:$D,4,FALSE),"")</f>
        <v>PI</v>
      </c>
      <c r="E329" t="str">
        <f>_xlfn.IFNA(VLOOKUP(CONCATENATE($A329,"|","ROLL"),'Compare PI to Roll'!$A:$D,4,FALSE),"")</f>
        <v/>
      </c>
      <c r="F329" t="str">
        <f>_xlfn.IFNA(VLOOKUP(CONCATENATE($A329,"|","ROLL"),'Compare PI to Roll'!$A:$D,4,FALSE),"")</f>
        <v/>
      </c>
      <c r="G329" t="str">
        <f t="shared" si="5"/>
        <v>1|1|0|0</v>
      </c>
      <c r="H329">
        <f>_xlfn.IFNA(VLOOKUP(K329,'Tables to Map'!A:B,2,FALSE),"")</f>
        <v>1</v>
      </c>
      <c r="I329" t="s">
        <v>8</v>
      </c>
      <c r="J329" t="s">
        <v>9</v>
      </c>
      <c r="K329" t="s">
        <v>2901</v>
      </c>
      <c r="L329" t="s">
        <v>28</v>
      </c>
      <c r="M329">
        <v>73</v>
      </c>
      <c r="N329" t="s">
        <v>1603</v>
      </c>
      <c r="O329" t="s">
        <v>2636</v>
      </c>
      <c r="P329" t="s">
        <v>2632</v>
      </c>
      <c r="Q329">
        <v>255</v>
      </c>
      <c r="R329">
        <v>255</v>
      </c>
      <c r="S329" t="s">
        <v>1603</v>
      </c>
      <c r="T329" t="s">
        <v>1603</v>
      </c>
      <c r="U329" t="s">
        <v>1603</v>
      </c>
      <c r="V329" t="s">
        <v>1603</v>
      </c>
      <c r="W329" t="s">
        <v>1603</v>
      </c>
      <c r="X329" t="s">
        <v>1603</v>
      </c>
      <c r="Y329" t="s">
        <v>2633</v>
      </c>
      <c r="Z329" t="s">
        <v>1603</v>
      </c>
      <c r="AA329" t="s">
        <v>1603</v>
      </c>
      <c r="AB329" t="s">
        <v>2634</v>
      </c>
      <c r="AC329" t="s">
        <v>1603</v>
      </c>
      <c r="AD329" t="s">
        <v>1603</v>
      </c>
      <c r="AE329" t="s">
        <v>1603</v>
      </c>
    </row>
    <row r="330" spans="1:31" x14ac:dyDescent="0.25">
      <c r="A330" t="s">
        <v>2981</v>
      </c>
      <c r="C330" t="str">
        <f>_xlfn.IFNA(VLOOKUP(CONCATENATE($A330,"|","PI"),'Compare PI to Roll'!$A:$D,4,FALSE),"")</f>
        <v/>
      </c>
      <c r="D330" t="str">
        <f>_xlfn.IFNA(VLOOKUP(CONCATENATE($A330,"|","PI"),'Compare PI to Roll'!$A:$D,4,FALSE),"")</f>
        <v/>
      </c>
      <c r="E330" t="str">
        <f>_xlfn.IFNA(VLOOKUP(CONCATENATE($A330,"|","ROLL"),'Compare PI to Roll'!$A:$D,4,FALSE),"")</f>
        <v>ROLL</v>
      </c>
      <c r="F330" t="str">
        <f>_xlfn.IFNA(VLOOKUP(CONCATENATE($A330,"|","ROLL"),'Compare PI to Roll'!$A:$D,4,FALSE),"")</f>
        <v>ROLL</v>
      </c>
      <c r="G330" t="str">
        <f t="shared" si="5"/>
        <v>0|0|1|1</v>
      </c>
      <c r="H330">
        <f>_xlfn.IFNA(VLOOKUP(K330,'Tables to Map'!A:B,2,FALSE),"")</f>
        <v>1</v>
      </c>
      <c r="I330" t="s">
        <v>8</v>
      </c>
      <c r="J330" t="s">
        <v>9</v>
      </c>
      <c r="K330" t="s">
        <v>2982</v>
      </c>
      <c r="L330" t="s">
        <v>2983</v>
      </c>
      <c r="M330">
        <v>1</v>
      </c>
      <c r="N330" t="s">
        <v>1603</v>
      </c>
      <c r="O330" t="s">
        <v>2629</v>
      </c>
      <c r="P330" t="s">
        <v>2630</v>
      </c>
      <c r="Q330" t="s">
        <v>1603</v>
      </c>
      <c r="R330" t="s">
        <v>1603</v>
      </c>
      <c r="S330">
        <v>10</v>
      </c>
      <c r="T330">
        <v>10</v>
      </c>
      <c r="U330">
        <v>0</v>
      </c>
      <c r="V330" t="s">
        <v>1603</v>
      </c>
      <c r="W330" t="s">
        <v>1603</v>
      </c>
      <c r="X330" t="s">
        <v>1603</v>
      </c>
      <c r="Y330" t="s">
        <v>1603</v>
      </c>
      <c r="Z330" t="s">
        <v>1603</v>
      </c>
      <c r="AA330" t="s">
        <v>1603</v>
      </c>
      <c r="AB330" t="s">
        <v>1603</v>
      </c>
      <c r="AC330" t="s">
        <v>1603</v>
      </c>
      <c r="AD330" t="s">
        <v>1603</v>
      </c>
      <c r="AE330" t="s">
        <v>1603</v>
      </c>
    </row>
    <row r="331" spans="1:31" x14ac:dyDescent="0.25">
      <c r="A331" t="s">
        <v>2984</v>
      </c>
      <c r="C331" t="str">
        <f>_xlfn.IFNA(VLOOKUP(CONCATENATE($A331,"|","PI"),'Compare PI to Roll'!$A:$D,4,FALSE),"")</f>
        <v/>
      </c>
      <c r="D331" t="str">
        <f>_xlfn.IFNA(VLOOKUP(CONCATENATE($A331,"|","PI"),'Compare PI to Roll'!$A:$D,4,FALSE),"")</f>
        <v/>
      </c>
      <c r="E331" t="str">
        <f>_xlfn.IFNA(VLOOKUP(CONCATENATE($A331,"|","ROLL"),'Compare PI to Roll'!$A:$D,4,FALSE),"")</f>
        <v>ROLL</v>
      </c>
      <c r="F331" t="str">
        <f>_xlfn.IFNA(VLOOKUP(CONCATENATE($A331,"|","ROLL"),'Compare PI to Roll'!$A:$D,4,FALSE),"")</f>
        <v>ROLL</v>
      </c>
      <c r="G331" t="str">
        <f t="shared" si="5"/>
        <v>0|0|1|1</v>
      </c>
      <c r="H331">
        <f>_xlfn.IFNA(VLOOKUP(K331,'Tables to Map'!A:B,2,FALSE),"")</f>
        <v>1</v>
      </c>
      <c r="I331" t="s">
        <v>8</v>
      </c>
      <c r="J331" t="s">
        <v>9</v>
      </c>
      <c r="K331" t="s">
        <v>2982</v>
      </c>
      <c r="L331" t="s">
        <v>2327</v>
      </c>
      <c r="M331">
        <v>2</v>
      </c>
      <c r="N331" t="s">
        <v>1603</v>
      </c>
      <c r="O331" t="s">
        <v>2636</v>
      </c>
      <c r="P331" t="s">
        <v>2630</v>
      </c>
      <c r="Q331" t="s">
        <v>1603</v>
      </c>
      <c r="R331" t="s">
        <v>1603</v>
      </c>
      <c r="S331">
        <v>10</v>
      </c>
      <c r="T331">
        <v>10</v>
      </c>
      <c r="U331">
        <v>0</v>
      </c>
      <c r="V331" t="s">
        <v>1603</v>
      </c>
      <c r="W331" t="s">
        <v>1603</v>
      </c>
      <c r="X331" t="s">
        <v>1603</v>
      </c>
      <c r="Y331" t="s">
        <v>1603</v>
      </c>
      <c r="Z331" t="s">
        <v>1603</v>
      </c>
      <c r="AA331" t="s">
        <v>1603</v>
      </c>
      <c r="AB331" t="s">
        <v>1603</v>
      </c>
      <c r="AC331" t="s">
        <v>1603</v>
      </c>
      <c r="AD331" t="s">
        <v>1603</v>
      </c>
      <c r="AE331" t="s">
        <v>1603</v>
      </c>
    </row>
    <row r="332" spans="1:31" x14ac:dyDescent="0.25">
      <c r="A332" t="s">
        <v>2985</v>
      </c>
      <c r="C332" t="str">
        <f>_xlfn.IFNA(VLOOKUP(CONCATENATE($A332,"|","PI"),'Compare PI to Roll'!$A:$D,4,FALSE),"")</f>
        <v/>
      </c>
      <c r="D332" t="str">
        <f>_xlfn.IFNA(VLOOKUP(CONCATENATE($A332,"|","PI"),'Compare PI to Roll'!$A:$D,4,FALSE),"")</f>
        <v/>
      </c>
      <c r="E332" t="str">
        <f>_xlfn.IFNA(VLOOKUP(CONCATENATE($A332,"|","ROLL"),'Compare PI to Roll'!$A:$D,4,FALSE),"")</f>
        <v>ROLL</v>
      </c>
      <c r="F332" t="str">
        <f>_xlfn.IFNA(VLOOKUP(CONCATENATE($A332,"|","ROLL"),'Compare PI to Roll'!$A:$D,4,FALSE),"")</f>
        <v>ROLL</v>
      </c>
      <c r="G332" t="str">
        <f t="shared" si="5"/>
        <v>0|0|1|1</v>
      </c>
      <c r="H332">
        <f>_xlfn.IFNA(VLOOKUP(K332,'Tables to Map'!A:B,2,FALSE),"")</f>
        <v>1</v>
      </c>
      <c r="I332" t="s">
        <v>8</v>
      </c>
      <c r="J332" t="s">
        <v>9</v>
      </c>
      <c r="K332" t="s">
        <v>2982</v>
      </c>
      <c r="L332" t="s">
        <v>2241</v>
      </c>
      <c r="M332">
        <v>3</v>
      </c>
      <c r="N332" t="s">
        <v>1603</v>
      </c>
      <c r="O332" t="s">
        <v>2636</v>
      </c>
      <c r="P332" t="s">
        <v>2630</v>
      </c>
      <c r="Q332" t="s">
        <v>1603</v>
      </c>
      <c r="R332" t="s">
        <v>1603</v>
      </c>
      <c r="S332">
        <v>10</v>
      </c>
      <c r="T332">
        <v>10</v>
      </c>
      <c r="U332">
        <v>0</v>
      </c>
      <c r="V332" t="s">
        <v>1603</v>
      </c>
      <c r="W332" t="s">
        <v>1603</v>
      </c>
      <c r="X332" t="s">
        <v>1603</v>
      </c>
      <c r="Y332" t="s">
        <v>1603</v>
      </c>
      <c r="Z332" t="s">
        <v>1603</v>
      </c>
      <c r="AA332" t="s">
        <v>1603</v>
      </c>
      <c r="AB332" t="s">
        <v>1603</v>
      </c>
      <c r="AC332" t="s">
        <v>1603</v>
      </c>
      <c r="AD332" t="s">
        <v>1603</v>
      </c>
      <c r="AE332" t="s">
        <v>1603</v>
      </c>
    </row>
    <row r="333" spans="1:31" x14ac:dyDescent="0.25">
      <c r="A333" t="s">
        <v>2986</v>
      </c>
      <c r="C333" t="str">
        <f>_xlfn.IFNA(VLOOKUP(CONCATENATE($A333,"|","PI"),'Compare PI to Roll'!$A:$D,4,FALSE),"")</f>
        <v/>
      </c>
      <c r="D333" t="str">
        <f>_xlfn.IFNA(VLOOKUP(CONCATENATE($A333,"|","PI"),'Compare PI to Roll'!$A:$D,4,FALSE),"")</f>
        <v/>
      </c>
      <c r="E333" t="str">
        <f>_xlfn.IFNA(VLOOKUP(CONCATENATE($A333,"|","ROLL"),'Compare PI to Roll'!$A:$D,4,FALSE),"")</f>
        <v>ROLL</v>
      </c>
      <c r="F333" t="str">
        <f>_xlfn.IFNA(VLOOKUP(CONCATENATE($A333,"|","ROLL"),'Compare PI to Roll'!$A:$D,4,FALSE),"")</f>
        <v>ROLL</v>
      </c>
      <c r="G333" t="str">
        <f t="shared" si="5"/>
        <v>0|0|1|1</v>
      </c>
      <c r="H333">
        <f>_xlfn.IFNA(VLOOKUP(K333,'Tables to Map'!A:B,2,FALSE),"")</f>
        <v>1</v>
      </c>
      <c r="I333" t="s">
        <v>8</v>
      </c>
      <c r="J333" t="s">
        <v>9</v>
      </c>
      <c r="K333" t="s">
        <v>2982</v>
      </c>
      <c r="L333" t="s">
        <v>492</v>
      </c>
      <c r="M333">
        <v>4</v>
      </c>
      <c r="N333" t="s">
        <v>1603</v>
      </c>
      <c r="O333" t="s">
        <v>2636</v>
      </c>
      <c r="P333" t="s">
        <v>2630</v>
      </c>
      <c r="Q333" t="s">
        <v>1603</v>
      </c>
      <c r="R333" t="s">
        <v>1603</v>
      </c>
      <c r="S333">
        <v>10</v>
      </c>
      <c r="T333">
        <v>10</v>
      </c>
      <c r="U333">
        <v>0</v>
      </c>
      <c r="V333" t="s">
        <v>1603</v>
      </c>
      <c r="W333" t="s">
        <v>1603</v>
      </c>
      <c r="X333" t="s">
        <v>1603</v>
      </c>
      <c r="Y333" t="s">
        <v>1603</v>
      </c>
      <c r="Z333" t="s">
        <v>1603</v>
      </c>
      <c r="AA333" t="s">
        <v>1603</v>
      </c>
      <c r="AB333" t="s">
        <v>1603</v>
      </c>
      <c r="AC333" t="s">
        <v>1603</v>
      </c>
      <c r="AD333" t="s">
        <v>1603</v>
      </c>
      <c r="AE333" t="s">
        <v>1603</v>
      </c>
    </row>
    <row r="334" spans="1:31" x14ac:dyDescent="0.25">
      <c r="A334" t="s">
        <v>2987</v>
      </c>
      <c r="C334" t="str">
        <f>_xlfn.IFNA(VLOOKUP(CONCATENATE($A334,"|","PI"),'Compare PI to Roll'!$A:$D,4,FALSE),"")</f>
        <v/>
      </c>
      <c r="D334" t="str">
        <f>_xlfn.IFNA(VLOOKUP(CONCATENATE($A334,"|","PI"),'Compare PI to Roll'!$A:$D,4,FALSE),"")</f>
        <v/>
      </c>
      <c r="E334" t="str">
        <f>_xlfn.IFNA(VLOOKUP(CONCATENATE($A334,"|","ROLL"),'Compare PI to Roll'!$A:$D,4,FALSE),"")</f>
        <v>ROLL</v>
      </c>
      <c r="F334" t="str">
        <f>_xlfn.IFNA(VLOOKUP(CONCATENATE($A334,"|","ROLL"),'Compare PI to Roll'!$A:$D,4,FALSE),"")</f>
        <v>ROLL</v>
      </c>
      <c r="G334" t="str">
        <f t="shared" si="5"/>
        <v>0|0|1|1</v>
      </c>
      <c r="H334">
        <f>_xlfn.IFNA(VLOOKUP(K334,'Tables to Map'!A:B,2,FALSE),"")</f>
        <v>1</v>
      </c>
      <c r="I334" t="s">
        <v>8</v>
      </c>
      <c r="J334" t="s">
        <v>9</v>
      </c>
      <c r="K334" t="s">
        <v>2982</v>
      </c>
      <c r="L334" t="s">
        <v>2328</v>
      </c>
      <c r="M334">
        <v>5</v>
      </c>
      <c r="N334" t="s">
        <v>1603</v>
      </c>
      <c r="O334" t="s">
        <v>2636</v>
      </c>
      <c r="P334" t="s">
        <v>2632</v>
      </c>
      <c r="Q334">
        <v>40</v>
      </c>
      <c r="R334">
        <v>40</v>
      </c>
      <c r="S334" t="s">
        <v>1603</v>
      </c>
      <c r="T334" t="s">
        <v>1603</v>
      </c>
      <c r="U334" t="s">
        <v>1603</v>
      </c>
      <c r="V334" t="s">
        <v>1603</v>
      </c>
      <c r="W334" t="s">
        <v>1603</v>
      </c>
      <c r="X334" t="s">
        <v>1603</v>
      </c>
      <c r="Y334" t="s">
        <v>2633</v>
      </c>
      <c r="Z334" t="s">
        <v>1603</v>
      </c>
      <c r="AA334" t="s">
        <v>1603</v>
      </c>
      <c r="AB334" t="s">
        <v>2634</v>
      </c>
      <c r="AC334" t="s">
        <v>1603</v>
      </c>
      <c r="AD334" t="s">
        <v>1603</v>
      </c>
      <c r="AE334" t="s">
        <v>1603</v>
      </c>
    </row>
    <row r="335" spans="1:31" x14ac:dyDescent="0.25">
      <c r="A335" t="s">
        <v>2988</v>
      </c>
      <c r="C335" t="str">
        <f>_xlfn.IFNA(VLOOKUP(CONCATENATE($A335,"|","PI"),'Compare PI to Roll'!$A:$D,4,FALSE),"")</f>
        <v/>
      </c>
      <c r="D335" t="str">
        <f>_xlfn.IFNA(VLOOKUP(CONCATENATE($A335,"|","PI"),'Compare PI to Roll'!$A:$D,4,FALSE),"")</f>
        <v/>
      </c>
      <c r="E335" t="str">
        <f>_xlfn.IFNA(VLOOKUP(CONCATENATE($A335,"|","ROLL"),'Compare PI to Roll'!$A:$D,4,FALSE),"")</f>
        <v>ROLL</v>
      </c>
      <c r="F335" t="str">
        <f>_xlfn.IFNA(VLOOKUP(CONCATENATE($A335,"|","ROLL"),'Compare PI to Roll'!$A:$D,4,FALSE),"")</f>
        <v>ROLL</v>
      </c>
      <c r="G335" t="str">
        <f t="shared" si="5"/>
        <v>0|0|1|1</v>
      </c>
      <c r="H335">
        <f>_xlfn.IFNA(VLOOKUP(K335,'Tables to Map'!A:B,2,FALSE),"")</f>
        <v>1</v>
      </c>
      <c r="I335" t="s">
        <v>8</v>
      </c>
      <c r="J335" t="s">
        <v>9</v>
      </c>
      <c r="K335" t="s">
        <v>2982</v>
      </c>
      <c r="L335" t="s">
        <v>2091</v>
      </c>
      <c r="M335">
        <v>6</v>
      </c>
      <c r="N335" t="s">
        <v>1603</v>
      </c>
      <c r="O335" t="s">
        <v>2636</v>
      </c>
      <c r="P335" t="s">
        <v>2630</v>
      </c>
      <c r="Q335" t="s">
        <v>1603</v>
      </c>
      <c r="R335" t="s">
        <v>1603</v>
      </c>
      <c r="S335">
        <v>10</v>
      </c>
      <c r="T335">
        <v>10</v>
      </c>
      <c r="U335">
        <v>0</v>
      </c>
      <c r="V335" t="s">
        <v>1603</v>
      </c>
      <c r="W335" t="s">
        <v>1603</v>
      </c>
      <c r="X335" t="s">
        <v>1603</v>
      </c>
      <c r="Y335" t="s">
        <v>1603</v>
      </c>
      <c r="Z335" t="s">
        <v>1603</v>
      </c>
      <c r="AA335" t="s">
        <v>1603</v>
      </c>
      <c r="AB335" t="s">
        <v>1603</v>
      </c>
      <c r="AC335" t="s">
        <v>1603</v>
      </c>
      <c r="AD335" t="s">
        <v>1603</v>
      </c>
      <c r="AE335" t="s">
        <v>1603</v>
      </c>
    </row>
    <row r="336" spans="1:31" x14ac:dyDescent="0.25">
      <c r="A336" t="s">
        <v>2989</v>
      </c>
      <c r="C336" t="str">
        <f>_xlfn.IFNA(VLOOKUP(CONCATENATE($A336,"|","PI"),'Compare PI to Roll'!$A:$D,4,FALSE),"")</f>
        <v/>
      </c>
      <c r="D336" t="str">
        <f>_xlfn.IFNA(VLOOKUP(CONCATENATE($A336,"|","PI"),'Compare PI to Roll'!$A:$D,4,FALSE),"")</f>
        <v/>
      </c>
      <c r="E336" t="str">
        <f>_xlfn.IFNA(VLOOKUP(CONCATENATE($A336,"|","ROLL"),'Compare PI to Roll'!$A:$D,4,FALSE),"")</f>
        <v>ROLL</v>
      </c>
      <c r="F336" t="str">
        <f>_xlfn.IFNA(VLOOKUP(CONCATENATE($A336,"|","ROLL"),'Compare PI to Roll'!$A:$D,4,FALSE),"")</f>
        <v>ROLL</v>
      </c>
      <c r="G336" t="str">
        <f t="shared" si="5"/>
        <v>0|0|1|1</v>
      </c>
      <c r="H336">
        <f>_xlfn.IFNA(VLOOKUP(K336,'Tables to Map'!A:B,2,FALSE),"")</f>
        <v>1</v>
      </c>
      <c r="I336" t="s">
        <v>8</v>
      </c>
      <c r="J336" t="s">
        <v>9</v>
      </c>
      <c r="K336" t="s">
        <v>2982</v>
      </c>
      <c r="L336" t="s">
        <v>2092</v>
      </c>
      <c r="M336">
        <v>7</v>
      </c>
      <c r="N336" t="s">
        <v>1603</v>
      </c>
      <c r="O336" t="s">
        <v>2636</v>
      </c>
      <c r="P336" t="s">
        <v>2632</v>
      </c>
      <c r="Q336">
        <v>40</v>
      </c>
      <c r="R336">
        <v>40</v>
      </c>
      <c r="S336" t="s">
        <v>1603</v>
      </c>
      <c r="T336" t="s">
        <v>1603</v>
      </c>
      <c r="U336" t="s">
        <v>1603</v>
      </c>
      <c r="V336" t="s">
        <v>1603</v>
      </c>
      <c r="W336" t="s">
        <v>1603</v>
      </c>
      <c r="X336" t="s">
        <v>1603</v>
      </c>
      <c r="Y336" t="s">
        <v>2633</v>
      </c>
      <c r="Z336" t="s">
        <v>1603</v>
      </c>
      <c r="AA336" t="s">
        <v>1603</v>
      </c>
      <c r="AB336" t="s">
        <v>2634</v>
      </c>
      <c r="AC336" t="s">
        <v>1603</v>
      </c>
      <c r="AD336" t="s">
        <v>1603</v>
      </c>
      <c r="AE336" t="s">
        <v>1603</v>
      </c>
    </row>
    <row r="337" spans="1:31" x14ac:dyDescent="0.25">
      <c r="A337" t="s">
        <v>2990</v>
      </c>
      <c r="C337" t="str">
        <f>_xlfn.IFNA(VLOOKUP(CONCATENATE($A337,"|","PI"),'Compare PI to Roll'!$A:$D,4,FALSE),"")</f>
        <v/>
      </c>
      <c r="D337" t="str">
        <f>_xlfn.IFNA(VLOOKUP(CONCATENATE($A337,"|","PI"),'Compare PI to Roll'!$A:$D,4,FALSE),"")</f>
        <v/>
      </c>
      <c r="E337" t="str">
        <f>_xlfn.IFNA(VLOOKUP(CONCATENATE($A337,"|","ROLL"),'Compare PI to Roll'!$A:$D,4,FALSE),"")</f>
        <v>ROLL</v>
      </c>
      <c r="F337" t="str">
        <f>_xlfn.IFNA(VLOOKUP(CONCATENATE($A337,"|","ROLL"),'Compare PI to Roll'!$A:$D,4,FALSE),"")</f>
        <v>ROLL</v>
      </c>
      <c r="G337" t="str">
        <f t="shared" si="5"/>
        <v>0|0|1|1</v>
      </c>
      <c r="H337">
        <f>_xlfn.IFNA(VLOOKUP(K337,'Tables to Map'!A:B,2,FALSE),"")</f>
        <v>1</v>
      </c>
      <c r="I337" t="s">
        <v>8</v>
      </c>
      <c r="J337" t="s">
        <v>9</v>
      </c>
      <c r="K337" t="s">
        <v>2982</v>
      </c>
      <c r="L337" t="s">
        <v>2242</v>
      </c>
      <c r="M337">
        <v>8</v>
      </c>
      <c r="N337" t="s">
        <v>1603</v>
      </c>
      <c r="O337" t="s">
        <v>2636</v>
      </c>
      <c r="P337" t="s">
        <v>2632</v>
      </c>
      <c r="Q337">
        <v>40</v>
      </c>
      <c r="R337">
        <v>40</v>
      </c>
      <c r="S337" t="s">
        <v>1603</v>
      </c>
      <c r="T337" t="s">
        <v>1603</v>
      </c>
      <c r="U337" t="s">
        <v>1603</v>
      </c>
      <c r="V337" t="s">
        <v>1603</v>
      </c>
      <c r="W337" t="s">
        <v>1603</v>
      </c>
      <c r="X337" t="s">
        <v>1603</v>
      </c>
      <c r="Y337" t="s">
        <v>2633</v>
      </c>
      <c r="Z337" t="s">
        <v>1603</v>
      </c>
      <c r="AA337" t="s">
        <v>1603</v>
      </c>
      <c r="AB337" t="s">
        <v>2634</v>
      </c>
      <c r="AC337" t="s">
        <v>1603</v>
      </c>
      <c r="AD337" t="s">
        <v>1603</v>
      </c>
      <c r="AE337" t="s">
        <v>1603</v>
      </c>
    </row>
    <row r="338" spans="1:31" x14ac:dyDescent="0.25">
      <c r="A338" t="s">
        <v>2991</v>
      </c>
      <c r="C338" t="str">
        <f>_xlfn.IFNA(VLOOKUP(CONCATENATE($A338,"|","PI"),'Compare PI to Roll'!$A:$D,4,FALSE),"")</f>
        <v/>
      </c>
      <c r="D338" t="str">
        <f>_xlfn.IFNA(VLOOKUP(CONCATENATE($A338,"|","PI"),'Compare PI to Roll'!$A:$D,4,FALSE),"")</f>
        <v/>
      </c>
      <c r="E338" t="str">
        <f>_xlfn.IFNA(VLOOKUP(CONCATENATE($A338,"|","ROLL"),'Compare PI to Roll'!$A:$D,4,FALSE),"")</f>
        <v>ROLL</v>
      </c>
      <c r="F338" t="str">
        <f>_xlfn.IFNA(VLOOKUP(CONCATENATE($A338,"|","ROLL"),'Compare PI to Roll'!$A:$D,4,FALSE),"")</f>
        <v>ROLL</v>
      </c>
      <c r="G338" t="str">
        <f t="shared" si="5"/>
        <v>0|0|1|1</v>
      </c>
      <c r="H338">
        <f>_xlfn.IFNA(VLOOKUP(K338,'Tables to Map'!A:B,2,FALSE),"")</f>
        <v>1</v>
      </c>
      <c r="I338" t="s">
        <v>8</v>
      </c>
      <c r="J338" t="s">
        <v>9</v>
      </c>
      <c r="K338" t="s">
        <v>2982</v>
      </c>
      <c r="L338" t="s">
        <v>490</v>
      </c>
      <c r="M338">
        <v>9</v>
      </c>
      <c r="N338" t="s">
        <v>1603</v>
      </c>
      <c r="O338" t="s">
        <v>2636</v>
      </c>
      <c r="P338" t="s">
        <v>2632</v>
      </c>
      <c r="Q338">
        <v>40</v>
      </c>
      <c r="R338">
        <v>40</v>
      </c>
      <c r="S338" t="s">
        <v>1603</v>
      </c>
      <c r="T338" t="s">
        <v>1603</v>
      </c>
      <c r="U338" t="s">
        <v>1603</v>
      </c>
      <c r="V338" t="s">
        <v>1603</v>
      </c>
      <c r="W338" t="s">
        <v>1603</v>
      </c>
      <c r="X338" t="s">
        <v>1603</v>
      </c>
      <c r="Y338" t="s">
        <v>2633</v>
      </c>
      <c r="Z338" t="s">
        <v>1603</v>
      </c>
      <c r="AA338" t="s">
        <v>1603</v>
      </c>
      <c r="AB338" t="s">
        <v>2634</v>
      </c>
      <c r="AC338" t="s">
        <v>1603</v>
      </c>
      <c r="AD338" t="s">
        <v>1603</v>
      </c>
      <c r="AE338" t="s">
        <v>1603</v>
      </c>
    </row>
    <row r="339" spans="1:31" x14ac:dyDescent="0.25">
      <c r="A339" t="s">
        <v>2992</v>
      </c>
      <c r="C339" t="str">
        <f>_xlfn.IFNA(VLOOKUP(CONCATENATE($A339,"|","PI"),'Compare PI to Roll'!$A:$D,4,FALSE),"")</f>
        <v/>
      </c>
      <c r="D339" t="str">
        <f>_xlfn.IFNA(VLOOKUP(CONCATENATE($A339,"|","PI"),'Compare PI to Roll'!$A:$D,4,FALSE),"")</f>
        <v/>
      </c>
      <c r="E339" t="str">
        <f>_xlfn.IFNA(VLOOKUP(CONCATENATE($A339,"|","ROLL"),'Compare PI to Roll'!$A:$D,4,FALSE),"")</f>
        <v>ROLL</v>
      </c>
      <c r="F339" t="str">
        <f>_xlfn.IFNA(VLOOKUP(CONCATENATE($A339,"|","ROLL"),'Compare PI to Roll'!$A:$D,4,FALSE),"")</f>
        <v>ROLL</v>
      </c>
      <c r="G339" t="str">
        <f t="shared" si="5"/>
        <v>0|0|1|1</v>
      </c>
      <c r="H339">
        <f>_xlfn.IFNA(VLOOKUP(K339,'Tables to Map'!A:B,2,FALSE),"")</f>
        <v>1</v>
      </c>
      <c r="I339" t="s">
        <v>8</v>
      </c>
      <c r="J339" t="s">
        <v>9</v>
      </c>
      <c r="K339" t="s">
        <v>2982</v>
      </c>
      <c r="L339" t="s">
        <v>2320</v>
      </c>
      <c r="M339">
        <v>10</v>
      </c>
      <c r="N339" t="s">
        <v>1603</v>
      </c>
      <c r="O339" t="s">
        <v>2636</v>
      </c>
      <c r="P339" t="s">
        <v>2632</v>
      </c>
      <c r="Q339">
        <v>40</v>
      </c>
      <c r="R339">
        <v>40</v>
      </c>
      <c r="S339" t="s">
        <v>1603</v>
      </c>
      <c r="T339" t="s">
        <v>1603</v>
      </c>
      <c r="U339" t="s">
        <v>1603</v>
      </c>
      <c r="V339" t="s">
        <v>1603</v>
      </c>
      <c r="W339" t="s">
        <v>1603</v>
      </c>
      <c r="X339" t="s">
        <v>1603</v>
      </c>
      <c r="Y339" t="s">
        <v>2633</v>
      </c>
      <c r="Z339" t="s">
        <v>1603</v>
      </c>
      <c r="AA339" t="s">
        <v>1603</v>
      </c>
      <c r="AB339" t="s">
        <v>2634</v>
      </c>
      <c r="AC339" t="s">
        <v>1603</v>
      </c>
      <c r="AD339" t="s">
        <v>1603</v>
      </c>
      <c r="AE339" t="s">
        <v>1603</v>
      </c>
    </row>
    <row r="340" spans="1:31" x14ac:dyDescent="0.25">
      <c r="A340" t="s">
        <v>2993</v>
      </c>
      <c r="C340" t="str">
        <f>_xlfn.IFNA(VLOOKUP(CONCATENATE($A340,"|","PI"),'Compare PI to Roll'!$A:$D,4,FALSE),"")</f>
        <v/>
      </c>
      <c r="D340" t="str">
        <f>_xlfn.IFNA(VLOOKUP(CONCATENATE($A340,"|","PI"),'Compare PI to Roll'!$A:$D,4,FALSE),"")</f>
        <v/>
      </c>
      <c r="E340" t="str">
        <f>_xlfn.IFNA(VLOOKUP(CONCATENATE($A340,"|","ROLL"),'Compare PI to Roll'!$A:$D,4,FALSE),"")</f>
        <v>ROLL</v>
      </c>
      <c r="F340" t="str">
        <f>_xlfn.IFNA(VLOOKUP(CONCATENATE($A340,"|","ROLL"),'Compare PI to Roll'!$A:$D,4,FALSE),"")</f>
        <v>ROLL</v>
      </c>
      <c r="G340" t="str">
        <f t="shared" si="5"/>
        <v>0|0|1|1</v>
      </c>
      <c r="H340">
        <f>_xlfn.IFNA(VLOOKUP(K340,'Tables to Map'!A:B,2,FALSE),"")</f>
        <v>1</v>
      </c>
      <c r="I340" t="s">
        <v>8</v>
      </c>
      <c r="J340" t="s">
        <v>9</v>
      </c>
      <c r="K340" t="s">
        <v>2982</v>
      </c>
      <c r="L340" t="s">
        <v>2319</v>
      </c>
      <c r="M340">
        <v>11</v>
      </c>
      <c r="N340" t="s">
        <v>1603</v>
      </c>
      <c r="O340" t="s">
        <v>2636</v>
      </c>
      <c r="P340" t="s">
        <v>2630</v>
      </c>
      <c r="Q340" t="s">
        <v>1603</v>
      </c>
      <c r="R340" t="s">
        <v>1603</v>
      </c>
      <c r="S340">
        <v>10</v>
      </c>
      <c r="T340">
        <v>10</v>
      </c>
      <c r="U340">
        <v>0</v>
      </c>
      <c r="V340" t="s">
        <v>1603</v>
      </c>
      <c r="W340" t="s">
        <v>1603</v>
      </c>
      <c r="X340" t="s">
        <v>1603</v>
      </c>
      <c r="Y340" t="s">
        <v>1603</v>
      </c>
      <c r="Z340" t="s">
        <v>1603</v>
      </c>
      <c r="AA340" t="s">
        <v>1603</v>
      </c>
      <c r="AB340" t="s">
        <v>1603</v>
      </c>
      <c r="AC340" t="s">
        <v>1603</v>
      </c>
      <c r="AD340" t="s">
        <v>1603</v>
      </c>
      <c r="AE340" t="s">
        <v>1603</v>
      </c>
    </row>
    <row r="341" spans="1:31" x14ac:dyDescent="0.25">
      <c r="A341" t="s">
        <v>2994</v>
      </c>
      <c r="C341" t="str">
        <f>_xlfn.IFNA(VLOOKUP(CONCATENATE($A341,"|","PI"),'Compare PI to Roll'!$A:$D,4,FALSE),"")</f>
        <v/>
      </c>
      <c r="D341" t="str">
        <f>_xlfn.IFNA(VLOOKUP(CONCATENATE($A341,"|","PI"),'Compare PI to Roll'!$A:$D,4,FALSE),"")</f>
        <v/>
      </c>
      <c r="E341" t="str">
        <f>_xlfn.IFNA(VLOOKUP(CONCATENATE($A341,"|","ROLL"),'Compare PI to Roll'!$A:$D,4,FALSE),"")</f>
        <v>ROLL</v>
      </c>
      <c r="F341" t="str">
        <f>_xlfn.IFNA(VLOOKUP(CONCATENATE($A341,"|","ROLL"),'Compare PI to Roll'!$A:$D,4,FALSE),"")</f>
        <v>ROLL</v>
      </c>
      <c r="G341" t="str">
        <f t="shared" si="5"/>
        <v>0|0|1|1</v>
      </c>
      <c r="H341">
        <f>_xlfn.IFNA(VLOOKUP(K341,'Tables to Map'!A:B,2,FALSE),"")</f>
        <v>1</v>
      </c>
      <c r="I341" t="s">
        <v>8</v>
      </c>
      <c r="J341" t="s">
        <v>9</v>
      </c>
      <c r="K341" t="s">
        <v>2982</v>
      </c>
      <c r="L341" t="s">
        <v>2124</v>
      </c>
      <c r="M341">
        <v>12</v>
      </c>
      <c r="N341" t="s">
        <v>1603</v>
      </c>
      <c r="O341" t="s">
        <v>2636</v>
      </c>
      <c r="P341" t="s">
        <v>2632</v>
      </c>
      <c r="Q341">
        <v>255</v>
      </c>
      <c r="R341">
        <v>255</v>
      </c>
      <c r="S341" t="s">
        <v>1603</v>
      </c>
      <c r="T341" t="s">
        <v>1603</v>
      </c>
      <c r="U341" t="s">
        <v>1603</v>
      </c>
      <c r="V341" t="s">
        <v>1603</v>
      </c>
      <c r="W341" t="s">
        <v>1603</v>
      </c>
      <c r="X341" t="s">
        <v>1603</v>
      </c>
      <c r="Y341" t="s">
        <v>2633</v>
      </c>
      <c r="Z341" t="s">
        <v>1603</v>
      </c>
      <c r="AA341" t="s">
        <v>1603</v>
      </c>
      <c r="AB341" t="s">
        <v>2634</v>
      </c>
      <c r="AC341" t="s">
        <v>1603</v>
      </c>
      <c r="AD341" t="s">
        <v>1603</v>
      </c>
      <c r="AE341" t="s">
        <v>1603</v>
      </c>
    </row>
    <row r="342" spans="1:31" x14ac:dyDescent="0.25">
      <c r="A342" t="s">
        <v>2995</v>
      </c>
      <c r="C342" t="str">
        <f>_xlfn.IFNA(VLOOKUP(CONCATENATE($A342,"|","PI"),'Compare PI to Roll'!$A:$D,4,FALSE),"")</f>
        <v/>
      </c>
      <c r="D342" t="str">
        <f>_xlfn.IFNA(VLOOKUP(CONCATENATE($A342,"|","PI"),'Compare PI to Roll'!$A:$D,4,FALSE),"")</f>
        <v/>
      </c>
      <c r="E342" t="str">
        <f>_xlfn.IFNA(VLOOKUP(CONCATENATE($A342,"|","ROLL"),'Compare PI to Roll'!$A:$D,4,FALSE),"")</f>
        <v>ROLL</v>
      </c>
      <c r="F342" t="str">
        <f>_xlfn.IFNA(VLOOKUP(CONCATENATE($A342,"|","ROLL"),'Compare PI to Roll'!$A:$D,4,FALSE),"")</f>
        <v>ROLL</v>
      </c>
      <c r="G342" t="str">
        <f t="shared" si="5"/>
        <v>0|0|1|1</v>
      </c>
      <c r="H342">
        <f>_xlfn.IFNA(VLOOKUP(K342,'Tables to Map'!A:B,2,FALSE),"")</f>
        <v>1</v>
      </c>
      <c r="I342" t="s">
        <v>8</v>
      </c>
      <c r="J342" t="s">
        <v>9</v>
      </c>
      <c r="K342" t="s">
        <v>2982</v>
      </c>
      <c r="L342" t="s">
        <v>2130</v>
      </c>
      <c r="M342">
        <v>13</v>
      </c>
      <c r="N342" t="s">
        <v>1603</v>
      </c>
      <c r="O342" t="s">
        <v>2636</v>
      </c>
      <c r="P342" t="s">
        <v>2632</v>
      </c>
      <c r="Q342">
        <v>255</v>
      </c>
      <c r="R342">
        <v>255</v>
      </c>
      <c r="S342" t="s">
        <v>1603</v>
      </c>
      <c r="T342" t="s">
        <v>1603</v>
      </c>
      <c r="U342" t="s">
        <v>1603</v>
      </c>
      <c r="V342" t="s">
        <v>1603</v>
      </c>
      <c r="W342" t="s">
        <v>1603</v>
      </c>
      <c r="X342" t="s">
        <v>1603</v>
      </c>
      <c r="Y342" t="s">
        <v>2633</v>
      </c>
      <c r="Z342" t="s">
        <v>1603</v>
      </c>
      <c r="AA342" t="s">
        <v>1603</v>
      </c>
      <c r="AB342" t="s">
        <v>2634</v>
      </c>
      <c r="AC342" t="s">
        <v>1603</v>
      </c>
      <c r="AD342" t="s">
        <v>1603</v>
      </c>
      <c r="AE342" t="s">
        <v>1603</v>
      </c>
    </row>
    <row r="343" spans="1:31" x14ac:dyDescent="0.25">
      <c r="A343" t="s">
        <v>2996</v>
      </c>
      <c r="C343" t="str">
        <f>_xlfn.IFNA(VLOOKUP(CONCATENATE($A343,"|","PI"),'Compare PI to Roll'!$A:$D,4,FALSE),"")</f>
        <v/>
      </c>
      <c r="D343" t="str">
        <f>_xlfn.IFNA(VLOOKUP(CONCATENATE($A343,"|","PI"),'Compare PI to Roll'!$A:$D,4,FALSE),"")</f>
        <v/>
      </c>
      <c r="E343" t="str">
        <f>_xlfn.IFNA(VLOOKUP(CONCATENATE($A343,"|","ROLL"),'Compare PI to Roll'!$A:$D,4,FALSE),"")</f>
        <v>ROLL</v>
      </c>
      <c r="F343" t="str">
        <f>_xlfn.IFNA(VLOOKUP(CONCATENATE($A343,"|","ROLL"),'Compare PI to Roll'!$A:$D,4,FALSE),"")</f>
        <v>ROLL</v>
      </c>
      <c r="G343" t="str">
        <f t="shared" si="5"/>
        <v>0|0|1|1</v>
      </c>
      <c r="H343">
        <f>_xlfn.IFNA(VLOOKUP(K343,'Tables to Map'!A:B,2,FALSE),"")</f>
        <v>1</v>
      </c>
      <c r="I343" t="s">
        <v>8</v>
      </c>
      <c r="J343" t="s">
        <v>9</v>
      </c>
      <c r="K343" t="s">
        <v>2982</v>
      </c>
      <c r="L343" t="s">
        <v>2122</v>
      </c>
      <c r="M343">
        <v>14</v>
      </c>
      <c r="N343" t="s">
        <v>1603</v>
      </c>
      <c r="O343" t="s">
        <v>2636</v>
      </c>
      <c r="P343" t="s">
        <v>2632</v>
      </c>
      <c r="Q343">
        <v>255</v>
      </c>
      <c r="R343">
        <v>255</v>
      </c>
      <c r="S343" t="s">
        <v>1603</v>
      </c>
      <c r="T343" t="s">
        <v>1603</v>
      </c>
      <c r="U343" t="s">
        <v>1603</v>
      </c>
      <c r="V343" t="s">
        <v>1603</v>
      </c>
      <c r="W343" t="s">
        <v>1603</v>
      </c>
      <c r="X343" t="s">
        <v>1603</v>
      </c>
      <c r="Y343" t="s">
        <v>2633</v>
      </c>
      <c r="Z343" t="s">
        <v>1603</v>
      </c>
      <c r="AA343" t="s">
        <v>1603</v>
      </c>
      <c r="AB343" t="s">
        <v>2634</v>
      </c>
      <c r="AC343" t="s">
        <v>1603</v>
      </c>
      <c r="AD343" t="s">
        <v>1603</v>
      </c>
      <c r="AE343" t="s">
        <v>1603</v>
      </c>
    </row>
    <row r="344" spans="1:31" x14ac:dyDescent="0.25">
      <c r="A344" t="s">
        <v>2997</v>
      </c>
      <c r="C344" t="str">
        <f>_xlfn.IFNA(VLOOKUP(CONCATENATE($A344,"|","PI"),'Compare PI to Roll'!$A:$D,4,FALSE),"")</f>
        <v/>
      </c>
      <c r="D344" t="str">
        <f>_xlfn.IFNA(VLOOKUP(CONCATENATE($A344,"|","PI"),'Compare PI to Roll'!$A:$D,4,FALSE),"")</f>
        <v/>
      </c>
      <c r="E344" t="str">
        <f>_xlfn.IFNA(VLOOKUP(CONCATENATE($A344,"|","ROLL"),'Compare PI to Roll'!$A:$D,4,FALSE),"")</f>
        <v>ROLL</v>
      </c>
      <c r="F344" t="str">
        <f>_xlfn.IFNA(VLOOKUP(CONCATENATE($A344,"|","ROLL"),'Compare PI to Roll'!$A:$D,4,FALSE),"")</f>
        <v>ROLL</v>
      </c>
      <c r="G344" t="str">
        <f t="shared" si="5"/>
        <v>0|0|1|1</v>
      </c>
      <c r="H344">
        <f>_xlfn.IFNA(VLOOKUP(K344,'Tables to Map'!A:B,2,FALSE),"")</f>
        <v>1</v>
      </c>
      <c r="I344" t="s">
        <v>8</v>
      </c>
      <c r="J344" t="s">
        <v>9</v>
      </c>
      <c r="K344" t="s">
        <v>2982</v>
      </c>
      <c r="L344" t="s">
        <v>2998</v>
      </c>
      <c r="M344">
        <v>15</v>
      </c>
      <c r="N344" t="s">
        <v>1603</v>
      </c>
      <c r="O344" t="s">
        <v>2636</v>
      </c>
      <c r="P344" t="s">
        <v>2632</v>
      </c>
      <c r="Q344">
        <v>255</v>
      </c>
      <c r="R344">
        <v>255</v>
      </c>
      <c r="S344" t="s">
        <v>1603</v>
      </c>
      <c r="T344" t="s">
        <v>1603</v>
      </c>
      <c r="U344" t="s">
        <v>1603</v>
      </c>
      <c r="V344" t="s">
        <v>1603</v>
      </c>
      <c r="W344" t="s">
        <v>1603</v>
      </c>
      <c r="X344" t="s">
        <v>1603</v>
      </c>
      <c r="Y344" t="s">
        <v>2633</v>
      </c>
      <c r="Z344" t="s">
        <v>1603</v>
      </c>
      <c r="AA344" t="s">
        <v>1603</v>
      </c>
      <c r="AB344" t="s">
        <v>2634</v>
      </c>
      <c r="AC344" t="s">
        <v>1603</v>
      </c>
      <c r="AD344" t="s">
        <v>1603</v>
      </c>
      <c r="AE344" t="s">
        <v>1603</v>
      </c>
    </row>
    <row r="345" spans="1:31" x14ac:dyDescent="0.25">
      <c r="A345" t="s">
        <v>2999</v>
      </c>
      <c r="C345" t="str">
        <f>_xlfn.IFNA(VLOOKUP(CONCATENATE($A345,"|","PI"),'Compare PI to Roll'!$A:$D,4,FALSE),"")</f>
        <v/>
      </c>
      <c r="D345" t="str">
        <f>_xlfn.IFNA(VLOOKUP(CONCATENATE($A345,"|","PI"),'Compare PI to Roll'!$A:$D,4,FALSE),"")</f>
        <v/>
      </c>
      <c r="E345" t="str">
        <f>_xlfn.IFNA(VLOOKUP(CONCATENATE($A345,"|","ROLL"),'Compare PI to Roll'!$A:$D,4,FALSE),"")</f>
        <v>ROLL</v>
      </c>
      <c r="F345" t="str">
        <f>_xlfn.IFNA(VLOOKUP(CONCATENATE($A345,"|","ROLL"),'Compare PI to Roll'!$A:$D,4,FALSE),"")</f>
        <v>ROLL</v>
      </c>
      <c r="G345" t="str">
        <f t="shared" si="5"/>
        <v>0|0|1|1</v>
      </c>
      <c r="H345">
        <f>_xlfn.IFNA(VLOOKUP(K345,'Tables to Map'!A:B,2,FALSE),"")</f>
        <v>1</v>
      </c>
      <c r="I345" t="s">
        <v>8</v>
      </c>
      <c r="J345" t="s">
        <v>9</v>
      </c>
      <c r="K345" t="s">
        <v>2982</v>
      </c>
      <c r="L345" t="s">
        <v>2138</v>
      </c>
      <c r="M345">
        <v>16</v>
      </c>
      <c r="N345" t="s">
        <v>1603</v>
      </c>
      <c r="O345" t="s">
        <v>2636</v>
      </c>
      <c r="P345" t="s">
        <v>2632</v>
      </c>
      <c r="Q345">
        <v>255</v>
      </c>
      <c r="R345">
        <v>255</v>
      </c>
      <c r="S345" t="s">
        <v>1603</v>
      </c>
      <c r="T345" t="s">
        <v>1603</v>
      </c>
      <c r="U345" t="s">
        <v>1603</v>
      </c>
      <c r="V345" t="s">
        <v>1603</v>
      </c>
      <c r="W345" t="s">
        <v>1603</v>
      </c>
      <c r="X345" t="s">
        <v>1603</v>
      </c>
      <c r="Y345" t="s">
        <v>2633</v>
      </c>
      <c r="Z345" t="s">
        <v>1603</v>
      </c>
      <c r="AA345" t="s">
        <v>1603</v>
      </c>
      <c r="AB345" t="s">
        <v>2634</v>
      </c>
      <c r="AC345" t="s">
        <v>1603</v>
      </c>
      <c r="AD345" t="s">
        <v>1603</v>
      </c>
      <c r="AE345" t="s">
        <v>1603</v>
      </c>
    </row>
    <row r="346" spans="1:31" x14ac:dyDescent="0.25">
      <c r="A346" t="s">
        <v>3000</v>
      </c>
      <c r="C346" t="str">
        <f>_xlfn.IFNA(VLOOKUP(CONCATENATE($A346,"|","PI"),'Compare PI to Roll'!$A:$D,4,FALSE),"")</f>
        <v/>
      </c>
      <c r="D346" t="str">
        <f>_xlfn.IFNA(VLOOKUP(CONCATENATE($A346,"|","PI"),'Compare PI to Roll'!$A:$D,4,FALSE),"")</f>
        <v/>
      </c>
      <c r="E346" t="str">
        <f>_xlfn.IFNA(VLOOKUP(CONCATENATE($A346,"|","ROLL"),'Compare PI to Roll'!$A:$D,4,FALSE),"")</f>
        <v>ROLL</v>
      </c>
      <c r="F346" t="str">
        <f>_xlfn.IFNA(VLOOKUP(CONCATENATE($A346,"|","ROLL"),'Compare PI to Roll'!$A:$D,4,FALSE),"")</f>
        <v>ROLL</v>
      </c>
      <c r="G346" t="str">
        <f t="shared" si="5"/>
        <v>0|0|1|1</v>
      </c>
      <c r="H346">
        <f>_xlfn.IFNA(VLOOKUP(K346,'Tables to Map'!A:B,2,FALSE),"")</f>
        <v>1</v>
      </c>
      <c r="I346" t="s">
        <v>8</v>
      </c>
      <c r="J346" t="s">
        <v>9</v>
      </c>
      <c r="K346" t="s">
        <v>2982</v>
      </c>
      <c r="L346" t="s">
        <v>1444</v>
      </c>
      <c r="M346">
        <v>17</v>
      </c>
      <c r="N346" t="s">
        <v>1603</v>
      </c>
      <c r="O346" t="s">
        <v>2636</v>
      </c>
      <c r="P346" t="s">
        <v>2632</v>
      </c>
      <c r="Q346">
        <v>255</v>
      </c>
      <c r="R346">
        <v>255</v>
      </c>
      <c r="S346" t="s">
        <v>1603</v>
      </c>
      <c r="T346" t="s">
        <v>1603</v>
      </c>
      <c r="U346" t="s">
        <v>1603</v>
      </c>
      <c r="V346" t="s">
        <v>1603</v>
      </c>
      <c r="W346" t="s">
        <v>1603</v>
      </c>
      <c r="X346" t="s">
        <v>1603</v>
      </c>
      <c r="Y346" t="s">
        <v>2633</v>
      </c>
      <c r="Z346" t="s">
        <v>1603</v>
      </c>
      <c r="AA346" t="s">
        <v>1603</v>
      </c>
      <c r="AB346" t="s">
        <v>2634</v>
      </c>
      <c r="AC346" t="s">
        <v>1603</v>
      </c>
      <c r="AD346" t="s">
        <v>1603</v>
      </c>
      <c r="AE346" t="s">
        <v>1603</v>
      </c>
    </row>
    <row r="347" spans="1:31" x14ac:dyDescent="0.25">
      <c r="A347" t="s">
        <v>3001</v>
      </c>
      <c r="C347" t="str">
        <f>_xlfn.IFNA(VLOOKUP(CONCATENATE($A347,"|","PI"),'Compare PI to Roll'!$A:$D,4,FALSE),"")</f>
        <v/>
      </c>
      <c r="D347" t="str">
        <f>_xlfn.IFNA(VLOOKUP(CONCATENATE($A347,"|","PI"),'Compare PI to Roll'!$A:$D,4,FALSE),"")</f>
        <v/>
      </c>
      <c r="E347" t="str">
        <f>_xlfn.IFNA(VLOOKUP(CONCATENATE($A347,"|","ROLL"),'Compare PI to Roll'!$A:$D,4,FALSE),"")</f>
        <v>ROLL</v>
      </c>
      <c r="F347" t="str">
        <f>_xlfn.IFNA(VLOOKUP(CONCATENATE($A347,"|","ROLL"),'Compare PI to Roll'!$A:$D,4,FALSE),"")</f>
        <v>ROLL</v>
      </c>
      <c r="G347" t="str">
        <f t="shared" si="5"/>
        <v>0|0|1|1</v>
      </c>
      <c r="H347">
        <f>_xlfn.IFNA(VLOOKUP(K347,'Tables to Map'!A:B,2,FALSE),"")</f>
        <v>1</v>
      </c>
      <c r="I347" t="s">
        <v>8</v>
      </c>
      <c r="J347" t="s">
        <v>9</v>
      </c>
      <c r="K347" t="s">
        <v>2982</v>
      </c>
      <c r="L347" t="s">
        <v>1448</v>
      </c>
      <c r="M347">
        <v>18</v>
      </c>
      <c r="N347" t="s">
        <v>1603</v>
      </c>
      <c r="O347" t="s">
        <v>2636</v>
      </c>
      <c r="P347" t="s">
        <v>2632</v>
      </c>
      <c r="Q347">
        <v>255</v>
      </c>
      <c r="R347">
        <v>255</v>
      </c>
      <c r="S347" t="s">
        <v>1603</v>
      </c>
      <c r="T347" t="s">
        <v>1603</v>
      </c>
      <c r="U347" t="s">
        <v>1603</v>
      </c>
      <c r="V347" t="s">
        <v>1603</v>
      </c>
      <c r="W347" t="s">
        <v>1603</v>
      </c>
      <c r="X347" t="s">
        <v>1603</v>
      </c>
      <c r="Y347" t="s">
        <v>2633</v>
      </c>
      <c r="Z347" t="s">
        <v>1603</v>
      </c>
      <c r="AA347" t="s">
        <v>1603</v>
      </c>
      <c r="AB347" t="s">
        <v>2634</v>
      </c>
      <c r="AC347" t="s">
        <v>1603</v>
      </c>
      <c r="AD347" t="s">
        <v>1603</v>
      </c>
      <c r="AE347" t="s">
        <v>1603</v>
      </c>
    </row>
    <row r="348" spans="1:31" x14ac:dyDescent="0.25">
      <c r="A348" t="s">
        <v>3002</v>
      </c>
      <c r="C348" t="str">
        <f>_xlfn.IFNA(VLOOKUP(CONCATENATE($A348,"|","PI"),'Compare PI to Roll'!$A:$D,4,FALSE),"")</f>
        <v/>
      </c>
      <c r="D348" t="str">
        <f>_xlfn.IFNA(VLOOKUP(CONCATENATE($A348,"|","PI"),'Compare PI to Roll'!$A:$D,4,FALSE),"")</f>
        <v/>
      </c>
      <c r="E348" t="str">
        <f>_xlfn.IFNA(VLOOKUP(CONCATENATE($A348,"|","ROLL"),'Compare PI to Roll'!$A:$D,4,FALSE),"")</f>
        <v>ROLL</v>
      </c>
      <c r="F348" t="str">
        <f>_xlfn.IFNA(VLOOKUP(CONCATENATE($A348,"|","ROLL"),'Compare PI to Roll'!$A:$D,4,FALSE),"")</f>
        <v>ROLL</v>
      </c>
      <c r="G348" t="str">
        <f t="shared" si="5"/>
        <v>0|0|1|1</v>
      </c>
      <c r="H348">
        <f>_xlfn.IFNA(VLOOKUP(K348,'Tables to Map'!A:B,2,FALSE),"")</f>
        <v>1</v>
      </c>
      <c r="I348" t="s">
        <v>8</v>
      </c>
      <c r="J348" t="s">
        <v>9</v>
      </c>
      <c r="K348" t="s">
        <v>2982</v>
      </c>
      <c r="L348" t="s">
        <v>1446</v>
      </c>
      <c r="M348">
        <v>19</v>
      </c>
      <c r="N348" t="s">
        <v>1603</v>
      </c>
      <c r="O348" t="s">
        <v>2636</v>
      </c>
      <c r="P348" t="s">
        <v>2632</v>
      </c>
      <c r="Q348">
        <v>255</v>
      </c>
      <c r="R348">
        <v>255</v>
      </c>
      <c r="S348" t="s">
        <v>1603</v>
      </c>
      <c r="T348" t="s">
        <v>1603</v>
      </c>
      <c r="U348" t="s">
        <v>1603</v>
      </c>
      <c r="V348" t="s">
        <v>1603</v>
      </c>
      <c r="W348" t="s">
        <v>1603</v>
      </c>
      <c r="X348" t="s">
        <v>1603</v>
      </c>
      <c r="Y348" t="s">
        <v>2633</v>
      </c>
      <c r="Z348" t="s">
        <v>1603</v>
      </c>
      <c r="AA348" t="s">
        <v>1603</v>
      </c>
      <c r="AB348" t="s">
        <v>2634</v>
      </c>
      <c r="AC348" t="s">
        <v>1603</v>
      </c>
      <c r="AD348" t="s">
        <v>1603</v>
      </c>
      <c r="AE348" t="s">
        <v>1603</v>
      </c>
    </row>
    <row r="349" spans="1:31" x14ac:dyDescent="0.25">
      <c r="A349" t="s">
        <v>3003</v>
      </c>
      <c r="C349" t="str">
        <f>_xlfn.IFNA(VLOOKUP(CONCATENATE($A349,"|","PI"),'Compare PI to Roll'!$A:$D,4,FALSE),"")</f>
        <v/>
      </c>
      <c r="D349" t="str">
        <f>_xlfn.IFNA(VLOOKUP(CONCATENATE($A349,"|","PI"),'Compare PI to Roll'!$A:$D,4,FALSE),"")</f>
        <v/>
      </c>
      <c r="E349" t="str">
        <f>_xlfn.IFNA(VLOOKUP(CONCATENATE($A349,"|","ROLL"),'Compare PI to Roll'!$A:$D,4,FALSE),"")</f>
        <v>ROLL</v>
      </c>
      <c r="F349" t="str">
        <f>_xlfn.IFNA(VLOOKUP(CONCATENATE($A349,"|","ROLL"),'Compare PI to Roll'!$A:$D,4,FALSE),"")</f>
        <v>ROLL</v>
      </c>
      <c r="G349" t="str">
        <f t="shared" si="5"/>
        <v>0|0|1|1</v>
      </c>
      <c r="H349">
        <f>_xlfn.IFNA(VLOOKUP(K349,'Tables to Map'!A:B,2,FALSE),"")</f>
        <v>1</v>
      </c>
      <c r="I349" t="s">
        <v>8</v>
      </c>
      <c r="J349" t="s">
        <v>9</v>
      </c>
      <c r="K349" t="s">
        <v>2982</v>
      </c>
      <c r="L349" t="s">
        <v>1450</v>
      </c>
      <c r="M349">
        <v>20</v>
      </c>
      <c r="N349" t="s">
        <v>1603</v>
      </c>
      <c r="O349" t="s">
        <v>2636</v>
      </c>
      <c r="P349" t="s">
        <v>2632</v>
      </c>
      <c r="Q349">
        <v>255</v>
      </c>
      <c r="R349">
        <v>255</v>
      </c>
      <c r="S349" t="s">
        <v>1603</v>
      </c>
      <c r="T349" t="s">
        <v>1603</v>
      </c>
      <c r="U349" t="s">
        <v>1603</v>
      </c>
      <c r="V349" t="s">
        <v>1603</v>
      </c>
      <c r="W349" t="s">
        <v>1603</v>
      </c>
      <c r="X349" t="s">
        <v>1603</v>
      </c>
      <c r="Y349" t="s">
        <v>2633</v>
      </c>
      <c r="Z349" t="s">
        <v>1603</v>
      </c>
      <c r="AA349" t="s">
        <v>1603</v>
      </c>
      <c r="AB349" t="s">
        <v>2634</v>
      </c>
      <c r="AC349" t="s">
        <v>1603</v>
      </c>
      <c r="AD349" t="s">
        <v>1603</v>
      </c>
      <c r="AE349" t="s">
        <v>1603</v>
      </c>
    </row>
    <row r="350" spans="1:31" x14ac:dyDescent="0.25">
      <c r="A350" t="s">
        <v>3004</v>
      </c>
      <c r="B350"/>
      <c r="C350" t="str">
        <f>_xlfn.IFNA(VLOOKUP(CONCATENATE($A350,"|","PI"),'Compare PI to Roll'!$A:$D,4,FALSE),"")</f>
        <v>PI</v>
      </c>
      <c r="D350" t="str">
        <f>_xlfn.IFNA(VLOOKUP(CONCATENATE($A350,"|","PI"),'Compare PI to Roll'!$A:$D,4,FALSE),"")</f>
        <v>PI</v>
      </c>
      <c r="E350" t="str">
        <f>_xlfn.IFNA(VLOOKUP(CONCATENATE($A350,"|","ROLL"),'Compare PI to Roll'!$A:$D,4,FALSE),"")</f>
        <v/>
      </c>
      <c r="F350" t="str">
        <f>_xlfn.IFNA(VLOOKUP(CONCATENATE($A350,"|","ROLL"),'Compare PI to Roll'!$A:$D,4,FALSE),"")</f>
        <v/>
      </c>
      <c r="G350" t="str">
        <f t="shared" si="5"/>
        <v>1|1|0|0</v>
      </c>
      <c r="H350" t="str">
        <f>_xlfn.IFNA(VLOOKUP(K350,'Tables to Map'!A:B,2,FALSE),"")</f>
        <v/>
      </c>
      <c r="I350" t="s">
        <v>8</v>
      </c>
      <c r="J350" t="s">
        <v>9</v>
      </c>
      <c r="K350" t="s">
        <v>1141</v>
      </c>
      <c r="L350" t="s">
        <v>1142</v>
      </c>
      <c r="M350">
        <v>1</v>
      </c>
      <c r="N350" t="s">
        <v>1603</v>
      </c>
      <c r="O350" t="s">
        <v>2629</v>
      </c>
      <c r="P350" t="s">
        <v>2630</v>
      </c>
      <c r="Q350" t="s">
        <v>1603</v>
      </c>
      <c r="R350" t="s">
        <v>1603</v>
      </c>
      <c r="S350">
        <v>10</v>
      </c>
      <c r="T350">
        <v>10</v>
      </c>
      <c r="U350">
        <v>0</v>
      </c>
      <c r="V350" t="s">
        <v>1603</v>
      </c>
      <c r="W350" t="s">
        <v>1603</v>
      </c>
      <c r="X350" t="s">
        <v>1603</v>
      </c>
      <c r="Y350" t="s">
        <v>1603</v>
      </c>
      <c r="Z350" t="s">
        <v>1603</v>
      </c>
      <c r="AA350" t="s">
        <v>1603</v>
      </c>
      <c r="AB350" t="s">
        <v>1603</v>
      </c>
      <c r="AC350" t="s">
        <v>1603</v>
      </c>
      <c r="AD350" t="s">
        <v>1603</v>
      </c>
      <c r="AE350" t="s">
        <v>1603</v>
      </c>
    </row>
    <row r="351" spans="1:31" x14ac:dyDescent="0.25">
      <c r="A351" t="s">
        <v>3005</v>
      </c>
      <c r="B351"/>
      <c r="C351" t="str">
        <f>_xlfn.IFNA(VLOOKUP(CONCATENATE($A351,"|","PI"),'Compare PI to Roll'!$A:$D,4,FALSE),"")</f>
        <v>PI</v>
      </c>
      <c r="D351" t="str">
        <f>_xlfn.IFNA(VLOOKUP(CONCATENATE($A351,"|","PI"),'Compare PI to Roll'!$A:$D,4,FALSE),"")</f>
        <v>PI</v>
      </c>
      <c r="E351" t="str">
        <f>_xlfn.IFNA(VLOOKUP(CONCATENATE($A351,"|","ROLL"),'Compare PI to Roll'!$A:$D,4,FALSE),"")</f>
        <v/>
      </c>
      <c r="F351" t="str">
        <f>_xlfn.IFNA(VLOOKUP(CONCATENATE($A351,"|","ROLL"),'Compare PI to Roll'!$A:$D,4,FALSE),"")</f>
        <v/>
      </c>
      <c r="G351" t="str">
        <f t="shared" si="5"/>
        <v>1|1|0|0</v>
      </c>
      <c r="H351" t="str">
        <f>_xlfn.IFNA(VLOOKUP(K351,'Tables to Map'!A:B,2,FALSE),"")</f>
        <v/>
      </c>
      <c r="I351" t="s">
        <v>8</v>
      </c>
      <c r="J351" t="s">
        <v>9</v>
      </c>
      <c r="K351" t="s">
        <v>1141</v>
      </c>
      <c r="L351" t="s">
        <v>1143</v>
      </c>
      <c r="M351">
        <v>2</v>
      </c>
      <c r="N351" t="s">
        <v>1603</v>
      </c>
      <c r="O351" t="s">
        <v>2636</v>
      </c>
      <c r="P351" t="s">
        <v>2632</v>
      </c>
      <c r="Q351">
        <v>255</v>
      </c>
      <c r="R351">
        <v>255</v>
      </c>
      <c r="S351" t="s">
        <v>1603</v>
      </c>
      <c r="T351" t="s">
        <v>1603</v>
      </c>
      <c r="U351" t="s">
        <v>1603</v>
      </c>
      <c r="V351" t="s">
        <v>1603</v>
      </c>
      <c r="W351" t="s">
        <v>1603</v>
      </c>
      <c r="X351" t="s">
        <v>1603</v>
      </c>
      <c r="Y351" t="s">
        <v>2633</v>
      </c>
      <c r="Z351" t="s">
        <v>1603</v>
      </c>
      <c r="AA351" t="s">
        <v>1603</v>
      </c>
      <c r="AB351" t="s">
        <v>2634</v>
      </c>
      <c r="AC351" t="s">
        <v>1603</v>
      </c>
      <c r="AD351" t="s">
        <v>1603</v>
      </c>
      <c r="AE351" t="s">
        <v>1603</v>
      </c>
    </row>
    <row r="352" spans="1:31" x14ac:dyDescent="0.25">
      <c r="A352" t="s">
        <v>3006</v>
      </c>
      <c r="B352"/>
      <c r="C352" t="str">
        <f>_xlfn.IFNA(VLOOKUP(CONCATENATE($A352,"|","PI"),'Compare PI to Roll'!$A:$D,4,FALSE),"")</f>
        <v>PI</v>
      </c>
      <c r="D352" t="str">
        <f>_xlfn.IFNA(VLOOKUP(CONCATENATE($A352,"|","PI"),'Compare PI to Roll'!$A:$D,4,FALSE),"")</f>
        <v>PI</v>
      </c>
      <c r="E352" t="str">
        <f>_xlfn.IFNA(VLOOKUP(CONCATENATE($A352,"|","ROLL"),'Compare PI to Roll'!$A:$D,4,FALSE),"")</f>
        <v/>
      </c>
      <c r="F352" t="str">
        <f>_xlfn.IFNA(VLOOKUP(CONCATENATE($A352,"|","ROLL"),'Compare PI to Roll'!$A:$D,4,FALSE),"")</f>
        <v/>
      </c>
      <c r="G352" t="str">
        <f t="shared" si="5"/>
        <v>1|1|0|0</v>
      </c>
      <c r="H352" t="str">
        <f>_xlfn.IFNA(VLOOKUP(K352,'Tables to Map'!A:B,2,FALSE),"")</f>
        <v/>
      </c>
      <c r="I352" t="s">
        <v>8</v>
      </c>
      <c r="J352" t="s">
        <v>9</v>
      </c>
      <c r="K352" t="s">
        <v>1141</v>
      </c>
      <c r="L352" t="s">
        <v>1144</v>
      </c>
      <c r="M352">
        <v>3</v>
      </c>
      <c r="N352" t="s">
        <v>1603</v>
      </c>
      <c r="O352" t="s">
        <v>2636</v>
      </c>
      <c r="P352" t="s">
        <v>2632</v>
      </c>
      <c r="Q352">
        <v>255</v>
      </c>
      <c r="R352">
        <v>255</v>
      </c>
      <c r="S352" t="s">
        <v>1603</v>
      </c>
      <c r="T352" t="s">
        <v>1603</v>
      </c>
      <c r="U352" t="s">
        <v>1603</v>
      </c>
      <c r="V352" t="s">
        <v>1603</v>
      </c>
      <c r="W352" t="s">
        <v>1603</v>
      </c>
      <c r="X352" t="s">
        <v>1603</v>
      </c>
      <c r="Y352" t="s">
        <v>2633</v>
      </c>
      <c r="Z352" t="s">
        <v>1603</v>
      </c>
      <c r="AA352" t="s">
        <v>1603</v>
      </c>
      <c r="AB352" t="s">
        <v>2634</v>
      </c>
      <c r="AC352" t="s">
        <v>1603</v>
      </c>
      <c r="AD352" t="s">
        <v>1603</v>
      </c>
      <c r="AE352" t="s">
        <v>1603</v>
      </c>
    </row>
    <row r="353" spans="1:31" x14ac:dyDescent="0.25">
      <c r="A353" t="s">
        <v>3007</v>
      </c>
      <c r="B353"/>
      <c r="C353" t="str">
        <f>_xlfn.IFNA(VLOOKUP(CONCATENATE($A353,"|","PI"),'Compare PI to Roll'!$A:$D,4,FALSE),"")</f>
        <v>PI</v>
      </c>
      <c r="D353" t="str">
        <f>_xlfn.IFNA(VLOOKUP(CONCATENATE($A353,"|","PI"),'Compare PI to Roll'!$A:$D,4,FALSE),"")</f>
        <v>PI</v>
      </c>
      <c r="E353" t="str">
        <f>_xlfn.IFNA(VLOOKUP(CONCATENATE($A353,"|","ROLL"),'Compare PI to Roll'!$A:$D,4,FALSE),"")</f>
        <v/>
      </c>
      <c r="F353" t="str">
        <f>_xlfn.IFNA(VLOOKUP(CONCATENATE($A353,"|","ROLL"),'Compare PI to Roll'!$A:$D,4,FALSE),"")</f>
        <v/>
      </c>
      <c r="G353" t="str">
        <f t="shared" si="5"/>
        <v>1|1|0|0</v>
      </c>
      <c r="H353" t="str">
        <f>_xlfn.IFNA(VLOOKUP(K353,'Tables to Map'!A:B,2,FALSE),"")</f>
        <v/>
      </c>
      <c r="I353" t="s">
        <v>8</v>
      </c>
      <c r="J353" t="s">
        <v>9</v>
      </c>
      <c r="K353" t="s">
        <v>1141</v>
      </c>
      <c r="L353" t="s">
        <v>1146</v>
      </c>
      <c r="M353">
        <v>4</v>
      </c>
      <c r="N353" t="s">
        <v>1603</v>
      </c>
      <c r="O353" t="s">
        <v>2636</v>
      </c>
      <c r="P353" t="s">
        <v>2632</v>
      </c>
      <c r="Q353">
        <v>255</v>
      </c>
      <c r="R353">
        <v>255</v>
      </c>
      <c r="S353" t="s">
        <v>1603</v>
      </c>
      <c r="T353" t="s">
        <v>1603</v>
      </c>
      <c r="U353" t="s">
        <v>1603</v>
      </c>
      <c r="V353" t="s">
        <v>1603</v>
      </c>
      <c r="W353" t="s">
        <v>1603</v>
      </c>
      <c r="X353" t="s">
        <v>1603</v>
      </c>
      <c r="Y353" t="s">
        <v>2633</v>
      </c>
      <c r="Z353" t="s">
        <v>1603</v>
      </c>
      <c r="AA353" t="s">
        <v>1603</v>
      </c>
      <c r="AB353" t="s">
        <v>2634</v>
      </c>
      <c r="AC353" t="s">
        <v>1603</v>
      </c>
      <c r="AD353" t="s">
        <v>1603</v>
      </c>
      <c r="AE353" t="s">
        <v>1603</v>
      </c>
    </row>
    <row r="354" spans="1:31" x14ac:dyDescent="0.25">
      <c r="A354" t="s">
        <v>3008</v>
      </c>
      <c r="B354"/>
      <c r="C354" t="str">
        <f>_xlfn.IFNA(VLOOKUP(CONCATENATE($A354,"|","PI"),'Compare PI to Roll'!$A:$D,4,FALSE),"")</f>
        <v>PI</v>
      </c>
      <c r="D354" t="str">
        <f>_xlfn.IFNA(VLOOKUP(CONCATENATE($A354,"|","PI"),'Compare PI to Roll'!$A:$D,4,FALSE),"")</f>
        <v>PI</v>
      </c>
      <c r="E354" t="str">
        <f>_xlfn.IFNA(VLOOKUP(CONCATENATE($A354,"|","ROLL"),'Compare PI to Roll'!$A:$D,4,FALSE),"")</f>
        <v/>
      </c>
      <c r="F354" t="str">
        <f>_xlfn.IFNA(VLOOKUP(CONCATENATE($A354,"|","ROLL"),'Compare PI to Roll'!$A:$D,4,FALSE),"")</f>
        <v/>
      </c>
      <c r="G354" t="str">
        <f t="shared" si="5"/>
        <v>1|1|0|0</v>
      </c>
      <c r="H354" t="str">
        <f>_xlfn.IFNA(VLOOKUP(K354,'Tables to Map'!A:B,2,FALSE),"")</f>
        <v/>
      </c>
      <c r="I354" t="s">
        <v>8</v>
      </c>
      <c r="J354" t="s">
        <v>9</v>
      </c>
      <c r="K354" t="s">
        <v>1141</v>
      </c>
      <c r="L354" t="s">
        <v>1148</v>
      </c>
      <c r="M354">
        <v>5</v>
      </c>
      <c r="N354" t="s">
        <v>1603</v>
      </c>
      <c r="O354" t="s">
        <v>2636</v>
      </c>
      <c r="P354" t="s">
        <v>2632</v>
      </c>
      <c r="Q354">
        <v>255</v>
      </c>
      <c r="R354">
        <v>255</v>
      </c>
      <c r="S354" t="s">
        <v>1603</v>
      </c>
      <c r="T354" t="s">
        <v>1603</v>
      </c>
      <c r="U354" t="s">
        <v>1603</v>
      </c>
      <c r="V354" t="s">
        <v>1603</v>
      </c>
      <c r="W354" t="s">
        <v>1603</v>
      </c>
      <c r="X354" t="s">
        <v>1603</v>
      </c>
      <c r="Y354" t="s">
        <v>2633</v>
      </c>
      <c r="Z354" t="s">
        <v>1603</v>
      </c>
      <c r="AA354" t="s">
        <v>1603</v>
      </c>
      <c r="AB354" t="s">
        <v>2634</v>
      </c>
      <c r="AC354" t="s">
        <v>1603</v>
      </c>
      <c r="AD354" t="s">
        <v>1603</v>
      </c>
      <c r="AE354" t="s">
        <v>1603</v>
      </c>
    </row>
    <row r="355" spans="1:31" x14ac:dyDescent="0.25">
      <c r="A355" t="s">
        <v>3009</v>
      </c>
      <c r="B355"/>
      <c r="C355" t="str">
        <f>_xlfn.IFNA(VLOOKUP(CONCATENATE($A355,"|","PI"),'Compare PI to Roll'!$A:$D,4,FALSE),"")</f>
        <v>PI</v>
      </c>
      <c r="D355" t="str">
        <f>_xlfn.IFNA(VLOOKUP(CONCATENATE($A355,"|","PI"),'Compare PI to Roll'!$A:$D,4,FALSE),"")</f>
        <v>PI</v>
      </c>
      <c r="E355" t="str">
        <f>_xlfn.IFNA(VLOOKUP(CONCATENATE($A355,"|","ROLL"),'Compare PI to Roll'!$A:$D,4,FALSE),"")</f>
        <v/>
      </c>
      <c r="F355" t="str">
        <f>_xlfn.IFNA(VLOOKUP(CONCATENATE($A355,"|","ROLL"),'Compare PI to Roll'!$A:$D,4,FALSE),"")</f>
        <v/>
      </c>
      <c r="G355" t="str">
        <f t="shared" si="5"/>
        <v>1|1|0|0</v>
      </c>
      <c r="H355" t="str">
        <f>_xlfn.IFNA(VLOOKUP(K355,'Tables to Map'!A:B,2,FALSE),"")</f>
        <v/>
      </c>
      <c r="I355" t="s">
        <v>8</v>
      </c>
      <c r="J355" t="s">
        <v>9</v>
      </c>
      <c r="K355" t="s">
        <v>1141</v>
      </c>
      <c r="L355" t="s">
        <v>1147</v>
      </c>
      <c r="M355">
        <v>6</v>
      </c>
      <c r="N355" t="s">
        <v>1603</v>
      </c>
      <c r="O355" t="s">
        <v>2636</v>
      </c>
      <c r="P355" t="s">
        <v>2632</v>
      </c>
      <c r="Q355">
        <v>255</v>
      </c>
      <c r="R355">
        <v>255</v>
      </c>
      <c r="S355" t="s">
        <v>1603</v>
      </c>
      <c r="T355" t="s">
        <v>1603</v>
      </c>
      <c r="U355" t="s">
        <v>1603</v>
      </c>
      <c r="V355" t="s">
        <v>1603</v>
      </c>
      <c r="W355" t="s">
        <v>1603</v>
      </c>
      <c r="X355" t="s">
        <v>1603</v>
      </c>
      <c r="Y355" t="s">
        <v>2633</v>
      </c>
      <c r="Z355" t="s">
        <v>1603</v>
      </c>
      <c r="AA355" t="s">
        <v>1603</v>
      </c>
      <c r="AB355" t="s">
        <v>2634</v>
      </c>
      <c r="AC355" t="s">
        <v>1603</v>
      </c>
      <c r="AD355" t="s">
        <v>1603</v>
      </c>
      <c r="AE355" t="s">
        <v>1603</v>
      </c>
    </row>
    <row r="356" spans="1:31" x14ac:dyDescent="0.25">
      <c r="A356" t="s">
        <v>3010</v>
      </c>
      <c r="B356"/>
      <c r="C356" t="str">
        <f>_xlfn.IFNA(VLOOKUP(CONCATENATE($A356,"|","PI"),'Compare PI to Roll'!$A:$D,4,FALSE),"")</f>
        <v>PI</v>
      </c>
      <c r="D356" t="str">
        <f>_xlfn.IFNA(VLOOKUP(CONCATENATE($A356,"|","PI"),'Compare PI to Roll'!$A:$D,4,FALSE),"")</f>
        <v>PI</v>
      </c>
      <c r="E356" t="str">
        <f>_xlfn.IFNA(VLOOKUP(CONCATENATE($A356,"|","ROLL"),'Compare PI to Roll'!$A:$D,4,FALSE),"")</f>
        <v/>
      </c>
      <c r="F356" t="str">
        <f>_xlfn.IFNA(VLOOKUP(CONCATENATE($A356,"|","ROLL"),'Compare PI to Roll'!$A:$D,4,FALSE),"")</f>
        <v/>
      </c>
      <c r="G356" t="str">
        <f t="shared" si="5"/>
        <v>1|1|0|0</v>
      </c>
      <c r="H356" t="str">
        <f>_xlfn.IFNA(VLOOKUP(K356,'Tables to Map'!A:B,2,FALSE),"")</f>
        <v/>
      </c>
      <c r="I356" t="s">
        <v>8</v>
      </c>
      <c r="J356" t="s">
        <v>9</v>
      </c>
      <c r="K356" t="s">
        <v>1141</v>
      </c>
      <c r="L356" t="s">
        <v>10</v>
      </c>
      <c r="M356">
        <v>7</v>
      </c>
      <c r="N356" t="s">
        <v>1603</v>
      </c>
      <c r="O356" t="s">
        <v>2636</v>
      </c>
      <c r="P356" t="s">
        <v>2630</v>
      </c>
      <c r="Q356" t="s">
        <v>1603</v>
      </c>
      <c r="R356" t="s">
        <v>1603</v>
      </c>
      <c r="S356">
        <v>10</v>
      </c>
      <c r="T356">
        <v>10</v>
      </c>
      <c r="U356">
        <v>0</v>
      </c>
      <c r="V356" t="s">
        <v>1603</v>
      </c>
      <c r="W356" t="s">
        <v>1603</v>
      </c>
      <c r="X356" t="s">
        <v>1603</v>
      </c>
      <c r="Y356" t="s">
        <v>1603</v>
      </c>
      <c r="Z356" t="s">
        <v>1603</v>
      </c>
      <c r="AA356" t="s">
        <v>1603</v>
      </c>
      <c r="AB356" t="s">
        <v>1603</v>
      </c>
      <c r="AC356" t="s">
        <v>1603</v>
      </c>
      <c r="AD356" t="s">
        <v>1603</v>
      </c>
      <c r="AE356" t="s">
        <v>1603</v>
      </c>
    </row>
    <row r="357" spans="1:31" x14ac:dyDescent="0.25">
      <c r="A357" t="s">
        <v>3011</v>
      </c>
      <c r="C357" t="str">
        <f>_xlfn.IFNA(VLOOKUP(CONCATENATE($A357,"|","PI"),'Compare PI to Roll'!$A:$D,4,FALSE),"")</f>
        <v/>
      </c>
      <c r="D357" t="str">
        <f>_xlfn.IFNA(VLOOKUP(CONCATENATE($A357,"|","PI"),'Compare PI to Roll'!$A:$D,4,FALSE),"")</f>
        <v/>
      </c>
      <c r="E357" t="str">
        <f>_xlfn.IFNA(VLOOKUP(CONCATENATE($A357,"|","ROLL"),'Compare PI to Roll'!$A:$D,4,FALSE),"")</f>
        <v>ROLL</v>
      </c>
      <c r="F357" t="str">
        <f>_xlfn.IFNA(VLOOKUP(CONCATENATE($A357,"|","ROLL"),'Compare PI to Roll'!$A:$D,4,FALSE),"")</f>
        <v>ROLL</v>
      </c>
      <c r="G357" t="str">
        <f t="shared" si="5"/>
        <v>0|0|1|1</v>
      </c>
      <c r="H357">
        <f>_xlfn.IFNA(VLOOKUP(K357,'Tables to Map'!A:B,2,FALSE),"")</f>
        <v>1</v>
      </c>
      <c r="I357" t="s">
        <v>8</v>
      </c>
      <c r="J357" t="s">
        <v>9</v>
      </c>
      <c r="K357" t="s">
        <v>3012</v>
      </c>
      <c r="L357" t="s">
        <v>3013</v>
      </c>
      <c r="M357">
        <v>1</v>
      </c>
      <c r="N357" t="s">
        <v>1603</v>
      </c>
      <c r="O357" t="s">
        <v>2629</v>
      </c>
      <c r="P357" t="s">
        <v>2630</v>
      </c>
      <c r="Q357" t="s">
        <v>1603</v>
      </c>
      <c r="R357" t="s">
        <v>1603</v>
      </c>
      <c r="S357">
        <v>10</v>
      </c>
      <c r="T357">
        <v>10</v>
      </c>
      <c r="U357">
        <v>0</v>
      </c>
      <c r="V357" t="s">
        <v>1603</v>
      </c>
      <c r="W357" t="s">
        <v>1603</v>
      </c>
      <c r="X357" t="s">
        <v>1603</v>
      </c>
      <c r="Y357" t="s">
        <v>1603</v>
      </c>
      <c r="Z357" t="s">
        <v>1603</v>
      </c>
      <c r="AA357" t="s">
        <v>1603</v>
      </c>
      <c r="AB357" t="s">
        <v>1603</v>
      </c>
      <c r="AC357" t="s">
        <v>1603</v>
      </c>
      <c r="AD357" t="s">
        <v>1603</v>
      </c>
      <c r="AE357" t="s">
        <v>1603</v>
      </c>
    </row>
    <row r="358" spans="1:31" x14ac:dyDescent="0.25">
      <c r="A358" t="s">
        <v>3014</v>
      </c>
      <c r="C358" t="str">
        <f>_xlfn.IFNA(VLOOKUP(CONCATENATE($A358,"|","PI"),'Compare PI to Roll'!$A:$D,4,FALSE),"")</f>
        <v/>
      </c>
      <c r="D358" t="str">
        <f>_xlfn.IFNA(VLOOKUP(CONCATENATE($A358,"|","PI"),'Compare PI to Roll'!$A:$D,4,FALSE),"")</f>
        <v/>
      </c>
      <c r="E358" t="str">
        <f>_xlfn.IFNA(VLOOKUP(CONCATENATE($A358,"|","ROLL"),'Compare PI to Roll'!$A:$D,4,FALSE),"")</f>
        <v>ROLL</v>
      </c>
      <c r="F358" t="str">
        <f>_xlfn.IFNA(VLOOKUP(CONCATENATE($A358,"|","ROLL"),'Compare PI to Roll'!$A:$D,4,FALSE),"")</f>
        <v>ROLL</v>
      </c>
      <c r="G358" t="str">
        <f t="shared" si="5"/>
        <v>0|0|1|1</v>
      </c>
      <c r="H358">
        <f>_xlfn.IFNA(VLOOKUP(K358,'Tables to Map'!A:B,2,FALSE),"")</f>
        <v>1</v>
      </c>
      <c r="I358" t="s">
        <v>8</v>
      </c>
      <c r="J358" t="s">
        <v>9</v>
      </c>
      <c r="K358" t="s">
        <v>3012</v>
      </c>
      <c r="L358" t="s">
        <v>84</v>
      </c>
      <c r="M358">
        <v>2</v>
      </c>
      <c r="N358" t="s">
        <v>1603</v>
      </c>
      <c r="O358" t="s">
        <v>2629</v>
      </c>
      <c r="P358" t="s">
        <v>2630</v>
      </c>
      <c r="Q358" t="s">
        <v>1603</v>
      </c>
      <c r="R358" t="s">
        <v>1603</v>
      </c>
      <c r="S358">
        <v>10</v>
      </c>
      <c r="T358">
        <v>10</v>
      </c>
      <c r="U358">
        <v>0</v>
      </c>
      <c r="V358" t="s">
        <v>1603</v>
      </c>
      <c r="W358" t="s">
        <v>1603</v>
      </c>
      <c r="X358" t="s">
        <v>1603</v>
      </c>
      <c r="Y358" t="s">
        <v>1603</v>
      </c>
      <c r="Z358" t="s">
        <v>1603</v>
      </c>
      <c r="AA358" t="s">
        <v>1603</v>
      </c>
      <c r="AB358" t="s">
        <v>1603</v>
      </c>
      <c r="AC358" t="s">
        <v>1603</v>
      </c>
      <c r="AD358" t="s">
        <v>1603</v>
      </c>
      <c r="AE358" t="s">
        <v>1603</v>
      </c>
    </row>
    <row r="359" spans="1:31" x14ac:dyDescent="0.25">
      <c r="A359" t="s">
        <v>3015</v>
      </c>
      <c r="C359" t="str">
        <f>_xlfn.IFNA(VLOOKUP(CONCATENATE($A359,"|","PI"),'Compare PI to Roll'!$A:$D,4,FALSE),"")</f>
        <v/>
      </c>
      <c r="D359" t="str">
        <f>_xlfn.IFNA(VLOOKUP(CONCATENATE($A359,"|","PI"),'Compare PI to Roll'!$A:$D,4,FALSE),"")</f>
        <v/>
      </c>
      <c r="E359" t="str">
        <f>_xlfn.IFNA(VLOOKUP(CONCATENATE($A359,"|","ROLL"),'Compare PI to Roll'!$A:$D,4,FALSE),"")</f>
        <v>ROLL</v>
      </c>
      <c r="F359" t="str">
        <f>_xlfn.IFNA(VLOOKUP(CONCATENATE($A359,"|","ROLL"),'Compare PI to Roll'!$A:$D,4,FALSE),"")</f>
        <v>ROLL</v>
      </c>
      <c r="G359" t="str">
        <f t="shared" si="5"/>
        <v>0|0|1|1</v>
      </c>
      <c r="H359">
        <f>_xlfn.IFNA(VLOOKUP(K359,'Tables to Map'!A:B,2,FALSE),"")</f>
        <v>1</v>
      </c>
      <c r="I359" t="s">
        <v>8</v>
      </c>
      <c r="J359" t="s">
        <v>9</v>
      </c>
      <c r="K359" t="s">
        <v>3012</v>
      </c>
      <c r="L359" t="s">
        <v>300</v>
      </c>
      <c r="M359">
        <v>3</v>
      </c>
      <c r="N359" t="s">
        <v>1603</v>
      </c>
      <c r="O359" t="s">
        <v>2629</v>
      </c>
      <c r="P359" t="s">
        <v>2630</v>
      </c>
      <c r="Q359" t="s">
        <v>1603</v>
      </c>
      <c r="R359" t="s">
        <v>1603</v>
      </c>
      <c r="S359">
        <v>10</v>
      </c>
      <c r="T359">
        <v>10</v>
      </c>
      <c r="U359">
        <v>0</v>
      </c>
      <c r="V359" t="s">
        <v>1603</v>
      </c>
      <c r="W359" t="s">
        <v>1603</v>
      </c>
      <c r="X359" t="s">
        <v>1603</v>
      </c>
      <c r="Y359" t="s">
        <v>1603</v>
      </c>
      <c r="Z359" t="s">
        <v>1603</v>
      </c>
      <c r="AA359" t="s">
        <v>1603</v>
      </c>
      <c r="AB359" t="s">
        <v>1603</v>
      </c>
      <c r="AC359" t="s">
        <v>1603</v>
      </c>
      <c r="AD359" t="s">
        <v>1603</v>
      </c>
      <c r="AE359" t="s">
        <v>1603</v>
      </c>
    </row>
    <row r="360" spans="1:31" x14ac:dyDescent="0.25">
      <c r="A360" t="s">
        <v>3016</v>
      </c>
      <c r="C360" t="str">
        <f>_xlfn.IFNA(VLOOKUP(CONCATENATE($A360,"|","PI"),'Compare PI to Roll'!$A:$D,4,FALSE),"")</f>
        <v/>
      </c>
      <c r="D360" t="str">
        <f>_xlfn.IFNA(VLOOKUP(CONCATENATE($A360,"|","PI"),'Compare PI to Roll'!$A:$D,4,FALSE),"")</f>
        <v/>
      </c>
      <c r="E360" t="str">
        <f>_xlfn.IFNA(VLOOKUP(CONCATENATE($A360,"|","ROLL"),'Compare PI to Roll'!$A:$D,4,FALSE),"")</f>
        <v>ROLL</v>
      </c>
      <c r="F360" t="str">
        <f>_xlfn.IFNA(VLOOKUP(CONCATENATE($A360,"|","ROLL"),'Compare PI to Roll'!$A:$D,4,FALSE),"")</f>
        <v>ROLL</v>
      </c>
      <c r="G360" t="str">
        <f t="shared" si="5"/>
        <v>0|0|1|1</v>
      </c>
      <c r="H360">
        <f>_xlfn.IFNA(VLOOKUP(K360,'Tables to Map'!A:B,2,FALSE),"")</f>
        <v>1</v>
      </c>
      <c r="I360" t="s">
        <v>8</v>
      </c>
      <c r="J360" t="s">
        <v>9</v>
      </c>
      <c r="K360" t="s">
        <v>3012</v>
      </c>
      <c r="L360" t="s">
        <v>46</v>
      </c>
      <c r="M360">
        <v>4</v>
      </c>
      <c r="N360" t="s">
        <v>1603</v>
      </c>
      <c r="O360" t="s">
        <v>2629</v>
      </c>
      <c r="P360" t="s">
        <v>2630</v>
      </c>
      <c r="Q360" t="s">
        <v>1603</v>
      </c>
      <c r="R360" t="s">
        <v>1603</v>
      </c>
      <c r="S360">
        <v>10</v>
      </c>
      <c r="T360">
        <v>10</v>
      </c>
      <c r="U360">
        <v>0</v>
      </c>
      <c r="V360" t="s">
        <v>1603</v>
      </c>
      <c r="W360" t="s">
        <v>1603</v>
      </c>
      <c r="X360" t="s">
        <v>1603</v>
      </c>
      <c r="Y360" t="s">
        <v>1603</v>
      </c>
      <c r="Z360" t="s">
        <v>1603</v>
      </c>
      <c r="AA360" t="s">
        <v>1603</v>
      </c>
      <c r="AB360" t="s">
        <v>1603</v>
      </c>
      <c r="AC360" t="s">
        <v>1603</v>
      </c>
      <c r="AD360" t="s">
        <v>1603</v>
      </c>
      <c r="AE360" t="s">
        <v>1603</v>
      </c>
    </row>
    <row r="361" spans="1:31" x14ac:dyDescent="0.25">
      <c r="A361" t="s">
        <v>3017</v>
      </c>
      <c r="C361" t="str">
        <f>_xlfn.IFNA(VLOOKUP(CONCATENATE($A361,"|","PI"),'Compare PI to Roll'!$A:$D,4,FALSE),"")</f>
        <v/>
      </c>
      <c r="D361" t="str">
        <f>_xlfn.IFNA(VLOOKUP(CONCATENATE($A361,"|","PI"),'Compare PI to Roll'!$A:$D,4,FALSE),"")</f>
        <v/>
      </c>
      <c r="E361" t="str">
        <f>_xlfn.IFNA(VLOOKUP(CONCATENATE($A361,"|","ROLL"),'Compare PI to Roll'!$A:$D,4,FALSE),"")</f>
        <v>ROLL</v>
      </c>
      <c r="F361" t="str">
        <f>_xlfn.IFNA(VLOOKUP(CONCATENATE($A361,"|","ROLL"),'Compare PI to Roll'!$A:$D,4,FALSE),"")</f>
        <v>ROLL</v>
      </c>
      <c r="G361" t="str">
        <f t="shared" si="5"/>
        <v>0|0|1|1</v>
      </c>
      <c r="H361">
        <f>_xlfn.IFNA(VLOOKUP(K361,'Tables to Map'!A:B,2,FALSE),"")</f>
        <v>1</v>
      </c>
      <c r="I361" t="s">
        <v>8</v>
      </c>
      <c r="J361" t="s">
        <v>9</v>
      </c>
      <c r="K361" t="s">
        <v>3012</v>
      </c>
      <c r="L361" t="s">
        <v>2091</v>
      </c>
      <c r="M361">
        <v>5</v>
      </c>
      <c r="N361" t="s">
        <v>1603</v>
      </c>
      <c r="O361" t="s">
        <v>2629</v>
      </c>
      <c r="P361" t="s">
        <v>2630</v>
      </c>
      <c r="Q361" t="s">
        <v>1603</v>
      </c>
      <c r="R361" t="s">
        <v>1603</v>
      </c>
      <c r="S361">
        <v>10</v>
      </c>
      <c r="T361">
        <v>10</v>
      </c>
      <c r="U361">
        <v>0</v>
      </c>
      <c r="V361" t="s">
        <v>1603</v>
      </c>
      <c r="W361" t="s">
        <v>1603</v>
      </c>
      <c r="X361" t="s">
        <v>1603</v>
      </c>
      <c r="Y361" t="s">
        <v>1603</v>
      </c>
      <c r="Z361" t="s">
        <v>1603</v>
      </c>
      <c r="AA361" t="s">
        <v>1603</v>
      </c>
      <c r="AB361" t="s">
        <v>1603</v>
      </c>
      <c r="AC361" t="s">
        <v>1603</v>
      </c>
      <c r="AD361" t="s">
        <v>1603</v>
      </c>
      <c r="AE361" t="s">
        <v>1603</v>
      </c>
    </row>
    <row r="362" spans="1:31" x14ac:dyDescent="0.25">
      <c r="A362" t="s">
        <v>3018</v>
      </c>
      <c r="C362" t="str">
        <f>_xlfn.IFNA(VLOOKUP(CONCATENATE($A362,"|","PI"),'Compare PI to Roll'!$A:$D,4,FALSE),"")</f>
        <v/>
      </c>
      <c r="D362" t="str">
        <f>_xlfn.IFNA(VLOOKUP(CONCATENATE($A362,"|","PI"),'Compare PI to Roll'!$A:$D,4,FALSE),"")</f>
        <v/>
      </c>
      <c r="E362" t="str">
        <f>_xlfn.IFNA(VLOOKUP(CONCATENATE($A362,"|","ROLL"),'Compare PI to Roll'!$A:$D,4,FALSE),"")</f>
        <v>ROLL</v>
      </c>
      <c r="F362" t="str">
        <f>_xlfn.IFNA(VLOOKUP(CONCATENATE($A362,"|","ROLL"),'Compare PI to Roll'!$A:$D,4,FALSE),"")</f>
        <v>ROLL</v>
      </c>
      <c r="G362" t="str">
        <f t="shared" si="5"/>
        <v>0|0|1|1</v>
      </c>
      <c r="H362">
        <f>_xlfn.IFNA(VLOOKUP(K362,'Tables to Map'!A:B,2,FALSE),"")</f>
        <v>1</v>
      </c>
      <c r="I362" t="s">
        <v>8</v>
      </c>
      <c r="J362" t="s">
        <v>9</v>
      </c>
      <c r="K362" t="s">
        <v>3012</v>
      </c>
      <c r="L362" t="s">
        <v>2327</v>
      </c>
      <c r="M362">
        <v>6</v>
      </c>
      <c r="N362" t="s">
        <v>1603</v>
      </c>
      <c r="O362" t="s">
        <v>2629</v>
      </c>
      <c r="P362" t="s">
        <v>2630</v>
      </c>
      <c r="Q362" t="s">
        <v>1603</v>
      </c>
      <c r="R362" t="s">
        <v>1603</v>
      </c>
      <c r="S362">
        <v>10</v>
      </c>
      <c r="T362">
        <v>10</v>
      </c>
      <c r="U362">
        <v>0</v>
      </c>
      <c r="V362" t="s">
        <v>1603</v>
      </c>
      <c r="W362" t="s">
        <v>1603</v>
      </c>
      <c r="X362" t="s">
        <v>1603</v>
      </c>
      <c r="Y362" t="s">
        <v>1603</v>
      </c>
      <c r="Z362" t="s">
        <v>1603</v>
      </c>
      <c r="AA362" t="s">
        <v>1603</v>
      </c>
      <c r="AB362" t="s">
        <v>1603</v>
      </c>
      <c r="AC362" t="s">
        <v>1603</v>
      </c>
      <c r="AD362" t="s">
        <v>1603</v>
      </c>
      <c r="AE362" t="s">
        <v>1603</v>
      </c>
    </row>
    <row r="363" spans="1:31" x14ac:dyDescent="0.25">
      <c r="A363" t="s">
        <v>3019</v>
      </c>
      <c r="C363" t="str">
        <f>_xlfn.IFNA(VLOOKUP(CONCATENATE($A363,"|","PI"),'Compare PI to Roll'!$A:$D,4,FALSE),"")</f>
        <v/>
      </c>
      <c r="D363" t="str">
        <f>_xlfn.IFNA(VLOOKUP(CONCATENATE($A363,"|","PI"),'Compare PI to Roll'!$A:$D,4,FALSE),"")</f>
        <v/>
      </c>
      <c r="E363" t="str">
        <f>_xlfn.IFNA(VLOOKUP(CONCATENATE($A363,"|","ROLL"),'Compare PI to Roll'!$A:$D,4,FALSE),"")</f>
        <v>ROLL</v>
      </c>
      <c r="F363" t="str">
        <f>_xlfn.IFNA(VLOOKUP(CONCATENATE($A363,"|","ROLL"),'Compare PI to Roll'!$A:$D,4,FALSE),"")</f>
        <v>ROLL</v>
      </c>
      <c r="G363" t="str">
        <f t="shared" si="5"/>
        <v>0|0|1|1</v>
      </c>
      <c r="H363">
        <f>_xlfn.IFNA(VLOOKUP(K363,'Tables to Map'!A:B,2,FALSE),"")</f>
        <v>1</v>
      </c>
      <c r="I363" t="s">
        <v>8</v>
      </c>
      <c r="J363" t="s">
        <v>9</v>
      </c>
      <c r="K363" t="s">
        <v>3012</v>
      </c>
      <c r="L363" t="s">
        <v>2268</v>
      </c>
      <c r="M363">
        <v>7</v>
      </c>
      <c r="N363" t="s">
        <v>1603</v>
      </c>
      <c r="O363" t="s">
        <v>2629</v>
      </c>
      <c r="P363" t="s">
        <v>2630</v>
      </c>
      <c r="Q363" t="s">
        <v>1603</v>
      </c>
      <c r="R363" t="s">
        <v>1603</v>
      </c>
      <c r="S363">
        <v>10</v>
      </c>
      <c r="T363">
        <v>10</v>
      </c>
      <c r="U363">
        <v>0</v>
      </c>
      <c r="V363" t="s">
        <v>1603</v>
      </c>
      <c r="W363" t="s">
        <v>1603</v>
      </c>
      <c r="X363" t="s">
        <v>1603</v>
      </c>
      <c r="Y363" t="s">
        <v>1603</v>
      </c>
      <c r="Z363" t="s">
        <v>1603</v>
      </c>
      <c r="AA363" t="s">
        <v>1603</v>
      </c>
      <c r="AB363" t="s">
        <v>1603</v>
      </c>
      <c r="AC363" t="s">
        <v>1603</v>
      </c>
      <c r="AD363" t="s">
        <v>1603</v>
      </c>
      <c r="AE363" t="s">
        <v>1603</v>
      </c>
    </row>
    <row r="364" spans="1:31" x14ac:dyDescent="0.25">
      <c r="A364" t="s">
        <v>3020</v>
      </c>
      <c r="C364" t="str">
        <f>_xlfn.IFNA(VLOOKUP(CONCATENATE($A364,"|","PI"),'Compare PI to Roll'!$A:$D,4,FALSE),"")</f>
        <v/>
      </c>
      <c r="D364" t="str">
        <f>_xlfn.IFNA(VLOOKUP(CONCATENATE($A364,"|","PI"),'Compare PI to Roll'!$A:$D,4,FALSE),"")</f>
        <v/>
      </c>
      <c r="E364" t="str">
        <f>_xlfn.IFNA(VLOOKUP(CONCATENATE($A364,"|","ROLL"),'Compare PI to Roll'!$A:$D,4,FALSE),"")</f>
        <v>ROLL</v>
      </c>
      <c r="F364" t="str">
        <f>_xlfn.IFNA(VLOOKUP(CONCATENATE($A364,"|","ROLL"),'Compare PI to Roll'!$A:$D,4,FALSE),"")</f>
        <v>ROLL</v>
      </c>
      <c r="G364" t="str">
        <f t="shared" si="5"/>
        <v>0|0|1|1</v>
      </c>
      <c r="H364">
        <f>_xlfn.IFNA(VLOOKUP(K364,'Tables to Map'!A:B,2,FALSE),"")</f>
        <v>1</v>
      </c>
      <c r="I364" t="s">
        <v>8</v>
      </c>
      <c r="J364" t="s">
        <v>9</v>
      </c>
      <c r="K364" t="s">
        <v>3012</v>
      </c>
      <c r="L364" t="s">
        <v>2464</v>
      </c>
      <c r="M364">
        <v>8</v>
      </c>
      <c r="N364" t="s">
        <v>1603</v>
      </c>
      <c r="O364" t="s">
        <v>2629</v>
      </c>
      <c r="P364" t="s">
        <v>2630</v>
      </c>
      <c r="Q364" t="s">
        <v>1603</v>
      </c>
      <c r="R364" t="s">
        <v>1603</v>
      </c>
      <c r="S364">
        <v>10</v>
      </c>
      <c r="T364">
        <v>10</v>
      </c>
      <c r="U364">
        <v>0</v>
      </c>
      <c r="V364" t="s">
        <v>1603</v>
      </c>
      <c r="W364" t="s">
        <v>1603</v>
      </c>
      <c r="X364" t="s">
        <v>1603</v>
      </c>
      <c r="Y364" t="s">
        <v>1603</v>
      </c>
      <c r="Z364" t="s">
        <v>1603</v>
      </c>
      <c r="AA364" t="s">
        <v>1603</v>
      </c>
      <c r="AB364" t="s">
        <v>1603</v>
      </c>
      <c r="AC364" t="s">
        <v>1603</v>
      </c>
      <c r="AD364" t="s">
        <v>1603</v>
      </c>
      <c r="AE364" t="s">
        <v>1603</v>
      </c>
    </row>
    <row r="365" spans="1:31" x14ac:dyDescent="0.25">
      <c r="A365" t="s">
        <v>3021</v>
      </c>
      <c r="C365" t="str">
        <f>_xlfn.IFNA(VLOOKUP(CONCATENATE($A365,"|","PI"),'Compare PI to Roll'!$A:$D,4,FALSE),"")</f>
        <v/>
      </c>
      <c r="D365" t="str">
        <f>_xlfn.IFNA(VLOOKUP(CONCATENATE($A365,"|","PI"),'Compare PI to Roll'!$A:$D,4,FALSE),"")</f>
        <v/>
      </c>
      <c r="E365" t="str">
        <f>_xlfn.IFNA(VLOOKUP(CONCATENATE($A365,"|","ROLL"),'Compare PI to Roll'!$A:$D,4,FALSE),"")</f>
        <v>ROLL</v>
      </c>
      <c r="F365" t="str">
        <f>_xlfn.IFNA(VLOOKUP(CONCATENATE($A365,"|","ROLL"),'Compare PI to Roll'!$A:$D,4,FALSE),"")</f>
        <v>ROLL</v>
      </c>
      <c r="G365" t="str">
        <f t="shared" si="5"/>
        <v>0|0|1|1</v>
      </c>
      <c r="H365">
        <f>_xlfn.IFNA(VLOOKUP(K365,'Tables to Map'!A:B,2,FALSE),"")</f>
        <v>1</v>
      </c>
      <c r="I365" t="s">
        <v>8</v>
      </c>
      <c r="J365" t="s">
        <v>9</v>
      </c>
      <c r="K365" t="s">
        <v>3012</v>
      </c>
      <c r="L365" t="s">
        <v>47</v>
      </c>
      <c r="M365">
        <v>9</v>
      </c>
      <c r="N365" t="s">
        <v>1603</v>
      </c>
      <c r="O365" t="s">
        <v>2636</v>
      </c>
      <c r="P365" t="s">
        <v>2632</v>
      </c>
      <c r="Q365">
        <v>255</v>
      </c>
      <c r="R365">
        <v>255</v>
      </c>
      <c r="S365" t="s">
        <v>1603</v>
      </c>
      <c r="T365" t="s">
        <v>1603</v>
      </c>
      <c r="U365" t="s">
        <v>1603</v>
      </c>
      <c r="V365" t="s">
        <v>1603</v>
      </c>
      <c r="W365" t="s">
        <v>1603</v>
      </c>
      <c r="X365" t="s">
        <v>1603</v>
      </c>
      <c r="Y365" t="s">
        <v>2633</v>
      </c>
      <c r="Z365" t="s">
        <v>1603</v>
      </c>
      <c r="AA365" t="s">
        <v>1603</v>
      </c>
      <c r="AB365" t="s">
        <v>2634</v>
      </c>
      <c r="AC365" t="s">
        <v>1603</v>
      </c>
      <c r="AD365" t="s">
        <v>1603</v>
      </c>
      <c r="AE365" t="s">
        <v>1603</v>
      </c>
    </row>
    <row r="366" spans="1:31" x14ac:dyDescent="0.25">
      <c r="A366" t="s">
        <v>3022</v>
      </c>
      <c r="C366" t="str">
        <f>_xlfn.IFNA(VLOOKUP(CONCATENATE($A366,"|","PI"),'Compare PI to Roll'!$A:$D,4,FALSE),"")</f>
        <v/>
      </c>
      <c r="D366" t="str">
        <f>_xlfn.IFNA(VLOOKUP(CONCATENATE($A366,"|","PI"),'Compare PI to Roll'!$A:$D,4,FALSE),"")</f>
        <v/>
      </c>
      <c r="E366" t="str">
        <f>_xlfn.IFNA(VLOOKUP(CONCATENATE($A366,"|","ROLL"),'Compare PI to Roll'!$A:$D,4,FALSE),"")</f>
        <v>ROLL</v>
      </c>
      <c r="F366" t="str">
        <f>_xlfn.IFNA(VLOOKUP(CONCATENATE($A366,"|","ROLL"),'Compare PI to Roll'!$A:$D,4,FALSE),"")</f>
        <v>ROLL</v>
      </c>
      <c r="G366" t="str">
        <f t="shared" si="5"/>
        <v>0|0|1|1</v>
      </c>
      <c r="H366">
        <f>_xlfn.IFNA(VLOOKUP(K366,'Tables to Map'!A:B,2,FALSE),"")</f>
        <v>1</v>
      </c>
      <c r="I366" t="s">
        <v>8</v>
      </c>
      <c r="J366" t="s">
        <v>9</v>
      </c>
      <c r="K366" t="s">
        <v>3012</v>
      </c>
      <c r="L366" t="s">
        <v>2092</v>
      </c>
      <c r="M366">
        <v>10</v>
      </c>
      <c r="N366" t="s">
        <v>1603</v>
      </c>
      <c r="O366" t="s">
        <v>2636</v>
      </c>
      <c r="P366" t="s">
        <v>3023</v>
      </c>
      <c r="Q366">
        <v>900</v>
      </c>
      <c r="R366">
        <v>900</v>
      </c>
      <c r="S366" t="s">
        <v>1603</v>
      </c>
      <c r="T366" t="s">
        <v>1603</v>
      </c>
      <c r="U366" t="s">
        <v>1603</v>
      </c>
      <c r="V366" t="s">
        <v>1603</v>
      </c>
      <c r="W366" t="s">
        <v>1603</v>
      </c>
      <c r="X366" t="s">
        <v>1603</v>
      </c>
      <c r="Y366" t="s">
        <v>1603</v>
      </c>
      <c r="Z366" t="s">
        <v>1603</v>
      </c>
      <c r="AA366" t="s">
        <v>1603</v>
      </c>
      <c r="AB366" t="s">
        <v>1603</v>
      </c>
      <c r="AC366" t="s">
        <v>1603</v>
      </c>
      <c r="AD366" t="s">
        <v>1603</v>
      </c>
      <c r="AE366" t="s">
        <v>1603</v>
      </c>
    </row>
    <row r="367" spans="1:31" x14ac:dyDescent="0.25">
      <c r="A367" t="s">
        <v>3024</v>
      </c>
      <c r="C367" t="str">
        <f>_xlfn.IFNA(VLOOKUP(CONCATENATE($A367,"|","PI"),'Compare PI to Roll'!$A:$D,4,FALSE),"")</f>
        <v/>
      </c>
      <c r="D367" t="str">
        <f>_xlfn.IFNA(VLOOKUP(CONCATENATE($A367,"|","PI"),'Compare PI to Roll'!$A:$D,4,FALSE),"")</f>
        <v/>
      </c>
      <c r="E367" t="str">
        <f>_xlfn.IFNA(VLOOKUP(CONCATENATE($A367,"|","ROLL"),'Compare PI to Roll'!$A:$D,4,FALSE),"")</f>
        <v>ROLL</v>
      </c>
      <c r="F367" t="str">
        <f>_xlfn.IFNA(VLOOKUP(CONCATENATE($A367,"|","ROLL"),'Compare PI to Roll'!$A:$D,4,FALSE),"")</f>
        <v>ROLL</v>
      </c>
      <c r="G367" t="str">
        <f t="shared" si="5"/>
        <v>0|0|1|1</v>
      </c>
      <c r="H367">
        <f>_xlfn.IFNA(VLOOKUP(K367,'Tables to Map'!A:B,2,FALSE),"")</f>
        <v>1</v>
      </c>
      <c r="I367" t="s">
        <v>8</v>
      </c>
      <c r="J367" t="s">
        <v>9</v>
      </c>
      <c r="K367" t="s">
        <v>3012</v>
      </c>
      <c r="L367" t="s">
        <v>2328</v>
      </c>
      <c r="M367">
        <v>11</v>
      </c>
      <c r="N367" t="s">
        <v>1603</v>
      </c>
      <c r="O367" t="s">
        <v>2636</v>
      </c>
      <c r="P367" t="s">
        <v>3023</v>
      </c>
      <c r="Q367">
        <v>900</v>
      </c>
      <c r="R367">
        <v>900</v>
      </c>
      <c r="S367" t="s">
        <v>1603</v>
      </c>
      <c r="T367" t="s">
        <v>1603</v>
      </c>
      <c r="U367" t="s">
        <v>1603</v>
      </c>
      <c r="V367" t="s">
        <v>1603</v>
      </c>
      <c r="W367" t="s">
        <v>1603</v>
      </c>
      <c r="X367" t="s">
        <v>1603</v>
      </c>
      <c r="Y367" t="s">
        <v>1603</v>
      </c>
      <c r="Z367" t="s">
        <v>1603</v>
      </c>
      <c r="AA367" t="s">
        <v>1603</v>
      </c>
      <c r="AB367" t="s">
        <v>1603</v>
      </c>
      <c r="AC367" t="s">
        <v>1603</v>
      </c>
      <c r="AD367" t="s">
        <v>1603</v>
      </c>
      <c r="AE367" t="s">
        <v>1603</v>
      </c>
    </row>
    <row r="368" spans="1:31" x14ac:dyDescent="0.25">
      <c r="A368" t="s">
        <v>3025</v>
      </c>
      <c r="C368" t="str">
        <f>_xlfn.IFNA(VLOOKUP(CONCATENATE($A368,"|","PI"),'Compare PI to Roll'!$A:$D,4,FALSE),"")</f>
        <v/>
      </c>
      <c r="D368" t="str">
        <f>_xlfn.IFNA(VLOOKUP(CONCATENATE($A368,"|","PI"),'Compare PI to Roll'!$A:$D,4,FALSE),"")</f>
        <v/>
      </c>
      <c r="E368" t="str">
        <f>_xlfn.IFNA(VLOOKUP(CONCATENATE($A368,"|","ROLL"),'Compare PI to Roll'!$A:$D,4,FALSE),"")</f>
        <v>ROLL</v>
      </c>
      <c r="F368" t="str">
        <f>_xlfn.IFNA(VLOOKUP(CONCATENATE($A368,"|","ROLL"),'Compare PI to Roll'!$A:$D,4,FALSE),"")</f>
        <v>ROLL</v>
      </c>
      <c r="G368" t="str">
        <f t="shared" si="5"/>
        <v>0|0|1|1</v>
      </c>
      <c r="H368">
        <f>_xlfn.IFNA(VLOOKUP(K368,'Tables to Map'!A:B,2,FALSE),"")</f>
        <v>1</v>
      </c>
      <c r="I368" t="s">
        <v>8</v>
      </c>
      <c r="J368" t="s">
        <v>9</v>
      </c>
      <c r="K368" t="s">
        <v>3012</v>
      </c>
      <c r="L368" t="s">
        <v>2269</v>
      </c>
      <c r="M368">
        <v>12</v>
      </c>
      <c r="N368" t="s">
        <v>1603</v>
      </c>
      <c r="O368" t="s">
        <v>2636</v>
      </c>
      <c r="P368" t="s">
        <v>2632</v>
      </c>
      <c r="Q368">
        <v>255</v>
      </c>
      <c r="R368">
        <v>255</v>
      </c>
      <c r="S368" t="s">
        <v>1603</v>
      </c>
      <c r="T368" t="s">
        <v>1603</v>
      </c>
      <c r="U368" t="s">
        <v>1603</v>
      </c>
      <c r="V368" t="s">
        <v>1603</v>
      </c>
      <c r="W368" t="s">
        <v>1603</v>
      </c>
      <c r="X368" t="s">
        <v>1603</v>
      </c>
      <c r="Y368" t="s">
        <v>2633</v>
      </c>
      <c r="Z368" t="s">
        <v>1603</v>
      </c>
      <c r="AA368" t="s">
        <v>1603</v>
      </c>
      <c r="AB368" t="s">
        <v>2634</v>
      </c>
      <c r="AC368" t="s">
        <v>1603</v>
      </c>
      <c r="AD368" t="s">
        <v>1603</v>
      </c>
      <c r="AE368" t="s">
        <v>1603</v>
      </c>
    </row>
    <row r="369" spans="1:31" x14ac:dyDescent="0.25">
      <c r="A369" t="s">
        <v>3026</v>
      </c>
      <c r="C369" t="str">
        <f>_xlfn.IFNA(VLOOKUP(CONCATENATE($A369,"|","PI"),'Compare PI to Roll'!$A:$D,4,FALSE),"")</f>
        <v/>
      </c>
      <c r="D369" t="str">
        <f>_xlfn.IFNA(VLOOKUP(CONCATENATE($A369,"|","PI"),'Compare PI to Roll'!$A:$D,4,FALSE),"")</f>
        <v/>
      </c>
      <c r="E369" t="str">
        <f>_xlfn.IFNA(VLOOKUP(CONCATENATE($A369,"|","ROLL"),'Compare PI to Roll'!$A:$D,4,FALSE),"")</f>
        <v>ROLL</v>
      </c>
      <c r="F369" t="str">
        <f>_xlfn.IFNA(VLOOKUP(CONCATENATE($A369,"|","ROLL"),'Compare PI to Roll'!$A:$D,4,FALSE),"")</f>
        <v>ROLL</v>
      </c>
      <c r="G369" t="str">
        <f t="shared" si="5"/>
        <v>0|0|1|1</v>
      </c>
      <c r="H369">
        <f>_xlfn.IFNA(VLOOKUP(K369,'Tables to Map'!A:B,2,FALSE),"")</f>
        <v>1</v>
      </c>
      <c r="I369" t="s">
        <v>8</v>
      </c>
      <c r="J369" t="s">
        <v>9</v>
      </c>
      <c r="K369" t="s">
        <v>3012</v>
      </c>
      <c r="L369" t="s">
        <v>2465</v>
      </c>
      <c r="M369">
        <v>13</v>
      </c>
      <c r="N369" t="s">
        <v>1603</v>
      </c>
      <c r="O369" t="s">
        <v>2636</v>
      </c>
      <c r="P369" t="s">
        <v>2632</v>
      </c>
      <c r="Q369">
        <v>255</v>
      </c>
      <c r="R369">
        <v>255</v>
      </c>
      <c r="S369" t="s">
        <v>1603</v>
      </c>
      <c r="T369" t="s">
        <v>1603</v>
      </c>
      <c r="U369" t="s">
        <v>1603</v>
      </c>
      <c r="V369" t="s">
        <v>1603</v>
      </c>
      <c r="W369" t="s">
        <v>1603</v>
      </c>
      <c r="X369" t="s">
        <v>1603</v>
      </c>
      <c r="Y369" t="s">
        <v>2633</v>
      </c>
      <c r="Z369" t="s">
        <v>1603</v>
      </c>
      <c r="AA369" t="s">
        <v>1603</v>
      </c>
      <c r="AB369" t="s">
        <v>2634</v>
      </c>
      <c r="AC369" t="s">
        <v>1603</v>
      </c>
      <c r="AD369" t="s">
        <v>1603</v>
      </c>
      <c r="AE369" t="s">
        <v>1603</v>
      </c>
    </row>
    <row r="370" spans="1:31" x14ac:dyDescent="0.25">
      <c r="A370" t="s">
        <v>3027</v>
      </c>
      <c r="C370" t="str">
        <f>_xlfn.IFNA(VLOOKUP(CONCATENATE($A370,"|","PI"),'Compare PI to Roll'!$A:$D,4,FALSE),"")</f>
        <v/>
      </c>
      <c r="D370" t="str">
        <f>_xlfn.IFNA(VLOOKUP(CONCATENATE($A370,"|","PI"),'Compare PI to Roll'!$A:$D,4,FALSE),"")</f>
        <v/>
      </c>
      <c r="E370" t="str">
        <f>_xlfn.IFNA(VLOOKUP(CONCATENATE($A370,"|","ROLL"),'Compare PI to Roll'!$A:$D,4,FALSE),"")</f>
        <v>ROLL</v>
      </c>
      <c r="F370" t="str">
        <f>_xlfn.IFNA(VLOOKUP(CONCATENATE($A370,"|","ROLL"),'Compare PI to Roll'!$A:$D,4,FALSE),"")</f>
        <v>ROLL</v>
      </c>
      <c r="G370" t="str">
        <f t="shared" si="5"/>
        <v>0|0|1|1</v>
      </c>
      <c r="H370">
        <f>_xlfn.IFNA(VLOOKUP(K370,'Tables to Map'!A:B,2,FALSE),"")</f>
        <v>1</v>
      </c>
      <c r="I370" t="s">
        <v>8</v>
      </c>
      <c r="J370" t="s">
        <v>9</v>
      </c>
      <c r="K370" t="s">
        <v>3012</v>
      </c>
      <c r="L370" t="s">
        <v>27</v>
      </c>
      <c r="M370">
        <v>14</v>
      </c>
      <c r="N370" t="s">
        <v>1603</v>
      </c>
      <c r="O370" t="s">
        <v>2636</v>
      </c>
      <c r="P370" t="s">
        <v>2630</v>
      </c>
      <c r="Q370" t="s">
        <v>1603</v>
      </c>
      <c r="R370" t="s">
        <v>1603</v>
      </c>
      <c r="S370">
        <v>10</v>
      </c>
      <c r="T370">
        <v>10</v>
      </c>
      <c r="U370">
        <v>0</v>
      </c>
      <c r="V370" t="s">
        <v>1603</v>
      </c>
      <c r="W370" t="s">
        <v>1603</v>
      </c>
      <c r="X370" t="s">
        <v>1603</v>
      </c>
      <c r="Y370" t="s">
        <v>1603</v>
      </c>
      <c r="Z370" t="s">
        <v>1603</v>
      </c>
      <c r="AA370" t="s">
        <v>1603</v>
      </c>
      <c r="AB370" t="s">
        <v>1603</v>
      </c>
      <c r="AC370" t="s">
        <v>1603</v>
      </c>
      <c r="AD370" t="s">
        <v>1603</v>
      </c>
      <c r="AE370" t="s">
        <v>1603</v>
      </c>
    </row>
    <row r="371" spans="1:31" x14ac:dyDescent="0.25">
      <c r="A371" t="s">
        <v>3028</v>
      </c>
      <c r="C371" t="str">
        <f>_xlfn.IFNA(VLOOKUP(CONCATENATE($A371,"|","PI"),'Compare PI to Roll'!$A:$D,4,FALSE),"")</f>
        <v/>
      </c>
      <c r="D371" t="str">
        <f>_xlfn.IFNA(VLOOKUP(CONCATENATE($A371,"|","PI"),'Compare PI to Roll'!$A:$D,4,FALSE),"")</f>
        <v/>
      </c>
      <c r="E371" t="str">
        <f>_xlfn.IFNA(VLOOKUP(CONCATENATE($A371,"|","ROLL"),'Compare PI to Roll'!$A:$D,4,FALSE),"")</f>
        <v>ROLL</v>
      </c>
      <c r="F371" t="str">
        <f>_xlfn.IFNA(VLOOKUP(CONCATENATE($A371,"|","ROLL"),'Compare PI to Roll'!$A:$D,4,FALSE),"")</f>
        <v>ROLL</v>
      </c>
      <c r="G371" t="str">
        <f t="shared" si="5"/>
        <v>0|0|1|1</v>
      </c>
      <c r="H371">
        <f>_xlfn.IFNA(VLOOKUP(K371,'Tables to Map'!A:B,2,FALSE),"")</f>
        <v>1</v>
      </c>
      <c r="I371" t="s">
        <v>8</v>
      </c>
      <c r="J371" t="s">
        <v>9</v>
      </c>
      <c r="K371" t="s">
        <v>3012</v>
      </c>
      <c r="L371" t="s">
        <v>3029</v>
      </c>
      <c r="M371">
        <v>15</v>
      </c>
      <c r="N371" t="s">
        <v>1603</v>
      </c>
      <c r="O371" t="s">
        <v>2636</v>
      </c>
      <c r="P371" t="s">
        <v>2632</v>
      </c>
      <c r="Q371">
        <v>255</v>
      </c>
      <c r="R371">
        <v>255</v>
      </c>
      <c r="S371" t="s">
        <v>1603</v>
      </c>
      <c r="T371" t="s">
        <v>1603</v>
      </c>
      <c r="U371" t="s">
        <v>1603</v>
      </c>
      <c r="V371" t="s">
        <v>1603</v>
      </c>
      <c r="W371" t="s">
        <v>1603</v>
      </c>
      <c r="X371" t="s">
        <v>1603</v>
      </c>
      <c r="Y371" t="s">
        <v>2633</v>
      </c>
      <c r="Z371" t="s">
        <v>1603</v>
      </c>
      <c r="AA371" t="s">
        <v>1603</v>
      </c>
      <c r="AB371" t="s">
        <v>2634</v>
      </c>
      <c r="AC371" t="s">
        <v>1603</v>
      </c>
      <c r="AD371" t="s">
        <v>1603</v>
      </c>
      <c r="AE371" t="s">
        <v>1603</v>
      </c>
    </row>
    <row r="372" spans="1:31" x14ac:dyDescent="0.25">
      <c r="A372" t="s">
        <v>3030</v>
      </c>
      <c r="C372" t="str">
        <f>_xlfn.IFNA(VLOOKUP(CONCATENATE($A372,"|","PI"),'Compare PI to Roll'!$A:$D,4,FALSE),"")</f>
        <v/>
      </c>
      <c r="D372" t="str">
        <f>_xlfn.IFNA(VLOOKUP(CONCATENATE($A372,"|","PI"),'Compare PI to Roll'!$A:$D,4,FALSE),"")</f>
        <v/>
      </c>
      <c r="E372" t="str">
        <f>_xlfn.IFNA(VLOOKUP(CONCATENATE($A372,"|","ROLL"),'Compare PI to Roll'!$A:$D,4,FALSE),"")</f>
        <v>ROLL</v>
      </c>
      <c r="F372" t="str">
        <f>_xlfn.IFNA(VLOOKUP(CONCATENATE($A372,"|","ROLL"),'Compare PI to Roll'!$A:$D,4,FALSE),"")</f>
        <v>ROLL</v>
      </c>
      <c r="G372" t="str">
        <f t="shared" si="5"/>
        <v>0|0|1|1</v>
      </c>
      <c r="H372">
        <f>_xlfn.IFNA(VLOOKUP(K372,'Tables to Map'!A:B,2,FALSE),"")</f>
        <v>1</v>
      </c>
      <c r="I372" t="s">
        <v>8</v>
      </c>
      <c r="J372" t="s">
        <v>9</v>
      </c>
      <c r="K372" t="s">
        <v>3012</v>
      </c>
      <c r="L372" t="s">
        <v>3031</v>
      </c>
      <c r="M372">
        <v>16</v>
      </c>
      <c r="N372" t="s">
        <v>1603</v>
      </c>
      <c r="O372" t="s">
        <v>2636</v>
      </c>
      <c r="P372" t="s">
        <v>2630</v>
      </c>
      <c r="Q372" t="s">
        <v>1603</v>
      </c>
      <c r="R372" t="s">
        <v>1603</v>
      </c>
      <c r="S372">
        <v>10</v>
      </c>
      <c r="T372">
        <v>10</v>
      </c>
      <c r="U372">
        <v>0</v>
      </c>
      <c r="V372" t="s">
        <v>1603</v>
      </c>
      <c r="W372" t="s">
        <v>1603</v>
      </c>
      <c r="X372" t="s">
        <v>1603</v>
      </c>
      <c r="Y372" t="s">
        <v>1603</v>
      </c>
      <c r="Z372" t="s">
        <v>1603</v>
      </c>
      <c r="AA372" t="s">
        <v>1603</v>
      </c>
      <c r="AB372" t="s">
        <v>1603</v>
      </c>
      <c r="AC372" t="s">
        <v>1603</v>
      </c>
      <c r="AD372" t="s">
        <v>1603</v>
      </c>
      <c r="AE372" t="s">
        <v>1603</v>
      </c>
    </row>
    <row r="373" spans="1:31" x14ac:dyDescent="0.25">
      <c r="A373" t="s">
        <v>3032</v>
      </c>
      <c r="C373" t="str">
        <f>_xlfn.IFNA(VLOOKUP(CONCATENATE($A373,"|","PI"),'Compare PI to Roll'!$A:$D,4,FALSE),"")</f>
        <v/>
      </c>
      <c r="D373" t="str">
        <f>_xlfn.IFNA(VLOOKUP(CONCATENATE($A373,"|","PI"),'Compare PI to Roll'!$A:$D,4,FALSE),"")</f>
        <v/>
      </c>
      <c r="E373" t="str">
        <f>_xlfn.IFNA(VLOOKUP(CONCATENATE($A373,"|","ROLL"),'Compare PI to Roll'!$A:$D,4,FALSE),"")</f>
        <v>ROLL</v>
      </c>
      <c r="F373" t="str">
        <f>_xlfn.IFNA(VLOOKUP(CONCATENATE($A373,"|","ROLL"),'Compare PI to Roll'!$A:$D,4,FALSE),"")</f>
        <v>ROLL</v>
      </c>
      <c r="G373" t="str">
        <f t="shared" si="5"/>
        <v>0|0|1|1</v>
      </c>
      <c r="H373">
        <f>_xlfn.IFNA(VLOOKUP(K373,'Tables to Map'!A:B,2,FALSE),"")</f>
        <v>1</v>
      </c>
      <c r="I373" t="s">
        <v>8</v>
      </c>
      <c r="J373" t="s">
        <v>9</v>
      </c>
      <c r="K373" t="s">
        <v>3012</v>
      </c>
      <c r="L373" t="s">
        <v>3033</v>
      </c>
      <c r="M373">
        <v>17</v>
      </c>
      <c r="N373" t="s">
        <v>1603</v>
      </c>
      <c r="O373" t="s">
        <v>2636</v>
      </c>
      <c r="P373" t="s">
        <v>2632</v>
      </c>
      <c r="Q373">
        <v>255</v>
      </c>
      <c r="R373">
        <v>255</v>
      </c>
      <c r="S373" t="s">
        <v>1603</v>
      </c>
      <c r="T373" t="s">
        <v>1603</v>
      </c>
      <c r="U373" t="s">
        <v>1603</v>
      </c>
      <c r="V373" t="s">
        <v>1603</v>
      </c>
      <c r="W373" t="s">
        <v>1603</v>
      </c>
      <c r="X373" t="s">
        <v>1603</v>
      </c>
      <c r="Y373" t="s">
        <v>2633</v>
      </c>
      <c r="Z373" t="s">
        <v>1603</v>
      </c>
      <c r="AA373" t="s">
        <v>1603</v>
      </c>
      <c r="AB373" t="s">
        <v>2634</v>
      </c>
      <c r="AC373" t="s">
        <v>1603</v>
      </c>
      <c r="AD373" t="s">
        <v>1603</v>
      </c>
      <c r="AE373" t="s">
        <v>1603</v>
      </c>
    </row>
    <row r="374" spans="1:31" x14ac:dyDescent="0.25">
      <c r="A374" t="s">
        <v>3034</v>
      </c>
      <c r="C374" t="str">
        <f>_xlfn.IFNA(VLOOKUP(CONCATENATE($A374,"|","PI"),'Compare PI to Roll'!$A:$D,4,FALSE),"")</f>
        <v/>
      </c>
      <c r="D374" t="str">
        <f>_xlfn.IFNA(VLOOKUP(CONCATENATE($A374,"|","PI"),'Compare PI to Roll'!$A:$D,4,FALSE),"")</f>
        <v/>
      </c>
      <c r="E374" t="str">
        <f>_xlfn.IFNA(VLOOKUP(CONCATENATE($A374,"|","ROLL"),'Compare PI to Roll'!$A:$D,4,FALSE),"")</f>
        <v>ROLL</v>
      </c>
      <c r="F374" t="str">
        <f>_xlfn.IFNA(VLOOKUP(CONCATENATE($A374,"|","ROLL"),'Compare PI to Roll'!$A:$D,4,FALSE),"")</f>
        <v>ROLL</v>
      </c>
      <c r="G374" t="str">
        <f t="shared" si="5"/>
        <v>0|0|1|1</v>
      </c>
      <c r="H374">
        <f>_xlfn.IFNA(VLOOKUP(K374,'Tables to Map'!A:B,2,FALSE),"")</f>
        <v>1</v>
      </c>
      <c r="I374" t="s">
        <v>8</v>
      </c>
      <c r="J374" t="s">
        <v>9</v>
      </c>
      <c r="K374" t="s">
        <v>3012</v>
      </c>
      <c r="L374" t="s">
        <v>3035</v>
      </c>
      <c r="M374">
        <v>18</v>
      </c>
      <c r="N374" t="s">
        <v>1603</v>
      </c>
      <c r="O374" t="s">
        <v>2636</v>
      </c>
      <c r="P374" t="s">
        <v>2632</v>
      </c>
      <c r="Q374">
        <v>255</v>
      </c>
      <c r="R374">
        <v>255</v>
      </c>
      <c r="S374" t="s">
        <v>1603</v>
      </c>
      <c r="T374" t="s">
        <v>1603</v>
      </c>
      <c r="U374" t="s">
        <v>1603</v>
      </c>
      <c r="V374" t="s">
        <v>1603</v>
      </c>
      <c r="W374" t="s">
        <v>1603</v>
      </c>
      <c r="X374" t="s">
        <v>1603</v>
      </c>
      <c r="Y374" t="s">
        <v>2633</v>
      </c>
      <c r="Z374" t="s">
        <v>1603</v>
      </c>
      <c r="AA374" t="s">
        <v>1603</v>
      </c>
      <c r="AB374" t="s">
        <v>2634</v>
      </c>
      <c r="AC374" t="s">
        <v>1603</v>
      </c>
      <c r="AD374" t="s">
        <v>1603</v>
      </c>
      <c r="AE374" t="s">
        <v>1603</v>
      </c>
    </row>
    <row r="375" spans="1:31" x14ac:dyDescent="0.25">
      <c r="A375" t="s">
        <v>3036</v>
      </c>
      <c r="C375" t="str">
        <f>_xlfn.IFNA(VLOOKUP(CONCATENATE($A375,"|","PI"),'Compare PI to Roll'!$A:$D,4,FALSE),"")</f>
        <v/>
      </c>
      <c r="D375" t="str">
        <f>_xlfn.IFNA(VLOOKUP(CONCATENATE($A375,"|","PI"),'Compare PI to Roll'!$A:$D,4,FALSE),"")</f>
        <v/>
      </c>
      <c r="E375" t="str">
        <f>_xlfn.IFNA(VLOOKUP(CONCATENATE($A375,"|","ROLL"),'Compare PI to Roll'!$A:$D,4,FALSE),"")</f>
        <v>ROLL</v>
      </c>
      <c r="F375" t="str">
        <f>_xlfn.IFNA(VLOOKUP(CONCATENATE($A375,"|","ROLL"),'Compare PI to Roll'!$A:$D,4,FALSE),"")</f>
        <v>ROLL</v>
      </c>
      <c r="G375" t="str">
        <f t="shared" si="5"/>
        <v>0|0|1|1</v>
      </c>
      <c r="H375">
        <f>_xlfn.IFNA(VLOOKUP(K375,'Tables to Map'!A:B,2,FALSE),"")</f>
        <v>1</v>
      </c>
      <c r="I375" t="s">
        <v>8</v>
      </c>
      <c r="J375" t="s">
        <v>9</v>
      </c>
      <c r="K375" t="s">
        <v>3012</v>
      </c>
      <c r="L375" t="s">
        <v>3037</v>
      </c>
      <c r="M375">
        <v>19</v>
      </c>
      <c r="N375" t="s">
        <v>1603</v>
      </c>
      <c r="O375" t="s">
        <v>2629</v>
      </c>
      <c r="P375" t="s">
        <v>2632</v>
      </c>
      <c r="Q375">
        <v>3</v>
      </c>
      <c r="R375">
        <v>3</v>
      </c>
      <c r="S375" t="s">
        <v>1603</v>
      </c>
      <c r="T375" t="s">
        <v>1603</v>
      </c>
      <c r="U375" t="s">
        <v>1603</v>
      </c>
      <c r="V375" t="s">
        <v>1603</v>
      </c>
      <c r="W375" t="s">
        <v>1603</v>
      </c>
      <c r="X375" t="s">
        <v>1603</v>
      </c>
      <c r="Y375" t="s">
        <v>2633</v>
      </c>
      <c r="Z375" t="s">
        <v>1603</v>
      </c>
      <c r="AA375" t="s">
        <v>1603</v>
      </c>
      <c r="AB375" t="s">
        <v>2634</v>
      </c>
      <c r="AC375" t="s">
        <v>1603</v>
      </c>
      <c r="AD375" t="s">
        <v>1603</v>
      </c>
      <c r="AE375" t="s">
        <v>1603</v>
      </c>
    </row>
    <row r="376" spans="1:31" x14ac:dyDescent="0.25">
      <c r="A376" t="s">
        <v>3038</v>
      </c>
      <c r="C376" t="str">
        <f>_xlfn.IFNA(VLOOKUP(CONCATENATE($A376,"|","PI"),'Compare PI to Roll'!$A:$D,4,FALSE),"")</f>
        <v/>
      </c>
      <c r="D376" t="str">
        <f>_xlfn.IFNA(VLOOKUP(CONCATENATE($A376,"|","PI"),'Compare PI to Roll'!$A:$D,4,FALSE),"")</f>
        <v/>
      </c>
      <c r="E376" t="str">
        <f>_xlfn.IFNA(VLOOKUP(CONCATENATE($A376,"|","ROLL"),'Compare PI to Roll'!$A:$D,4,FALSE),"")</f>
        <v>ROLL</v>
      </c>
      <c r="F376" t="str">
        <f>_xlfn.IFNA(VLOOKUP(CONCATENATE($A376,"|","ROLL"),'Compare PI to Roll'!$A:$D,4,FALSE),"")</f>
        <v>ROLL</v>
      </c>
      <c r="G376" t="str">
        <f t="shared" si="5"/>
        <v>0|0|1|1</v>
      </c>
      <c r="H376">
        <f>_xlfn.IFNA(VLOOKUP(K376,'Tables to Map'!A:B,2,FALSE),"")</f>
        <v>1</v>
      </c>
      <c r="I376" t="s">
        <v>8</v>
      </c>
      <c r="J376" t="s">
        <v>9</v>
      </c>
      <c r="K376" t="s">
        <v>3012</v>
      </c>
      <c r="L376" t="s">
        <v>309</v>
      </c>
      <c r="M376">
        <v>20</v>
      </c>
      <c r="N376" t="s">
        <v>1603</v>
      </c>
      <c r="O376" t="s">
        <v>2636</v>
      </c>
      <c r="P376" t="s">
        <v>2711</v>
      </c>
      <c r="Q376" t="s">
        <v>1603</v>
      </c>
      <c r="R376" t="s">
        <v>1603</v>
      </c>
      <c r="S376">
        <v>20</v>
      </c>
      <c r="T376">
        <v>10</v>
      </c>
      <c r="U376">
        <v>0</v>
      </c>
      <c r="V376" t="s">
        <v>1603</v>
      </c>
      <c r="W376" t="s">
        <v>1603</v>
      </c>
      <c r="X376" t="s">
        <v>1603</v>
      </c>
      <c r="Y376" t="s">
        <v>1603</v>
      </c>
      <c r="Z376" t="s">
        <v>1603</v>
      </c>
      <c r="AA376" t="s">
        <v>1603</v>
      </c>
      <c r="AB376" t="s">
        <v>1603</v>
      </c>
      <c r="AC376" t="s">
        <v>1603</v>
      </c>
      <c r="AD376" t="s">
        <v>1603</v>
      </c>
      <c r="AE376" t="s">
        <v>1603</v>
      </c>
    </row>
    <row r="377" spans="1:31" x14ac:dyDescent="0.25">
      <c r="A377" t="s">
        <v>3039</v>
      </c>
      <c r="C377" t="str">
        <f>_xlfn.IFNA(VLOOKUP(CONCATENATE($A377,"|","PI"),'Compare PI to Roll'!$A:$D,4,FALSE),"")</f>
        <v/>
      </c>
      <c r="D377" t="str">
        <f>_xlfn.IFNA(VLOOKUP(CONCATENATE($A377,"|","PI"),'Compare PI to Roll'!$A:$D,4,FALSE),"")</f>
        <v/>
      </c>
      <c r="E377" t="str">
        <f>_xlfn.IFNA(VLOOKUP(CONCATENATE($A377,"|","ROLL"),'Compare PI to Roll'!$A:$D,4,FALSE),"")</f>
        <v>ROLL</v>
      </c>
      <c r="F377" t="str">
        <f>_xlfn.IFNA(VLOOKUP(CONCATENATE($A377,"|","ROLL"),'Compare PI to Roll'!$A:$D,4,FALSE),"")</f>
        <v>ROLL</v>
      </c>
      <c r="G377" t="str">
        <f t="shared" si="5"/>
        <v>0|0|1|1</v>
      </c>
      <c r="H377">
        <f>_xlfn.IFNA(VLOOKUP(K377,'Tables to Map'!A:B,2,FALSE),"")</f>
        <v>1</v>
      </c>
      <c r="I377" t="s">
        <v>8</v>
      </c>
      <c r="J377" t="s">
        <v>9</v>
      </c>
      <c r="K377" t="s">
        <v>3012</v>
      </c>
      <c r="L377" t="s">
        <v>52</v>
      </c>
      <c r="M377">
        <v>21</v>
      </c>
      <c r="N377" t="s">
        <v>1603</v>
      </c>
      <c r="O377" t="s">
        <v>2636</v>
      </c>
      <c r="P377" t="s">
        <v>2632</v>
      </c>
      <c r="Q377">
        <v>255</v>
      </c>
      <c r="R377">
        <v>255</v>
      </c>
      <c r="S377" t="s">
        <v>1603</v>
      </c>
      <c r="T377" t="s">
        <v>1603</v>
      </c>
      <c r="U377" t="s">
        <v>1603</v>
      </c>
      <c r="V377" t="s">
        <v>1603</v>
      </c>
      <c r="W377" t="s">
        <v>1603</v>
      </c>
      <c r="X377" t="s">
        <v>1603</v>
      </c>
      <c r="Y377" t="s">
        <v>2633</v>
      </c>
      <c r="Z377" t="s">
        <v>1603</v>
      </c>
      <c r="AA377" t="s">
        <v>1603</v>
      </c>
      <c r="AB377" t="s">
        <v>2634</v>
      </c>
      <c r="AC377" t="s">
        <v>1603</v>
      </c>
      <c r="AD377" t="s">
        <v>1603</v>
      </c>
      <c r="AE377" t="s">
        <v>1603</v>
      </c>
    </row>
    <row r="378" spans="1:31" x14ac:dyDescent="0.25">
      <c r="A378" t="s">
        <v>3040</v>
      </c>
      <c r="C378" t="str">
        <f>_xlfn.IFNA(VLOOKUP(CONCATENATE($A378,"|","PI"),'Compare PI to Roll'!$A:$D,4,FALSE),"")</f>
        <v/>
      </c>
      <c r="D378" t="str">
        <f>_xlfn.IFNA(VLOOKUP(CONCATENATE($A378,"|","PI"),'Compare PI to Roll'!$A:$D,4,FALSE),"")</f>
        <v/>
      </c>
      <c r="E378" t="str">
        <f>_xlfn.IFNA(VLOOKUP(CONCATENATE($A378,"|","ROLL"),'Compare PI to Roll'!$A:$D,4,FALSE),"")</f>
        <v>ROLL</v>
      </c>
      <c r="F378" t="str">
        <f>_xlfn.IFNA(VLOOKUP(CONCATENATE($A378,"|","ROLL"),'Compare PI to Roll'!$A:$D,4,FALSE),"")</f>
        <v>ROLL</v>
      </c>
      <c r="G378" t="str">
        <f t="shared" si="5"/>
        <v>0|0|1|1</v>
      </c>
      <c r="H378">
        <f>_xlfn.IFNA(VLOOKUP(K378,'Tables to Map'!A:B,2,FALSE),"")</f>
        <v>1</v>
      </c>
      <c r="I378" t="s">
        <v>8</v>
      </c>
      <c r="J378" t="s">
        <v>9</v>
      </c>
      <c r="K378" t="s">
        <v>3012</v>
      </c>
      <c r="L378" t="s">
        <v>3041</v>
      </c>
      <c r="M378">
        <v>22</v>
      </c>
      <c r="N378" t="s">
        <v>1603</v>
      </c>
      <c r="O378" t="s">
        <v>2636</v>
      </c>
      <c r="P378" t="s">
        <v>2632</v>
      </c>
      <c r="Q378">
        <v>255</v>
      </c>
      <c r="R378">
        <v>255</v>
      </c>
      <c r="S378" t="s">
        <v>1603</v>
      </c>
      <c r="T378" t="s">
        <v>1603</v>
      </c>
      <c r="U378" t="s">
        <v>1603</v>
      </c>
      <c r="V378" t="s">
        <v>1603</v>
      </c>
      <c r="W378" t="s">
        <v>1603</v>
      </c>
      <c r="X378" t="s">
        <v>1603</v>
      </c>
      <c r="Y378" t="s">
        <v>2633</v>
      </c>
      <c r="Z378" t="s">
        <v>1603</v>
      </c>
      <c r="AA378" t="s">
        <v>1603</v>
      </c>
      <c r="AB378" t="s">
        <v>2634</v>
      </c>
      <c r="AC378" t="s">
        <v>1603</v>
      </c>
      <c r="AD378" t="s">
        <v>1603</v>
      </c>
      <c r="AE378" t="s">
        <v>1603</v>
      </c>
    </row>
    <row r="379" spans="1:31" x14ac:dyDescent="0.25">
      <c r="A379" t="s">
        <v>3042</v>
      </c>
      <c r="C379" t="str">
        <f>_xlfn.IFNA(VLOOKUP(CONCATENATE($A379,"|","PI"),'Compare PI to Roll'!$A:$D,4,FALSE),"")</f>
        <v/>
      </c>
      <c r="D379" t="str">
        <f>_xlfn.IFNA(VLOOKUP(CONCATENATE($A379,"|","PI"),'Compare PI to Roll'!$A:$D,4,FALSE),"")</f>
        <v/>
      </c>
      <c r="E379" t="str">
        <f>_xlfn.IFNA(VLOOKUP(CONCATENATE($A379,"|","ROLL"),'Compare PI to Roll'!$A:$D,4,FALSE),"")</f>
        <v>ROLL</v>
      </c>
      <c r="F379" t="str">
        <f>_xlfn.IFNA(VLOOKUP(CONCATENATE($A379,"|","ROLL"),'Compare PI to Roll'!$A:$D,4,FALSE),"")</f>
        <v>ROLL</v>
      </c>
      <c r="G379" t="str">
        <f t="shared" si="5"/>
        <v>0|0|1|1</v>
      </c>
      <c r="H379">
        <f>_xlfn.IFNA(VLOOKUP(K379,'Tables to Map'!A:B,2,FALSE),"")</f>
        <v>1</v>
      </c>
      <c r="I379" t="s">
        <v>8</v>
      </c>
      <c r="J379" t="s">
        <v>9</v>
      </c>
      <c r="K379" t="s">
        <v>3012</v>
      </c>
      <c r="L379" t="s">
        <v>3043</v>
      </c>
      <c r="M379">
        <v>23</v>
      </c>
      <c r="N379" t="s">
        <v>1603</v>
      </c>
      <c r="O379" t="s">
        <v>2636</v>
      </c>
      <c r="P379" t="s">
        <v>2711</v>
      </c>
      <c r="Q379" t="s">
        <v>1603</v>
      </c>
      <c r="R379" t="s">
        <v>1603</v>
      </c>
      <c r="S379">
        <v>7</v>
      </c>
      <c r="T379">
        <v>10</v>
      </c>
      <c r="U379">
        <v>4</v>
      </c>
      <c r="V379" t="s">
        <v>1603</v>
      </c>
      <c r="W379" t="s">
        <v>1603</v>
      </c>
      <c r="X379" t="s">
        <v>1603</v>
      </c>
      <c r="Y379" t="s">
        <v>1603</v>
      </c>
      <c r="Z379" t="s">
        <v>1603</v>
      </c>
      <c r="AA379" t="s">
        <v>1603</v>
      </c>
      <c r="AB379" t="s">
        <v>1603</v>
      </c>
      <c r="AC379" t="s">
        <v>1603</v>
      </c>
      <c r="AD379" t="s">
        <v>1603</v>
      </c>
      <c r="AE379" t="s">
        <v>1603</v>
      </c>
    </row>
    <row r="380" spans="1:31" x14ac:dyDescent="0.25">
      <c r="A380" t="s">
        <v>3044</v>
      </c>
      <c r="C380" t="str">
        <f>_xlfn.IFNA(VLOOKUP(CONCATENATE($A380,"|","PI"),'Compare PI to Roll'!$A:$D,4,FALSE),"")</f>
        <v/>
      </c>
      <c r="D380" t="str">
        <f>_xlfn.IFNA(VLOOKUP(CONCATENATE($A380,"|","PI"),'Compare PI to Roll'!$A:$D,4,FALSE),"")</f>
        <v/>
      </c>
      <c r="E380" t="str">
        <f>_xlfn.IFNA(VLOOKUP(CONCATENATE($A380,"|","ROLL"),'Compare PI to Roll'!$A:$D,4,FALSE),"")</f>
        <v>ROLL</v>
      </c>
      <c r="F380" t="str">
        <f>_xlfn.IFNA(VLOOKUP(CONCATENATE($A380,"|","ROLL"),'Compare PI to Roll'!$A:$D,4,FALSE),"")</f>
        <v>ROLL</v>
      </c>
      <c r="G380" t="str">
        <f t="shared" si="5"/>
        <v>0|0|1|1</v>
      </c>
      <c r="H380">
        <f>_xlfn.IFNA(VLOOKUP(K380,'Tables to Map'!A:B,2,FALSE),"")</f>
        <v>1</v>
      </c>
      <c r="I380" t="s">
        <v>8</v>
      </c>
      <c r="J380" t="s">
        <v>9</v>
      </c>
      <c r="K380" t="s">
        <v>3012</v>
      </c>
      <c r="L380" t="s">
        <v>2467</v>
      </c>
      <c r="M380">
        <v>24</v>
      </c>
      <c r="N380" t="s">
        <v>1603</v>
      </c>
      <c r="O380" t="s">
        <v>2636</v>
      </c>
      <c r="P380" t="s">
        <v>2632</v>
      </c>
      <c r="Q380">
        <v>255</v>
      </c>
      <c r="R380">
        <v>255</v>
      </c>
      <c r="S380" t="s">
        <v>1603</v>
      </c>
      <c r="T380" t="s">
        <v>1603</v>
      </c>
      <c r="U380" t="s">
        <v>1603</v>
      </c>
      <c r="V380" t="s">
        <v>1603</v>
      </c>
      <c r="W380" t="s">
        <v>1603</v>
      </c>
      <c r="X380" t="s">
        <v>1603</v>
      </c>
      <c r="Y380" t="s">
        <v>2633</v>
      </c>
      <c r="Z380" t="s">
        <v>1603</v>
      </c>
      <c r="AA380" t="s">
        <v>1603</v>
      </c>
      <c r="AB380" t="s">
        <v>2634</v>
      </c>
      <c r="AC380" t="s">
        <v>1603</v>
      </c>
      <c r="AD380" t="s">
        <v>1603</v>
      </c>
      <c r="AE380" t="s">
        <v>1603</v>
      </c>
    </row>
    <row r="381" spans="1:31" x14ac:dyDescent="0.25">
      <c r="A381" t="s">
        <v>3045</v>
      </c>
      <c r="C381" t="str">
        <f>_xlfn.IFNA(VLOOKUP(CONCATENATE($A381,"|","PI"),'Compare PI to Roll'!$A:$D,4,FALSE),"")</f>
        <v/>
      </c>
      <c r="D381" t="str">
        <f>_xlfn.IFNA(VLOOKUP(CONCATENATE($A381,"|","PI"),'Compare PI to Roll'!$A:$D,4,FALSE),"")</f>
        <v/>
      </c>
      <c r="E381" t="str">
        <f>_xlfn.IFNA(VLOOKUP(CONCATENATE($A381,"|","ROLL"),'Compare PI to Roll'!$A:$D,4,FALSE),"")</f>
        <v>ROLL</v>
      </c>
      <c r="F381" t="str">
        <f>_xlfn.IFNA(VLOOKUP(CONCATENATE($A381,"|","ROLL"),'Compare PI to Roll'!$A:$D,4,FALSE),"")</f>
        <v>ROLL</v>
      </c>
      <c r="G381" t="str">
        <f t="shared" si="5"/>
        <v>0|0|1|1</v>
      </c>
      <c r="H381">
        <f>_xlfn.IFNA(VLOOKUP(K381,'Tables to Map'!A:B,2,FALSE),"")</f>
        <v>1</v>
      </c>
      <c r="I381" t="s">
        <v>8</v>
      </c>
      <c r="J381" t="s">
        <v>9</v>
      </c>
      <c r="K381" t="s">
        <v>3012</v>
      </c>
      <c r="L381" t="s">
        <v>1140</v>
      </c>
      <c r="M381">
        <v>25</v>
      </c>
      <c r="N381" t="s">
        <v>1603</v>
      </c>
      <c r="O381" t="s">
        <v>2636</v>
      </c>
      <c r="P381" t="s">
        <v>2632</v>
      </c>
      <c r="Q381">
        <v>255</v>
      </c>
      <c r="R381">
        <v>255</v>
      </c>
      <c r="S381" t="s">
        <v>1603</v>
      </c>
      <c r="T381" t="s">
        <v>1603</v>
      </c>
      <c r="U381" t="s">
        <v>1603</v>
      </c>
      <c r="V381" t="s">
        <v>1603</v>
      </c>
      <c r="W381" t="s">
        <v>1603</v>
      </c>
      <c r="X381" t="s">
        <v>1603</v>
      </c>
      <c r="Y381" t="s">
        <v>2633</v>
      </c>
      <c r="Z381" t="s">
        <v>1603</v>
      </c>
      <c r="AA381" t="s">
        <v>1603</v>
      </c>
      <c r="AB381" t="s">
        <v>2634</v>
      </c>
      <c r="AC381" t="s">
        <v>1603</v>
      </c>
      <c r="AD381" t="s">
        <v>1603</v>
      </c>
      <c r="AE381" t="s">
        <v>1603</v>
      </c>
    </row>
    <row r="382" spans="1:31" x14ac:dyDescent="0.25">
      <c r="A382" t="s">
        <v>3046</v>
      </c>
      <c r="C382" t="str">
        <f>_xlfn.IFNA(VLOOKUP(CONCATENATE($A382,"|","PI"),'Compare PI to Roll'!$A:$D,4,FALSE),"")</f>
        <v/>
      </c>
      <c r="D382" t="str">
        <f>_xlfn.IFNA(VLOOKUP(CONCATENATE($A382,"|","PI"),'Compare PI to Roll'!$A:$D,4,FALSE),"")</f>
        <v/>
      </c>
      <c r="E382" t="str">
        <f>_xlfn.IFNA(VLOOKUP(CONCATENATE($A382,"|","ROLL"),'Compare PI to Roll'!$A:$D,4,FALSE),"")</f>
        <v>ROLL</v>
      </c>
      <c r="F382" t="str">
        <f>_xlfn.IFNA(VLOOKUP(CONCATENATE($A382,"|","ROLL"),'Compare PI to Roll'!$A:$D,4,FALSE),"")</f>
        <v>ROLL</v>
      </c>
      <c r="G382" t="str">
        <f t="shared" si="5"/>
        <v>0|0|1|1</v>
      </c>
      <c r="H382">
        <f>_xlfn.IFNA(VLOOKUP(K382,'Tables to Map'!A:B,2,FALSE),"")</f>
        <v>1</v>
      </c>
      <c r="I382" t="s">
        <v>8</v>
      </c>
      <c r="J382" t="s">
        <v>9</v>
      </c>
      <c r="K382" t="s">
        <v>3012</v>
      </c>
      <c r="L382" t="s">
        <v>3047</v>
      </c>
      <c r="M382">
        <v>26</v>
      </c>
      <c r="N382" t="s">
        <v>1603</v>
      </c>
      <c r="O382" t="s">
        <v>2636</v>
      </c>
      <c r="P382" t="s">
        <v>2632</v>
      </c>
      <c r="Q382">
        <v>255</v>
      </c>
      <c r="R382">
        <v>255</v>
      </c>
      <c r="S382" t="s">
        <v>1603</v>
      </c>
      <c r="T382" t="s">
        <v>1603</v>
      </c>
      <c r="U382" t="s">
        <v>1603</v>
      </c>
      <c r="V382" t="s">
        <v>1603</v>
      </c>
      <c r="W382" t="s">
        <v>1603</v>
      </c>
      <c r="X382" t="s">
        <v>1603</v>
      </c>
      <c r="Y382" t="s">
        <v>2633</v>
      </c>
      <c r="Z382" t="s">
        <v>1603</v>
      </c>
      <c r="AA382" t="s">
        <v>1603</v>
      </c>
      <c r="AB382" t="s">
        <v>2634</v>
      </c>
      <c r="AC382" t="s">
        <v>1603</v>
      </c>
      <c r="AD382" t="s">
        <v>1603</v>
      </c>
      <c r="AE382" t="s">
        <v>1603</v>
      </c>
    </row>
    <row r="383" spans="1:31" x14ac:dyDescent="0.25">
      <c r="A383" t="s">
        <v>3048</v>
      </c>
      <c r="C383" t="str">
        <f>_xlfn.IFNA(VLOOKUP(CONCATENATE($A383,"|","PI"),'Compare PI to Roll'!$A:$D,4,FALSE),"")</f>
        <v/>
      </c>
      <c r="D383" t="str">
        <f>_xlfn.IFNA(VLOOKUP(CONCATENATE($A383,"|","PI"),'Compare PI to Roll'!$A:$D,4,FALSE),"")</f>
        <v/>
      </c>
      <c r="E383" t="str">
        <f>_xlfn.IFNA(VLOOKUP(CONCATENATE($A383,"|","ROLL"),'Compare PI to Roll'!$A:$D,4,FALSE),"")</f>
        <v>ROLL</v>
      </c>
      <c r="F383" t="str">
        <f>_xlfn.IFNA(VLOOKUP(CONCATENATE($A383,"|","ROLL"),'Compare PI to Roll'!$A:$D,4,FALSE),"")</f>
        <v>ROLL</v>
      </c>
      <c r="G383" t="str">
        <f t="shared" si="5"/>
        <v>0|0|1|1</v>
      </c>
      <c r="H383">
        <f>_xlfn.IFNA(VLOOKUP(K383,'Tables to Map'!A:B,2,FALSE),"")</f>
        <v>1</v>
      </c>
      <c r="I383" t="s">
        <v>8</v>
      </c>
      <c r="J383" t="s">
        <v>9</v>
      </c>
      <c r="K383" t="s">
        <v>3012</v>
      </c>
      <c r="L383" t="s">
        <v>3049</v>
      </c>
      <c r="M383">
        <v>27</v>
      </c>
      <c r="N383" t="s">
        <v>1603</v>
      </c>
      <c r="O383" t="s">
        <v>2636</v>
      </c>
      <c r="P383" t="s">
        <v>2632</v>
      </c>
      <c r="Q383">
        <v>255</v>
      </c>
      <c r="R383">
        <v>255</v>
      </c>
      <c r="S383" t="s">
        <v>1603</v>
      </c>
      <c r="T383" t="s">
        <v>1603</v>
      </c>
      <c r="U383" t="s">
        <v>1603</v>
      </c>
      <c r="V383" t="s">
        <v>1603</v>
      </c>
      <c r="W383" t="s">
        <v>1603</v>
      </c>
      <c r="X383" t="s">
        <v>1603</v>
      </c>
      <c r="Y383" t="s">
        <v>2633</v>
      </c>
      <c r="Z383" t="s">
        <v>1603</v>
      </c>
      <c r="AA383" t="s">
        <v>1603</v>
      </c>
      <c r="AB383" t="s">
        <v>2634</v>
      </c>
      <c r="AC383" t="s">
        <v>1603</v>
      </c>
      <c r="AD383" t="s">
        <v>1603</v>
      </c>
      <c r="AE383" t="s">
        <v>1603</v>
      </c>
    </row>
    <row r="384" spans="1:31" x14ac:dyDescent="0.25">
      <c r="A384" t="s">
        <v>3050</v>
      </c>
      <c r="C384" t="str">
        <f>_xlfn.IFNA(VLOOKUP(CONCATENATE($A384,"|","PI"),'Compare PI to Roll'!$A:$D,4,FALSE),"")</f>
        <v/>
      </c>
      <c r="D384" t="str">
        <f>_xlfn.IFNA(VLOOKUP(CONCATENATE($A384,"|","PI"),'Compare PI to Roll'!$A:$D,4,FALSE),"")</f>
        <v/>
      </c>
      <c r="E384" t="str">
        <f>_xlfn.IFNA(VLOOKUP(CONCATENATE($A384,"|","ROLL"),'Compare PI to Roll'!$A:$D,4,FALSE),"")</f>
        <v>ROLL</v>
      </c>
      <c r="F384" t="str">
        <f>_xlfn.IFNA(VLOOKUP(CONCATENATE($A384,"|","ROLL"),'Compare PI to Roll'!$A:$D,4,FALSE),"")</f>
        <v>ROLL</v>
      </c>
      <c r="G384" t="str">
        <f t="shared" si="5"/>
        <v>0|0|1|1</v>
      </c>
      <c r="H384">
        <f>_xlfn.IFNA(VLOOKUP(K384,'Tables to Map'!A:B,2,FALSE),"")</f>
        <v>1</v>
      </c>
      <c r="I384" t="s">
        <v>8</v>
      </c>
      <c r="J384" t="s">
        <v>9</v>
      </c>
      <c r="K384" t="s">
        <v>3012</v>
      </c>
      <c r="L384" t="s">
        <v>3051</v>
      </c>
      <c r="M384">
        <v>28</v>
      </c>
      <c r="N384" t="s">
        <v>1603</v>
      </c>
      <c r="O384" t="s">
        <v>2636</v>
      </c>
      <c r="P384" t="s">
        <v>2632</v>
      </c>
      <c r="Q384">
        <v>255</v>
      </c>
      <c r="R384">
        <v>255</v>
      </c>
      <c r="S384" t="s">
        <v>1603</v>
      </c>
      <c r="T384" t="s">
        <v>1603</v>
      </c>
      <c r="U384" t="s">
        <v>1603</v>
      </c>
      <c r="V384" t="s">
        <v>1603</v>
      </c>
      <c r="W384" t="s">
        <v>1603</v>
      </c>
      <c r="X384" t="s">
        <v>1603</v>
      </c>
      <c r="Y384" t="s">
        <v>2633</v>
      </c>
      <c r="Z384" t="s">
        <v>1603</v>
      </c>
      <c r="AA384" t="s">
        <v>1603</v>
      </c>
      <c r="AB384" t="s">
        <v>2634</v>
      </c>
      <c r="AC384" t="s">
        <v>1603</v>
      </c>
      <c r="AD384" t="s">
        <v>1603</v>
      </c>
      <c r="AE384" t="s">
        <v>1603</v>
      </c>
    </row>
    <row r="385" spans="1:31" x14ac:dyDescent="0.25">
      <c r="A385" t="s">
        <v>3052</v>
      </c>
      <c r="C385" t="str">
        <f>_xlfn.IFNA(VLOOKUP(CONCATENATE($A385,"|","PI"),'Compare PI to Roll'!$A:$D,4,FALSE),"")</f>
        <v/>
      </c>
      <c r="D385" t="str">
        <f>_xlfn.IFNA(VLOOKUP(CONCATENATE($A385,"|","PI"),'Compare PI to Roll'!$A:$D,4,FALSE),"")</f>
        <v/>
      </c>
      <c r="E385" t="str">
        <f>_xlfn.IFNA(VLOOKUP(CONCATENATE($A385,"|","ROLL"),'Compare PI to Roll'!$A:$D,4,FALSE),"")</f>
        <v>ROLL</v>
      </c>
      <c r="F385" t="str">
        <f>_xlfn.IFNA(VLOOKUP(CONCATENATE($A385,"|","ROLL"),'Compare PI to Roll'!$A:$D,4,FALSE),"")</f>
        <v>ROLL</v>
      </c>
      <c r="G385" t="str">
        <f t="shared" si="5"/>
        <v>0|0|1|1</v>
      </c>
      <c r="H385">
        <f>_xlfn.IFNA(VLOOKUP(K385,'Tables to Map'!A:B,2,FALSE),"")</f>
        <v>1</v>
      </c>
      <c r="I385" t="s">
        <v>8</v>
      </c>
      <c r="J385" t="s">
        <v>9</v>
      </c>
      <c r="K385" t="s">
        <v>3012</v>
      </c>
      <c r="L385" t="s">
        <v>152</v>
      </c>
      <c r="M385">
        <v>29</v>
      </c>
      <c r="N385" t="s">
        <v>1603</v>
      </c>
      <c r="O385" t="s">
        <v>2636</v>
      </c>
      <c r="P385" t="s">
        <v>2632</v>
      </c>
      <c r="Q385">
        <v>255</v>
      </c>
      <c r="R385">
        <v>255</v>
      </c>
      <c r="S385" t="s">
        <v>1603</v>
      </c>
      <c r="T385" t="s">
        <v>1603</v>
      </c>
      <c r="U385" t="s">
        <v>1603</v>
      </c>
      <c r="V385" t="s">
        <v>1603</v>
      </c>
      <c r="W385" t="s">
        <v>1603</v>
      </c>
      <c r="X385" t="s">
        <v>1603</v>
      </c>
      <c r="Y385" t="s">
        <v>2633</v>
      </c>
      <c r="Z385" t="s">
        <v>1603</v>
      </c>
      <c r="AA385" t="s">
        <v>1603</v>
      </c>
      <c r="AB385" t="s">
        <v>2634</v>
      </c>
      <c r="AC385" t="s">
        <v>1603</v>
      </c>
      <c r="AD385" t="s">
        <v>1603</v>
      </c>
      <c r="AE385" t="s">
        <v>1603</v>
      </c>
    </row>
    <row r="386" spans="1:31" x14ac:dyDescent="0.25">
      <c r="A386" t="s">
        <v>3053</v>
      </c>
      <c r="C386" t="str">
        <f>_xlfn.IFNA(VLOOKUP(CONCATENATE($A386,"|","PI"),'Compare PI to Roll'!$A:$D,4,FALSE),"")</f>
        <v/>
      </c>
      <c r="D386" t="str">
        <f>_xlfn.IFNA(VLOOKUP(CONCATENATE($A386,"|","PI"),'Compare PI to Roll'!$A:$D,4,FALSE),"")</f>
        <v/>
      </c>
      <c r="E386" t="str">
        <f>_xlfn.IFNA(VLOOKUP(CONCATENATE($A386,"|","ROLL"),'Compare PI to Roll'!$A:$D,4,FALSE),"")</f>
        <v>ROLL</v>
      </c>
      <c r="F386" t="str">
        <f>_xlfn.IFNA(VLOOKUP(CONCATENATE($A386,"|","ROLL"),'Compare PI to Roll'!$A:$D,4,FALSE),"")</f>
        <v>ROLL</v>
      </c>
      <c r="G386" t="str">
        <f t="shared" ref="G386:G449" si="6">CONCATENATE(IF($C386&lt;&gt;"",1,0),"|",IF($D386&lt;&gt;"",1,0),"|",IF($E386&lt;&gt;"",1,0),"|",IF($F386&lt;&gt;"",1,0))</f>
        <v>0|0|1|1</v>
      </c>
      <c r="H386">
        <f>_xlfn.IFNA(VLOOKUP(K386,'Tables to Map'!A:B,2,FALSE),"")</f>
        <v>1</v>
      </c>
      <c r="I386" t="s">
        <v>8</v>
      </c>
      <c r="J386" t="s">
        <v>9</v>
      </c>
      <c r="K386" t="s">
        <v>3012</v>
      </c>
      <c r="L386" t="s">
        <v>2271</v>
      </c>
      <c r="M386">
        <v>30</v>
      </c>
      <c r="N386" t="s">
        <v>1603</v>
      </c>
      <c r="O386" t="s">
        <v>2636</v>
      </c>
      <c r="P386" t="s">
        <v>2632</v>
      </c>
      <c r="Q386">
        <v>255</v>
      </c>
      <c r="R386">
        <v>255</v>
      </c>
      <c r="S386" t="s">
        <v>1603</v>
      </c>
      <c r="T386" t="s">
        <v>1603</v>
      </c>
      <c r="U386" t="s">
        <v>1603</v>
      </c>
      <c r="V386" t="s">
        <v>1603</v>
      </c>
      <c r="W386" t="s">
        <v>1603</v>
      </c>
      <c r="X386" t="s">
        <v>1603</v>
      </c>
      <c r="Y386" t="s">
        <v>2633</v>
      </c>
      <c r="Z386" t="s">
        <v>1603</v>
      </c>
      <c r="AA386" t="s">
        <v>1603</v>
      </c>
      <c r="AB386" t="s">
        <v>2634</v>
      </c>
      <c r="AC386" t="s">
        <v>1603</v>
      </c>
      <c r="AD386" t="s">
        <v>1603</v>
      </c>
      <c r="AE386" t="s">
        <v>1603</v>
      </c>
    </row>
    <row r="387" spans="1:31" x14ac:dyDescent="0.25">
      <c r="A387" t="s">
        <v>3054</v>
      </c>
      <c r="C387" t="str">
        <f>_xlfn.IFNA(VLOOKUP(CONCATENATE($A387,"|","PI"),'Compare PI to Roll'!$A:$D,4,FALSE),"")</f>
        <v/>
      </c>
      <c r="D387" t="str">
        <f>_xlfn.IFNA(VLOOKUP(CONCATENATE($A387,"|","PI"),'Compare PI to Roll'!$A:$D,4,FALSE),"")</f>
        <v/>
      </c>
      <c r="E387" t="str">
        <f>_xlfn.IFNA(VLOOKUP(CONCATENATE($A387,"|","ROLL"),'Compare PI to Roll'!$A:$D,4,FALSE),"")</f>
        <v>ROLL</v>
      </c>
      <c r="F387" t="str">
        <f>_xlfn.IFNA(VLOOKUP(CONCATENATE($A387,"|","ROLL"),'Compare PI to Roll'!$A:$D,4,FALSE),"")</f>
        <v>ROLL</v>
      </c>
      <c r="G387" t="str">
        <f t="shared" si="6"/>
        <v>0|0|1|1</v>
      </c>
      <c r="H387">
        <f>_xlfn.IFNA(VLOOKUP(K387,'Tables to Map'!A:B,2,FALSE),"")</f>
        <v>1</v>
      </c>
      <c r="I387" t="s">
        <v>8</v>
      </c>
      <c r="J387" t="s">
        <v>9</v>
      </c>
      <c r="K387" t="s">
        <v>3012</v>
      </c>
      <c r="L387" t="s">
        <v>3055</v>
      </c>
      <c r="M387">
        <v>31</v>
      </c>
      <c r="N387" t="s">
        <v>1603</v>
      </c>
      <c r="O387" t="s">
        <v>2636</v>
      </c>
      <c r="P387" t="s">
        <v>2632</v>
      </c>
      <c r="Q387">
        <v>255</v>
      </c>
      <c r="R387">
        <v>255</v>
      </c>
      <c r="S387" t="s">
        <v>1603</v>
      </c>
      <c r="T387" t="s">
        <v>1603</v>
      </c>
      <c r="U387" t="s">
        <v>1603</v>
      </c>
      <c r="V387" t="s">
        <v>1603</v>
      </c>
      <c r="W387" t="s">
        <v>1603</v>
      </c>
      <c r="X387" t="s">
        <v>1603</v>
      </c>
      <c r="Y387" t="s">
        <v>2633</v>
      </c>
      <c r="Z387" t="s">
        <v>1603</v>
      </c>
      <c r="AA387" t="s">
        <v>1603</v>
      </c>
      <c r="AB387" t="s">
        <v>2634</v>
      </c>
      <c r="AC387" t="s">
        <v>1603</v>
      </c>
      <c r="AD387" t="s">
        <v>1603</v>
      </c>
      <c r="AE387" t="s">
        <v>1603</v>
      </c>
    </row>
    <row r="388" spans="1:31" x14ac:dyDescent="0.25">
      <c r="A388" t="s">
        <v>3056</v>
      </c>
      <c r="C388" t="str">
        <f>_xlfn.IFNA(VLOOKUP(CONCATENATE($A388,"|","PI"),'Compare PI to Roll'!$A:$D,4,FALSE),"")</f>
        <v/>
      </c>
      <c r="D388" t="str">
        <f>_xlfn.IFNA(VLOOKUP(CONCATENATE($A388,"|","PI"),'Compare PI to Roll'!$A:$D,4,FALSE),"")</f>
        <v/>
      </c>
      <c r="E388" t="str">
        <f>_xlfn.IFNA(VLOOKUP(CONCATENATE($A388,"|","ROLL"),'Compare PI to Roll'!$A:$D,4,FALSE),"")</f>
        <v>ROLL</v>
      </c>
      <c r="F388" t="str">
        <f>_xlfn.IFNA(VLOOKUP(CONCATENATE($A388,"|","ROLL"),'Compare PI to Roll'!$A:$D,4,FALSE),"")</f>
        <v>ROLL</v>
      </c>
      <c r="G388" t="str">
        <f t="shared" si="6"/>
        <v>0|0|1|1</v>
      </c>
      <c r="H388">
        <f>_xlfn.IFNA(VLOOKUP(K388,'Tables to Map'!A:B,2,FALSE),"")</f>
        <v>1</v>
      </c>
      <c r="I388" t="s">
        <v>8</v>
      </c>
      <c r="J388" t="s">
        <v>9</v>
      </c>
      <c r="K388" t="s">
        <v>3012</v>
      </c>
      <c r="L388" t="s">
        <v>3057</v>
      </c>
      <c r="M388">
        <v>32</v>
      </c>
      <c r="N388" t="s">
        <v>1603</v>
      </c>
      <c r="O388" t="s">
        <v>2636</v>
      </c>
      <c r="P388" t="s">
        <v>2632</v>
      </c>
      <c r="Q388">
        <v>255</v>
      </c>
      <c r="R388">
        <v>255</v>
      </c>
      <c r="S388" t="s">
        <v>1603</v>
      </c>
      <c r="T388" t="s">
        <v>1603</v>
      </c>
      <c r="U388" t="s">
        <v>1603</v>
      </c>
      <c r="V388" t="s">
        <v>1603</v>
      </c>
      <c r="W388" t="s">
        <v>1603</v>
      </c>
      <c r="X388" t="s">
        <v>1603</v>
      </c>
      <c r="Y388" t="s">
        <v>2633</v>
      </c>
      <c r="Z388" t="s">
        <v>1603</v>
      </c>
      <c r="AA388" t="s">
        <v>1603</v>
      </c>
      <c r="AB388" t="s">
        <v>2634</v>
      </c>
      <c r="AC388" t="s">
        <v>1603</v>
      </c>
      <c r="AD388" t="s">
        <v>1603</v>
      </c>
      <c r="AE388" t="s">
        <v>1603</v>
      </c>
    </row>
    <row r="389" spans="1:31" x14ac:dyDescent="0.25">
      <c r="A389" t="s">
        <v>3058</v>
      </c>
      <c r="C389" t="str">
        <f>_xlfn.IFNA(VLOOKUP(CONCATENATE($A389,"|","PI"),'Compare PI to Roll'!$A:$D,4,FALSE),"")</f>
        <v/>
      </c>
      <c r="D389" t="str">
        <f>_xlfn.IFNA(VLOOKUP(CONCATENATE($A389,"|","PI"),'Compare PI to Roll'!$A:$D,4,FALSE),"")</f>
        <v/>
      </c>
      <c r="E389" t="str">
        <f>_xlfn.IFNA(VLOOKUP(CONCATENATE($A389,"|","ROLL"),'Compare PI to Roll'!$A:$D,4,FALSE),"")</f>
        <v>ROLL</v>
      </c>
      <c r="F389" t="str">
        <f>_xlfn.IFNA(VLOOKUP(CONCATENATE($A389,"|","ROLL"),'Compare PI to Roll'!$A:$D,4,FALSE),"")</f>
        <v>ROLL</v>
      </c>
      <c r="G389" t="str">
        <f t="shared" si="6"/>
        <v>0|0|1|1</v>
      </c>
      <c r="H389">
        <f>_xlfn.IFNA(VLOOKUP(K389,'Tables to Map'!A:B,2,FALSE),"")</f>
        <v>1</v>
      </c>
      <c r="I389" t="s">
        <v>8</v>
      </c>
      <c r="J389" t="s">
        <v>9</v>
      </c>
      <c r="K389" t="s">
        <v>3012</v>
      </c>
      <c r="L389" t="s">
        <v>595</v>
      </c>
      <c r="M389">
        <v>33</v>
      </c>
      <c r="N389" t="s">
        <v>1603</v>
      </c>
      <c r="O389" t="s">
        <v>2636</v>
      </c>
      <c r="P389" t="s">
        <v>2632</v>
      </c>
      <c r="Q389">
        <v>255</v>
      </c>
      <c r="R389">
        <v>255</v>
      </c>
      <c r="S389" t="s">
        <v>1603</v>
      </c>
      <c r="T389" t="s">
        <v>1603</v>
      </c>
      <c r="U389" t="s">
        <v>1603</v>
      </c>
      <c r="V389" t="s">
        <v>1603</v>
      </c>
      <c r="W389" t="s">
        <v>1603</v>
      </c>
      <c r="X389" t="s">
        <v>1603</v>
      </c>
      <c r="Y389" t="s">
        <v>2633</v>
      </c>
      <c r="Z389" t="s">
        <v>1603</v>
      </c>
      <c r="AA389" t="s">
        <v>1603</v>
      </c>
      <c r="AB389" t="s">
        <v>2634</v>
      </c>
      <c r="AC389" t="s">
        <v>1603</v>
      </c>
      <c r="AD389" t="s">
        <v>1603</v>
      </c>
      <c r="AE389" t="s">
        <v>1603</v>
      </c>
    </row>
    <row r="390" spans="1:31" x14ac:dyDescent="0.25">
      <c r="A390" t="s">
        <v>3059</v>
      </c>
      <c r="C390" t="str">
        <f>_xlfn.IFNA(VLOOKUP(CONCATENATE($A390,"|","PI"),'Compare PI to Roll'!$A:$D,4,FALSE),"")</f>
        <v/>
      </c>
      <c r="D390" t="str">
        <f>_xlfn.IFNA(VLOOKUP(CONCATENATE($A390,"|","PI"),'Compare PI to Roll'!$A:$D,4,FALSE),"")</f>
        <v/>
      </c>
      <c r="E390" t="str">
        <f>_xlfn.IFNA(VLOOKUP(CONCATENATE($A390,"|","ROLL"),'Compare PI to Roll'!$A:$D,4,FALSE),"")</f>
        <v>ROLL</v>
      </c>
      <c r="F390" t="str">
        <f>_xlfn.IFNA(VLOOKUP(CONCATENATE($A390,"|","ROLL"),'Compare PI to Roll'!$A:$D,4,FALSE),"")</f>
        <v>ROLL</v>
      </c>
      <c r="G390" t="str">
        <f t="shared" si="6"/>
        <v>0|0|1|1</v>
      </c>
      <c r="H390">
        <f>_xlfn.IFNA(VLOOKUP(K390,'Tables to Map'!A:B,2,FALSE),"")</f>
        <v>1</v>
      </c>
      <c r="I390" t="s">
        <v>8</v>
      </c>
      <c r="J390" t="s">
        <v>9</v>
      </c>
      <c r="K390" t="s">
        <v>3012</v>
      </c>
      <c r="L390" t="s">
        <v>3060</v>
      </c>
      <c r="M390">
        <v>34</v>
      </c>
      <c r="N390" t="s">
        <v>1603</v>
      </c>
      <c r="O390" t="s">
        <v>2636</v>
      </c>
      <c r="P390" t="s">
        <v>2632</v>
      </c>
      <c r="Q390">
        <v>255</v>
      </c>
      <c r="R390">
        <v>255</v>
      </c>
      <c r="S390" t="s">
        <v>1603</v>
      </c>
      <c r="T390" t="s">
        <v>1603</v>
      </c>
      <c r="U390" t="s">
        <v>1603</v>
      </c>
      <c r="V390" t="s">
        <v>1603</v>
      </c>
      <c r="W390" t="s">
        <v>1603</v>
      </c>
      <c r="X390" t="s">
        <v>1603</v>
      </c>
      <c r="Y390" t="s">
        <v>2633</v>
      </c>
      <c r="Z390" t="s">
        <v>1603</v>
      </c>
      <c r="AA390" t="s">
        <v>1603</v>
      </c>
      <c r="AB390" t="s">
        <v>2634</v>
      </c>
      <c r="AC390" t="s">
        <v>1603</v>
      </c>
      <c r="AD390" t="s">
        <v>1603</v>
      </c>
      <c r="AE390" t="s">
        <v>1603</v>
      </c>
    </row>
    <row r="391" spans="1:31" x14ac:dyDescent="0.25">
      <c r="A391" t="s">
        <v>3061</v>
      </c>
      <c r="C391" t="str">
        <f>_xlfn.IFNA(VLOOKUP(CONCATENATE($A391,"|","PI"),'Compare PI to Roll'!$A:$D,4,FALSE),"")</f>
        <v/>
      </c>
      <c r="D391" t="str">
        <f>_xlfn.IFNA(VLOOKUP(CONCATENATE($A391,"|","PI"),'Compare PI to Roll'!$A:$D,4,FALSE),"")</f>
        <v/>
      </c>
      <c r="E391" t="str">
        <f>_xlfn.IFNA(VLOOKUP(CONCATENATE($A391,"|","ROLL"),'Compare PI to Roll'!$A:$D,4,FALSE),"")</f>
        <v>ROLL</v>
      </c>
      <c r="F391" t="str">
        <f>_xlfn.IFNA(VLOOKUP(CONCATENATE($A391,"|","ROLL"),'Compare PI to Roll'!$A:$D,4,FALSE),"")</f>
        <v>ROLL</v>
      </c>
      <c r="G391" t="str">
        <f t="shared" si="6"/>
        <v>0|0|1|1</v>
      </c>
      <c r="H391">
        <f>_xlfn.IFNA(VLOOKUP(K391,'Tables to Map'!A:B,2,FALSE),"")</f>
        <v>1</v>
      </c>
      <c r="I391" t="s">
        <v>8</v>
      </c>
      <c r="J391" t="s">
        <v>9</v>
      </c>
      <c r="K391" t="s">
        <v>3012</v>
      </c>
      <c r="L391" t="s">
        <v>3062</v>
      </c>
      <c r="M391">
        <v>35</v>
      </c>
      <c r="N391" t="s">
        <v>1603</v>
      </c>
      <c r="O391" t="s">
        <v>2636</v>
      </c>
      <c r="P391" t="s">
        <v>2632</v>
      </c>
      <c r="Q391">
        <v>255</v>
      </c>
      <c r="R391">
        <v>255</v>
      </c>
      <c r="S391" t="s">
        <v>1603</v>
      </c>
      <c r="T391" t="s">
        <v>1603</v>
      </c>
      <c r="U391" t="s">
        <v>1603</v>
      </c>
      <c r="V391" t="s">
        <v>1603</v>
      </c>
      <c r="W391" t="s">
        <v>1603</v>
      </c>
      <c r="X391" t="s">
        <v>1603</v>
      </c>
      <c r="Y391" t="s">
        <v>2633</v>
      </c>
      <c r="Z391" t="s">
        <v>1603</v>
      </c>
      <c r="AA391" t="s">
        <v>1603</v>
      </c>
      <c r="AB391" t="s">
        <v>2634</v>
      </c>
      <c r="AC391" t="s">
        <v>1603</v>
      </c>
      <c r="AD391" t="s">
        <v>1603</v>
      </c>
      <c r="AE391" t="s">
        <v>1603</v>
      </c>
    </row>
    <row r="392" spans="1:31" x14ac:dyDescent="0.25">
      <c r="A392" t="s">
        <v>3063</v>
      </c>
      <c r="C392" t="str">
        <f>_xlfn.IFNA(VLOOKUP(CONCATENATE($A392,"|","PI"),'Compare PI to Roll'!$A:$D,4,FALSE),"")</f>
        <v/>
      </c>
      <c r="D392" t="str">
        <f>_xlfn.IFNA(VLOOKUP(CONCATENATE($A392,"|","PI"),'Compare PI to Roll'!$A:$D,4,FALSE),"")</f>
        <v/>
      </c>
      <c r="E392" t="str">
        <f>_xlfn.IFNA(VLOOKUP(CONCATENATE($A392,"|","ROLL"),'Compare PI to Roll'!$A:$D,4,FALSE),"")</f>
        <v>ROLL</v>
      </c>
      <c r="F392" t="str">
        <f>_xlfn.IFNA(VLOOKUP(CONCATENATE($A392,"|","ROLL"),'Compare PI to Roll'!$A:$D,4,FALSE),"")</f>
        <v>ROLL</v>
      </c>
      <c r="G392" t="str">
        <f t="shared" si="6"/>
        <v>0|0|1|1</v>
      </c>
      <c r="H392">
        <f>_xlfn.IFNA(VLOOKUP(K392,'Tables to Map'!A:B,2,FALSE),"")</f>
        <v>1</v>
      </c>
      <c r="I392" t="s">
        <v>8</v>
      </c>
      <c r="J392" t="s">
        <v>9</v>
      </c>
      <c r="K392" t="s">
        <v>3012</v>
      </c>
      <c r="L392" t="s">
        <v>3064</v>
      </c>
      <c r="M392">
        <v>36</v>
      </c>
      <c r="N392" t="s">
        <v>1603</v>
      </c>
      <c r="O392" t="s">
        <v>2636</v>
      </c>
      <c r="P392" t="s">
        <v>2632</v>
      </c>
      <c r="Q392">
        <v>255</v>
      </c>
      <c r="R392">
        <v>255</v>
      </c>
      <c r="S392" t="s">
        <v>1603</v>
      </c>
      <c r="T392" t="s">
        <v>1603</v>
      </c>
      <c r="U392" t="s">
        <v>1603</v>
      </c>
      <c r="V392" t="s">
        <v>1603</v>
      </c>
      <c r="W392" t="s">
        <v>1603</v>
      </c>
      <c r="X392" t="s">
        <v>1603</v>
      </c>
      <c r="Y392" t="s">
        <v>2633</v>
      </c>
      <c r="Z392" t="s">
        <v>1603</v>
      </c>
      <c r="AA392" t="s">
        <v>1603</v>
      </c>
      <c r="AB392" t="s">
        <v>2634</v>
      </c>
      <c r="AC392" t="s">
        <v>1603</v>
      </c>
      <c r="AD392" t="s">
        <v>1603</v>
      </c>
      <c r="AE392" t="s">
        <v>1603</v>
      </c>
    </row>
    <row r="393" spans="1:31" x14ac:dyDescent="0.25">
      <c r="A393" t="s">
        <v>3065</v>
      </c>
      <c r="C393" t="str">
        <f>_xlfn.IFNA(VLOOKUP(CONCATENATE($A393,"|","PI"),'Compare PI to Roll'!$A:$D,4,FALSE),"")</f>
        <v/>
      </c>
      <c r="D393" t="str">
        <f>_xlfn.IFNA(VLOOKUP(CONCATENATE($A393,"|","PI"),'Compare PI to Roll'!$A:$D,4,FALSE),"")</f>
        <v/>
      </c>
      <c r="E393" t="str">
        <f>_xlfn.IFNA(VLOOKUP(CONCATENATE($A393,"|","ROLL"),'Compare PI to Roll'!$A:$D,4,FALSE),"")</f>
        <v>ROLL</v>
      </c>
      <c r="F393" t="str">
        <f>_xlfn.IFNA(VLOOKUP(CONCATENATE($A393,"|","ROLL"),'Compare PI to Roll'!$A:$D,4,FALSE),"")</f>
        <v>ROLL</v>
      </c>
      <c r="G393" t="str">
        <f t="shared" si="6"/>
        <v>0|0|1|1</v>
      </c>
      <c r="H393">
        <f>_xlfn.IFNA(VLOOKUP(K393,'Tables to Map'!A:B,2,FALSE),"")</f>
        <v>1</v>
      </c>
      <c r="I393" t="s">
        <v>8</v>
      </c>
      <c r="J393" t="s">
        <v>9</v>
      </c>
      <c r="K393" t="s">
        <v>3012</v>
      </c>
      <c r="L393" t="s">
        <v>357</v>
      </c>
      <c r="M393">
        <v>37</v>
      </c>
      <c r="N393" t="s">
        <v>1603</v>
      </c>
      <c r="O393" t="s">
        <v>2636</v>
      </c>
      <c r="P393" t="s">
        <v>2644</v>
      </c>
      <c r="Q393" t="s">
        <v>1603</v>
      </c>
      <c r="R393" t="s">
        <v>1603</v>
      </c>
      <c r="S393" t="s">
        <v>1603</v>
      </c>
      <c r="T393" t="s">
        <v>1603</v>
      </c>
      <c r="U393" t="s">
        <v>1603</v>
      </c>
      <c r="V393">
        <v>7</v>
      </c>
      <c r="W393" t="s">
        <v>1603</v>
      </c>
      <c r="X393" t="s">
        <v>1603</v>
      </c>
      <c r="Y393" t="s">
        <v>1603</v>
      </c>
      <c r="Z393" t="s">
        <v>1603</v>
      </c>
      <c r="AA393" t="s">
        <v>1603</v>
      </c>
      <c r="AB393" t="s">
        <v>1603</v>
      </c>
      <c r="AC393" t="s">
        <v>1603</v>
      </c>
      <c r="AD393" t="s">
        <v>1603</v>
      </c>
      <c r="AE393" t="s">
        <v>1603</v>
      </c>
    </row>
    <row r="394" spans="1:31" x14ac:dyDescent="0.25">
      <c r="A394" t="s">
        <v>3066</v>
      </c>
      <c r="C394" t="str">
        <f>_xlfn.IFNA(VLOOKUP(CONCATENATE($A394,"|","PI"),'Compare PI to Roll'!$A:$D,4,FALSE),"")</f>
        <v/>
      </c>
      <c r="D394" t="str">
        <f>_xlfn.IFNA(VLOOKUP(CONCATENATE($A394,"|","PI"),'Compare PI to Roll'!$A:$D,4,FALSE),"")</f>
        <v/>
      </c>
      <c r="E394" t="str">
        <f>_xlfn.IFNA(VLOOKUP(CONCATENATE($A394,"|","ROLL"),'Compare PI to Roll'!$A:$D,4,FALSE),"")</f>
        <v>ROLL</v>
      </c>
      <c r="F394" t="str">
        <f>_xlfn.IFNA(VLOOKUP(CONCATENATE($A394,"|","ROLL"),'Compare PI to Roll'!$A:$D,4,FALSE),"")</f>
        <v>ROLL</v>
      </c>
      <c r="G394" t="str">
        <f t="shared" si="6"/>
        <v>0|0|1|1</v>
      </c>
      <c r="H394">
        <f>_xlfn.IFNA(VLOOKUP(K394,'Tables to Map'!A:B,2,FALSE),"")</f>
        <v>1</v>
      </c>
      <c r="I394" t="s">
        <v>8</v>
      </c>
      <c r="J394" t="s">
        <v>9</v>
      </c>
      <c r="K394" t="s">
        <v>3012</v>
      </c>
      <c r="L394" t="s">
        <v>51</v>
      </c>
      <c r="M394">
        <v>38</v>
      </c>
      <c r="N394" t="s">
        <v>1603</v>
      </c>
      <c r="O394" t="s">
        <v>2636</v>
      </c>
      <c r="P394" t="s">
        <v>2632</v>
      </c>
      <c r="Q394">
        <v>255</v>
      </c>
      <c r="R394">
        <v>255</v>
      </c>
      <c r="S394" t="s">
        <v>1603</v>
      </c>
      <c r="T394" t="s">
        <v>1603</v>
      </c>
      <c r="U394" t="s">
        <v>1603</v>
      </c>
      <c r="V394" t="s">
        <v>1603</v>
      </c>
      <c r="W394" t="s">
        <v>1603</v>
      </c>
      <c r="X394" t="s">
        <v>1603</v>
      </c>
      <c r="Y394" t="s">
        <v>2633</v>
      </c>
      <c r="Z394" t="s">
        <v>1603</v>
      </c>
      <c r="AA394" t="s">
        <v>1603</v>
      </c>
      <c r="AB394" t="s">
        <v>2634</v>
      </c>
      <c r="AC394" t="s">
        <v>1603</v>
      </c>
      <c r="AD394" t="s">
        <v>1603</v>
      </c>
      <c r="AE394" t="s">
        <v>1603</v>
      </c>
    </row>
    <row r="395" spans="1:31" x14ac:dyDescent="0.25">
      <c r="A395" t="s">
        <v>3067</v>
      </c>
      <c r="C395" t="str">
        <f>_xlfn.IFNA(VLOOKUP(CONCATENATE($A395,"|","PI"),'Compare PI to Roll'!$A:$D,4,FALSE),"")</f>
        <v/>
      </c>
      <c r="D395" t="str">
        <f>_xlfn.IFNA(VLOOKUP(CONCATENATE($A395,"|","PI"),'Compare PI to Roll'!$A:$D,4,FALSE),"")</f>
        <v/>
      </c>
      <c r="E395" t="str">
        <f>_xlfn.IFNA(VLOOKUP(CONCATENATE($A395,"|","ROLL"),'Compare PI to Roll'!$A:$D,4,FALSE),"")</f>
        <v>ROLL</v>
      </c>
      <c r="F395" t="str">
        <f>_xlfn.IFNA(VLOOKUP(CONCATENATE($A395,"|","ROLL"),'Compare PI to Roll'!$A:$D,4,FALSE),"")</f>
        <v>ROLL</v>
      </c>
      <c r="G395" t="str">
        <f t="shared" si="6"/>
        <v>0|0|1|1</v>
      </c>
      <c r="H395">
        <f>_xlfn.IFNA(VLOOKUP(K395,'Tables to Map'!A:B,2,FALSE),"")</f>
        <v>1</v>
      </c>
      <c r="I395" t="s">
        <v>8</v>
      </c>
      <c r="J395" t="s">
        <v>9</v>
      </c>
      <c r="K395" t="s">
        <v>3012</v>
      </c>
      <c r="L395" t="s">
        <v>3068</v>
      </c>
      <c r="M395">
        <v>39</v>
      </c>
      <c r="N395" t="s">
        <v>1603</v>
      </c>
      <c r="O395" t="s">
        <v>2636</v>
      </c>
      <c r="P395" t="s">
        <v>2632</v>
      </c>
      <c r="Q395">
        <v>255</v>
      </c>
      <c r="R395">
        <v>255</v>
      </c>
      <c r="S395" t="s">
        <v>1603</v>
      </c>
      <c r="T395" t="s">
        <v>1603</v>
      </c>
      <c r="U395" t="s">
        <v>1603</v>
      </c>
      <c r="V395" t="s">
        <v>1603</v>
      </c>
      <c r="W395" t="s">
        <v>1603</v>
      </c>
      <c r="X395" t="s">
        <v>1603</v>
      </c>
      <c r="Y395" t="s">
        <v>2633</v>
      </c>
      <c r="Z395" t="s">
        <v>1603</v>
      </c>
      <c r="AA395" t="s">
        <v>1603</v>
      </c>
      <c r="AB395" t="s">
        <v>2634</v>
      </c>
      <c r="AC395" t="s">
        <v>1603</v>
      </c>
      <c r="AD395" t="s">
        <v>1603</v>
      </c>
      <c r="AE395" t="s">
        <v>1603</v>
      </c>
    </row>
    <row r="396" spans="1:31" x14ac:dyDescent="0.25">
      <c r="A396" t="s">
        <v>3069</v>
      </c>
      <c r="C396" t="str">
        <f>_xlfn.IFNA(VLOOKUP(CONCATENATE($A396,"|","PI"),'Compare PI to Roll'!$A:$D,4,FALSE),"")</f>
        <v/>
      </c>
      <c r="D396" t="str">
        <f>_xlfn.IFNA(VLOOKUP(CONCATENATE($A396,"|","PI"),'Compare PI to Roll'!$A:$D,4,FALSE),"")</f>
        <v/>
      </c>
      <c r="E396" t="str">
        <f>_xlfn.IFNA(VLOOKUP(CONCATENATE($A396,"|","ROLL"),'Compare PI to Roll'!$A:$D,4,FALSE),"")</f>
        <v>ROLL</v>
      </c>
      <c r="F396" t="str">
        <f>_xlfn.IFNA(VLOOKUP(CONCATENATE($A396,"|","ROLL"),'Compare PI to Roll'!$A:$D,4,FALSE),"")</f>
        <v>ROLL</v>
      </c>
      <c r="G396" t="str">
        <f t="shared" si="6"/>
        <v>0|0|1|1</v>
      </c>
      <c r="H396">
        <f>_xlfn.IFNA(VLOOKUP(K396,'Tables to Map'!A:B,2,FALSE),"")</f>
        <v>1</v>
      </c>
      <c r="I396" t="s">
        <v>8</v>
      </c>
      <c r="J396" t="s">
        <v>9</v>
      </c>
      <c r="K396" t="s">
        <v>3012</v>
      </c>
      <c r="L396" t="s">
        <v>3070</v>
      </c>
      <c r="M396">
        <v>40</v>
      </c>
      <c r="N396" t="s">
        <v>1603</v>
      </c>
      <c r="O396" t="s">
        <v>2636</v>
      </c>
      <c r="P396" t="s">
        <v>2632</v>
      </c>
      <c r="Q396">
        <v>255</v>
      </c>
      <c r="R396">
        <v>255</v>
      </c>
      <c r="S396" t="s">
        <v>1603</v>
      </c>
      <c r="T396" t="s">
        <v>1603</v>
      </c>
      <c r="U396" t="s">
        <v>1603</v>
      </c>
      <c r="V396" t="s">
        <v>1603</v>
      </c>
      <c r="W396" t="s">
        <v>1603</v>
      </c>
      <c r="X396" t="s">
        <v>1603</v>
      </c>
      <c r="Y396" t="s">
        <v>2633</v>
      </c>
      <c r="Z396" t="s">
        <v>1603</v>
      </c>
      <c r="AA396" t="s">
        <v>1603</v>
      </c>
      <c r="AB396" t="s">
        <v>2634</v>
      </c>
      <c r="AC396" t="s">
        <v>1603</v>
      </c>
      <c r="AD396" t="s">
        <v>1603</v>
      </c>
      <c r="AE396" t="s">
        <v>1603</v>
      </c>
    </row>
    <row r="397" spans="1:31" x14ac:dyDescent="0.25">
      <c r="A397" t="s">
        <v>3071</v>
      </c>
      <c r="C397" t="str">
        <f>_xlfn.IFNA(VLOOKUP(CONCATENATE($A397,"|","PI"),'Compare PI to Roll'!$A:$D,4,FALSE),"")</f>
        <v/>
      </c>
      <c r="D397" t="str">
        <f>_xlfn.IFNA(VLOOKUP(CONCATENATE($A397,"|","PI"),'Compare PI to Roll'!$A:$D,4,FALSE),"")</f>
        <v/>
      </c>
      <c r="E397" t="str">
        <f>_xlfn.IFNA(VLOOKUP(CONCATENATE($A397,"|","ROLL"),'Compare PI to Roll'!$A:$D,4,FALSE),"")</f>
        <v>ROLL</v>
      </c>
      <c r="F397" t="str">
        <f>_xlfn.IFNA(VLOOKUP(CONCATENATE($A397,"|","ROLL"),'Compare PI to Roll'!$A:$D,4,FALSE),"")</f>
        <v>ROLL</v>
      </c>
      <c r="G397" t="str">
        <f t="shared" si="6"/>
        <v>0|0|1|1</v>
      </c>
      <c r="H397">
        <f>_xlfn.IFNA(VLOOKUP(K397,'Tables to Map'!A:B,2,FALSE),"")</f>
        <v>1</v>
      </c>
      <c r="I397" t="s">
        <v>8</v>
      </c>
      <c r="J397" t="s">
        <v>9</v>
      </c>
      <c r="K397" t="s">
        <v>3012</v>
      </c>
      <c r="L397" t="s">
        <v>3072</v>
      </c>
      <c r="M397">
        <v>41</v>
      </c>
      <c r="N397" t="s">
        <v>1603</v>
      </c>
      <c r="O397" t="s">
        <v>2636</v>
      </c>
      <c r="P397" t="s">
        <v>2632</v>
      </c>
      <c r="Q397">
        <v>255</v>
      </c>
      <c r="R397">
        <v>255</v>
      </c>
      <c r="S397" t="s">
        <v>1603</v>
      </c>
      <c r="T397" t="s">
        <v>1603</v>
      </c>
      <c r="U397" t="s">
        <v>1603</v>
      </c>
      <c r="V397" t="s">
        <v>1603</v>
      </c>
      <c r="W397" t="s">
        <v>1603</v>
      </c>
      <c r="X397" t="s">
        <v>1603</v>
      </c>
      <c r="Y397" t="s">
        <v>2633</v>
      </c>
      <c r="Z397" t="s">
        <v>1603</v>
      </c>
      <c r="AA397" t="s">
        <v>1603</v>
      </c>
      <c r="AB397" t="s">
        <v>2634</v>
      </c>
      <c r="AC397" t="s">
        <v>1603</v>
      </c>
      <c r="AD397" t="s">
        <v>1603</v>
      </c>
      <c r="AE397" t="s">
        <v>1603</v>
      </c>
    </row>
    <row r="398" spans="1:31" x14ac:dyDescent="0.25">
      <c r="A398" t="s">
        <v>3073</v>
      </c>
      <c r="C398" t="str">
        <f>_xlfn.IFNA(VLOOKUP(CONCATENATE($A398,"|","PI"),'Compare PI to Roll'!$A:$D,4,FALSE),"")</f>
        <v/>
      </c>
      <c r="D398" t="str">
        <f>_xlfn.IFNA(VLOOKUP(CONCATENATE($A398,"|","PI"),'Compare PI to Roll'!$A:$D,4,FALSE),"")</f>
        <v/>
      </c>
      <c r="E398" t="str">
        <f>_xlfn.IFNA(VLOOKUP(CONCATENATE($A398,"|","ROLL"),'Compare PI to Roll'!$A:$D,4,FALSE),"")</f>
        <v>ROLL</v>
      </c>
      <c r="F398" t="str">
        <f>_xlfn.IFNA(VLOOKUP(CONCATENATE($A398,"|","ROLL"),'Compare PI to Roll'!$A:$D,4,FALSE),"")</f>
        <v>ROLL</v>
      </c>
      <c r="G398" t="str">
        <f t="shared" si="6"/>
        <v>0|0|1|1</v>
      </c>
      <c r="H398">
        <f>_xlfn.IFNA(VLOOKUP(K398,'Tables to Map'!A:B,2,FALSE),"")</f>
        <v>1</v>
      </c>
      <c r="I398" t="s">
        <v>8</v>
      </c>
      <c r="J398" t="s">
        <v>9</v>
      </c>
      <c r="K398" t="s">
        <v>3012</v>
      </c>
      <c r="L398" t="s">
        <v>3074</v>
      </c>
      <c r="M398">
        <v>42</v>
      </c>
      <c r="N398" t="s">
        <v>1603</v>
      </c>
      <c r="O398" t="s">
        <v>2636</v>
      </c>
      <c r="P398" t="s">
        <v>2632</v>
      </c>
      <c r="Q398">
        <v>255</v>
      </c>
      <c r="R398">
        <v>255</v>
      </c>
      <c r="S398" t="s">
        <v>1603</v>
      </c>
      <c r="T398" t="s">
        <v>1603</v>
      </c>
      <c r="U398" t="s">
        <v>1603</v>
      </c>
      <c r="V398" t="s">
        <v>1603</v>
      </c>
      <c r="W398" t="s">
        <v>1603</v>
      </c>
      <c r="X398" t="s">
        <v>1603</v>
      </c>
      <c r="Y398" t="s">
        <v>2633</v>
      </c>
      <c r="Z398" t="s">
        <v>1603</v>
      </c>
      <c r="AA398" t="s">
        <v>1603</v>
      </c>
      <c r="AB398" t="s">
        <v>2634</v>
      </c>
      <c r="AC398" t="s">
        <v>1603</v>
      </c>
      <c r="AD398" t="s">
        <v>1603</v>
      </c>
      <c r="AE398" t="s">
        <v>1603</v>
      </c>
    </row>
    <row r="399" spans="1:31" x14ac:dyDescent="0.25">
      <c r="A399" t="s">
        <v>3075</v>
      </c>
      <c r="C399" t="str">
        <f>_xlfn.IFNA(VLOOKUP(CONCATENATE($A399,"|","PI"),'Compare PI to Roll'!$A:$D,4,FALSE),"")</f>
        <v/>
      </c>
      <c r="D399" t="str">
        <f>_xlfn.IFNA(VLOOKUP(CONCATENATE($A399,"|","PI"),'Compare PI to Roll'!$A:$D,4,FALSE),"")</f>
        <v/>
      </c>
      <c r="E399" t="str">
        <f>_xlfn.IFNA(VLOOKUP(CONCATENATE($A399,"|","ROLL"),'Compare PI to Roll'!$A:$D,4,FALSE),"")</f>
        <v>ROLL</v>
      </c>
      <c r="F399" t="str">
        <f>_xlfn.IFNA(VLOOKUP(CONCATENATE($A399,"|","ROLL"),'Compare PI to Roll'!$A:$D,4,FALSE),"")</f>
        <v>ROLL</v>
      </c>
      <c r="G399" t="str">
        <f t="shared" si="6"/>
        <v>0|0|1|1</v>
      </c>
      <c r="H399">
        <f>_xlfn.IFNA(VLOOKUP(K399,'Tables to Map'!A:B,2,FALSE),"")</f>
        <v>1</v>
      </c>
      <c r="I399" t="s">
        <v>8</v>
      </c>
      <c r="J399" t="s">
        <v>9</v>
      </c>
      <c r="K399" t="s">
        <v>3012</v>
      </c>
      <c r="L399" t="s">
        <v>2581</v>
      </c>
      <c r="M399">
        <v>43</v>
      </c>
      <c r="N399" t="s">
        <v>1603</v>
      </c>
      <c r="O399" t="s">
        <v>2636</v>
      </c>
      <c r="P399" t="s">
        <v>2632</v>
      </c>
      <c r="Q399">
        <v>255</v>
      </c>
      <c r="R399">
        <v>255</v>
      </c>
      <c r="S399" t="s">
        <v>1603</v>
      </c>
      <c r="T399" t="s">
        <v>1603</v>
      </c>
      <c r="U399" t="s">
        <v>1603</v>
      </c>
      <c r="V399" t="s">
        <v>1603</v>
      </c>
      <c r="W399" t="s">
        <v>1603</v>
      </c>
      <c r="X399" t="s">
        <v>1603</v>
      </c>
      <c r="Y399" t="s">
        <v>2633</v>
      </c>
      <c r="Z399" t="s">
        <v>1603</v>
      </c>
      <c r="AA399" t="s">
        <v>1603</v>
      </c>
      <c r="AB399" t="s">
        <v>2634</v>
      </c>
      <c r="AC399" t="s">
        <v>1603</v>
      </c>
      <c r="AD399" t="s">
        <v>1603</v>
      </c>
      <c r="AE399" t="s">
        <v>1603</v>
      </c>
    </row>
    <row r="400" spans="1:31" x14ac:dyDescent="0.25">
      <c r="A400" t="s">
        <v>3076</v>
      </c>
      <c r="C400" t="str">
        <f>_xlfn.IFNA(VLOOKUP(CONCATENATE($A400,"|","PI"),'Compare PI to Roll'!$A:$D,4,FALSE),"")</f>
        <v/>
      </c>
      <c r="D400" t="str">
        <f>_xlfn.IFNA(VLOOKUP(CONCATENATE($A400,"|","PI"),'Compare PI to Roll'!$A:$D,4,FALSE),"")</f>
        <v/>
      </c>
      <c r="E400" t="str">
        <f>_xlfn.IFNA(VLOOKUP(CONCATENATE($A400,"|","ROLL"),'Compare PI to Roll'!$A:$D,4,FALSE),"")</f>
        <v>ROLL</v>
      </c>
      <c r="F400" t="str">
        <f>_xlfn.IFNA(VLOOKUP(CONCATENATE($A400,"|","ROLL"),'Compare PI to Roll'!$A:$D,4,FALSE),"")</f>
        <v>ROLL</v>
      </c>
      <c r="G400" t="str">
        <f t="shared" si="6"/>
        <v>0|0|1|1</v>
      </c>
      <c r="H400">
        <f>_xlfn.IFNA(VLOOKUP(K400,'Tables to Map'!A:B,2,FALSE),"")</f>
        <v>1</v>
      </c>
      <c r="I400" t="s">
        <v>8</v>
      </c>
      <c r="J400" t="s">
        <v>9</v>
      </c>
      <c r="K400" t="s">
        <v>3077</v>
      </c>
      <c r="L400" t="s">
        <v>3078</v>
      </c>
      <c r="M400">
        <v>1</v>
      </c>
      <c r="N400" t="s">
        <v>1603</v>
      </c>
      <c r="O400" t="s">
        <v>2629</v>
      </c>
      <c r="P400" t="s">
        <v>2630</v>
      </c>
      <c r="Q400" t="s">
        <v>1603</v>
      </c>
      <c r="R400" t="s">
        <v>1603</v>
      </c>
      <c r="S400">
        <v>10</v>
      </c>
      <c r="T400">
        <v>10</v>
      </c>
      <c r="U400">
        <v>0</v>
      </c>
      <c r="V400" t="s">
        <v>1603</v>
      </c>
      <c r="W400" t="s">
        <v>1603</v>
      </c>
      <c r="X400" t="s">
        <v>1603</v>
      </c>
      <c r="Y400" t="s">
        <v>1603</v>
      </c>
      <c r="Z400" t="s">
        <v>1603</v>
      </c>
      <c r="AA400" t="s">
        <v>1603</v>
      </c>
      <c r="AB400" t="s">
        <v>1603</v>
      </c>
      <c r="AC400" t="s">
        <v>1603</v>
      </c>
      <c r="AD400" t="s">
        <v>1603</v>
      </c>
      <c r="AE400" t="s">
        <v>1603</v>
      </c>
    </row>
    <row r="401" spans="1:31" x14ac:dyDescent="0.25">
      <c r="A401" t="s">
        <v>3079</v>
      </c>
      <c r="C401" t="str">
        <f>_xlfn.IFNA(VLOOKUP(CONCATENATE($A401,"|","PI"),'Compare PI to Roll'!$A:$D,4,FALSE),"")</f>
        <v/>
      </c>
      <c r="D401" t="str">
        <f>_xlfn.IFNA(VLOOKUP(CONCATENATE($A401,"|","PI"),'Compare PI to Roll'!$A:$D,4,FALSE),"")</f>
        <v/>
      </c>
      <c r="E401" t="str">
        <f>_xlfn.IFNA(VLOOKUP(CONCATENATE($A401,"|","ROLL"),'Compare PI to Roll'!$A:$D,4,FALSE),"")</f>
        <v>ROLL</v>
      </c>
      <c r="F401" t="str">
        <f>_xlfn.IFNA(VLOOKUP(CONCATENATE($A401,"|","ROLL"),'Compare PI to Roll'!$A:$D,4,FALSE),"")</f>
        <v>ROLL</v>
      </c>
      <c r="G401" t="str">
        <f t="shared" si="6"/>
        <v>0|0|1|1</v>
      </c>
      <c r="H401">
        <f>_xlfn.IFNA(VLOOKUP(K401,'Tables to Map'!A:B,2,FALSE),"")</f>
        <v>1</v>
      </c>
      <c r="I401" t="s">
        <v>8</v>
      </c>
      <c r="J401" t="s">
        <v>9</v>
      </c>
      <c r="K401" t="s">
        <v>3077</v>
      </c>
      <c r="L401" t="s">
        <v>3080</v>
      </c>
      <c r="M401">
        <v>2</v>
      </c>
      <c r="N401" t="s">
        <v>1603</v>
      </c>
      <c r="O401" t="s">
        <v>2629</v>
      </c>
      <c r="P401" t="s">
        <v>2632</v>
      </c>
      <c r="Q401">
        <v>255</v>
      </c>
      <c r="R401">
        <v>255</v>
      </c>
      <c r="S401" t="s">
        <v>1603</v>
      </c>
      <c r="T401" t="s">
        <v>1603</v>
      </c>
      <c r="U401" t="s">
        <v>1603</v>
      </c>
      <c r="V401" t="s">
        <v>1603</v>
      </c>
      <c r="W401" t="s">
        <v>1603</v>
      </c>
      <c r="X401" t="s">
        <v>1603</v>
      </c>
      <c r="Y401" t="s">
        <v>2633</v>
      </c>
      <c r="Z401" t="s">
        <v>1603</v>
      </c>
      <c r="AA401" t="s">
        <v>1603</v>
      </c>
      <c r="AB401" t="s">
        <v>2634</v>
      </c>
      <c r="AC401" t="s">
        <v>1603</v>
      </c>
      <c r="AD401" t="s">
        <v>1603</v>
      </c>
      <c r="AE401" t="s">
        <v>1603</v>
      </c>
    </row>
    <row r="402" spans="1:31" x14ac:dyDescent="0.25">
      <c r="A402" t="s">
        <v>3081</v>
      </c>
      <c r="C402" t="str">
        <f>_xlfn.IFNA(VLOOKUP(CONCATENATE($A402,"|","PI"),'Compare PI to Roll'!$A:$D,4,FALSE),"")</f>
        <v/>
      </c>
      <c r="D402" t="str">
        <f>_xlfn.IFNA(VLOOKUP(CONCATENATE($A402,"|","PI"),'Compare PI to Roll'!$A:$D,4,FALSE),"")</f>
        <v/>
      </c>
      <c r="E402" t="str">
        <f>_xlfn.IFNA(VLOOKUP(CONCATENATE($A402,"|","ROLL"),'Compare PI to Roll'!$A:$D,4,FALSE),"")</f>
        <v>ROLL</v>
      </c>
      <c r="F402" t="str">
        <f>_xlfn.IFNA(VLOOKUP(CONCATENATE($A402,"|","ROLL"),'Compare PI to Roll'!$A:$D,4,FALSE),"")</f>
        <v>ROLL</v>
      </c>
      <c r="G402" t="str">
        <f t="shared" si="6"/>
        <v>0|0|1|1</v>
      </c>
      <c r="H402">
        <f>_xlfn.IFNA(VLOOKUP(K402,'Tables to Map'!A:B,2,FALSE),"")</f>
        <v>1</v>
      </c>
      <c r="I402" t="s">
        <v>8</v>
      </c>
      <c r="J402" t="s">
        <v>9</v>
      </c>
      <c r="K402" t="s">
        <v>3077</v>
      </c>
      <c r="L402" t="s">
        <v>3082</v>
      </c>
      <c r="M402">
        <v>3</v>
      </c>
      <c r="N402" t="s">
        <v>1603</v>
      </c>
      <c r="O402" t="s">
        <v>2636</v>
      </c>
      <c r="P402" t="s">
        <v>2632</v>
      </c>
      <c r="Q402">
        <v>255</v>
      </c>
      <c r="R402">
        <v>255</v>
      </c>
      <c r="S402" t="s">
        <v>1603</v>
      </c>
      <c r="T402" t="s">
        <v>1603</v>
      </c>
      <c r="U402" t="s">
        <v>1603</v>
      </c>
      <c r="V402" t="s">
        <v>1603</v>
      </c>
      <c r="W402" t="s">
        <v>1603</v>
      </c>
      <c r="X402" t="s">
        <v>1603</v>
      </c>
      <c r="Y402" t="s">
        <v>2633</v>
      </c>
      <c r="Z402" t="s">
        <v>1603</v>
      </c>
      <c r="AA402" t="s">
        <v>1603</v>
      </c>
      <c r="AB402" t="s">
        <v>2634</v>
      </c>
      <c r="AC402" t="s">
        <v>1603</v>
      </c>
      <c r="AD402" t="s">
        <v>1603</v>
      </c>
      <c r="AE402" t="s">
        <v>1603</v>
      </c>
    </row>
    <row r="403" spans="1:31" x14ac:dyDescent="0.25">
      <c r="A403" t="s">
        <v>3083</v>
      </c>
      <c r="C403" t="str">
        <f>_xlfn.IFNA(VLOOKUP(CONCATENATE($A403,"|","PI"),'Compare PI to Roll'!$A:$D,4,FALSE),"")</f>
        <v/>
      </c>
      <c r="D403" t="str">
        <f>_xlfn.IFNA(VLOOKUP(CONCATENATE($A403,"|","PI"),'Compare PI to Roll'!$A:$D,4,FALSE),"")</f>
        <v/>
      </c>
      <c r="E403" t="str">
        <f>_xlfn.IFNA(VLOOKUP(CONCATENATE($A403,"|","ROLL"),'Compare PI to Roll'!$A:$D,4,FALSE),"")</f>
        <v>ROLL</v>
      </c>
      <c r="F403" t="str">
        <f>_xlfn.IFNA(VLOOKUP(CONCATENATE($A403,"|","ROLL"),'Compare PI to Roll'!$A:$D,4,FALSE),"")</f>
        <v>ROLL</v>
      </c>
      <c r="G403" t="str">
        <f t="shared" si="6"/>
        <v>0|0|1|1</v>
      </c>
      <c r="H403">
        <f>_xlfn.IFNA(VLOOKUP(K403,'Tables to Map'!A:B,2,FALSE),"")</f>
        <v>1</v>
      </c>
      <c r="I403" t="s">
        <v>8</v>
      </c>
      <c r="J403" t="s">
        <v>9</v>
      </c>
      <c r="K403" t="s">
        <v>3077</v>
      </c>
      <c r="L403" t="s">
        <v>3084</v>
      </c>
      <c r="M403">
        <v>4</v>
      </c>
      <c r="N403" t="s">
        <v>1603</v>
      </c>
      <c r="O403" t="s">
        <v>2629</v>
      </c>
      <c r="P403" t="s">
        <v>2632</v>
      </c>
      <c r="Q403">
        <v>255</v>
      </c>
      <c r="R403">
        <v>255</v>
      </c>
      <c r="S403" t="s">
        <v>1603</v>
      </c>
      <c r="T403" t="s">
        <v>1603</v>
      </c>
      <c r="U403" t="s">
        <v>1603</v>
      </c>
      <c r="V403" t="s">
        <v>1603</v>
      </c>
      <c r="W403" t="s">
        <v>1603</v>
      </c>
      <c r="X403" t="s">
        <v>1603</v>
      </c>
      <c r="Y403" t="s">
        <v>2633</v>
      </c>
      <c r="Z403" t="s">
        <v>1603</v>
      </c>
      <c r="AA403" t="s">
        <v>1603</v>
      </c>
      <c r="AB403" t="s">
        <v>2634</v>
      </c>
      <c r="AC403" t="s">
        <v>1603</v>
      </c>
      <c r="AD403" t="s">
        <v>1603</v>
      </c>
      <c r="AE403" t="s">
        <v>1603</v>
      </c>
    </row>
    <row r="404" spans="1:31" x14ac:dyDescent="0.25">
      <c r="A404" t="s">
        <v>3085</v>
      </c>
      <c r="C404" t="str">
        <f>_xlfn.IFNA(VLOOKUP(CONCATENATE($A404,"|","PI"),'Compare PI to Roll'!$A:$D,4,FALSE),"")</f>
        <v/>
      </c>
      <c r="D404" t="str">
        <f>_xlfn.IFNA(VLOOKUP(CONCATENATE($A404,"|","PI"),'Compare PI to Roll'!$A:$D,4,FALSE),"")</f>
        <v/>
      </c>
      <c r="E404" t="str">
        <f>_xlfn.IFNA(VLOOKUP(CONCATENATE($A404,"|","ROLL"),'Compare PI to Roll'!$A:$D,4,FALSE),"")</f>
        <v>ROLL</v>
      </c>
      <c r="F404" t="str">
        <f>_xlfn.IFNA(VLOOKUP(CONCATENATE($A404,"|","ROLL"),'Compare PI to Roll'!$A:$D,4,FALSE),"")</f>
        <v>ROLL</v>
      </c>
      <c r="G404" t="str">
        <f t="shared" si="6"/>
        <v>0|0|1|1</v>
      </c>
      <c r="H404">
        <f>_xlfn.IFNA(VLOOKUP(K404,'Tables to Map'!A:B,2,FALSE),"")</f>
        <v>1</v>
      </c>
      <c r="I404" t="s">
        <v>8</v>
      </c>
      <c r="J404" t="s">
        <v>9</v>
      </c>
      <c r="K404" t="s">
        <v>3077</v>
      </c>
      <c r="L404" t="s">
        <v>3086</v>
      </c>
      <c r="M404">
        <v>5</v>
      </c>
      <c r="N404" t="s">
        <v>1603</v>
      </c>
      <c r="O404" t="s">
        <v>2629</v>
      </c>
      <c r="P404" t="s">
        <v>2632</v>
      </c>
      <c r="Q404">
        <v>255</v>
      </c>
      <c r="R404">
        <v>255</v>
      </c>
      <c r="S404" t="s">
        <v>1603</v>
      </c>
      <c r="T404" t="s">
        <v>1603</v>
      </c>
      <c r="U404" t="s">
        <v>1603</v>
      </c>
      <c r="V404" t="s">
        <v>1603</v>
      </c>
      <c r="W404" t="s">
        <v>1603</v>
      </c>
      <c r="X404" t="s">
        <v>1603</v>
      </c>
      <c r="Y404" t="s">
        <v>2633</v>
      </c>
      <c r="Z404" t="s">
        <v>1603</v>
      </c>
      <c r="AA404" t="s">
        <v>1603</v>
      </c>
      <c r="AB404" t="s">
        <v>2634</v>
      </c>
      <c r="AC404" t="s">
        <v>1603</v>
      </c>
      <c r="AD404" t="s">
        <v>1603</v>
      </c>
      <c r="AE404" t="s">
        <v>1603</v>
      </c>
    </row>
    <row r="405" spans="1:31" x14ac:dyDescent="0.25">
      <c r="A405" t="s">
        <v>3087</v>
      </c>
      <c r="C405" t="str">
        <f>_xlfn.IFNA(VLOOKUP(CONCATENATE($A405,"|","PI"),'Compare PI to Roll'!$A:$D,4,FALSE),"")</f>
        <v/>
      </c>
      <c r="D405" t="str">
        <f>_xlfn.IFNA(VLOOKUP(CONCATENATE($A405,"|","PI"),'Compare PI to Roll'!$A:$D,4,FALSE),"")</f>
        <v/>
      </c>
      <c r="E405" t="str">
        <f>_xlfn.IFNA(VLOOKUP(CONCATENATE($A405,"|","ROLL"),'Compare PI to Roll'!$A:$D,4,FALSE),"")</f>
        <v>ROLL</v>
      </c>
      <c r="F405" t="str">
        <f>_xlfn.IFNA(VLOOKUP(CONCATENATE($A405,"|","ROLL"),'Compare PI to Roll'!$A:$D,4,FALSE),"")</f>
        <v>ROLL</v>
      </c>
      <c r="G405" t="str">
        <f t="shared" si="6"/>
        <v>0|0|1|1</v>
      </c>
      <c r="H405">
        <f>_xlfn.IFNA(VLOOKUP(K405,'Tables to Map'!A:B,2,FALSE),"")</f>
        <v>1</v>
      </c>
      <c r="I405" t="s">
        <v>8</v>
      </c>
      <c r="J405" t="s">
        <v>9</v>
      </c>
      <c r="K405" t="s">
        <v>3077</v>
      </c>
      <c r="L405" t="s">
        <v>10</v>
      </c>
      <c r="M405">
        <v>6</v>
      </c>
      <c r="N405" t="s">
        <v>1603</v>
      </c>
      <c r="O405" t="s">
        <v>2636</v>
      </c>
      <c r="P405" t="s">
        <v>2630</v>
      </c>
      <c r="Q405" t="s">
        <v>1603</v>
      </c>
      <c r="R405" t="s">
        <v>1603</v>
      </c>
      <c r="S405">
        <v>10</v>
      </c>
      <c r="T405">
        <v>10</v>
      </c>
      <c r="U405">
        <v>0</v>
      </c>
      <c r="V405" t="s">
        <v>1603</v>
      </c>
      <c r="W405" t="s">
        <v>1603</v>
      </c>
      <c r="X405" t="s">
        <v>1603</v>
      </c>
      <c r="Y405" t="s">
        <v>1603</v>
      </c>
      <c r="Z405" t="s">
        <v>1603</v>
      </c>
      <c r="AA405" t="s">
        <v>1603</v>
      </c>
      <c r="AB405" t="s">
        <v>1603</v>
      </c>
      <c r="AC405" t="s">
        <v>1603</v>
      </c>
      <c r="AD405" t="s">
        <v>1603</v>
      </c>
      <c r="AE405" t="s">
        <v>1603</v>
      </c>
    </row>
    <row r="406" spans="1:31" x14ac:dyDescent="0.25">
      <c r="A406" t="s">
        <v>3088</v>
      </c>
      <c r="B406"/>
      <c r="C406" t="str">
        <f>_xlfn.IFNA(VLOOKUP(CONCATENATE($A406,"|","PI"),'Compare PI to Roll'!$A:$D,4,FALSE),"")</f>
        <v>PI</v>
      </c>
      <c r="D406" t="str">
        <f>_xlfn.IFNA(VLOOKUP(CONCATENATE($A406,"|","PI"),'Compare PI to Roll'!$A:$D,4,FALSE),"")</f>
        <v>PI</v>
      </c>
      <c r="E406" t="str">
        <f>_xlfn.IFNA(VLOOKUP(CONCATENATE($A406,"|","ROLL"),'Compare PI to Roll'!$A:$D,4,FALSE),"")</f>
        <v/>
      </c>
      <c r="F406" t="str">
        <f>_xlfn.IFNA(VLOOKUP(CONCATENATE($A406,"|","ROLL"),'Compare PI to Roll'!$A:$D,4,FALSE),"")</f>
        <v/>
      </c>
      <c r="G406" t="str">
        <f t="shared" si="6"/>
        <v>1|1|0|0</v>
      </c>
      <c r="H406" t="str">
        <f>_xlfn.IFNA(VLOOKUP(K406,'Tables to Map'!A:B,2,FALSE),"")</f>
        <v/>
      </c>
      <c r="I406" t="s">
        <v>8</v>
      </c>
      <c r="J406" t="s">
        <v>9</v>
      </c>
      <c r="K406" t="s">
        <v>690</v>
      </c>
      <c r="L406" t="s">
        <v>691</v>
      </c>
      <c r="M406">
        <v>1</v>
      </c>
      <c r="N406" t="s">
        <v>1603</v>
      </c>
      <c r="O406" t="s">
        <v>2629</v>
      </c>
      <c r="P406" t="s">
        <v>2630</v>
      </c>
      <c r="Q406" t="s">
        <v>1603</v>
      </c>
      <c r="R406" t="s">
        <v>1603</v>
      </c>
      <c r="S406">
        <v>10</v>
      </c>
      <c r="T406">
        <v>10</v>
      </c>
      <c r="U406">
        <v>0</v>
      </c>
      <c r="V406" t="s">
        <v>1603</v>
      </c>
      <c r="W406" t="s">
        <v>1603</v>
      </c>
      <c r="X406" t="s">
        <v>1603</v>
      </c>
      <c r="Y406" t="s">
        <v>1603</v>
      </c>
      <c r="Z406" t="s">
        <v>1603</v>
      </c>
      <c r="AA406" t="s">
        <v>1603</v>
      </c>
      <c r="AB406" t="s">
        <v>1603</v>
      </c>
      <c r="AC406" t="s">
        <v>1603</v>
      </c>
      <c r="AD406" t="s">
        <v>1603</v>
      </c>
      <c r="AE406" t="s">
        <v>1603</v>
      </c>
    </row>
    <row r="407" spans="1:31" x14ac:dyDescent="0.25">
      <c r="A407" t="s">
        <v>3089</v>
      </c>
      <c r="B407"/>
      <c r="C407" t="str">
        <f>_xlfn.IFNA(VLOOKUP(CONCATENATE($A407,"|","PI"),'Compare PI to Roll'!$A:$D,4,FALSE),"")</f>
        <v>PI</v>
      </c>
      <c r="D407" t="str">
        <f>_xlfn.IFNA(VLOOKUP(CONCATENATE($A407,"|","PI"),'Compare PI to Roll'!$A:$D,4,FALSE),"")</f>
        <v>PI</v>
      </c>
      <c r="E407" t="str">
        <f>_xlfn.IFNA(VLOOKUP(CONCATENATE($A407,"|","ROLL"),'Compare PI to Roll'!$A:$D,4,FALSE),"")</f>
        <v/>
      </c>
      <c r="F407" t="str">
        <f>_xlfn.IFNA(VLOOKUP(CONCATENATE($A407,"|","ROLL"),'Compare PI to Roll'!$A:$D,4,FALSE),"")</f>
        <v/>
      </c>
      <c r="G407" t="str">
        <f t="shared" si="6"/>
        <v>1|1|0|0</v>
      </c>
      <c r="H407" t="str">
        <f>_xlfn.IFNA(VLOOKUP(K407,'Tables to Map'!A:B,2,FALSE),"")</f>
        <v/>
      </c>
      <c r="I407" t="s">
        <v>8</v>
      </c>
      <c r="J407" t="s">
        <v>9</v>
      </c>
      <c r="K407" t="s">
        <v>690</v>
      </c>
      <c r="L407" t="s">
        <v>692</v>
      </c>
      <c r="M407">
        <v>2</v>
      </c>
      <c r="N407" t="s">
        <v>1603</v>
      </c>
      <c r="O407" t="s">
        <v>2636</v>
      </c>
      <c r="P407" t="s">
        <v>2632</v>
      </c>
      <c r="Q407">
        <v>255</v>
      </c>
      <c r="R407">
        <v>255</v>
      </c>
      <c r="S407" t="s">
        <v>1603</v>
      </c>
      <c r="T407" t="s">
        <v>1603</v>
      </c>
      <c r="U407" t="s">
        <v>1603</v>
      </c>
      <c r="V407" t="s">
        <v>1603</v>
      </c>
      <c r="W407" t="s">
        <v>1603</v>
      </c>
      <c r="X407" t="s">
        <v>1603</v>
      </c>
      <c r="Y407" t="s">
        <v>2633</v>
      </c>
      <c r="Z407" t="s">
        <v>1603</v>
      </c>
      <c r="AA407" t="s">
        <v>1603</v>
      </c>
      <c r="AB407" t="s">
        <v>2634</v>
      </c>
      <c r="AC407" t="s">
        <v>1603</v>
      </c>
      <c r="AD407" t="s">
        <v>1603</v>
      </c>
      <c r="AE407" t="s">
        <v>1603</v>
      </c>
    </row>
    <row r="408" spans="1:31" x14ac:dyDescent="0.25">
      <c r="A408" t="s">
        <v>3090</v>
      </c>
      <c r="B408"/>
      <c r="C408" t="str">
        <f>_xlfn.IFNA(VLOOKUP(CONCATENATE($A408,"|","PI"),'Compare PI to Roll'!$A:$D,4,FALSE),"")</f>
        <v>PI</v>
      </c>
      <c r="D408" t="str">
        <f>_xlfn.IFNA(VLOOKUP(CONCATENATE($A408,"|","PI"),'Compare PI to Roll'!$A:$D,4,FALSE),"")</f>
        <v>PI</v>
      </c>
      <c r="E408" t="str">
        <f>_xlfn.IFNA(VLOOKUP(CONCATENATE($A408,"|","ROLL"),'Compare PI to Roll'!$A:$D,4,FALSE),"")</f>
        <v/>
      </c>
      <c r="F408" t="str">
        <f>_xlfn.IFNA(VLOOKUP(CONCATENATE($A408,"|","ROLL"),'Compare PI to Roll'!$A:$D,4,FALSE),"")</f>
        <v/>
      </c>
      <c r="G408" t="str">
        <f t="shared" si="6"/>
        <v>1|1|0|0</v>
      </c>
      <c r="H408" t="str">
        <f>_xlfn.IFNA(VLOOKUP(K408,'Tables to Map'!A:B,2,FALSE),"")</f>
        <v/>
      </c>
      <c r="I408" t="s">
        <v>8</v>
      </c>
      <c r="J408" t="s">
        <v>9</v>
      </c>
      <c r="K408" t="s">
        <v>690</v>
      </c>
      <c r="L408" t="s">
        <v>693</v>
      </c>
      <c r="M408">
        <v>3</v>
      </c>
      <c r="N408" t="s">
        <v>1603</v>
      </c>
      <c r="O408" t="s">
        <v>2636</v>
      </c>
      <c r="P408" t="s">
        <v>2632</v>
      </c>
      <c r="Q408">
        <v>255</v>
      </c>
      <c r="R408">
        <v>255</v>
      </c>
      <c r="S408" t="s">
        <v>1603</v>
      </c>
      <c r="T408" t="s">
        <v>1603</v>
      </c>
      <c r="U408" t="s">
        <v>1603</v>
      </c>
      <c r="V408" t="s">
        <v>1603</v>
      </c>
      <c r="W408" t="s">
        <v>1603</v>
      </c>
      <c r="X408" t="s">
        <v>1603</v>
      </c>
      <c r="Y408" t="s">
        <v>2633</v>
      </c>
      <c r="Z408" t="s">
        <v>1603</v>
      </c>
      <c r="AA408" t="s">
        <v>1603</v>
      </c>
      <c r="AB408" t="s">
        <v>2634</v>
      </c>
      <c r="AC408" t="s">
        <v>1603</v>
      </c>
      <c r="AD408" t="s">
        <v>1603</v>
      </c>
      <c r="AE408" t="s">
        <v>1603</v>
      </c>
    </row>
    <row r="409" spans="1:31" x14ac:dyDescent="0.25">
      <c r="A409" t="s">
        <v>3091</v>
      </c>
      <c r="B409"/>
      <c r="C409" t="str">
        <f>_xlfn.IFNA(VLOOKUP(CONCATENATE($A409,"|","PI"),'Compare PI to Roll'!$A:$D,4,FALSE),"")</f>
        <v>PI</v>
      </c>
      <c r="D409" t="str">
        <f>_xlfn.IFNA(VLOOKUP(CONCATENATE($A409,"|","PI"),'Compare PI to Roll'!$A:$D,4,FALSE),"")</f>
        <v>PI</v>
      </c>
      <c r="E409" t="str">
        <f>_xlfn.IFNA(VLOOKUP(CONCATENATE($A409,"|","ROLL"),'Compare PI to Roll'!$A:$D,4,FALSE),"")</f>
        <v/>
      </c>
      <c r="F409" t="str">
        <f>_xlfn.IFNA(VLOOKUP(CONCATENATE($A409,"|","ROLL"),'Compare PI to Roll'!$A:$D,4,FALSE),"")</f>
        <v/>
      </c>
      <c r="G409" t="str">
        <f t="shared" si="6"/>
        <v>1|1|0|0</v>
      </c>
      <c r="H409" t="str">
        <f>_xlfn.IFNA(VLOOKUP(K409,'Tables to Map'!A:B,2,FALSE),"")</f>
        <v/>
      </c>
      <c r="I409" t="s">
        <v>8</v>
      </c>
      <c r="J409" t="s">
        <v>9</v>
      </c>
      <c r="K409" t="s">
        <v>690</v>
      </c>
      <c r="L409" t="s">
        <v>695</v>
      </c>
      <c r="M409">
        <v>4</v>
      </c>
      <c r="N409" t="s">
        <v>1603</v>
      </c>
      <c r="O409" t="s">
        <v>2636</v>
      </c>
      <c r="P409" t="s">
        <v>2632</v>
      </c>
      <c r="Q409">
        <v>255</v>
      </c>
      <c r="R409">
        <v>255</v>
      </c>
      <c r="S409" t="s">
        <v>1603</v>
      </c>
      <c r="T409" t="s">
        <v>1603</v>
      </c>
      <c r="U409" t="s">
        <v>1603</v>
      </c>
      <c r="V409" t="s">
        <v>1603</v>
      </c>
      <c r="W409" t="s">
        <v>1603</v>
      </c>
      <c r="X409" t="s">
        <v>1603</v>
      </c>
      <c r="Y409" t="s">
        <v>2633</v>
      </c>
      <c r="Z409" t="s">
        <v>1603</v>
      </c>
      <c r="AA409" t="s">
        <v>1603</v>
      </c>
      <c r="AB409" t="s">
        <v>2634</v>
      </c>
      <c r="AC409" t="s">
        <v>1603</v>
      </c>
      <c r="AD409" t="s">
        <v>1603</v>
      </c>
      <c r="AE409" t="s">
        <v>1603</v>
      </c>
    </row>
    <row r="410" spans="1:31" x14ac:dyDescent="0.25">
      <c r="A410" t="s">
        <v>3092</v>
      </c>
      <c r="B410"/>
      <c r="C410" t="str">
        <f>_xlfn.IFNA(VLOOKUP(CONCATENATE($A410,"|","PI"),'Compare PI to Roll'!$A:$D,4,FALSE),"")</f>
        <v>PI</v>
      </c>
      <c r="D410" t="str">
        <f>_xlfn.IFNA(VLOOKUP(CONCATENATE($A410,"|","PI"),'Compare PI to Roll'!$A:$D,4,FALSE),"")</f>
        <v>PI</v>
      </c>
      <c r="E410" t="str">
        <f>_xlfn.IFNA(VLOOKUP(CONCATENATE($A410,"|","ROLL"),'Compare PI to Roll'!$A:$D,4,FALSE),"")</f>
        <v/>
      </c>
      <c r="F410" t="str">
        <f>_xlfn.IFNA(VLOOKUP(CONCATENATE($A410,"|","ROLL"),'Compare PI to Roll'!$A:$D,4,FALSE),"")</f>
        <v/>
      </c>
      <c r="G410" t="str">
        <f t="shared" si="6"/>
        <v>1|1|0|0</v>
      </c>
      <c r="H410" t="str">
        <f>_xlfn.IFNA(VLOOKUP(K410,'Tables to Map'!A:B,2,FALSE),"")</f>
        <v/>
      </c>
      <c r="I410" t="s">
        <v>8</v>
      </c>
      <c r="J410" t="s">
        <v>9</v>
      </c>
      <c r="K410" t="s">
        <v>690</v>
      </c>
      <c r="L410" t="s">
        <v>697</v>
      </c>
      <c r="M410">
        <v>5</v>
      </c>
      <c r="N410" t="s">
        <v>1603</v>
      </c>
      <c r="O410" t="s">
        <v>2636</v>
      </c>
      <c r="P410" t="s">
        <v>2632</v>
      </c>
      <c r="Q410">
        <v>255</v>
      </c>
      <c r="R410">
        <v>255</v>
      </c>
      <c r="S410" t="s">
        <v>1603</v>
      </c>
      <c r="T410" t="s">
        <v>1603</v>
      </c>
      <c r="U410" t="s">
        <v>1603</v>
      </c>
      <c r="V410" t="s">
        <v>1603</v>
      </c>
      <c r="W410" t="s">
        <v>1603</v>
      </c>
      <c r="X410" t="s">
        <v>1603</v>
      </c>
      <c r="Y410" t="s">
        <v>2633</v>
      </c>
      <c r="Z410" t="s">
        <v>1603</v>
      </c>
      <c r="AA410" t="s">
        <v>1603</v>
      </c>
      <c r="AB410" t="s">
        <v>2634</v>
      </c>
      <c r="AC410" t="s">
        <v>1603</v>
      </c>
      <c r="AD410" t="s">
        <v>1603</v>
      </c>
      <c r="AE410" t="s">
        <v>1603</v>
      </c>
    </row>
    <row r="411" spans="1:31" x14ac:dyDescent="0.25">
      <c r="A411" t="s">
        <v>3093</v>
      </c>
      <c r="B411"/>
      <c r="C411" t="str">
        <f>_xlfn.IFNA(VLOOKUP(CONCATENATE($A411,"|","PI"),'Compare PI to Roll'!$A:$D,4,FALSE),"")</f>
        <v>PI</v>
      </c>
      <c r="D411" t="str">
        <f>_xlfn.IFNA(VLOOKUP(CONCATENATE($A411,"|","PI"),'Compare PI to Roll'!$A:$D,4,FALSE),"")</f>
        <v>PI</v>
      </c>
      <c r="E411" t="str">
        <f>_xlfn.IFNA(VLOOKUP(CONCATENATE($A411,"|","ROLL"),'Compare PI to Roll'!$A:$D,4,FALSE),"")</f>
        <v/>
      </c>
      <c r="F411" t="str">
        <f>_xlfn.IFNA(VLOOKUP(CONCATENATE($A411,"|","ROLL"),'Compare PI to Roll'!$A:$D,4,FALSE),"")</f>
        <v/>
      </c>
      <c r="G411" t="str">
        <f t="shared" si="6"/>
        <v>1|1|0|0</v>
      </c>
      <c r="H411" t="str">
        <f>_xlfn.IFNA(VLOOKUP(K411,'Tables to Map'!A:B,2,FALSE),"")</f>
        <v/>
      </c>
      <c r="I411" t="s">
        <v>8</v>
      </c>
      <c r="J411" t="s">
        <v>9</v>
      </c>
      <c r="K411" t="s">
        <v>690</v>
      </c>
      <c r="L411" t="s">
        <v>699</v>
      </c>
      <c r="M411">
        <v>6</v>
      </c>
      <c r="N411" t="s">
        <v>1603</v>
      </c>
      <c r="O411" t="s">
        <v>2636</v>
      </c>
      <c r="P411" t="s">
        <v>2632</v>
      </c>
      <c r="Q411">
        <v>255</v>
      </c>
      <c r="R411">
        <v>255</v>
      </c>
      <c r="S411" t="s">
        <v>1603</v>
      </c>
      <c r="T411" t="s">
        <v>1603</v>
      </c>
      <c r="U411" t="s">
        <v>1603</v>
      </c>
      <c r="V411" t="s">
        <v>1603</v>
      </c>
      <c r="W411" t="s">
        <v>1603</v>
      </c>
      <c r="X411" t="s">
        <v>1603</v>
      </c>
      <c r="Y411" t="s">
        <v>2633</v>
      </c>
      <c r="Z411" t="s">
        <v>1603</v>
      </c>
      <c r="AA411" t="s">
        <v>1603</v>
      </c>
      <c r="AB411" t="s">
        <v>2634</v>
      </c>
      <c r="AC411" t="s">
        <v>1603</v>
      </c>
      <c r="AD411" t="s">
        <v>1603</v>
      </c>
      <c r="AE411" t="s">
        <v>1603</v>
      </c>
    </row>
    <row r="412" spans="1:31" x14ac:dyDescent="0.25">
      <c r="A412" t="s">
        <v>3094</v>
      </c>
      <c r="B412"/>
      <c r="C412" t="str">
        <f>_xlfn.IFNA(VLOOKUP(CONCATENATE($A412,"|","PI"),'Compare PI to Roll'!$A:$D,4,FALSE),"")</f>
        <v>PI</v>
      </c>
      <c r="D412" t="str">
        <f>_xlfn.IFNA(VLOOKUP(CONCATENATE($A412,"|","PI"),'Compare PI to Roll'!$A:$D,4,FALSE),"")</f>
        <v>PI</v>
      </c>
      <c r="E412" t="str">
        <f>_xlfn.IFNA(VLOOKUP(CONCATENATE($A412,"|","ROLL"),'Compare PI to Roll'!$A:$D,4,FALSE),"")</f>
        <v/>
      </c>
      <c r="F412" t="str">
        <f>_xlfn.IFNA(VLOOKUP(CONCATENATE($A412,"|","ROLL"),'Compare PI to Roll'!$A:$D,4,FALSE),"")</f>
        <v/>
      </c>
      <c r="G412" t="str">
        <f t="shared" si="6"/>
        <v>1|1|0|0</v>
      </c>
      <c r="H412" t="str">
        <f>_xlfn.IFNA(VLOOKUP(K412,'Tables to Map'!A:B,2,FALSE),"")</f>
        <v/>
      </c>
      <c r="I412" t="s">
        <v>8</v>
      </c>
      <c r="J412" t="s">
        <v>9</v>
      </c>
      <c r="K412" t="s">
        <v>690</v>
      </c>
      <c r="L412" t="s">
        <v>10</v>
      </c>
      <c r="M412">
        <v>7</v>
      </c>
      <c r="N412" t="s">
        <v>1603</v>
      </c>
      <c r="O412" t="s">
        <v>2636</v>
      </c>
      <c r="P412" t="s">
        <v>2630</v>
      </c>
      <c r="Q412" t="s">
        <v>1603</v>
      </c>
      <c r="R412" t="s">
        <v>1603</v>
      </c>
      <c r="S412">
        <v>10</v>
      </c>
      <c r="T412">
        <v>10</v>
      </c>
      <c r="U412">
        <v>0</v>
      </c>
      <c r="V412" t="s">
        <v>1603</v>
      </c>
      <c r="W412" t="s">
        <v>1603</v>
      </c>
      <c r="X412" t="s">
        <v>1603</v>
      </c>
      <c r="Y412" t="s">
        <v>1603</v>
      </c>
      <c r="Z412" t="s">
        <v>1603</v>
      </c>
      <c r="AA412" t="s">
        <v>1603</v>
      </c>
      <c r="AB412" t="s">
        <v>1603</v>
      </c>
      <c r="AC412" t="s">
        <v>1603</v>
      </c>
      <c r="AD412" t="s">
        <v>1603</v>
      </c>
      <c r="AE412" t="s">
        <v>1603</v>
      </c>
    </row>
    <row r="413" spans="1:31" x14ac:dyDescent="0.25">
      <c r="A413" t="s">
        <v>3095</v>
      </c>
      <c r="C413" t="str">
        <f>_xlfn.IFNA(VLOOKUP(CONCATENATE($A413,"|","PI"),'Compare PI to Roll'!$A:$D,4,FALSE),"")</f>
        <v/>
      </c>
      <c r="D413" t="str">
        <f>_xlfn.IFNA(VLOOKUP(CONCATENATE($A413,"|","PI"),'Compare PI to Roll'!$A:$D,4,FALSE),"")</f>
        <v/>
      </c>
      <c r="E413" t="str">
        <f>_xlfn.IFNA(VLOOKUP(CONCATENATE($A413,"|","ROLL"),'Compare PI to Roll'!$A:$D,4,FALSE),"")</f>
        <v/>
      </c>
      <c r="F413" t="str">
        <f>_xlfn.IFNA(VLOOKUP(CONCATENATE($A413,"|","ROLL"),'Compare PI to Roll'!$A:$D,4,FALSE),"")</f>
        <v/>
      </c>
      <c r="G413" t="str">
        <f t="shared" si="6"/>
        <v>0|0|0|0</v>
      </c>
      <c r="H413">
        <f>_xlfn.IFNA(VLOOKUP(K413,'Tables to Map'!A:B,2,FALSE),"")</f>
        <v>0</v>
      </c>
      <c r="I413" t="s">
        <v>8</v>
      </c>
      <c r="J413" t="s">
        <v>9</v>
      </c>
      <c r="K413" t="s">
        <v>3096</v>
      </c>
      <c r="L413" t="s">
        <v>3097</v>
      </c>
      <c r="M413">
        <v>1</v>
      </c>
      <c r="N413" t="s">
        <v>1603</v>
      </c>
      <c r="O413" t="s">
        <v>2629</v>
      </c>
      <c r="P413" t="s">
        <v>2630</v>
      </c>
      <c r="Q413" t="s">
        <v>1603</v>
      </c>
      <c r="R413" t="s">
        <v>1603</v>
      </c>
      <c r="S413">
        <v>10</v>
      </c>
      <c r="T413">
        <v>10</v>
      </c>
      <c r="U413">
        <v>0</v>
      </c>
      <c r="V413" t="s">
        <v>1603</v>
      </c>
      <c r="W413" t="s">
        <v>1603</v>
      </c>
      <c r="X413" t="s">
        <v>1603</v>
      </c>
      <c r="Y413" t="s">
        <v>1603</v>
      </c>
      <c r="Z413" t="s">
        <v>1603</v>
      </c>
      <c r="AA413" t="s">
        <v>1603</v>
      </c>
      <c r="AB413" t="s">
        <v>1603</v>
      </c>
      <c r="AC413" t="s">
        <v>1603</v>
      </c>
      <c r="AD413" t="s">
        <v>1603</v>
      </c>
      <c r="AE413" t="s">
        <v>1603</v>
      </c>
    </row>
    <row r="414" spans="1:31" x14ac:dyDescent="0.25">
      <c r="A414" t="s">
        <v>3098</v>
      </c>
      <c r="C414" t="str">
        <f>_xlfn.IFNA(VLOOKUP(CONCATENATE($A414,"|","PI"),'Compare PI to Roll'!$A:$D,4,FALSE),"")</f>
        <v/>
      </c>
      <c r="D414" t="str">
        <f>_xlfn.IFNA(VLOOKUP(CONCATENATE($A414,"|","PI"),'Compare PI to Roll'!$A:$D,4,FALSE),"")</f>
        <v/>
      </c>
      <c r="E414" t="str">
        <f>_xlfn.IFNA(VLOOKUP(CONCATENATE($A414,"|","ROLL"),'Compare PI to Roll'!$A:$D,4,FALSE),"")</f>
        <v/>
      </c>
      <c r="F414" t="str">
        <f>_xlfn.IFNA(VLOOKUP(CONCATENATE($A414,"|","ROLL"),'Compare PI to Roll'!$A:$D,4,FALSE),"")</f>
        <v/>
      </c>
      <c r="G414" t="str">
        <f t="shared" si="6"/>
        <v>0|0|0|0</v>
      </c>
      <c r="H414">
        <f>_xlfn.IFNA(VLOOKUP(K414,'Tables to Map'!A:B,2,FALSE),"")</f>
        <v>0</v>
      </c>
      <c r="I414" t="s">
        <v>8</v>
      </c>
      <c r="J414" t="s">
        <v>9</v>
      </c>
      <c r="K414" t="s">
        <v>3096</v>
      </c>
      <c r="L414" t="s">
        <v>84</v>
      </c>
      <c r="M414">
        <v>2</v>
      </c>
      <c r="N414" t="s">
        <v>1603</v>
      </c>
      <c r="O414" t="s">
        <v>2636</v>
      </c>
      <c r="P414" t="s">
        <v>2630</v>
      </c>
      <c r="Q414" t="s">
        <v>1603</v>
      </c>
      <c r="R414" t="s">
        <v>1603</v>
      </c>
      <c r="S414">
        <v>10</v>
      </c>
      <c r="T414">
        <v>10</v>
      </c>
      <c r="U414">
        <v>0</v>
      </c>
      <c r="V414" t="s">
        <v>1603</v>
      </c>
      <c r="W414" t="s">
        <v>1603</v>
      </c>
      <c r="X414" t="s">
        <v>1603</v>
      </c>
      <c r="Y414" t="s">
        <v>1603</v>
      </c>
      <c r="Z414" t="s">
        <v>1603</v>
      </c>
      <c r="AA414" t="s">
        <v>1603</v>
      </c>
      <c r="AB414" t="s">
        <v>1603</v>
      </c>
      <c r="AC414" t="s">
        <v>1603</v>
      </c>
      <c r="AD414" t="s">
        <v>1603</v>
      </c>
      <c r="AE414" t="s">
        <v>1603</v>
      </c>
    </row>
    <row r="415" spans="1:31" x14ac:dyDescent="0.25">
      <c r="A415" t="s">
        <v>3099</v>
      </c>
      <c r="C415" t="str">
        <f>_xlfn.IFNA(VLOOKUP(CONCATENATE($A415,"|","PI"),'Compare PI to Roll'!$A:$D,4,FALSE),"")</f>
        <v/>
      </c>
      <c r="D415" t="str">
        <f>_xlfn.IFNA(VLOOKUP(CONCATENATE($A415,"|","PI"),'Compare PI to Roll'!$A:$D,4,FALSE),"")</f>
        <v/>
      </c>
      <c r="E415" t="str">
        <f>_xlfn.IFNA(VLOOKUP(CONCATENATE($A415,"|","ROLL"),'Compare PI to Roll'!$A:$D,4,FALSE),"")</f>
        <v/>
      </c>
      <c r="F415" t="str">
        <f>_xlfn.IFNA(VLOOKUP(CONCATENATE($A415,"|","ROLL"),'Compare PI to Roll'!$A:$D,4,FALSE),"")</f>
        <v/>
      </c>
      <c r="G415" t="str">
        <f t="shared" si="6"/>
        <v>0|0|0|0</v>
      </c>
      <c r="H415">
        <f>_xlfn.IFNA(VLOOKUP(K415,'Tables to Map'!A:B,2,FALSE),"")</f>
        <v>0</v>
      </c>
      <c r="I415" t="s">
        <v>8</v>
      </c>
      <c r="J415" t="s">
        <v>9</v>
      </c>
      <c r="K415" t="s">
        <v>3096</v>
      </c>
      <c r="L415" t="s">
        <v>2358</v>
      </c>
      <c r="M415">
        <v>3</v>
      </c>
      <c r="N415" t="s">
        <v>1603</v>
      </c>
      <c r="O415" t="s">
        <v>2636</v>
      </c>
      <c r="P415" t="s">
        <v>2630</v>
      </c>
      <c r="Q415" t="s">
        <v>1603</v>
      </c>
      <c r="R415" t="s">
        <v>1603</v>
      </c>
      <c r="S415">
        <v>10</v>
      </c>
      <c r="T415">
        <v>10</v>
      </c>
      <c r="U415">
        <v>0</v>
      </c>
      <c r="V415" t="s">
        <v>1603</v>
      </c>
      <c r="W415" t="s">
        <v>1603</v>
      </c>
      <c r="X415" t="s">
        <v>1603</v>
      </c>
      <c r="Y415" t="s">
        <v>1603</v>
      </c>
      <c r="Z415" t="s">
        <v>1603</v>
      </c>
      <c r="AA415" t="s">
        <v>1603</v>
      </c>
      <c r="AB415" t="s">
        <v>1603</v>
      </c>
      <c r="AC415" t="s">
        <v>1603</v>
      </c>
      <c r="AD415" t="s">
        <v>1603</v>
      </c>
      <c r="AE415" t="s">
        <v>1603</v>
      </c>
    </row>
    <row r="416" spans="1:31" x14ac:dyDescent="0.25">
      <c r="A416" t="s">
        <v>3100</v>
      </c>
      <c r="C416" t="str">
        <f>_xlfn.IFNA(VLOOKUP(CONCATENATE($A416,"|","PI"),'Compare PI to Roll'!$A:$D,4,FALSE),"")</f>
        <v/>
      </c>
      <c r="D416" t="str">
        <f>_xlfn.IFNA(VLOOKUP(CONCATENATE($A416,"|","PI"),'Compare PI to Roll'!$A:$D,4,FALSE),"")</f>
        <v/>
      </c>
      <c r="E416" t="str">
        <f>_xlfn.IFNA(VLOOKUP(CONCATENATE($A416,"|","ROLL"),'Compare PI to Roll'!$A:$D,4,FALSE),"")</f>
        <v/>
      </c>
      <c r="F416" t="str">
        <f>_xlfn.IFNA(VLOOKUP(CONCATENATE($A416,"|","ROLL"),'Compare PI to Roll'!$A:$D,4,FALSE),"")</f>
        <v/>
      </c>
      <c r="G416" t="str">
        <f t="shared" si="6"/>
        <v>0|0|0|0</v>
      </c>
      <c r="H416">
        <f>_xlfn.IFNA(VLOOKUP(K416,'Tables to Map'!A:B,2,FALSE),"")</f>
        <v>0</v>
      </c>
      <c r="I416" t="s">
        <v>8</v>
      </c>
      <c r="J416" t="s">
        <v>9</v>
      </c>
      <c r="K416" t="s">
        <v>3096</v>
      </c>
      <c r="L416" t="s">
        <v>3101</v>
      </c>
      <c r="M416">
        <v>4</v>
      </c>
      <c r="N416" t="s">
        <v>1603</v>
      </c>
      <c r="O416" t="s">
        <v>2629</v>
      </c>
      <c r="P416" t="s">
        <v>2632</v>
      </c>
      <c r="Q416">
        <v>255</v>
      </c>
      <c r="R416">
        <v>255</v>
      </c>
      <c r="S416" t="s">
        <v>1603</v>
      </c>
      <c r="T416" t="s">
        <v>1603</v>
      </c>
      <c r="U416" t="s">
        <v>1603</v>
      </c>
      <c r="V416" t="s">
        <v>1603</v>
      </c>
      <c r="W416" t="s">
        <v>1603</v>
      </c>
      <c r="X416" t="s">
        <v>1603</v>
      </c>
      <c r="Y416" t="s">
        <v>2633</v>
      </c>
      <c r="Z416" t="s">
        <v>1603</v>
      </c>
      <c r="AA416" t="s">
        <v>1603</v>
      </c>
      <c r="AB416" t="s">
        <v>2634</v>
      </c>
      <c r="AC416" t="s">
        <v>1603</v>
      </c>
      <c r="AD416" t="s">
        <v>1603</v>
      </c>
      <c r="AE416" t="s">
        <v>1603</v>
      </c>
    </row>
    <row r="417" spans="1:31" x14ac:dyDescent="0.25">
      <c r="A417" t="s">
        <v>3102</v>
      </c>
      <c r="C417" t="str">
        <f>_xlfn.IFNA(VLOOKUP(CONCATENATE($A417,"|","PI"),'Compare PI to Roll'!$A:$D,4,FALSE),"")</f>
        <v/>
      </c>
      <c r="D417" t="str">
        <f>_xlfn.IFNA(VLOOKUP(CONCATENATE($A417,"|","PI"),'Compare PI to Roll'!$A:$D,4,FALSE),"")</f>
        <v/>
      </c>
      <c r="E417" t="str">
        <f>_xlfn.IFNA(VLOOKUP(CONCATENATE($A417,"|","ROLL"),'Compare PI to Roll'!$A:$D,4,FALSE),"")</f>
        <v/>
      </c>
      <c r="F417" t="str">
        <f>_xlfn.IFNA(VLOOKUP(CONCATENATE($A417,"|","ROLL"),'Compare PI to Roll'!$A:$D,4,FALSE),"")</f>
        <v/>
      </c>
      <c r="G417" t="str">
        <f t="shared" si="6"/>
        <v>0|0|0|0</v>
      </c>
      <c r="H417">
        <f>_xlfn.IFNA(VLOOKUP(K417,'Tables to Map'!A:B,2,FALSE),"")</f>
        <v>0</v>
      </c>
      <c r="I417" t="s">
        <v>8</v>
      </c>
      <c r="J417" t="s">
        <v>9</v>
      </c>
      <c r="K417" t="s">
        <v>3096</v>
      </c>
      <c r="L417" t="s">
        <v>2359</v>
      </c>
      <c r="M417">
        <v>5</v>
      </c>
      <c r="N417" t="s">
        <v>1603</v>
      </c>
      <c r="O417" t="s">
        <v>2636</v>
      </c>
      <c r="P417" t="s">
        <v>2632</v>
      </c>
      <c r="Q417">
        <v>255</v>
      </c>
      <c r="R417">
        <v>255</v>
      </c>
      <c r="S417" t="s">
        <v>1603</v>
      </c>
      <c r="T417" t="s">
        <v>1603</v>
      </c>
      <c r="U417" t="s">
        <v>1603</v>
      </c>
      <c r="V417" t="s">
        <v>1603</v>
      </c>
      <c r="W417" t="s">
        <v>1603</v>
      </c>
      <c r="X417" t="s">
        <v>1603</v>
      </c>
      <c r="Y417" t="s">
        <v>2633</v>
      </c>
      <c r="Z417" t="s">
        <v>1603</v>
      </c>
      <c r="AA417" t="s">
        <v>1603</v>
      </c>
      <c r="AB417" t="s">
        <v>2634</v>
      </c>
      <c r="AC417" t="s">
        <v>1603</v>
      </c>
      <c r="AD417" t="s">
        <v>1603</v>
      </c>
      <c r="AE417" t="s">
        <v>1603</v>
      </c>
    </row>
    <row r="418" spans="1:31" x14ac:dyDescent="0.25">
      <c r="A418" t="s">
        <v>3103</v>
      </c>
      <c r="C418" t="str">
        <f>_xlfn.IFNA(VLOOKUP(CONCATENATE($A418,"|","PI"),'Compare PI to Roll'!$A:$D,4,FALSE),"")</f>
        <v/>
      </c>
      <c r="D418" t="str">
        <f>_xlfn.IFNA(VLOOKUP(CONCATENATE($A418,"|","PI"),'Compare PI to Roll'!$A:$D,4,FALSE),"")</f>
        <v/>
      </c>
      <c r="E418" t="str">
        <f>_xlfn.IFNA(VLOOKUP(CONCATENATE($A418,"|","ROLL"),'Compare PI to Roll'!$A:$D,4,FALSE),"")</f>
        <v/>
      </c>
      <c r="F418" t="str">
        <f>_xlfn.IFNA(VLOOKUP(CONCATENATE($A418,"|","ROLL"),'Compare PI to Roll'!$A:$D,4,FALSE),"")</f>
        <v/>
      </c>
      <c r="G418" t="str">
        <f t="shared" si="6"/>
        <v>0|0|0|0</v>
      </c>
      <c r="H418">
        <f>_xlfn.IFNA(VLOOKUP(K418,'Tables to Map'!A:B,2,FALSE),"")</f>
        <v>0</v>
      </c>
      <c r="I418" t="s">
        <v>8</v>
      </c>
      <c r="J418" t="s">
        <v>9</v>
      </c>
      <c r="K418" t="s">
        <v>3096</v>
      </c>
      <c r="L418" t="s">
        <v>2362</v>
      </c>
      <c r="M418">
        <v>6</v>
      </c>
      <c r="N418" t="s">
        <v>1603</v>
      </c>
      <c r="O418" t="s">
        <v>2636</v>
      </c>
      <c r="P418" t="s">
        <v>2632</v>
      </c>
      <c r="Q418">
        <v>30</v>
      </c>
      <c r="R418">
        <v>30</v>
      </c>
      <c r="S418" t="s">
        <v>1603</v>
      </c>
      <c r="T418" t="s">
        <v>1603</v>
      </c>
      <c r="U418" t="s">
        <v>1603</v>
      </c>
      <c r="V418" t="s">
        <v>1603</v>
      </c>
      <c r="W418" t="s">
        <v>1603</v>
      </c>
      <c r="X418" t="s">
        <v>1603</v>
      </c>
      <c r="Y418" t="s">
        <v>2633</v>
      </c>
      <c r="Z418" t="s">
        <v>1603</v>
      </c>
      <c r="AA418" t="s">
        <v>1603</v>
      </c>
      <c r="AB418" t="s">
        <v>2634</v>
      </c>
      <c r="AC418" t="s">
        <v>1603</v>
      </c>
      <c r="AD418" t="s">
        <v>1603</v>
      </c>
      <c r="AE418" t="s">
        <v>1603</v>
      </c>
    </row>
    <row r="419" spans="1:31" x14ac:dyDescent="0.25">
      <c r="A419" t="s">
        <v>3104</v>
      </c>
      <c r="C419" t="str">
        <f>_xlfn.IFNA(VLOOKUP(CONCATENATE($A419,"|","PI"),'Compare PI to Roll'!$A:$D,4,FALSE),"")</f>
        <v/>
      </c>
      <c r="D419" t="str">
        <f>_xlfn.IFNA(VLOOKUP(CONCATENATE($A419,"|","PI"),'Compare PI to Roll'!$A:$D,4,FALSE),"")</f>
        <v/>
      </c>
      <c r="E419" t="str">
        <f>_xlfn.IFNA(VLOOKUP(CONCATENATE($A419,"|","ROLL"),'Compare PI to Roll'!$A:$D,4,FALSE),"")</f>
        <v/>
      </c>
      <c r="F419" t="str">
        <f>_xlfn.IFNA(VLOOKUP(CONCATENATE($A419,"|","ROLL"),'Compare PI to Roll'!$A:$D,4,FALSE),"")</f>
        <v/>
      </c>
      <c r="G419" t="str">
        <f t="shared" si="6"/>
        <v>0|0|0|0</v>
      </c>
      <c r="H419">
        <f>_xlfn.IFNA(VLOOKUP(K419,'Tables to Map'!A:B,2,FALSE),"")</f>
        <v>0</v>
      </c>
      <c r="I419" t="s">
        <v>8</v>
      </c>
      <c r="J419" t="s">
        <v>9</v>
      </c>
      <c r="K419" t="s">
        <v>3096</v>
      </c>
      <c r="L419" t="s">
        <v>31</v>
      </c>
      <c r="M419">
        <v>7</v>
      </c>
      <c r="N419" t="s">
        <v>1603</v>
      </c>
      <c r="O419" t="s">
        <v>2636</v>
      </c>
      <c r="P419" t="s">
        <v>2632</v>
      </c>
      <c r="Q419">
        <v>6</v>
      </c>
      <c r="R419">
        <v>6</v>
      </c>
      <c r="S419" t="s">
        <v>1603</v>
      </c>
      <c r="T419" t="s">
        <v>1603</v>
      </c>
      <c r="U419" t="s">
        <v>1603</v>
      </c>
      <c r="V419" t="s">
        <v>1603</v>
      </c>
      <c r="W419" t="s">
        <v>1603</v>
      </c>
      <c r="X419" t="s">
        <v>1603</v>
      </c>
      <c r="Y419" t="s">
        <v>2633</v>
      </c>
      <c r="Z419" t="s">
        <v>1603</v>
      </c>
      <c r="AA419" t="s">
        <v>1603</v>
      </c>
      <c r="AB419" t="s">
        <v>2634</v>
      </c>
      <c r="AC419" t="s">
        <v>1603</v>
      </c>
      <c r="AD419" t="s">
        <v>1603</v>
      </c>
      <c r="AE419" t="s">
        <v>1603</v>
      </c>
    </row>
    <row r="420" spans="1:31" x14ac:dyDescent="0.25">
      <c r="A420" t="s">
        <v>3105</v>
      </c>
      <c r="C420" t="str">
        <f>_xlfn.IFNA(VLOOKUP(CONCATENATE($A420,"|","PI"),'Compare PI to Roll'!$A:$D,4,FALSE),"")</f>
        <v/>
      </c>
      <c r="D420" t="str">
        <f>_xlfn.IFNA(VLOOKUP(CONCATENATE($A420,"|","PI"),'Compare PI to Roll'!$A:$D,4,FALSE),"")</f>
        <v/>
      </c>
      <c r="E420" t="str">
        <f>_xlfn.IFNA(VLOOKUP(CONCATENATE($A420,"|","ROLL"),'Compare PI to Roll'!$A:$D,4,FALSE),"")</f>
        <v/>
      </c>
      <c r="F420" t="str">
        <f>_xlfn.IFNA(VLOOKUP(CONCATENATE($A420,"|","ROLL"),'Compare PI to Roll'!$A:$D,4,FALSE),"")</f>
        <v/>
      </c>
      <c r="G420" t="str">
        <f t="shared" si="6"/>
        <v>0|0|0|0</v>
      </c>
      <c r="H420">
        <f>_xlfn.IFNA(VLOOKUP(K420,'Tables to Map'!A:B,2,FALSE),"")</f>
        <v>0</v>
      </c>
      <c r="I420" t="s">
        <v>8</v>
      </c>
      <c r="J420" t="s">
        <v>9</v>
      </c>
      <c r="K420" t="s">
        <v>3096</v>
      </c>
      <c r="L420" t="s">
        <v>27</v>
      </c>
      <c r="M420">
        <v>8</v>
      </c>
      <c r="N420" t="s">
        <v>1603</v>
      </c>
      <c r="O420" t="s">
        <v>2636</v>
      </c>
      <c r="P420" t="s">
        <v>3106</v>
      </c>
      <c r="Q420">
        <v>38</v>
      </c>
      <c r="R420">
        <v>76</v>
      </c>
      <c r="S420" t="s">
        <v>1603</v>
      </c>
      <c r="T420" t="s">
        <v>1603</v>
      </c>
      <c r="U420" t="s">
        <v>1603</v>
      </c>
      <c r="V420" t="s">
        <v>1603</v>
      </c>
      <c r="W420" t="s">
        <v>1603</v>
      </c>
      <c r="X420" t="s">
        <v>1603</v>
      </c>
      <c r="Y420" t="s">
        <v>3107</v>
      </c>
      <c r="Z420" t="s">
        <v>1603</v>
      </c>
      <c r="AA420" t="s">
        <v>1603</v>
      </c>
      <c r="AB420" t="s">
        <v>2634</v>
      </c>
      <c r="AC420" t="s">
        <v>1603</v>
      </c>
      <c r="AD420" t="s">
        <v>1603</v>
      </c>
      <c r="AE420" t="s">
        <v>1603</v>
      </c>
    </row>
    <row r="421" spans="1:31" x14ac:dyDescent="0.25">
      <c r="A421" t="s">
        <v>3108</v>
      </c>
      <c r="C421" t="str">
        <f>_xlfn.IFNA(VLOOKUP(CONCATENATE($A421,"|","PI"),'Compare PI to Roll'!$A:$D,4,FALSE),"")</f>
        <v/>
      </c>
      <c r="D421" t="str">
        <f>_xlfn.IFNA(VLOOKUP(CONCATENATE($A421,"|","PI"),'Compare PI to Roll'!$A:$D,4,FALSE),"")</f>
        <v/>
      </c>
      <c r="E421" t="str">
        <f>_xlfn.IFNA(VLOOKUP(CONCATENATE($A421,"|","ROLL"),'Compare PI to Roll'!$A:$D,4,FALSE),"")</f>
        <v/>
      </c>
      <c r="F421" t="str">
        <f>_xlfn.IFNA(VLOOKUP(CONCATENATE($A421,"|","ROLL"),'Compare PI to Roll'!$A:$D,4,FALSE),"")</f>
        <v/>
      </c>
      <c r="G421" t="str">
        <f t="shared" si="6"/>
        <v>0|0|0|0</v>
      </c>
      <c r="H421">
        <f>_xlfn.IFNA(VLOOKUP(K421,'Tables to Map'!A:B,2,FALSE),"")</f>
        <v>0</v>
      </c>
      <c r="I421" t="s">
        <v>8</v>
      </c>
      <c r="J421" t="s">
        <v>9</v>
      </c>
      <c r="K421" t="s">
        <v>3096</v>
      </c>
      <c r="L421" t="s">
        <v>49</v>
      </c>
      <c r="M421">
        <v>9</v>
      </c>
      <c r="N421" t="s">
        <v>1603</v>
      </c>
      <c r="O421" t="s">
        <v>2636</v>
      </c>
      <c r="P421" t="s">
        <v>2632</v>
      </c>
      <c r="Q421">
        <v>30</v>
      </c>
      <c r="R421">
        <v>30</v>
      </c>
      <c r="S421" t="s">
        <v>1603</v>
      </c>
      <c r="T421" t="s">
        <v>1603</v>
      </c>
      <c r="U421" t="s">
        <v>1603</v>
      </c>
      <c r="V421" t="s">
        <v>1603</v>
      </c>
      <c r="W421" t="s">
        <v>1603</v>
      </c>
      <c r="X421" t="s">
        <v>1603</v>
      </c>
      <c r="Y421" t="s">
        <v>2633</v>
      </c>
      <c r="Z421" t="s">
        <v>1603</v>
      </c>
      <c r="AA421" t="s">
        <v>1603</v>
      </c>
      <c r="AB421" t="s">
        <v>2634</v>
      </c>
      <c r="AC421" t="s">
        <v>1603</v>
      </c>
      <c r="AD421" t="s">
        <v>1603</v>
      </c>
      <c r="AE421" t="s">
        <v>1603</v>
      </c>
    </row>
    <row r="422" spans="1:31" x14ac:dyDescent="0.25">
      <c r="A422" t="s">
        <v>3109</v>
      </c>
      <c r="C422" t="str">
        <f>_xlfn.IFNA(VLOOKUP(CONCATENATE($A422,"|","PI"),'Compare PI to Roll'!$A:$D,4,FALSE),"")</f>
        <v/>
      </c>
      <c r="D422" t="str">
        <f>_xlfn.IFNA(VLOOKUP(CONCATENATE($A422,"|","PI"),'Compare PI to Roll'!$A:$D,4,FALSE),"")</f>
        <v/>
      </c>
      <c r="E422" t="str">
        <f>_xlfn.IFNA(VLOOKUP(CONCATENATE($A422,"|","ROLL"),'Compare PI to Roll'!$A:$D,4,FALSE),"")</f>
        <v/>
      </c>
      <c r="F422" t="str">
        <f>_xlfn.IFNA(VLOOKUP(CONCATENATE($A422,"|","ROLL"),'Compare PI to Roll'!$A:$D,4,FALSE),"")</f>
        <v/>
      </c>
      <c r="G422" t="str">
        <f t="shared" si="6"/>
        <v>0|0|0|0</v>
      </c>
      <c r="H422">
        <f>_xlfn.IFNA(VLOOKUP(K422,'Tables to Map'!A:B,2,FALSE),"")</f>
        <v>0</v>
      </c>
      <c r="I422" t="s">
        <v>8</v>
      </c>
      <c r="J422" t="s">
        <v>9</v>
      </c>
      <c r="K422" t="s">
        <v>3096</v>
      </c>
      <c r="L422" t="s">
        <v>10</v>
      </c>
      <c r="M422">
        <v>10</v>
      </c>
      <c r="N422" t="s">
        <v>1603</v>
      </c>
      <c r="O422" t="s">
        <v>2636</v>
      </c>
      <c r="P422" t="s">
        <v>2630</v>
      </c>
      <c r="Q422" t="s">
        <v>1603</v>
      </c>
      <c r="R422" t="s">
        <v>1603</v>
      </c>
      <c r="S422">
        <v>10</v>
      </c>
      <c r="T422">
        <v>10</v>
      </c>
      <c r="U422">
        <v>0</v>
      </c>
      <c r="V422" t="s">
        <v>1603</v>
      </c>
      <c r="W422" t="s">
        <v>1603</v>
      </c>
      <c r="X422" t="s">
        <v>1603</v>
      </c>
      <c r="Y422" t="s">
        <v>1603</v>
      </c>
      <c r="Z422" t="s">
        <v>1603</v>
      </c>
      <c r="AA422" t="s">
        <v>1603</v>
      </c>
      <c r="AB422" t="s">
        <v>1603</v>
      </c>
      <c r="AC422" t="s">
        <v>1603</v>
      </c>
      <c r="AD422" t="s">
        <v>1603</v>
      </c>
      <c r="AE422" t="s">
        <v>1603</v>
      </c>
    </row>
    <row r="423" spans="1:31" x14ac:dyDescent="0.25">
      <c r="A423" t="s">
        <v>3110</v>
      </c>
      <c r="B423"/>
      <c r="C423" t="str">
        <f>_xlfn.IFNA(VLOOKUP(CONCATENATE($A423,"|","PI"),'Compare PI to Roll'!$A:$D,4,FALSE),"")</f>
        <v>PI</v>
      </c>
      <c r="D423" t="str">
        <f>_xlfn.IFNA(VLOOKUP(CONCATENATE($A423,"|","PI"),'Compare PI to Roll'!$A:$D,4,FALSE),"")</f>
        <v>PI</v>
      </c>
      <c r="E423" t="str">
        <f>_xlfn.IFNA(VLOOKUP(CONCATENATE($A423,"|","ROLL"),'Compare PI to Roll'!$A:$D,4,FALSE),"")</f>
        <v/>
      </c>
      <c r="F423" t="str">
        <f>_xlfn.IFNA(VLOOKUP(CONCATENATE($A423,"|","ROLL"),'Compare PI to Roll'!$A:$D,4,FALSE),"")</f>
        <v/>
      </c>
      <c r="G423" t="str">
        <f t="shared" si="6"/>
        <v>1|1|0|0</v>
      </c>
      <c r="H423" t="str">
        <f>_xlfn.IFNA(VLOOKUP(K423,'Tables to Map'!A:B,2,FALSE),"")</f>
        <v/>
      </c>
      <c r="I423" t="s">
        <v>8</v>
      </c>
      <c r="J423" t="s">
        <v>9</v>
      </c>
      <c r="K423" t="s">
        <v>791</v>
      </c>
      <c r="L423" t="s">
        <v>792</v>
      </c>
      <c r="M423">
        <v>1</v>
      </c>
      <c r="N423" t="s">
        <v>1603</v>
      </c>
      <c r="O423" t="s">
        <v>2629</v>
      </c>
      <c r="P423" t="s">
        <v>2630</v>
      </c>
      <c r="Q423" t="s">
        <v>1603</v>
      </c>
      <c r="R423" t="s">
        <v>1603</v>
      </c>
      <c r="S423">
        <v>10</v>
      </c>
      <c r="T423">
        <v>10</v>
      </c>
      <c r="U423">
        <v>0</v>
      </c>
      <c r="V423" t="s">
        <v>1603</v>
      </c>
      <c r="W423" t="s">
        <v>1603</v>
      </c>
      <c r="X423" t="s">
        <v>1603</v>
      </c>
      <c r="Y423" t="s">
        <v>1603</v>
      </c>
      <c r="Z423" t="s">
        <v>1603</v>
      </c>
      <c r="AA423" t="s">
        <v>1603</v>
      </c>
      <c r="AB423" t="s">
        <v>1603</v>
      </c>
      <c r="AC423" t="s">
        <v>1603</v>
      </c>
      <c r="AD423" t="s">
        <v>1603</v>
      </c>
      <c r="AE423" t="s">
        <v>1603</v>
      </c>
    </row>
    <row r="424" spans="1:31" x14ac:dyDescent="0.25">
      <c r="A424" t="s">
        <v>3111</v>
      </c>
      <c r="B424"/>
      <c r="C424" t="str">
        <f>_xlfn.IFNA(VLOOKUP(CONCATENATE($A424,"|","PI"),'Compare PI to Roll'!$A:$D,4,FALSE),"")</f>
        <v>PI</v>
      </c>
      <c r="D424" t="str">
        <f>_xlfn.IFNA(VLOOKUP(CONCATENATE($A424,"|","PI"),'Compare PI to Roll'!$A:$D,4,FALSE),"")</f>
        <v>PI</v>
      </c>
      <c r="E424" t="str">
        <f>_xlfn.IFNA(VLOOKUP(CONCATENATE($A424,"|","ROLL"),'Compare PI to Roll'!$A:$D,4,FALSE),"")</f>
        <v/>
      </c>
      <c r="F424" t="str">
        <f>_xlfn.IFNA(VLOOKUP(CONCATENATE($A424,"|","ROLL"),'Compare PI to Roll'!$A:$D,4,FALSE),"")</f>
        <v/>
      </c>
      <c r="G424" t="str">
        <f t="shared" si="6"/>
        <v>1|1|0|0</v>
      </c>
      <c r="H424" t="str">
        <f>_xlfn.IFNA(VLOOKUP(K424,'Tables to Map'!A:B,2,FALSE),"")</f>
        <v/>
      </c>
      <c r="I424" t="s">
        <v>8</v>
      </c>
      <c r="J424" t="s">
        <v>9</v>
      </c>
      <c r="K424" t="s">
        <v>791</v>
      </c>
      <c r="L424" t="s">
        <v>793</v>
      </c>
      <c r="M424">
        <v>2</v>
      </c>
      <c r="N424" t="s">
        <v>1603</v>
      </c>
      <c r="O424" t="s">
        <v>2636</v>
      </c>
      <c r="P424" t="s">
        <v>2632</v>
      </c>
      <c r="Q424">
        <v>255</v>
      </c>
      <c r="R424">
        <v>255</v>
      </c>
      <c r="S424" t="s">
        <v>1603</v>
      </c>
      <c r="T424" t="s">
        <v>1603</v>
      </c>
      <c r="U424" t="s">
        <v>1603</v>
      </c>
      <c r="V424" t="s">
        <v>1603</v>
      </c>
      <c r="W424" t="s">
        <v>1603</v>
      </c>
      <c r="X424" t="s">
        <v>1603</v>
      </c>
      <c r="Y424" t="s">
        <v>2633</v>
      </c>
      <c r="Z424" t="s">
        <v>1603</v>
      </c>
      <c r="AA424" t="s">
        <v>1603</v>
      </c>
      <c r="AB424" t="s">
        <v>2634</v>
      </c>
      <c r="AC424" t="s">
        <v>1603</v>
      </c>
      <c r="AD424" t="s">
        <v>1603</v>
      </c>
      <c r="AE424" t="s">
        <v>1603</v>
      </c>
    </row>
    <row r="425" spans="1:31" x14ac:dyDescent="0.25">
      <c r="A425" t="s">
        <v>3112</v>
      </c>
      <c r="B425"/>
      <c r="C425" t="str">
        <f>_xlfn.IFNA(VLOOKUP(CONCATENATE($A425,"|","PI"),'Compare PI to Roll'!$A:$D,4,FALSE),"")</f>
        <v>PI</v>
      </c>
      <c r="D425" t="str">
        <f>_xlfn.IFNA(VLOOKUP(CONCATENATE($A425,"|","PI"),'Compare PI to Roll'!$A:$D,4,FALSE),"")</f>
        <v>PI</v>
      </c>
      <c r="E425" t="str">
        <f>_xlfn.IFNA(VLOOKUP(CONCATENATE($A425,"|","ROLL"),'Compare PI to Roll'!$A:$D,4,FALSE),"")</f>
        <v/>
      </c>
      <c r="F425" t="str">
        <f>_xlfn.IFNA(VLOOKUP(CONCATENATE($A425,"|","ROLL"),'Compare PI to Roll'!$A:$D,4,FALSE),"")</f>
        <v/>
      </c>
      <c r="G425" t="str">
        <f t="shared" si="6"/>
        <v>1|1|0|0</v>
      </c>
      <c r="H425" t="str">
        <f>_xlfn.IFNA(VLOOKUP(K425,'Tables to Map'!A:B,2,FALSE),"")</f>
        <v/>
      </c>
      <c r="I425" t="s">
        <v>8</v>
      </c>
      <c r="J425" t="s">
        <v>9</v>
      </c>
      <c r="K425" t="s">
        <v>791</v>
      </c>
      <c r="L425" t="s">
        <v>794</v>
      </c>
      <c r="M425">
        <v>3</v>
      </c>
      <c r="N425" t="s">
        <v>1603</v>
      </c>
      <c r="O425" t="s">
        <v>2636</v>
      </c>
      <c r="P425" t="s">
        <v>2632</v>
      </c>
      <c r="Q425">
        <v>255</v>
      </c>
      <c r="R425">
        <v>255</v>
      </c>
      <c r="S425" t="s">
        <v>1603</v>
      </c>
      <c r="T425" t="s">
        <v>1603</v>
      </c>
      <c r="U425" t="s">
        <v>1603</v>
      </c>
      <c r="V425" t="s">
        <v>1603</v>
      </c>
      <c r="W425" t="s">
        <v>1603</v>
      </c>
      <c r="X425" t="s">
        <v>1603</v>
      </c>
      <c r="Y425" t="s">
        <v>2633</v>
      </c>
      <c r="Z425" t="s">
        <v>1603</v>
      </c>
      <c r="AA425" t="s">
        <v>1603</v>
      </c>
      <c r="AB425" t="s">
        <v>2634</v>
      </c>
      <c r="AC425" t="s">
        <v>1603</v>
      </c>
      <c r="AD425" t="s">
        <v>1603</v>
      </c>
      <c r="AE425" t="s">
        <v>1603</v>
      </c>
    </row>
    <row r="426" spans="1:31" x14ac:dyDescent="0.25">
      <c r="A426" t="s">
        <v>3113</v>
      </c>
      <c r="B426"/>
      <c r="C426" t="str">
        <f>_xlfn.IFNA(VLOOKUP(CONCATENATE($A426,"|","PI"),'Compare PI to Roll'!$A:$D,4,FALSE),"")</f>
        <v>PI</v>
      </c>
      <c r="D426" t="str">
        <f>_xlfn.IFNA(VLOOKUP(CONCATENATE($A426,"|","PI"),'Compare PI to Roll'!$A:$D,4,FALSE),"")</f>
        <v>PI</v>
      </c>
      <c r="E426" t="str">
        <f>_xlfn.IFNA(VLOOKUP(CONCATENATE($A426,"|","ROLL"),'Compare PI to Roll'!$A:$D,4,FALSE),"")</f>
        <v/>
      </c>
      <c r="F426" t="str">
        <f>_xlfn.IFNA(VLOOKUP(CONCATENATE($A426,"|","ROLL"),'Compare PI to Roll'!$A:$D,4,FALSE),"")</f>
        <v/>
      </c>
      <c r="G426" t="str">
        <f t="shared" si="6"/>
        <v>1|1|0|0</v>
      </c>
      <c r="H426" t="str">
        <f>_xlfn.IFNA(VLOOKUP(K426,'Tables to Map'!A:B,2,FALSE),"")</f>
        <v/>
      </c>
      <c r="I426" t="s">
        <v>8</v>
      </c>
      <c r="J426" t="s">
        <v>9</v>
      </c>
      <c r="K426" t="s">
        <v>791</v>
      </c>
      <c r="L426" t="s">
        <v>796</v>
      </c>
      <c r="M426">
        <v>4</v>
      </c>
      <c r="N426" t="s">
        <v>1603</v>
      </c>
      <c r="O426" t="s">
        <v>2636</v>
      </c>
      <c r="P426" t="s">
        <v>2632</v>
      </c>
      <c r="Q426">
        <v>255</v>
      </c>
      <c r="R426">
        <v>255</v>
      </c>
      <c r="S426" t="s">
        <v>1603</v>
      </c>
      <c r="T426" t="s">
        <v>1603</v>
      </c>
      <c r="U426" t="s">
        <v>1603</v>
      </c>
      <c r="V426" t="s">
        <v>1603</v>
      </c>
      <c r="W426" t="s">
        <v>1603</v>
      </c>
      <c r="X426" t="s">
        <v>1603</v>
      </c>
      <c r="Y426" t="s">
        <v>2633</v>
      </c>
      <c r="Z426" t="s">
        <v>1603</v>
      </c>
      <c r="AA426" t="s">
        <v>1603</v>
      </c>
      <c r="AB426" t="s">
        <v>2634</v>
      </c>
      <c r="AC426" t="s">
        <v>1603</v>
      </c>
      <c r="AD426" t="s">
        <v>1603</v>
      </c>
      <c r="AE426" t="s">
        <v>1603</v>
      </c>
    </row>
    <row r="427" spans="1:31" x14ac:dyDescent="0.25">
      <c r="A427" t="s">
        <v>3114</v>
      </c>
      <c r="B427"/>
      <c r="C427" t="str">
        <f>_xlfn.IFNA(VLOOKUP(CONCATENATE($A427,"|","PI"),'Compare PI to Roll'!$A:$D,4,FALSE),"")</f>
        <v>PI</v>
      </c>
      <c r="D427" t="str">
        <f>_xlfn.IFNA(VLOOKUP(CONCATENATE($A427,"|","PI"),'Compare PI to Roll'!$A:$D,4,FALSE),"")</f>
        <v>PI</v>
      </c>
      <c r="E427" t="str">
        <f>_xlfn.IFNA(VLOOKUP(CONCATENATE($A427,"|","ROLL"),'Compare PI to Roll'!$A:$D,4,FALSE),"")</f>
        <v/>
      </c>
      <c r="F427" t="str">
        <f>_xlfn.IFNA(VLOOKUP(CONCATENATE($A427,"|","ROLL"),'Compare PI to Roll'!$A:$D,4,FALSE),"")</f>
        <v/>
      </c>
      <c r="G427" t="str">
        <f t="shared" si="6"/>
        <v>1|1|0|0</v>
      </c>
      <c r="H427" t="str">
        <f>_xlfn.IFNA(VLOOKUP(K427,'Tables to Map'!A:B,2,FALSE),"")</f>
        <v/>
      </c>
      <c r="I427" t="s">
        <v>8</v>
      </c>
      <c r="J427" t="s">
        <v>9</v>
      </c>
      <c r="K427" t="s">
        <v>791</v>
      </c>
      <c r="L427" t="s">
        <v>797</v>
      </c>
      <c r="M427">
        <v>5</v>
      </c>
      <c r="N427" t="s">
        <v>1603</v>
      </c>
      <c r="O427" t="s">
        <v>2636</v>
      </c>
      <c r="P427" t="s">
        <v>2632</v>
      </c>
      <c r="Q427">
        <v>255</v>
      </c>
      <c r="R427">
        <v>255</v>
      </c>
      <c r="S427" t="s">
        <v>1603</v>
      </c>
      <c r="T427" t="s">
        <v>1603</v>
      </c>
      <c r="U427" t="s">
        <v>1603</v>
      </c>
      <c r="V427" t="s">
        <v>1603</v>
      </c>
      <c r="W427" t="s">
        <v>1603</v>
      </c>
      <c r="X427" t="s">
        <v>1603</v>
      </c>
      <c r="Y427" t="s">
        <v>2633</v>
      </c>
      <c r="Z427" t="s">
        <v>1603</v>
      </c>
      <c r="AA427" t="s">
        <v>1603</v>
      </c>
      <c r="AB427" t="s">
        <v>2634</v>
      </c>
      <c r="AC427" t="s">
        <v>1603</v>
      </c>
      <c r="AD427" t="s">
        <v>1603</v>
      </c>
      <c r="AE427" t="s">
        <v>1603</v>
      </c>
    </row>
    <row r="428" spans="1:31" x14ac:dyDescent="0.25">
      <c r="A428" t="s">
        <v>3115</v>
      </c>
      <c r="B428"/>
      <c r="C428" t="str">
        <f>_xlfn.IFNA(VLOOKUP(CONCATENATE($A428,"|","PI"),'Compare PI to Roll'!$A:$D,4,FALSE),"")</f>
        <v>PI</v>
      </c>
      <c r="D428" t="str">
        <f>_xlfn.IFNA(VLOOKUP(CONCATENATE($A428,"|","PI"),'Compare PI to Roll'!$A:$D,4,FALSE),"")</f>
        <v>PI</v>
      </c>
      <c r="E428" t="str">
        <f>_xlfn.IFNA(VLOOKUP(CONCATENATE($A428,"|","ROLL"),'Compare PI to Roll'!$A:$D,4,FALSE),"")</f>
        <v/>
      </c>
      <c r="F428" t="str">
        <f>_xlfn.IFNA(VLOOKUP(CONCATENATE($A428,"|","ROLL"),'Compare PI to Roll'!$A:$D,4,FALSE),"")</f>
        <v/>
      </c>
      <c r="G428" t="str">
        <f t="shared" si="6"/>
        <v>1|1|0|0</v>
      </c>
      <c r="H428" t="str">
        <f>_xlfn.IFNA(VLOOKUP(K428,'Tables to Map'!A:B,2,FALSE),"")</f>
        <v/>
      </c>
      <c r="I428" t="s">
        <v>8</v>
      </c>
      <c r="J428" t="s">
        <v>9</v>
      </c>
      <c r="K428" t="s">
        <v>791</v>
      </c>
      <c r="L428" t="s">
        <v>798</v>
      </c>
      <c r="M428">
        <v>6</v>
      </c>
      <c r="N428" t="s">
        <v>1603</v>
      </c>
      <c r="O428" t="s">
        <v>2636</v>
      </c>
      <c r="P428" t="s">
        <v>2632</v>
      </c>
      <c r="Q428">
        <v>255</v>
      </c>
      <c r="R428">
        <v>255</v>
      </c>
      <c r="S428" t="s">
        <v>1603</v>
      </c>
      <c r="T428" t="s">
        <v>1603</v>
      </c>
      <c r="U428" t="s">
        <v>1603</v>
      </c>
      <c r="V428" t="s">
        <v>1603</v>
      </c>
      <c r="W428" t="s">
        <v>1603</v>
      </c>
      <c r="X428" t="s">
        <v>1603</v>
      </c>
      <c r="Y428" t="s">
        <v>2633</v>
      </c>
      <c r="Z428" t="s">
        <v>1603</v>
      </c>
      <c r="AA428" t="s">
        <v>1603</v>
      </c>
      <c r="AB428" t="s">
        <v>2634</v>
      </c>
      <c r="AC428" t="s">
        <v>1603</v>
      </c>
      <c r="AD428" t="s">
        <v>1603</v>
      </c>
      <c r="AE428" t="s">
        <v>1603</v>
      </c>
    </row>
    <row r="429" spans="1:31" x14ac:dyDescent="0.25">
      <c r="A429" t="s">
        <v>3116</v>
      </c>
      <c r="B429"/>
      <c r="C429" t="str">
        <f>_xlfn.IFNA(VLOOKUP(CONCATENATE($A429,"|","PI"),'Compare PI to Roll'!$A:$D,4,FALSE),"")</f>
        <v>PI</v>
      </c>
      <c r="D429" t="str">
        <f>_xlfn.IFNA(VLOOKUP(CONCATENATE($A429,"|","PI"),'Compare PI to Roll'!$A:$D,4,FALSE),"")</f>
        <v>PI</v>
      </c>
      <c r="E429" t="str">
        <f>_xlfn.IFNA(VLOOKUP(CONCATENATE($A429,"|","ROLL"),'Compare PI to Roll'!$A:$D,4,FALSE),"")</f>
        <v/>
      </c>
      <c r="F429" t="str">
        <f>_xlfn.IFNA(VLOOKUP(CONCATENATE($A429,"|","ROLL"),'Compare PI to Roll'!$A:$D,4,FALSE),"")</f>
        <v/>
      </c>
      <c r="G429" t="str">
        <f t="shared" si="6"/>
        <v>1|1|0|0</v>
      </c>
      <c r="H429" t="str">
        <f>_xlfn.IFNA(VLOOKUP(K429,'Tables to Map'!A:B,2,FALSE),"")</f>
        <v/>
      </c>
      <c r="I429" t="s">
        <v>8</v>
      </c>
      <c r="J429" t="s">
        <v>9</v>
      </c>
      <c r="K429" t="s">
        <v>791</v>
      </c>
      <c r="L429" t="s">
        <v>10</v>
      </c>
      <c r="M429">
        <v>7</v>
      </c>
      <c r="N429" t="s">
        <v>1603</v>
      </c>
      <c r="O429" t="s">
        <v>2636</v>
      </c>
      <c r="P429" t="s">
        <v>2630</v>
      </c>
      <c r="Q429" t="s">
        <v>1603</v>
      </c>
      <c r="R429" t="s">
        <v>1603</v>
      </c>
      <c r="S429">
        <v>10</v>
      </c>
      <c r="T429">
        <v>10</v>
      </c>
      <c r="U429">
        <v>0</v>
      </c>
      <c r="V429" t="s">
        <v>1603</v>
      </c>
      <c r="W429" t="s">
        <v>1603</v>
      </c>
      <c r="X429" t="s">
        <v>1603</v>
      </c>
      <c r="Y429" t="s">
        <v>1603</v>
      </c>
      <c r="Z429" t="s">
        <v>1603</v>
      </c>
      <c r="AA429" t="s">
        <v>1603</v>
      </c>
      <c r="AB429" t="s">
        <v>1603</v>
      </c>
      <c r="AC429" t="s">
        <v>1603</v>
      </c>
      <c r="AD429" t="s">
        <v>1603</v>
      </c>
      <c r="AE429" t="s">
        <v>1603</v>
      </c>
    </row>
    <row r="430" spans="1:31" x14ac:dyDescent="0.25">
      <c r="A430" t="s">
        <v>3117</v>
      </c>
      <c r="B430"/>
      <c r="C430" t="str">
        <f>_xlfn.IFNA(VLOOKUP(CONCATENATE($A430,"|","PI"),'Compare PI to Roll'!$A:$D,4,FALSE),"")</f>
        <v>PI</v>
      </c>
      <c r="D430" t="str">
        <f>_xlfn.IFNA(VLOOKUP(CONCATENATE($A430,"|","PI"),'Compare PI to Roll'!$A:$D,4,FALSE),"")</f>
        <v>PI</v>
      </c>
      <c r="E430" t="str">
        <f>_xlfn.IFNA(VLOOKUP(CONCATENATE($A430,"|","ROLL"),'Compare PI to Roll'!$A:$D,4,FALSE),"")</f>
        <v/>
      </c>
      <c r="F430" t="str">
        <f>_xlfn.IFNA(VLOOKUP(CONCATENATE($A430,"|","ROLL"),'Compare PI to Roll'!$A:$D,4,FALSE),"")</f>
        <v/>
      </c>
      <c r="G430" t="str">
        <f t="shared" si="6"/>
        <v>1|1|0|0</v>
      </c>
      <c r="H430" t="str">
        <f>_xlfn.IFNA(VLOOKUP(K430,'Tables to Map'!A:B,2,FALSE),"")</f>
        <v/>
      </c>
      <c r="I430" t="s">
        <v>8</v>
      </c>
      <c r="J430" t="s">
        <v>9</v>
      </c>
      <c r="K430" t="s">
        <v>778</v>
      </c>
      <c r="L430" t="s">
        <v>779</v>
      </c>
      <c r="M430">
        <v>1</v>
      </c>
      <c r="N430" t="s">
        <v>1603</v>
      </c>
      <c r="O430" t="s">
        <v>2629</v>
      </c>
      <c r="P430" t="s">
        <v>2630</v>
      </c>
      <c r="Q430" t="s">
        <v>1603</v>
      </c>
      <c r="R430" t="s">
        <v>1603</v>
      </c>
      <c r="S430">
        <v>10</v>
      </c>
      <c r="T430">
        <v>10</v>
      </c>
      <c r="U430">
        <v>0</v>
      </c>
      <c r="V430" t="s">
        <v>1603</v>
      </c>
      <c r="W430" t="s">
        <v>1603</v>
      </c>
      <c r="X430" t="s">
        <v>1603</v>
      </c>
      <c r="Y430" t="s">
        <v>1603</v>
      </c>
      <c r="Z430" t="s">
        <v>1603</v>
      </c>
      <c r="AA430" t="s">
        <v>1603</v>
      </c>
      <c r="AB430" t="s">
        <v>1603</v>
      </c>
      <c r="AC430" t="s">
        <v>1603</v>
      </c>
      <c r="AD430" t="s">
        <v>1603</v>
      </c>
      <c r="AE430" t="s">
        <v>1603</v>
      </c>
    </row>
    <row r="431" spans="1:31" x14ac:dyDescent="0.25">
      <c r="A431" t="s">
        <v>3118</v>
      </c>
      <c r="B431"/>
      <c r="C431" t="str">
        <f>_xlfn.IFNA(VLOOKUP(CONCATENATE($A431,"|","PI"),'Compare PI to Roll'!$A:$D,4,FALSE),"")</f>
        <v>PI</v>
      </c>
      <c r="D431" t="str">
        <f>_xlfn.IFNA(VLOOKUP(CONCATENATE($A431,"|","PI"),'Compare PI to Roll'!$A:$D,4,FALSE),"")</f>
        <v>PI</v>
      </c>
      <c r="E431" t="str">
        <f>_xlfn.IFNA(VLOOKUP(CONCATENATE($A431,"|","ROLL"),'Compare PI to Roll'!$A:$D,4,FALSE),"")</f>
        <v/>
      </c>
      <c r="F431" t="str">
        <f>_xlfn.IFNA(VLOOKUP(CONCATENATE($A431,"|","ROLL"),'Compare PI to Roll'!$A:$D,4,FALSE),"")</f>
        <v/>
      </c>
      <c r="G431" t="str">
        <f t="shared" si="6"/>
        <v>1|1|0|0</v>
      </c>
      <c r="H431" t="str">
        <f>_xlfn.IFNA(VLOOKUP(K431,'Tables to Map'!A:B,2,FALSE),"")</f>
        <v/>
      </c>
      <c r="I431" t="s">
        <v>8</v>
      </c>
      <c r="J431" t="s">
        <v>9</v>
      </c>
      <c r="K431" t="s">
        <v>778</v>
      </c>
      <c r="L431" t="s">
        <v>780</v>
      </c>
      <c r="M431">
        <v>2</v>
      </c>
      <c r="N431" t="s">
        <v>1603</v>
      </c>
      <c r="O431" t="s">
        <v>2629</v>
      </c>
      <c r="P431" t="s">
        <v>2632</v>
      </c>
      <c r="Q431">
        <v>255</v>
      </c>
      <c r="R431">
        <v>255</v>
      </c>
      <c r="S431" t="s">
        <v>1603</v>
      </c>
      <c r="T431" t="s">
        <v>1603</v>
      </c>
      <c r="U431" t="s">
        <v>1603</v>
      </c>
      <c r="V431" t="s">
        <v>1603</v>
      </c>
      <c r="W431" t="s">
        <v>1603</v>
      </c>
      <c r="X431" t="s">
        <v>1603</v>
      </c>
      <c r="Y431" t="s">
        <v>2633</v>
      </c>
      <c r="Z431" t="s">
        <v>1603</v>
      </c>
      <c r="AA431" t="s">
        <v>1603</v>
      </c>
      <c r="AB431" t="s">
        <v>2634</v>
      </c>
      <c r="AC431" t="s">
        <v>1603</v>
      </c>
      <c r="AD431" t="s">
        <v>1603</v>
      </c>
      <c r="AE431" t="s">
        <v>1603</v>
      </c>
    </row>
    <row r="432" spans="1:31" x14ac:dyDescent="0.25">
      <c r="A432" t="s">
        <v>3119</v>
      </c>
      <c r="B432"/>
      <c r="C432" t="str">
        <f>_xlfn.IFNA(VLOOKUP(CONCATENATE($A432,"|","PI"),'Compare PI to Roll'!$A:$D,4,FALSE),"")</f>
        <v>PI</v>
      </c>
      <c r="D432" t="str">
        <f>_xlfn.IFNA(VLOOKUP(CONCATENATE($A432,"|","PI"),'Compare PI to Roll'!$A:$D,4,FALSE),"")</f>
        <v>PI</v>
      </c>
      <c r="E432" t="str">
        <f>_xlfn.IFNA(VLOOKUP(CONCATENATE($A432,"|","ROLL"),'Compare PI to Roll'!$A:$D,4,FALSE),"")</f>
        <v/>
      </c>
      <c r="F432" t="str">
        <f>_xlfn.IFNA(VLOOKUP(CONCATENATE($A432,"|","ROLL"),'Compare PI to Roll'!$A:$D,4,FALSE),"")</f>
        <v/>
      </c>
      <c r="G432" t="str">
        <f t="shared" si="6"/>
        <v>1|1|0|0</v>
      </c>
      <c r="H432" t="str">
        <f>_xlfn.IFNA(VLOOKUP(K432,'Tables to Map'!A:B,2,FALSE),"")</f>
        <v/>
      </c>
      <c r="I432" t="s">
        <v>8</v>
      </c>
      <c r="J432" t="s">
        <v>9</v>
      </c>
      <c r="K432" t="s">
        <v>778</v>
      </c>
      <c r="L432" t="s">
        <v>300</v>
      </c>
      <c r="M432">
        <v>3</v>
      </c>
      <c r="N432" t="s">
        <v>1603</v>
      </c>
      <c r="O432" t="s">
        <v>2629</v>
      </c>
      <c r="P432" t="s">
        <v>2630</v>
      </c>
      <c r="Q432" t="s">
        <v>1603</v>
      </c>
      <c r="R432" t="s">
        <v>1603</v>
      </c>
      <c r="S432">
        <v>10</v>
      </c>
      <c r="T432">
        <v>10</v>
      </c>
      <c r="U432">
        <v>0</v>
      </c>
      <c r="V432" t="s">
        <v>1603</v>
      </c>
      <c r="W432" t="s">
        <v>1603</v>
      </c>
      <c r="X432" t="s">
        <v>1603</v>
      </c>
      <c r="Y432" t="s">
        <v>1603</v>
      </c>
      <c r="Z432" t="s">
        <v>1603</v>
      </c>
      <c r="AA432" t="s">
        <v>1603</v>
      </c>
      <c r="AB432" t="s">
        <v>1603</v>
      </c>
      <c r="AC432" t="s">
        <v>1603</v>
      </c>
      <c r="AD432" t="s">
        <v>1603</v>
      </c>
      <c r="AE432" t="s">
        <v>1603</v>
      </c>
    </row>
    <row r="433" spans="1:31" x14ac:dyDescent="0.25">
      <c r="A433" t="s">
        <v>3120</v>
      </c>
      <c r="B433"/>
      <c r="C433" t="str">
        <f>_xlfn.IFNA(VLOOKUP(CONCATENATE($A433,"|","PI"),'Compare PI to Roll'!$A:$D,4,FALSE),"")</f>
        <v>PI</v>
      </c>
      <c r="D433" t="str">
        <f>_xlfn.IFNA(VLOOKUP(CONCATENATE($A433,"|","PI"),'Compare PI to Roll'!$A:$D,4,FALSE),"")</f>
        <v>PI</v>
      </c>
      <c r="E433" t="str">
        <f>_xlfn.IFNA(VLOOKUP(CONCATENATE($A433,"|","ROLL"),'Compare PI to Roll'!$A:$D,4,FALSE),"")</f>
        <v/>
      </c>
      <c r="F433" t="str">
        <f>_xlfn.IFNA(VLOOKUP(CONCATENATE($A433,"|","ROLL"),'Compare PI to Roll'!$A:$D,4,FALSE),"")</f>
        <v/>
      </c>
      <c r="G433" t="str">
        <f t="shared" si="6"/>
        <v>1|1|0|0</v>
      </c>
      <c r="H433" t="str">
        <f>_xlfn.IFNA(VLOOKUP(K433,'Tables to Map'!A:B,2,FALSE),"")</f>
        <v/>
      </c>
      <c r="I433" t="s">
        <v>8</v>
      </c>
      <c r="J433" t="s">
        <v>9</v>
      </c>
      <c r="K433" t="s">
        <v>778</v>
      </c>
      <c r="L433" t="s">
        <v>48</v>
      </c>
      <c r="M433">
        <v>4</v>
      </c>
      <c r="N433" t="s">
        <v>1603</v>
      </c>
      <c r="O433" t="s">
        <v>2629</v>
      </c>
      <c r="P433" t="s">
        <v>2632</v>
      </c>
      <c r="Q433">
        <v>255</v>
      </c>
      <c r="R433">
        <v>255</v>
      </c>
      <c r="S433" t="s">
        <v>1603</v>
      </c>
      <c r="T433" t="s">
        <v>1603</v>
      </c>
      <c r="U433" t="s">
        <v>1603</v>
      </c>
      <c r="V433" t="s">
        <v>1603</v>
      </c>
      <c r="W433" t="s">
        <v>1603</v>
      </c>
      <c r="X433" t="s">
        <v>1603</v>
      </c>
      <c r="Y433" t="s">
        <v>2633</v>
      </c>
      <c r="Z433" t="s">
        <v>1603</v>
      </c>
      <c r="AA433" t="s">
        <v>1603</v>
      </c>
      <c r="AB433" t="s">
        <v>2634</v>
      </c>
      <c r="AC433" t="s">
        <v>1603</v>
      </c>
      <c r="AD433" t="s">
        <v>1603</v>
      </c>
      <c r="AE433" t="s">
        <v>1603</v>
      </c>
    </row>
    <row r="434" spans="1:31" x14ac:dyDescent="0.25">
      <c r="A434" t="s">
        <v>3121</v>
      </c>
      <c r="B434"/>
      <c r="C434" t="str">
        <f>_xlfn.IFNA(VLOOKUP(CONCATENATE($A434,"|","PI"),'Compare PI to Roll'!$A:$D,4,FALSE),"")</f>
        <v>PI</v>
      </c>
      <c r="D434" t="str">
        <f>_xlfn.IFNA(VLOOKUP(CONCATENATE($A434,"|","PI"),'Compare PI to Roll'!$A:$D,4,FALSE),"")</f>
        <v>PI</v>
      </c>
      <c r="E434" t="str">
        <f>_xlfn.IFNA(VLOOKUP(CONCATENATE($A434,"|","ROLL"),'Compare PI to Roll'!$A:$D,4,FALSE),"")</f>
        <v/>
      </c>
      <c r="F434" t="str">
        <f>_xlfn.IFNA(VLOOKUP(CONCATENATE($A434,"|","ROLL"),'Compare PI to Roll'!$A:$D,4,FALSE),"")</f>
        <v/>
      </c>
      <c r="G434" t="str">
        <f t="shared" si="6"/>
        <v>1|1|0|0</v>
      </c>
      <c r="H434" t="str">
        <f>_xlfn.IFNA(VLOOKUP(K434,'Tables to Map'!A:B,2,FALSE),"")</f>
        <v/>
      </c>
      <c r="I434" t="s">
        <v>8</v>
      </c>
      <c r="J434" t="s">
        <v>9</v>
      </c>
      <c r="K434" t="s">
        <v>778</v>
      </c>
      <c r="L434" t="s">
        <v>84</v>
      </c>
      <c r="M434">
        <v>5</v>
      </c>
      <c r="N434" t="s">
        <v>1603</v>
      </c>
      <c r="O434" t="s">
        <v>2629</v>
      </c>
      <c r="P434" t="s">
        <v>2630</v>
      </c>
      <c r="Q434" t="s">
        <v>1603</v>
      </c>
      <c r="R434" t="s">
        <v>1603</v>
      </c>
      <c r="S434">
        <v>10</v>
      </c>
      <c r="T434">
        <v>10</v>
      </c>
      <c r="U434">
        <v>0</v>
      </c>
      <c r="V434" t="s">
        <v>1603</v>
      </c>
      <c r="W434" t="s">
        <v>1603</v>
      </c>
      <c r="X434" t="s">
        <v>1603</v>
      </c>
      <c r="Y434" t="s">
        <v>1603</v>
      </c>
      <c r="Z434" t="s">
        <v>1603</v>
      </c>
      <c r="AA434" t="s">
        <v>1603</v>
      </c>
      <c r="AB434" t="s">
        <v>1603</v>
      </c>
      <c r="AC434" t="s">
        <v>1603</v>
      </c>
      <c r="AD434" t="s">
        <v>1603</v>
      </c>
      <c r="AE434" t="s">
        <v>1603</v>
      </c>
    </row>
    <row r="435" spans="1:31" x14ac:dyDescent="0.25">
      <c r="A435" t="s">
        <v>3122</v>
      </c>
      <c r="B435"/>
      <c r="C435" t="str">
        <f>_xlfn.IFNA(VLOOKUP(CONCATENATE($A435,"|","PI"),'Compare PI to Roll'!$A:$D,4,FALSE),"")</f>
        <v>PI</v>
      </c>
      <c r="D435" t="str">
        <f>_xlfn.IFNA(VLOOKUP(CONCATENATE($A435,"|","PI"),'Compare PI to Roll'!$A:$D,4,FALSE),"")</f>
        <v>PI</v>
      </c>
      <c r="E435" t="str">
        <f>_xlfn.IFNA(VLOOKUP(CONCATENATE($A435,"|","ROLL"),'Compare PI to Roll'!$A:$D,4,FALSE),"")</f>
        <v/>
      </c>
      <c r="F435" t="str">
        <f>_xlfn.IFNA(VLOOKUP(CONCATENATE($A435,"|","ROLL"),'Compare PI to Roll'!$A:$D,4,FALSE),"")</f>
        <v/>
      </c>
      <c r="G435" t="str">
        <f t="shared" si="6"/>
        <v>1|1|0|0</v>
      </c>
      <c r="H435" t="str">
        <f>_xlfn.IFNA(VLOOKUP(K435,'Tables to Map'!A:B,2,FALSE),"")</f>
        <v/>
      </c>
      <c r="I435" t="s">
        <v>8</v>
      </c>
      <c r="J435" t="s">
        <v>9</v>
      </c>
      <c r="K435" t="s">
        <v>778</v>
      </c>
      <c r="L435" t="s">
        <v>755</v>
      </c>
      <c r="M435">
        <v>6</v>
      </c>
      <c r="N435" t="s">
        <v>1603</v>
      </c>
      <c r="O435" t="s">
        <v>2629</v>
      </c>
      <c r="P435" t="s">
        <v>2630</v>
      </c>
      <c r="Q435" t="s">
        <v>1603</v>
      </c>
      <c r="R435" t="s">
        <v>1603</v>
      </c>
      <c r="S435">
        <v>10</v>
      </c>
      <c r="T435">
        <v>10</v>
      </c>
      <c r="U435">
        <v>0</v>
      </c>
      <c r="V435" t="s">
        <v>1603</v>
      </c>
      <c r="W435" t="s">
        <v>1603</v>
      </c>
      <c r="X435" t="s">
        <v>1603</v>
      </c>
      <c r="Y435" t="s">
        <v>1603</v>
      </c>
      <c r="Z435" t="s">
        <v>1603</v>
      </c>
      <c r="AA435" t="s">
        <v>1603</v>
      </c>
      <c r="AB435" t="s">
        <v>1603</v>
      </c>
      <c r="AC435" t="s">
        <v>1603</v>
      </c>
      <c r="AD435" t="s">
        <v>1603</v>
      </c>
      <c r="AE435" t="s">
        <v>1603</v>
      </c>
    </row>
    <row r="436" spans="1:31" x14ac:dyDescent="0.25">
      <c r="A436" t="s">
        <v>3123</v>
      </c>
      <c r="B436"/>
      <c r="C436" t="str">
        <f>_xlfn.IFNA(VLOOKUP(CONCATENATE($A436,"|","PI"),'Compare PI to Roll'!$A:$D,4,FALSE),"")</f>
        <v>PI</v>
      </c>
      <c r="D436" t="str">
        <f>_xlfn.IFNA(VLOOKUP(CONCATENATE($A436,"|","PI"),'Compare PI to Roll'!$A:$D,4,FALSE),"")</f>
        <v>PI</v>
      </c>
      <c r="E436" t="str">
        <f>_xlfn.IFNA(VLOOKUP(CONCATENATE($A436,"|","ROLL"),'Compare PI to Roll'!$A:$D,4,FALSE),"")</f>
        <v/>
      </c>
      <c r="F436" t="str">
        <f>_xlfn.IFNA(VLOOKUP(CONCATENATE($A436,"|","ROLL"),'Compare PI to Roll'!$A:$D,4,FALSE),"")</f>
        <v/>
      </c>
      <c r="G436" t="str">
        <f t="shared" si="6"/>
        <v>1|1|0|0</v>
      </c>
      <c r="H436" t="str">
        <f>_xlfn.IFNA(VLOOKUP(K436,'Tables to Map'!A:B,2,FALSE),"")</f>
        <v/>
      </c>
      <c r="I436" t="s">
        <v>8</v>
      </c>
      <c r="J436" t="s">
        <v>9</v>
      </c>
      <c r="K436" t="s">
        <v>778</v>
      </c>
      <c r="L436" t="s">
        <v>731</v>
      </c>
      <c r="M436">
        <v>7</v>
      </c>
      <c r="N436" t="s">
        <v>1603</v>
      </c>
      <c r="O436" t="s">
        <v>2636</v>
      </c>
      <c r="P436" t="s">
        <v>2632</v>
      </c>
      <c r="Q436">
        <v>255</v>
      </c>
      <c r="R436">
        <v>255</v>
      </c>
      <c r="S436" t="s">
        <v>1603</v>
      </c>
      <c r="T436" t="s">
        <v>1603</v>
      </c>
      <c r="U436" t="s">
        <v>1603</v>
      </c>
      <c r="V436" t="s">
        <v>1603</v>
      </c>
      <c r="W436" t="s">
        <v>1603</v>
      </c>
      <c r="X436" t="s">
        <v>1603</v>
      </c>
      <c r="Y436" t="s">
        <v>2633</v>
      </c>
      <c r="Z436" t="s">
        <v>1603</v>
      </c>
      <c r="AA436" t="s">
        <v>1603</v>
      </c>
      <c r="AB436" t="s">
        <v>2634</v>
      </c>
      <c r="AC436" t="s">
        <v>1603</v>
      </c>
      <c r="AD436" t="s">
        <v>1603</v>
      </c>
      <c r="AE436" t="s">
        <v>1603</v>
      </c>
    </row>
    <row r="437" spans="1:31" x14ac:dyDescent="0.25">
      <c r="A437" t="s">
        <v>3124</v>
      </c>
      <c r="B437"/>
      <c r="C437" t="str">
        <f>_xlfn.IFNA(VLOOKUP(CONCATENATE($A437,"|","PI"),'Compare PI to Roll'!$A:$D,4,FALSE),"")</f>
        <v>PI</v>
      </c>
      <c r="D437" t="str">
        <f>_xlfn.IFNA(VLOOKUP(CONCATENATE($A437,"|","PI"),'Compare PI to Roll'!$A:$D,4,FALSE),"")</f>
        <v>PI</v>
      </c>
      <c r="E437" t="str">
        <f>_xlfn.IFNA(VLOOKUP(CONCATENATE($A437,"|","ROLL"),'Compare PI to Roll'!$A:$D,4,FALSE),"")</f>
        <v/>
      </c>
      <c r="F437" t="str">
        <f>_xlfn.IFNA(VLOOKUP(CONCATENATE($A437,"|","ROLL"),'Compare PI to Roll'!$A:$D,4,FALSE),"")</f>
        <v/>
      </c>
      <c r="G437" t="str">
        <f t="shared" si="6"/>
        <v>1|1|0|0</v>
      </c>
      <c r="H437" t="str">
        <f>_xlfn.IFNA(VLOOKUP(K437,'Tables to Map'!A:B,2,FALSE),"")</f>
        <v/>
      </c>
      <c r="I437" t="s">
        <v>8</v>
      </c>
      <c r="J437" t="s">
        <v>9</v>
      </c>
      <c r="K437" t="s">
        <v>778</v>
      </c>
      <c r="L437" t="s">
        <v>781</v>
      </c>
      <c r="M437">
        <v>8</v>
      </c>
      <c r="N437" t="s">
        <v>1603</v>
      </c>
      <c r="O437" t="s">
        <v>2629</v>
      </c>
      <c r="P437" t="s">
        <v>2630</v>
      </c>
      <c r="Q437" t="s">
        <v>1603</v>
      </c>
      <c r="R437" t="s">
        <v>1603</v>
      </c>
      <c r="S437">
        <v>10</v>
      </c>
      <c r="T437">
        <v>10</v>
      </c>
      <c r="U437">
        <v>0</v>
      </c>
      <c r="V437" t="s">
        <v>1603</v>
      </c>
      <c r="W437" t="s">
        <v>1603</v>
      </c>
      <c r="X437" t="s">
        <v>1603</v>
      </c>
      <c r="Y437" t="s">
        <v>1603</v>
      </c>
      <c r="Z437" t="s">
        <v>1603</v>
      </c>
      <c r="AA437" t="s">
        <v>1603</v>
      </c>
      <c r="AB437" t="s">
        <v>1603</v>
      </c>
      <c r="AC437" t="s">
        <v>1603</v>
      </c>
      <c r="AD437" t="s">
        <v>1603</v>
      </c>
      <c r="AE437" t="s">
        <v>1603</v>
      </c>
    </row>
    <row r="438" spans="1:31" x14ac:dyDescent="0.25">
      <c r="A438" t="s">
        <v>3125</v>
      </c>
      <c r="B438"/>
      <c r="C438" t="str">
        <f>_xlfn.IFNA(VLOOKUP(CONCATENATE($A438,"|","PI"),'Compare PI to Roll'!$A:$D,4,FALSE),"")</f>
        <v>PI</v>
      </c>
      <c r="D438" t="str">
        <f>_xlfn.IFNA(VLOOKUP(CONCATENATE($A438,"|","PI"),'Compare PI to Roll'!$A:$D,4,FALSE),"")</f>
        <v>PI</v>
      </c>
      <c r="E438" t="str">
        <f>_xlfn.IFNA(VLOOKUP(CONCATENATE($A438,"|","ROLL"),'Compare PI to Roll'!$A:$D,4,FALSE),"")</f>
        <v/>
      </c>
      <c r="F438" t="str">
        <f>_xlfn.IFNA(VLOOKUP(CONCATENATE($A438,"|","ROLL"),'Compare PI to Roll'!$A:$D,4,FALSE),"")</f>
        <v/>
      </c>
      <c r="G438" t="str">
        <f t="shared" si="6"/>
        <v>1|1|0|0</v>
      </c>
      <c r="H438" t="str">
        <f>_xlfn.IFNA(VLOOKUP(K438,'Tables to Map'!A:B,2,FALSE),"")</f>
        <v/>
      </c>
      <c r="I438" t="s">
        <v>8</v>
      </c>
      <c r="J438" t="s">
        <v>9</v>
      </c>
      <c r="K438" t="s">
        <v>778</v>
      </c>
      <c r="L438" t="s">
        <v>782</v>
      </c>
      <c r="M438">
        <v>9</v>
      </c>
      <c r="N438" t="s">
        <v>1603</v>
      </c>
      <c r="O438" t="s">
        <v>2636</v>
      </c>
      <c r="P438" t="s">
        <v>2632</v>
      </c>
      <c r="Q438">
        <v>255</v>
      </c>
      <c r="R438">
        <v>255</v>
      </c>
      <c r="S438" t="s">
        <v>1603</v>
      </c>
      <c r="T438" t="s">
        <v>1603</v>
      </c>
      <c r="U438" t="s">
        <v>1603</v>
      </c>
      <c r="V438" t="s">
        <v>1603</v>
      </c>
      <c r="W438" t="s">
        <v>1603</v>
      </c>
      <c r="X438" t="s">
        <v>1603</v>
      </c>
      <c r="Y438" t="s">
        <v>2633</v>
      </c>
      <c r="Z438" t="s">
        <v>1603</v>
      </c>
      <c r="AA438" t="s">
        <v>1603</v>
      </c>
      <c r="AB438" t="s">
        <v>2634</v>
      </c>
      <c r="AC438" t="s">
        <v>1603</v>
      </c>
      <c r="AD438" t="s">
        <v>1603</v>
      </c>
      <c r="AE438" t="s">
        <v>1603</v>
      </c>
    </row>
    <row r="439" spans="1:31" x14ac:dyDescent="0.25">
      <c r="A439" t="s">
        <v>3126</v>
      </c>
      <c r="B439"/>
      <c r="C439" t="str">
        <f>_xlfn.IFNA(VLOOKUP(CONCATENATE($A439,"|","PI"),'Compare PI to Roll'!$A:$D,4,FALSE),"")</f>
        <v>PI</v>
      </c>
      <c r="D439" t="str">
        <f>_xlfn.IFNA(VLOOKUP(CONCATENATE($A439,"|","PI"),'Compare PI to Roll'!$A:$D,4,FALSE),"")</f>
        <v>PI</v>
      </c>
      <c r="E439" t="str">
        <f>_xlfn.IFNA(VLOOKUP(CONCATENATE($A439,"|","ROLL"),'Compare PI to Roll'!$A:$D,4,FALSE),"")</f>
        <v/>
      </c>
      <c r="F439" t="str">
        <f>_xlfn.IFNA(VLOOKUP(CONCATENATE($A439,"|","ROLL"),'Compare PI to Roll'!$A:$D,4,FALSE),"")</f>
        <v/>
      </c>
      <c r="G439" t="str">
        <f t="shared" si="6"/>
        <v>1|1|0|0</v>
      </c>
      <c r="H439" t="str">
        <f>_xlfn.IFNA(VLOOKUP(K439,'Tables to Map'!A:B,2,FALSE),"")</f>
        <v/>
      </c>
      <c r="I439" t="s">
        <v>8</v>
      </c>
      <c r="J439" t="s">
        <v>9</v>
      </c>
      <c r="K439" t="s">
        <v>778</v>
      </c>
      <c r="L439" t="s">
        <v>28</v>
      </c>
      <c r="M439">
        <v>10</v>
      </c>
      <c r="N439" t="s">
        <v>1603</v>
      </c>
      <c r="O439" t="s">
        <v>2629</v>
      </c>
      <c r="P439" t="s">
        <v>2632</v>
      </c>
      <c r="Q439">
        <v>255</v>
      </c>
      <c r="R439">
        <v>255</v>
      </c>
      <c r="S439" t="s">
        <v>1603</v>
      </c>
      <c r="T439" t="s">
        <v>1603</v>
      </c>
      <c r="U439" t="s">
        <v>1603</v>
      </c>
      <c r="V439" t="s">
        <v>1603</v>
      </c>
      <c r="W439" t="s">
        <v>1603</v>
      </c>
      <c r="X439" t="s">
        <v>1603</v>
      </c>
      <c r="Y439" t="s">
        <v>2633</v>
      </c>
      <c r="Z439" t="s">
        <v>1603</v>
      </c>
      <c r="AA439" t="s">
        <v>1603</v>
      </c>
      <c r="AB439" t="s">
        <v>2634</v>
      </c>
      <c r="AC439" t="s">
        <v>1603</v>
      </c>
      <c r="AD439" t="s">
        <v>1603</v>
      </c>
      <c r="AE439" t="s">
        <v>1603</v>
      </c>
    </row>
    <row r="440" spans="1:31" x14ac:dyDescent="0.25">
      <c r="A440" t="s">
        <v>3127</v>
      </c>
      <c r="B440"/>
      <c r="C440" t="str">
        <f>_xlfn.IFNA(VLOOKUP(CONCATENATE($A440,"|","PI"),'Compare PI to Roll'!$A:$D,4,FALSE),"")</f>
        <v>PI</v>
      </c>
      <c r="D440" t="str">
        <f>_xlfn.IFNA(VLOOKUP(CONCATENATE($A440,"|","PI"),'Compare PI to Roll'!$A:$D,4,FALSE),"")</f>
        <v>PI</v>
      </c>
      <c r="E440" t="str">
        <f>_xlfn.IFNA(VLOOKUP(CONCATENATE($A440,"|","ROLL"),'Compare PI to Roll'!$A:$D,4,FALSE),"")</f>
        <v/>
      </c>
      <c r="F440" t="str">
        <f>_xlfn.IFNA(VLOOKUP(CONCATENATE($A440,"|","ROLL"),'Compare PI to Roll'!$A:$D,4,FALSE),"")</f>
        <v/>
      </c>
      <c r="G440" t="str">
        <f t="shared" si="6"/>
        <v>1|1|0|0</v>
      </c>
      <c r="H440" t="str">
        <f>_xlfn.IFNA(VLOOKUP(K440,'Tables to Map'!A:B,2,FALSE),"")</f>
        <v/>
      </c>
      <c r="I440" t="s">
        <v>8</v>
      </c>
      <c r="J440" t="s">
        <v>9</v>
      </c>
      <c r="K440" t="s">
        <v>778</v>
      </c>
      <c r="L440" t="s">
        <v>49</v>
      </c>
      <c r="M440">
        <v>11</v>
      </c>
      <c r="N440" t="s">
        <v>1603</v>
      </c>
      <c r="O440" t="s">
        <v>2629</v>
      </c>
      <c r="P440" t="s">
        <v>2632</v>
      </c>
      <c r="Q440">
        <v>255</v>
      </c>
      <c r="R440">
        <v>255</v>
      </c>
      <c r="S440" t="s">
        <v>1603</v>
      </c>
      <c r="T440" t="s">
        <v>1603</v>
      </c>
      <c r="U440" t="s">
        <v>1603</v>
      </c>
      <c r="V440" t="s">
        <v>1603</v>
      </c>
      <c r="W440" t="s">
        <v>1603</v>
      </c>
      <c r="X440" t="s">
        <v>1603</v>
      </c>
      <c r="Y440" t="s">
        <v>2633</v>
      </c>
      <c r="Z440" t="s">
        <v>1603</v>
      </c>
      <c r="AA440" t="s">
        <v>1603</v>
      </c>
      <c r="AB440" t="s">
        <v>2634</v>
      </c>
      <c r="AC440" t="s">
        <v>1603</v>
      </c>
      <c r="AD440" t="s">
        <v>1603</v>
      </c>
      <c r="AE440" t="s">
        <v>1603</v>
      </c>
    </row>
    <row r="441" spans="1:31" x14ac:dyDescent="0.25">
      <c r="A441" t="s">
        <v>3128</v>
      </c>
      <c r="B441"/>
      <c r="C441" t="str">
        <f>_xlfn.IFNA(VLOOKUP(CONCATENATE($A441,"|","PI"),'Compare PI to Roll'!$A:$D,4,FALSE),"")</f>
        <v>PI</v>
      </c>
      <c r="D441" t="str">
        <f>_xlfn.IFNA(VLOOKUP(CONCATENATE($A441,"|","PI"),'Compare PI to Roll'!$A:$D,4,FALSE),"")</f>
        <v>PI</v>
      </c>
      <c r="E441" t="str">
        <f>_xlfn.IFNA(VLOOKUP(CONCATENATE($A441,"|","ROLL"),'Compare PI to Roll'!$A:$D,4,FALSE),"")</f>
        <v/>
      </c>
      <c r="F441" t="str">
        <f>_xlfn.IFNA(VLOOKUP(CONCATENATE($A441,"|","ROLL"),'Compare PI to Roll'!$A:$D,4,FALSE),"")</f>
        <v/>
      </c>
      <c r="G441" t="str">
        <f t="shared" si="6"/>
        <v>1|1|0|0</v>
      </c>
      <c r="H441" t="str">
        <f>_xlfn.IFNA(VLOOKUP(K441,'Tables to Map'!A:B,2,FALSE),"")</f>
        <v/>
      </c>
      <c r="I441" t="s">
        <v>8</v>
      </c>
      <c r="J441" t="s">
        <v>9</v>
      </c>
      <c r="K441" t="s">
        <v>778</v>
      </c>
      <c r="L441" t="s">
        <v>27</v>
      </c>
      <c r="M441">
        <v>12</v>
      </c>
      <c r="N441" t="s">
        <v>1603</v>
      </c>
      <c r="O441" t="s">
        <v>2629</v>
      </c>
      <c r="P441" t="s">
        <v>2630</v>
      </c>
      <c r="Q441" t="s">
        <v>1603</v>
      </c>
      <c r="R441" t="s">
        <v>1603</v>
      </c>
      <c r="S441">
        <v>10</v>
      </c>
      <c r="T441">
        <v>10</v>
      </c>
      <c r="U441">
        <v>0</v>
      </c>
      <c r="V441" t="s">
        <v>1603</v>
      </c>
      <c r="W441" t="s">
        <v>1603</v>
      </c>
      <c r="X441" t="s">
        <v>1603</v>
      </c>
      <c r="Y441" t="s">
        <v>1603</v>
      </c>
      <c r="Z441" t="s">
        <v>1603</v>
      </c>
      <c r="AA441" t="s">
        <v>1603</v>
      </c>
      <c r="AB441" t="s">
        <v>1603</v>
      </c>
      <c r="AC441" t="s">
        <v>1603</v>
      </c>
      <c r="AD441" t="s">
        <v>1603</v>
      </c>
      <c r="AE441" t="s">
        <v>1603</v>
      </c>
    </row>
    <row r="442" spans="1:31" x14ac:dyDescent="0.25">
      <c r="A442" t="s">
        <v>3129</v>
      </c>
      <c r="B442"/>
      <c r="C442" t="str">
        <f>_xlfn.IFNA(VLOOKUP(CONCATENATE($A442,"|","PI"),'Compare PI to Roll'!$A:$D,4,FALSE),"")</f>
        <v>PI</v>
      </c>
      <c r="D442" t="str">
        <f>_xlfn.IFNA(VLOOKUP(CONCATENATE($A442,"|","PI"),'Compare PI to Roll'!$A:$D,4,FALSE),"")</f>
        <v>PI</v>
      </c>
      <c r="E442" t="str">
        <f>_xlfn.IFNA(VLOOKUP(CONCATENATE($A442,"|","ROLL"),'Compare PI to Roll'!$A:$D,4,FALSE),"")</f>
        <v/>
      </c>
      <c r="F442" t="str">
        <f>_xlfn.IFNA(VLOOKUP(CONCATENATE($A442,"|","ROLL"),'Compare PI to Roll'!$A:$D,4,FALSE),"")</f>
        <v/>
      </c>
      <c r="G442" t="str">
        <f t="shared" si="6"/>
        <v>1|1|0|0</v>
      </c>
      <c r="H442" t="str">
        <f>_xlfn.IFNA(VLOOKUP(K442,'Tables to Map'!A:B,2,FALSE),"")</f>
        <v/>
      </c>
      <c r="I442" t="s">
        <v>8</v>
      </c>
      <c r="J442" t="s">
        <v>9</v>
      </c>
      <c r="K442" t="s">
        <v>778</v>
      </c>
      <c r="L442" t="s">
        <v>784</v>
      </c>
      <c r="M442">
        <v>13</v>
      </c>
      <c r="N442" t="s">
        <v>1603</v>
      </c>
      <c r="O442" t="s">
        <v>2629</v>
      </c>
      <c r="P442" t="s">
        <v>2711</v>
      </c>
      <c r="Q442" t="s">
        <v>1603</v>
      </c>
      <c r="R442" t="s">
        <v>1603</v>
      </c>
      <c r="S442">
        <v>4</v>
      </c>
      <c r="T442">
        <v>10</v>
      </c>
      <c r="U442">
        <v>0</v>
      </c>
      <c r="V442" t="s">
        <v>1603</v>
      </c>
      <c r="W442" t="s">
        <v>1603</v>
      </c>
      <c r="X442" t="s">
        <v>1603</v>
      </c>
      <c r="Y442" t="s">
        <v>1603</v>
      </c>
      <c r="Z442" t="s">
        <v>1603</v>
      </c>
      <c r="AA442" t="s">
        <v>1603</v>
      </c>
      <c r="AB442" t="s">
        <v>1603</v>
      </c>
      <c r="AC442" t="s">
        <v>1603</v>
      </c>
      <c r="AD442" t="s">
        <v>1603</v>
      </c>
      <c r="AE442" t="s">
        <v>1603</v>
      </c>
    </row>
    <row r="443" spans="1:31" x14ac:dyDescent="0.25">
      <c r="A443" t="s">
        <v>3130</v>
      </c>
      <c r="B443"/>
      <c r="C443" t="str">
        <f>_xlfn.IFNA(VLOOKUP(CONCATENATE($A443,"|","PI"),'Compare PI to Roll'!$A:$D,4,FALSE),"")</f>
        <v>PI</v>
      </c>
      <c r="D443" t="str">
        <f>_xlfn.IFNA(VLOOKUP(CONCATENATE($A443,"|","PI"),'Compare PI to Roll'!$A:$D,4,FALSE),"")</f>
        <v>PI</v>
      </c>
      <c r="E443" t="str">
        <f>_xlfn.IFNA(VLOOKUP(CONCATENATE($A443,"|","ROLL"),'Compare PI to Roll'!$A:$D,4,FALSE),"")</f>
        <v/>
      </c>
      <c r="F443" t="str">
        <f>_xlfn.IFNA(VLOOKUP(CONCATENATE($A443,"|","ROLL"),'Compare PI to Roll'!$A:$D,4,FALSE),"")</f>
        <v/>
      </c>
      <c r="G443" t="str">
        <f t="shared" si="6"/>
        <v>1|1|0|0</v>
      </c>
      <c r="H443" t="str">
        <f>_xlfn.IFNA(VLOOKUP(K443,'Tables to Map'!A:B,2,FALSE),"")</f>
        <v/>
      </c>
      <c r="I443" t="s">
        <v>8</v>
      </c>
      <c r="J443" t="s">
        <v>9</v>
      </c>
      <c r="K443" t="s">
        <v>778</v>
      </c>
      <c r="L443" t="s">
        <v>740</v>
      </c>
      <c r="M443">
        <v>14</v>
      </c>
      <c r="N443" t="s">
        <v>1603</v>
      </c>
      <c r="O443" t="s">
        <v>2636</v>
      </c>
      <c r="P443" t="s">
        <v>2632</v>
      </c>
      <c r="Q443">
        <v>255</v>
      </c>
      <c r="R443">
        <v>255</v>
      </c>
      <c r="S443" t="s">
        <v>1603</v>
      </c>
      <c r="T443" t="s">
        <v>1603</v>
      </c>
      <c r="U443" t="s">
        <v>1603</v>
      </c>
      <c r="V443" t="s">
        <v>1603</v>
      </c>
      <c r="W443" t="s">
        <v>1603</v>
      </c>
      <c r="X443" t="s">
        <v>1603</v>
      </c>
      <c r="Y443" t="s">
        <v>2633</v>
      </c>
      <c r="Z443" t="s">
        <v>1603</v>
      </c>
      <c r="AA443" t="s">
        <v>1603</v>
      </c>
      <c r="AB443" t="s">
        <v>2634</v>
      </c>
      <c r="AC443" t="s">
        <v>1603</v>
      </c>
      <c r="AD443" t="s">
        <v>1603</v>
      </c>
      <c r="AE443" t="s">
        <v>1603</v>
      </c>
    </row>
    <row r="444" spans="1:31" x14ac:dyDescent="0.25">
      <c r="A444" t="s">
        <v>3131</v>
      </c>
      <c r="B444"/>
      <c r="C444" t="str">
        <f>_xlfn.IFNA(VLOOKUP(CONCATENATE($A444,"|","PI"),'Compare PI to Roll'!$A:$D,4,FALSE),"")</f>
        <v>PI</v>
      </c>
      <c r="D444" t="str">
        <f>_xlfn.IFNA(VLOOKUP(CONCATENATE($A444,"|","PI"),'Compare PI to Roll'!$A:$D,4,FALSE),"")</f>
        <v>PI</v>
      </c>
      <c r="E444" t="str">
        <f>_xlfn.IFNA(VLOOKUP(CONCATENATE($A444,"|","ROLL"),'Compare PI to Roll'!$A:$D,4,FALSE),"")</f>
        <v/>
      </c>
      <c r="F444" t="str">
        <f>_xlfn.IFNA(VLOOKUP(CONCATENATE($A444,"|","ROLL"),'Compare PI to Roll'!$A:$D,4,FALSE),"")</f>
        <v/>
      </c>
      <c r="G444" t="str">
        <f t="shared" si="6"/>
        <v>1|1|0|0</v>
      </c>
      <c r="H444" t="str">
        <f>_xlfn.IFNA(VLOOKUP(K444,'Tables to Map'!A:B,2,FALSE),"")</f>
        <v/>
      </c>
      <c r="I444" t="s">
        <v>8</v>
      </c>
      <c r="J444" t="s">
        <v>9</v>
      </c>
      <c r="K444" t="s">
        <v>778</v>
      </c>
      <c r="L444" t="s">
        <v>785</v>
      </c>
      <c r="M444">
        <v>15</v>
      </c>
      <c r="N444" t="s">
        <v>1603</v>
      </c>
      <c r="O444" t="s">
        <v>2636</v>
      </c>
      <c r="P444" t="s">
        <v>2711</v>
      </c>
      <c r="Q444" t="s">
        <v>1603</v>
      </c>
      <c r="R444" t="s">
        <v>1603</v>
      </c>
      <c r="S444">
        <v>4</v>
      </c>
      <c r="T444">
        <v>10</v>
      </c>
      <c r="U444">
        <v>0</v>
      </c>
      <c r="V444" t="s">
        <v>1603</v>
      </c>
      <c r="W444" t="s">
        <v>1603</v>
      </c>
      <c r="X444" t="s">
        <v>1603</v>
      </c>
      <c r="Y444" t="s">
        <v>1603</v>
      </c>
      <c r="Z444" t="s">
        <v>1603</v>
      </c>
      <c r="AA444" t="s">
        <v>1603</v>
      </c>
      <c r="AB444" t="s">
        <v>1603</v>
      </c>
      <c r="AC444" t="s">
        <v>1603</v>
      </c>
      <c r="AD444" t="s">
        <v>1603</v>
      </c>
      <c r="AE444" t="s">
        <v>1603</v>
      </c>
    </row>
    <row r="445" spans="1:31" x14ac:dyDescent="0.25">
      <c r="A445" t="s">
        <v>3132</v>
      </c>
      <c r="B445"/>
      <c r="C445" t="str">
        <f>_xlfn.IFNA(VLOOKUP(CONCATENATE($A445,"|","PI"),'Compare PI to Roll'!$A:$D,4,FALSE),"")</f>
        <v>PI</v>
      </c>
      <c r="D445" t="str">
        <f>_xlfn.IFNA(VLOOKUP(CONCATENATE($A445,"|","PI"),'Compare PI to Roll'!$A:$D,4,FALSE),"")</f>
        <v>PI</v>
      </c>
      <c r="E445" t="str">
        <f>_xlfn.IFNA(VLOOKUP(CONCATENATE($A445,"|","ROLL"),'Compare PI to Roll'!$A:$D,4,FALSE),"")</f>
        <v/>
      </c>
      <c r="F445" t="str">
        <f>_xlfn.IFNA(VLOOKUP(CONCATENATE($A445,"|","ROLL"),'Compare PI to Roll'!$A:$D,4,FALSE),"")</f>
        <v/>
      </c>
      <c r="G445" t="str">
        <f t="shared" si="6"/>
        <v>1|1|0|0</v>
      </c>
      <c r="H445" t="str">
        <f>_xlfn.IFNA(VLOOKUP(K445,'Tables to Map'!A:B,2,FALSE),"")</f>
        <v/>
      </c>
      <c r="I445" t="s">
        <v>8</v>
      </c>
      <c r="J445" t="s">
        <v>9</v>
      </c>
      <c r="K445" t="s">
        <v>778</v>
      </c>
      <c r="L445" t="s">
        <v>53</v>
      </c>
      <c r="M445">
        <v>16</v>
      </c>
      <c r="N445" t="s">
        <v>1603</v>
      </c>
      <c r="O445" t="s">
        <v>2636</v>
      </c>
      <c r="P445" t="s">
        <v>2711</v>
      </c>
      <c r="Q445" t="s">
        <v>1603</v>
      </c>
      <c r="R445" t="s">
        <v>1603</v>
      </c>
      <c r="S445">
        <v>3</v>
      </c>
      <c r="T445">
        <v>10</v>
      </c>
      <c r="U445">
        <v>0</v>
      </c>
      <c r="V445" t="s">
        <v>1603</v>
      </c>
      <c r="W445" t="s">
        <v>1603</v>
      </c>
      <c r="X445" t="s">
        <v>1603</v>
      </c>
      <c r="Y445" t="s">
        <v>1603</v>
      </c>
      <c r="Z445" t="s">
        <v>1603</v>
      </c>
      <c r="AA445" t="s">
        <v>1603</v>
      </c>
      <c r="AB445" t="s">
        <v>1603</v>
      </c>
      <c r="AC445" t="s">
        <v>1603</v>
      </c>
      <c r="AD445" t="s">
        <v>1603</v>
      </c>
      <c r="AE445" t="s">
        <v>1603</v>
      </c>
    </row>
    <row r="446" spans="1:31" x14ac:dyDescent="0.25">
      <c r="A446" t="s">
        <v>3133</v>
      </c>
      <c r="B446"/>
      <c r="C446" t="str">
        <f>_xlfn.IFNA(VLOOKUP(CONCATENATE($A446,"|","PI"),'Compare PI to Roll'!$A:$D,4,FALSE),"")</f>
        <v>PI</v>
      </c>
      <c r="D446" t="str">
        <f>_xlfn.IFNA(VLOOKUP(CONCATENATE($A446,"|","PI"),'Compare PI to Roll'!$A:$D,4,FALSE),"")</f>
        <v>PI</v>
      </c>
      <c r="E446" t="str">
        <f>_xlfn.IFNA(VLOOKUP(CONCATENATE($A446,"|","ROLL"),'Compare PI to Roll'!$A:$D,4,FALSE),"")</f>
        <v/>
      </c>
      <c r="F446" t="str">
        <f>_xlfn.IFNA(VLOOKUP(CONCATENATE($A446,"|","ROLL"),'Compare PI to Roll'!$A:$D,4,FALSE),"")</f>
        <v/>
      </c>
      <c r="G446" t="str">
        <f t="shared" si="6"/>
        <v>1|1|0|0</v>
      </c>
      <c r="H446" t="str">
        <f>_xlfn.IFNA(VLOOKUP(K446,'Tables to Map'!A:B,2,FALSE),"")</f>
        <v/>
      </c>
      <c r="I446" t="s">
        <v>8</v>
      </c>
      <c r="J446" t="s">
        <v>9</v>
      </c>
      <c r="K446" t="s">
        <v>778</v>
      </c>
      <c r="L446" t="s">
        <v>52</v>
      </c>
      <c r="M446">
        <v>17</v>
      </c>
      <c r="N446" t="s">
        <v>1603</v>
      </c>
      <c r="O446" t="s">
        <v>2636</v>
      </c>
      <c r="P446" t="s">
        <v>2632</v>
      </c>
      <c r="Q446">
        <v>255</v>
      </c>
      <c r="R446">
        <v>255</v>
      </c>
      <c r="S446" t="s">
        <v>1603</v>
      </c>
      <c r="T446" t="s">
        <v>1603</v>
      </c>
      <c r="U446" t="s">
        <v>1603</v>
      </c>
      <c r="V446" t="s">
        <v>1603</v>
      </c>
      <c r="W446" t="s">
        <v>1603</v>
      </c>
      <c r="X446" t="s">
        <v>1603</v>
      </c>
      <c r="Y446" t="s">
        <v>2633</v>
      </c>
      <c r="Z446" t="s">
        <v>1603</v>
      </c>
      <c r="AA446" t="s">
        <v>1603</v>
      </c>
      <c r="AB446" t="s">
        <v>2634</v>
      </c>
      <c r="AC446" t="s">
        <v>1603</v>
      </c>
      <c r="AD446" t="s">
        <v>1603</v>
      </c>
      <c r="AE446" t="s">
        <v>1603</v>
      </c>
    </row>
    <row r="447" spans="1:31" x14ac:dyDescent="0.25">
      <c r="A447" t="s">
        <v>3134</v>
      </c>
      <c r="B447"/>
      <c r="C447" t="str">
        <f>_xlfn.IFNA(VLOOKUP(CONCATENATE($A447,"|","PI"),'Compare PI to Roll'!$A:$D,4,FALSE),"")</f>
        <v>PI</v>
      </c>
      <c r="D447" t="str">
        <f>_xlfn.IFNA(VLOOKUP(CONCATENATE($A447,"|","PI"),'Compare PI to Roll'!$A:$D,4,FALSE),"")</f>
        <v>PI</v>
      </c>
      <c r="E447" t="str">
        <f>_xlfn.IFNA(VLOOKUP(CONCATENATE($A447,"|","ROLL"),'Compare PI to Roll'!$A:$D,4,FALSE),"")</f>
        <v/>
      </c>
      <c r="F447" t="str">
        <f>_xlfn.IFNA(VLOOKUP(CONCATENATE($A447,"|","ROLL"),'Compare PI to Roll'!$A:$D,4,FALSE),"")</f>
        <v/>
      </c>
      <c r="G447" t="str">
        <f t="shared" si="6"/>
        <v>1|1|0|0</v>
      </c>
      <c r="H447" t="str">
        <f>_xlfn.IFNA(VLOOKUP(K447,'Tables to Map'!A:B,2,FALSE),"")</f>
        <v/>
      </c>
      <c r="I447" t="s">
        <v>8</v>
      </c>
      <c r="J447" t="s">
        <v>9</v>
      </c>
      <c r="K447" t="s">
        <v>778</v>
      </c>
      <c r="L447" t="s">
        <v>137</v>
      </c>
      <c r="M447">
        <v>18</v>
      </c>
      <c r="N447" t="s">
        <v>1603</v>
      </c>
      <c r="O447" t="s">
        <v>2636</v>
      </c>
      <c r="P447" t="s">
        <v>2644</v>
      </c>
      <c r="Q447" t="s">
        <v>1603</v>
      </c>
      <c r="R447" t="s">
        <v>1603</v>
      </c>
      <c r="S447" t="s">
        <v>1603</v>
      </c>
      <c r="T447" t="s">
        <v>1603</v>
      </c>
      <c r="U447" t="s">
        <v>1603</v>
      </c>
      <c r="V447">
        <v>7</v>
      </c>
      <c r="W447" t="s">
        <v>1603</v>
      </c>
      <c r="X447" t="s">
        <v>1603</v>
      </c>
      <c r="Y447" t="s">
        <v>1603</v>
      </c>
      <c r="Z447" t="s">
        <v>1603</v>
      </c>
      <c r="AA447" t="s">
        <v>1603</v>
      </c>
      <c r="AB447" t="s">
        <v>1603</v>
      </c>
      <c r="AC447" t="s">
        <v>1603</v>
      </c>
      <c r="AD447" t="s">
        <v>1603</v>
      </c>
      <c r="AE447" t="s">
        <v>1603</v>
      </c>
    </row>
    <row r="448" spans="1:31" x14ac:dyDescent="0.25">
      <c r="A448" t="s">
        <v>3135</v>
      </c>
      <c r="B448"/>
      <c r="C448" t="str">
        <f>_xlfn.IFNA(VLOOKUP(CONCATENATE($A448,"|","PI"),'Compare PI to Roll'!$A:$D,4,FALSE),"")</f>
        <v>PI</v>
      </c>
      <c r="D448" t="str">
        <f>_xlfn.IFNA(VLOOKUP(CONCATENATE($A448,"|","PI"),'Compare PI to Roll'!$A:$D,4,FALSE),"")</f>
        <v>PI</v>
      </c>
      <c r="E448" t="str">
        <f>_xlfn.IFNA(VLOOKUP(CONCATENATE($A448,"|","ROLL"),'Compare PI to Roll'!$A:$D,4,FALSE),"")</f>
        <v/>
      </c>
      <c r="F448" t="str">
        <f>_xlfn.IFNA(VLOOKUP(CONCATENATE($A448,"|","ROLL"),'Compare PI to Roll'!$A:$D,4,FALSE),"")</f>
        <v/>
      </c>
      <c r="G448" t="str">
        <f t="shared" si="6"/>
        <v>1|1|0|0</v>
      </c>
      <c r="H448" t="str">
        <f>_xlfn.IFNA(VLOOKUP(K448,'Tables to Map'!A:B,2,FALSE),"")</f>
        <v/>
      </c>
      <c r="I448" t="s">
        <v>8</v>
      </c>
      <c r="J448" t="s">
        <v>9</v>
      </c>
      <c r="K448" t="s">
        <v>778</v>
      </c>
      <c r="L448" t="s">
        <v>55</v>
      </c>
      <c r="M448">
        <v>19</v>
      </c>
      <c r="N448" t="s">
        <v>1603</v>
      </c>
      <c r="O448" t="s">
        <v>2636</v>
      </c>
      <c r="P448" t="s">
        <v>2632</v>
      </c>
      <c r="Q448">
        <v>255</v>
      </c>
      <c r="R448">
        <v>255</v>
      </c>
      <c r="S448" t="s">
        <v>1603</v>
      </c>
      <c r="T448" t="s">
        <v>1603</v>
      </c>
      <c r="U448" t="s">
        <v>1603</v>
      </c>
      <c r="V448" t="s">
        <v>1603</v>
      </c>
      <c r="W448" t="s">
        <v>1603</v>
      </c>
      <c r="X448" t="s">
        <v>1603</v>
      </c>
      <c r="Y448" t="s">
        <v>2633</v>
      </c>
      <c r="Z448" t="s">
        <v>1603</v>
      </c>
      <c r="AA448" t="s">
        <v>1603</v>
      </c>
      <c r="AB448" t="s">
        <v>2634</v>
      </c>
      <c r="AC448" t="s">
        <v>1603</v>
      </c>
      <c r="AD448" t="s">
        <v>1603</v>
      </c>
      <c r="AE448" t="s">
        <v>1603</v>
      </c>
    </row>
    <row r="449" spans="1:31" x14ac:dyDescent="0.25">
      <c r="A449" t="s">
        <v>3136</v>
      </c>
      <c r="B449"/>
      <c r="C449" t="str">
        <f>_xlfn.IFNA(VLOOKUP(CONCATENATE($A449,"|","PI"),'Compare PI to Roll'!$A:$D,4,FALSE),"")</f>
        <v>PI</v>
      </c>
      <c r="D449" t="str">
        <f>_xlfn.IFNA(VLOOKUP(CONCATENATE($A449,"|","PI"),'Compare PI to Roll'!$A:$D,4,FALSE),"")</f>
        <v>PI</v>
      </c>
      <c r="E449" t="str">
        <f>_xlfn.IFNA(VLOOKUP(CONCATENATE($A449,"|","ROLL"),'Compare PI to Roll'!$A:$D,4,FALSE),"")</f>
        <v/>
      </c>
      <c r="F449" t="str">
        <f>_xlfn.IFNA(VLOOKUP(CONCATENATE($A449,"|","ROLL"),'Compare PI to Roll'!$A:$D,4,FALSE),"")</f>
        <v/>
      </c>
      <c r="G449" t="str">
        <f t="shared" si="6"/>
        <v>1|1|0|0</v>
      </c>
      <c r="H449" t="str">
        <f>_xlfn.IFNA(VLOOKUP(K449,'Tables to Map'!A:B,2,FALSE),"")</f>
        <v/>
      </c>
      <c r="I449" t="s">
        <v>8</v>
      </c>
      <c r="J449" t="s">
        <v>9</v>
      </c>
      <c r="K449" t="s">
        <v>778</v>
      </c>
      <c r="L449" t="s">
        <v>1654</v>
      </c>
      <c r="M449">
        <v>20</v>
      </c>
      <c r="N449" t="s">
        <v>1603</v>
      </c>
      <c r="O449" t="s">
        <v>2636</v>
      </c>
      <c r="P449" t="s">
        <v>2711</v>
      </c>
      <c r="Q449" t="s">
        <v>1603</v>
      </c>
      <c r="R449" t="s">
        <v>1603</v>
      </c>
      <c r="S449">
        <v>8</v>
      </c>
      <c r="T449">
        <v>10</v>
      </c>
      <c r="U449">
        <v>0</v>
      </c>
      <c r="V449" t="s">
        <v>1603</v>
      </c>
      <c r="W449" t="s">
        <v>1603</v>
      </c>
      <c r="X449" t="s">
        <v>1603</v>
      </c>
      <c r="Y449" t="s">
        <v>1603</v>
      </c>
      <c r="Z449" t="s">
        <v>1603</v>
      </c>
      <c r="AA449" t="s">
        <v>1603</v>
      </c>
      <c r="AB449" t="s">
        <v>1603</v>
      </c>
      <c r="AC449" t="s">
        <v>1603</v>
      </c>
      <c r="AD449" t="s">
        <v>1603</v>
      </c>
      <c r="AE449" t="s">
        <v>1603</v>
      </c>
    </row>
    <row r="450" spans="1:31" x14ac:dyDescent="0.25">
      <c r="A450" t="s">
        <v>3137</v>
      </c>
      <c r="B450"/>
      <c r="C450" t="str">
        <f>_xlfn.IFNA(VLOOKUP(CONCATENATE($A450,"|","PI"),'Compare PI to Roll'!$A:$D,4,FALSE),"")</f>
        <v>PI</v>
      </c>
      <c r="D450" t="str">
        <f>_xlfn.IFNA(VLOOKUP(CONCATENATE($A450,"|","PI"),'Compare PI to Roll'!$A:$D,4,FALSE),"")</f>
        <v>PI</v>
      </c>
      <c r="E450" t="str">
        <f>_xlfn.IFNA(VLOOKUP(CONCATENATE($A450,"|","ROLL"),'Compare PI to Roll'!$A:$D,4,FALSE),"")</f>
        <v/>
      </c>
      <c r="F450" t="str">
        <f>_xlfn.IFNA(VLOOKUP(CONCATENATE($A450,"|","ROLL"),'Compare PI to Roll'!$A:$D,4,FALSE),"")</f>
        <v/>
      </c>
      <c r="G450" t="str">
        <f t="shared" ref="G450:G513" si="7">CONCATENATE(IF($C450&lt;&gt;"",1,0),"|",IF($D450&lt;&gt;"",1,0),"|",IF($E450&lt;&gt;"",1,0),"|",IF($F450&lt;&gt;"",1,0))</f>
        <v>1|1|0|0</v>
      </c>
      <c r="H450" t="str">
        <f>_xlfn.IFNA(VLOOKUP(K450,'Tables to Map'!A:B,2,FALSE),"")</f>
        <v/>
      </c>
      <c r="I450" t="s">
        <v>8</v>
      </c>
      <c r="J450" t="s">
        <v>9</v>
      </c>
      <c r="K450" t="s">
        <v>778</v>
      </c>
      <c r="L450" t="s">
        <v>51</v>
      </c>
      <c r="M450">
        <v>21</v>
      </c>
      <c r="N450" t="s">
        <v>1603</v>
      </c>
      <c r="O450" t="s">
        <v>2636</v>
      </c>
      <c r="P450" t="s">
        <v>2632</v>
      </c>
      <c r="Q450">
        <v>255</v>
      </c>
      <c r="R450">
        <v>255</v>
      </c>
      <c r="S450" t="s">
        <v>1603</v>
      </c>
      <c r="T450" t="s">
        <v>1603</v>
      </c>
      <c r="U450" t="s">
        <v>1603</v>
      </c>
      <c r="V450" t="s">
        <v>1603</v>
      </c>
      <c r="W450" t="s">
        <v>1603</v>
      </c>
      <c r="X450" t="s">
        <v>1603</v>
      </c>
      <c r="Y450" t="s">
        <v>2633</v>
      </c>
      <c r="Z450" t="s">
        <v>1603</v>
      </c>
      <c r="AA450" t="s">
        <v>1603</v>
      </c>
      <c r="AB450" t="s">
        <v>2634</v>
      </c>
      <c r="AC450" t="s">
        <v>1603</v>
      </c>
      <c r="AD450" t="s">
        <v>1603</v>
      </c>
      <c r="AE450" t="s">
        <v>1603</v>
      </c>
    </row>
    <row r="451" spans="1:31" x14ac:dyDescent="0.25">
      <c r="A451" t="s">
        <v>3138</v>
      </c>
      <c r="B451"/>
      <c r="C451" t="str">
        <f>_xlfn.IFNA(VLOOKUP(CONCATENATE($A451,"|","PI"),'Compare PI to Roll'!$A:$D,4,FALSE),"")</f>
        <v>PI</v>
      </c>
      <c r="D451" t="str">
        <f>_xlfn.IFNA(VLOOKUP(CONCATENATE($A451,"|","PI"),'Compare PI to Roll'!$A:$D,4,FALSE),"")</f>
        <v>PI</v>
      </c>
      <c r="E451" t="str">
        <f>_xlfn.IFNA(VLOOKUP(CONCATENATE($A451,"|","ROLL"),'Compare PI to Roll'!$A:$D,4,FALSE),"")</f>
        <v/>
      </c>
      <c r="F451" t="str">
        <f>_xlfn.IFNA(VLOOKUP(CONCATENATE($A451,"|","ROLL"),'Compare PI to Roll'!$A:$D,4,FALSE),"")</f>
        <v/>
      </c>
      <c r="G451" t="str">
        <f t="shared" si="7"/>
        <v>1|1|0|0</v>
      </c>
      <c r="H451" t="str">
        <f>_xlfn.IFNA(VLOOKUP(K451,'Tables to Map'!A:B,2,FALSE),"")</f>
        <v/>
      </c>
      <c r="I451" t="s">
        <v>8</v>
      </c>
      <c r="J451" t="s">
        <v>9</v>
      </c>
      <c r="K451" t="s">
        <v>778</v>
      </c>
      <c r="L451" t="s">
        <v>788</v>
      </c>
      <c r="M451">
        <v>22</v>
      </c>
      <c r="N451" t="s">
        <v>1603</v>
      </c>
      <c r="O451" t="s">
        <v>2636</v>
      </c>
      <c r="P451" t="s">
        <v>2711</v>
      </c>
      <c r="Q451" t="s">
        <v>1603</v>
      </c>
      <c r="R451" t="s">
        <v>1603</v>
      </c>
      <c r="S451">
        <v>10</v>
      </c>
      <c r="T451">
        <v>10</v>
      </c>
      <c r="U451">
        <v>0</v>
      </c>
      <c r="V451" t="s">
        <v>1603</v>
      </c>
      <c r="W451" t="s">
        <v>1603</v>
      </c>
      <c r="X451" t="s">
        <v>1603</v>
      </c>
      <c r="Y451" t="s">
        <v>1603</v>
      </c>
      <c r="Z451" t="s">
        <v>1603</v>
      </c>
      <c r="AA451" t="s">
        <v>1603</v>
      </c>
      <c r="AB451" t="s">
        <v>1603</v>
      </c>
      <c r="AC451" t="s">
        <v>1603</v>
      </c>
      <c r="AD451" t="s">
        <v>1603</v>
      </c>
      <c r="AE451" t="s">
        <v>1603</v>
      </c>
    </row>
    <row r="452" spans="1:31" x14ac:dyDescent="0.25">
      <c r="A452" t="s">
        <v>3139</v>
      </c>
      <c r="B452"/>
      <c r="C452" t="str">
        <f>_xlfn.IFNA(VLOOKUP(CONCATENATE($A452,"|","PI"),'Compare PI to Roll'!$A:$D,4,FALSE),"")</f>
        <v>PI</v>
      </c>
      <c r="D452" t="str">
        <f>_xlfn.IFNA(VLOOKUP(CONCATENATE($A452,"|","PI"),'Compare PI to Roll'!$A:$D,4,FALSE),"")</f>
        <v>PI</v>
      </c>
      <c r="E452" t="str">
        <f>_xlfn.IFNA(VLOOKUP(CONCATENATE($A452,"|","ROLL"),'Compare PI to Roll'!$A:$D,4,FALSE),"")</f>
        <v/>
      </c>
      <c r="F452" t="str">
        <f>_xlfn.IFNA(VLOOKUP(CONCATENATE($A452,"|","ROLL"),'Compare PI to Roll'!$A:$D,4,FALSE),"")</f>
        <v/>
      </c>
      <c r="G452" t="str">
        <f t="shared" si="7"/>
        <v>1|1|0|0</v>
      </c>
      <c r="H452" t="str">
        <f>_xlfn.IFNA(VLOOKUP(K452,'Tables to Map'!A:B,2,FALSE),"")</f>
        <v/>
      </c>
      <c r="I452" t="s">
        <v>8</v>
      </c>
      <c r="J452" t="s">
        <v>9</v>
      </c>
      <c r="K452" t="s">
        <v>778</v>
      </c>
      <c r="L452" t="s">
        <v>615</v>
      </c>
      <c r="M452">
        <v>23</v>
      </c>
      <c r="N452" t="s">
        <v>1603</v>
      </c>
      <c r="O452" t="s">
        <v>2636</v>
      </c>
      <c r="P452" t="s">
        <v>2632</v>
      </c>
      <c r="Q452">
        <v>255</v>
      </c>
      <c r="R452">
        <v>255</v>
      </c>
      <c r="S452" t="s">
        <v>1603</v>
      </c>
      <c r="T452" t="s">
        <v>1603</v>
      </c>
      <c r="U452" t="s">
        <v>1603</v>
      </c>
      <c r="V452" t="s">
        <v>1603</v>
      </c>
      <c r="W452" t="s">
        <v>1603</v>
      </c>
      <c r="X452" t="s">
        <v>1603</v>
      </c>
      <c r="Y452" t="s">
        <v>2633</v>
      </c>
      <c r="Z452" t="s">
        <v>1603</v>
      </c>
      <c r="AA452" t="s">
        <v>1603</v>
      </c>
      <c r="AB452" t="s">
        <v>2634</v>
      </c>
      <c r="AC452" t="s">
        <v>1603</v>
      </c>
      <c r="AD452" t="s">
        <v>1603</v>
      </c>
      <c r="AE452" t="s">
        <v>1603</v>
      </c>
    </row>
    <row r="453" spans="1:31" x14ac:dyDescent="0.25">
      <c r="A453" t="s">
        <v>3140</v>
      </c>
      <c r="B453"/>
      <c r="C453" t="str">
        <f>_xlfn.IFNA(VLOOKUP(CONCATENATE($A453,"|","PI"),'Compare PI to Roll'!$A:$D,4,FALSE),"")</f>
        <v>PI</v>
      </c>
      <c r="D453" t="str">
        <f>_xlfn.IFNA(VLOOKUP(CONCATENATE($A453,"|","PI"),'Compare PI to Roll'!$A:$D,4,FALSE),"")</f>
        <v>PI</v>
      </c>
      <c r="E453" t="str">
        <f>_xlfn.IFNA(VLOOKUP(CONCATENATE($A453,"|","ROLL"),'Compare PI to Roll'!$A:$D,4,FALSE),"")</f>
        <v/>
      </c>
      <c r="F453" t="str">
        <f>_xlfn.IFNA(VLOOKUP(CONCATENATE($A453,"|","ROLL"),'Compare PI to Roll'!$A:$D,4,FALSE),"")</f>
        <v/>
      </c>
      <c r="G453" t="str">
        <f t="shared" si="7"/>
        <v>1|1|0|0</v>
      </c>
      <c r="H453" t="str">
        <f>_xlfn.IFNA(VLOOKUP(K453,'Tables to Map'!A:B,2,FALSE),"")</f>
        <v/>
      </c>
      <c r="I453" t="s">
        <v>8</v>
      </c>
      <c r="J453" t="s">
        <v>9</v>
      </c>
      <c r="K453" t="s">
        <v>778</v>
      </c>
      <c r="L453" t="s">
        <v>54</v>
      </c>
      <c r="M453">
        <v>24</v>
      </c>
      <c r="N453" t="s">
        <v>1603</v>
      </c>
      <c r="O453" t="s">
        <v>2636</v>
      </c>
      <c r="P453" t="s">
        <v>2644</v>
      </c>
      <c r="Q453" t="s">
        <v>1603</v>
      </c>
      <c r="R453" t="s">
        <v>1603</v>
      </c>
      <c r="S453" t="s">
        <v>1603</v>
      </c>
      <c r="T453" t="s">
        <v>1603</v>
      </c>
      <c r="U453" t="s">
        <v>1603</v>
      </c>
      <c r="V453">
        <v>7</v>
      </c>
      <c r="W453" t="s">
        <v>1603</v>
      </c>
      <c r="X453" t="s">
        <v>1603</v>
      </c>
      <c r="Y453" t="s">
        <v>1603</v>
      </c>
      <c r="Z453" t="s">
        <v>1603</v>
      </c>
      <c r="AA453" t="s">
        <v>1603</v>
      </c>
      <c r="AB453" t="s">
        <v>1603</v>
      </c>
      <c r="AC453" t="s">
        <v>1603</v>
      </c>
      <c r="AD453" t="s">
        <v>1603</v>
      </c>
      <c r="AE453" t="s">
        <v>1603</v>
      </c>
    </row>
    <row r="454" spans="1:31" x14ac:dyDescent="0.25">
      <c r="A454" t="s">
        <v>3141</v>
      </c>
      <c r="B454"/>
      <c r="C454" t="str">
        <f>_xlfn.IFNA(VLOOKUP(CONCATENATE($A454,"|","PI"),'Compare PI to Roll'!$A:$D,4,FALSE),"")</f>
        <v>PI</v>
      </c>
      <c r="D454" t="str">
        <f>_xlfn.IFNA(VLOOKUP(CONCATENATE($A454,"|","PI"),'Compare PI to Roll'!$A:$D,4,FALSE),"")</f>
        <v>PI</v>
      </c>
      <c r="E454" t="str">
        <f>_xlfn.IFNA(VLOOKUP(CONCATENATE($A454,"|","ROLL"),'Compare PI to Roll'!$A:$D,4,FALSE),"")</f>
        <v/>
      </c>
      <c r="F454" t="str">
        <f>_xlfn.IFNA(VLOOKUP(CONCATENATE($A454,"|","ROLL"),'Compare PI to Roll'!$A:$D,4,FALSE),"")</f>
        <v/>
      </c>
      <c r="G454" t="str">
        <f t="shared" si="7"/>
        <v>1|1|0|0</v>
      </c>
      <c r="H454" t="str">
        <f>_xlfn.IFNA(VLOOKUP(K454,'Tables to Map'!A:B,2,FALSE),"")</f>
        <v/>
      </c>
      <c r="I454" t="s">
        <v>8</v>
      </c>
      <c r="J454" t="s">
        <v>9</v>
      </c>
      <c r="K454" t="s">
        <v>778</v>
      </c>
      <c r="L454" t="s">
        <v>56</v>
      </c>
      <c r="M454">
        <v>25</v>
      </c>
      <c r="N454" t="s">
        <v>1603</v>
      </c>
      <c r="O454" t="s">
        <v>2636</v>
      </c>
      <c r="P454" t="s">
        <v>2632</v>
      </c>
      <c r="Q454">
        <v>255</v>
      </c>
      <c r="R454">
        <v>255</v>
      </c>
      <c r="S454" t="s">
        <v>1603</v>
      </c>
      <c r="T454" t="s">
        <v>1603</v>
      </c>
      <c r="U454" t="s">
        <v>1603</v>
      </c>
      <c r="V454" t="s">
        <v>1603</v>
      </c>
      <c r="W454" t="s">
        <v>1603</v>
      </c>
      <c r="X454" t="s">
        <v>1603</v>
      </c>
      <c r="Y454" t="s">
        <v>2633</v>
      </c>
      <c r="Z454" t="s">
        <v>1603</v>
      </c>
      <c r="AA454" t="s">
        <v>1603</v>
      </c>
      <c r="AB454" t="s">
        <v>2634</v>
      </c>
      <c r="AC454" t="s">
        <v>1603</v>
      </c>
      <c r="AD454" t="s">
        <v>1603</v>
      </c>
      <c r="AE454" t="s">
        <v>1603</v>
      </c>
    </row>
    <row r="455" spans="1:31" x14ac:dyDescent="0.25">
      <c r="A455" t="s">
        <v>3142</v>
      </c>
      <c r="B455"/>
      <c r="C455" t="str">
        <f>_xlfn.IFNA(VLOOKUP(CONCATENATE($A455,"|","PI"),'Compare PI to Roll'!$A:$D,4,FALSE),"")</f>
        <v>PI</v>
      </c>
      <c r="D455" t="str">
        <f>_xlfn.IFNA(VLOOKUP(CONCATENATE($A455,"|","PI"),'Compare PI to Roll'!$A:$D,4,FALSE),"")</f>
        <v>PI</v>
      </c>
      <c r="E455" t="str">
        <f>_xlfn.IFNA(VLOOKUP(CONCATENATE($A455,"|","ROLL"),'Compare PI to Roll'!$A:$D,4,FALSE),"")</f>
        <v/>
      </c>
      <c r="F455" t="str">
        <f>_xlfn.IFNA(VLOOKUP(CONCATENATE($A455,"|","ROLL"),'Compare PI to Roll'!$A:$D,4,FALSE),"")</f>
        <v/>
      </c>
      <c r="G455" t="str">
        <f t="shared" si="7"/>
        <v>1|1|0|0</v>
      </c>
      <c r="H455" t="str">
        <f>_xlfn.IFNA(VLOOKUP(K455,'Tables to Map'!A:B,2,FALSE),"")</f>
        <v/>
      </c>
      <c r="I455" t="s">
        <v>8</v>
      </c>
      <c r="J455" t="s">
        <v>9</v>
      </c>
      <c r="K455" t="s">
        <v>778</v>
      </c>
      <c r="L455" t="s">
        <v>10</v>
      </c>
      <c r="M455">
        <v>26</v>
      </c>
      <c r="N455" t="s">
        <v>1603</v>
      </c>
      <c r="O455" t="s">
        <v>2636</v>
      </c>
      <c r="P455" t="s">
        <v>2630</v>
      </c>
      <c r="Q455" t="s">
        <v>1603</v>
      </c>
      <c r="R455" t="s">
        <v>1603</v>
      </c>
      <c r="S455">
        <v>10</v>
      </c>
      <c r="T455">
        <v>10</v>
      </c>
      <c r="U455">
        <v>0</v>
      </c>
      <c r="V455" t="s">
        <v>1603</v>
      </c>
      <c r="W455" t="s">
        <v>1603</v>
      </c>
      <c r="X455" t="s">
        <v>1603</v>
      </c>
      <c r="Y455" t="s">
        <v>1603</v>
      </c>
      <c r="Z455" t="s">
        <v>1603</v>
      </c>
      <c r="AA455" t="s">
        <v>1603</v>
      </c>
      <c r="AB455" t="s">
        <v>1603</v>
      </c>
      <c r="AC455" t="s">
        <v>1603</v>
      </c>
      <c r="AD455" t="s">
        <v>1603</v>
      </c>
      <c r="AE455" t="s">
        <v>1603</v>
      </c>
    </row>
    <row r="456" spans="1:31" x14ac:dyDescent="0.25">
      <c r="A456" t="s">
        <v>3143</v>
      </c>
      <c r="C456" t="str">
        <f>_xlfn.IFNA(VLOOKUP(CONCATENATE($A456,"|","PI"),'Compare PI to Roll'!$A:$D,4,FALSE),"")</f>
        <v/>
      </c>
      <c r="D456" t="str">
        <f>_xlfn.IFNA(VLOOKUP(CONCATENATE($A456,"|","PI"),'Compare PI to Roll'!$A:$D,4,FALSE),"")</f>
        <v/>
      </c>
      <c r="E456" t="str">
        <f>_xlfn.IFNA(VLOOKUP(CONCATENATE($A456,"|","ROLL"),'Compare PI to Roll'!$A:$D,4,FALSE),"")</f>
        <v>ROLL</v>
      </c>
      <c r="F456" t="str">
        <f>_xlfn.IFNA(VLOOKUP(CONCATENATE($A456,"|","ROLL"),'Compare PI to Roll'!$A:$D,4,FALSE),"")</f>
        <v>ROLL</v>
      </c>
      <c r="G456" t="str">
        <f t="shared" si="7"/>
        <v>0|0|1|1</v>
      </c>
      <c r="H456">
        <f>_xlfn.IFNA(VLOOKUP(K456,'Tables to Map'!A:B,2,FALSE),"")</f>
        <v>1</v>
      </c>
      <c r="I456" t="s">
        <v>8</v>
      </c>
      <c r="J456" t="s">
        <v>9</v>
      </c>
      <c r="K456" t="s">
        <v>3144</v>
      </c>
      <c r="L456" t="s">
        <v>3145</v>
      </c>
      <c r="M456">
        <v>1</v>
      </c>
      <c r="N456" t="s">
        <v>1603</v>
      </c>
      <c r="O456" t="s">
        <v>2629</v>
      </c>
      <c r="P456" t="s">
        <v>2630</v>
      </c>
      <c r="Q456" t="s">
        <v>1603</v>
      </c>
      <c r="R456" t="s">
        <v>1603</v>
      </c>
      <c r="S456">
        <v>10</v>
      </c>
      <c r="T456">
        <v>10</v>
      </c>
      <c r="U456">
        <v>0</v>
      </c>
      <c r="V456" t="s">
        <v>1603</v>
      </c>
      <c r="W456" t="s">
        <v>1603</v>
      </c>
      <c r="X456" t="s">
        <v>1603</v>
      </c>
      <c r="Y456" t="s">
        <v>1603</v>
      </c>
      <c r="Z456" t="s">
        <v>1603</v>
      </c>
      <c r="AA456" t="s">
        <v>1603</v>
      </c>
      <c r="AB456" t="s">
        <v>1603</v>
      </c>
      <c r="AC456" t="s">
        <v>1603</v>
      </c>
      <c r="AD456" t="s">
        <v>1603</v>
      </c>
      <c r="AE456" t="s">
        <v>1603</v>
      </c>
    </row>
    <row r="457" spans="1:31" x14ac:dyDescent="0.25">
      <c r="A457" t="s">
        <v>3146</v>
      </c>
      <c r="C457" t="str">
        <f>_xlfn.IFNA(VLOOKUP(CONCATENATE($A457,"|","PI"),'Compare PI to Roll'!$A:$D,4,FALSE),"")</f>
        <v/>
      </c>
      <c r="D457" t="str">
        <f>_xlfn.IFNA(VLOOKUP(CONCATENATE($A457,"|","PI"),'Compare PI to Roll'!$A:$D,4,FALSE),"")</f>
        <v/>
      </c>
      <c r="E457" t="str">
        <f>_xlfn.IFNA(VLOOKUP(CONCATENATE($A457,"|","ROLL"),'Compare PI to Roll'!$A:$D,4,FALSE),"")</f>
        <v>ROLL</v>
      </c>
      <c r="F457" t="str">
        <f>_xlfn.IFNA(VLOOKUP(CONCATENATE($A457,"|","ROLL"),'Compare PI to Roll'!$A:$D,4,FALSE),"")</f>
        <v>ROLL</v>
      </c>
      <c r="G457" t="str">
        <f t="shared" si="7"/>
        <v>0|0|1|1</v>
      </c>
      <c r="H457">
        <f>_xlfn.IFNA(VLOOKUP(K457,'Tables to Map'!A:B,2,FALSE),"")</f>
        <v>1</v>
      </c>
      <c r="I457" t="s">
        <v>8</v>
      </c>
      <c r="J457" t="s">
        <v>9</v>
      </c>
      <c r="K457" t="s">
        <v>3144</v>
      </c>
      <c r="L457" t="s">
        <v>84</v>
      </c>
      <c r="M457">
        <v>2</v>
      </c>
      <c r="N457" t="s">
        <v>1603</v>
      </c>
      <c r="O457" t="s">
        <v>2636</v>
      </c>
      <c r="P457" t="s">
        <v>2630</v>
      </c>
      <c r="Q457" t="s">
        <v>1603</v>
      </c>
      <c r="R457" t="s">
        <v>1603</v>
      </c>
      <c r="S457">
        <v>10</v>
      </c>
      <c r="T457">
        <v>10</v>
      </c>
      <c r="U457">
        <v>0</v>
      </c>
      <c r="V457" t="s">
        <v>1603</v>
      </c>
      <c r="W457" t="s">
        <v>1603</v>
      </c>
      <c r="X457" t="s">
        <v>1603</v>
      </c>
      <c r="Y457" t="s">
        <v>1603</v>
      </c>
      <c r="Z457" t="s">
        <v>1603</v>
      </c>
      <c r="AA457" t="s">
        <v>1603</v>
      </c>
      <c r="AB457" t="s">
        <v>1603</v>
      </c>
      <c r="AC457" t="s">
        <v>1603</v>
      </c>
      <c r="AD457" t="s">
        <v>1603</v>
      </c>
      <c r="AE457" t="s">
        <v>1603</v>
      </c>
    </row>
    <row r="458" spans="1:31" x14ac:dyDescent="0.25">
      <c r="A458" t="s">
        <v>3147</v>
      </c>
      <c r="C458" t="str">
        <f>_xlfn.IFNA(VLOOKUP(CONCATENATE($A458,"|","PI"),'Compare PI to Roll'!$A:$D,4,FALSE),"")</f>
        <v/>
      </c>
      <c r="D458" t="str">
        <f>_xlfn.IFNA(VLOOKUP(CONCATENATE($A458,"|","PI"),'Compare PI to Roll'!$A:$D,4,FALSE),"")</f>
        <v/>
      </c>
      <c r="E458" t="str">
        <f>_xlfn.IFNA(VLOOKUP(CONCATENATE($A458,"|","ROLL"),'Compare PI to Roll'!$A:$D,4,FALSE),"")</f>
        <v>ROLL</v>
      </c>
      <c r="F458" t="str">
        <f>_xlfn.IFNA(VLOOKUP(CONCATENATE($A458,"|","ROLL"),'Compare PI to Roll'!$A:$D,4,FALSE),"")</f>
        <v>ROLL</v>
      </c>
      <c r="G458" t="str">
        <f t="shared" si="7"/>
        <v>0|0|1|1</v>
      </c>
      <c r="H458">
        <f>_xlfn.IFNA(VLOOKUP(K458,'Tables to Map'!A:B,2,FALSE),"")</f>
        <v>1</v>
      </c>
      <c r="I458" t="s">
        <v>8</v>
      </c>
      <c r="J458" t="s">
        <v>9</v>
      </c>
      <c r="K458" t="s">
        <v>3144</v>
      </c>
      <c r="L458" t="s">
        <v>3148</v>
      </c>
      <c r="M458">
        <v>3</v>
      </c>
      <c r="N458" t="s">
        <v>1603</v>
      </c>
      <c r="O458" t="s">
        <v>2636</v>
      </c>
      <c r="P458" t="s">
        <v>2632</v>
      </c>
      <c r="Q458">
        <v>255</v>
      </c>
      <c r="R458">
        <v>255</v>
      </c>
      <c r="S458" t="s">
        <v>1603</v>
      </c>
      <c r="T458" t="s">
        <v>1603</v>
      </c>
      <c r="U458" t="s">
        <v>1603</v>
      </c>
      <c r="V458" t="s">
        <v>1603</v>
      </c>
      <c r="W458" t="s">
        <v>1603</v>
      </c>
      <c r="X458" t="s">
        <v>1603</v>
      </c>
      <c r="Y458" t="s">
        <v>2633</v>
      </c>
      <c r="Z458" t="s">
        <v>1603</v>
      </c>
      <c r="AA458" t="s">
        <v>1603</v>
      </c>
      <c r="AB458" t="s">
        <v>2634</v>
      </c>
      <c r="AC458" t="s">
        <v>1603</v>
      </c>
      <c r="AD458" t="s">
        <v>1603</v>
      </c>
      <c r="AE458" t="s">
        <v>1603</v>
      </c>
    </row>
    <row r="459" spans="1:31" x14ac:dyDescent="0.25">
      <c r="A459" t="s">
        <v>3149</v>
      </c>
      <c r="C459" t="str">
        <f>_xlfn.IFNA(VLOOKUP(CONCATENATE($A459,"|","PI"),'Compare PI to Roll'!$A:$D,4,FALSE),"")</f>
        <v/>
      </c>
      <c r="D459" t="str">
        <f>_xlfn.IFNA(VLOOKUP(CONCATENATE($A459,"|","PI"),'Compare PI to Roll'!$A:$D,4,FALSE),"")</f>
        <v/>
      </c>
      <c r="E459" t="str">
        <f>_xlfn.IFNA(VLOOKUP(CONCATENATE($A459,"|","ROLL"),'Compare PI to Roll'!$A:$D,4,FALSE),"")</f>
        <v>ROLL</v>
      </c>
      <c r="F459" t="str">
        <f>_xlfn.IFNA(VLOOKUP(CONCATENATE($A459,"|","ROLL"),'Compare PI to Roll'!$A:$D,4,FALSE),"")</f>
        <v>ROLL</v>
      </c>
      <c r="G459" t="str">
        <f t="shared" si="7"/>
        <v>0|0|1|1</v>
      </c>
      <c r="H459">
        <f>_xlfn.IFNA(VLOOKUP(K459,'Tables to Map'!A:B,2,FALSE),"")</f>
        <v>1</v>
      </c>
      <c r="I459" t="s">
        <v>8</v>
      </c>
      <c r="J459" t="s">
        <v>9</v>
      </c>
      <c r="K459" t="s">
        <v>3144</v>
      </c>
      <c r="L459" t="s">
        <v>27</v>
      </c>
      <c r="M459">
        <v>4</v>
      </c>
      <c r="N459" t="s">
        <v>1603</v>
      </c>
      <c r="O459" t="s">
        <v>2636</v>
      </c>
      <c r="P459" t="s">
        <v>2630</v>
      </c>
      <c r="Q459" t="s">
        <v>1603</v>
      </c>
      <c r="R459" t="s">
        <v>1603</v>
      </c>
      <c r="S459">
        <v>10</v>
      </c>
      <c r="T459">
        <v>10</v>
      </c>
      <c r="U459">
        <v>0</v>
      </c>
      <c r="V459" t="s">
        <v>1603</v>
      </c>
      <c r="W459" t="s">
        <v>1603</v>
      </c>
      <c r="X459" t="s">
        <v>1603</v>
      </c>
      <c r="Y459" t="s">
        <v>1603</v>
      </c>
      <c r="Z459" t="s">
        <v>1603</v>
      </c>
      <c r="AA459" t="s">
        <v>1603</v>
      </c>
      <c r="AB459" t="s">
        <v>1603</v>
      </c>
      <c r="AC459" t="s">
        <v>1603</v>
      </c>
      <c r="AD459" t="s">
        <v>1603</v>
      </c>
      <c r="AE459" t="s">
        <v>1603</v>
      </c>
    </row>
    <row r="460" spans="1:31" x14ac:dyDescent="0.25">
      <c r="A460" t="s">
        <v>3150</v>
      </c>
      <c r="C460" t="str">
        <f>_xlfn.IFNA(VLOOKUP(CONCATENATE($A460,"|","PI"),'Compare PI to Roll'!$A:$D,4,FALSE),"")</f>
        <v/>
      </c>
      <c r="D460" t="str">
        <f>_xlfn.IFNA(VLOOKUP(CONCATENATE($A460,"|","PI"),'Compare PI to Roll'!$A:$D,4,FALSE),"")</f>
        <v/>
      </c>
      <c r="E460" t="str">
        <f>_xlfn.IFNA(VLOOKUP(CONCATENATE($A460,"|","ROLL"),'Compare PI to Roll'!$A:$D,4,FALSE),"")</f>
        <v>ROLL</v>
      </c>
      <c r="F460" t="str">
        <f>_xlfn.IFNA(VLOOKUP(CONCATENATE($A460,"|","ROLL"),'Compare PI to Roll'!$A:$D,4,FALSE),"")</f>
        <v>ROLL</v>
      </c>
      <c r="G460" t="str">
        <f t="shared" si="7"/>
        <v>0|0|1|1</v>
      </c>
      <c r="H460">
        <f>_xlfn.IFNA(VLOOKUP(K460,'Tables to Map'!A:B,2,FALSE),"")</f>
        <v>1</v>
      </c>
      <c r="I460" t="s">
        <v>8</v>
      </c>
      <c r="J460" t="s">
        <v>9</v>
      </c>
      <c r="K460" t="s">
        <v>3144</v>
      </c>
      <c r="L460" t="s">
        <v>3151</v>
      </c>
      <c r="M460">
        <v>5</v>
      </c>
      <c r="N460" t="s">
        <v>1603</v>
      </c>
      <c r="O460" t="s">
        <v>2636</v>
      </c>
      <c r="P460" t="s">
        <v>2632</v>
      </c>
      <c r="Q460">
        <v>30</v>
      </c>
      <c r="R460">
        <v>30</v>
      </c>
      <c r="S460" t="s">
        <v>1603</v>
      </c>
      <c r="T460" t="s">
        <v>1603</v>
      </c>
      <c r="U460" t="s">
        <v>1603</v>
      </c>
      <c r="V460" t="s">
        <v>1603</v>
      </c>
      <c r="W460" t="s">
        <v>1603</v>
      </c>
      <c r="X460" t="s">
        <v>1603</v>
      </c>
      <c r="Y460" t="s">
        <v>2633</v>
      </c>
      <c r="Z460" t="s">
        <v>1603</v>
      </c>
      <c r="AA460" t="s">
        <v>1603</v>
      </c>
      <c r="AB460" t="s">
        <v>2634</v>
      </c>
      <c r="AC460" t="s">
        <v>1603</v>
      </c>
      <c r="AD460" t="s">
        <v>1603</v>
      </c>
      <c r="AE460" t="s">
        <v>1603</v>
      </c>
    </row>
    <row r="461" spans="1:31" x14ac:dyDescent="0.25">
      <c r="A461" t="s">
        <v>3152</v>
      </c>
      <c r="C461" t="str">
        <f>_xlfn.IFNA(VLOOKUP(CONCATENATE($A461,"|","PI"),'Compare PI to Roll'!$A:$D,4,FALSE),"")</f>
        <v/>
      </c>
      <c r="D461" t="str">
        <f>_xlfn.IFNA(VLOOKUP(CONCATENATE($A461,"|","PI"),'Compare PI to Roll'!$A:$D,4,FALSE),"")</f>
        <v/>
      </c>
      <c r="E461" t="str">
        <f>_xlfn.IFNA(VLOOKUP(CONCATENATE($A461,"|","ROLL"),'Compare PI to Roll'!$A:$D,4,FALSE),"")</f>
        <v>ROLL</v>
      </c>
      <c r="F461" t="str">
        <f>_xlfn.IFNA(VLOOKUP(CONCATENATE($A461,"|","ROLL"),'Compare PI to Roll'!$A:$D,4,FALSE),"")</f>
        <v>ROLL</v>
      </c>
      <c r="G461" t="str">
        <f t="shared" si="7"/>
        <v>0|0|1|1</v>
      </c>
      <c r="H461">
        <f>_xlfn.IFNA(VLOOKUP(K461,'Tables to Map'!A:B,2,FALSE),"")</f>
        <v>1</v>
      </c>
      <c r="I461" t="s">
        <v>8</v>
      </c>
      <c r="J461" t="s">
        <v>9</v>
      </c>
      <c r="K461" t="s">
        <v>3144</v>
      </c>
      <c r="L461" t="s">
        <v>1876</v>
      </c>
      <c r="M461">
        <v>6</v>
      </c>
      <c r="N461" t="s">
        <v>1603</v>
      </c>
      <c r="O461" t="s">
        <v>2636</v>
      </c>
      <c r="P461" t="s">
        <v>2632</v>
      </c>
      <c r="Q461">
        <v>30</v>
      </c>
      <c r="R461">
        <v>30</v>
      </c>
      <c r="S461" t="s">
        <v>1603</v>
      </c>
      <c r="T461" t="s">
        <v>1603</v>
      </c>
      <c r="U461" t="s">
        <v>1603</v>
      </c>
      <c r="V461" t="s">
        <v>1603</v>
      </c>
      <c r="W461" t="s">
        <v>1603</v>
      </c>
      <c r="X461" t="s">
        <v>1603</v>
      </c>
      <c r="Y461" t="s">
        <v>2633</v>
      </c>
      <c r="Z461" t="s">
        <v>1603</v>
      </c>
      <c r="AA461" t="s">
        <v>1603</v>
      </c>
      <c r="AB461" t="s">
        <v>2634</v>
      </c>
      <c r="AC461" t="s">
        <v>1603</v>
      </c>
      <c r="AD461" t="s">
        <v>1603</v>
      </c>
      <c r="AE461" t="s">
        <v>1603</v>
      </c>
    </row>
    <row r="462" spans="1:31" x14ac:dyDescent="0.25">
      <c r="A462" t="s">
        <v>3153</v>
      </c>
      <c r="C462" t="str">
        <f>_xlfn.IFNA(VLOOKUP(CONCATENATE($A462,"|","PI"),'Compare PI to Roll'!$A:$D,4,FALSE),"")</f>
        <v/>
      </c>
      <c r="D462" t="str">
        <f>_xlfn.IFNA(VLOOKUP(CONCATENATE($A462,"|","PI"),'Compare PI to Roll'!$A:$D,4,FALSE),"")</f>
        <v/>
      </c>
      <c r="E462" t="str">
        <f>_xlfn.IFNA(VLOOKUP(CONCATENATE($A462,"|","ROLL"),'Compare PI to Roll'!$A:$D,4,FALSE),"")</f>
        <v>ROLL</v>
      </c>
      <c r="F462" t="str">
        <f>_xlfn.IFNA(VLOOKUP(CONCATENATE($A462,"|","ROLL"),'Compare PI to Roll'!$A:$D,4,FALSE),"")</f>
        <v>ROLL</v>
      </c>
      <c r="G462" t="str">
        <f t="shared" si="7"/>
        <v>0|0|1|1</v>
      </c>
      <c r="H462">
        <f>_xlfn.IFNA(VLOOKUP(K462,'Tables to Map'!A:B,2,FALSE),"")</f>
        <v>1</v>
      </c>
      <c r="I462" t="s">
        <v>8</v>
      </c>
      <c r="J462" t="s">
        <v>9</v>
      </c>
      <c r="K462" t="s">
        <v>3144</v>
      </c>
      <c r="L462" t="s">
        <v>3154</v>
      </c>
      <c r="M462">
        <v>7</v>
      </c>
      <c r="N462" t="s">
        <v>1603</v>
      </c>
      <c r="O462" t="s">
        <v>2636</v>
      </c>
      <c r="P462" t="s">
        <v>2833</v>
      </c>
      <c r="Q462" t="s">
        <v>1603</v>
      </c>
      <c r="R462" t="s">
        <v>1603</v>
      </c>
      <c r="S462" t="s">
        <v>1603</v>
      </c>
      <c r="T462" t="s">
        <v>1603</v>
      </c>
      <c r="U462" t="s">
        <v>1603</v>
      </c>
      <c r="V462">
        <v>3</v>
      </c>
      <c r="W462" t="s">
        <v>1603</v>
      </c>
      <c r="X462" t="s">
        <v>1603</v>
      </c>
      <c r="Y462" t="s">
        <v>1603</v>
      </c>
      <c r="Z462" t="s">
        <v>1603</v>
      </c>
      <c r="AA462" t="s">
        <v>1603</v>
      </c>
      <c r="AB462" t="s">
        <v>1603</v>
      </c>
      <c r="AC462" t="s">
        <v>1603</v>
      </c>
      <c r="AD462" t="s">
        <v>1603</v>
      </c>
      <c r="AE462" t="s">
        <v>1603</v>
      </c>
    </row>
    <row r="463" spans="1:31" x14ac:dyDescent="0.25">
      <c r="A463" t="s">
        <v>3155</v>
      </c>
      <c r="C463" t="str">
        <f>_xlfn.IFNA(VLOOKUP(CONCATENATE($A463,"|","PI"),'Compare PI to Roll'!$A:$D,4,FALSE),"")</f>
        <v/>
      </c>
      <c r="D463" t="str">
        <f>_xlfn.IFNA(VLOOKUP(CONCATENATE($A463,"|","PI"),'Compare PI to Roll'!$A:$D,4,FALSE),"")</f>
        <v/>
      </c>
      <c r="E463" t="str">
        <f>_xlfn.IFNA(VLOOKUP(CONCATENATE($A463,"|","ROLL"),'Compare PI to Roll'!$A:$D,4,FALSE),"")</f>
        <v>ROLL</v>
      </c>
      <c r="F463" t="str">
        <f>_xlfn.IFNA(VLOOKUP(CONCATENATE($A463,"|","ROLL"),'Compare PI to Roll'!$A:$D,4,FALSE),"")</f>
        <v>ROLL</v>
      </c>
      <c r="G463" t="str">
        <f t="shared" si="7"/>
        <v>0|0|1|1</v>
      </c>
      <c r="H463">
        <f>_xlfn.IFNA(VLOOKUP(K463,'Tables to Map'!A:B,2,FALSE),"")</f>
        <v>1</v>
      </c>
      <c r="I463" t="s">
        <v>8</v>
      </c>
      <c r="J463" t="s">
        <v>9</v>
      </c>
      <c r="K463" t="s">
        <v>3144</v>
      </c>
      <c r="L463" t="s">
        <v>50</v>
      </c>
      <c r="M463">
        <v>8</v>
      </c>
      <c r="N463" t="s">
        <v>1603</v>
      </c>
      <c r="O463" t="s">
        <v>2636</v>
      </c>
      <c r="P463" t="s">
        <v>2632</v>
      </c>
      <c r="Q463">
        <v>10</v>
      </c>
      <c r="R463">
        <v>10</v>
      </c>
      <c r="S463" t="s">
        <v>1603</v>
      </c>
      <c r="T463" t="s">
        <v>1603</v>
      </c>
      <c r="U463" t="s">
        <v>1603</v>
      </c>
      <c r="V463" t="s">
        <v>1603</v>
      </c>
      <c r="W463" t="s">
        <v>1603</v>
      </c>
      <c r="X463" t="s">
        <v>1603</v>
      </c>
      <c r="Y463" t="s">
        <v>2633</v>
      </c>
      <c r="Z463" t="s">
        <v>1603</v>
      </c>
      <c r="AA463" t="s">
        <v>1603</v>
      </c>
      <c r="AB463" t="s">
        <v>2634</v>
      </c>
      <c r="AC463" t="s">
        <v>1603</v>
      </c>
      <c r="AD463" t="s">
        <v>1603</v>
      </c>
      <c r="AE463" t="s">
        <v>1603</v>
      </c>
    </row>
    <row r="464" spans="1:31" x14ac:dyDescent="0.25">
      <c r="A464" t="s">
        <v>3156</v>
      </c>
      <c r="C464" t="str">
        <f>_xlfn.IFNA(VLOOKUP(CONCATENATE($A464,"|","PI"),'Compare PI to Roll'!$A:$D,4,FALSE),"")</f>
        <v/>
      </c>
      <c r="D464" t="str">
        <f>_xlfn.IFNA(VLOOKUP(CONCATENATE($A464,"|","PI"),'Compare PI to Roll'!$A:$D,4,FALSE),"")</f>
        <v/>
      </c>
      <c r="E464" t="str">
        <f>_xlfn.IFNA(VLOOKUP(CONCATENATE($A464,"|","ROLL"),'Compare PI to Roll'!$A:$D,4,FALSE),"")</f>
        <v>ROLL</v>
      </c>
      <c r="F464" t="str">
        <f>_xlfn.IFNA(VLOOKUP(CONCATENATE($A464,"|","ROLL"),'Compare PI to Roll'!$A:$D,4,FALSE),"")</f>
        <v>ROLL</v>
      </c>
      <c r="G464" t="str">
        <f t="shared" si="7"/>
        <v>0|0|1|1</v>
      </c>
      <c r="H464">
        <f>_xlfn.IFNA(VLOOKUP(K464,'Tables to Map'!A:B,2,FALSE),"")</f>
        <v>1</v>
      </c>
      <c r="I464" t="s">
        <v>8</v>
      </c>
      <c r="J464" t="s">
        <v>9</v>
      </c>
      <c r="K464" t="s">
        <v>3144</v>
      </c>
      <c r="L464" t="s">
        <v>2365</v>
      </c>
      <c r="M464">
        <v>9</v>
      </c>
      <c r="N464" t="s">
        <v>1603</v>
      </c>
      <c r="O464" t="s">
        <v>2636</v>
      </c>
      <c r="P464" t="s">
        <v>3157</v>
      </c>
      <c r="Q464" t="s">
        <v>1603</v>
      </c>
      <c r="R464" t="s">
        <v>1603</v>
      </c>
      <c r="S464">
        <v>53</v>
      </c>
      <c r="T464">
        <v>2</v>
      </c>
      <c r="U464" t="s">
        <v>1603</v>
      </c>
      <c r="V464" t="s">
        <v>1603</v>
      </c>
      <c r="W464" t="s">
        <v>1603</v>
      </c>
      <c r="X464" t="s">
        <v>1603</v>
      </c>
      <c r="Y464" t="s">
        <v>1603</v>
      </c>
      <c r="Z464" t="s">
        <v>1603</v>
      </c>
      <c r="AA464" t="s">
        <v>1603</v>
      </c>
      <c r="AB464" t="s">
        <v>1603</v>
      </c>
      <c r="AC464" t="s">
        <v>1603</v>
      </c>
      <c r="AD464" t="s">
        <v>1603</v>
      </c>
      <c r="AE464" t="s">
        <v>1603</v>
      </c>
    </row>
    <row r="465" spans="1:31" x14ac:dyDescent="0.25">
      <c r="A465" t="s">
        <v>3158</v>
      </c>
      <c r="C465" t="str">
        <f>_xlfn.IFNA(VLOOKUP(CONCATENATE($A465,"|","PI"),'Compare PI to Roll'!$A:$D,4,FALSE),"")</f>
        <v/>
      </c>
      <c r="D465" t="str">
        <f>_xlfn.IFNA(VLOOKUP(CONCATENATE($A465,"|","PI"),'Compare PI to Roll'!$A:$D,4,FALSE),"")</f>
        <v/>
      </c>
      <c r="E465" t="str">
        <f>_xlfn.IFNA(VLOOKUP(CONCATENATE($A465,"|","ROLL"),'Compare PI to Roll'!$A:$D,4,FALSE),"")</f>
        <v>ROLL</v>
      </c>
      <c r="F465" t="str">
        <f>_xlfn.IFNA(VLOOKUP(CONCATENATE($A465,"|","ROLL"),'Compare PI to Roll'!$A:$D,4,FALSE),"")</f>
        <v>ROLL</v>
      </c>
      <c r="G465" t="str">
        <f t="shared" si="7"/>
        <v>0|0|1|1</v>
      </c>
      <c r="H465">
        <f>_xlfn.IFNA(VLOOKUP(K465,'Tables to Map'!A:B,2,FALSE),"")</f>
        <v>1</v>
      </c>
      <c r="I465" t="s">
        <v>8</v>
      </c>
      <c r="J465" t="s">
        <v>9</v>
      </c>
      <c r="K465" t="s">
        <v>3144</v>
      </c>
      <c r="L465" t="s">
        <v>28</v>
      </c>
      <c r="M465">
        <v>10</v>
      </c>
      <c r="N465" t="s">
        <v>1603</v>
      </c>
      <c r="O465" t="s">
        <v>2636</v>
      </c>
      <c r="P465" t="s">
        <v>2632</v>
      </c>
      <c r="Q465">
        <v>6</v>
      </c>
      <c r="R465">
        <v>6</v>
      </c>
      <c r="S465" t="s">
        <v>1603</v>
      </c>
      <c r="T465" t="s">
        <v>1603</v>
      </c>
      <c r="U465" t="s">
        <v>1603</v>
      </c>
      <c r="V465" t="s">
        <v>1603</v>
      </c>
      <c r="W465" t="s">
        <v>1603</v>
      </c>
      <c r="X465" t="s">
        <v>1603</v>
      </c>
      <c r="Y465" t="s">
        <v>2633</v>
      </c>
      <c r="Z465" t="s">
        <v>1603</v>
      </c>
      <c r="AA465" t="s">
        <v>1603</v>
      </c>
      <c r="AB465" t="s">
        <v>2634</v>
      </c>
      <c r="AC465" t="s">
        <v>1603</v>
      </c>
      <c r="AD465" t="s">
        <v>1603</v>
      </c>
      <c r="AE465" t="s">
        <v>1603</v>
      </c>
    </row>
    <row r="466" spans="1:31" x14ac:dyDescent="0.25">
      <c r="A466" t="s">
        <v>3159</v>
      </c>
      <c r="C466" t="str">
        <f>_xlfn.IFNA(VLOOKUP(CONCATENATE($A466,"|","PI"),'Compare PI to Roll'!$A:$D,4,FALSE),"")</f>
        <v/>
      </c>
      <c r="D466" t="str">
        <f>_xlfn.IFNA(VLOOKUP(CONCATENATE($A466,"|","PI"),'Compare PI to Roll'!$A:$D,4,FALSE),"")</f>
        <v/>
      </c>
      <c r="E466" t="str">
        <f>_xlfn.IFNA(VLOOKUP(CONCATENATE($A466,"|","ROLL"),'Compare PI to Roll'!$A:$D,4,FALSE),"")</f>
        <v>ROLL</v>
      </c>
      <c r="F466" t="str">
        <f>_xlfn.IFNA(VLOOKUP(CONCATENATE($A466,"|","ROLL"),'Compare PI to Roll'!$A:$D,4,FALSE),"")</f>
        <v>ROLL</v>
      </c>
      <c r="G466" t="str">
        <f t="shared" si="7"/>
        <v>0|0|1|1</v>
      </c>
      <c r="H466">
        <f>_xlfn.IFNA(VLOOKUP(K466,'Tables to Map'!A:B,2,FALSE),"")</f>
        <v>1</v>
      </c>
      <c r="I466" t="s">
        <v>8</v>
      </c>
      <c r="J466" t="s">
        <v>9</v>
      </c>
      <c r="K466" t="s">
        <v>3144</v>
      </c>
      <c r="L466" t="s">
        <v>49</v>
      </c>
      <c r="M466">
        <v>11</v>
      </c>
      <c r="N466" t="s">
        <v>1603</v>
      </c>
      <c r="O466" t="s">
        <v>2636</v>
      </c>
      <c r="P466" t="s">
        <v>2632</v>
      </c>
      <c r="Q466">
        <v>30</v>
      </c>
      <c r="R466">
        <v>30</v>
      </c>
      <c r="S466" t="s">
        <v>1603</v>
      </c>
      <c r="T466" t="s">
        <v>1603</v>
      </c>
      <c r="U466" t="s">
        <v>1603</v>
      </c>
      <c r="V466" t="s">
        <v>1603</v>
      </c>
      <c r="W466" t="s">
        <v>1603</v>
      </c>
      <c r="X466" t="s">
        <v>1603</v>
      </c>
      <c r="Y466" t="s">
        <v>2633</v>
      </c>
      <c r="Z466" t="s">
        <v>1603</v>
      </c>
      <c r="AA466" t="s">
        <v>1603</v>
      </c>
      <c r="AB466" t="s">
        <v>2634</v>
      </c>
      <c r="AC466" t="s">
        <v>1603</v>
      </c>
      <c r="AD466" t="s">
        <v>1603</v>
      </c>
      <c r="AE466" t="s">
        <v>1603</v>
      </c>
    </row>
    <row r="467" spans="1:31" x14ac:dyDescent="0.25">
      <c r="A467" t="s">
        <v>3160</v>
      </c>
      <c r="C467" t="str">
        <f>_xlfn.IFNA(VLOOKUP(CONCATENATE($A467,"|","PI"),'Compare PI to Roll'!$A:$D,4,FALSE),"")</f>
        <v/>
      </c>
      <c r="D467" t="str">
        <f>_xlfn.IFNA(VLOOKUP(CONCATENATE($A467,"|","PI"),'Compare PI to Roll'!$A:$D,4,FALSE),"")</f>
        <v/>
      </c>
      <c r="E467" t="str">
        <f>_xlfn.IFNA(VLOOKUP(CONCATENATE($A467,"|","ROLL"),'Compare PI to Roll'!$A:$D,4,FALSE),"")</f>
        <v>ROLL</v>
      </c>
      <c r="F467" t="str">
        <f>_xlfn.IFNA(VLOOKUP(CONCATENATE($A467,"|","ROLL"),'Compare PI to Roll'!$A:$D,4,FALSE),"")</f>
        <v>ROLL</v>
      </c>
      <c r="G467" t="str">
        <f t="shared" si="7"/>
        <v>0|0|1|1</v>
      </c>
      <c r="H467">
        <f>_xlfn.IFNA(VLOOKUP(K467,'Tables to Map'!A:B,2,FALSE),"")</f>
        <v>1</v>
      </c>
      <c r="I467" t="s">
        <v>8</v>
      </c>
      <c r="J467" t="s">
        <v>9</v>
      </c>
      <c r="K467" t="s">
        <v>3144</v>
      </c>
      <c r="L467" t="s">
        <v>3161</v>
      </c>
      <c r="M467">
        <v>12</v>
      </c>
      <c r="N467" t="s">
        <v>1603</v>
      </c>
      <c r="O467" t="s">
        <v>2636</v>
      </c>
      <c r="P467" t="s">
        <v>2711</v>
      </c>
      <c r="Q467" t="s">
        <v>1603</v>
      </c>
      <c r="R467" t="s">
        <v>1603</v>
      </c>
      <c r="S467">
        <v>3</v>
      </c>
      <c r="T467">
        <v>10</v>
      </c>
      <c r="U467">
        <v>0</v>
      </c>
      <c r="V467" t="s">
        <v>1603</v>
      </c>
      <c r="W467" t="s">
        <v>1603</v>
      </c>
      <c r="X467" t="s">
        <v>1603</v>
      </c>
      <c r="Y467" t="s">
        <v>1603</v>
      </c>
      <c r="Z467" t="s">
        <v>1603</v>
      </c>
      <c r="AA467" t="s">
        <v>1603</v>
      </c>
      <c r="AB467" t="s">
        <v>1603</v>
      </c>
      <c r="AC467" t="s">
        <v>1603</v>
      </c>
      <c r="AD467" t="s">
        <v>1603</v>
      </c>
      <c r="AE467" t="s">
        <v>1603</v>
      </c>
    </row>
    <row r="468" spans="1:31" x14ac:dyDescent="0.25">
      <c r="A468" t="s">
        <v>3162</v>
      </c>
      <c r="C468" t="str">
        <f>_xlfn.IFNA(VLOOKUP(CONCATENATE($A468,"|","PI"),'Compare PI to Roll'!$A:$D,4,FALSE),"")</f>
        <v/>
      </c>
      <c r="D468" t="str">
        <f>_xlfn.IFNA(VLOOKUP(CONCATENATE($A468,"|","PI"),'Compare PI to Roll'!$A:$D,4,FALSE),"")</f>
        <v/>
      </c>
      <c r="E468" t="str">
        <f>_xlfn.IFNA(VLOOKUP(CONCATENATE($A468,"|","ROLL"),'Compare PI to Roll'!$A:$D,4,FALSE),"")</f>
        <v>ROLL</v>
      </c>
      <c r="F468" t="str">
        <f>_xlfn.IFNA(VLOOKUP(CONCATENATE($A468,"|","ROLL"),'Compare PI to Roll'!$A:$D,4,FALSE),"")</f>
        <v>ROLL</v>
      </c>
      <c r="G468" t="str">
        <f t="shared" si="7"/>
        <v>0|0|1|1</v>
      </c>
      <c r="H468">
        <f>_xlfn.IFNA(VLOOKUP(K468,'Tables to Map'!A:B,2,FALSE),"")</f>
        <v>1</v>
      </c>
      <c r="I468" t="s">
        <v>8</v>
      </c>
      <c r="J468" t="s">
        <v>9</v>
      </c>
      <c r="K468" t="s">
        <v>3144</v>
      </c>
      <c r="L468" t="s">
        <v>3163</v>
      </c>
      <c r="M468">
        <v>13</v>
      </c>
      <c r="N468" t="s">
        <v>1603</v>
      </c>
      <c r="O468" t="s">
        <v>2636</v>
      </c>
      <c r="P468" t="s">
        <v>2632</v>
      </c>
      <c r="Q468">
        <v>1</v>
      </c>
      <c r="R468">
        <v>1</v>
      </c>
      <c r="S468" t="s">
        <v>1603</v>
      </c>
      <c r="T468" t="s">
        <v>1603</v>
      </c>
      <c r="U468" t="s">
        <v>1603</v>
      </c>
      <c r="V468" t="s">
        <v>1603</v>
      </c>
      <c r="W468" t="s">
        <v>1603</v>
      </c>
      <c r="X468" t="s">
        <v>1603</v>
      </c>
      <c r="Y468" t="s">
        <v>2633</v>
      </c>
      <c r="Z468" t="s">
        <v>1603</v>
      </c>
      <c r="AA468" t="s">
        <v>1603</v>
      </c>
      <c r="AB468" t="s">
        <v>2634</v>
      </c>
      <c r="AC468" t="s">
        <v>1603</v>
      </c>
      <c r="AD468" t="s">
        <v>1603</v>
      </c>
      <c r="AE468" t="s">
        <v>1603</v>
      </c>
    </row>
    <row r="469" spans="1:31" x14ac:dyDescent="0.25">
      <c r="A469" t="s">
        <v>3164</v>
      </c>
      <c r="C469" t="str">
        <f>_xlfn.IFNA(VLOOKUP(CONCATENATE($A469,"|","PI"),'Compare PI to Roll'!$A:$D,4,FALSE),"")</f>
        <v/>
      </c>
      <c r="D469" t="str">
        <f>_xlfn.IFNA(VLOOKUP(CONCATENATE($A469,"|","PI"),'Compare PI to Roll'!$A:$D,4,FALSE),"")</f>
        <v/>
      </c>
      <c r="E469" t="str">
        <f>_xlfn.IFNA(VLOOKUP(CONCATENATE($A469,"|","ROLL"),'Compare PI to Roll'!$A:$D,4,FALSE),"")</f>
        <v>ROLL</v>
      </c>
      <c r="F469" t="str">
        <f>_xlfn.IFNA(VLOOKUP(CONCATENATE($A469,"|","ROLL"),'Compare PI to Roll'!$A:$D,4,FALSE),"")</f>
        <v>ROLL</v>
      </c>
      <c r="G469" t="str">
        <f t="shared" si="7"/>
        <v>0|0|1|1</v>
      </c>
      <c r="H469">
        <f>_xlfn.IFNA(VLOOKUP(K469,'Tables to Map'!A:B,2,FALSE),"")</f>
        <v>1</v>
      </c>
      <c r="I469" t="s">
        <v>8</v>
      </c>
      <c r="J469" t="s">
        <v>9</v>
      </c>
      <c r="K469" t="s">
        <v>3144</v>
      </c>
      <c r="L469" t="s">
        <v>355</v>
      </c>
      <c r="M469">
        <v>14</v>
      </c>
      <c r="N469" t="s">
        <v>1603</v>
      </c>
      <c r="O469" t="s">
        <v>2636</v>
      </c>
      <c r="P469" t="s">
        <v>2632</v>
      </c>
      <c r="Q469">
        <v>30</v>
      </c>
      <c r="R469">
        <v>30</v>
      </c>
      <c r="S469" t="s">
        <v>1603</v>
      </c>
      <c r="T469" t="s">
        <v>1603</v>
      </c>
      <c r="U469" t="s">
        <v>1603</v>
      </c>
      <c r="V469" t="s">
        <v>1603</v>
      </c>
      <c r="W469" t="s">
        <v>1603</v>
      </c>
      <c r="X469" t="s">
        <v>1603</v>
      </c>
      <c r="Y469" t="s">
        <v>2633</v>
      </c>
      <c r="Z469" t="s">
        <v>1603</v>
      </c>
      <c r="AA469" t="s">
        <v>1603</v>
      </c>
      <c r="AB469" t="s">
        <v>2634</v>
      </c>
      <c r="AC469" t="s">
        <v>1603</v>
      </c>
      <c r="AD469" t="s">
        <v>1603</v>
      </c>
      <c r="AE469" t="s">
        <v>1603</v>
      </c>
    </row>
    <row r="470" spans="1:31" x14ac:dyDescent="0.25">
      <c r="A470" t="s">
        <v>3165</v>
      </c>
      <c r="C470" t="str">
        <f>_xlfn.IFNA(VLOOKUP(CONCATENATE($A470,"|","PI"),'Compare PI to Roll'!$A:$D,4,FALSE),"")</f>
        <v/>
      </c>
      <c r="D470" t="str">
        <f>_xlfn.IFNA(VLOOKUP(CONCATENATE($A470,"|","PI"),'Compare PI to Roll'!$A:$D,4,FALSE),"")</f>
        <v/>
      </c>
      <c r="E470" t="str">
        <f>_xlfn.IFNA(VLOOKUP(CONCATENATE($A470,"|","ROLL"),'Compare PI to Roll'!$A:$D,4,FALSE),"")</f>
        <v>ROLL</v>
      </c>
      <c r="F470" t="str">
        <f>_xlfn.IFNA(VLOOKUP(CONCATENATE($A470,"|","ROLL"),'Compare PI to Roll'!$A:$D,4,FALSE),"")</f>
        <v>ROLL</v>
      </c>
      <c r="G470" t="str">
        <f t="shared" si="7"/>
        <v>0|0|1|1</v>
      </c>
      <c r="H470">
        <f>_xlfn.IFNA(VLOOKUP(K470,'Tables to Map'!A:B,2,FALSE),"")</f>
        <v>1</v>
      </c>
      <c r="I470" t="s">
        <v>8</v>
      </c>
      <c r="J470" t="s">
        <v>9</v>
      </c>
      <c r="K470" t="s">
        <v>3144</v>
      </c>
      <c r="L470" t="s">
        <v>253</v>
      </c>
      <c r="M470">
        <v>15</v>
      </c>
      <c r="N470" t="s">
        <v>1603</v>
      </c>
      <c r="O470" t="s">
        <v>2636</v>
      </c>
      <c r="P470" t="s">
        <v>2632</v>
      </c>
      <c r="Q470">
        <v>8</v>
      </c>
      <c r="R470">
        <v>8</v>
      </c>
      <c r="S470" t="s">
        <v>1603</v>
      </c>
      <c r="T470" t="s">
        <v>1603</v>
      </c>
      <c r="U470" t="s">
        <v>1603</v>
      </c>
      <c r="V470" t="s">
        <v>1603</v>
      </c>
      <c r="W470" t="s">
        <v>1603</v>
      </c>
      <c r="X470" t="s">
        <v>1603</v>
      </c>
      <c r="Y470" t="s">
        <v>2633</v>
      </c>
      <c r="Z470" t="s">
        <v>1603</v>
      </c>
      <c r="AA470" t="s">
        <v>1603</v>
      </c>
      <c r="AB470" t="s">
        <v>2634</v>
      </c>
      <c r="AC470" t="s">
        <v>1603</v>
      </c>
      <c r="AD470" t="s">
        <v>1603</v>
      </c>
      <c r="AE470" t="s">
        <v>1603</v>
      </c>
    </row>
    <row r="471" spans="1:31" x14ac:dyDescent="0.25">
      <c r="A471" t="s">
        <v>3166</v>
      </c>
      <c r="C471" t="str">
        <f>_xlfn.IFNA(VLOOKUP(CONCATENATE($A471,"|","PI"),'Compare PI to Roll'!$A:$D,4,FALSE),"")</f>
        <v/>
      </c>
      <c r="D471" t="str">
        <f>_xlfn.IFNA(VLOOKUP(CONCATENATE($A471,"|","PI"),'Compare PI to Roll'!$A:$D,4,FALSE),"")</f>
        <v/>
      </c>
      <c r="E471" t="str">
        <f>_xlfn.IFNA(VLOOKUP(CONCATENATE($A471,"|","ROLL"),'Compare PI to Roll'!$A:$D,4,FALSE),"")</f>
        <v>ROLL</v>
      </c>
      <c r="F471" t="str">
        <f>_xlfn.IFNA(VLOOKUP(CONCATENATE($A471,"|","ROLL"),'Compare PI to Roll'!$A:$D,4,FALSE),"")</f>
        <v>ROLL</v>
      </c>
      <c r="G471" t="str">
        <f t="shared" si="7"/>
        <v>0|0|1|1</v>
      </c>
      <c r="H471">
        <f>_xlfn.IFNA(VLOOKUP(K471,'Tables to Map'!A:B,2,FALSE),"")</f>
        <v>1</v>
      </c>
      <c r="I471" t="s">
        <v>8</v>
      </c>
      <c r="J471" t="s">
        <v>9</v>
      </c>
      <c r="K471" t="s">
        <v>3144</v>
      </c>
      <c r="L471" t="s">
        <v>568</v>
      </c>
      <c r="M471">
        <v>16</v>
      </c>
      <c r="N471" t="s">
        <v>1603</v>
      </c>
      <c r="O471" t="s">
        <v>2636</v>
      </c>
      <c r="P471" t="s">
        <v>2632</v>
      </c>
      <c r="Q471">
        <v>1</v>
      </c>
      <c r="R471">
        <v>1</v>
      </c>
      <c r="S471" t="s">
        <v>1603</v>
      </c>
      <c r="T471" t="s">
        <v>1603</v>
      </c>
      <c r="U471" t="s">
        <v>1603</v>
      </c>
      <c r="V471" t="s">
        <v>1603</v>
      </c>
      <c r="W471" t="s">
        <v>1603</v>
      </c>
      <c r="X471" t="s">
        <v>1603</v>
      </c>
      <c r="Y471" t="s">
        <v>2633</v>
      </c>
      <c r="Z471" t="s">
        <v>1603</v>
      </c>
      <c r="AA471" t="s">
        <v>1603</v>
      </c>
      <c r="AB471" t="s">
        <v>2634</v>
      </c>
      <c r="AC471" t="s">
        <v>1603</v>
      </c>
      <c r="AD471" t="s">
        <v>1603</v>
      </c>
      <c r="AE471" t="s">
        <v>1603</v>
      </c>
    </row>
    <row r="472" spans="1:31" x14ac:dyDescent="0.25">
      <c r="A472" t="s">
        <v>3167</v>
      </c>
      <c r="C472" t="str">
        <f>_xlfn.IFNA(VLOOKUP(CONCATENATE($A472,"|","PI"),'Compare PI to Roll'!$A:$D,4,FALSE),"")</f>
        <v/>
      </c>
      <c r="D472" t="str">
        <f>_xlfn.IFNA(VLOOKUP(CONCATENATE($A472,"|","PI"),'Compare PI to Roll'!$A:$D,4,FALSE),"")</f>
        <v/>
      </c>
      <c r="E472" t="str">
        <f>_xlfn.IFNA(VLOOKUP(CONCATENATE($A472,"|","ROLL"),'Compare PI to Roll'!$A:$D,4,FALSE),"")</f>
        <v>ROLL</v>
      </c>
      <c r="F472" t="str">
        <f>_xlfn.IFNA(VLOOKUP(CONCATENATE($A472,"|","ROLL"),'Compare PI to Roll'!$A:$D,4,FALSE),"")</f>
        <v>ROLL</v>
      </c>
      <c r="G472" t="str">
        <f t="shared" si="7"/>
        <v>0|0|1|1</v>
      </c>
      <c r="H472">
        <f>_xlfn.IFNA(VLOOKUP(K472,'Tables to Map'!A:B,2,FALSE),"")</f>
        <v>1</v>
      </c>
      <c r="I472" t="s">
        <v>8</v>
      </c>
      <c r="J472" t="s">
        <v>9</v>
      </c>
      <c r="K472" t="s">
        <v>3144</v>
      </c>
      <c r="L472" t="s">
        <v>2285</v>
      </c>
      <c r="M472">
        <v>17</v>
      </c>
      <c r="N472" t="s">
        <v>1603</v>
      </c>
      <c r="O472" t="s">
        <v>2636</v>
      </c>
      <c r="P472" t="s">
        <v>2632</v>
      </c>
      <c r="Q472">
        <v>20</v>
      </c>
      <c r="R472">
        <v>20</v>
      </c>
      <c r="S472" t="s">
        <v>1603</v>
      </c>
      <c r="T472" t="s">
        <v>1603</v>
      </c>
      <c r="U472" t="s">
        <v>1603</v>
      </c>
      <c r="V472" t="s">
        <v>1603</v>
      </c>
      <c r="W472" t="s">
        <v>1603</v>
      </c>
      <c r="X472" t="s">
        <v>1603</v>
      </c>
      <c r="Y472" t="s">
        <v>2633</v>
      </c>
      <c r="Z472" t="s">
        <v>1603</v>
      </c>
      <c r="AA472" t="s">
        <v>1603</v>
      </c>
      <c r="AB472" t="s">
        <v>2634</v>
      </c>
      <c r="AC472" t="s">
        <v>1603</v>
      </c>
      <c r="AD472" t="s">
        <v>1603</v>
      </c>
      <c r="AE472" t="s">
        <v>1603</v>
      </c>
    </row>
    <row r="473" spans="1:31" x14ac:dyDescent="0.25">
      <c r="A473" t="s">
        <v>3168</v>
      </c>
      <c r="C473" t="str">
        <f>_xlfn.IFNA(VLOOKUP(CONCATENATE($A473,"|","PI"),'Compare PI to Roll'!$A:$D,4,FALSE),"")</f>
        <v/>
      </c>
      <c r="D473" t="str">
        <f>_xlfn.IFNA(VLOOKUP(CONCATENATE($A473,"|","PI"),'Compare PI to Roll'!$A:$D,4,FALSE),"")</f>
        <v/>
      </c>
      <c r="E473" t="str">
        <f>_xlfn.IFNA(VLOOKUP(CONCATENATE($A473,"|","ROLL"),'Compare PI to Roll'!$A:$D,4,FALSE),"")</f>
        <v>ROLL</v>
      </c>
      <c r="F473" t="str">
        <f>_xlfn.IFNA(VLOOKUP(CONCATENATE($A473,"|","ROLL"),'Compare PI to Roll'!$A:$D,4,FALSE),"")</f>
        <v>ROLL</v>
      </c>
      <c r="G473" t="str">
        <f t="shared" si="7"/>
        <v>0|0|1|1</v>
      </c>
      <c r="H473">
        <f>_xlfn.IFNA(VLOOKUP(K473,'Tables to Map'!A:B,2,FALSE),"")</f>
        <v>1</v>
      </c>
      <c r="I473" t="s">
        <v>8</v>
      </c>
      <c r="J473" t="s">
        <v>9</v>
      </c>
      <c r="K473" t="s">
        <v>3144</v>
      </c>
      <c r="L473" t="s">
        <v>582</v>
      </c>
      <c r="M473">
        <v>18</v>
      </c>
      <c r="N473" t="s">
        <v>1603</v>
      </c>
      <c r="O473" t="s">
        <v>2636</v>
      </c>
      <c r="P473" t="s">
        <v>2632</v>
      </c>
      <c r="Q473">
        <v>20</v>
      </c>
      <c r="R473">
        <v>20</v>
      </c>
      <c r="S473" t="s">
        <v>1603</v>
      </c>
      <c r="T473" t="s">
        <v>1603</v>
      </c>
      <c r="U473" t="s">
        <v>1603</v>
      </c>
      <c r="V473" t="s">
        <v>1603</v>
      </c>
      <c r="W473" t="s">
        <v>1603</v>
      </c>
      <c r="X473" t="s">
        <v>1603</v>
      </c>
      <c r="Y473" t="s">
        <v>2633</v>
      </c>
      <c r="Z473" t="s">
        <v>1603</v>
      </c>
      <c r="AA473" t="s">
        <v>1603</v>
      </c>
      <c r="AB473" t="s">
        <v>2634</v>
      </c>
      <c r="AC473" t="s">
        <v>1603</v>
      </c>
      <c r="AD473" t="s">
        <v>1603</v>
      </c>
      <c r="AE473" t="s">
        <v>1603</v>
      </c>
    </row>
    <row r="474" spans="1:31" x14ac:dyDescent="0.25">
      <c r="A474" t="s">
        <v>3169</v>
      </c>
      <c r="C474" t="str">
        <f>_xlfn.IFNA(VLOOKUP(CONCATENATE($A474,"|","PI"),'Compare PI to Roll'!$A:$D,4,FALSE),"")</f>
        <v/>
      </c>
      <c r="D474" t="str">
        <f>_xlfn.IFNA(VLOOKUP(CONCATENATE($A474,"|","PI"),'Compare PI to Roll'!$A:$D,4,FALSE),"")</f>
        <v/>
      </c>
      <c r="E474" t="str">
        <f>_xlfn.IFNA(VLOOKUP(CONCATENATE($A474,"|","ROLL"),'Compare PI to Roll'!$A:$D,4,FALSE),"")</f>
        <v>ROLL</v>
      </c>
      <c r="F474" t="str">
        <f>_xlfn.IFNA(VLOOKUP(CONCATENATE($A474,"|","ROLL"),'Compare PI to Roll'!$A:$D,4,FALSE),"")</f>
        <v>ROLL</v>
      </c>
      <c r="G474" t="str">
        <f t="shared" si="7"/>
        <v>0|0|1|1</v>
      </c>
      <c r="H474">
        <f>_xlfn.IFNA(VLOOKUP(K474,'Tables to Map'!A:B,2,FALSE),"")</f>
        <v>1</v>
      </c>
      <c r="I474" t="s">
        <v>8</v>
      </c>
      <c r="J474" t="s">
        <v>9</v>
      </c>
      <c r="K474" t="s">
        <v>3144</v>
      </c>
      <c r="L474" t="s">
        <v>3170</v>
      </c>
      <c r="M474">
        <v>19</v>
      </c>
      <c r="N474" t="s">
        <v>1603</v>
      </c>
      <c r="O474" t="s">
        <v>2636</v>
      </c>
      <c r="P474" t="s">
        <v>2632</v>
      </c>
      <c r="Q474">
        <v>20</v>
      </c>
      <c r="R474">
        <v>20</v>
      </c>
      <c r="S474" t="s">
        <v>1603</v>
      </c>
      <c r="T474" t="s">
        <v>1603</v>
      </c>
      <c r="U474" t="s">
        <v>1603</v>
      </c>
      <c r="V474" t="s">
        <v>1603</v>
      </c>
      <c r="W474" t="s">
        <v>1603</v>
      </c>
      <c r="X474" t="s">
        <v>1603</v>
      </c>
      <c r="Y474" t="s">
        <v>2633</v>
      </c>
      <c r="Z474" t="s">
        <v>1603</v>
      </c>
      <c r="AA474" t="s">
        <v>1603</v>
      </c>
      <c r="AB474" t="s">
        <v>2634</v>
      </c>
      <c r="AC474" t="s">
        <v>1603</v>
      </c>
      <c r="AD474" t="s">
        <v>1603</v>
      </c>
      <c r="AE474" t="s">
        <v>1603</v>
      </c>
    </row>
    <row r="475" spans="1:31" x14ac:dyDescent="0.25">
      <c r="A475" t="s">
        <v>3171</v>
      </c>
      <c r="C475" t="str">
        <f>_xlfn.IFNA(VLOOKUP(CONCATENATE($A475,"|","PI"),'Compare PI to Roll'!$A:$D,4,FALSE),"")</f>
        <v/>
      </c>
      <c r="D475" t="str">
        <f>_xlfn.IFNA(VLOOKUP(CONCATENATE($A475,"|","PI"),'Compare PI to Roll'!$A:$D,4,FALSE),"")</f>
        <v/>
      </c>
      <c r="E475" t="str">
        <f>_xlfn.IFNA(VLOOKUP(CONCATENATE($A475,"|","ROLL"),'Compare PI to Roll'!$A:$D,4,FALSE),"")</f>
        <v>ROLL</v>
      </c>
      <c r="F475" t="str">
        <f>_xlfn.IFNA(VLOOKUP(CONCATENATE($A475,"|","ROLL"),'Compare PI to Roll'!$A:$D,4,FALSE),"")</f>
        <v>ROLL</v>
      </c>
      <c r="G475" t="str">
        <f t="shared" si="7"/>
        <v>0|0|1|1</v>
      </c>
      <c r="H475">
        <f>_xlfn.IFNA(VLOOKUP(K475,'Tables to Map'!A:B,2,FALSE),"")</f>
        <v>1</v>
      </c>
      <c r="I475" t="s">
        <v>8</v>
      </c>
      <c r="J475" t="s">
        <v>9</v>
      </c>
      <c r="K475" t="s">
        <v>3144</v>
      </c>
      <c r="L475" t="s">
        <v>3172</v>
      </c>
      <c r="M475">
        <v>20</v>
      </c>
      <c r="N475" t="s">
        <v>1603</v>
      </c>
      <c r="O475" t="s">
        <v>2636</v>
      </c>
      <c r="P475" t="s">
        <v>2632</v>
      </c>
      <c r="Q475">
        <v>20</v>
      </c>
      <c r="R475">
        <v>20</v>
      </c>
      <c r="S475" t="s">
        <v>1603</v>
      </c>
      <c r="T475" t="s">
        <v>1603</v>
      </c>
      <c r="U475" t="s">
        <v>1603</v>
      </c>
      <c r="V475" t="s">
        <v>1603</v>
      </c>
      <c r="W475" t="s">
        <v>1603</v>
      </c>
      <c r="X475" t="s">
        <v>1603</v>
      </c>
      <c r="Y475" t="s">
        <v>2633</v>
      </c>
      <c r="Z475" t="s">
        <v>1603</v>
      </c>
      <c r="AA475" t="s">
        <v>1603</v>
      </c>
      <c r="AB475" t="s">
        <v>2634</v>
      </c>
      <c r="AC475" t="s">
        <v>1603</v>
      </c>
      <c r="AD475" t="s">
        <v>1603</v>
      </c>
      <c r="AE475" t="s">
        <v>1603</v>
      </c>
    </row>
    <row r="476" spans="1:31" x14ac:dyDescent="0.25">
      <c r="A476" t="s">
        <v>3173</v>
      </c>
      <c r="C476" t="str">
        <f>_xlfn.IFNA(VLOOKUP(CONCATENATE($A476,"|","PI"),'Compare PI to Roll'!$A:$D,4,FALSE),"")</f>
        <v/>
      </c>
      <c r="D476" t="str">
        <f>_xlfn.IFNA(VLOOKUP(CONCATENATE($A476,"|","PI"),'Compare PI to Roll'!$A:$D,4,FALSE),"")</f>
        <v/>
      </c>
      <c r="E476" t="str">
        <f>_xlfn.IFNA(VLOOKUP(CONCATENATE($A476,"|","ROLL"),'Compare PI to Roll'!$A:$D,4,FALSE),"")</f>
        <v>ROLL</v>
      </c>
      <c r="F476" t="str">
        <f>_xlfn.IFNA(VLOOKUP(CONCATENATE($A476,"|","ROLL"),'Compare PI to Roll'!$A:$D,4,FALSE),"")</f>
        <v>ROLL</v>
      </c>
      <c r="G476" t="str">
        <f t="shared" si="7"/>
        <v>0|0|1|1</v>
      </c>
      <c r="H476">
        <f>_xlfn.IFNA(VLOOKUP(K476,'Tables to Map'!A:B,2,FALSE),"")</f>
        <v>1</v>
      </c>
      <c r="I476" t="s">
        <v>8</v>
      </c>
      <c r="J476" t="s">
        <v>9</v>
      </c>
      <c r="K476" t="s">
        <v>3144</v>
      </c>
      <c r="L476" t="s">
        <v>610</v>
      </c>
      <c r="M476">
        <v>21</v>
      </c>
      <c r="N476" t="s">
        <v>1603</v>
      </c>
      <c r="O476" t="s">
        <v>2636</v>
      </c>
      <c r="P476" t="s">
        <v>3174</v>
      </c>
      <c r="Q476" t="s">
        <v>1603</v>
      </c>
      <c r="R476" t="s">
        <v>1603</v>
      </c>
      <c r="S476" t="s">
        <v>1603</v>
      </c>
      <c r="T476" t="s">
        <v>1603</v>
      </c>
      <c r="U476" t="s">
        <v>1603</v>
      </c>
      <c r="V476">
        <v>0</v>
      </c>
      <c r="W476" t="s">
        <v>1603</v>
      </c>
      <c r="X476" t="s">
        <v>1603</v>
      </c>
      <c r="Y476" t="s">
        <v>1603</v>
      </c>
      <c r="Z476" t="s">
        <v>1603</v>
      </c>
      <c r="AA476" t="s">
        <v>1603</v>
      </c>
      <c r="AB476" t="s">
        <v>1603</v>
      </c>
      <c r="AC476" t="s">
        <v>1603</v>
      </c>
      <c r="AD476" t="s">
        <v>1603</v>
      </c>
      <c r="AE476" t="s">
        <v>1603</v>
      </c>
    </row>
    <row r="477" spans="1:31" x14ac:dyDescent="0.25">
      <c r="A477" t="s">
        <v>3175</v>
      </c>
      <c r="C477" t="str">
        <f>_xlfn.IFNA(VLOOKUP(CONCATENATE($A477,"|","PI"),'Compare PI to Roll'!$A:$D,4,FALSE),"")</f>
        <v/>
      </c>
      <c r="D477" t="str">
        <f>_xlfn.IFNA(VLOOKUP(CONCATENATE($A477,"|","PI"),'Compare PI to Roll'!$A:$D,4,FALSE),"")</f>
        <v/>
      </c>
      <c r="E477" t="str">
        <f>_xlfn.IFNA(VLOOKUP(CONCATENATE($A477,"|","ROLL"),'Compare PI to Roll'!$A:$D,4,FALSE),"")</f>
        <v>ROLL</v>
      </c>
      <c r="F477" t="str">
        <f>_xlfn.IFNA(VLOOKUP(CONCATENATE($A477,"|","ROLL"),'Compare PI to Roll'!$A:$D,4,FALSE),"")</f>
        <v>ROLL</v>
      </c>
      <c r="G477" t="str">
        <f t="shared" si="7"/>
        <v>0|0|1|1</v>
      </c>
      <c r="H477">
        <f>_xlfn.IFNA(VLOOKUP(K477,'Tables to Map'!A:B,2,FALSE),"")</f>
        <v>1</v>
      </c>
      <c r="I477" t="s">
        <v>8</v>
      </c>
      <c r="J477" t="s">
        <v>9</v>
      </c>
      <c r="K477" t="s">
        <v>3144</v>
      </c>
      <c r="L477" t="s">
        <v>266</v>
      </c>
      <c r="M477">
        <v>22</v>
      </c>
      <c r="N477" t="s">
        <v>1603</v>
      </c>
      <c r="O477" t="s">
        <v>2636</v>
      </c>
      <c r="P477" t="s">
        <v>2632</v>
      </c>
      <c r="Q477">
        <v>10</v>
      </c>
      <c r="R477">
        <v>10</v>
      </c>
      <c r="S477" t="s">
        <v>1603</v>
      </c>
      <c r="T477" t="s">
        <v>1603</v>
      </c>
      <c r="U477" t="s">
        <v>1603</v>
      </c>
      <c r="V477" t="s">
        <v>1603</v>
      </c>
      <c r="W477" t="s">
        <v>1603</v>
      </c>
      <c r="X477" t="s">
        <v>1603</v>
      </c>
      <c r="Y477" t="s">
        <v>2633</v>
      </c>
      <c r="Z477" t="s">
        <v>1603</v>
      </c>
      <c r="AA477" t="s">
        <v>1603</v>
      </c>
      <c r="AB477" t="s">
        <v>2634</v>
      </c>
      <c r="AC477" t="s">
        <v>1603</v>
      </c>
      <c r="AD477" t="s">
        <v>1603</v>
      </c>
      <c r="AE477" t="s">
        <v>1603</v>
      </c>
    </row>
    <row r="478" spans="1:31" x14ac:dyDescent="0.25">
      <c r="A478" t="s">
        <v>3176</v>
      </c>
      <c r="C478" t="str">
        <f>_xlfn.IFNA(VLOOKUP(CONCATENATE($A478,"|","PI"),'Compare PI to Roll'!$A:$D,4,FALSE),"")</f>
        <v/>
      </c>
      <c r="D478" t="str">
        <f>_xlfn.IFNA(VLOOKUP(CONCATENATE($A478,"|","PI"),'Compare PI to Roll'!$A:$D,4,FALSE),"")</f>
        <v/>
      </c>
      <c r="E478" t="str">
        <f>_xlfn.IFNA(VLOOKUP(CONCATENATE($A478,"|","ROLL"),'Compare PI to Roll'!$A:$D,4,FALSE),"")</f>
        <v>ROLL</v>
      </c>
      <c r="F478" t="str">
        <f>_xlfn.IFNA(VLOOKUP(CONCATENATE($A478,"|","ROLL"),'Compare PI to Roll'!$A:$D,4,FALSE),"")</f>
        <v>ROLL</v>
      </c>
      <c r="G478" t="str">
        <f t="shared" si="7"/>
        <v>0|0|1|1</v>
      </c>
      <c r="H478">
        <f>_xlfn.IFNA(VLOOKUP(K478,'Tables to Map'!A:B,2,FALSE),"")</f>
        <v>1</v>
      </c>
      <c r="I478" t="s">
        <v>8</v>
      </c>
      <c r="J478" t="s">
        <v>9</v>
      </c>
      <c r="K478" t="s">
        <v>3144</v>
      </c>
      <c r="L478" t="s">
        <v>31</v>
      </c>
      <c r="M478">
        <v>23</v>
      </c>
      <c r="N478" t="s">
        <v>1603</v>
      </c>
      <c r="O478" t="s">
        <v>2636</v>
      </c>
      <c r="P478" t="s">
        <v>2632</v>
      </c>
      <c r="Q478">
        <v>10</v>
      </c>
      <c r="R478">
        <v>10</v>
      </c>
      <c r="S478" t="s">
        <v>1603</v>
      </c>
      <c r="T478" t="s">
        <v>1603</v>
      </c>
      <c r="U478" t="s">
        <v>1603</v>
      </c>
      <c r="V478" t="s">
        <v>1603</v>
      </c>
      <c r="W478" t="s">
        <v>1603</v>
      </c>
      <c r="X478" t="s">
        <v>1603</v>
      </c>
      <c r="Y478" t="s">
        <v>2633</v>
      </c>
      <c r="Z478" t="s">
        <v>1603</v>
      </c>
      <c r="AA478" t="s">
        <v>1603</v>
      </c>
      <c r="AB478" t="s">
        <v>2634</v>
      </c>
      <c r="AC478" t="s">
        <v>1603</v>
      </c>
      <c r="AD478" t="s">
        <v>1603</v>
      </c>
      <c r="AE478" t="s">
        <v>1603</v>
      </c>
    </row>
    <row r="479" spans="1:31" x14ac:dyDescent="0.25">
      <c r="A479" t="s">
        <v>3177</v>
      </c>
      <c r="C479" t="str">
        <f>_xlfn.IFNA(VLOOKUP(CONCATENATE($A479,"|","PI"),'Compare PI to Roll'!$A:$D,4,FALSE),"")</f>
        <v/>
      </c>
      <c r="D479" t="str">
        <f>_xlfn.IFNA(VLOOKUP(CONCATENATE($A479,"|","PI"),'Compare PI to Roll'!$A:$D,4,FALSE),"")</f>
        <v/>
      </c>
      <c r="E479" t="str">
        <f>_xlfn.IFNA(VLOOKUP(CONCATENATE($A479,"|","ROLL"),'Compare PI to Roll'!$A:$D,4,FALSE),"")</f>
        <v>ROLL</v>
      </c>
      <c r="F479" t="str">
        <f>_xlfn.IFNA(VLOOKUP(CONCATENATE($A479,"|","ROLL"),'Compare PI to Roll'!$A:$D,4,FALSE),"")</f>
        <v>ROLL</v>
      </c>
      <c r="G479" t="str">
        <f t="shared" si="7"/>
        <v>0|0|1|1</v>
      </c>
      <c r="H479">
        <f>_xlfn.IFNA(VLOOKUP(K479,'Tables to Map'!A:B,2,FALSE),"")</f>
        <v>1</v>
      </c>
      <c r="I479" t="s">
        <v>8</v>
      </c>
      <c r="J479" t="s">
        <v>9</v>
      </c>
      <c r="K479" t="s">
        <v>3144</v>
      </c>
      <c r="L479" t="s">
        <v>526</v>
      </c>
      <c r="M479">
        <v>24</v>
      </c>
      <c r="N479" t="s">
        <v>1603</v>
      </c>
      <c r="O479" t="s">
        <v>2636</v>
      </c>
      <c r="P479" t="s">
        <v>2632</v>
      </c>
      <c r="Q479">
        <v>15</v>
      </c>
      <c r="R479">
        <v>15</v>
      </c>
      <c r="S479" t="s">
        <v>1603</v>
      </c>
      <c r="T479" t="s">
        <v>1603</v>
      </c>
      <c r="U479" t="s">
        <v>1603</v>
      </c>
      <c r="V479" t="s">
        <v>1603</v>
      </c>
      <c r="W479" t="s">
        <v>1603</v>
      </c>
      <c r="X479" t="s">
        <v>1603</v>
      </c>
      <c r="Y479" t="s">
        <v>2633</v>
      </c>
      <c r="Z479" t="s">
        <v>1603</v>
      </c>
      <c r="AA479" t="s">
        <v>1603</v>
      </c>
      <c r="AB479" t="s">
        <v>2634</v>
      </c>
      <c r="AC479" t="s">
        <v>1603</v>
      </c>
      <c r="AD479" t="s">
        <v>1603</v>
      </c>
      <c r="AE479" t="s">
        <v>1603</v>
      </c>
    </row>
    <row r="480" spans="1:31" x14ac:dyDescent="0.25">
      <c r="A480" t="s">
        <v>3178</v>
      </c>
      <c r="B480"/>
      <c r="C480" t="str">
        <f>_xlfn.IFNA(VLOOKUP(CONCATENATE($A480,"|","PI"),'Compare PI to Roll'!$A:$D,4,FALSE),"")</f>
        <v>PI</v>
      </c>
      <c r="D480" t="str">
        <f>_xlfn.IFNA(VLOOKUP(CONCATENATE($A480,"|","PI"),'Compare PI to Roll'!$A:$D,4,FALSE),"")</f>
        <v>PI</v>
      </c>
      <c r="E480" t="str">
        <f>_xlfn.IFNA(VLOOKUP(CONCATENATE($A480,"|","ROLL"),'Compare PI to Roll'!$A:$D,4,FALSE),"")</f>
        <v/>
      </c>
      <c r="F480" t="str">
        <f>_xlfn.IFNA(VLOOKUP(CONCATENATE($A480,"|","ROLL"),'Compare PI to Roll'!$A:$D,4,FALSE),"")</f>
        <v/>
      </c>
      <c r="G480" t="str">
        <f t="shared" si="7"/>
        <v>1|1|0|0</v>
      </c>
      <c r="H480" t="str">
        <f>_xlfn.IFNA(VLOOKUP(K480,'Tables to Map'!A:B,2,FALSE),"")</f>
        <v/>
      </c>
      <c r="I480" t="s">
        <v>8</v>
      </c>
      <c r="J480" t="s">
        <v>9</v>
      </c>
      <c r="K480" t="s">
        <v>770</v>
      </c>
      <c r="L480" t="s">
        <v>771</v>
      </c>
      <c r="M480">
        <v>1</v>
      </c>
      <c r="N480" t="s">
        <v>1603</v>
      </c>
      <c r="O480" t="s">
        <v>2629</v>
      </c>
      <c r="P480" t="s">
        <v>2630</v>
      </c>
      <c r="Q480" t="s">
        <v>1603</v>
      </c>
      <c r="R480" t="s">
        <v>1603</v>
      </c>
      <c r="S480">
        <v>10</v>
      </c>
      <c r="T480">
        <v>10</v>
      </c>
      <c r="U480">
        <v>0</v>
      </c>
      <c r="V480" t="s">
        <v>1603</v>
      </c>
      <c r="W480" t="s">
        <v>1603</v>
      </c>
      <c r="X480" t="s">
        <v>1603</v>
      </c>
      <c r="Y480" t="s">
        <v>1603</v>
      </c>
      <c r="Z480" t="s">
        <v>1603</v>
      </c>
      <c r="AA480" t="s">
        <v>1603</v>
      </c>
      <c r="AB480" t="s">
        <v>1603</v>
      </c>
      <c r="AC480" t="s">
        <v>1603</v>
      </c>
      <c r="AD480" t="s">
        <v>1603</v>
      </c>
      <c r="AE480" t="s">
        <v>1603</v>
      </c>
    </row>
    <row r="481" spans="1:31" x14ac:dyDescent="0.25">
      <c r="A481" t="s">
        <v>3179</v>
      </c>
      <c r="B481"/>
      <c r="C481" t="str">
        <f>_xlfn.IFNA(VLOOKUP(CONCATENATE($A481,"|","PI"),'Compare PI to Roll'!$A:$D,4,FALSE),"")</f>
        <v>PI</v>
      </c>
      <c r="D481" t="str">
        <f>_xlfn.IFNA(VLOOKUP(CONCATENATE($A481,"|","PI"),'Compare PI to Roll'!$A:$D,4,FALSE),"")</f>
        <v>PI</v>
      </c>
      <c r="E481" t="str">
        <f>_xlfn.IFNA(VLOOKUP(CONCATENATE($A481,"|","ROLL"),'Compare PI to Roll'!$A:$D,4,FALSE),"")</f>
        <v/>
      </c>
      <c r="F481" t="str">
        <f>_xlfn.IFNA(VLOOKUP(CONCATENATE($A481,"|","ROLL"),'Compare PI to Roll'!$A:$D,4,FALSE),"")</f>
        <v/>
      </c>
      <c r="G481" t="str">
        <f t="shared" si="7"/>
        <v>1|1|0|0</v>
      </c>
      <c r="H481" t="str">
        <f>_xlfn.IFNA(VLOOKUP(K481,'Tables to Map'!A:B,2,FALSE),"")</f>
        <v/>
      </c>
      <c r="I481" t="s">
        <v>8</v>
      </c>
      <c r="J481" t="s">
        <v>9</v>
      </c>
      <c r="K481" t="s">
        <v>770</v>
      </c>
      <c r="L481" t="s">
        <v>84</v>
      </c>
      <c r="M481">
        <v>2</v>
      </c>
      <c r="N481" t="s">
        <v>1603</v>
      </c>
      <c r="O481" t="s">
        <v>2636</v>
      </c>
      <c r="P481" t="s">
        <v>2630</v>
      </c>
      <c r="Q481" t="s">
        <v>1603</v>
      </c>
      <c r="R481" t="s">
        <v>1603</v>
      </c>
      <c r="S481">
        <v>10</v>
      </c>
      <c r="T481">
        <v>10</v>
      </c>
      <c r="U481">
        <v>0</v>
      </c>
      <c r="V481" t="s">
        <v>1603</v>
      </c>
      <c r="W481" t="s">
        <v>1603</v>
      </c>
      <c r="X481" t="s">
        <v>1603</v>
      </c>
      <c r="Y481" t="s">
        <v>1603</v>
      </c>
      <c r="Z481" t="s">
        <v>1603</v>
      </c>
      <c r="AA481" t="s">
        <v>1603</v>
      </c>
      <c r="AB481" t="s">
        <v>1603</v>
      </c>
      <c r="AC481" t="s">
        <v>1603</v>
      </c>
      <c r="AD481" t="s">
        <v>1603</v>
      </c>
      <c r="AE481" t="s">
        <v>1603</v>
      </c>
    </row>
    <row r="482" spans="1:31" x14ac:dyDescent="0.25">
      <c r="A482" t="s">
        <v>3180</v>
      </c>
      <c r="B482"/>
      <c r="C482" t="str">
        <f>_xlfn.IFNA(VLOOKUP(CONCATENATE($A482,"|","PI"),'Compare PI to Roll'!$A:$D,4,FALSE),"")</f>
        <v>PI</v>
      </c>
      <c r="D482" t="str">
        <f>_xlfn.IFNA(VLOOKUP(CONCATENATE($A482,"|","PI"),'Compare PI to Roll'!$A:$D,4,FALSE),"")</f>
        <v>PI</v>
      </c>
      <c r="E482" t="str">
        <f>_xlfn.IFNA(VLOOKUP(CONCATENATE($A482,"|","ROLL"),'Compare PI to Roll'!$A:$D,4,FALSE),"")</f>
        <v/>
      </c>
      <c r="F482" t="str">
        <f>_xlfn.IFNA(VLOOKUP(CONCATENATE($A482,"|","ROLL"),'Compare PI to Roll'!$A:$D,4,FALSE),"")</f>
        <v/>
      </c>
      <c r="G482" t="str">
        <f t="shared" si="7"/>
        <v>1|1|0|0</v>
      </c>
      <c r="H482" t="str">
        <f>_xlfn.IFNA(VLOOKUP(K482,'Tables to Map'!A:B,2,FALSE),"")</f>
        <v/>
      </c>
      <c r="I482" t="s">
        <v>8</v>
      </c>
      <c r="J482" t="s">
        <v>9</v>
      </c>
      <c r="K482" t="s">
        <v>770</v>
      </c>
      <c r="L482" t="s">
        <v>27</v>
      </c>
      <c r="M482">
        <v>3</v>
      </c>
      <c r="N482" t="s">
        <v>1603</v>
      </c>
      <c r="O482" t="s">
        <v>2636</v>
      </c>
      <c r="P482" t="s">
        <v>3106</v>
      </c>
      <c r="Q482">
        <v>255</v>
      </c>
      <c r="R482">
        <v>510</v>
      </c>
      <c r="S482" t="s">
        <v>1603</v>
      </c>
      <c r="T482" t="s">
        <v>1603</v>
      </c>
      <c r="U482" t="s">
        <v>1603</v>
      </c>
      <c r="V482" t="s">
        <v>1603</v>
      </c>
      <c r="W482" t="s">
        <v>1603</v>
      </c>
      <c r="X482" t="s">
        <v>1603</v>
      </c>
      <c r="Y482" t="s">
        <v>3107</v>
      </c>
      <c r="Z482" t="s">
        <v>1603</v>
      </c>
      <c r="AA482" t="s">
        <v>1603</v>
      </c>
      <c r="AB482" t="s">
        <v>2634</v>
      </c>
      <c r="AC482" t="s">
        <v>1603</v>
      </c>
      <c r="AD482" t="s">
        <v>1603</v>
      </c>
      <c r="AE482" t="s">
        <v>1603</v>
      </c>
    </row>
    <row r="483" spans="1:31" x14ac:dyDescent="0.25">
      <c r="A483" t="s">
        <v>3181</v>
      </c>
      <c r="B483"/>
      <c r="C483" t="str">
        <f>_xlfn.IFNA(VLOOKUP(CONCATENATE($A483,"|","PI"),'Compare PI to Roll'!$A:$D,4,FALSE),"")</f>
        <v>PI</v>
      </c>
      <c r="D483" t="str">
        <f>_xlfn.IFNA(VLOOKUP(CONCATENATE($A483,"|","PI"),'Compare PI to Roll'!$A:$D,4,FALSE),"")</f>
        <v>PI</v>
      </c>
      <c r="E483" t="str">
        <f>_xlfn.IFNA(VLOOKUP(CONCATENATE($A483,"|","ROLL"),'Compare PI to Roll'!$A:$D,4,FALSE),"")</f>
        <v/>
      </c>
      <c r="F483" t="str">
        <f>_xlfn.IFNA(VLOOKUP(CONCATENATE($A483,"|","ROLL"),'Compare PI to Roll'!$A:$D,4,FALSE),"")</f>
        <v/>
      </c>
      <c r="G483" t="str">
        <f t="shared" si="7"/>
        <v>1|1|0|0</v>
      </c>
      <c r="H483" t="str">
        <f>_xlfn.IFNA(VLOOKUP(K483,'Tables to Map'!A:B,2,FALSE),"")</f>
        <v/>
      </c>
      <c r="I483" t="s">
        <v>8</v>
      </c>
      <c r="J483" t="s">
        <v>9</v>
      </c>
      <c r="K483" t="s">
        <v>770</v>
      </c>
      <c r="L483" t="s">
        <v>772</v>
      </c>
      <c r="M483">
        <v>4</v>
      </c>
      <c r="N483" t="s">
        <v>1603</v>
      </c>
      <c r="O483" t="s">
        <v>2636</v>
      </c>
      <c r="P483" t="s">
        <v>2632</v>
      </c>
      <c r="Q483">
        <v>255</v>
      </c>
      <c r="R483">
        <v>255</v>
      </c>
      <c r="S483" t="s">
        <v>1603</v>
      </c>
      <c r="T483" t="s">
        <v>1603</v>
      </c>
      <c r="U483" t="s">
        <v>1603</v>
      </c>
      <c r="V483" t="s">
        <v>1603</v>
      </c>
      <c r="W483" t="s">
        <v>1603</v>
      </c>
      <c r="X483" t="s">
        <v>1603</v>
      </c>
      <c r="Y483" t="s">
        <v>2633</v>
      </c>
      <c r="Z483" t="s">
        <v>1603</v>
      </c>
      <c r="AA483" t="s">
        <v>1603</v>
      </c>
      <c r="AB483" t="s">
        <v>2634</v>
      </c>
      <c r="AC483" t="s">
        <v>1603</v>
      </c>
      <c r="AD483" t="s">
        <v>1603</v>
      </c>
      <c r="AE483" t="s">
        <v>1603</v>
      </c>
    </row>
    <row r="484" spans="1:31" x14ac:dyDescent="0.25">
      <c r="A484" t="s">
        <v>3182</v>
      </c>
      <c r="B484"/>
      <c r="C484" t="str">
        <f>_xlfn.IFNA(VLOOKUP(CONCATENATE($A484,"|","PI"),'Compare PI to Roll'!$A:$D,4,FALSE),"")</f>
        <v>PI</v>
      </c>
      <c r="D484" t="str">
        <f>_xlfn.IFNA(VLOOKUP(CONCATENATE($A484,"|","PI"),'Compare PI to Roll'!$A:$D,4,FALSE),"")</f>
        <v>PI</v>
      </c>
      <c r="E484" t="str">
        <f>_xlfn.IFNA(VLOOKUP(CONCATENATE($A484,"|","ROLL"),'Compare PI to Roll'!$A:$D,4,FALSE),"")</f>
        <v/>
      </c>
      <c r="F484" t="str">
        <f>_xlfn.IFNA(VLOOKUP(CONCATENATE($A484,"|","ROLL"),'Compare PI to Roll'!$A:$D,4,FALSE),"")</f>
        <v/>
      </c>
      <c r="G484" t="str">
        <f t="shared" si="7"/>
        <v>1|1|0|0</v>
      </c>
      <c r="H484" t="str">
        <f>_xlfn.IFNA(VLOOKUP(K484,'Tables to Map'!A:B,2,FALSE),"")</f>
        <v/>
      </c>
      <c r="I484" t="s">
        <v>8</v>
      </c>
      <c r="J484" t="s">
        <v>9</v>
      </c>
      <c r="K484" t="s">
        <v>770</v>
      </c>
      <c r="L484" t="s">
        <v>773</v>
      </c>
      <c r="M484">
        <v>5</v>
      </c>
      <c r="N484" t="s">
        <v>1603</v>
      </c>
      <c r="O484" t="s">
        <v>2636</v>
      </c>
      <c r="P484" t="s">
        <v>2632</v>
      </c>
      <c r="Q484">
        <v>255</v>
      </c>
      <c r="R484">
        <v>255</v>
      </c>
      <c r="S484" t="s">
        <v>1603</v>
      </c>
      <c r="T484" t="s">
        <v>1603</v>
      </c>
      <c r="U484" t="s">
        <v>1603</v>
      </c>
      <c r="V484" t="s">
        <v>1603</v>
      </c>
      <c r="W484" t="s">
        <v>1603</v>
      </c>
      <c r="X484" t="s">
        <v>1603</v>
      </c>
      <c r="Y484" t="s">
        <v>2633</v>
      </c>
      <c r="Z484" t="s">
        <v>1603</v>
      </c>
      <c r="AA484" t="s">
        <v>1603</v>
      </c>
      <c r="AB484" t="s">
        <v>2634</v>
      </c>
      <c r="AC484" t="s">
        <v>1603</v>
      </c>
      <c r="AD484" t="s">
        <v>1603</v>
      </c>
      <c r="AE484" t="s">
        <v>1603</v>
      </c>
    </row>
    <row r="485" spans="1:31" x14ac:dyDescent="0.25">
      <c r="A485" t="s">
        <v>3183</v>
      </c>
      <c r="B485"/>
      <c r="C485" t="str">
        <f>_xlfn.IFNA(VLOOKUP(CONCATENATE($A485,"|","PI"),'Compare PI to Roll'!$A:$D,4,FALSE),"")</f>
        <v>PI</v>
      </c>
      <c r="D485" t="str">
        <f>_xlfn.IFNA(VLOOKUP(CONCATENATE($A485,"|","PI"),'Compare PI to Roll'!$A:$D,4,FALSE),"")</f>
        <v>PI</v>
      </c>
      <c r="E485" t="str">
        <f>_xlfn.IFNA(VLOOKUP(CONCATENATE($A485,"|","ROLL"),'Compare PI to Roll'!$A:$D,4,FALSE),"")</f>
        <v/>
      </c>
      <c r="F485" t="str">
        <f>_xlfn.IFNA(VLOOKUP(CONCATENATE($A485,"|","ROLL"),'Compare PI to Roll'!$A:$D,4,FALSE),"")</f>
        <v/>
      </c>
      <c r="G485" t="str">
        <f t="shared" si="7"/>
        <v>1|1|0|0</v>
      </c>
      <c r="H485" t="str">
        <f>_xlfn.IFNA(VLOOKUP(K485,'Tables to Map'!A:B,2,FALSE),"")</f>
        <v/>
      </c>
      <c r="I485" t="s">
        <v>8</v>
      </c>
      <c r="J485" t="s">
        <v>9</v>
      </c>
      <c r="K485" t="s">
        <v>770</v>
      </c>
      <c r="L485" t="s">
        <v>775</v>
      </c>
      <c r="M485">
        <v>6</v>
      </c>
      <c r="N485" t="s">
        <v>1603</v>
      </c>
      <c r="O485" t="s">
        <v>2636</v>
      </c>
      <c r="P485" t="s">
        <v>2632</v>
      </c>
      <c r="Q485">
        <v>255</v>
      </c>
      <c r="R485">
        <v>255</v>
      </c>
      <c r="S485" t="s">
        <v>1603</v>
      </c>
      <c r="T485" t="s">
        <v>1603</v>
      </c>
      <c r="U485" t="s">
        <v>1603</v>
      </c>
      <c r="V485" t="s">
        <v>1603</v>
      </c>
      <c r="W485" t="s">
        <v>1603</v>
      </c>
      <c r="X485" t="s">
        <v>1603</v>
      </c>
      <c r="Y485" t="s">
        <v>2633</v>
      </c>
      <c r="Z485" t="s">
        <v>1603</v>
      </c>
      <c r="AA485" t="s">
        <v>1603</v>
      </c>
      <c r="AB485" t="s">
        <v>2634</v>
      </c>
      <c r="AC485" t="s">
        <v>1603</v>
      </c>
      <c r="AD485" t="s">
        <v>1603</v>
      </c>
      <c r="AE485" t="s">
        <v>1603</v>
      </c>
    </row>
    <row r="486" spans="1:31" x14ac:dyDescent="0.25">
      <c r="A486" t="s">
        <v>3184</v>
      </c>
      <c r="B486"/>
      <c r="C486" t="str">
        <f>_xlfn.IFNA(VLOOKUP(CONCATENATE($A486,"|","PI"),'Compare PI to Roll'!$A:$D,4,FALSE),"")</f>
        <v>PI</v>
      </c>
      <c r="D486" t="str">
        <f>_xlfn.IFNA(VLOOKUP(CONCATENATE($A486,"|","PI"),'Compare PI to Roll'!$A:$D,4,FALSE),"")</f>
        <v>PI</v>
      </c>
      <c r="E486" t="str">
        <f>_xlfn.IFNA(VLOOKUP(CONCATENATE($A486,"|","ROLL"),'Compare PI to Roll'!$A:$D,4,FALSE),"")</f>
        <v/>
      </c>
      <c r="F486" t="str">
        <f>_xlfn.IFNA(VLOOKUP(CONCATENATE($A486,"|","ROLL"),'Compare PI to Roll'!$A:$D,4,FALSE),"")</f>
        <v/>
      </c>
      <c r="G486" t="str">
        <f t="shared" si="7"/>
        <v>1|1|0|0</v>
      </c>
      <c r="H486" t="str">
        <f>_xlfn.IFNA(VLOOKUP(K486,'Tables to Map'!A:B,2,FALSE),"")</f>
        <v/>
      </c>
      <c r="I486" t="s">
        <v>8</v>
      </c>
      <c r="J486" t="s">
        <v>9</v>
      </c>
      <c r="K486" t="s">
        <v>770</v>
      </c>
      <c r="L486" t="s">
        <v>777</v>
      </c>
      <c r="M486">
        <v>7</v>
      </c>
      <c r="N486" t="s">
        <v>1603</v>
      </c>
      <c r="O486" t="s">
        <v>2636</v>
      </c>
      <c r="P486" t="s">
        <v>2632</v>
      </c>
      <c r="Q486">
        <v>255</v>
      </c>
      <c r="R486">
        <v>255</v>
      </c>
      <c r="S486" t="s">
        <v>1603</v>
      </c>
      <c r="T486" t="s">
        <v>1603</v>
      </c>
      <c r="U486" t="s">
        <v>1603</v>
      </c>
      <c r="V486" t="s">
        <v>1603</v>
      </c>
      <c r="W486" t="s">
        <v>1603</v>
      </c>
      <c r="X486" t="s">
        <v>1603</v>
      </c>
      <c r="Y486" t="s">
        <v>2633</v>
      </c>
      <c r="Z486" t="s">
        <v>1603</v>
      </c>
      <c r="AA486" t="s">
        <v>1603</v>
      </c>
      <c r="AB486" t="s">
        <v>2634</v>
      </c>
      <c r="AC486" t="s">
        <v>1603</v>
      </c>
      <c r="AD486" t="s">
        <v>1603</v>
      </c>
      <c r="AE486" t="s">
        <v>1603</v>
      </c>
    </row>
    <row r="487" spans="1:31" x14ac:dyDescent="0.25">
      <c r="A487" t="s">
        <v>3185</v>
      </c>
      <c r="B487"/>
      <c r="C487" t="str">
        <f>_xlfn.IFNA(VLOOKUP(CONCATENATE($A487,"|","PI"),'Compare PI to Roll'!$A:$D,4,FALSE),"")</f>
        <v>PI</v>
      </c>
      <c r="D487" t="str">
        <f>_xlfn.IFNA(VLOOKUP(CONCATENATE($A487,"|","PI"),'Compare PI to Roll'!$A:$D,4,FALSE),"")</f>
        <v>PI</v>
      </c>
      <c r="E487" t="str">
        <f>_xlfn.IFNA(VLOOKUP(CONCATENATE($A487,"|","ROLL"),'Compare PI to Roll'!$A:$D,4,FALSE),"")</f>
        <v/>
      </c>
      <c r="F487" t="str">
        <f>_xlfn.IFNA(VLOOKUP(CONCATENATE($A487,"|","ROLL"),'Compare PI to Roll'!$A:$D,4,FALSE),"")</f>
        <v/>
      </c>
      <c r="G487" t="str">
        <f t="shared" si="7"/>
        <v>1|1|0|0</v>
      </c>
      <c r="H487" t="str">
        <f>_xlfn.IFNA(VLOOKUP(K487,'Tables to Map'!A:B,2,FALSE),"")</f>
        <v/>
      </c>
      <c r="I487" t="s">
        <v>8</v>
      </c>
      <c r="J487" t="s">
        <v>9</v>
      </c>
      <c r="K487" t="s">
        <v>770</v>
      </c>
      <c r="L487" t="s">
        <v>776</v>
      </c>
      <c r="M487">
        <v>8</v>
      </c>
      <c r="N487" t="s">
        <v>1603</v>
      </c>
      <c r="O487" t="s">
        <v>2636</v>
      </c>
      <c r="P487" t="s">
        <v>2632</v>
      </c>
      <c r="Q487">
        <v>255</v>
      </c>
      <c r="R487">
        <v>255</v>
      </c>
      <c r="S487" t="s">
        <v>1603</v>
      </c>
      <c r="T487" t="s">
        <v>1603</v>
      </c>
      <c r="U487" t="s">
        <v>1603</v>
      </c>
      <c r="V487" t="s">
        <v>1603</v>
      </c>
      <c r="W487" t="s">
        <v>1603</v>
      </c>
      <c r="X487" t="s">
        <v>1603</v>
      </c>
      <c r="Y487" t="s">
        <v>2633</v>
      </c>
      <c r="Z487" t="s">
        <v>1603</v>
      </c>
      <c r="AA487" t="s">
        <v>1603</v>
      </c>
      <c r="AB487" t="s">
        <v>2634</v>
      </c>
      <c r="AC487" t="s">
        <v>1603</v>
      </c>
      <c r="AD487" t="s">
        <v>1603</v>
      </c>
      <c r="AE487" t="s">
        <v>1603</v>
      </c>
    </row>
    <row r="488" spans="1:31" x14ac:dyDescent="0.25">
      <c r="A488" t="s">
        <v>3186</v>
      </c>
      <c r="B488"/>
      <c r="C488" t="str">
        <f>_xlfn.IFNA(VLOOKUP(CONCATENATE($A488,"|","PI"),'Compare PI to Roll'!$A:$D,4,FALSE),"")</f>
        <v>PI</v>
      </c>
      <c r="D488" t="str">
        <f>_xlfn.IFNA(VLOOKUP(CONCATENATE($A488,"|","PI"),'Compare PI to Roll'!$A:$D,4,FALSE),"")</f>
        <v>PI</v>
      </c>
      <c r="E488" t="str">
        <f>_xlfn.IFNA(VLOOKUP(CONCATENATE($A488,"|","ROLL"),'Compare PI to Roll'!$A:$D,4,FALSE),"")</f>
        <v/>
      </c>
      <c r="F488" t="str">
        <f>_xlfn.IFNA(VLOOKUP(CONCATENATE($A488,"|","ROLL"),'Compare PI to Roll'!$A:$D,4,FALSE),"")</f>
        <v/>
      </c>
      <c r="G488" t="str">
        <f t="shared" si="7"/>
        <v>1|1|0|0</v>
      </c>
      <c r="H488" t="str">
        <f>_xlfn.IFNA(VLOOKUP(K488,'Tables to Map'!A:B,2,FALSE),"")</f>
        <v/>
      </c>
      <c r="I488" t="s">
        <v>8</v>
      </c>
      <c r="J488" t="s">
        <v>9</v>
      </c>
      <c r="K488" t="s">
        <v>770</v>
      </c>
      <c r="L488" t="s">
        <v>10</v>
      </c>
      <c r="M488">
        <v>9</v>
      </c>
      <c r="N488" t="s">
        <v>1603</v>
      </c>
      <c r="O488" t="s">
        <v>2636</v>
      </c>
      <c r="P488" t="s">
        <v>2630</v>
      </c>
      <c r="Q488" t="s">
        <v>1603</v>
      </c>
      <c r="R488" t="s">
        <v>1603</v>
      </c>
      <c r="S488">
        <v>10</v>
      </c>
      <c r="T488">
        <v>10</v>
      </c>
      <c r="U488">
        <v>0</v>
      </c>
      <c r="V488" t="s">
        <v>1603</v>
      </c>
      <c r="W488" t="s">
        <v>1603</v>
      </c>
      <c r="X488" t="s">
        <v>1603</v>
      </c>
      <c r="Y488" t="s">
        <v>1603</v>
      </c>
      <c r="Z488" t="s">
        <v>1603</v>
      </c>
      <c r="AA488" t="s">
        <v>1603</v>
      </c>
      <c r="AB488" t="s">
        <v>1603</v>
      </c>
      <c r="AC488" t="s">
        <v>1603</v>
      </c>
      <c r="AD488" t="s">
        <v>1603</v>
      </c>
      <c r="AE488" t="s">
        <v>1603</v>
      </c>
    </row>
    <row r="489" spans="1:31" x14ac:dyDescent="0.25">
      <c r="A489" t="s">
        <v>3187</v>
      </c>
      <c r="B489"/>
      <c r="C489" t="str">
        <f>_xlfn.IFNA(VLOOKUP(CONCATENATE($A489,"|","PI"),'Compare PI to Roll'!$A:$D,4,FALSE),"")</f>
        <v/>
      </c>
      <c r="D489" t="str">
        <f>_xlfn.IFNA(VLOOKUP(CONCATENATE($A489,"|","PI"),'Compare PI to Roll'!$A:$D,4,FALSE),"")</f>
        <v/>
      </c>
      <c r="E489" t="str">
        <f>_xlfn.IFNA(VLOOKUP(CONCATENATE($A489,"|","ROLL"),'Compare PI to Roll'!$A:$D,4,FALSE),"")</f>
        <v/>
      </c>
      <c r="F489" t="str">
        <f>_xlfn.IFNA(VLOOKUP(CONCATENATE($A489,"|","ROLL"),'Compare PI to Roll'!$A:$D,4,FALSE),"")</f>
        <v/>
      </c>
      <c r="G489" t="str">
        <f t="shared" si="7"/>
        <v>0|0|0|0</v>
      </c>
      <c r="H489">
        <f>_xlfn.IFNA(VLOOKUP(K489,'Tables to Map'!A:B,2,FALSE),"")</f>
        <v>0</v>
      </c>
      <c r="I489" t="s">
        <v>8</v>
      </c>
      <c r="J489" t="s">
        <v>9</v>
      </c>
      <c r="K489" t="s">
        <v>3188</v>
      </c>
      <c r="L489" t="s">
        <v>300</v>
      </c>
      <c r="M489">
        <v>1</v>
      </c>
      <c r="N489" t="s">
        <v>1603</v>
      </c>
      <c r="O489" t="s">
        <v>2636</v>
      </c>
      <c r="P489" t="s">
        <v>2630</v>
      </c>
      <c r="Q489" t="s">
        <v>1603</v>
      </c>
      <c r="R489" t="s">
        <v>1603</v>
      </c>
      <c r="S489">
        <v>10</v>
      </c>
      <c r="T489">
        <v>10</v>
      </c>
      <c r="U489">
        <v>0</v>
      </c>
      <c r="V489" t="s">
        <v>1603</v>
      </c>
      <c r="W489" t="s">
        <v>1603</v>
      </c>
      <c r="X489" t="s">
        <v>1603</v>
      </c>
      <c r="Y489" t="s">
        <v>1603</v>
      </c>
      <c r="Z489" t="s">
        <v>1603</v>
      </c>
      <c r="AA489" t="s">
        <v>1603</v>
      </c>
      <c r="AB489" t="s">
        <v>1603</v>
      </c>
      <c r="AC489" t="s">
        <v>1603</v>
      </c>
      <c r="AD489" t="s">
        <v>1603</v>
      </c>
      <c r="AE489" t="s">
        <v>1603</v>
      </c>
    </row>
    <row r="490" spans="1:31" x14ac:dyDescent="0.25">
      <c r="A490" t="s">
        <v>3189</v>
      </c>
      <c r="B490"/>
      <c r="C490" t="str">
        <f>_xlfn.IFNA(VLOOKUP(CONCATENATE($A490,"|","PI"),'Compare PI to Roll'!$A:$D,4,FALSE),"")</f>
        <v/>
      </c>
      <c r="D490" t="str">
        <f>_xlfn.IFNA(VLOOKUP(CONCATENATE($A490,"|","PI"),'Compare PI to Roll'!$A:$D,4,FALSE),"")</f>
        <v/>
      </c>
      <c r="E490" t="str">
        <f>_xlfn.IFNA(VLOOKUP(CONCATENATE($A490,"|","ROLL"),'Compare PI to Roll'!$A:$D,4,FALSE),"")</f>
        <v/>
      </c>
      <c r="F490" t="str">
        <f>_xlfn.IFNA(VLOOKUP(CONCATENATE($A490,"|","ROLL"),'Compare PI to Roll'!$A:$D,4,FALSE),"")</f>
        <v/>
      </c>
      <c r="G490" t="str">
        <f t="shared" si="7"/>
        <v>0|0|0|0</v>
      </c>
      <c r="H490">
        <f>_xlfn.IFNA(VLOOKUP(K490,'Tables to Map'!A:B,2,FALSE),"")</f>
        <v>0</v>
      </c>
      <c r="I490" t="s">
        <v>8</v>
      </c>
      <c r="J490" t="s">
        <v>9</v>
      </c>
      <c r="K490" t="s">
        <v>3188</v>
      </c>
      <c r="L490" t="s">
        <v>48</v>
      </c>
      <c r="M490">
        <v>2</v>
      </c>
      <c r="N490" t="s">
        <v>1603</v>
      </c>
      <c r="O490" t="s">
        <v>2636</v>
      </c>
      <c r="P490" t="s">
        <v>2632</v>
      </c>
      <c r="Q490">
        <v>255</v>
      </c>
      <c r="R490">
        <v>255</v>
      </c>
      <c r="S490" t="s">
        <v>1603</v>
      </c>
      <c r="T490" t="s">
        <v>1603</v>
      </c>
      <c r="U490" t="s">
        <v>1603</v>
      </c>
      <c r="V490" t="s">
        <v>1603</v>
      </c>
      <c r="W490" t="s">
        <v>1603</v>
      </c>
      <c r="X490" t="s">
        <v>1603</v>
      </c>
      <c r="Y490" t="s">
        <v>2633</v>
      </c>
      <c r="Z490" t="s">
        <v>1603</v>
      </c>
      <c r="AA490" t="s">
        <v>1603</v>
      </c>
      <c r="AB490" t="s">
        <v>2634</v>
      </c>
      <c r="AC490" t="s">
        <v>1603</v>
      </c>
      <c r="AD490" t="s">
        <v>1603</v>
      </c>
      <c r="AE490" t="s">
        <v>1603</v>
      </c>
    </row>
    <row r="491" spans="1:31" x14ac:dyDescent="0.25">
      <c r="A491" t="s">
        <v>3190</v>
      </c>
      <c r="B491"/>
      <c r="C491" t="str">
        <f>_xlfn.IFNA(VLOOKUP(CONCATENATE($A491,"|","PI"),'Compare PI to Roll'!$A:$D,4,FALSE),"")</f>
        <v/>
      </c>
      <c r="D491" t="str">
        <f>_xlfn.IFNA(VLOOKUP(CONCATENATE($A491,"|","PI"),'Compare PI to Roll'!$A:$D,4,FALSE),"")</f>
        <v/>
      </c>
      <c r="E491" t="str">
        <f>_xlfn.IFNA(VLOOKUP(CONCATENATE($A491,"|","ROLL"),'Compare PI to Roll'!$A:$D,4,FALSE),"")</f>
        <v/>
      </c>
      <c r="F491" t="str">
        <f>_xlfn.IFNA(VLOOKUP(CONCATENATE($A491,"|","ROLL"),'Compare PI to Roll'!$A:$D,4,FALSE),"")</f>
        <v/>
      </c>
      <c r="G491" t="str">
        <f t="shared" si="7"/>
        <v>0|0|0|0</v>
      </c>
      <c r="H491">
        <f>_xlfn.IFNA(VLOOKUP(K491,'Tables to Map'!A:B,2,FALSE),"")</f>
        <v>0</v>
      </c>
      <c r="I491" t="s">
        <v>8</v>
      </c>
      <c r="J491" t="s">
        <v>9</v>
      </c>
      <c r="K491" t="s">
        <v>3188</v>
      </c>
      <c r="L491" t="s">
        <v>84</v>
      </c>
      <c r="M491">
        <v>3</v>
      </c>
      <c r="N491" t="s">
        <v>1603</v>
      </c>
      <c r="O491" t="s">
        <v>2636</v>
      </c>
      <c r="P491" t="s">
        <v>2630</v>
      </c>
      <c r="Q491" t="s">
        <v>1603</v>
      </c>
      <c r="R491" t="s">
        <v>1603</v>
      </c>
      <c r="S491">
        <v>10</v>
      </c>
      <c r="T491">
        <v>10</v>
      </c>
      <c r="U491">
        <v>0</v>
      </c>
      <c r="V491" t="s">
        <v>1603</v>
      </c>
      <c r="W491" t="s">
        <v>1603</v>
      </c>
      <c r="X491" t="s">
        <v>1603</v>
      </c>
      <c r="Y491" t="s">
        <v>1603</v>
      </c>
      <c r="Z491" t="s">
        <v>1603</v>
      </c>
      <c r="AA491" t="s">
        <v>1603</v>
      </c>
      <c r="AB491" t="s">
        <v>1603</v>
      </c>
      <c r="AC491" t="s">
        <v>1603</v>
      </c>
      <c r="AD491" t="s">
        <v>1603</v>
      </c>
      <c r="AE491" t="s">
        <v>1603</v>
      </c>
    </row>
    <row r="492" spans="1:31" x14ac:dyDescent="0.25">
      <c r="A492" t="s">
        <v>3191</v>
      </c>
      <c r="B492"/>
      <c r="C492" t="str">
        <f>_xlfn.IFNA(VLOOKUP(CONCATENATE($A492,"|","PI"),'Compare PI to Roll'!$A:$D,4,FALSE),"")</f>
        <v/>
      </c>
      <c r="D492" t="str">
        <f>_xlfn.IFNA(VLOOKUP(CONCATENATE($A492,"|","PI"),'Compare PI to Roll'!$A:$D,4,FALSE),"")</f>
        <v/>
      </c>
      <c r="E492" t="str">
        <f>_xlfn.IFNA(VLOOKUP(CONCATENATE($A492,"|","ROLL"),'Compare PI to Roll'!$A:$D,4,FALSE),"")</f>
        <v/>
      </c>
      <c r="F492" t="str">
        <f>_xlfn.IFNA(VLOOKUP(CONCATENATE($A492,"|","ROLL"),'Compare PI to Roll'!$A:$D,4,FALSE),"")</f>
        <v/>
      </c>
      <c r="G492" t="str">
        <f t="shared" si="7"/>
        <v>0|0|0|0</v>
      </c>
      <c r="H492">
        <f>_xlfn.IFNA(VLOOKUP(K492,'Tables to Map'!A:B,2,FALSE),"")</f>
        <v>0</v>
      </c>
      <c r="I492" t="s">
        <v>8</v>
      </c>
      <c r="J492" t="s">
        <v>9</v>
      </c>
      <c r="K492" t="s">
        <v>3188</v>
      </c>
      <c r="L492" t="s">
        <v>355</v>
      </c>
      <c r="M492">
        <v>4</v>
      </c>
      <c r="N492" t="s">
        <v>1603</v>
      </c>
      <c r="O492" t="s">
        <v>2636</v>
      </c>
      <c r="P492" t="s">
        <v>2632</v>
      </c>
      <c r="Q492">
        <v>255</v>
      </c>
      <c r="R492">
        <v>255</v>
      </c>
      <c r="S492" t="s">
        <v>1603</v>
      </c>
      <c r="T492" t="s">
        <v>1603</v>
      </c>
      <c r="U492" t="s">
        <v>1603</v>
      </c>
      <c r="V492" t="s">
        <v>1603</v>
      </c>
      <c r="W492" t="s">
        <v>1603</v>
      </c>
      <c r="X492" t="s">
        <v>1603</v>
      </c>
      <c r="Y492" t="s">
        <v>2633</v>
      </c>
      <c r="Z492" t="s">
        <v>1603</v>
      </c>
      <c r="AA492" t="s">
        <v>1603</v>
      </c>
      <c r="AB492" t="s">
        <v>2634</v>
      </c>
      <c r="AC492" t="s">
        <v>1603</v>
      </c>
      <c r="AD492" t="s">
        <v>1603</v>
      </c>
      <c r="AE492" t="s">
        <v>1603</v>
      </c>
    </row>
    <row r="493" spans="1:31" x14ac:dyDescent="0.25">
      <c r="A493" t="s">
        <v>3192</v>
      </c>
      <c r="B493"/>
      <c r="C493" t="str">
        <f>_xlfn.IFNA(VLOOKUP(CONCATENATE($A493,"|","PI"),'Compare PI to Roll'!$A:$D,4,FALSE),"")</f>
        <v/>
      </c>
      <c r="D493" t="str">
        <f>_xlfn.IFNA(VLOOKUP(CONCATENATE($A493,"|","PI"),'Compare PI to Roll'!$A:$D,4,FALSE),"")</f>
        <v/>
      </c>
      <c r="E493" t="str">
        <f>_xlfn.IFNA(VLOOKUP(CONCATENATE($A493,"|","ROLL"),'Compare PI to Roll'!$A:$D,4,FALSE),"")</f>
        <v/>
      </c>
      <c r="F493" t="str">
        <f>_xlfn.IFNA(VLOOKUP(CONCATENATE($A493,"|","ROLL"),'Compare PI to Roll'!$A:$D,4,FALSE),"")</f>
        <v/>
      </c>
      <c r="G493" t="str">
        <f t="shared" si="7"/>
        <v>0|0|0|0</v>
      </c>
      <c r="H493">
        <f>_xlfn.IFNA(VLOOKUP(K493,'Tables to Map'!A:B,2,FALSE),"")</f>
        <v>0</v>
      </c>
      <c r="I493" t="s">
        <v>8</v>
      </c>
      <c r="J493" t="s">
        <v>9</v>
      </c>
      <c r="K493" t="s">
        <v>3188</v>
      </c>
      <c r="L493" t="s">
        <v>528</v>
      </c>
      <c r="M493">
        <v>5</v>
      </c>
      <c r="N493" t="s">
        <v>1603</v>
      </c>
      <c r="O493" t="s">
        <v>2636</v>
      </c>
      <c r="P493" t="s">
        <v>2632</v>
      </c>
      <c r="Q493">
        <v>767</v>
      </c>
      <c r="R493">
        <v>767</v>
      </c>
      <c r="S493" t="s">
        <v>1603</v>
      </c>
      <c r="T493" t="s">
        <v>1603</v>
      </c>
      <c r="U493" t="s">
        <v>1603</v>
      </c>
      <c r="V493" t="s">
        <v>1603</v>
      </c>
      <c r="W493" t="s">
        <v>1603</v>
      </c>
      <c r="X493" t="s">
        <v>1603</v>
      </c>
      <c r="Y493" t="s">
        <v>2633</v>
      </c>
      <c r="Z493" t="s">
        <v>1603</v>
      </c>
      <c r="AA493" t="s">
        <v>1603</v>
      </c>
      <c r="AB493" t="s">
        <v>2634</v>
      </c>
      <c r="AC493" t="s">
        <v>1603</v>
      </c>
      <c r="AD493" t="s">
        <v>1603</v>
      </c>
      <c r="AE493" t="s">
        <v>1603</v>
      </c>
    </row>
    <row r="494" spans="1:31" x14ac:dyDescent="0.25">
      <c r="A494" t="s">
        <v>3193</v>
      </c>
      <c r="B494"/>
      <c r="C494" t="str">
        <f>_xlfn.IFNA(VLOOKUP(CONCATENATE($A494,"|","PI"),'Compare PI to Roll'!$A:$D,4,FALSE),"")</f>
        <v/>
      </c>
      <c r="D494" t="str">
        <f>_xlfn.IFNA(VLOOKUP(CONCATENATE($A494,"|","PI"),'Compare PI to Roll'!$A:$D,4,FALSE),"")</f>
        <v/>
      </c>
      <c r="E494" t="str">
        <f>_xlfn.IFNA(VLOOKUP(CONCATENATE($A494,"|","ROLL"),'Compare PI to Roll'!$A:$D,4,FALSE),"")</f>
        <v/>
      </c>
      <c r="F494" t="str">
        <f>_xlfn.IFNA(VLOOKUP(CONCATENATE($A494,"|","ROLL"),'Compare PI to Roll'!$A:$D,4,FALSE),"")</f>
        <v/>
      </c>
      <c r="G494" t="str">
        <f t="shared" si="7"/>
        <v>0|0|0|0</v>
      </c>
      <c r="H494">
        <f>_xlfn.IFNA(VLOOKUP(K494,'Tables to Map'!A:B,2,FALSE),"")</f>
        <v>0</v>
      </c>
      <c r="I494" t="s">
        <v>8</v>
      </c>
      <c r="J494" t="s">
        <v>9</v>
      </c>
      <c r="K494" t="s">
        <v>3188</v>
      </c>
      <c r="L494" t="s">
        <v>503</v>
      </c>
      <c r="M494">
        <v>6</v>
      </c>
      <c r="N494" t="s">
        <v>1603</v>
      </c>
      <c r="O494" t="s">
        <v>2629</v>
      </c>
      <c r="P494" t="s">
        <v>2630</v>
      </c>
      <c r="Q494" t="s">
        <v>1603</v>
      </c>
      <c r="R494" t="s">
        <v>1603</v>
      </c>
      <c r="S494">
        <v>10</v>
      </c>
      <c r="T494">
        <v>10</v>
      </c>
      <c r="U494">
        <v>0</v>
      </c>
      <c r="V494" t="s">
        <v>1603</v>
      </c>
      <c r="W494" t="s">
        <v>1603</v>
      </c>
      <c r="X494" t="s">
        <v>1603</v>
      </c>
      <c r="Y494" t="s">
        <v>1603</v>
      </c>
      <c r="Z494" t="s">
        <v>1603</v>
      </c>
      <c r="AA494" t="s">
        <v>1603</v>
      </c>
      <c r="AB494" t="s">
        <v>1603</v>
      </c>
      <c r="AC494" t="s">
        <v>1603</v>
      </c>
      <c r="AD494" t="s">
        <v>1603</v>
      </c>
      <c r="AE494" t="s">
        <v>1603</v>
      </c>
    </row>
    <row r="495" spans="1:31" x14ac:dyDescent="0.25">
      <c r="A495" t="s">
        <v>3194</v>
      </c>
      <c r="B495"/>
      <c r="C495" t="str">
        <f>_xlfn.IFNA(VLOOKUP(CONCATENATE($A495,"|","PI"),'Compare PI to Roll'!$A:$D,4,FALSE),"")</f>
        <v/>
      </c>
      <c r="D495" t="str">
        <f>_xlfn.IFNA(VLOOKUP(CONCATENATE($A495,"|","PI"),'Compare PI to Roll'!$A:$D,4,FALSE),"")</f>
        <v/>
      </c>
      <c r="E495" t="str">
        <f>_xlfn.IFNA(VLOOKUP(CONCATENATE($A495,"|","ROLL"),'Compare PI to Roll'!$A:$D,4,FALSE),"")</f>
        <v/>
      </c>
      <c r="F495" t="str">
        <f>_xlfn.IFNA(VLOOKUP(CONCATENATE($A495,"|","ROLL"),'Compare PI to Roll'!$A:$D,4,FALSE),"")</f>
        <v/>
      </c>
      <c r="G495" t="str">
        <f t="shared" si="7"/>
        <v>0|0|0|0</v>
      </c>
      <c r="H495">
        <f>_xlfn.IFNA(VLOOKUP(K495,'Tables to Map'!A:B,2,FALSE),"")</f>
        <v>0</v>
      </c>
      <c r="I495" t="s">
        <v>8</v>
      </c>
      <c r="J495" t="s">
        <v>9</v>
      </c>
      <c r="K495" t="s">
        <v>3188</v>
      </c>
      <c r="L495" t="s">
        <v>226</v>
      </c>
      <c r="M495">
        <v>7</v>
      </c>
      <c r="N495" t="s">
        <v>1603</v>
      </c>
      <c r="O495" t="s">
        <v>2629</v>
      </c>
      <c r="P495" t="s">
        <v>2630</v>
      </c>
      <c r="Q495" t="s">
        <v>1603</v>
      </c>
      <c r="R495" t="s">
        <v>1603</v>
      </c>
      <c r="S495">
        <v>10</v>
      </c>
      <c r="T495">
        <v>10</v>
      </c>
      <c r="U495">
        <v>0</v>
      </c>
      <c r="V495" t="s">
        <v>1603</v>
      </c>
      <c r="W495" t="s">
        <v>1603</v>
      </c>
      <c r="X495" t="s">
        <v>1603</v>
      </c>
      <c r="Y495" t="s">
        <v>1603</v>
      </c>
      <c r="Z495" t="s">
        <v>1603</v>
      </c>
      <c r="AA495" t="s">
        <v>1603</v>
      </c>
      <c r="AB495" t="s">
        <v>1603</v>
      </c>
      <c r="AC495" t="s">
        <v>1603</v>
      </c>
      <c r="AD495" t="s">
        <v>1603</v>
      </c>
      <c r="AE495" t="s">
        <v>1603</v>
      </c>
    </row>
    <row r="496" spans="1:31" x14ac:dyDescent="0.25">
      <c r="A496" t="s">
        <v>3195</v>
      </c>
      <c r="B496"/>
      <c r="C496" t="str">
        <f>_xlfn.IFNA(VLOOKUP(CONCATENATE($A496,"|","PI"),'Compare PI to Roll'!$A:$D,4,FALSE),"")</f>
        <v/>
      </c>
      <c r="D496" t="str">
        <f>_xlfn.IFNA(VLOOKUP(CONCATENATE($A496,"|","PI"),'Compare PI to Roll'!$A:$D,4,FALSE),"")</f>
        <v/>
      </c>
      <c r="E496" t="str">
        <f>_xlfn.IFNA(VLOOKUP(CONCATENATE($A496,"|","ROLL"),'Compare PI to Roll'!$A:$D,4,FALSE),"")</f>
        <v/>
      </c>
      <c r="F496" t="str">
        <f>_xlfn.IFNA(VLOOKUP(CONCATENATE($A496,"|","ROLL"),'Compare PI to Roll'!$A:$D,4,FALSE),"")</f>
        <v/>
      </c>
      <c r="G496" t="str">
        <f t="shared" si="7"/>
        <v>0|0|0|0</v>
      </c>
      <c r="H496">
        <f>_xlfn.IFNA(VLOOKUP(K496,'Tables to Map'!A:B,2,FALSE),"")</f>
        <v>0</v>
      </c>
      <c r="I496" t="s">
        <v>8</v>
      </c>
      <c r="J496" t="s">
        <v>9</v>
      </c>
      <c r="K496" t="s">
        <v>3188</v>
      </c>
      <c r="L496" t="s">
        <v>485</v>
      </c>
      <c r="M496">
        <v>8</v>
      </c>
      <c r="N496" t="s">
        <v>1603</v>
      </c>
      <c r="O496" t="s">
        <v>2629</v>
      </c>
      <c r="P496" t="s">
        <v>2630</v>
      </c>
      <c r="Q496" t="s">
        <v>1603</v>
      </c>
      <c r="R496" t="s">
        <v>1603</v>
      </c>
      <c r="S496">
        <v>10</v>
      </c>
      <c r="T496">
        <v>10</v>
      </c>
      <c r="U496">
        <v>0</v>
      </c>
      <c r="V496" t="s">
        <v>1603</v>
      </c>
      <c r="W496" t="s">
        <v>1603</v>
      </c>
      <c r="X496" t="s">
        <v>1603</v>
      </c>
      <c r="Y496" t="s">
        <v>1603</v>
      </c>
      <c r="Z496" t="s">
        <v>1603</v>
      </c>
      <c r="AA496" t="s">
        <v>1603</v>
      </c>
      <c r="AB496" t="s">
        <v>1603</v>
      </c>
      <c r="AC496" t="s">
        <v>1603</v>
      </c>
      <c r="AD496" t="s">
        <v>1603</v>
      </c>
      <c r="AE496" t="s">
        <v>1603</v>
      </c>
    </row>
    <row r="497" spans="1:31" x14ac:dyDescent="0.25">
      <c r="A497" t="s">
        <v>3196</v>
      </c>
      <c r="B497"/>
      <c r="C497" t="str">
        <f>_xlfn.IFNA(VLOOKUP(CONCATENATE($A497,"|","PI"),'Compare PI to Roll'!$A:$D,4,FALSE),"")</f>
        <v/>
      </c>
      <c r="D497" t="str">
        <f>_xlfn.IFNA(VLOOKUP(CONCATENATE($A497,"|","PI"),'Compare PI to Roll'!$A:$D,4,FALSE),"")</f>
        <v/>
      </c>
      <c r="E497" t="str">
        <f>_xlfn.IFNA(VLOOKUP(CONCATENATE($A497,"|","ROLL"),'Compare PI to Roll'!$A:$D,4,FALSE),"")</f>
        <v/>
      </c>
      <c r="F497" t="str">
        <f>_xlfn.IFNA(VLOOKUP(CONCATENATE($A497,"|","ROLL"),'Compare PI to Roll'!$A:$D,4,FALSE),"")</f>
        <v/>
      </c>
      <c r="G497" t="str">
        <f t="shared" si="7"/>
        <v>0|0|0|0</v>
      </c>
      <c r="H497">
        <f>_xlfn.IFNA(VLOOKUP(K497,'Tables to Map'!A:B,2,FALSE),"")</f>
        <v>0</v>
      </c>
      <c r="I497" t="s">
        <v>8</v>
      </c>
      <c r="J497" t="s">
        <v>9</v>
      </c>
      <c r="K497" t="s">
        <v>3188</v>
      </c>
      <c r="L497" t="s">
        <v>488</v>
      </c>
      <c r="M497">
        <v>9</v>
      </c>
      <c r="N497" t="s">
        <v>1603</v>
      </c>
      <c r="O497" t="s">
        <v>2629</v>
      </c>
      <c r="P497" t="s">
        <v>2630</v>
      </c>
      <c r="Q497" t="s">
        <v>1603</v>
      </c>
      <c r="R497" t="s">
        <v>1603</v>
      </c>
      <c r="S497">
        <v>10</v>
      </c>
      <c r="T497">
        <v>10</v>
      </c>
      <c r="U497">
        <v>0</v>
      </c>
      <c r="V497" t="s">
        <v>1603</v>
      </c>
      <c r="W497" t="s">
        <v>1603</v>
      </c>
      <c r="X497" t="s">
        <v>1603</v>
      </c>
      <c r="Y497" t="s">
        <v>1603</v>
      </c>
      <c r="Z497" t="s">
        <v>1603</v>
      </c>
      <c r="AA497" t="s">
        <v>1603</v>
      </c>
      <c r="AB497" t="s">
        <v>1603</v>
      </c>
      <c r="AC497" t="s">
        <v>1603</v>
      </c>
      <c r="AD497" t="s">
        <v>1603</v>
      </c>
      <c r="AE497" t="s">
        <v>1603</v>
      </c>
    </row>
    <row r="498" spans="1:31" x14ac:dyDescent="0.25">
      <c r="A498" t="s">
        <v>3197</v>
      </c>
      <c r="B498"/>
      <c r="C498" t="str">
        <f>_xlfn.IFNA(VLOOKUP(CONCATENATE($A498,"|","PI"),'Compare PI to Roll'!$A:$D,4,FALSE),"")</f>
        <v/>
      </c>
      <c r="D498" t="str">
        <f>_xlfn.IFNA(VLOOKUP(CONCATENATE($A498,"|","PI"),'Compare PI to Roll'!$A:$D,4,FALSE),"")</f>
        <v/>
      </c>
      <c r="E498" t="str">
        <f>_xlfn.IFNA(VLOOKUP(CONCATENATE($A498,"|","ROLL"),'Compare PI to Roll'!$A:$D,4,FALSE),"")</f>
        <v/>
      </c>
      <c r="F498" t="str">
        <f>_xlfn.IFNA(VLOOKUP(CONCATENATE($A498,"|","ROLL"),'Compare PI to Roll'!$A:$D,4,FALSE),"")</f>
        <v/>
      </c>
      <c r="G498" t="str">
        <f t="shared" si="7"/>
        <v>0|0|0|0</v>
      </c>
      <c r="H498">
        <f>_xlfn.IFNA(VLOOKUP(K498,'Tables to Map'!A:B,2,FALSE),"")</f>
        <v>0</v>
      </c>
      <c r="I498" t="s">
        <v>8</v>
      </c>
      <c r="J498" t="s">
        <v>9</v>
      </c>
      <c r="K498" t="s">
        <v>3188</v>
      </c>
      <c r="L498" t="s">
        <v>492</v>
      </c>
      <c r="M498">
        <v>10</v>
      </c>
      <c r="N498" t="s">
        <v>1603</v>
      </c>
      <c r="O498" t="s">
        <v>2629</v>
      </c>
      <c r="P498" t="s">
        <v>2630</v>
      </c>
      <c r="Q498" t="s">
        <v>1603</v>
      </c>
      <c r="R498" t="s">
        <v>1603</v>
      </c>
      <c r="S498">
        <v>10</v>
      </c>
      <c r="T498">
        <v>10</v>
      </c>
      <c r="U498">
        <v>0</v>
      </c>
      <c r="V498" t="s">
        <v>1603</v>
      </c>
      <c r="W498" t="s">
        <v>1603</v>
      </c>
      <c r="X498" t="s">
        <v>1603</v>
      </c>
      <c r="Y498" t="s">
        <v>1603</v>
      </c>
      <c r="Z498" t="s">
        <v>1603</v>
      </c>
      <c r="AA498" t="s">
        <v>1603</v>
      </c>
      <c r="AB498" t="s">
        <v>1603</v>
      </c>
      <c r="AC498" t="s">
        <v>1603</v>
      </c>
      <c r="AD498" t="s">
        <v>1603</v>
      </c>
      <c r="AE498" t="s">
        <v>1603</v>
      </c>
    </row>
    <row r="499" spans="1:31" x14ac:dyDescent="0.25">
      <c r="A499" t="s">
        <v>3198</v>
      </c>
      <c r="B499"/>
      <c r="C499" t="str">
        <f>_xlfn.IFNA(VLOOKUP(CONCATENATE($A499,"|","PI"),'Compare PI to Roll'!$A:$D,4,FALSE),"")</f>
        <v/>
      </c>
      <c r="D499" t="str">
        <f>_xlfn.IFNA(VLOOKUP(CONCATENATE($A499,"|","PI"),'Compare PI to Roll'!$A:$D,4,FALSE),"")</f>
        <v/>
      </c>
      <c r="E499" t="str">
        <f>_xlfn.IFNA(VLOOKUP(CONCATENATE($A499,"|","ROLL"),'Compare PI to Roll'!$A:$D,4,FALSE),"")</f>
        <v/>
      </c>
      <c r="F499" t="str">
        <f>_xlfn.IFNA(VLOOKUP(CONCATENATE($A499,"|","ROLL"),'Compare PI to Roll'!$A:$D,4,FALSE),"")</f>
        <v/>
      </c>
      <c r="G499" t="str">
        <f t="shared" si="7"/>
        <v>0|0|0|0</v>
      </c>
      <c r="H499">
        <f>_xlfn.IFNA(VLOOKUP(K499,'Tables to Map'!A:B,2,FALSE),"")</f>
        <v>0</v>
      </c>
      <c r="I499" t="s">
        <v>8</v>
      </c>
      <c r="J499" t="s">
        <v>9</v>
      </c>
      <c r="K499" t="s">
        <v>3188</v>
      </c>
      <c r="L499" t="s">
        <v>496</v>
      </c>
      <c r="M499">
        <v>11</v>
      </c>
      <c r="N499" t="s">
        <v>1603</v>
      </c>
      <c r="O499" t="s">
        <v>2629</v>
      </c>
      <c r="P499" t="s">
        <v>2630</v>
      </c>
      <c r="Q499" t="s">
        <v>1603</v>
      </c>
      <c r="R499" t="s">
        <v>1603</v>
      </c>
      <c r="S499">
        <v>10</v>
      </c>
      <c r="T499">
        <v>10</v>
      </c>
      <c r="U499">
        <v>0</v>
      </c>
      <c r="V499" t="s">
        <v>1603</v>
      </c>
      <c r="W499" t="s">
        <v>1603</v>
      </c>
      <c r="X499" t="s">
        <v>1603</v>
      </c>
      <c r="Y499" t="s">
        <v>1603</v>
      </c>
      <c r="Z499" t="s">
        <v>1603</v>
      </c>
      <c r="AA499" t="s">
        <v>1603</v>
      </c>
      <c r="AB499" t="s">
        <v>1603</v>
      </c>
      <c r="AC499" t="s">
        <v>1603</v>
      </c>
      <c r="AD499" t="s">
        <v>1603</v>
      </c>
      <c r="AE499" t="s">
        <v>1603</v>
      </c>
    </row>
    <row r="500" spans="1:31" x14ac:dyDescent="0.25">
      <c r="A500" t="s">
        <v>3199</v>
      </c>
      <c r="B500"/>
      <c r="C500" t="str">
        <f>_xlfn.IFNA(VLOOKUP(CONCATENATE($A500,"|","PI"),'Compare PI to Roll'!$A:$D,4,FALSE),"")</f>
        <v/>
      </c>
      <c r="D500" t="str">
        <f>_xlfn.IFNA(VLOOKUP(CONCATENATE($A500,"|","PI"),'Compare PI to Roll'!$A:$D,4,FALSE),"")</f>
        <v/>
      </c>
      <c r="E500" t="str">
        <f>_xlfn.IFNA(VLOOKUP(CONCATENATE($A500,"|","ROLL"),'Compare PI to Roll'!$A:$D,4,FALSE),"")</f>
        <v/>
      </c>
      <c r="F500" t="str">
        <f>_xlfn.IFNA(VLOOKUP(CONCATENATE($A500,"|","ROLL"),'Compare PI to Roll'!$A:$D,4,FALSE),"")</f>
        <v/>
      </c>
      <c r="G500" t="str">
        <f t="shared" si="7"/>
        <v>0|0|0|0</v>
      </c>
      <c r="H500">
        <f>_xlfn.IFNA(VLOOKUP(K500,'Tables to Map'!A:B,2,FALSE),"")</f>
        <v>0</v>
      </c>
      <c r="I500" t="s">
        <v>8</v>
      </c>
      <c r="J500" t="s">
        <v>9</v>
      </c>
      <c r="K500" t="s">
        <v>3188</v>
      </c>
      <c r="L500" t="s">
        <v>230</v>
      </c>
      <c r="M500">
        <v>12</v>
      </c>
      <c r="N500" t="s">
        <v>1603</v>
      </c>
      <c r="O500" t="s">
        <v>2629</v>
      </c>
      <c r="P500" t="s">
        <v>2630</v>
      </c>
      <c r="Q500" t="s">
        <v>1603</v>
      </c>
      <c r="R500" t="s">
        <v>1603</v>
      </c>
      <c r="S500">
        <v>10</v>
      </c>
      <c r="T500">
        <v>10</v>
      </c>
      <c r="U500">
        <v>0</v>
      </c>
      <c r="V500" t="s">
        <v>1603</v>
      </c>
      <c r="W500" t="s">
        <v>1603</v>
      </c>
      <c r="X500" t="s">
        <v>1603</v>
      </c>
      <c r="Y500" t="s">
        <v>1603</v>
      </c>
      <c r="Z500" t="s">
        <v>1603</v>
      </c>
      <c r="AA500" t="s">
        <v>1603</v>
      </c>
      <c r="AB500" t="s">
        <v>1603</v>
      </c>
      <c r="AC500" t="s">
        <v>1603</v>
      </c>
      <c r="AD500" t="s">
        <v>1603</v>
      </c>
      <c r="AE500" t="s">
        <v>1603</v>
      </c>
    </row>
    <row r="501" spans="1:31" x14ac:dyDescent="0.25">
      <c r="A501" t="s">
        <v>3200</v>
      </c>
      <c r="B501"/>
      <c r="C501" t="str">
        <f>_xlfn.IFNA(VLOOKUP(CONCATENATE($A501,"|","PI"),'Compare PI to Roll'!$A:$D,4,FALSE),"")</f>
        <v/>
      </c>
      <c r="D501" t="str">
        <f>_xlfn.IFNA(VLOOKUP(CONCATENATE($A501,"|","PI"),'Compare PI to Roll'!$A:$D,4,FALSE),"")</f>
        <v/>
      </c>
      <c r="E501" t="str">
        <f>_xlfn.IFNA(VLOOKUP(CONCATENATE($A501,"|","ROLL"),'Compare PI to Roll'!$A:$D,4,FALSE),"")</f>
        <v/>
      </c>
      <c r="F501" t="str">
        <f>_xlfn.IFNA(VLOOKUP(CONCATENATE($A501,"|","ROLL"),'Compare PI to Roll'!$A:$D,4,FALSE),"")</f>
        <v/>
      </c>
      <c r="G501" t="str">
        <f t="shared" si="7"/>
        <v>0|0|0|0</v>
      </c>
      <c r="H501">
        <f>_xlfn.IFNA(VLOOKUP(K501,'Tables to Map'!A:B,2,FALSE),"")</f>
        <v>0</v>
      </c>
      <c r="I501" t="s">
        <v>8</v>
      </c>
      <c r="J501" t="s">
        <v>9</v>
      </c>
      <c r="K501" t="s">
        <v>3188</v>
      </c>
      <c r="L501" t="s">
        <v>17</v>
      </c>
      <c r="M501">
        <v>13</v>
      </c>
      <c r="N501" t="s">
        <v>1603</v>
      </c>
      <c r="O501" t="s">
        <v>2629</v>
      </c>
      <c r="P501" t="s">
        <v>2630</v>
      </c>
      <c r="Q501" t="s">
        <v>1603</v>
      </c>
      <c r="R501" t="s">
        <v>1603</v>
      </c>
      <c r="S501">
        <v>10</v>
      </c>
      <c r="T501">
        <v>10</v>
      </c>
      <c r="U501">
        <v>0</v>
      </c>
      <c r="V501" t="s">
        <v>1603</v>
      </c>
      <c r="W501" t="s">
        <v>1603</v>
      </c>
      <c r="X501" t="s">
        <v>1603</v>
      </c>
      <c r="Y501" t="s">
        <v>1603</v>
      </c>
      <c r="Z501" t="s">
        <v>1603</v>
      </c>
      <c r="AA501" t="s">
        <v>1603</v>
      </c>
      <c r="AB501" t="s">
        <v>1603</v>
      </c>
      <c r="AC501" t="s">
        <v>1603</v>
      </c>
      <c r="AD501" t="s">
        <v>1603</v>
      </c>
      <c r="AE501" t="s">
        <v>1603</v>
      </c>
    </row>
    <row r="502" spans="1:31" x14ac:dyDescent="0.25">
      <c r="A502" t="s">
        <v>3201</v>
      </c>
      <c r="B502"/>
      <c r="C502" t="str">
        <f>_xlfn.IFNA(VLOOKUP(CONCATENATE($A502,"|","PI"),'Compare PI to Roll'!$A:$D,4,FALSE),"")</f>
        <v/>
      </c>
      <c r="D502" t="str">
        <f>_xlfn.IFNA(VLOOKUP(CONCATENATE($A502,"|","PI"),'Compare PI to Roll'!$A:$D,4,FALSE),"")</f>
        <v/>
      </c>
      <c r="E502" t="str">
        <f>_xlfn.IFNA(VLOOKUP(CONCATENATE($A502,"|","ROLL"),'Compare PI to Roll'!$A:$D,4,FALSE),"")</f>
        <v/>
      </c>
      <c r="F502" t="str">
        <f>_xlfn.IFNA(VLOOKUP(CONCATENATE($A502,"|","ROLL"),'Compare PI to Roll'!$A:$D,4,FALSE),"")</f>
        <v/>
      </c>
      <c r="G502" t="str">
        <f t="shared" si="7"/>
        <v>0|0|0|0</v>
      </c>
      <c r="H502">
        <f>_xlfn.IFNA(VLOOKUP(K502,'Tables to Map'!A:B,2,FALSE),"")</f>
        <v>0</v>
      </c>
      <c r="I502" t="s">
        <v>8</v>
      </c>
      <c r="J502" t="s">
        <v>9</v>
      </c>
      <c r="K502" t="s">
        <v>3188</v>
      </c>
      <c r="L502" t="s">
        <v>234</v>
      </c>
      <c r="M502">
        <v>14</v>
      </c>
      <c r="N502" t="s">
        <v>1603</v>
      </c>
      <c r="O502" t="s">
        <v>2629</v>
      </c>
      <c r="P502" t="s">
        <v>2630</v>
      </c>
      <c r="Q502" t="s">
        <v>1603</v>
      </c>
      <c r="R502" t="s">
        <v>1603</v>
      </c>
      <c r="S502">
        <v>10</v>
      </c>
      <c r="T502">
        <v>10</v>
      </c>
      <c r="U502">
        <v>0</v>
      </c>
      <c r="V502" t="s">
        <v>1603</v>
      </c>
      <c r="W502" t="s">
        <v>1603</v>
      </c>
      <c r="X502" t="s">
        <v>1603</v>
      </c>
      <c r="Y502" t="s">
        <v>1603</v>
      </c>
      <c r="Z502" t="s">
        <v>1603</v>
      </c>
      <c r="AA502" t="s">
        <v>1603</v>
      </c>
      <c r="AB502" t="s">
        <v>1603</v>
      </c>
      <c r="AC502" t="s">
        <v>1603</v>
      </c>
      <c r="AD502" t="s">
        <v>1603</v>
      </c>
      <c r="AE502" t="s">
        <v>1603</v>
      </c>
    </row>
    <row r="503" spans="1:31" x14ac:dyDescent="0.25">
      <c r="A503" t="s">
        <v>3202</v>
      </c>
      <c r="B503"/>
      <c r="C503" t="str">
        <f>_xlfn.IFNA(VLOOKUP(CONCATENATE($A503,"|","PI"),'Compare PI to Roll'!$A:$D,4,FALSE),"")</f>
        <v/>
      </c>
      <c r="D503" t="str">
        <f>_xlfn.IFNA(VLOOKUP(CONCATENATE($A503,"|","PI"),'Compare PI to Roll'!$A:$D,4,FALSE),"")</f>
        <v/>
      </c>
      <c r="E503" t="str">
        <f>_xlfn.IFNA(VLOOKUP(CONCATENATE($A503,"|","ROLL"),'Compare PI to Roll'!$A:$D,4,FALSE),"")</f>
        <v/>
      </c>
      <c r="F503" t="str">
        <f>_xlfn.IFNA(VLOOKUP(CONCATENATE($A503,"|","ROLL"),'Compare PI to Roll'!$A:$D,4,FALSE),"")</f>
        <v/>
      </c>
      <c r="G503" t="str">
        <f t="shared" si="7"/>
        <v>0|0|0|0</v>
      </c>
      <c r="H503">
        <f>_xlfn.IFNA(VLOOKUP(K503,'Tables to Map'!A:B,2,FALSE),"")</f>
        <v>0</v>
      </c>
      <c r="I503" t="s">
        <v>8</v>
      </c>
      <c r="J503" t="s">
        <v>9</v>
      </c>
      <c r="K503" t="s">
        <v>3188</v>
      </c>
      <c r="L503" t="s">
        <v>236</v>
      </c>
      <c r="M503">
        <v>15</v>
      </c>
      <c r="N503" t="s">
        <v>1603</v>
      </c>
      <c r="O503" t="s">
        <v>2629</v>
      </c>
      <c r="P503" t="s">
        <v>2630</v>
      </c>
      <c r="Q503" t="s">
        <v>1603</v>
      </c>
      <c r="R503" t="s">
        <v>1603</v>
      </c>
      <c r="S503">
        <v>10</v>
      </c>
      <c r="T503">
        <v>10</v>
      </c>
      <c r="U503">
        <v>0</v>
      </c>
      <c r="V503" t="s">
        <v>1603</v>
      </c>
      <c r="W503" t="s">
        <v>1603</v>
      </c>
      <c r="X503" t="s">
        <v>1603</v>
      </c>
      <c r="Y503" t="s">
        <v>1603</v>
      </c>
      <c r="Z503" t="s">
        <v>1603</v>
      </c>
      <c r="AA503" t="s">
        <v>1603</v>
      </c>
      <c r="AB503" t="s">
        <v>1603</v>
      </c>
      <c r="AC503" t="s">
        <v>1603</v>
      </c>
      <c r="AD503" t="s">
        <v>1603</v>
      </c>
      <c r="AE503" t="s">
        <v>1603</v>
      </c>
    </row>
    <row r="504" spans="1:31" x14ac:dyDescent="0.25">
      <c r="A504" t="s">
        <v>3203</v>
      </c>
      <c r="B504"/>
      <c r="C504" t="str">
        <f>_xlfn.IFNA(VLOOKUP(CONCATENATE($A504,"|","PI"),'Compare PI to Roll'!$A:$D,4,FALSE),"")</f>
        <v/>
      </c>
      <c r="D504" t="str">
        <f>_xlfn.IFNA(VLOOKUP(CONCATENATE($A504,"|","PI"),'Compare PI to Roll'!$A:$D,4,FALSE),"")</f>
        <v/>
      </c>
      <c r="E504" t="str">
        <f>_xlfn.IFNA(VLOOKUP(CONCATENATE($A504,"|","ROLL"),'Compare PI to Roll'!$A:$D,4,FALSE),"")</f>
        <v/>
      </c>
      <c r="F504" t="str">
        <f>_xlfn.IFNA(VLOOKUP(CONCATENATE($A504,"|","ROLL"),'Compare PI to Roll'!$A:$D,4,FALSE),"")</f>
        <v/>
      </c>
      <c r="G504" t="str">
        <f t="shared" si="7"/>
        <v>0|0|0|0</v>
      </c>
      <c r="H504">
        <f>_xlfn.IFNA(VLOOKUP(K504,'Tables to Map'!A:B,2,FALSE),"")</f>
        <v>0</v>
      </c>
      <c r="I504" t="s">
        <v>8</v>
      </c>
      <c r="J504" t="s">
        <v>9</v>
      </c>
      <c r="K504" t="s">
        <v>3188</v>
      </c>
      <c r="L504" t="s">
        <v>232</v>
      </c>
      <c r="M504">
        <v>16</v>
      </c>
      <c r="N504" t="s">
        <v>1603</v>
      </c>
      <c r="O504" t="s">
        <v>2629</v>
      </c>
      <c r="P504" t="s">
        <v>2630</v>
      </c>
      <c r="Q504" t="s">
        <v>1603</v>
      </c>
      <c r="R504" t="s">
        <v>1603</v>
      </c>
      <c r="S504">
        <v>10</v>
      </c>
      <c r="T504">
        <v>10</v>
      </c>
      <c r="U504">
        <v>0</v>
      </c>
      <c r="V504" t="s">
        <v>1603</v>
      </c>
      <c r="W504" t="s">
        <v>1603</v>
      </c>
      <c r="X504" t="s">
        <v>1603</v>
      </c>
      <c r="Y504" t="s">
        <v>1603</v>
      </c>
      <c r="Z504" t="s">
        <v>1603</v>
      </c>
      <c r="AA504" t="s">
        <v>1603</v>
      </c>
      <c r="AB504" t="s">
        <v>1603</v>
      </c>
      <c r="AC504" t="s">
        <v>1603</v>
      </c>
      <c r="AD504" t="s">
        <v>1603</v>
      </c>
      <c r="AE504" t="s">
        <v>1603</v>
      </c>
    </row>
    <row r="505" spans="1:31" x14ac:dyDescent="0.25">
      <c r="A505" t="s">
        <v>3204</v>
      </c>
      <c r="B505"/>
      <c r="C505" t="str">
        <f>_xlfn.IFNA(VLOOKUP(CONCATENATE($A505,"|","PI"),'Compare PI to Roll'!$A:$D,4,FALSE),"")</f>
        <v/>
      </c>
      <c r="D505" t="str">
        <f>_xlfn.IFNA(VLOOKUP(CONCATENATE($A505,"|","PI"),'Compare PI to Roll'!$A:$D,4,FALSE),"")</f>
        <v/>
      </c>
      <c r="E505" t="str">
        <f>_xlfn.IFNA(VLOOKUP(CONCATENATE($A505,"|","ROLL"),'Compare PI to Roll'!$A:$D,4,FALSE),"")</f>
        <v/>
      </c>
      <c r="F505" t="str">
        <f>_xlfn.IFNA(VLOOKUP(CONCATENATE($A505,"|","ROLL"),'Compare PI to Roll'!$A:$D,4,FALSE),"")</f>
        <v/>
      </c>
      <c r="G505" t="str">
        <f t="shared" si="7"/>
        <v>0|0|0|0</v>
      </c>
      <c r="H505">
        <f>_xlfn.IFNA(VLOOKUP(K505,'Tables to Map'!A:B,2,FALSE),"")</f>
        <v>0</v>
      </c>
      <c r="I505" t="s">
        <v>8</v>
      </c>
      <c r="J505" t="s">
        <v>9</v>
      </c>
      <c r="K505" t="s">
        <v>3188</v>
      </c>
      <c r="L505" t="s">
        <v>500</v>
      </c>
      <c r="M505">
        <v>17</v>
      </c>
      <c r="N505" t="s">
        <v>1603</v>
      </c>
      <c r="O505" t="s">
        <v>2629</v>
      </c>
      <c r="P505" t="s">
        <v>2630</v>
      </c>
      <c r="Q505" t="s">
        <v>1603</v>
      </c>
      <c r="R505" t="s">
        <v>1603</v>
      </c>
      <c r="S505">
        <v>10</v>
      </c>
      <c r="T505">
        <v>10</v>
      </c>
      <c r="U505">
        <v>0</v>
      </c>
      <c r="V505" t="s">
        <v>1603</v>
      </c>
      <c r="W505" t="s">
        <v>1603</v>
      </c>
      <c r="X505" t="s">
        <v>1603</v>
      </c>
      <c r="Y505" t="s">
        <v>1603</v>
      </c>
      <c r="Z505" t="s">
        <v>1603</v>
      </c>
      <c r="AA505" t="s">
        <v>1603</v>
      </c>
      <c r="AB505" t="s">
        <v>1603</v>
      </c>
      <c r="AC505" t="s">
        <v>1603</v>
      </c>
      <c r="AD505" t="s">
        <v>1603</v>
      </c>
      <c r="AE505" t="s">
        <v>1603</v>
      </c>
    </row>
    <row r="506" spans="1:31" x14ac:dyDescent="0.25">
      <c r="A506" t="s">
        <v>3205</v>
      </c>
      <c r="B506"/>
      <c r="C506" t="str">
        <f>_xlfn.IFNA(VLOOKUP(CONCATENATE($A506,"|","PI"),'Compare PI to Roll'!$A:$D,4,FALSE),"")</f>
        <v/>
      </c>
      <c r="D506" t="str">
        <f>_xlfn.IFNA(VLOOKUP(CONCATENATE($A506,"|","PI"),'Compare PI to Roll'!$A:$D,4,FALSE),"")</f>
        <v/>
      </c>
      <c r="E506" t="str">
        <f>_xlfn.IFNA(VLOOKUP(CONCATENATE($A506,"|","ROLL"),'Compare PI to Roll'!$A:$D,4,FALSE),"")</f>
        <v/>
      </c>
      <c r="F506" t="str">
        <f>_xlfn.IFNA(VLOOKUP(CONCATENATE($A506,"|","ROLL"),'Compare PI to Roll'!$A:$D,4,FALSE),"")</f>
        <v/>
      </c>
      <c r="G506" t="str">
        <f t="shared" si="7"/>
        <v>0|0|0|0</v>
      </c>
      <c r="H506">
        <f>_xlfn.IFNA(VLOOKUP(K506,'Tables to Map'!A:B,2,FALSE),"")</f>
        <v>0</v>
      </c>
      <c r="I506" t="s">
        <v>8</v>
      </c>
      <c r="J506" t="s">
        <v>9</v>
      </c>
      <c r="K506" t="s">
        <v>3188</v>
      </c>
      <c r="L506" t="s">
        <v>117</v>
      </c>
      <c r="M506">
        <v>18</v>
      </c>
      <c r="N506" t="s">
        <v>1603</v>
      </c>
      <c r="O506" t="s">
        <v>2629</v>
      </c>
      <c r="P506" t="s">
        <v>2630</v>
      </c>
      <c r="Q506" t="s">
        <v>1603</v>
      </c>
      <c r="R506" t="s">
        <v>1603</v>
      </c>
      <c r="S506">
        <v>10</v>
      </c>
      <c r="T506">
        <v>10</v>
      </c>
      <c r="U506">
        <v>0</v>
      </c>
      <c r="V506" t="s">
        <v>1603</v>
      </c>
      <c r="W506" t="s">
        <v>1603</v>
      </c>
      <c r="X506" t="s">
        <v>1603</v>
      </c>
      <c r="Y506" t="s">
        <v>1603</v>
      </c>
      <c r="Z506" t="s">
        <v>1603</v>
      </c>
      <c r="AA506" t="s">
        <v>1603</v>
      </c>
      <c r="AB506" t="s">
        <v>1603</v>
      </c>
      <c r="AC506" t="s">
        <v>1603</v>
      </c>
      <c r="AD506" t="s">
        <v>1603</v>
      </c>
      <c r="AE506" t="s">
        <v>1603</v>
      </c>
    </row>
    <row r="507" spans="1:31" x14ac:dyDescent="0.25">
      <c r="A507" t="s">
        <v>3206</v>
      </c>
      <c r="B507"/>
      <c r="C507" t="str">
        <f>_xlfn.IFNA(VLOOKUP(CONCATENATE($A507,"|","PI"),'Compare PI to Roll'!$A:$D,4,FALSE),"")</f>
        <v/>
      </c>
      <c r="D507" t="str">
        <f>_xlfn.IFNA(VLOOKUP(CONCATENATE($A507,"|","PI"),'Compare PI to Roll'!$A:$D,4,FALSE),"")</f>
        <v/>
      </c>
      <c r="E507" t="str">
        <f>_xlfn.IFNA(VLOOKUP(CONCATENATE($A507,"|","ROLL"),'Compare PI to Roll'!$A:$D,4,FALSE),"")</f>
        <v/>
      </c>
      <c r="F507" t="str">
        <f>_xlfn.IFNA(VLOOKUP(CONCATENATE($A507,"|","ROLL"),'Compare PI to Roll'!$A:$D,4,FALSE),"")</f>
        <v/>
      </c>
      <c r="G507" t="str">
        <f t="shared" si="7"/>
        <v>0|0|0|0</v>
      </c>
      <c r="H507">
        <f>_xlfn.IFNA(VLOOKUP(K507,'Tables to Map'!A:B,2,FALSE),"")</f>
        <v>0</v>
      </c>
      <c r="I507" t="s">
        <v>8</v>
      </c>
      <c r="J507" t="s">
        <v>9</v>
      </c>
      <c r="K507" t="s">
        <v>3188</v>
      </c>
      <c r="L507" t="s">
        <v>510</v>
      </c>
      <c r="M507">
        <v>19</v>
      </c>
      <c r="N507" t="s">
        <v>1603</v>
      </c>
      <c r="O507" t="s">
        <v>2629</v>
      </c>
      <c r="P507" t="s">
        <v>2630</v>
      </c>
      <c r="Q507" t="s">
        <v>1603</v>
      </c>
      <c r="R507" t="s">
        <v>1603</v>
      </c>
      <c r="S507">
        <v>10</v>
      </c>
      <c r="T507">
        <v>10</v>
      </c>
      <c r="U507">
        <v>0</v>
      </c>
      <c r="V507" t="s">
        <v>1603</v>
      </c>
      <c r="W507" t="s">
        <v>1603</v>
      </c>
      <c r="X507" t="s">
        <v>1603</v>
      </c>
      <c r="Y507" t="s">
        <v>1603</v>
      </c>
      <c r="Z507" t="s">
        <v>1603</v>
      </c>
      <c r="AA507" t="s">
        <v>1603</v>
      </c>
      <c r="AB507" t="s">
        <v>1603</v>
      </c>
      <c r="AC507" t="s">
        <v>1603</v>
      </c>
      <c r="AD507" t="s">
        <v>1603</v>
      </c>
      <c r="AE507" t="s">
        <v>1603</v>
      </c>
    </row>
    <row r="508" spans="1:31" x14ac:dyDescent="0.25">
      <c r="A508" t="s">
        <v>3207</v>
      </c>
      <c r="B508"/>
      <c r="C508" t="str">
        <f>_xlfn.IFNA(VLOOKUP(CONCATENATE($A508,"|","PI"),'Compare PI to Roll'!$A:$D,4,FALSE),"")</f>
        <v/>
      </c>
      <c r="D508" t="str">
        <f>_xlfn.IFNA(VLOOKUP(CONCATENATE($A508,"|","PI"),'Compare PI to Roll'!$A:$D,4,FALSE),"")</f>
        <v/>
      </c>
      <c r="E508" t="str">
        <f>_xlfn.IFNA(VLOOKUP(CONCATENATE($A508,"|","ROLL"),'Compare PI to Roll'!$A:$D,4,FALSE),"")</f>
        <v/>
      </c>
      <c r="F508" t="str">
        <f>_xlfn.IFNA(VLOOKUP(CONCATENATE($A508,"|","ROLL"),'Compare PI to Roll'!$A:$D,4,FALSE),"")</f>
        <v/>
      </c>
      <c r="G508" t="str">
        <f t="shared" si="7"/>
        <v>0|0|0|0</v>
      </c>
      <c r="H508">
        <f>_xlfn.IFNA(VLOOKUP(K508,'Tables to Map'!A:B,2,FALSE),"")</f>
        <v>0</v>
      </c>
      <c r="I508" t="s">
        <v>8</v>
      </c>
      <c r="J508" t="s">
        <v>9</v>
      </c>
      <c r="K508" t="s">
        <v>3188</v>
      </c>
      <c r="L508" t="s">
        <v>515</v>
      </c>
      <c r="M508">
        <v>20</v>
      </c>
      <c r="N508" t="s">
        <v>1603</v>
      </c>
      <c r="O508" t="s">
        <v>2629</v>
      </c>
      <c r="P508" t="s">
        <v>2630</v>
      </c>
      <c r="Q508" t="s">
        <v>1603</v>
      </c>
      <c r="R508" t="s">
        <v>1603</v>
      </c>
      <c r="S508">
        <v>10</v>
      </c>
      <c r="T508">
        <v>10</v>
      </c>
      <c r="U508">
        <v>0</v>
      </c>
      <c r="V508" t="s">
        <v>1603</v>
      </c>
      <c r="W508" t="s">
        <v>1603</v>
      </c>
      <c r="X508" t="s">
        <v>1603</v>
      </c>
      <c r="Y508" t="s">
        <v>1603</v>
      </c>
      <c r="Z508" t="s">
        <v>1603</v>
      </c>
      <c r="AA508" t="s">
        <v>1603</v>
      </c>
      <c r="AB508" t="s">
        <v>1603</v>
      </c>
      <c r="AC508" t="s">
        <v>1603</v>
      </c>
      <c r="AD508" t="s">
        <v>1603</v>
      </c>
      <c r="AE508" t="s">
        <v>1603</v>
      </c>
    </row>
    <row r="509" spans="1:31" x14ac:dyDescent="0.25">
      <c r="A509" t="s">
        <v>3208</v>
      </c>
      <c r="B509"/>
      <c r="C509" t="str">
        <f>_xlfn.IFNA(VLOOKUP(CONCATENATE($A509,"|","PI"),'Compare PI to Roll'!$A:$D,4,FALSE),"")</f>
        <v/>
      </c>
      <c r="D509" t="str">
        <f>_xlfn.IFNA(VLOOKUP(CONCATENATE($A509,"|","PI"),'Compare PI to Roll'!$A:$D,4,FALSE),"")</f>
        <v/>
      </c>
      <c r="E509" t="str">
        <f>_xlfn.IFNA(VLOOKUP(CONCATENATE($A509,"|","ROLL"),'Compare PI to Roll'!$A:$D,4,FALSE),"")</f>
        <v/>
      </c>
      <c r="F509" t="str">
        <f>_xlfn.IFNA(VLOOKUP(CONCATENATE($A509,"|","ROLL"),'Compare PI to Roll'!$A:$D,4,FALSE),"")</f>
        <v/>
      </c>
      <c r="G509" t="str">
        <f t="shared" si="7"/>
        <v>0|0|0|0</v>
      </c>
      <c r="H509">
        <f>_xlfn.IFNA(VLOOKUP(K509,'Tables to Map'!A:B,2,FALSE),"")</f>
        <v>0</v>
      </c>
      <c r="I509" t="s">
        <v>8</v>
      </c>
      <c r="J509" t="s">
        <v>9</v>
      </c>
      <c r="K509" t="s">
        <v>3188</v>
      </c>
      <c r="L509" t="s">
        <v>518</v>
      </c>
      <c r="M509">
        <v>21</v>
      </c>
      <c r="N509" t="s">
        <v>1603</v>
      </c>
      <c r="O509" t="s">
        <v>2629</v>
      </c>
      <c r="P509" t="s">
        <v>2630</v>
      </c>
      <c r="Q509" t="s">
        <v>1603</v>
      </c>
      <c r="R509" t="s">
        <v>1603</v>
      </c>
      <c r="S509">
        <v>10</v>
      </c>
      <c r="T509">
        <v>10</v>
      </c>
      <c r="U509">
        <v>0</v>
      </c>
      <c r="V509" t="s">
        <v>1603</v>
      </c>
      <c r="W509" t="s">
        <v>1603</v>
      </c>
      <c r="X509" t="s">
        <v>1603</v>
      </c>
      <c r="Y509" t="s">
        <v>1603</v>
      </c>
      <c r="Z509" t="s">
        <v>1603</v>
      </c>
      <c r="AA509" t="s">
        <v>1603</v>
      </c>
      <c r="AB509" t="s">
        <v>1603</v>
      </c>
      <c r="AC509" t="s">
        <v>1603</v>
      </c>
      <c r="AD509" t="s">
        <v>1603</v>
      </c>
      <c r="AE509" t="s">
        <v>1603</v>
      </c>
    </row>
    <row r="510" spans="1:31" x14ac:dyDescent="0.25">
      <c r="A510" t="s">
        <v>3209</v>
      </c>
      <c r="B510"/>
      <c r="C510" t="str">
        <f>_xlfn.IFNA(VLOOKUP(CONCATENATE($A510,"|","PI"),'Compare PI to Roll'!$A:$D,4,FALSE),"")</f>
        <v/>
      </c>
      <c r="D510" t="str">
        <f>_xlfn.IFNA(VLOOKUP(CONCATENATE($A510,"|","PI"),'Compare PI to Roll'!$A:$D,4,FALSE),"")</f>
        <v/>
      </c>
      <c r="E510" t="str">
        <f>_xlfn.IFNA(VLOOKUP(CONCATENATE($A510,"|","ROLL"),'Compare PI to Roll'!$A:$D,4,FALSE),"")</f>
        <v/>
      </c>
      <c r="F510" t="str">
        <f>_xlfn.IFNA(VLOOKUP(CONCATENATE($A510,"|","ROLL"),'Compare PI to Roll'!$A:$D,4,FALSE),"")</f>
        <v/>
      </c>
      <c r="G510" t="str">
        <f t="shared" si="7"/>
        <v>0|0|0|0</v>
      </c>
      <c r="H510">
        <f>_xlfn.IFNA(VLOOKUP(K510,'Tables to Map'!A:B,2,FALSE),"")</f>
        <v>0</v>
      </c>
      <c r="I510" t="s">
        <v>8</v>
      </c>
      <c r="J510" t="s">
        <v>9</v>
      </c>
      <c r="K510" t="s">
        <v>3188</v>
      </c>
      <c r="L510" t="s">
        <v>520</v>
      </c>
      <c r="M510">
        <v>22</v>
      </c>
      <c r="N510" t="s">
        <v>1603</v>
      </c>
      <c r="O510" t="s">
        <v>2629</v>
      </c>
      <c r="P510" t="s">
        <v>2630</v>
      </c>
      <c r="Q510" t="s">
        <v>1603</v>
      </c>
      <c r="R510" t="s">
        <v>1603</v>
      </c>
      <c r="S510">
        <v>10</v>
      </c>
      <c r="T510">
        <v>10</v>
      </c>
      <c r="U510">
        <v>0</v>
      </c>
      <c r="V510" t="s">
        <v>1603</v>
      </c>
      <c r="W510" t="s">
        <v>1603</v>
      </c>
      <c r="X510" t="s">
        <v>1603</v>
      </c>
      <c r="Y510" t="s">
        <v>1603</v>
      </c>
      <c r="Z510" t="s">
        <v>1603</v>
      </c>
      <c r="AA510" t="s">
        <v>1603</v>
      </c>
      <c r="AB510" t="s">
        <v>1603</v>
      </c>
      <c r="AC510" t="s">
        <v>1603</v>
      </c>
      <c r="AD510" t="s">
        <v>1603</v>
      </c>
      <c r="AE510" t="s">
        <v>1603</v>
      </c>
    </row>
    <row r="511" spans="1:31" x14ac:dyDescent="0.25">
      <c r="A511" t="s">
        <v>3210</v>
      </c>
      <c r="B511"/>
      <c r="C511" t="str">
        <f>_xlfn.IFNA(VLOOKUP(CONCATENATE($A511,"|","PI"),'Compare PI to Roll'!$A:$D,4,FALSE),"")</f>
        <v/>
      </c>
      <c r="D511" t="str">
        <f>_xlfn.IFNA(VLOOKUP(CONCATENATE($A511,"|","PI"),'Compare PI to Roll'!$A:$D,4,FALSE),"")</f>
        <v/>
      </c>
      <c r="E511" t="str">
        <f>_xlfn.IFNA(VLOOKUP(CONCATENATE($A511,"|","ROLL"),'Compare PI to Roll'!$A:$D,4,FALSE),"")</f>
        <v/>
      </c>
      <c r="F511" t="str">
        <f>_xlfn.IFNA(VLOOKUP(CONCATENATE($A511,"|","ROLL"),'Compare PI to Roll'!$A:$D,4,FALSE),"")</f>
        <v/>
      </c>
      <c r="G511" t="str">
        <f t="shared" si="7"/>
        <v>0|0|0|0</v>
      </c>
      <c r="H511">
        <f>_xlfn.IFNA(VLOOKUP(K511,'Tables to Map'!A:B,2,FALSE),"")</f>
        <v>0</v>
      </c>
      <c r="I511" t="s">
        <v>8</v>
      </c>
      <c r="J511" t="s">
        <v>9</v>
      </c>
      <c r="K511" t="s">
        <v>3188</v>
      </c>
      <c r="L511" t="s">
        <v>523</v>
      </c>
      <c r="M511">
        <v>23</v>
      </c>
      <c r="N511" t="s">
        <v>1603</v>
      </c>
      <c r="O511" t="s">
        <v>2629</v>
      </c>
      <c r="P511" t="s">
        <v>2630</v>
      </c>
      <c r="Q511" t="s">
        <v>1603</v>
      </c>
      <c r="R511" t="s">
        <v>1603</v>
      </c>
      <c r="S511">
        <v>10</v>
      </c>
      <c r="T511">
        <v>10</v>
      </c>
      <c r="U511">
        <v>0</v>
      </c>
      <c r="V511" t="s">
        <v>1603</v>
      </c>
      <c r="W511" t="s">
        <v>1603</v>
      </c>
      <c r="X511" t="s">
        <v>1603</v>
      </c>
      <c r="Y511" t="s">
        <v>1603</v>
      </c>
      <c r="Z511" t="s">
        <v>1603</v>
      </c>
      <c r="AA511" t="s">
        <v>1603</v>
      </c>
      <c r="AB511" t="s">
        <v>1603</v>
      </c>
      <c r="AC511" t="s">
        <v>1603</v>
      </c>
      <c r="AD511" t="s">
        <v>1603</v>
      </c>
      <c r="AE511" t="s">
        <v>1603</v>
      </c>
    </row>
    <row r="512" spans="1:31" x14ac:dyDescent="0.25">
      <c r="A512" t="s">
        <v>3211</v>
      </c>
      <c r="B512"/>
      <c r="C512" t="str">
        <f>_xlfn.IFNA(VLOOKUP(CONCATENATE($A512,"|","PI"),'Compare PI to Roll'!$A:$D,4,FALSE),"")</f>
        <v/>
      </c>
      <c r="D512" t="str">
        <f>_xlfn.IFNA(VLOOKUP(CONCATENATE($A512,"|","PI"),'Compare PI to Roll'!$A:$D,4,FALSE),"")</f>
        <v/>
      </c>
      <c r="E512" t="str">
        <f>_xlfn.IFNA(VLOOKUP(CONCATENATE($A512,"|","ROLL"),'Compare PI to Roll'!$A:$D,4,FALSE),"")</f>
        <v/>
      </c>
      <c r="F512" t="str">
        <f>_xlfn.IFNA(VLOOKUP(CONCATENATE($A512,"|","ROLL"),'Compare PI to Roll'!$A:$D,4,FALSE),"")</f>
        <v/>
      </c>
      <c r="G512" t="str">
        <f t="shared" si="7"/>
        <v>0|0|0|0</v>
      </c>
      <c r="H512">
        <f>_xlfn.IFNA(VLOOKUP(K512,'Tables to Map'!A:B,2,FALSE),"")</f>
        <v>0</v>
      </c>
      <c r="I512" t="s">
        <v>8</v>
      </c>
      <c r="J512" t="s">
        <v>9</v>
      </c>
      <c r="K512" t="s">
        <v>3188</v>
      </c>
      <c r="L512" t="s">
        <v>184</v>
      </c>
      <c r="M512">
        <v>24</v>
      </c>
      <c r="N512" t="s">
        <v>1603</v>
      </c>
      <c r="O512" t="s">
        <v>2636</v>
      </c>
      <c r="P512" t="s">
        <v>2632</v>
      </c>
      <c r="Q512">
        <v>255</v>
      </c>
      <c r="R512">
        <v>255</v>
      </c>
      <c r="S512" t="s">
        <v>1603</v>
      </c>
      <c r="T512" t="s">
        <v>1603</v>
      </c>
      <c r="U512" t="s">
        <v>1603</v>
      </c>
      <c r="V512" t="s">
        <v>1603</v>
      </c>
      <c r="W512" t="s">
        <v>1603</v>
      </c>
      <c r="X512" t="s">
        <v>1603</v>
      </c>
      <c r="Y512" t="s">
        <v>2633</v>
      </c>
      <c r="Z512" t="s">
        <v>1603</v>
      </c>
      <c r="AA512" t="s">
        <v>1603</v>
      </c>
      <c r="AB512" t="s">
        <v>2634</v>
      </c>
      <c r="AC512" t="s">
        <v>1603</v>
      </c>
      <c r="AD512" t="s">
        <v>1603</v>
      </c>
      <c r="AE512" t="s">
        <v>1603</v>
      </c>
    </row>
    <row r="513" spans="1:31" x14ac:dyDescent="0.25">
      <c r="A513" t="s">
        <v>3212</v>
      </c>
      <c r="B513"/>
      <c r="C513" t="str">
        <f>_xlfn.IFNA(VLOOKUP(CONCATENATE($A513,"|","PI"),'Compare PI to Roll'!$A:$D,4,FALSE),"")</f>
        <v/>
      </c>
      <c r="D513" t="str">
        <f>_xlfn.IFNA(VLOOKUP(CONCATENATE($A513,"|","PI"),'Compare PI to Roll'!$A:$D,4,FALSE),"")</f>
        <v/>
      </c>
      <c r="E513" t="str">
        <f>_xlfn.IFNA(VLOOKUP(CONCATENATE($A513,"|","ROLL"),'Compare PI to Roll'!$A:$D,4,FALSE),"")</f>
        <v/>
      </c>
      <c r="F513" t="str">
        <f>_xlfn.IFNA(VLOOKUP(CONCATENATE($A513,"|","ROLL"),'Compare PI to Roll'!$A:$D,4,FALSE),"")</f>
        <v/>
      </c>
      <c r="G513" t="str">
        <f t="shared" si="7"/>
        <v>0|0|0|0</v>
      </c>
      <c r="H513">
        <f>_xlfn.IFNA(VLOOKUP(K513,'Tables to Map'!A:B,2,FALSE),"")</f>
        <v>0</v>
      </c>
      <c r="I513" t="s">
        <v>8</v>
      </c>
      <c r="J513" t="s">
        <v>9</v>
      </c>
      <c r="K513" t="s">
        <v>3188</v>
      </c>
      <c r="L513" t="s">
        <v>620</v>
      </c>
      <c r="M513">
        <v>25</v>
      </c>
      <c r="N513" t="s">
        <v>1603</v>
      </c>
      <c r="O513" t="s">
        <v>2629</v>
      </c>
      <c r="P513" t="s">
        <v>2630</v>
      </c>
      <c r="Q513" t="s">
        <v>1603</v>
      </c>
      <c r="R513" t="s">
        <v>1603</v>
      </c>
      <c r="S513">
        <v>10</v>
      </c>
      <c r="T513">
        <v>10</v>
      </c>
      <c r="U513">
        <v>0</v>
      </c>
      <c r="V513" t="s">
        <v>1603</v>
      </c>
      <c r="W513" t="s">
        <v>1603</v>
      </c>
      <c r="X513" t="s">
        <v>1603</v>
      </c>
      <c r="Y513" t="s">
        <v>1603</v>
      </c>
      <c r="Z513" t="s">
        <v>1603</v>
      </c>
      <c r="AA513" t="s">
        <v>1603</v>
      </c>
      <c r="AB513" t="s">
        <v>1603</v>
      </c>
      <c r="AC513" t="s">
        <v>1603</v>
      </c>
      <c r="AD513" t="s">
        <v>1603</v>
      </c>
      <c r="AE513" t="s">
        <v>1603</v>
      </c>
    </row>
    <row r="514" spans="1:31" x14ac:dyDescent="0.25">
      <c r="A514" t="s">
        <v>3213</v>
      </c>
      <c r="B514"/>
      <c r="C514" t="str">
        <f>_xlfn.IFNA(VLOOKUP(CONCATENATE($A514,"|","PI"),'Compare PI to Roll'!$A:$D,4,FALSE),"")</f>
        <v/>
      </c>
      <c r="D514" t="str">
        <f>_xlfn.IFNA(VLOOKUP(CONCATENATE($A514,"|","PI"),'Compare PI to Roll'!$A:$D,4,FALSE),"")</f>
        <v/>
      </c>
      <c r="E514" t="str">
        <f>_xlfn.IFNA(VLOOKUP(CONCATENATE($A514,"|","ROLL"),'Compare PI to Roll'!$A:$D,4,FALSE),"")</f>
        <v/>
      </c>
      <c r="F514" t="str">
        <f>_xlfn.IFNA(VLOOKUP(CONCATENATE($A514,"|","ROLL"),'Compare PI to Roll'!$A:$D,4,FALSE),"")</f>
        <v/>
      </c>
      <c r="G514" t="str">
        <f t="shared" ref="G514:G577" si="8">CONCATENATE(IF($C514&lt;&gt;"",1,0),"|",IF($D514&lt;&gt;"",1,0),"|",IF($E514&lt;&gt;"",1,0),"|",IF($F514&lt;&gt;"",1,0))</f>
        <v>0|0|0|0</v>
      </c>
      <c r="H514">
        <f>_xlfn.IFNA(VLOOKUP(K514,'Tables to Map'!A:B,2,FALSE),"")</f>
        <v>0</v>
      </c>
      <c r="I514" t="s">
        <v>8</v>
      </c>
      <c r="J514" t="s">
        <v>9</v>
      </c>
      <c r="K514" t="s">
        <v>3188</v>
      </c>
      <c r="L514" t="s">
        <v>625</v>
      </c>
      <c r="M514">
        <v>26</v>
      </c>
      <c r="N514" t="s">
        <v>1603</v>
      </c>
      <c r="O514" t="s">
        <v>2629</v>
      </c>
      <c r="P514" t="s">
        <v>2630</v>
      </c>
      <c r="Q514" t="s">
        <v>1603</v>
      </c>
      <c r="R514" t="s">
        <v>1603</v>
      </c>
      <c r="S514">
        <v>10</v>
      </c>
      <c r="T514">
        <v>10</v>
      </c>
      <c r="U514">
        <v>0</v>
      </c>
      <c r="V514" t="s">
        <v>1603</v>
      </c>
      <c r="W514" t="s">
        <v>1603</v>
      </c>
      <c r="X514" t="s">
        <v>1603</v>
      </c>
      <c r="Y514" t="s">
        <v>1603</v>
      </c>
      <c r="Z514" t="s">
        <v>1603</v>
      </c>
      <c r="AA514" t="s">
        <v>1603</v>
      </c>
      <c r="AB514" t="s">
        <v>1603</v>
      </c>
      <c r="AC514" t="s">
        <v>1603</v>
      </c>
      <c r="AD514" t="s">
        <v>1603</v>
      </c>
      <c r="AE514" t="s">
        <v>1603</v>
      </c>
    </row>
    <row r="515" spans="1:31" x14ac:dyDescent="0.25">
      <c r="A515" t="s">
        <v>3214</v>
      </c>
      <c r="B515"/>
      <c r="C515" t="str">
        <f>_xlfn.IFNA(VLOOKUP(CONCATENATE($A515,"|","PI"),'Compare PI to Roll'!$A:$D,4,FALSE),"")</f>
        <v/>
      </c>
      <c r="D515" t="str">
        <f>_xlfn.IFNA(VLOOKUP(CONCATENATE($A515,"|","PI"),'Compare PI to Roll'!$A:$D,4,FALSE),"")</f>
        <v/>
      </c>
      <c r="E515" t="str">
        <f>_xlfn.IFNA(VLOOKUP(CONCATENATE($A515,"|","ROLL"),'Compare PI to Roll'!$A:$D,4,FALSE),"")</f>
        <v/>
      </c>
      <c r="F515" t="str">
        <f>_xlfn.IFNA(VLOOKUP(CONCATENATE($A515,"|","ROLL"),'Compare PI to Roll'!$A:$D,4,FALSE),"")</f>
        <v/>
      </c>
      <c r="G515" t="str">
        <f t="shared" si="8"/>
        <v>0|0|0|0</v>
      </c>
      <c r="H515">
        <f>_xlfn.IFNA(VLOOKUP(K515,'Tables to Map'!A:B,2,FALSE),"")</f>
        <v>0</v>
      </c>
      <c r="I515" t="s">
        <v>8</v>
      </c>
      <c r="J515" t="s">
        <v>9</v>
      </c>
      <c r="K515" t="s">
        <v>3188</v>
      </c>
      <c r="L515" t="s">
        <v>629</v>
      </c>
      <c r="M515">
        <v>27</v>
      </c>
      <c r="N515" t="s">
        <v>1603</v>
      </c>
      <c r="O515" t="s">
        <v>2629</v>
      </c>
      <c r="P515" t="s">
        <v>2630</v>
      </c>
      <c r="Q515" t="s">
        <v>1603</v>
      </c>
      <c r="R515" t="s">
        <v>1603</v>
      </c>
      <c r="S515">
        <v>10</v>
      </c>
      <c r="T515">
        <v>10</v>
      </c>
      <c r="U515">
        <v>0</v>
      </c>
      <c r="V515" t="s">
        <v>1603</v>
      </c>
      <c r="W515" t="s">
        <v>1603</v>
      </c>
      <c r="X515" t="s">
        <v>1603</v>
      </c>
      <c r="Y515" t="s">
        <v>1603</v>
      </c>
      <c r="Z515" t="s">
        <v>1603</v>
      </c>
      <c r="AA515" t="s">
        <v>1603</v>
      </c>
      <c r="AB515" t="s">
        <v>1603</v>
      </c>
      <c r="AC515" t="s">
        <v>1603</v>
      </c>
      <c r="AD515" t="s">
        <v>1603</v>
      </c>
      <c r="AE515" t="s">
        <v>1603</v>
      </c>
    </row>
    <row r="516" spans="1:31" x14ac:dyDescent="0.25">
      <c r="A516" t="s">
        <v>3215</v>
      </c>
      <c r="B516"/>
      <c r="C516" t="str">
        <f>_xlfn.IFNA(VLOOKUP(CONCATENATE($A516,"|","PI"),'Compare PI to Roll'!$A:$D,4,FALSE),"")</f>
        <v/>
      </c>
      <c r="D516" t="str">
        <f>_xlfn.IFNA(VLOOKUP(CONCATENATE($A516,"|","PI"),'Compare PI to Roll'!$A:$D,4,FALSE),"")</f>
        <v/>
      </c>
      <c r="E516" t="str">
        <f>_xlfn.IFNA(VLOOKUP(CONCATENATE($A516,"|","ROLL"),'Compare PI to Roll'!$A:$D,4,FALSE),"")</f>
        <v/>
      </c>
      <c r="F516" t="str">
        <f>_xlfn.IFNA(VLOOKUP(CONCATENATE($A516,"|","ROLL"),'Compare PI to Roll'!$A:$D,4,FALSE),"")</f>
        <v/>
      </c>
      <c r="G516" t="str">
        <f t="shared" si="8"/>
        <v>0|0|0|0</v>
      </c>
      <c r="H516">
        <f>_xlfn.IFNA(VLOOKUP(K516,'Tables to Map'!A:B,2,FALSE),"")</f>
        <v>0</v>
      </c>
      <c r="I516" t="s">
        <v>8</v>
      </c>
      <c r="J516" t="s">
        <v>9</v>
      </c>
      <c r="K516" t="s">
        <v>3188</v>
      </c>
      <c r="L516" t="s">
        <v>631</v>
      </c>
      <c r="M516">
        <v>28</v>
      </c>
      <c r="N516" t="s">
        <v>1603</v>
      </c>
      <c r="O516" t="s">
        <v>2629</v>
      </c>
      <c r="P516" t="s">
        <v>2630</v>
      </c>
      <c r="Q516" t="s">
        <v>1603</v>
      </c>
      <c r="R516" t="s">
        <v>1603</v>
      </c>
      <c r="S516">
        <v>10</v>
      </c>
      <c r="T516">
        <v>10</v>
      </c>
      <c r="U516">
        <v>0</v>
      </c>
      <c r="V516" t="s">
        <v>1603</v>
      </c>
      <c r="W516" t="s">
        <v>1603</v>
      </c>
      <c r="X516" t="s">
        <v>1603</v>
      </c>
      <c r="Y516" t="s">
        <v>1603</v>
      </c>
      <c r="Z516" t="s">
        <v>1603</v>
      </c>
      <c r="AA516" t="s">
        <v>1603</v>
      </c>
      <c r="AB516" t="s">
        <v>1603</v>
      </c>
      <c r="AC516" t="s">
        <v>1603</v>
      </c>
      <c r="AD516" t="s">
        <v>1603</v>
      </c>
      <c r="AE516" t="s">
        <v>1603</v>
      </c>
    </row>
    <row r="517" spans="1:31" x14ac:dyDescent="0.25">
      <c r="A517" t="s">
        <v>3216</v>
      </c>
      <c r="B517"/>
      <c r="C517" t="str">
        <f>_xlfn.IFNA(VLOOKUP(CONCATENATE($A517,"|","PI"),'Compare PI to Roll'!$A:$D,4,FALSE),"")</f>
        <v/>
      </c>
      <c r="D517" t="str">
        <f>_xlfn.IFNA(VLOOKUP(CONCATENATE($A517,"|","PI"),'Compare PI to Roll'!$A:$D,4,FALSE),"")</f>
        <v/>
      </c>
      <c r="E517" t="str">
        <f>_xlfn.IFNA(VLOOKUP(CONCATENATE($A517,"|","ROLL"),'Compare PI to Roll'!$A:$D,4,FALSE),"")</f>
        <v/>
      </c>
      <c r="F517" t="str">
        <f>_xlfn.IFNA(VLOOKUP(CONCATENATE($A517,"|","ROLL"),'Compare PI to Roll'!$A:$D,4,FALSE),"")</f>
        <v/>
      </c>
      <c r="G517" t="str">
        <f t="shared" si="8"/>
        <v>0|0|0|0</v>
      </c>
      <c r="H517">
        <f>_xlfn.IFNA(VLOOKUP(K517,'Tables to Map'!A:B,2,FALSE),"")</f>
        <v>0</v>
      </c>
      <c r="I517" t="s">
        <v>8</v>
      </c>
      <c r="J517" t="s">
        <v>9</v>
      </c>
      <c r="K517" t="s">
        <v>3188</v>
      </c>
      <c r="L517" t="s">
        <v>108</v>
      </c>
      <c r="M517">
        <v>29</v>
      </c>
      <c r="N517" t="s">
        <v>1603</v>
      </c>
      <c r="O517" t="s">
        <v>2629</v>
      </c>
      <c r="P517" t="s">
        <v>2630</v>
      </c>
      <c r="Q517" t="s">
        <v>1603</v>
      </c>
      <c r="R517" t="s">
        <v>1603</v>
      </c>
      <c r="S517">
        <v>10</v>
      </c>
      <c r="T517">
        <v>10</v>
      </c>
      <c r="U517">
        <v>0</v>
      </c>
      <c r="V517" t="s">
        <v>1603</v>
      </c>
      <c r="W517" t="s">
        <v>1603</v>
      </c>
      <c r="X517" t="s">
        <v>1603</v>
      </c>
      <c r="Y517" t="s">
        <v>1603</v>
      </c>
      <c r="Z517" t="s">
        <v>1603</v>
      </c>
      <c r="AA517" t="s">
        <v>1603</v>
      </c>
      <c r="AB517" t="s">
        <v>1603</v>
      </c>
      <c r="AC517" t="s">
        <v>1603</v>
      </c>
      <c r="AD517" t="s">
        <v>1603</v>
      </c>
      <c r="AE517" t="s">
        <v>1603</v>
      </c>
    </row>
    <row r="518" spans="1:31" x14ac:dyDescent="0.25">
      <c r="A518" t="s">
        <v>3217</v>
      </c>
      <c r="B518"/>
      <c r="C518" t="str">
        <f>_xlfn.IFNA(VLOOKUP(CONCATENATE($A518,"|","PI"),'Compare PI to Roll'!$A:$D,4,FALSE),"")</f>
        <v/>
      </c>
      <c r="D518" t="str">
        <f>_xlfn.IFNA(VLOOKUP(CONCATENATE($A518,"|","PI"),'Compare PI to Roll'!$A:$D,4,FALSE),"")</f>
        <v/>
      </c>
      <c r="E518" t="str">
        <f>_xlfn.IFNA(VLOOKUP(CONCATENATE($A518,"|","ROLL"),'Compare PI to Roll'!$A:$D,4,FALSE),"")</f>
        <v/>
      </c>
      <c r="F518" t="str">
        <f>_xlfn.IFNA(VLOOKUP(CONCATENATE($A518,"|","ROLL"),'Compare PI to Roll'!$A:$D,4,FALSE),"")</f>
        <v/>
      </c>
      <c r="G518" t="str">
        <f t="shared" si="8"/>
        <v>0|0|0|0</v>
      </c>
      <c r="H518">
        <f>_xlfn.IFNA(VLOOKUP(K518,'Tables to Map'!A:B,2,FALSE),"")</f>
        <v>0</v>
      </c>
      <c r="I518" t="s">
        <v>8</v>
      </c>
      <c r="J518" t="s">
        <v>9</v>
      </c>
      <c r="K518" t="s">
        <v>3188</v>
      </c>
      <c r="L518" t="s">
        <v>1677</v>
      </c>
      <c r="M518">
        <v>30</v>
      </c>
      <c r="N518" t="s">
        <v>1603</v>
      </c>
      <c r="O518" t="s">
        <v>2629</v>
      </c>
      <c r="P518" t="s">
        <v>2630</v>
      </c>
      <c r="Q518" t="s">
        <v>1603</v>
      </c>
      <c r="R518" t="s">
        <v>1603</v>
      </c>
      <c r="S518">
        <v>10</v>
      </c>
      <c r="T518">
        <v>10</v>
      </c>
      <c r="U518">
        <v>0</v>
      </c>
      <c r="V518" t="s">
        <v>1603</v>
      </c>
      <c r="W518" t="s">
        <v>1603</v>
      </c>
      <c r="X518" t="s">
        <v>1603</v>
      </c>
      <c r="Y518" t="s">
        <v>1603</v>
      </c>
      <c r="Z518" t="s">
        <v>1603</v>
      </c>
      <c r="AA518" t="s">
        <v>1603</v>
      </c>
      <c r="AB518" t="s">
        <v>1603</v>
      </c>
      <c r="AC518" t="s">
        <v>1603</v>
      </c>
      <c r="AD518" t="s">
        <v>1603</v>
      </c>
      <c r="AE518" t="s">
        <v>1603</v>
      </c>
    </row>
    <row r="519" spans="1:31" x14ac:dyDescent="0.25">
      <c r="A519" t="s">
        <v>3218</v>
      </c>
      <c r="B519"/>
      <c r="C519" t="str">
        <f>_xlfn.IFNA(VLOOKUP(CONCATENATE($A519,"|","PI"),'Compare PI to Roll'!$A:$D,4,FALSE),"")</f>
        <v/>
      </c>
      <c r="D519" t="str">
        <f>_xlfn.IFNA(VLOOKUP(CONCATENATE($A519,"|","PI"),'Compare PI to Roll'!$A:$D,4,FALSE),"")</f>
        <v/>
      </c>
      <c r="E519" t="str">
        <f>_xlfn.IFNA(VLOOKUP(CONCATENATE($A519,"|","ROLL"),'Compare PI to Roll'!$A:$D,4,FALSE),"")</f>
        <v/>
      </c>
      <c r="F519" t="str">
        <f>_xlfn.IFNA(VLOOKUP(CONCATENATE($A519,"|","ROLL"),'Compare PI to Roll'!$A:$D,4,FALSE),"")</f>
        <v/>
      </c>
      <c r="G519" t="str">
        <f t="shared" si="8"/>
        <v>0|0|0|0</v>
      </c>
      <c r="H519">
        <f>_xlfn.IFNA(VLOOKUP(K519,'Tables to Map'!A:B,2,FALSE),"")</f>
        <v>0</v>
      </c>
      <c r="I519" t="s">
        <v>8</v>
      </c>
      <c r="J519" t="s">
        <v>9</v>
      </c>
      <c r="K519" t="s">
        <v>3188</v>
      </c>
      <c r="L519" t="s">
        <v>19</v>
      </c>
      <c r="M519">
        <v>31</v>
      </c>
      <c r="N519" t="s">
        <v>1603</v>
      </c>
      <c r="O519" t="s">
        <v>2636</v>
      </c>
      <c r="P519" t="s">
        <v>2630</v>
      </c>
      <c r="Q519" t="s">
        <v>1603</v>
      </c>
      <c r="R519" t="s">
        <v>1603</v>
      </c>
      <c r="S519">
        <v>10</v>
      </c>
      <c r="T519">
        <v>10</v>
      </c>
      <c r="U519">
        <v>0</v>
      </c>
      <c r="V519" t="s">
        <v>1603</v>
      </c>
      <c r="W519" t="s">
        <v>1603</v>
      </c>
      <c r="X519" t="s">
        <v>1603</v>
      </c>
      <c r="Y519" t="s">
        <v>1603</v>
      </c>
      <c r="Z519" t="s">
        <v>1603</v>
      </c>
      <c r="AA519" t="s">
        <v>1603</v>
      </c>
      <c r="AB519" t="s">
        <v>1603</v>
      </c>
      <c r="AC519" t="s">
        <v>1603</v>
      </c>
      <c r="AD519" t="s">
        <v>1603</v>
      </c>
      <c r="AE519" t="s">
        <v>1603</v>
      </c>
    </row>
    <row r="520" spans="1:31" x14ac:dyDescent="0.25">
      <c r="A520" t="s">
        <v>3219</v>
      </c>
      <c r="B520"/>
      <c r="C520" t="str">
        <f>_xlfn.IFNA(VLOOKUP(CONCATENATE($A520,"|","PI"),'Compare PI to Roll'!$A:$D,4,FALSE),"")</f>
        <v/>
      </c>
      <c r="D520" t="str">
        <f>_xlfn.IFNA(VLOOKUP(CONCATENATE($A520,"|","PI"),'Compare PI to Roll'!$A:$D,4,FALSE),"")</f>
        <v/>
      </c>
      <c r="E520" t="str">
        <f>_xlfn.IFNA(VLOOKUP(CONCATENATE($A520,"|","ROLL"),'Compare PI to Roll'!$A:$D,4,FALSE),"")</f>
        <v/>
      </c>
      <c r="F520" t="str">
        <f>_xlfn.IFNA(VLOOKUP(CONCATENATE($A520,"|","ROLL"),'Compare PI to Roll'!$A:$D,4,FALSE),"")</f>
        <v/>
      </c>
      <c r="G520" t="str">
        <f t="shared" si="8"/>
        <v>0|0|0|0</v>
      </c>
      <c r="H520">
        <f>_xlfn.IFNA(VLOOKUP(K520,'Tables to Map'!A:B,2,FALSE),"")</f>
        <v>0</v>
      </c>
      <c r="I520" t="s">
        <v>8</v>
      </c>
      <c r="J520" t="s">
        <v>9</v>
      </c>
      <c r="K520" t="s">
        <v>3188</v>
      </c>
      <c r="L520" t="s">
        <v>18</v>
      </c>
      <c r="M520">
        <v>32</v>
      </c>
      <c r="N520" t="s">
        <v>1603</v>
      </c>
      <c r="O520" t="s">
        <v>2629</v>
      </c>
      <c r="P520" t="s">
        <v>2630</v>
      </c>
      <c r="Q520" t="s">
        <v>1603</v>
      </c>
      <c r="R520" t="s">
        <v>1603</v>
      </c>
      <c r="S520">
        <v>10</v>
      </c>
      <c r="T520">
        <v>10</v>
      </c>
      <c r="U520">
        <v>0</v>
      </c>
      <c r="V520" t="s">
        <v>1603</v>
      </c>
      <c r="W520" t="s">
        <v>1603</v>
      </c>
      <c r="X520" t="s">
        <v>1603</v>
      </c>
      <c r="Y520" t="s">
        <v>1603</v>
      </c>
      <c r="Z520" t="s">
        <v>1603</v>
      </c>
      <c r="AA520" t="s">
        <v>1603</v>
      </c>
      <c r="AB520" t="s">
        <v>1603</v>
      </c>
      <c r="AC520" t="s">
        <v>1603</v>
      </c>
      <c r="AD520" t="s">
        <v>1603</v>
      </c>
      <c r="AE520" t="s">
        <v>1603</v>
      </c>
    </row>
    <row r="521" spans="1:31" x14ac:dyDescent="0.25">
      <c r="A521" t="s">
        <v>3220</v>
      </c>
      <c r="B521"/>
      <c r="C521" t="str">
        <f>_xlfn.IFNA(VLOOKUP(CONCATENATE($A521,"|","PI"),'Compare PI to Roll'!$A:$D,4,FALSE),"")</f>
        <v/>
      </c>
      <c r="D521" t="str">
        <f>_xlfn.IFNA(VLOOKUP(CONCATENATE($A521,"|","PI"),'Compare PI to Roll'!$A:$D,4,FALSE),"")</f>
        <v/>
      </c>
      <c r="E521" t="str">
        <f>_xlfn.IFNA(VLOOKUP(CONCATENATE($A521,"|","ROLL"),'Compare PI to Roll'!$A:$D,4,FALSE),"")</f>
        <v/>
      </c>
      <c r="F521" t="str">
        <f>_xlfn.IFNA(VLOOKUP(CONCATENATE($A521,"|","ROLL"),'Compare PI to Roll'!$A:$D,4,FALSE),"")</f>
        <v/>
      </c>
      <c r="G521" t="str">
        <f t="shared" si="8"/>
        <v>0|0|0|0</v>
      </c>
      <c r="H521">
        <f>_xlfn.IFNA(VLOOKUP(K521,'Tables to Map'!A:B,2,FALSE),"")</f>
        <v>0</v>
      </c>
      <c r="I521" t="s">
        <v>8</v>
      </c>
      <c r="J521" t="s">
        <v>9</v>
      </c>
      <c r="K521" t="s">
        <v>3188</v>
      </c>
      <c r="L521" t="s">
        <v>638</v>
      </c>
      <c r="M521">
        <v>33</v>
      </c>
      <c r="N521" t="s">
        <v>1603</v>
      </c>
      <c r="O521" t="s">
        <v>2629</v>
      </c>
      <c r="P521" t="s">
        <v>2630</v>
      </c>
      <c r="Q521" t="s">
        <v>1603</v>
      </c>
      <c r="R521" t="s">
        <v>1603</v>
      </c>
      <c r="S521">
        <v>10</v>
      </c>
      <c r="T521">
        <v>10</v>
      </c>
      <c r="U521">
        <v>0</v>
      </c>
      <c r="V521" t="s">
        <v>1603</v>
      </c>
      <c r="W521" t="s">
        <v>1603</v>
      </c>
      <c r="X521" t="s">
        <v>1603</v>
      </c>
      <c r="Y521" t="s">
        <v>1603</v>
      </c>
      <c r="Z521" t="s">
        <v>1603</v>
      </c>
      <c r="AA521" t="s">
        <v>1603</v>
      </c>
      <c r="AB521" t="s">
        <v>1603</v>
      </c>
      <c r="AC521" t="s">
        <v>1603</v>
      </c>
      <c r="AD521" t="s">
        <v>1603</v>
      </c>
      <c r="AE521" t="s">
        <v>1603</v>
      </c>
    </row>
    <row r="522" spans="1:31" x14ac:dyDescent="0.25">
      <c r="A522" t="s">
        <v>3221</v>
      </c>
      <c r="B522"/>
      <c r="C522" t="str">
        <f>_xlfn.IFNA(VLOOKUP(CONCATENATE($A522,"|","PI"),'Compare PI to Roll'!$A:$D,4,FALSE),"")</f>
        <v/>
      </c>
      <c r="D522" t="str">
        <f>_xlfn.IFNA(VLOOKUP(CONCATENATE($A522,"|","PI"),'Compare PI to Roll'!$A:$D,4,FALSE),"")</f>
        <v/>
      </c>
      <c r="E522" t="str">
        <f>_xlfn.IFNA(VLOOKUP(CONCATENATE($A522,"|","ROLL"),'Compare PI to Roll'!$A:$D,4,FALSE),"")</f>
        <v/>
      </c>
      <c r="F522" t="str">
        <f>_xlfn.IFNA(VLOOKUP(CONCATENATE($A522,"|","ROLL"),'Compare PI to Roll'!$A:$D,4,FALSE),"")</f>
        <v/>
      </c>
      <c r="G522" t="str">
        <f t="shared" si="8"/>
        <v>0|0|0|0</v>
      </c>
      <c r="H522">
        <f>_xlfn.IFNA(VLOOKUP(K522,'Tables to Map'!A:B,2,FALSE),"")</f>
        <v>0</v>
      </c>
      <c r="I522" t="s">
        <v>8</v>
      </c>
      <c r="J522" t="s">
        <v>9</v>
      </c>
      <c r="K522" t="s">
        <v>3188</v>
      </c>
      <c r="L522" t="s">
        <v>1668</v>
      </c>
      <c r="M522">
        <v>34</v>
      </c>
      <c r="N522" t="s">
        <v>1603</v>
      </c>
      <c r="O522" t="s">
        <v>2636</v>
      </c>
      <c r="P522" t="s">
        <v>2630</v>
      </c>
      <c r="Q522" t="s">
        <v>1603</v>
      </c>
      <c r="R522" t="s">
        <v>1603</v>
      </c>
      <c r="S522">
        <v>10</v>
      </c>
      <c r="T522">
        <v>10</v>
      </c>
      <c r="U522">
        <v>0</v>
      </c>
      <c r="V522" t="s">
        <v>1603</v>
      </c>
      <c r="W522" t="s">
        <v>1603</v>
      </c>
      <c r="X522" t="s">
        <v>1603</v>
      </c>
      <c r="Y522" t="s">
        <v>1603</v>
      </c>
      <c r="Z522" t="s">
        <v>1603</v>
      </c>
      <c r="AA522" t="s">
        <v>1603</v>
      </c>
      <c r="AB522" t="s">
        <v>1603</v>
      </c>
      <c r="AC522" t="s">
        <v>1603</v>
      </c>
      <c r="AD522" t="s">
        <v>1603</v>
      </c>
      <c r="AE522" t="s">
        <v>1603</v>
      </c>
    </row>
    <row r="523" spans="1:31" x14ac:dyDescent="0.25">
      <c r="A523" t="s">
        <v>3222</v>
      </c>
      <c r="B523"/>
      <c r="C523" t="str">
        <f>_xlfn.IFNA(VLOOKUP(CONCATENATE($A523,"|","PI"),'Compare PI to Roll'!$A:$D,4,FALSE),"")</f>
        <v/>
      </c>
      <c r="D523" t="str">
        <f>_xlfn.IFNA(VLOOKUP(CONCATENATE($A523,"|","PI"),'Compare PI to Roll'!$A:$D,4,FALSE),"")</f>
        <v/>
      </c>
      <c r="E523" t="str">
        <f>_xlfn.IFNA(VLOOKUP(CONCATENATE($A523,"|","ROLL"),'Compare PI to Roll'!$A:$D,4,FALSE),"")</f>
        <v/>
      </c>
      <c r="F523" t="str">
        <f>_xlfn.IFNA(VLOOKUP(CONCATENATE($A523,"|","ROLL"),'Compare PI to Roll'!$A:$D,4,FALSE),"")</f>
        <v/>
      </c>
      <c r="G523" t="str">
        <f t="shared" si="8"/>
        <v>0|0|0|0</v>
      </c>
      <c r="H523">
        <f>_xlfn.IFNA(VLOOKUP(K523,'Tables to Map'!A:B,2,FALSE),"")</f>
        <v>0</v>
      </c>
      <c r="I523" t="s">
        <v>8</v>
      </c>
      <c r="J523" t="s">
        <v>9</v>
      </c>
      <c r="K523" t="s">
        <v>3188</v>
      </c>
      <c r="L523" t="s">
        <v>1666</v>
      </c>
      <c r="M523">
        <v>35</v>
      </c>
      <c r="N523" t="s">
        <v>1603</v>
      </c>
      <c r="O523" t="s">
        <v>2636</v>
      </c>
      <c r="P523" t="s">
        <v>2630</v>
      </c>
      <c r="Q523" t="s">
        <v>1603</v>
      </c>
      <c r="R523" t="s">
        <v>1603</v>
      </c>
      <c r="S523">
        <v>10</v>
      </c>
      <c r="T523">
        <v>10</v>
      </c>
      <c r="U523">
        <v>0</v>
      </c>
      <c r="V523" t="s">
        <v>1603</v>
      </c>
      <c r="W523" t="s">
        <v>1603</v>
      </c>
      <c r="X523" t="s">
        <v>1603</v>
      </c>
      <c r="Y523" t="s">
        <v>1603</v>
      </c>
      <c r="Z523" t="s">
        <v>1603</v>
      </c>
      <c r="AA523" t="s">
        <v>1603</v>
      </c>
      <c r="AB523" t="s">
        <v>1603</v>
      </c>
      <c r="AC523" t="s">
        <v>1603</v>
      </c>
      <c r="AD523" t="s">
        <v>1603</v>
      </c>
      <c r="AE523" t="s">
        <v>1603</v>
      </c>
    </row>
    <row r="524" spans="1:31" x14ac:dyDescent="0.25">
      <c r="A524" t="s">
        <v>3223</v>
      </c>
      <c r="B524"/>
      <c r="C524" t="str">
        <f>_xlfn.IFNA(VLOOKUP(CONCATENATE($A524,"|","PI"),'Compare PI to Roll'!$A:$D,4,FALSE),"")</f>
        <v/>
      </c>
      <c r="D524" t="str">
        <f>_xlfn.IFNA(VLOOKUP(CONCATENATE($A524,"|","PI"),'Compare PI to Roll'!$A:$D,4,FALSE),"")</f>
        <v/>
      </c>
      <c r="E524" t="str">
        <f>_xlfn.IFNA(VLOOKUP(CONCATENATE($A524,"|","ROLL"),'Compare PI to Roll'!$A:$D,4,FALSE),"")</f>
        <v/>
      </c>
      <c r="F524" t="str">
        <f>_xlfn.IFNA(VLOOKUP(CONCATENATE($A524,"|","ROLL"),'Compare PI to Roll'!$A:$D,4,FALSE),"")</f>
        <v/>
      </c>
      <c r="G524" t="str">
        <f t="shared" si="8"/>
        <v>0|0|0|0</v>
      </c>
      <c r="H524">
        <f>_xlfn.IFNA(VLOOKUP(K524,'Tables to Map'!A:B,2,FALSE),"")</f>
        <v>0</v>
      </c>
      <c r="I524" t="s">
        <v>8</v>
      </c>
      <c r="J524" t="s">
        <v>9</v>
      </c>
      <c r="K524" t="s">
        <v>3188</v>
      </c>
      <c r="L524" t="s">
        <v>1103</v>
      </c>
      <c r="M524">
        <v>36</v>
      </c>
      <c r="N524" t="s">
        <v>1603</v>
      </c>
      <c r="O524" t="s">
        <v>2636</v>
      </c>
      <c r="P524" t="s">
        <v>2711</v>
      </c>
      <c r="Q524" t="s">
        <v>1603</v>
      </c>
      <c r="R524" t="s">
        <v>1603</v>
      </c>
      <c r="S524">
        <v>38</v>
      </c>
      <c r="T524">
        <v>10</v>
      </c>
      <c r="U524">
        <v>0</v>
      </c>
      <c r="V524" t="s">
        <v>1603</v>
      </c>
      <c r="W524" t="s">
        <v>1603</v>
      </c>
      <c r="X524" t="s">
        <v>1603</v>
      </c>
      <c r="Y524" t="s">
        <v>1603</v>
      </c>
      <c r="Z524" t="s">
        <v>1603</v>
      </c>
      <c r="AA524" t="s">
        <v>1603</v>
      </c>
      <c r="AB524" t="s">
        <v>1603</v>
      </c>
      <c r="AC524" t="s">
        <v>1603</v>
      </c>
      <c r="AD524" t="s">
        <v>1603</v>
      </c>
      <c r="AE524" t="s">
        <v>1603</v>
      </c>
    </row>
    <row r="525" spans="1:31" x14ac:dyDescent="0.25">
      <c r="A525" t="s">
        <v>3224</v>
      </c>
      <c r="B525"/>
      <c r="C525" t="str">
        <f>_xlfn.IFNA(VLOOKUP(CONCATENATE($A525,"|","PI"),'Compare PI to Roll'!$A:$D,4,FALSE),"")</f>
        <v/>
      </c>
      <c r="D525" t="str">
        <f>_xlfn.IFNA(VLOOKUP(CONCATENATE($A525,"|","PI"),'Compare PI to Roll'!$A:$D,4,FALSE),"")</f>
        <v/>
      </c>
      <c r="E525" t="str">
        <f>_xlfn.IFNA(VLOOKUP(CONCATENATE($A525,"|","ROLL"),'Compare PI to Roll'!$A:$D,4,FALSE),"")</f>
        <v/>
      </c>
      <c r="F525" t="str">
        <f>_xlfn.IFNA(VLOOKUP(CONCATENATE($A525,"|","ROLL"),'Compare PI to Roll'!$A:$D,4,FALSE),"")</f>
        <v/>
      </c>
      <c r="G525" t="str">
        <f t="shared" si="8"/>
        <v>0|0|0|0</v>
      </c>
      <c r="H525">
        <f>_xlfn.IFNA(VLOOKUP(K525,'Tables to Map'!A:B,2,FALSE),"")</f>
        <v>0</v>
      </c>
      <c r="I525" t="s">
        <v>8</v>
      </c>
      <c r="J525" t="s">
        <v>9</v>
      </c>
      <c r="K525" t="s">
        <v>3188</v>
      </c>
      <c r="L525" t="s">
        <v>1104</v>
      </c>
      <c r="M525">
        <v>37</v>
      </c>
      <c r="N525" t="s">
        <v>1603</v>
      </c>
      <c r="O525" t="s">
        <v>2636</v>
      </c>
      <c r="P525" t="s">
        <v>2711</v>
      </c>
      <c r="Q525" t="s">
        <v>1603</v>
      </c>
      <c r="R525" t="s">
        <v>1603</v>
      </c>
      <c r="S525">
        <v>38</v>
      </c>
      <c r="T525">
        <v>10</v>
      </c>
      <c r="U525">
        <v>0</v>
      </c>
      <c r="V525" t="s">
        <v>1603</v>
      </c>
      <c r="W525" t="s">
        <v>1603</v>
      </c>
      <c r="X525" t="s">
        <v>1603</v>
      </c>
      <c r="Y525" t="s">
        <v>1603</v>
      </c>
      <c r="Z525" t="s">
        <v>1603</v>
      </c>
      <c r="AA525" t="s">
        <v>1603</v>
      </c>
      <c r="AB525" t="s">
        <v>1603</v>
      </c>
      <c r="AC525" t="s">
        <v>1603</v>
      </c>
      <c r="AD525" t="s">
        <v>1603</v>
      </c>
      <c r="AE525" t="s">
        <v>1603</v>
      </c>
    </row>
    <row r="526" spans="1:31" x14ac:dyDescent="0.25">
      <c r="A526" t="s">
        <v>3225</v>
      </c>
      <c r="B526"/>
      <c r="C526" t="str">
        <f>_xlfn.IFNA(VLOOKUP(CONCATENATE($A526,"|","PI"),'Compare PI to Roll'!$A:$D,4,FALSE),"")</f>
        <v/>
      </c>
      <c r="D526" t="str">
        <f>_xlfn.IFNA(VLOOKUP(CONCATENATE($A526,"|","PI"),'Compare PI to Roll'!$A:$D,4,FALSE),"")</f>
        <v/>
      </c>
      <c r="E526" t="str">
        <f>_xlfn.IFNA(VLOOKUP(CONCATENATE($A526,"|","ROLL"),'Compare PI to Roll'!$A:$D,4,FALSE),"")</f>
        <v/>
      </c>
      <c r="F526" t="str">
        <f>_xlfn.IFNA(VLOOKUP(CONCATENATE($A526,"|","ROLL"),'Compare PI to Roll'!$A:$D,4,FALSE),"")</f>
        <v/>
      </c>
      <c r="G526" t="str">
        <f t="shared" si="8"/>
        <v>0|0|0|0</v>
      </c>
      <c r="H526">
        <f>_xlfn.IFNA(VLOOKUP(K526,'Tables to Map'!A:B,2,FALSE),"")</f>
        <v>0</v>
      </c>
      <c r="I526" t="s">
        <v>8</v>
      </c>
      <c r="J526" t="s">
        <v>9</v>
      </c>
      <c r="K526" t="s">
        <v>3188</v>
      </c>
      <c r="L526" t="s">
        <v>1105</v>
      </c>
      <c r="M526">
        <v>38</v>
      </c>
      <c r="N526" t="s">
        <v>1603</v>
      </c>
      <c r="O526" t="s">
        <v>2636</v>
      </c>
      <c r="P526" t="s">
        <v>2711</v>
      </c>
      <c r="Q526" t="s">
        <v>1603</v>
      </c>
      <c r="R526" t="s">
        <v>1603</v>
      </c>
      <c r="S526">
        <v>38</v>
      </c>
      <c r="T526">
        <v>10</v>
      </c>
      <c r="U526">
        <v>0</v>
      </c>
      <c r="V526" t="s">
        <v>1603</v>
      </c>
      <c r="W526" t="s">
        <v>1603</v>
      </c>
      <c r="X526" t="s">
        <v>1603</v>
      </c>
      <c r="Y526" t="s">
        <v>1603</v>
      </c>
      <c r="Z526" t="s">
        <v>1603</v>
      </c>
      <c r="AA526" t="s">
        <v>1603</v>
      </c>
      <c r="AB526" t="s">
        <v>1603</v>
      </c>
      <c r="AC526" t="s">
        <v>1603</v>
      </c>
      <c r="AD526" t="s">
        <v>1603</v>
      </c>
      <c r="AE526" t="s">
        <v>1603</v>
      </c>
    </row>
    <row r="527" spans="1:31" x14ac:dyDescent="0.25">
      <c r="A527" t="s">
        <v>3226</v>
      </c>
      <c r="B527"/>
      <c r="C527" t="str">
        <f>_xlfn.IFNA(VLOOKUP(CONCATENATE($A527,"|","PI"),'Compare PI to Roll'!$A:$D,4,FALSE),"")</f>
        <v/>
      </c>
      <c r="D527" t="str">
        <f>_xlfn.IFNA(VLOOKUP(CONCATENATE($A527,"|","PI"),'Compare PI to Roll'!$A:$D,4,FALSE),"")</f>
        <v/>
      </c>
      <c r="E527" t="str">
        <f>_xlfn.IFNA(VLOOKUP(CONCATENATE($A527,"|","ROLL"),'Compare PI to Roll'!$A:$D,4,FALSE),"")</f>
        <v/>
      </c>
      <c r="F527" t="str">
        <f>_xlfn.IFNA(VLOOKUP(CONCATENATE($A527,"|","ROLL"),'Compare PI to Roll'!$A:$D,4,FALSE),"")</f>
        <v/>
      </c>
      <c r="G527" t="str">
        <f t="shared" si="8"/>
        <v>0|0|0|0</v>
      </c>
      <c r="H527">
        <f>_xlfn.IFNA(VLOOKUP(K527,'Tables to Map'!A:B,2,FALSE),"")</f>
        <v>0</v>
      </c>
      <c r="I527" t="s">
        <v>8</v>
      </c>
      <c r="J527" t="s">
        <v>9</v>
      </c>
      <c r="K527" t="s">
        <v>3188</v>
      </c>
      <c r="L527" t="s">
        <v>1667</v>
      </c>
      <c r="M527">
        <v>39</v>
      </c>
      <c r="N527" t="s">
        <v>1603</v>
      </c>
      <c r="O527" t="s">
        <v>2636</v>
      </c>
      <c r="P527" t="s">
        <v>2630</v>
      </c>
      <c r="Q527" t="s">
        <v>1603</v>
      </c>
      <c r="R527" t="s">
        <v>1603</v>
      </c>
      <c r="S527">
        <v>10</v>
      </c>
      <c r="T527">
        <v>10</v>
      </c>
      <c r="U527">
        <v>0</v>
      </c>
      <c r="V527" t="s">
        <v>1603</v>
      </c>
      <c r="W527" t="s">
        <v>1603</v>
      </c>
      <c r="X527" t="s">
        <v>1603</v>
      </c>
      <c r="Y527" t="s">
        <v>1603</v>
      </c>
      <c r="Z527" t="s">
        <v>1603</v>
      </c>
      <c r="AA527" t="s">
        <v>1603</v>
      </c>
      <c r="AB527" t="s">
        <v>1603</v>
      </c>
      <c r="AC527" t="s">
        <v>1603</v>
      </c>
      <c r="AD527" t="s">
        <v>1603</v>
      </c>
      <c r="AE527" t="s">
        <v>1603</v>
      </c>
    </row>
    <row r="528" spans="1:31" x14ac:dyDescent="0.25">
      <c r="A528" t="s">
        <v>3227</v>
      </c>
      <c r="B528"/>
      <c r="C528" t="str">
        <f>_xlfn.IFNA(VLOOKUP(CONCATENATE($A528,"|","PI"),'Compare PI to Roll'!$A:$D,4,FALSE),"")</f>
        <v/>
      </c>
      <c r="D528" t="str">
        <f>_xlfn.IFNA(VLOOKUP(CONCATENATE($A528,"|","PI"),'Compare PI to Roll'!$A:$D,4,FALSE),"")</f>
        <v/>
      </c>
      <c r="E528" t="str">
        <f>_xlfn.IFNA(VLOOKUP(CONCATENATE($A528,"|","ROLL"),'Compare PI to Roll'!$A:$D,4,FALSE),"")</f>
        <v/>
      </c>
      <c r="F528" t="str">
        <f>_xlfn.IFNA(VLOOKUP(CONCATENATE($A528,"|","ROLL"),'Compare PI to Roll'!$A:$D,4,FALSE),"")</f>
        <v/>
      </c>
      <c r="G528" t="str">
        <f t="shared" si="8"/>
        <v>0|0|0|0</v>
      </c>
      <c r="H528">
        <f>_xlfn.IFNA(VLOOKUP(K528,'Tables to Map'!A:B,2,FALSE),"")</f>
        <v>0</v>
      </c>
      <c r="I528" t="s">
        <v>8</v>
      </c>
      <c r="J528" t="s">
        <v>9</v>
      </c>
      <c r="K528" t="s">
        <v>3188</v>
      </c>
      <c r="L528" t="s">
        <v>1575</v>
      </c>
      <c r="M528">
        <v>40</v>
      </c>
      <c r="N528" t="s">
        <v>1603</v>
      </c>
      <c r="O528" t="s">
        <v>2636</v>
      </c>
      <c r="P528" t="s">
        <v>2711</v>
      </c>
      <c r="Q528" t="s">
        <v>1603</v>
      </c>
      <c r="R528" t="s">
        <v>1603</v>
      </c>
      <c r="S528">
        <v>38</v>
      </c>
      <c r="T528">
        <v>10</v>
      </c>
      <c r="U528">
        <v>1</v>
      </c>
      <c r="V528" t="s">
        <v>1603</v>
      </c>
      <c r="W528" t="s">
        <v>1603</v>
      </c>
      <c r="X528" t="s">
        <v>1603</v>
      </c>
      <c r="Y528" t="s">
        <v>1603</v>
      </c>
      <c r="Z528" t="s">
        <v>1603</v>
      </c>
      <c r="AA528" t="s">
        <v>1603</v>
      </c>
      <c r="AB528" t="s">
        <v>1603</v>
      </c>
      <c r="AC528" t="s">
        <v>1603</v>
      </c>
      <c r="AD528" t="s">
        <v>1603</v>
      </c>
      <c r="AE528" t="s">
        <v>1603</v>
      </c>
    </row>
    <row r="529" spans="1:31" x14ac:dyDescent="0.25">
      <c r="A529" t="s">
        <v>3228</v>
      </c>
      <c r="B529"/>
      <c r="C529" t="str">
        <f>_xlfn.IFNA(VLOOKUP(CONCATENATE($A529,"|","PI"),'Compare PI to Roll'!$A:$D,4,FALSE),"")</f>
        <v/>
      </c>
      <c r="D529" t="str">
        <f>_xlfn.IFNA(VLOOKUP(CONCATENATE($A529,"|","PI"),'Compare PI to Roll'!$A:$D,4,FALSE),"")</f>
        <v/>
      </c>
      <c r="E529" t="str">
        <f>_xlfn.IFNA(VLOOKUP(CONCATENATE($A529,"|","ROLL"),'Compare PI to Roll'!$A:$D,4,FALSE),"")</f>
        <v/>
      </c>
      <c r="F529" t="str">
        <f>_xlfn.IFNA(VLOOKUP(CONCATENATE($A529,"|","ROLL"),'Compare PI to Roll'!$A:$D,4,FALSE),"")</f>
        <v/>
      </c>
      <c r="G529" t="str">
        <f t="shared" si="8"/>
        <v>0|0|0|0</v>
      </c>
      <c r="H529">
        <f>_xlfn.IFNA(VLOOKUP(K529,'Tables to Map'!A:B,2,FALSE),"")</f>
        <v>0</v>
      </c>
      <c r="I529" t="s">
        <v>8</v>
      </c>
      <c r="J529" t="s">
        <v>9</v>
      </c>
      <c r="K529" t="s">
        <v>3188</v>
      </c>
      <c r="L529" t="s">
        <v>1576</v>
      </c>
      <c r="M529">
        <v>41</v>
      </c>
      <c r="N529" t="s">
        <v>1603</v>
      </c>
      <c r="O529" t="s">
        <v>2636</v>
      </c>
      <c r="P529" t="s">
        <v>2711</v>
      </c>
      <c r="Q529" t="s">
        <v>1603</v>
      </c>
      <c r="R529" t="s">
        <v>1603</v>
      </c>
      <c r="S529">
        <v>38</v>
      </c>
      <c r="T529">
        <v>10</v>
      </c>
      <c r="U529">
        <v>0</v>
      </c>
      <c r="V529" t="s">
        <v>1603</v>
      </c>
      <c r="W529" t="s">
        <v>1603</v>
      </c>
      <c r="X529" t="s">
        <v>1603</v>
      </c>
      <c r="Y529" t="s">
        <v>1603</v>
      </c>
      <c r="Z529" t="s">
        <v>1603</v>
      </c>
      <c r="AA529" t="s">
        <v>1603</v>
      </c>
      <c r="AB529" t="s">
        <v>1603</v>
      </c>
      <c r="AC529" t="s">
        <v>1603</v>
      </c>
      <c r="AD529" t="s">
        <v>1603</v>
      </c>
      <c r="AE529" t="s">
        <v>1603</v>
      </c>
    </row>
    <row r="530" spans="1:31" x14ac:dyDescent="0.25">
      <c r="A530" t="s">
        <v>3229</v>
      </c>
      <c r="B530"/>
      <c r="C530" t="str">
        <f>_xlfn.IFNA(VLOOKUP(CONCATENATE($A530,"|","PI"),'Compare PI to Roll'!$A:$D,4,FALSE),"")</f>
        <v/>
      </c>
      <c r="D530" t="str">
        <f>_xlfn.IFNA(VLOOKUP(CONCATENATE($A530,"|","PI"),'Compare PI to Roll'!$A:$D,4,FALSE),"")</f>
        <v/>
      </c>
      <c r="E530" t="str">
        <f>_xlfn.IFNA(VLOOKUP(CONCATENATE($A530,"|","ROLL"),'Compare PI to Roll'!$A:$D,4,FALSE),"")</f>
        <v/>
      </c>
      <c r="F530" t="str">
        <f>_xlfn.IFNA(VLOOKUP(CONCATENATE($A530,"|","ROLL"),'Compare PI to Roll'!$A:$D,4,FALSE),"")</f>
        <v/>
      </c>
      <c r="G530" t="str">
        <f t="shared" si="8"/>
        <v>0|0|0|0</v>
      </c>
      <c r="H530">
        <f>_xlfn.IFNA(VLOOKUP(K530,'Tables to Map'!A:B,2,FALSE),"")</f>
        <v>0</v>
      </c>
      <c r="I530" t="s">
        <v>8</v>
      </c>
      <c r="J530" t="s">
        <v>9</v>
      </c>
      <c r="K530" t="s">
        <v>3188</v>
      </c>
      <c r="L530" t="s">
        <v>1577</v>
      </c>
      <c r="M530">
        <v>42</v>
      </c>
      <c r="N530" t="s">
        <v>1603</v>
      </c>
      <c r="O530" t="s">
        <v>2636</v>
      </c>
      <c r="P530" t="s">
        <v>2711</v>
      </c>
      <c r="Q530" t="s">
        <v>1603</v>
      </c>
      <c r="R530" t="s">
        <v>1603</v>
      </c>
      <c r="S530">
        <v>38</v>
      </c>
      <c r="T530">
        <v>10</v>
      </c>
      <c r="U530">
        <v>0</v>
      </c>
      <c r="V530" t="s">
        <v>1603</v>
      </c>
      <c r="W530" t="s">
        <v>1603</v>
      </c>
      <c r="X530" t="s">
        <v>1603</v>
      </c>
      <c r="Y530" t="s">
        <v>1603</v>
      </c>
      <c r="Z530" t="s">
        <v>1603</v>
      </c>
      <c r="AA530" t="s">
        <v>1603</v>
      </c>
      <c r="AB530" t="s">
        <v>1603</v>
      </c>
      <c r="AC530" t="s">
        <v>1603</v>
      </c>
      <c r="AD530" t="s">
        <v>1603</v>
      </c>
      <c r="AE530" t="s">
        <v>1603</v>
      </c>
    </row>
    <row r="531" spans="1:31" x14ac:dyDescent="0.25">
      <c r="A531" t="s">
        <v>3230</v>
      </c>
      <c r="B531"/>
      <c r="C531" t="str">
        <f>_xlfn.IFNA(VLOOKUP(CONCATENATE($A531,"|","PI"),'Compare PI to Roll'!$A:$D,4,FALSE),"")</f>
        <v/>
      </c>
      <c r="D531" t="str">
        <f>_xlfn.IFNA(VLOOKUP(CONCATENATE($A531,"|","PI"),'Compare PI to Roll'!$A:$D,4,FALSE),"")</f>
        <v/>
      </c>
      <c r="E531" t="str">
        <f>_xlfn.IFNA(VLOOKUP(CONCATENATE($A531,"|","ROLL"),'Compare PI to Roll'!$A:$D,4,FALSE),"")</f>
        <v/>
      </c>
      <c r="F531" t="str">
        <f>_xlfn.IFNA(VLOOKUP(CONCATENATE($A531,"|","ROLL"),'Compare PI to Roll'!$A:$D,4,FALSE),"")</f>
        <v/>
      </c>
      <c r="G531" t="str">
        <f t="shared" si="8"/>
        <v>0|0|0|0</v>
      </c>
      <c r="H531">
        <f>_xlfn.IFNA(VLOOKUP(K531,'Tables to Map'!A:B,2,FALSE),"")</f>
        <v>0</v>
      </c>
      <c r="I531" t="s">
        <v>8</v>
      </c>
      <c r="J531" t="s">
        <v>9</v>
      </c>
      <c r="K531" t="s">
        <v>3188</v>
      </c>
      <c r="L531" t="s">
        <v>1578</v>
      </c>
      <c r="M531">
        <v>43</v>
      </c>
      <c r="N531" t="s">
        <v>1603</v>
      </c>
      <c r="O531" t="s">
        <v>2636</v>
      </c>
      <c r="P531" t="s">
        <v>2711</v>
      </c>
      <c r="Q531" t="s">
        <v>1603</v>
      </c>
      <c r="R531" t="s">
        <v>1603</v>
      </c>
      <c r="S531">
        <v>38</v>
      </c>
      <c r="T531">
        <v>10</v>
      </c>
      <c r="U531">
        <v>0</v>
      </c>
      <c r="V531" t="s">
        <v>1603</v>
      </c>
      <c r="W531" t="s">
        <v>1603</v>
      </c>
      <c r="X531" t="s">
        <v>1603</v>
      </c>
      <c r="Y531" t="s">
        <v>1603</v>
      </c>
      <c r="Z531" t="s">
        <v>1603</v>
      </c>
      <c r="AA531" t="s">
        <v>1603</v>
      </c>
      <c r="AB531" t="s">
        <v>1603</v>
      </c>
      <c r="AC531" t="s">
        <v>1603</v>
      </c>
      <c r="AD531" t="s">
        <v>1603</v>
      </c>
      <c r="AE531" t="s">
        <v>1603</v>
      </c>
    </row>
    <row r="532" spans="1:31" x14ac:dyDescent="0.25">
      <c r="A532" t="s">
        <v>3231</v>
      </c>
      <c r="B532"/>
      <c r="C532" t="str">
        <f>_xlfn.IFNA(VLOOKUP(CONCATENATE($A532,"|","PI"),'Compare PI to Roll'!$A:$D,4,FALSE),"")</f>
        <v/>
      </c>
      <c r="D532" t="str">
        <f>_xlfn.IFNA(VLOOKUP(CONCATENATE($A532,"|","PI"),'Compare PI to Roll'!$A:$D,4,FALSE),"")</f>
        <v/>
      </c>
      <c r="E532" t="str">
        <f>_xlfn.IFNA(VLOOKUP(CONCATENATE($A532,"|","ROLL"),'Compare PI to Roll'!$A:$D,4,FALSE),"")</f>
        <v/>
      </c>
      <c r="F532" t="str">
        <f>_xlfn.IFNA(VLOOKUP(CONCATENATE($A532,"|","ROLL"),'Compare PI to Roll'!$A:$D,4,FALSE),"")</f>
        <v/>
      </c>
      <c r="G532" t="str">
        <f t="shared" si="8"/>
        <v>0|0|0|0</v>
      </c>
      <c r="H532">
        <f>_xlfn.IFNA(VLOOKUP(K532,'Tables to Map'!A:B,2,FALSE),"")</f>
        <v>0</v>
      </c>
      <c r="I532" t="s">
        <v>8</v>
      </c>
      <c r="J532" t="s">
        <v>9</v>
      </c>
      <c r="K532" t="s">
        <v>3188</v>
      </c>
      <c r="L532" t="s">
        <v>1580</v>
      </c>
      <c r="M532">
        <v>44</v>
      </c>
      <c r="N532" t="s">
        <v>1603</v>
      </c>
      <c r="O532" t="s">
        <v>2636</v>
      </c>
      <c r="P532" t="s">
        <v>2711</v>
      </c>
      <c r="Q532" t="s">
        <v>1603</v>
      </c>
      <c r="R532" t="s">
        <v>1603</v>
      </c>
      <c r="S532">
        <v>38</v>
      </c>
      <c r="T532">
        <v>10</v>
      </c>
      <c r="U532">
        <v>4</v>
      </c>
      <c r="V532" t="s">
        <v>1603</v>
      </c>
      <c r="W532" t="s">
        <v>1603</v>
      </c>
      <c r="X532" t="s">
        <v>1603</v>
      </c>
      <c r="Y532" t="s">
        <v>1603</v>
      </c>
      <c r="Z532" t="s">
        <v>1603</v>
      </c>
      <c r="AA532" t="s">
        <v>1603</v>
      </c>
      <c r="AB532" t="s">
        <v>1603</v>
      </c>
      <c r="AC532" t="s">
        <v>1603</v>
      </c>
      <c r="AD532" t="s">
        <v>1603</v>
      </c>
      <c r="AE532" t="s">
        <v>1603</v>
      </c>
    </row>
    <row r="533" spans="1:31" x14ac:dyDescent="0.25">
      <c r="A533" t="s">
        <v>3232</v>
      </c>
      <c r="B533"/>
      <c r="C533" t="str">
        <f>_xlfn.IFNA(VLOOKUP(CONCATENATE($A533,"|","PI"),'Compare PI to Roll'!$A:$D,4,FALSE),"")</f>
        <v/>
      </c>
      <c r="D533" t="str">
        <f>_xlfn.IFNA(VLOOKUP(CONCATENATE($A533,"|","PI"),'Compare PI to Roll'!$A:$D,4,FALSE),"")</f>
        <v/>
      </c>
      <c r="E533" t="str">
        <f>_xlfn.IFNA(VLOOKUP(CONCATENATE($A533,"|","ROLL"),'Compare PI to Roll'!$A:$D,4,FALSE),"")</f>
        <v/>
      </c>
      <c r="F533" t="str">
        <f>_xlfn.IFNA(VLOOKUP(CONCATENATE($A533,"|","ROLL"),'Compare PI to Roll'!$A:$D,4,FALSE),"")</f>
        <v/>
      </c>
      <c r="G533" t="str">
        <f t="shared" si="8"/>
        <v>0|0|0|0</v>
      </c>
      <c r="H533">
        <f>_xlfn.IFNA(VLOOKUP(K533,'Tables to Map'!A:B,2,FALSE),"")</f>
        <v>0</v>
      </c>
      <c r="I533" t="s">
        <v>8</v>
      </c>
      <c r="J533" t="s">
        <v>9</v>
      </c>
      <c r="K533" t="s">
        <v>3188</v>
      </c>
      <c r="L533" t="s">
        <v>1582</v>
      </c>
      <c r="M533">
        <v>45</v>
      </c>
      <c r="N533" t="s">
        <v>1603</v>
      </c>
      <c r="O533" t="s">
        <v>2636</v>
      </c>
      <c r="P533" t="s">
        <v>2711</v>
      </c>
      <c r="Q533" t="s">
        <v>1603</v>
      </c>
      <c r="R533" t="s">
        <v>1603</v>
      </c>
      <c r="S533">
        <v>38</v>
      </c>
      <c r="T533">
        <v>10</v>
      </c>
      <c r="U533">
        <v>4</v>
      </c>
      <c r="V533" t="s">
        <v>1603</v>
      </c>
      <c r="W533" t="s">
        <v>1603</v>
      </c>
      <c r="X533" t="s">
        <v>1603</v>
      </c>
      <c r="Y533" t="s">
        <v>1603</v>
      </c>
      <c r="Z533" t="s">
        <v>1603</v>
      </c>
      <c r="AA533" t="s">
        <v>1603</v>
      </c>
      <c r="AB533" t="s">
        <v>1603</v>
      </c>
      <c r="AC533" t="s">
        <v>1603</v>
      </c>
      <c r="AD533" t="s">
        <v>1603</v>
      </c>
      <c r="AE533" t="s">
        <v>1603</v>
      </c>
    </row>
    <row r="534" spans="1:31" x14ac:dyDescent="0.25">
      <c r="A534" t="s">
        <v>3233</v>
      </c>
      <c r="B534"/>
      <c r="C534" t="str">
        <f>_xlfn.IFNA(VLOOKUP(CONCATENATE($A534,"|","PI"),'Compare PI to Roll'!$A:$D,4,FALSE),"")</f>
        <v/>
      </c>
      <c r="D534" t="str">
        <f>_xlfn.IFNA(VLOOKUP(CONCATENATE($A534,"|","PI"),'Compare PI to Roll'!$A:$D,4,FALSE),"")</f>
        <v/>
      </c>
      <c r="E534" t="str">
        <f>_xlfn.IFNA(VLOOKUP(CONCATENATE($A534,"|","ROLL"),'Compare PI to Roll'!$A:$D,4,FALSE),"")</f>
        <v/>
      </c>
      <c r="F534" t="str">
        <f>_xlfn.IFNA(VLOOKUP(CONCATENATE($A534,"|","ROLL"),'Compare PI to Roll'!$A:$D,4,FALSE),"")</f>
        <v/>
      </c>
      <c r="G534" t="str">
        <f t="shared" si="8"/>
        <v>0|0|0|0</v>
      </c>
      <c r="H534">
        <f>_xlfn.IFNA(VLOOKUP(K534,'Tables to Map'!A:B,2,FALSE),"")</f>
        <v>0</v>
      </c>
      <c r="I534" t="s">
        <v>8</v>
      </c>
      <c r="J534" t="s">
        <v>9</v>
      </c>
      <c r="K534" t="s">
        <v>3188</v>
      </c>
      <c r="L534" t="s">
        <v>1583</v>
      </c>
      <c r="M534">
        <v>46</v>
      </c>
      <c r="N534" t="s">
        <v>1603</v>
      </c>
      <c r="O534" t="s">
        <v>2636</v>
      </c>
      <c r="P534" t="s">
        <v>2711</v>
      </c>
      <c r="Q534" t="s">
        <v>1603</v>
      </c>
      <c r="R534" t="s">
        <v>1603</v>
      </c>
      <c r="S534">
        <v>38</v>
      </c>
      <c r="T534">
        <v>10</v>
      </c>
      <c r="U534">
        <v>6</v>
      </c>
      <c r="V534" t="s">
        <v>1603</v>
      </c>
      <c r="W534" t="s">
        <v>1603</v>
      </c>
      <c r="X534" t="s">
        <v>1603</v>
      </c>
      <c r="Y534" t="s">
        <v>1603</v>
      </c>
      <c r="Z534" t="s">
        <v>1603</v>
      </c>
      <c r="AA534" t="s">
        <v>1603</v>
      </c>
      <c r="AB534" t="s">
        <v>1603</v>
      </c>
      <c r="AC534" t="s">
        <v>1603</v>
      </c>
      <c r="AD534" t="s">
        <v>1603</v>
      </c>
      <c r="AE534" t="s">
        <v>1603</v>
      </c>
    </row>
    <row r="535" spans="1:31" x14ac:dyDescent="0.25">
      <c r="A535" t="s">
        <v>3234</v>
      </c>
      <c r="B535"/>
      <c r="C535" t="str">
        <f>_xlfn.IFNA(VLOOKUP(CONCATENATE($A535,"|","PI"),'Compare PI to Roll'!$A:$D,4,FALSE),"")</f>
        <v/>
      </c>
      <c r="D535" t="str">
        <f>_xlfn.IFNA(VLOOKUP(CONCATENATE($A535,"|","PI"),'Compare PI to Roll'!$A:$D,4,FALSE),"")</f>
        <v/>
      </c>
      <c r="E535" t="str">
        <f>_xlfn.IFNA(VLOOKUP(CONCATENATE($A535,"|","ROLL"),'Compare PI to Roll'!$A:$D,4,FALSE),"")</f>
        <v/>
      </c>
      <c r="F535" t="str">
        <f>_xlfn.IFNA(VLOOKUP(CONCATENATE($A535,"|","ROLL"),'Compare PI to Roll'!$A:$D,4,FALSE),"")</f>
        <v/>
      </c>
      <c r="G535" t="str">
        <f t="shared" si="8"/>
        <v>0|0|0|0</v>
      </c>
      <c r="H535">
        <f>_xlfn.IFNA(VLOOKUP(K535,'Tables to Map'!A:B,2,FALSE),"")</f>
        <v>0</v>
      </c>
      <c r="I535" t="s">
        <v>8</v>
      </c>
      <c r="J535" t="s">
        <v>9</v>
      </c>
      <c r="K535" t="s">
        <v>3188</v>
      </c>
      <c r="L535" t="s">
        <v>1585</v>
      </c>
      <c r="M535">
        <v>47</v>
      </c>
      <c r="N535" t="s">
        <v>1603</v>
      </c>
      <c r="O535" t="s">
        <v>2636</v>
      </c>
      <c r="P535" t="s">
        <v>2711</v>
      </c>
      <c r="Q535" t="s">
        <v>1603</v>
      </c>
      <c r="R535" t="s">
        <v>1603</v>
      </c>
      <c r="S535">
        <v>38</v>
      </c>
      <c r="T535">
        <v>10</v>
      </c>
      <c r="U535">
        <v>2</v>
      </c>
      <c r="V535" t="s">
        <v>1603</v>
      </c>
      <c r="W535" t="s">
        <v>1603</v>
      </c>
      <c r="X535" t="s">
        <v>1603</v>
      </c>
      <c r="Y535" t="s">
        <v>1603</v>
      </c>
      <c r="Z535" t="s">
        <v>1603</v>
      </c>
      <c r="AA535" t="s">
        <v>1603</v>
      </c>
      <c r="AB535" t="s">
        <v>1603</v>
      </c>
      <c r="AC535" t="s">
        <v>1603</v>
      </c>
      <c r="AD535" t="s">
        <v>1603</v>
      </c>
      <c r="AE535" t="s">
        <v>1603</v>
      </c>
    </row>
    <row r="536" spans="1:31" x14ac:dyDescent="0.25">
      <c r="A536" t="s">
        <v>3235</v>
      </c>
      <c r="B536"/>
      <c r="C536" t="str">
        <f>_xlfn.IFNA(VLOOKUP(CONCATENATE($A536,"|","PI"),'Compare PI to Roll'!$A:$D,4,FALSE),"")</f>
        <v/>
      </c>
      <c r="D536" t="str">
        <f>_xlfn.IFNA(VLOOKUP(CONCATENATE($A536,"|","PI"),'Compare PI to Roll'!$A:$D,4,FALSE),"")</f>
        <v/>
      </c>
      <c r="E536" t="str">
        <f>_xlfn.IFNA(VLOOKUP(CONCATENATE($A536,"|","ROLL"),'Compare PI to Roll'!$A:$D,4,FALSE),"")</f>
        <v/>
      </c>
      <c r="F536" t="str">
        <f>_xlfn.IFNA(VLOOKUP(CONCATENATE($A536,"|","ROLL"),'Compare PI to Roll'!$A:$D,4,FALSE),"")</f>
        <v/>
      </c>
      <c r="G536" t="str">
        <f t="shared" si="8"/>
        <v>0|0|0|0</v>
      </c>
      <c r="H536">
        <f>_xlfn.IFNA(VLOOKUP(K536,'Tables to Map'!A:B,2,FALSE),"")</f>
        <v>0</v>
      </c>
      <c r="I536" t="s">
        <v>8</v>
      </c>
      <c r="J536" t="s">
        <v>9</v>
      </c>
      <c r="K536" t="s">
        <v>3188</v>
      </c>
      <c r="L536" t="s">
        <v>1675</v>
      </c>
      <c r="M536">
        <v>48</v>
      </c>
      <c r="N536" t="s">
        <v>1603</v>
      </c>
      <c r="O536" t="s">
        <v>2636</v>
      </c>
      <c r="P536" t="s">
        <v>2630</v>
      </c>
      <c r="Q536" t="s">
        <v>1603</v>
      </c>
      <c r="R536" t="s">
        <v>1603</v>
      </c>
      <c r="S536">
        <v>10</v>
      </c>
      <c r="T536">
        <v>10</v>
      </c>
      <c r="U536">
        <v>0</v>
      </c>
      <c r="V536" t="s">
        <v>1603</v>
      </c>
      <c r="W536" t="s">
        <v>1603</v>
      </c>
      <c r="X536" t="s">
        <v>1603</v>
      </c>
      <c r="Y536" t="s">
        <v>1603</v>
      </c>
      <c r="Z536" t="s">
        <v>1603</v>
      </c>
      <c r="AA536" t="s">
        <v>1603</v>
      </c>
      <c r="AB536" t="s">
        <v>1603</v>
      </c>
      <c r="AC536" t="s">
        <v>1603</v>
      </c>
      <c r="AD536" t="s">
        <v>1603</v>
      </c>
      <c r="AE536" t="s">
        <v>1603</v>
      </c>
    </row>
    <row r="537" spans="1:31" x14ac:dyDescent="0.25">
      <c r="A537" t="s">
        <v>3236</v>
      </c>
      <c r="B537"/>
      <c r="C537" t="str">
        <f>_xlfn.IFNA(VLOOKUP(CONCATENATE($A537,"|","PI"),'Compare PI to Roll'!$A:$D,4,FALSE),"")</f>
        <v/>
      </c>
      <c r="D537" t="str">
        <f>_xlfn.IFNA(VLOOKUP(CONCATENATE($A537,"|","PI"),'Compare PI to Roll'!$A:$D,4,FALSE),"")</f>
        <v/>
      </c>
      <c r="E537" t="str">
        <f>_xlfn.IFNA(VLOOKUP(CONCATENATE($A537,"|","ROLL"),'Compare PI to Roll'!$A:$D,4,FALSE),"")</f>
        <v/>
      </c>
      <c r="F537" t="str">
        <f>_xlfn.IFNA(VLOOKUP(CONCATENATE($A537,"|","ROLL"),'Compare PI to Roll'!$A:$D,4,FALSE),"")</f>
        <v/>
      </c>
      <c r="G537" t="str">
        <f t="shared" si="8"/>
        <v>0|0|0|0</v>
      </c>
      <c r="H537">
        <f>_xlfn.IFNA(VLOOKUP(K537,'Tables to Map'!A:B,2,FALSE),"")</f>
        <v>0</v>
      </c>
      <c r="I537" t="s">
        <v>8</v>
      </c>
      <c r="J537" t="s">
        <v>9</v>
      </c>
      <c r="K537" t="s">
        <v>3188</v>
      </c>
      <c r="L537" t="s">
        <v>1255</v>
      </c>
      <c r="M537">
        <v>49</v>
      </c>
      <c r="N537" t="s">
        <v>1603</v>
      </c>
      <c r="O537" t="s">
        <v>2636</v>
      </c>
      <c r="P537" t="s">
        <v>2711</v>
      </c>
      <c r="Q537" t="s">
        <v>1603</v>
      </c>
      <c r="R537" t="s">
        <v>1603</v>
      </c>
      <c r="S537">
        <v>38</v>
      </c>
      <c r="T537">
        <v>10</v>
      </c>
      <c r="U537">
        <v>0</v>
      </c>
      <c r="V537" t="s">
        <v>1603</v>
      </c>
      <c r="W537" t="s">
        <v>1603</v>
      </c>
      <c r="X537" t="s">
        <v>1603</v>
      </c>
      <c r="Y537" t="s">
        <v>1603</v>
      </c>
      <c r="Z537" t="s">
        <v>1603</v>
      </c>
      <c r="AA537" t="s">
        <v>1603</v>
      </c>
      <c r="AB537" t="s">
        <v>1603</v>
      </c>
      <c r="AC537" t="s">
        <v>1603</v>
      </c>
      <c r="AD537" t="s">
        <v>1603</v>
      </c>
      <c r="AE537" t="s">
        <v>1603</v>
      </c>
    </row>
    <row r="538" spans="1:31" x14ac:dyDescent="0.25">
      <c r="A538" t="s">
        <v>3237</v>
      </c>
      <c r="B538"/>
      <c r="C538" t="str">
        <f>_xlfn.IFNA(VLOOKUP(CONCATENATE($A538,"|","PI"),'Compare PI to Roll'!$A:$D,4,FALSE),"")</f>
        <v/>
      </c>
      <c r="D538" t="str">
        <f>_xlfn.IFNA(VLOOKUP(CONCATENATE($A538,"|","PI"),'Compare PI to Roll'!$A:$D,4,FALSE),"")</f>
        <v/>
      </c>
      <c r="E538" t="str">
        <f>_xlfn.IFNA(VLOOKUP(CONCATENATE($A538,"|","ROLL"),'Compare PI to Roll'!$A:$D,4,FALSE),"")</f>
        <v/>
      </c>
      <c r="F538" t="str">
        <f>_xlfn.IFNA(VLOOKUP(CONCATENATE($A538,"|","ROLL"),'Compare PI to Roll'!$A:$D,4,FALSE),"")</f>
        <v/>
      </c>
      <c r="G538" t="str">
        <f t="shared" si="8"/>
        <v>0|0|0|0</v>
      </c>
      <c r="H538">
        <f>_xlfn.IFNA(VLOOKUP(K538,'Tables to Map'!A:B,2,FALSE),"")</f>
        <v>0</v>
      </c>
      <c r="I538" t="s">
        <v>8</v>
      </c>
      <c r="J538" t="s">
        <v>9</v>
      </c>
      <c r="K538" t="s">
        <v>3188</v>
      </c>
      <c r="L538" t="s">
        <v>1257</v>
      </c>
      <c r="M538">
        <v>50</v>
      </c>
      <c r="N538" t="s">
        <v>1603</v>
      </c>
      <c r="O538" t="s">
        <v>2636</v>
      </c>
      <c r="P538" t="s">
        <v>2711</v>
      </c>
      <c r="Q538" t="s">
        <v>1603</v>
      </c>
      <c r="R538" t="s">
        <v>1603</v>
      </c>
      <c r="S538">
        <v>38</v>
      </c>
      <c r="T538">
        <v>10</v>
      </c>
      <c r="U538">
        <v>0</v>
      </c>
      <c r="V538" t="s">
        <v>1603</v>
      </c>
      <c r="W538" t="s">
        <v>1603</v>
      </c>
      <c r="X538" t="s">
        <v>1603</v>
      </c>
      <c r="Y538" t="s">
        <v>1603</v>
      </c>
      <c r="Z538" t="s">
        <v>1603</v>
      </c>
      <c r="AA538" t="s">
        <v>1603</v>
      </c>
      <c r="AB538" t="s">
        <v>1603</v>
      </c>
      <c r="AC538" t="s">
        <v>1603</v>
      </c>
      <c r="AD538" t="s">
        <v>1603</v>
      </c>
      <c r="AE538" t="s">
        <v>1603</v>
      </c>
    </row>
    <row r="539" spans="1:31" x14ac:dyDescent="0.25">
      <c r="A539" t="s">
        <v>3238</v>
      </c>
      <c r="B539"/>
      <c r="C539" t="str">
        <f>_xlfn.IFNA(VLOOKUP(CONCATENATE($A539,"|","PI"),'Compare PI to Roll'!$A:$D,4,FALSE),"")</f>
        <v/>
      </c>
      <c r="D539" t="str">
        <f>_xlfn.IFNA(VLOOKUP(CONCATENATE($A539,"|","PI"),'Compare PI to Roll'!$A:$D,4,FALSE),"")</f>
        <v/>
      </c>
      <c r="E539" t="str">
        <f>_xlfn.IFNA(VLOOKUP(CONCATENATE($A539,"|","ROLL"),'Compare PI to Roll'!$A:$D,4,FALSE),"")</f>
        <v/>
      </c>
      <c r="F539" t="str">
        <f>_xlfn.IFNA(VLOOKUP(CONCATENATE($A539,"|","ROLL"),'Compare PI to Roll'!$A:$D,4,FALSE),"")</f>
        <v/>
      </c>
      <c r="G539" t="str">
        <f t="shared" si="8"/>
        <v>0|0|0|0</v>
      </c>
      <c r="H539">
        <f>_xlfn.IFNA(VLOOKUP(K539,'Tables to Map'!A:B,2,FALSE),"")</f>
        <v>0</v>
      </c>
      <c r="I539" t="s">
        <v>8</v>
      </c>
      <c r="J539" t="s">
        <v>9</v>
      </c>
      <c r="K539" t="s">
        <v>3188</v>
      </c>
      <c r="L539" t="s">
        <v>1259</v>
      </c>
      <c r="M539">
        <v>51</v>
      </c>
      <c r="N539" t="s">
        <v>1603</v>
      </c>
      <c r="O539" t="s">
        <v>2636</v>
      </c>
      <c r="P539" t="s">
        <v>2711</v>
      </c>
      <c r="Q539" t="s">
        <v>1603</v>
      </c>
      <c r="R539" t="s">
        <v>1603</v>
      </c>
      <c r="S539">
        <v>38</v>
      </c>
      <c r="T539">
        <v>10</v>
      </c>
      <c r="U539">
        <v>0</v>
      </c>
      <c r="V539" t="s">
        <v>1603</v>
      </c>
      <c r="W539" t="s">
        <v>1603</v>
      </c>
      <c r="X539" t="s">
        <v>1603</v>
      </c>
      <c r="Y539" t="s">
        <v>1603</v>
      </c>
      <c r="Z539" t="s">
        <v>1603</v>
      </c>
      <c r="AA539" t="s">
        <v>1603</v>
      </c>
      <c r="AB539" t="s">
        <v>1603</v>
      </c>
      <c r="AC539" t="s">
        <v>1603</v>
      </c>
      <c r="AD539" t="s">
        <v>1603</v>
      </c>
      <c r="AE539" t="s">
        <v>1603</v>
      </c>
    </row>
    <row r="540" spans="1:31" x14ac:dyDescent="0.25">
      <c r="A540" t="s">
        <v>3239</v>
      </c>
      <c r="B540"/>
      <c r="C540" t="str">
        <f>_xlfn.IFNA(VLOOKUP(CONCATENATE($A540,"|","PI"),'Compare PI to Roll'!$A:$D,4,FALSE),"")</f>
        <v/>
      </c>
      <c r="D540" t="str">
        <f>_xlfn.IFNA(VLOOKUP(CONCATENATE($A540,"|","PI"),'Compare PI to Roll'!$A:$D,4,FALSE),"")</f>
        <v/>
      </c>
      <c r="E540" t="str">
        <f>_xlfn.IFNA(VLOOKUP(CONCATENATE($A540,"|","ROLL"),'Compare PI to Roll'!$A:$D,4,FALSE),"")</f>
        <v/>
      </c>
      <c r="F540" t="str">
        <f>_xlfn.IFNA(VLOOKUP(CONCATENATE($A540,"|","ROLL"),'Compare PI to Roll'!$A:$D,4,FALSE),"")</f>
        <v/>
      </c>
      <c r="G540" t="str">
        <f t="shared" si="8"/>
        <v>0|0|0|0</v>
      </c>
      <c r="H540">
        <f>_xlfn.IFNA(VLOOKUP(K540,'Tables to Map'!A:B,2,FALSE),"")</f>
        <v>0</v>
      </c>
      <c r="I540" t="s">
        <v>8</v>
      </c>
      <c r="J540" t="s">
        <v>9</v>
      </c>
      <c r="K540" t="s">
        <v>3188</v>
      </c>
      <c r="L540" t="s">
        <v>1261</v>
      </c>
      <c r="M540">
        <v>52</v>
      </c>
      <c r="N540" t="s">
        <v>1603</v>
      </c>
      <c r="O540" t="s">
        <v>2636</v>
      </c>
      <c r="P540" t="s">
        <v>2711</v>
      </c>
      <c r="Q540" t="s">
        <v>1603</v>
      </c>
      <c r="R540" t="s">
        <v>1603</v>
      </c>
      <c r="S540">
        <v>38</v>
      </c>
      <c r="T540">
        <v>10</v>
      </c>
      <c r="U540">
        <v>0</v>
      </c>
      <c r="V540" t="s">
        <v>1603</v>
      </c>
      <c r="W540" t="s">
        <v>1603</v>
      </c>
      <c r="X540" t="s">
        <v>1603</v>
      </c>
      <c r="Y540" t="s">
        <v>1603</v>
      </c>
      <c r="Z540" t="s">
        <v>1603</v>
      </c>
      <c r="AA540" t="s">
        <v>1603</v>
      </c>
      <c r="AB540" t="s">
        <v>1603</v>
      </c>
      <c r="AC540" t="s">
        <v>1603</v>
      </c>
      <c r="AD540" t="s">
        <v>1603</v>
      </c>
      <c r="AE540" t="s">
        <v>1603</v>
      </c>
    </row>
    <row r="541" spans="1:31" x14ac:dyDescent="0.25">
      <c r="A541" t="s">
        <v>3240</v>
      </c>
      <c r="B541"/>
      <c r="C541" t="str">
        <f>_xlfn.IFNA(VLOOKUP(CONCATENATE($A541,"|","PI"),'Compare PI to Roll'!$A:$D,4,FALSE),"")</f>
        <v/>
      </c>
      <c r="D541" t="str">
        <f>_xlfn.IFNA(VLOOKUP(CONCATENATE($A541,"|","PI"),'Compare PI to Roll'!$A:$D,4,FALSE),"")</f>
        <v/>
      </c>
      <c r="E541" t="str">
        <f>_xlfn.IFNA(VLOOKUP(CONCATENATE($A541,"|","ROLL"),'Compare PI to Roll'!$A:$D,4,FALSE),"")</f>
        <v/>
      </c>
      <c r="F541" t="str">
        <f>_xlfn.IFNA(VLOOKUP(CONCATENATE($A541,"|","ROLL"),'Compare PI to Roll'!$A:$D,4,FALSE),"")</f>
        <v/>
      </c>
      <c r="G541" t="str">
        <f t="shared" si="8"/>
        <v>0|0|0|0</v>
      </c>
      <c r="H541">
        <f>_xlfn.IFNA(VLOOKUP(K541,'Tables to Map'!A:B,2,FALSE),"")</f>
        <v>0</v>
      </c>
      <c r="I541" t="s">
        <v>8</v>
      </c>
      <c r="J541" t="s">
        <v>9</v>
      </c>
      <c r="K541" t="s">
        <v>3188</v>
      </c>
      <c r="L541" t="s">
        <v>1263</v>
      </c>
      <c r="M541">
        <v>53</v>
      </c>
      <c r="N541" t="s">
        <v>1603</v>
      </c>
      <c r="O541" t="s">
        <v>2636</v>
      </c>
      <c r="P541" t="s">
        <v>2711</v>
      </c>
      <c r="Q541" t="s">
        <v>1603</v>
      </c>
      <c r="R541" t="s">
        <v>1603</v>
      </c>
      <c r="S541">
        <v>38</v>
      </c>
      <c r="T541">
        <v>10</v>
      </c>
      <c r="U541">
        <v>0</v>
      </c>
      <c r="V541" t="s">
        <v>1603</v>
      </c>
      <c r="W541" t="s">
        <v>1603</v>
      </c>
      <c r="X541" t="s">
        <v>1603</v>
      </c>
      <c r="Y541" t="s">
        <v>1603</v>
      </c>
      <c r="Z541" t="s">
        <v>1603</v>
      </c>
      <c r="AA541" t="s">
        <v>1603</v>
      </c>
      <c r="AB541" t="s">
        <v>1603</v>
      </c>
      <c r="AC541" t="s">
        <v>1603</v>
      </c>
      <c r="AD541" t="s">
        <v>1603</v>
      </c>
      <c r="AE541" t="s">
        <v>1603</v>
      </c>
    </row>
    <row r="542" spans="1:31" x14ac:dyDescent="0.25">
      <c r="A542" t="s">
        <v>3241</v>
      </c>
      <c r="B542"/>
      <c r="C542" t="str">
        <f>_xlfn.IFNA(VLOOKUP(CONCATENATE($A542,"|","PI"),'Compare PI to Roll'!$A:$D,4,FALSE),"")</f>
        <v/>
      </c>
      <c r="D542" t="str">
        <f>_xlfn.IFNA(VLOOKUP(CONCATENATE($A542,"|","PI"),'Compare PI to Roll'!$A:$D,4,FALSE),"")</f>
        <v/>
      </c>
      <c r="E542" t="str">
        <f>_xlfn.IFNA(VLOOKUP(CONCATENATE($A542,"|","ROLL"),'Compare PI to Roll'!$A:$D,4,FALSE),"")</f>
        <v/>
      </c>
      <c r="F542" t="str">
        <f>_xlfn.IFNA(VLOOKUP(CONCATENATE($A542,"|","ROLL"),'Compare PI to Roll'!$A:$D,4,FALSE),"")</f>
        <v/>
      </c>
      <c r="G542" t="str">
        <f t="shared" si="8"/>
        <v>0|0|0|0</v>
      </c>
      <c r="H542">
        <f>_xlfn.IFNA(VLOOKUP(K542,'Tables to Map'!A:B,2,FALSE),"")</f>
        <v>0</v>
      </c>
      <c r="I542" t="s">
        <v>8</v>
      </c>
      <c r="J542" t="s">
        <v>9</v>
      </c>
      <c r="K542" t="s">
        <v>3188</v>
      </c>
      <c r="L542" t="s">
        <v>1265</v>
      </c>
      <c r="M542">
        <v>54</v>
      </c>
      <c r="N542" t="s">
        <v>1603</v>
      </c>
      <c r="O542" t="s">
        <v>2636</v>
      </c>
      <c r="P542" t="s">
        <v>2711</v>
      </c>
      <c r="Q542" t="s">
        <v>1603</v>
      </c>
      <c r="R542" t="s">
        <v>1603</v>
      </c>
      <c r="S542">
        <v>38</v>
      </c>
      <c r="T542">
        <v>10</v>
      </c>
      <c r="U542">
        <v>0</v>
      </c>
      <c r="V542" t="s">
        <v>1603</v>
      </c>
      <c r="W542" t="s">
        <v>1603</v>
      </c>
      <c r="X542" t="s">
        <v>1603</v>
      </c>
      <c r="Y542" t="s">
        <v>1603</v>
      </c>
      <c r="Z542" t="s">
        <v>1603</v>
      </c>
      <c r="AA542" t="s">
        <v>1603</v>
      </c>
      <c r="AB542" t="s">
        <v>1603</v>
      </c>
      <c r="AC542" t="s">
        <v>1603</v>
      </c>
      <c r="AD542" t="s">
        <v>1603</v>
      </c>
      <c r="AE542" t="s">
        <v>1603</v>
      </c>
    </row>
    <row r="543" spans="1:31" x14ac:dyDescent="0.25">
      <c r="A543" t="s">
        <v>3242</v>
      </c>
      <c r="B543"/>
      <c r="C543" t="str">
        <f>_xlfn.IFNA(VLOOKUP(CONCATENATE($A543,"|","PI"),'Compare PI to Roll'!$A:$D,4,FALSE),"")</f>
        <v/>
      </c>
      <c r="D543" t="str">
        <f>_xlfn.IFNA(VLOOKUP(CONCATENATE($A543,"|","PI"),'Compare PI to Roll'!$A:$D,4,FALSE),"")</f>
        <v/>
      </c>
      <c r="E543" t="str">
        <f>_xlfn.IFNA(VLOOKUP(CONCATENATE($A543,"|","ROLL"),'Compare PI to Roll'!$A:$D,4,FALSE),"")</f>
        <v/>
      </c>
      <c r="F543" t="str">
        <f>_xlfn.IFNA(VLOOKUP(CONCATENATE($A543,"|","ROLL"),'Compare PI to Roll'!$A:$D,4,FALSE),"")</f>
        <v/>
      </c>
      <c r="G543" t="str">
        <f t="shared" si="8"/>
        <v>0|0|0|0</v>
      </c>
      <c r="H543">
        <f>_xlfn.IFNA(VLOOKUP(K543,'Tables to Map'!A:B,2,FALSE),"")</f>
        <v>0</v>
      </c>
      <c r="I543" t="s">
        <v>8</v>
      </c>
      <c r="J543" t="s">
        <v>9</v>
      </c>
      <c r="K543" t="s">
        <v>3188</v>
      </c>
      <c r="L543" t="s">
        <v>1273</v>
      </c>
      <c r="M543">
        <v>55</v>
      </c>
      <c r="N543" t="s">
        <v>1603</v>
      </c>
      <c r="O543" t="s">
        <v>2636</v>
      </c>
      <c r="P543" t="s">
        <v>2711</v>
      </c>
      <c r="Q543" t="s">
        <v>1603</v>
      </c>
      <c r="R543" t="s">
        <v>1603</v>
      </c>
      <c r="S543">
        <v>38</v>
      </c>
      <c r="T543">
        <v>10</v>
      </c>
      <c r="U543">
        <v>0</v>
      </c>
      <c r="V543" t="s">
        <v>1603</v>
      </c>
      <c r="W543" t="s">
        <v>1603</v>
      </c>
      <c r="X543" t="s">
        <v>1603</v>
      </c>
      <c r="Y543" t="s">
        <v>1603</v>
      </c>
      <c r="Z543" t="s">
        <v>1603</v>
      </c>
      <c r="AA543" t="s">
        <v>1603</v>
      </c>
      <c r="AB543" t="s">
        <v>1603</v>
      </c>
      <c r="AC543" t="s">
        <v>1603</v>
      </c>
      <c r="AD543" t="s">
        <v>1603</v>
      </c>
      <c r="AE543" t="s">
        <v>1603</v>
      </c>
    </row>
    <row r="544" spans="1:31" x14ac:dyDescent="0.25">
      <c r="A544" t="s">
        <v>3243</v>
      </c>
      <c r="B544"/>
      <c r="C544" t="str">
        <f>_xlfn.IFNA(VLOOKUP(CONCATENATE($A544,"|","PI"),'Compare PI to Roll'!$A:$D,4,FALSE),"")</f>
        <v/>
      </c>
      <c r="D544" t="str">
        <f>_xlfn.IFNA(VLOOKUP(CONCATENATE($A544,"|","PI"),'Compare PI to Roll'!$A:$D,4,FALSE),"")</f>
        <v/>
      </c>
      <c r="E544" t="str">
        <f>_xlfn.IFNA(VLOOKUP(CONCATENATE($A544,"|","ROLL"),'Compare PI to Roll'!$A:$D,4,FALSE),"")</f>
        <v/>
      </c>
      <c r="F544" t="str">
        <f>_xlfn.IFNA(VLOOKUP(CONCATENATE($A544,"|","ROLL"),'Compare PI to Roll'!$A:$D,4,FALSE),"")</f>
        <v/>
      </c>
      <c r="G544" t="str">
        <f t="shared" si="8"/>
        <v>0|0|0|0</v>
      </c>
      <c r="H544">
        <f>_xlfn.IFNA(VLOOKUP(K544,'Tables to Map'!A:B,2,FALSE),"")</f>
        <v>0</v>
      </c>
      <c r="I544" t="s">
        <v>8</v>
      </c>
      <c r="J544" t="s">
        <v>9</v>
      </c>
      <c r="K544" t="s">
        <v>3188</v>
      </c>
      <c r="L544" t="s">
        <v>1275</v>
      </c>
      <c r="M544">
        <v>56</v>
      </c>
      <c r="N544" t="s">
        <v>1603</v>
      </c>
      <c r="O544" t="s">
        <v>2636</v>
      </c>
      <c r="P544" t="s">
        <v>2711</v>
      </c>
      <c r="Q544" t="s">
        <v>1603</v>
      </c>
      <c r="R544" t="s">
        <v>1603</v>
      </c>
      <c r="S544">
        <v>38</v>
      </c>
      <c r="T544">
        <v>10</v>
      </c>
      <c r="U544">
        <v>0</v>
      </c>
      <c r="V544" t="s">
        <v>1603</v>
      </c>
      <c r="W544" t="s">
        <v>1603</v>
      </c>
      <c r="X544" t="s">
        <v>1603</v>
      </c>
      <c r="Y544" t="s">
        <v>1603</v>
      </c>
      <c r="Z544" t="s">
        <v>1603</v>
      </c>
      <c r="AA544" t="s">
        <v>1603</v>
      </c>
      <c r="AB544" t="s">
        <v>1603</v>
      </c>
      <c r="AC544" t="s">
        <v>1603</v>
      </c>
      <c r="AD544" t="s">
        <v>1603</v>
      </c>
      <c r="AE544" t="s">
        <v>1603</v>
      </c>
    </row>
    <row r="545" spans="1:31" x14ac:dyDescent="0.25">
      <c r="A545" t="s">
        <v>3244</v>
      </c>
      <c r="B545"/>
      <c r="C545" t="str">
        <f>_xlfn.IFNA(VLOOKUP(CONCATENATE($A545,"|","PI"),'Compare PI to Roll'!$A:$D,4,FALSE),"")</f>
        <v/>
      </c>
      <c r="D545" t="str">
        <f>_xlfn.IFNA(VLOOKUP(CONCATENATE($A545,"|","PI"),'Compare PI to Roll'!$A:$D,4,FALSE),"")</f>
        <v/>
      </c>
      <c r="E545" t="str">
        <f>_xlfn.IFNA(VLOOKUP(CONCATENATE($A545,"|","ROLL"),'Compare PI to Roll'!$A:$D,4,FALSE),"")</f>
        <v/>
      </c>
      <c r="F545" t="str">
        <f>_xlfn.IFNA(VLOOKUP(CONCATENATE($A545,"|","ROLL"),'Compare PI to Roll'!$A:$D,4,FALSE),"")</f>
        <v/>
      </c>
      <c r="G545" t="str">
        <f t="shared" si="8"/>
        <v>0|0|0|0</v>
      </c>
      <c r="H545">
        <f>_xlfn.IFNA(VLOOKUP(K545,'Tables to Map'!A:B,2,FALSE),"")</f>
        <v>0</v>
      </c>
      <c r="I545" t="s">
        <v>8</v>
      </c>
      <c r="J545" t="s">
        <v>9</v>
      </c>
      <c r="K545" t="s">
        <v>3188</v>
      </c>
      <c r="L545" t="s">
        <v>1277</v>
      </c>
      <c r="M545">
        <v>57</v>
      </c>
      <c r="N545" t="s">
        <v>1603</v>
      </c>
      <c r="O545" t="s">
        <v>2636</v>
      </c>
      <c r="P545" t="s">
        <v>2711</v>
      </c>
      <c r="Q545" t="s">
        <v>1603</v>
      </c>
      <c r="R545" t="s">
        <v>1603</v>
      </c>
      <c r="S545">
        <v>38</v>
      </c>
      <c r="T545">
        <v>10</v>
      </c>
      <c r="U545">
        <v>0</v>
      </c>
      <c r="V545" t="s">
        <v>1603</v>
      </c>
      <c r="W545" t="s">
        <v>1603</v>
      </c>
      <c r="X545" t="s">
        <v>1603</v>
      </c>
      <c r="Y545" t="s">
        <v>1603</v>
      </c>
      <c r="Z545" t="s">
        <v>1603</v>
      </c>
      <c r="AA545" t="s">
        <v>1603</v>
      </c>
      <c r="AB545" t="s">
        <v>1603</v>
      </c>
      <c r="AC545" t="s">
        <v>1603</v>
      </c>
      <c r="AD545" t="s">
        <v>1603</v>
      </c>
      <c r="AE545" t="s">
        <v>1603</v>
      </c>
    </row>
    <row r="546" spans="1:31" x14ac:dyDescent="0.25">
      <c r="A546" t="s">
        <v>3245</v>
      </c>
      <c r="B546"/>
      <c r="C546" t="str">
        <f>_xlfn.IFNA(VLOOKUP(CONCATENATE($A546,"|","PI"),'Compare PI to Roll'!$A:$D,4,FALSE),"")</f>
        <v/>
      </c>
      <c r="D546" t="str">
        <f>_xlfn.IFNA(VLOOKUP(CONCATENATE($A546,"|","PI"),'Compare PI to Roll'!$A:$D,4,FALSE),"")</f>
        <v/>
      </c>
      <c r="E546" t="str">
        <f>_xlfn.IFNA(VLOOKUP(CONCATENATE($A546,"|","ROLL"),'Compare PI to Roll'!$A:$D,4,FALSE),"")</f>
        <v/>
      </c>
      <c r="F546" t="str">
        <f>_xlfn.IFNA(VLOOKUP(CONCATENATE($A546,"|","ROLL"),'Compare PI to Roll'!$A:$D,4,FALSE),"")</f>
        <v/>
      </c>
      <c r="G546" t="str">
        <f t="shared" si="8"/>
        <v>0|0|0|0</v>
      </c>
      <c r="H546">
        <f>_xlfn.IFNA(VLOOKUP(K546,'Tables to Map'!A:B,2,FALSE),"")</f>
        <v>0</v>
      </c>
      <c r="I546" t="s">
        <v>8</v>
      </c>
      <c r="J546" t="s">
        <v>9</v>
      </c>
      <c r="K546" t="s">
        <v>3188</v>
      </c>
      <c r="L546" t="s">
        <v>1279</v>
      </c>
      <c r="M546">
        <v>58</v>
      </c>
      <c r="N546" t="s">
        <v>1603</v>
      </c>
      <c r="O546" t="s">
        <v>2636</v>
      </c>
      <c r="P546" t="s">
        <v>2711</v>
      </c>
      <c r="Q546" t="s">
        <v>1603</v>
      </c>
      <c r="R546" t="s">
        <v>1603</v>
      </c>
      <c r="S546">
        <v>38</v>
      </c>
      <c r="T546">
        <v>10</v>
      </c>
      <c r="U546">
        <v>0</v>
      </c>
      <c r="V546" t="s">
        <v>1603</v>
      </c>
      <c r="W546" t="s">
        <v>1603</v>
      </c>
      <c r="X546" t="s">
        <v>1603</v>
      </c>
      <c r="Y546" t="s">
        <v>1603</v>
      </c>
      <c r="Z546" t="s">
        <v>1603</v>
      </c>
      <c r="AA546" t="s">
        <v>1603</v>
      </c>
      <c r="AB546" t="s">
        <v>1603</v>
      </c>
      <c r="AC546" t="s">
        <v>1603</v>
      </c>
      <c r="AD546" t="s">
        <v>1603</v>
      </c>
      <c r="AE546" t="s">
        <v>1603</v>
      </c>
    </row>
    <row r="547" spans="1:31" x14ac:dyDescent="0.25">
      <c r="A547" t="s">
        <v>3246</v>
      </c>
      <c r="B547"/>
      <c r="C547" t="str">
        <f>_xlfn.IFNA(VLOOKUP(CONCATENATE($A547,"|","PI"),'Compare PI to Roll'!$A:$D,4,FALSE),"")</f>
        <v/>
      </c>
      <c r="D547" t="str">
        <f>_xlfn.IFNA(VLOOKUP(CONCATENATE($A547,"|","PI"),'Compare PI to Roll'!$A:$D,4,FALSE),"")</f>
        <v/>
      </c>
      <c r="E547" t="str">
        <f>_xlfn.IFNA(VLOOKUP(CONCATENATE($A547,"|","ROLL"),'Compare PI to Roll'!$A:$D,4,FALSE),"")</f>
        <v/>
      </c>
      <c r="F547" t="str">
        <f>_xlfn.IFNA(VLOOKUP(CONCATENATE($A547,"|","ROLL"),'Compare PI to Roll'!$A:$D,4,FALSE),"")</f>
        <v/>
      </c>
      <c r="G547" t="str">
        <f t="shared" si="8"/>
        <v>0|0|0|0</v>
      </c>
      <c r="H547">
        <f>_xlfn.IFNA(VLOOKUP(K547,'Tables to Map'!A:B,2,FALSE),"")</f>
        <v>0</v>
      </c>
      <c r="I547" t="s">
        <v>8</v>
      </c>
      <c r="J547" t="s">
        <v>9</v>
      </c>
      <c r="K547" t="s">
        <v>3188</v>
      </c>
      <c r="L547" t="s">
        <v>1281</v>
      </c>
      <c r="M547">
        <v>59</v>
      </c>
      <c r="N547" t="s">
        <v>1603</v>
      </c>
      <c r="O547" t="s">
        <v>2636</v>
      </c>
      <c r="P547" t="s">
        <v>2711</v>
      </c>
      <c r="Q547" t="s">
        <v>1603</v>
      </c>
      <c r="R547" t="s">
        <v>1603</v>
      </c>
      <c r="S547">
        <v>38</v>
      </c>
      <c r="T547">
        <v>10</v>
      </c>
      <c r="U547">
        <v>0</v>
      </c>
      <c r="V547" t="s">
        <v>1603</v>
      </c>
      <c r="W547" t="s">
        <v>1603</v>
      </c>
      <c r="X547" t="s">
        <v>1603</v>
      </c>
      <c r="Y547" t="s">
        <v>1603</v>
      </c>
      <c r="Z547" t="s">
        <v>1603</v>
      </c>
      <c r="AA547" t="s">
        <v>1603</v>
      </c>
      <c r="AB547" t="s">
        <v>1603</v>
      </c>
      <c r="AC547" t="s">
        <v>1603</v>
      </c>
      <c r="AD547" t="s">
        <v>1603</v>
      </c>
      <c r="AE547" t="s">
        <v>1603</v>
      </c>
    </row>
    <row r="548" spans="1:31" x14ac:dyDescent="0.25">
      <c r="A548" t="s">
        <v>3247</v>
      </c>
      <c r="B548"/>
      <c r="C548" t="str">
        <f>_xlfn.IFNA(VLOOKUP(CONCATENATE($A548,"|","PI"),'Compare PI to Roll'!$A:$D,4,FALSE),"")</f>
        <v/>
      </c>
      <c r="D548" t="str">
        <f>_xlfn.IFNA(VLOOKUP(CONCATENATE($A548,"|","PI"),'Compare PI to Roll'!$A:$D,4,FALSE),"")</f>
        <v/>
      </c>
      <c r="E548" t="str">
        <f>_xlfn.IFNA(VLOOKUP(CONCATENATE($A548,"|","ROLL"),'Compare PI to Roll'!$A:$D,4,FALSE),"")</f>
        <v/>
      </c>
      <c r="F548" t="str">
        <f>_xlfn.IFNA(VLOOKUP(CONCATENATE($A548,"|","ROLL"),'Compare PI to Roll'!$A:$D,4,FALSE),"")</f>
        <v/>
      </c>
      <c r="G548" t="str">
        <f t="shared" si="8"/>
        <v>0|0|0|0</v>
      </c>
      <c r="H548">
        <f>_xlfn.IFNA(VLOOKUP(K548,'Tables to Map'!A:B,2,FALSE),"")</f>
        <v>0</v>
      </c>
      <c r="I548" t="s">
        <v>8</v>
      </c>
      <c r="J548" t="s">
        <v>9</v>
      </c>
      <c r="K548" t="s">
        <v>3188</v>
      </c>
      <c r="L548" t="s">
        <v>1283</v>
      </c>
      <c r="M548">
        <v>60</v>
      </c>
      <c r="N548" t="s">
        <v>1603</v>
      </c>
      <c r="O548" t="s">
        <v>2636</v>
      </c>
      <c r="P548" t="s">
        <v>2711</v>
      </c>
      <c r="Q548" t="s">
        <v>1603</v>
      </c>
      <c r="R548" t="s">
        <v>1603</v>
      </c>
      <c r="S548">
        <v>38</v>
      </c>
      <c r="T548">
        <v>10</v>
      </c>
      <c r="U548">
        <v>0</v>
      </c>
      <c r="V548" t="s">
        <v>1603</v>
      </c>
      <c r="W548" t="s">
        <v>1603</v>
      </c>
      <c r="X548" t="s">
        <v>1603</v>
      </c>
      <c r="Y548" t="s">
        <v>1603</v>
      </c>
      <c r="Z548" t="s">
        <v>1603</v>
      </c>
      <c r="AA548" t="s">
        <v>1603</v>
      </c>
      <c r="AB548" t="s">
        <v>1603</v>
      </c>
      <c r="AC548" t="s">
        <v>1603</v>
      </c>
      <c r="AD548" t="s">
        <v>1603</v>
      </c>
      <c r="AE548" t="s">
        <v>1603</v>
      </c>
    </row>
    <row r="549" spans="1:31" x14ac:dyDescent="0.25">
      <c r="A549" t="s">
        <v>3248</v>
      </c>
      <c r="B549"/>
      <c r="C549" t="str">
        <f>_xlfn.IFNA(VLOOKUP(CONCATENATE($A549,"|","PI"),'Compare PI to Roll'!$A:$D,4,FALSE),"")</f>
        <v/>
      </c>
      <c r="D549" t="str">
        <f>_xlfn.IFNA(VLOOKUP(CONCATENATE($A549,"|","PI"),'Compare PI to Roll'!$A:$D,4,FALSE),"")</f>
        <v/>
      </c>
      <c r="E549" t="str">
        <f>_xlfn.IFNA(VLOOKUP(CONCATENATE($A549,"|","ROLL"),'Compare PI to Roll'!$A:$D,4,FALSE),"")</f>
        <v/>
      </c>
      <c r="F549" t="str">
        <f>_xlfn.IFNA(VLOOKUP(CONCATENATE($A549,"|","ROLL"),'Compare PI to Roll'!$A:$D,4,FALSE),"")</f>
        <v/>
      </c>
      <c r="G549" t="str">
        <f t="shared" si="8"/>
        <v>0|0|0|0</v>
      </c>
      <c r="H549">
        <f>_xlfn.IFNA(VLOOKUP(K549,'Tables to Map'!A:B,2,FALSE),"")</f>
        <v>0</v>
      </c>
      <c r="I549" t="s">
        <v>8</v>
      </c>
      <c r="J549" t="s">
        <v>9</v>
      </c>
      <c r="K549" t="s">
        <v>3188</v>
      </c>
      <c r="L549" t="s">
        <v>1285</v>
      </c>
      <c r="M549">
        <v>61</v>
      </c>
      <c r="N549" t="s">
        <v>1603</v>
      </c>
      <c r="O549" t="s">
        <v>2636</v>
      </c>
      <c r="P549" t="s">
        <v>2711</v>
      </c>
      <c r="Q549" t="s">
        <v>1603</v>
      </c>
      <c r="R549" t="s">
        <v>1603</v>
      </c>
      <c r="S549">
        <v>38</v>
      </c>
      <c r="T549">
        <v>10</v>
      </c>
      <c r="U549">
        <v>0</v>
      </c>
      <c r="V549" t="s">
        <v>1603</v>
      </c>
      <c r="W549" t="s">
        <v>1603</v>
      </c>
      <c r="X549" t="s">
        <v>1603</v>
      </c>
      <c r="Y549" t="s">
        <v>1603</v>
      </c>
      <c r="Z549" t="s">
        <v>1603</v>
      </c>
      <c r="AA549" t="s">
        <v>1603</v>
      </c>
      <c r="AB549" t="s">
        <v>1603</v>
      </c>
      <c r="AC549" t="s">
        <v>1603</v>
      </c>
      <c r="AD549" t="s">
        <v>1603</v>
      </c>
      <c r="AE549" t="s">
        <v>1603</v>
      </c>
    </row>
    <row r="550" spans="1:31" x14ac:dyDescent="0.25">
      <c r="A550" t="s">
        <v>3249</v>
      </c>
      <c r="B550"/>
      <c r="C550" t="str">
        <f>_xlfn.IFNA(VLOOKUP(CONCATENATE($A550,"|","PI"),'Compare PI to Roll'!$A:$D,4,FALSE),"")</f>
        <v/>
      </c>
      <c r="D550" t="str">
        <f>_xlfn.IFNA(VLOOKUP(CONCATENATE($A550,"|","PI"),'Compare PI to Roll'!$A:$D,4,FALSE),"")</f>
        <v/>
      </c>
      <c r="E550" t="str">
        <f>_xlfn.IFNA(VLOOKUP(CONCATENATE($A550,"|","ROLL"),'Compare PI to Roll'!$A:$D,4,FALSE),"")</f>
        <v/>
      </c>
      <c r="F550" t="str">
        <f>_xlfn.IFNA(VLOOKUP(CONCATENATE($A550,"|","ROLL"),'Compare PI to Roll'!$A:$D,4,FALSE),"")</f>
        <v/>
      </c>
      <c r="G550" t="str">
        <f t="shared" si="8"/>
        <v>0|0|0|0</v>
      </c>
      <c r="H550">
        <f>_xlfn.IFNA(VLOOKUP(K550,'Tables to Map'!A:B,2,FALSE),"")</f>
        <v>0</v>
      </c>
      <c r="I550" t="s">
        <v>8</v>
      </c>
      <c r="J550" t="s">
        <v>9</v>
      </c>
      <c r="K550" t="s">
        <v>3188</v>
      </c>
      <c r="L550" t="s">
        <v>1287</v>
      </c>
      <c r="M550">
        <v>62</v>
      </c>
      <c r="N550" t="s">
        <v>1603</v>
      </c>
      <c r="O550" t="s">
        <v>2636</v>
      </c>
      <c r="P550" t="s">
        <v>2711</v>
      </c>
      <c r="Q550" t="s">
        <v>1603</v>
      </c>
      <c r="R550" t="s">
        <v>1603</v>
      </c>
      <c r="S550">
        <v>38</v>
      </c>
      <c r="T550">
        <v>10</v>
      </c>
      <c r="U550">
        <v>0</v>
      </c>
      <c r="V550" t="s">
        <v>1603</v>
      </c>
      <c r="W550" t="s">
        <v>1603</v>
      </c>
      <c r="X550" t="s">
        <v>1603</v>
      </c>
      <c r="Y550" t="s">
        <v>1603</v>
      </c>
      <c r="Z550" t="s">
        <v>1603</v>
      </c>
      <c r="AA550" t="s">
        <v>1603</v>
      </c>
      <c r="AB550" t="s">
        <v>1603</v>
      </c>
      <c r="AC550" t="s">
        <v>1603</v>
      </c>
      <c r="AD550" t="s">
        <v>1603</v>
      </c>
      <c r="AE550" t="s">
        <v>1603</v>
      </c>
    </row>
    <row r="551" spans="1:31" x14ac:dyDescent="0.25">
      <c r="A551" t="s">
        <v>3250</v>
      </c>
      <c r="B551"/>
      <c r="C551" t="str">
        <f>_xlfn.IFNA(VLOOKUP(CONCATENATE($A551,"|","PI"),'Compare PI to Roll'!$A:$D,4,FALSE),"")</f>
        <v/>
      </c>
      <c r="D551" t="str">
        <f>_xlfn.IFNA(VLOOKUP(CONCATENATE($A551,"|","PI"),'Compare PI to Roll'!$A:$D,4,FALSE),"")</f>
        <v/>
      </c>
      <c r="E551" t="str">
        <f>_xlfn.IFNA(VLOOKUP(CONCATENATE($A551,"|","ROLL"),'Compare PI to Roll'!$A:$D,4,FALSE),"")</f>
        <v/>
      </c>
      <c r="F551" t="str">
        <f>_xlfn.IFNA(VLOOKUP(CONCATENATE($A551,"|","ROLL"),'Compare PI to Roll'!$A:$D,4,FALSE),"")</f>
        <v/>
      </c>
      <c r="G551" t="str">
        <f t="shared" si="8"/>
        <v>0|0|0|0</v>
      </c>
      <c r="H551">
        <f>_xlfn.IFNA(VLOOKUP(K551,'Tables to Map'!A:B,2,FALSE),"")</f>
        <v>0</v>
      </c>
      <c r="I551" t="s">
        <v>8</v>
      </c>
      <c r="J551" t="s">
        <v>9</v>
      </c>
      <c r="K551" t="s">
        <v>3188</v>
      </c>
      <c r="L551" t="s">
        <v>1289</v>
      </c>
      <c r="M551">
        <v>63</v>
      </c>
      <c r="N551" t="s">
        <v>1603</v>
      </c>
      <c r="O551" t="s">
        <v>2636</v>
      </c>
      <c r="P551" t="s">
        <v>2711</v>
      </c>
      <c r="Q551" t="s">
        <v>1603</v>
      </c>
      <c r="R551" t="s">
        <v>1603</v>
      </c>
      <c r="S551">
        <v>38</v>
      </c>
      <c r="T551">
        <v>10</v>
      </c>
      <c r="U551">
        <v>0</v>
      </c>
      <c r="V551" t="s">
        <v>1603</v>
      </c>
      <c r="W551" t="s">
        <v>1603</v>
      </c>
      <c r="X551" t="s">
        <v>1603</v>
      </c>
      <c r="Y551" t="s">
        <v>1603</v>
      </c>
      <c r="Z551" t="s">
        <v>1603</v>
      </c>
      <c r="AA551" t="s">
        <v>1603</v>
      </c>
      <c r="AB551" t="s">
        <v>1603</v>
      </c>
      <c r="AC551" t="s">
        <v>1603</v>
      </c>
      <c r="AD551" t="s">
        <v>1603</v>
      </c>
      <c r="AE551" t="s">
        <v>1603</v>
      </c>
    </row>
    <row r="552" spans="1:31" x14ac:dyDescent="0.25">
      <c r="A552" t="s">
        <v>3251</v>
      </c>
      <c r="B552"/>
      <c r="C552" t="str">
        <f>_xlfn.IFNA(VLOOKUP(CONCATENATE($A552,"|","PI"),'Compare PI to Roll'!$A:$D,4,FALSE),"")</f>
        <v/>
      </c>
      <c r="D552" t="str">
        <f>_xlfn.IFNA(VLOOKUP(CONCATENATE($A552,"|","PI"),'Compare PI to Roll'!$A:$D,4,FALSE),"")</f>
        <v/>
      </c>
      <c r="E552" t="str">
        <f>_xlfn.IFNA(VLOOKUP(CONCATENATE($A552,"|","ROLL"),'Compare PI to Roll'!$A:$D,4,FALSE),"")</f>
        <v/>
      </c>
      <c r="F552" t="str">
        <f>_xlfn.IFNA(VLOOKUP(CONCATENATE($A552,"|","ROLL"),'Compare PI to Roll'!$A:$D,4,FALSE),"")</f>
        <v/>
      </c>
      <c r="G552" t="str">
        <f t="shared" si="8"/>
        <v>0|0|0|0</v>
      </c>
      <c r="H552">
        <f>_xlfn.IFNA(VLOOKUP(K552,'Tables to Map'!A:B,2,FALSE),"")</f>
        <v>0</v>
      </c>
      <c r="I552" t="s">
        <v>8</v>
      </c>
      <c r="J552" t="s">
        <v>9</v>
      </c>
      <c r="K552" t="s">
        <v>3188</v>
      </c>
      <c r="L552" t="s">
        <v>1291</v>
      </c>
      <c r="M552">
        <v>64</v>
      </c>
      <c r="N552" t="s">
        <v>1603</v>
      </c>
      <c r="O552" t="s">
        <v>2636</v>
      </c>
      <c r="P552" t="s">
        <v>2711</v>
      </c>
      <c r="Q552" t="s">
        <v>1603</v>
      </c>
      <c r="R552" t="s">
        <v>1603</v>
      </c>
      <c r="S552">
        <v>38</v>
      </c>
      <c r="T552">
        <v>10</v>
      </c>
      <c r="U552">
        <v>0</v>
      </c>
      <c r="V552" t="s">
        <v>1603</v>
      </c>
      <c r="W552" t="s">
        <v>1603</v>
      </c>
      <c r="X552" t="s">
        <v>1603</v>
      </c>
      <c r="Y552" t="s">
        <v>1603</v>
      </c>
      <c r="Z552" t="s">
        <v>1603</v>
      </c>
      <c r="AA552" t="s">
        <v>1603</v>
      </c>
      <c r="AB552" t="s">
        <v>1603</v>
      </c>
      <c r="AC552" t="s">
        <v>1603</v>
      </c>
      <c r="AD552" t="s">
        <v>1603</v>
      </c>
      <c r="AE552" t="s">
        <v>1603</v>
      </c>
    </row>
    <row r="553" spans="1:31" x14ac:dyDescent="0.25">
      <c r="A553" t="s">
        <v>3252</v>
      </c>
      <c r="B553"/>
      <c r="C553" t="str">
        <f>_xlfn.IFNA(VLOOKUP(CONCATENATE($A553,"|","PI"),'Compare PI to Roll'!$A:$D,4,FALSE),"")</f>
        <v/>
      </c>
      <c r="D553" t="str">
        <f>_xlfn.IFNA(VLOOKUP(CONCATENATE($A553,"|","PI"),'Compare PI to Roll'!$A:$D,4,FALSE),"")</f>
        <v/>
      </c>
      <c r="E553" t="str">
        <f>_xlfn.IFNA(VLOOKUP(CONCATENATE($A553,"|","ROLL"),'Compare PI to Roll'!$A:$D,4,FALSE),"")</f>
        <v/>
      </c>
      <c r="F553" t="str">
        <f>_xlfn.IFNA(VLOOKUP(CONCATENATE($A553,"|","ROLL"),'Compare PI to Roll'!$A:$D,4,FALSE),"")</f>
        <v/>
      </c>
      <c r="G553" t="str">
        <f t="shared" si="8"/>
        <v>0|0|0|0</v>
      </c>
      <c r="H553">
        <f>_xlfn.IFNA(VLOOKUP(K553,'Tables to Map'!A:B,2,FALSE),"")</f>
        <v>0</v>
      </c>
      <c r="I553" t="s">
        <v>8</v>
      </c>
      <c r="J553" t="s">
        <v>9</v>
      </c>
      <c r="K553" t="s">
        <v>3188</v>
      </c>
      <c r="L553" t="s">
        <v>1293</v>
      </c>
      <c r="M553">
        <v>65</v>
      </c>
      <c r="N553" t="s">
        <v>1603</v>
      </c>
      <c r="O553" t="s">
        <v>2636</v>
      </c>
      <c r="P553" t="s">
        <v>2711</v>
      </c>
      <c r="Q553" t="s">
        <v>1603</v>
      </c>
      <c r="R553" t="s">
        <v>1603</v>
      </c>
      <c r="S553">
        <v>38</v>
      </c>
      <c r="T553">
        <v>10</v>
      </c>
      <c r="U553">
        <v>0</v>
      </c>
      <c r="V553" t="s">
        <v>1603</v>
      </c>
      <c r="W553" t="s">
        <v>1603</v>
      </c>
      <c r="X553" t="s">
        <v>1603</v>
      </c>
      <c r="Y553" t="s">
        <v>1603</v>
      </c>
      <c r="Z553" t="s">
        <v>1603</v>
      </c>
      <c r="AA553" t="s">
        <v>1603</v>
      </c>
      <c r="AB553" t="s">
        <v>1603</v>
      </c>
      <c r="AC553" t="s">
        <v>1603</v>
      </c>
      <c r="AD553" t="s">
        <v>1603</v>
      </c>
      <c r="AE553" t="s">
        <v>1603</v>
      </c>
    </row>
    <row r="554" spans="1:31" x14ac:dyDescent="0.25">
      <c r="A554" t="s">
        <v>3253</v>
      </c>
      <c r="B554"/>
      <c r="C554" t="str">
        <f>_xlfn.IFNA(VLOOKUP(CONCATENATE($A554,"|","PI"),'Compare PI to Roll'!$A:$D,4,FALSE),"")</f>
        <v/>
      </c>
      <c r="D554" t="str">
        <f>_xlfn.IFNA(VLOOKUP(CONCATENATE($A554,"|","PI"),'Compare PI to Roll'!$A:$D,4,FALSE),"")</f>
        <v/>
      </c>
      <c r="E554" t="str">
        <f>_xlfn.IFNA(VLOOKUP(CONCATENATE($A554,"|","ROLL"),'Compare PI to Roll'!$A:$D,4,FALSE),"")</f>
        <v/>
      </c>
      <c r="F554" t="str">
        <f>_xlfn.IFNA(VLOOKUP(CONCATENATE($A554,"|","ROLL"),'Compare PI to Roll'!$A:$D,4,FALSE),"")</f>
        <v/>
      </c>
      <c r="G554" t="str">
        <f t="shared" si="8"/>
        <v>0|0|0|0</v>
      </c>
      <c r="H554">
        <f>_xlfn.IFNA(VLOOKUP(K554,'Tables to Map'!A:B,2,FALSE),"")</f>
        <v>0</v>
      </c>
      <c r="I554" t="s">
        <v>8</v>
      </c>
      <c r="J554" t="s">
        <v>9</v>
      </c>
      <c r="K554" t="s">
        <v>3188</v>
      </c>
      <c r="L554" t="s">
        <v>1295</v>
      </c>
      <c r="M554">
        <v>66</v>
      </c>
      <c r="N554" t="s">
        <v>1603</v>
      </c>
      <c r="O554" t="s">
        <v>2636</v>
      </c>
      <c r="P554" t="s">
        <v>2711</v>
      </c>
      <c r="Q554" t="s">
        <v>1603</v>
      </c>
      <c r="R554" t="s">
        <v>1603</v>
      </c>
      <c r="S554">
        <v>38</v>
      </c>
      <c r="T554">
        <v>10</v>
      </c>
      <c r="U554">
        <v>0</v>
      </c>
      <c r="V554" t="s">
        <v>1603</v>
      </c>
      <c r="W554" t="s">
        <v>1603</v>
      </c>
      <c r="X554" t="s">
        <v>1603</v>
      </c>
      <c r="Y554" t="s">
        <v>1603</v>
      </c>
      <c r="Z554" t="s">
        <v>1603</v>
      </c>
      <c r="AA554" t="s">
        <v>1603</v>
      </c>
      <c r="AB554" t="s">
        <v>1603</v>
      </c>
      <c r="AC554" t="s">
        <v>1603</v>
      </c>
      <c r="AD554" t="s">
        <v>1603</v>
      </c>
      <c r="AE554" t="s">
        <v>1603</v>
      </c>
    </row>
    <row r="555" spans="1:31" x14ac:dyDescent="0.25">
      <c r="A555" t="s">
        <v>3254</v>
      </c>
      <c r="B555"/>
      <c r="C555" t="str">
        <f>_xlfn.IFNA(VLOOKUP(CONCATENATE($A555,"|","PI"),'Compare PI to Roll'!$A:$D,4,FALSE),"")</f>
        <v/>
      </c>
      <c r="D555" t="str">
        <f>_xlfn.IFNA(VLOOKUP(CONCATENATE($A555,"|","PI"),'Compare PI to Roll'!$A:$D,4,FALSE),"")</f>
        <v/>
      </c>
      <c r="E555" t="str">
        <f>_xlfn.IFNA(VLOOKUP(CONCATENATE($A555,"|","ROLL"),'Compare PI to Roll'!$A:$D,4,FALSE),"")</f>
        <v/>
      </c>
      <c r="F555" t="str">
        <f>_xlfn.IFNA(VLOOKUP(CONCATENATE($A555,"|","ROLL"),'Compare PI to Roll'!$A:$D,4,FALSE),"")</f>
        <v/>
      </c>
      <c r="G555" t="str">
        <f t="shared" si="8"/>
        <v>0|0|0|0</v>
      </c>
      <c r="H555">
        <f>_xlfn.IFNA(VLOOKUP(K555,'Tables to Map'!A:B,2,FALSE),"")</f>
        <v>0</v>
      </c>
      <c r="I555" t="s">
        <v>8</v>
      </c>
      <c r="J555" t="s">
        <v>9</v>
      </c>
      <c r="K555" t="s">
        <v>3188</v>
      </c>
      <c r="L555" t="s">
        <v>1297</v>
      </c>
      <c r="M555">
        <v>67</v>
      </c>
      <c r="N555" t="s">
        <v>1603</v>
      </c>
      <c r="O555" t="s">
        <v>2636</v>
      </c>
      <c r="P555" t="s">
        <v>2711</v>
      </c>
      <c r="Q555" t="s">
        <v>1603</v>
      </c>
      <c r="R555" t="s">
        <v>1603</v>
      </c>
      <c r="S555">
        <v>38</v>
      </c>
      <c r="T555">
        <v>10</v>
      </c>
      <c r="U555">
        <v>0</v>
      </c>
      <c r="V555" t="s">
        <v>1603</v>
      </c>
      <c r="W555" t="s">
        <v>1603</v>
      </c>
      <c r="X555" t="s">
        <v>1603</v>
      </c>
      <c r="Y555" t="s">
        <v>1603</v>
      </c>
      <c r="Z555" t="s">
        <v>1603</v>
      </c>
      <c r="AA555" t="s">
        <v>1603</v>
      </c>
      <c r="AB555" t="s">
        <v>1603</v>
      </c>
      <c r="AC555" t="s">
        <v>1603</v>
      </c>
      <c r="AD555" t="s">
        <v>1603</v>
      </c>
      <c r="AE555" t="s">
        <v>1603</v>
      </c>
    </row>
    <row r="556" spans="1:31" x14ac:dyDescent="0.25">
      <c r="A556" t="s">
        <v>3255</v>
      </c>
      <c r="B556"/>
      <c r="C556" t="str">
        <f>_xlfn.IFNA(VLOOKUP(CONCATENATE($A556,"|","PI"),'Compare PI to Roll'!$A:$D,4,FALSE),"")</f>
        <v/>
      </c>
      <c r="D556" t="str">
        <f>_xlfn.IFNA(VLOOKUP(CONCATENATE($A556,"|","PI"),'Compare PI to Roll'!$A:$D,4,FALSE),"")</f>
        <v/>
      </c>
      <c r="E556" t="str">
        <f>_xlfn.IFNA(VLOOKUP(CONCATENATE($A556,"|","ROLL"),'Compare PI to Roll'!$A:$D,4,FALSE),"")</f>
        <v/>
      </c>
      <c r="F556" t="str">
        <f>_xlfn.IFNA(VLOOKUP(CONCATENATE($A556,"|","ROLL"),'Compare PI to Roll'!$A:$D,4,FALSE),"")</f>
        <v/>
      </c>
      <c r="G556" t="str">
        <f t="shared" si="8"/>
        <v>0|0|0|0</v>
      </c>
      <c r="H556">
        <f>_xlfn.IFNA(VLOOKUP(K556,'Tables to Map'!A:B,2,FALSE),"")</f>
        <v>0</v>
      </c>
      <c r="I556" t="s">
        <v>8</v>
      </c>
      <c r="J556" t="s">
        <v>9</v>
      </c>
      <c r="K556" t="s">
        <v>3188</v>
      </c>
      <c r="L556" t="s">
        <v>1299</v>
      </c>
      <c r="M556">
        <v>68</v>
      </c>
      <c r="N556" t="s">
        <v>1603</v>
      </c>
      <c r="O556" t="s">
        <v>2636</v>
      </c>
      <c r="P556" t="s">
        <v>2711</v>
      </c>
      <c r="Q556" t="s">
        <v>1603</v>
      </c>
      <c r="R556" t="s">
        <v>1603</v>
      </c>
      <c r="S556">
        <v>38</v>
      </c>
      <c r="T556">
        <v>10</v>
      </c>
      <c r="U556">
        <v>0</v>
      </c>
      <c r="V556" t="s">
        <v>1603</v>
      </c>
      <c r="W556" t="s">
        <v>1603</v>
      </c>
      <c r="X556" t="s">
        <v>1603</v>
      </c>
      <c r="Y556" t="s">
        <v>1603</v>
      </c>
      <c r="Z556" t="s">
        <v>1603</v>
      </c>
      <c r="AA556" t="s">
        <v>1603</v>
      </c>
      <c r="AB556" t="s">
        <v>1603</v>
      </c>
      <c r="AC556" t="s">
        <v>1603</v>
      </c>
      <c r="AD556" t="s">
        <v>1603</v>
      </c>
      <c r="AE556" t="s">
        <v>1603</v>
      </c>
    </row>
    <row r="557" spans="1:31" x14ac:dyDescent="0.25">
      <c r="A557" t="s">
        <v>3256</v>
      </c>
      <c r="B557"/>
      <c r="C557" t="str">
        <f>_xlfn.IFNA(VLOOKUP(CONCATENATE($A557,"|","PI"),'Compare PI to Roll'!$A:$D,4,FALSE),"")</f>
        <v/>
      </c>
      <c r="D557" t="str">
        <f>_xlfn.IFNA(VLOOKUP(CONCATENATE($A557,"|","PI"),'Compare PI to Roll'!$A:$D,4,FALSE),"")</f>
        <v/>
      </c>
      <c r="E557" t="str">
        <f>_xlfn.IFNA(VLOOKUP(CONCATENATE($A557,"|","ROLL"),'Compare PI to Roll'!$A:$D,4,FALSE),"")</f>
        <v/>
      </c>
      <c r="F557" t="str">
        <f>_xlfn.IFNA(VLOOKUP(CONCATENATE($A557,"|","ROLL"),'Compare PI to Roll'!$A:$D,4,FALSE),"")</f>
        <v/>
      </c>
      <c r="G557" t="str">
        <f t="shared" si="8"/>
        <v>0|0|0|0</v>
      </c>
      <c r="H557">
        <f>_xlfn.IFNA(VLOOKUP(K557,'Tables to Map'!A:B,2,FALSE),"")</f>
        <v>0</v>
      </c>
      <c r="I557" t="s">
        <v>8</v>
      </c>
      <c r="J557" t="s">
        <v>9</v>
      </c>
      <c r="K557" t="s">
        <v>3188</v>
      </c>
      <c r="L557" t="s">
        <v>1301</v>
      </c>
      <c r="M557">
        <v>69</v>
      </c>
      <c r="N557" t="s">
        <v>1603</v>
      </c>
      <c r="O557" t="s">
        <v>2636</v>
      </c>
      <c r="P557" t="s">
        <v>2711</v>
      </c>
      <c r="Q557" t="s">
        <v>1603</v>
      </c>
      <c r="R557" t="s">
        <v>1603</v>
      </c>
      <c r="S557">
        <v>38</v>
      </c>
      <c r="T557">
        <v>10</v>
      </c>
      <c r="U557">
        <v>0</v>
      </c>
      <c r="V557" t="s">
        <v>1603</v>
      </c>
      <c r="W557" t="s">
        <v>1603</v>
      </c>
      <c r="X557" t="s">
        <v>1603</v>
      </c>
      <c r="Y557" t="s">
        <v>1603</v>
      </c>
      <c r="Z557" t="s">
        <v>1603</v>
      </c>
      <c r="AA557" t="s">
        <v>1603</v>
      </c>
      <c r="AB557" t="s">
        <v>1603</v>
      </c>
      <c r="AC557" t="s">
        <v>1603</v>
      </c>
      <c r="AD557" t="s">
        <v>1603</v>
      </c>
      <c r="AE557" t="s">
        <v>1603</v>
      </c>
    </row>
    <row r="558" spans="1:31" x14ac:dyDescent="0.25">
      <c r="A558" t="s">
        <v>3257</v>
      </c>
      <c r="B558"/>
      <c r="C558" t="str">
        <f>_xlfn.IFNA(VLOOKUP(CONCATENATE($A558,"|","PI"),'Compare PI to Roll'!$A:$D,4,FALSE),"")</f>
        <v/>
      </c>
      <c r="D558" t="str">
        <f>_xlfn.IFNA(VLOOKUP(CONCATENATE($A558,"|","PI"),'Compare PI to Roll'!$A:$D,4,FALSE),"")</f>
        <v/>
      </c>
      <c r="E558" t="str">
        <f>_xlfn.IFNA(VLOOKUP(CONCATENATE($A558,"|","ROLL"),'Compare PI to Roll'!$A:$D,4,FALSE),"")</f>
        <v/>
      </c>
      <c r="F558" t="str">
        <f>_xlfn.IFNA(VLOOKUP(CONCATENATE($A558,"|","ROLL"),'Compare PI to Roll'!$A:$D,4,FALSE),"")</f>
        <v/>
      </c>
      <c r="G558" t="str">
        <f t="shared" si="8"/>
        <v>0|0|0|0</v>
      </c>
      <c r="H558">
        <f>_xlfn.IFNA(VLOOKUP(K558,'Tables to Map'!A:B,2,FALSE),"")</f>
        <v>0</v>
      </c>
      <c r="I558" t="s">
        <v>8</v>
      </c>
      <c r="J558" t="s">
        <v>9</v>
      </c>
      <c r="K558" t="s">
        <v>3188</v>
      </c>
      <c r="L558" t="s">
        <v>1303</v>
      </c>
      <c r="M558">
        <v>70</v>
      </c>
      <c r="N558" t="s">
        <v>1603</v>
      </c>
      <c r="O558" t="s">
        <v>2636</v>
      </c>
      <c r="P558" t="s">
        <v>2711</v>
      </c>
      <c r="Q558" t="s">
        <v>1603</v>
      </c>
      <c r="R558" t="s">
        <v>1603</v>
      </c>
      <c r="S558">
        <v>38</v>
      </c>
      <c r="T558">
        <v>10</v>
      </c>
      <c r="U558">
        <v>0</v>
      </c>
      <c r="V558" t="s">
        <v>1603</v>
      </c>
      <c r="W558" t="s">
        <v>1603</v>
      </c>
      <c r="X558" t="s">
        <v>1603</v>
      </c>
      <c r="Y558" t="s">
        <v>1603</v>
      </c>
      <c r="Z558" t="s">
        <v>1603</v>
      </c>
      <c r="AA558" t="s">
        <v>1603</v>
      </c>
      <c r="AB558" t="s">
        <v>1603</v>
      </c>
      <c r="AC558" t="s">
        <v>1603</v>
      </c>
      <c r="AD558" t="s">
        <v>1603</v>
      </c>
      <c r="AE558" t="s">
        <v>1603</v>
      </c>
    </row>
    <row r="559" spans="1:31" x14ac:dyDescent="0.25">
      <c r="A559" t="s">
        <v>3258</v>
      </c>
      <c r="B559"/>
      <c r="C559" t="str">
        <f>_xlfn.IFNA(VLOOKUP(CONCATENATE($A559,"|","PI"),'Compare PI to Roll'!$A:$D,4,FALSE),"")</f>
        <v/>
      </c>
      <c r="D559" t="str">
        <f>_xlfn.IFNA(VLOOKUP(CONCATENATE($A559,"|","PI"),'Compare PI to Roll'!$A:$D,4,FALSE),"")</f>
        <v/>
      </c>
      <c r="E559" t="str">
        <f>_xlfn.IFNA(VLOOKUP(CONCATENATE($A559,"|","ROLL"),'Compare PI to Roll'!$A:$D,4,FALSE),"")</f>
        <v/>
      </c>
      <c r="F559" t="str">
        <f>_xlfn.IFNA(VLOOKUP(CONCATENATE($A559,"|","ROLL"),'Compare PI to Roll'!$A:$D,4,FALSE),"")</f>
        <v/>
      </c>
      <c r="G559" t="str">
        <f t="shared" si="8"/>
        <v>0|0|0|0</v>
      </c>
      <c r="H559">
        <f>_xlfn.IFNA(VLOOKUP(K559,'Tables to Map'!A:B,2,FALSE),"")</f>
        <v>0</v>
      </c>
      <c r="I559" t="s">
        <v>8</v>
      </c>
      <c r="J559" t="s">
        <v>9</v>
      </c>
      <c r="K559" t="s">
        <v>3188</v>
      </c>
      <c r="L559" t="s">
        <v>1305</v>
      </c>
      <c r="M559">
        <v>71</v>
      </c>
      <c r="N559" t="s">
        <v>1603</v>
      </c>
      <c r="O559" t="s">
        <v>2636</v>
      </c>
      <c r="P559" t="s">
        <v>2711</v>
      </c>
      <c r="Q559" t="s">
        <v>1603</v>
      </c>
      <c r="R559" t="s">
        <v>1603</v>
      </c>
      <c r="S559">
        <v>38</v>
      </c>
      <c r="T559">
        <v>10</v>
      </c>
      <c r="U559">
        <v>0</v>
      </c>
      <c r="V559" t="s">
        <v>1603</v>
      </c>
      <c r="W559" t="s">
        <v>1603</v>
      </c>
      <c r="X559" t="s">
        <v>1603</v>
      </c>
      <c r="Y559" t="s">
        <v>1603</v>
      </c>
      <c r="Z559" t="s">
        <v>1603</v>
      </c>
      <c r="AA559" t="s">
        <v>1603</v>
      </c>
      <c r="AB559" t="s">
        <v>1603</v>
      </c>
      <c r="AC559" t="s">
        <v>1603</v>
      </c>
      <c r="AD559" t="s">
        <v>1603</v>
      </c>
      <c r="AE559" t="s">
        <v>1603</v>
      </c>
    </row>
    <row r="560" spans="1:31" x14ac:dyDescent="0.25">
      <c r="A560" t="s">
        <v>3259</v>
      </c>
      <c r="B560"/>
      <c r="C560" t="str">
        <f>_xlfn.IFNA(VLOOKUP(CONCATENATE($A560,"|","PI"),'Compare PI to Roll'!$A:$D,4,FALSE),"")</f>
        <v/>
      </c>
      <c r="D560" t="str">
        <f>_xlfn.IFNA(VLOOKUP(CONCATENATE($A560,"|","PI"),'Compare PI to Roll'!$A:$D,4,FALSE),"")</f>
        <v/>
      </c>
      <c r="E560" t="str">
        <f>_xlfn.IFNA(VLOOKUP(CONCATENATE($A560,"|","ROLL"),'Compare PI to Roll'!$A:$D,4,FALSE),"")</f>
        <v/>
      </c>
      <c r="F560" t="str">
        <f>_xlfn.IFNA(VLOOKUP(CONCATENATE($A560,"|","ROLL"),'Compare PI to Roll'!$A:$D,4,FALSE),"")</f>
        <v/>
      </c>
      <c r="G560" t="str">
        <f t="shared" si="8"/>
        <v>0|0|0|0</v>
      </c>
      <c r="H560">
        <f>_xlfn.IFNA(VLOOKUP(K560,'Tables to Map'!A:B,2,FALSE),"")</f>
        <v>0</v>
      </c>
      <c r="I560" t="s">
        <v>8</v>
      </c>
      <c r="J560" t="s">
        <v>9</v>
      </c>
      <c r="K560" t="s">
        <v>3188</v>
      </c>
      <c r="L560" t="s">
        <v>1307</v>
      </c>
      <c r="M560">
        <v>72</v>
      </c>
      <c r="N560" t="s">
        <v>1603</v>
      </c>
      <c r="O560" t="s">
        <v>2636</v>
      </c>
      <c r="P560" t="s">
        <v>2711</v>
      </c>
      <c r="Q560" t="s">
        <v>1603</v>
      </c>
      <c r="R560" t="s">
        <v>1603</v>
      </c>
      <c r="S560">
        <v>38</v>
      </c>
      <c r="T560">
        <v>10</v>
      </c>
      <c r="U560">
        <v>0</v>
      </c>
      <c r="V560" t="s">
        <v>1603</v>
      </c>
      <c r="W560" t="s">
        <v>1603</v>
      </c>
      <c r="X560" t="s">
        <v>1603</v>
      </c>
      <c r="Y560" t="s">
        <v>1603</v>
      </c>
      <c r="Z560" t="s">
        <v>1603</v>
      </c>
      <c r="AA560" t="s">
        <v>1603</v>
      </c>
      <c r="AB560" t="s">
        <v>1603</v>
      </c>
      <c r="AC560" t="s">
        <v>1603</v>
      </c>
      <c r="AD560" t="s">
        <v>1603</v>
      </c>
      <c r="AE560" t="s">
        <v>1603</v>
      </c>
    </row>
    <row r="561" spans="1:31" x14ac:dyDescent="0.25">
      <c r="A561" t="s">
        <v>3260</v>
      </c>
      <c r="B561"/>
      <c r="C561" t="str">
        <f>_xlfn.IFNA(VLOOKUP(CONCATENATE($A561,"|","PI"),'Compare PI to Roll'!$A:$D,4,FALSE),"")</f>
        <v/>
      </c>
      <c r="D561" t="str">
        <f>_xlfn.IFNA(VLOOKUP(CONCATENATE($A561,"|","PI"),'Compare PI to Roll'!$A:$D,4,FALSE),"")</f>
        <v/>
      </c>
      <c r="E561" t="str">
        <f>_xlfn.IFNA(VLOOKUP(CONCATENATE($A561,"|","ROLL"),'Compare PI to Roll'!$A:$D,4,FALSE),"")</f>
        <v/>
      </c>
      <c r="F561" t="str">
        <f>_xlfn.IFNA(VLOOKUP(CONCATENATE($A561,"|","ROLL"),'Compare PI to Roll'!$A:$D,4,FALSE),"")</f>
        <v/>
      </c>
      <c r="G561" t="str">
        <f t="shared" si="8"/>
        <v>0|0|0|0</v>
      </c>
      <c r="H561">
        <f>_xlfn.IFNA(VLOOKUP(K561,'Tables to Map'!A:B,2,FALSE),"")</f>
        <v>0</v>
      </c>
      <c r="I561" t="s">
        <v>8</v>
      </c>
      <c r="J561" t="s">
        <v>9</v>
      </c>
      <c r="K561" t="s">
        <v>3188</v>
      </c>
      <c r="L561" t="s">
        <v>1309</v>
      </c>
      <c r="M561">
        <v>73</v>
      </c>
      <c r="N561" t="s">
        <v>1603</v>
      </c>
      <c r="O561" t="s">
        <v>2636</v>
      </c>
      <c r="P561" t="s">
        <v>2711</v>
      </c>
      <c r="Q561" t="s">
        <v>1603</v>
      </c>
      <c r="R561" t="s">
        <v>1603</v>
      </c>
      <c r="S561">
        <v>38</v>
      </c>
      <c r="T561">
        <v>10</v>
      </c>
      <c r="U561">
        <v>0</v>
      </c>
      <c r="V561" t="s">
        <v>1603</v>
      </c>
      <c r="W561" t="s">
        <v>1603</v>
      </c>
      <c r="X561" t="s">
        <v>1603</v>
      </c>
      <c r="Y561" t="s">
        <v>1603</v>
      </c>
      <c r="Z561" t="s">
        <v>1603</v>
      </c>
      <c r="AA561" t="s">
        <v>1603</v>
      </c>
      <c r="AB561" t="s">
        <v>1603</v>
      </c>
      <c r="AC561" t="s">
        <v>1603</v>
      </c>
      <c r="AD561" t="s">
        <v>1603</v>
      </c>
      <c r="AE561" t="s">
        <v>1603</v>
      </c>
    </row>
    <row r="562" spans="1:31" x14ac:dyDescent="0.25">
      <c r="A562" t="s">
        <v>3261</v>
      </c>
      <c r="B562"/>
      <c r="C562" t="str">
        <f>_xlfn.IFNA(VLOOKUP(CONCATENATE($A562,"|","PI"),'Compare PI to Roll'!$A:$D,4,FALSE),"")</f>
        <v/>
      </c>
      <c r="D562" t="str">
        <f>_xlfn.IFNA(VLOOKUP(CONCATENATE($A562,"|","PI"),'Compare PI to Roll'!$A:$D,4,FALSE),"")</f>
        <v/>
      </c>
      <c r="E562" t="str">
        <f>_xlfn.IFNA(VLOOKUP(CONCATENATE($A562,"|","ROLL"),'Compare PI to Roll'!$A:$D,4,FALSE),"")</f>
        <v/>
      </c>
      <c r="F562" t="str">
        <f>_xlfn.IFNA(VLOOKUP(CONCATENATE($A562,"|","ROLL"),'Compare PI to Roll'!$A:$D,4,FALSE),"")</f>
        <v/>
      </c>
      <c r="G562" t="str">
        <f t="shared" si="8"/>
        <v>0|0|0|0</v>
      </c>
      <c r="H562">
        <f>_xlfn.IFNA(VLOOKUP(K562,'Tables to Map'!A:B,2,FALSE),"")</f>
        <v>0</v>
      </c>
      <c r="I562" t="s">
        <v>8</v>
      </c>
      <c r="J562" t="s">
        <v>9</v>
      </c>
      <c r="K562" t="s">
        <v>3188</v>
      </c>
      <c r="L562" t="s">
        <v>1311</v>
      </c>
      <c r="M562">
        <v>74</v>
      </c>
      <c r="N562" t="s">
        <v>1603</v>
      </c>
      <c r="O562" t="s">
        <v>2636</v>
      </c>
      <c r="P562" t="s">
        <v>2711</v>
      </c>
      <c r="Q562" t="s">
        <v>1603</v>
      </c>
      <c r="R562" t="s">
        <v>1603</v>
      </c>
      <c r="S562">
        <v>38</v>
      </c>
      <c r="T562">
        <v>10</v>
      </c>
      <c r="U562">
        <v>0</v>
      </c>
      <c r="V562" t="s">
        <v>1603</v>
      </c>
      <c r="W562" t="s">
        <v>1603</v>
      </c>
      <c r="X562" t="s">
        <v>1603</v>
      </c>
      <c r="Y562" t="s">
        <v>1603</v>
      </c>
      <c r="Z562" t="s">
        <v>1603</v>
      </c>
      <c r="AA562" t="s">
        <v>1603</v>
      </c>
      <c r="AB562" t="s">
        <v>1603</v>
      </c>
      <c r="AC562" t="s">
        <v>1603</v>
      </c>
      <c r="AD562" t="s">
        <v>1603</v>
      </c>
      <c r="AE562" t="s">
        <v>1603</v>
      </c>
    </row>
    <row r="563" spans="1:31" x14ac:dyDescent="0.25">
      <c r="A563" t="s">
        <v>3262</v>
      </c>
      <c r="B563"/>
      <c r="C563" t="str">
        <f>_xlfn.IFNA(VLOOKUP(CONCATENATE($A563,"|","PI"),'Compare PI to Roll'!$A:$D,4,FALSE),"")</f>
        <v/>
      </c>
      <c r="D563" t="str">
        <f>_xlfn.IFNA(VLOOKUP(CONCATENATE($A563,"|","PI"),'Compare PI to Roll'!$A:$D,4,FALSE),"")</f>
        <v/>
      </c>
      <c r="E563" t="str">
        <f>_xlfn.IFNA(VLOOKUP(CONCATENATE($A563,"|","ROLL"),'Compare PI to Roll'!$A:$D,4,FALSE),"")</f>
        <v/>
      </c>
      <c r="F563" t="str">
        <f>_xlfn.IFNA(VLOOKUP(CONCATENATE($A563,"|","ROLL"),'Compare PI to Roll'!$A:$D,4,FALSE),"")</f>
        <v/>
      </c>
      <c r="G563" t="str">
        <f t="shared" si="8"/>
        <v>0|0|0|0</v>
      </c>
      <c r="H563">
        <f>_xlfn.IFNA(VLOOKUP(K563,'Tables to Map'!A:B,2,FALSE),"")</f>
        <v>0</v>
      </c>
      <c r="I563" t="s">
        <v>8</v>
      </c>
      <c r="J563" t="s">
        <v>9</v>
      </c>
      <c r="K563" t="s">
        <v>3188</v>
      </c>
      <c r="L563" t="s">
        <v>1313</v>
      </c>
      <c r="M563">
        <v>75</v>
      </c>
      <c r="N563" t="s">
        <v>1603</v>
      </c>
      <c r="O563" t="s">
        <v>2636</v>
      </c>
      <c r="P563" t="s">
        <v>2711</v>
      </c>
      <c r="Q563" t="s">
        <v>1603</v>
      </c>
      <c r="R563" t="s">
        <v>1603</v>
      </c>
      <c r="S563">
        <v>38</v>
      </c>
      <c r="T563">
        <v>10</v>
      </c>
      <c r="U563">
        <v>0</v>
      </c>
      <c r="V563" t="s">
        <v>1603</v>
      </c>
      <c r="W563" t="s">
        <v>1603</v>
      </c>
      <c r="X563" t="s">
        <v>1603</v>
      </c>
      <c r="Y563" t="s">
        <v>1603</v>
      </c>
      <c r="Z563" t="s">
        <v>1603</v>
      </c>
      <c r="AA563" t="s">
        <v>1603</v>
      </c>
      <c r="AB563" t="s">
        <v>1603</v>
      </c>
      <c r="AC563" t="s">
        <v>1603</v>
      </c>
      <c r="AD563" t="s">
        <v>1603</v>
      </c>
      <c r="AE563" t="s">
        <v>1603</v>
      </c>
    </row>
    <row r="564" spans="1:31" x14ac:dyDescent="0.25">
      <c r="A564" t="s">
        <v>3263</v>
      </c>
      <c r="B564"/>
      <c r="C564" t="str">
        <f>_xlfn.IFNA(VLOOKUP(CONCATENATE($A564,"|","PI"),'Compare PI to Roll'!$A:$D,4,FALSE),"")</f>
        <v/>
      </c>
      <c r="D564" t="str">
        <f>_xlfn.IFNA(VLOOKUP(CONCATENATE($A564,"|","PI"),'Compare PI to Roll'!$A:$D,4,FALSE),"")</f>
        <v/>
      </c>
      <c r="E564" t="str">
        <f>_xlfn.IFNA(VLOOKUP(CONCATENATE($A564,"|","ROLL"),'Compare PI to Roll'!$A:$D,4,FALSE),"")</f>
        <v/>
      </c>
      <c r="F564" t="str">
        <f>_xlfn.IFNA(VLOOKUP(CONCATENATE($A564,"|","ROLL"),'Compare PI to Roll'!$A:$D,4,FALSE),"")</f>
        <v/>
      </c>
      <c r="G564" t="str">
        <f t="shared" si="8"/>
        <v>0|0|0|0</v>
      </c>
      <c r="H564">
        <f>_xlfn.IFNA(VLOOKUP(K564,'Tables to Map'!A:B,2,FALSE),"")</f>
        <v>0</v>
      </c>
      <c r="I564" t="s">
        <v>8</v>
      </c>
      <c r="J564" t="s">
        <v>9</v>
      </c>
      <c r="K564" t="s">
        <v>3188</v>
      </c>
      <c r="L564" t="s">
        <v>1315</v>
      </c>
      <c r="M564">
        <v>76</v>
      </c>
      <c r="N564" t="s">
        <v>1603</v>
      </c>
      <c r="O564" t="s">
        <v>2636</v>
      </c>
      <c r="P564" t="s">
        <v>2711</v>
      </c>
      <c r="Q564" t="s">
        <v>1603</v>
      </c>
      <c r="R564" t="s">
        <v>1603</v>
      </c>
      <c r="S564">
        <v>38</v>
      </c>
      <c r="T564">
        <v>10</v>
      </c>
      <c r="U564">
        <v>0</v>
      </c>
      <c r="V564" t="s">
        <v>1603</v>
      </c>
      <c r="W564" t="s">
        <v>1603</v>
      </c>
      <c r="X564" t="s">
        <v>1603</v>
      </c>
      <c r="Y564" t="s">
        <v>1603</v>
      </c>
      <c r="Z564" t="s">
        <v>1603</v>
      </c>
      <c r="AA564" t="s">
        <v>1603</v>
      </c>
      <c r="AB564" t="s">
        <v>1603</v>
      </c>
      <c r="AC564" t="s">
        <v>1603</v>
      </c>
      <c r="AD564" t="s">
        <v>1603</v>
      </c>
      <c r="AE564" t="s">
        <v>1603</v>
      </c>
    </row>
    <row r="565" spans="1:31" x14ac:dyDescent="0.25">
      <c r="A565" t="s">
        <v>3264</v>
      </c>
      <c r="B565"/>
      <c r="C565" t="str">
        <f>_xlfn.IFNA(VLOOKUP(CONCATENATE($A565,"|","PI"),'Compare PI to Roll'!$A:$D,4,FALSE),"")</f>
        <v/>
      </c>
      <c r="D565" t="str">
        <f>_xlfn.IFNA(VLOOKUP(CONCATENATE($A565,"|","PI"),'Compare PI to Roll'!$A:$D,4,FALSE),"")</f>
        <v/>
      </c>
      <c r="E565" t="str">
        <f>_xlfn.IFNA(VLOOKUP(CONCATENATE($A565,"|","ROLL"),'Compare PI to Roll'!$A:$D,4,FALSE),"")</f>
        <v/>
      </c>
      <c r="F565" t="str">
        <f>_xlfn.IFNA(VLOOKUP(CONCATENATE($A565,"|","ROLL"),'Compare PI to Roll'!$A:$D,4,FALSE),"")</f>
        <v/>
      </c>
      <c r="G565" t="str">
        <f t="shared" si="8"/>
        <v>0|0|0|0</v>
      </c>
      <c r="H565">
        <f>_xlfn.IFNA(VLOOKUP(K565,'Tables to Map'!A:B,2,FALSE),"")</f>
        <v>0</v>
      </c>
      <c r="I565" t="s">
        <v>8</v>
      </c>
      <c r="J565" t="s">
        <v>9</v>
      </c>
      <c r="K565" t="s">
        <v>3188</v>
      </c>
      <c r="L565" t="s">
        <v>1340</v>
      </c>
      <c r="M565">
        <v>77</v>
      </c>
      <c r="N565" t="s">
        <v>1603</v>
      </c>
      <c r="O565" t="s">
        <v>2636</v>
      </c>
      <c r="P565" t="s">
        <v>2711</v>
      </c>
      <c r="Q565" t="s">
        <v>1603</v>
      </c>
      <c r="R565" t="s">
        <v>1603</v>
      </c>
      <c r="S565">
        <v>38</v>
      </c>
      <c r="T565">
        <v>10</v>
      </c>
      <c r="U565">
        <v>0</v>
      </c>
      <c r="V565" t="s">
        <v>1603</v>
      </c>
      <c r="W565" t="s">
        <v>1603</v>
      </c>
      <c r="X565" t="s">
        <v>1603</v>
      </c>
      <c r="Y565" t="s">
        <v>1603</v>
      </c>
      <c r="Z565" t="s">
        <v>1603</v>
      </c>
      <c r="AA565" t="s">
        <v>1603</v>
      </c>
      <c r="AB565" t="s">
        <v>1603</v>
      </c>
      <c r="AC565" t="s">
        <v>1603</v>
      </c>
      <c r="AD565" t="s">
        <v>1603</v>
      </c>
      <c r="AE565" t="s">
        <v>1603</v>
      </c>
    </row>
    <row r="566" spans="1:31" x14ac:dyDescent="0.25">
      <c r="A566" t="s">
        <v>3265</v>
      </c>
      <c r="B566"/>
      <c r="C566" t="str">
        <f>_xlfn.IFNA(VLOOKUP(CONCATENATE($A566,"|","PI"),'Compare PI to Roll'!$A:$D,4,FALSE),"")</f>
        <v/>
      </c>
      <c r="D566" t="str">
        <f>_xlfn.IFNA(VLOOKUP(CONCATENATE($A566,"|","PI"),'Compare PI to Roll'!$A:$D,4,FALSE),"")</f>
        <v/>
      </c>
      <c r="E566" t="str">
        <f>_xlfn.IFNA(VLOOKUP(CONCATENATE($A566,"|","ROLL"),'Compare PI to Roll'!$A:$D,4,FALSE),"")</f>
        <v/>
      </c>
      <c r="F566" t="str">
        <f>_xlfn.IFNA(VLOOKUP(CONCATENATE($A566,"|","ROLL"),'Compare PI to Roll'!$A:$D,4,FALSE),"")</f>
        <v/>
      </c>
      <c r="G566" t="str">
        <f t="shared" si="8"/>
        <v>0|0|0|0</v>
      </c>
      <c r="H566">
        <f>_xlfn.IFNA(VLOOKUP(K566,'Tables to Map'!A:B,2,FALSE),"")</f>
        <v>0</v>
      </c>
      <c r="I566" t="s">
        <v>8</v>
      </c>
      <c r="J566" t="s">
        <v>9</v>
      </c>
      <c r="K566" t="s">
        <v>3188</v>
      </c>
      <c r="L566" t="s">
        <v>1336</v>
      </c>
      <c r="M566">
        <v>78</v>
      </c>
      <c r="N566" t="s">
        <v>1603</v>
      </c>
      <c r="O566" t="s">
        <v>2636</v>
      </c>
      <c r="P566" t="s">
        <v>2711</v>
      </c>
      <c r="Q566" t="s">
        <v>1603</v>
      </c>
      <c r="R566" t="s">
        <v>1603</v>
      </c>
      <c r="S566">
        <v>38</v>
      </c>
      <c r="T566">
        <v>10</v>
      </c>
      <c r="U566">
        <v>0</v>
      </c>
      <c r="V566" t="s">
        <v>1603</v>
      </c>
      <c r="W566" t="s">
        <v>1603</v>
      </c>
      <c r="X566" t="s">
        <v>1603</v>
      </c>
      <c r="Y566" t="s">
        <v>1603</v>
      </c>
      <c r="Z566" t="s">
        <v>1603</v>
      </c>
      <c r="AA566" t="s">
        <v>1603</v>
      </c>
      <c r="AB566" t="s">
        <v>1603</v>
      </c>
      <c r="AC566" t="s">
        <v>1603</v>
      </c>
      <c r="AD566" t="s">
        <v>1603</v>
      </c>
      <c r="AE566" t="s">
        <v>1603</v>
      </c>
    </row>
    <row r="567" spans="1:31" x14ac:dyDescent="0.25">
      <c r="A567" t="s">
        <v>3266</v>
      </c>
      <c r="B567"/>
      <c r="C567" t="str">
        <f>_xlfn.IFNA(VLOOKUP(CONCATENATE($A567,"|","PI"),'Compare PI to Roll'!$A:$D,4,FALSE),"")</f>
        <v/>
      </c>
      <c r="D567" t="str">
        <f>_xlfn.IFNA(VLOOKUP(CONCATENATE($A567,"|","PI"),'Compare PI to Roll'!$A:$D,4,FALSE),"")</f>
        <v/>
      </c>
      <c r="E567" t="str">
        <f>_xlfn.IFNA(VLOOKUP(CONCATENATE($A567,"|","ROLL"),'Compare PI to Roll'!$A:$D,4,FALSE),"")</f>
        <v/>
      </c>
      <c r="F567" t="str">
        <f>_xlfn.IFNA(VLOOKUP(CONCATENATE($A567,"|","ROLL"),'Compare PI to Roll'!$A:$D,4,FALSE),"")</f>
        <v/>
      </c>
      <c r="G567" t="str">
        <f t="shared" si="8"/>
        <v>0|0|0|0</v>
      </c>
      <c r="H567">
        <f>_xlfn.IFNA(VLOOKUP(K567,'Tables to Map'!A:B,2,FALSE),"")</f>
        <v>0</v>
      </c>
      <c r="I567" t="s">
        <v>8</v>
      </c>
      <c r="J567" t="s">
        <v>9</v>
      </c>
      <c r="K567" t="s">
        <v>3188</v>
      </c>
      <c r="L567" t="s">
        <v>1342</v>
      </c>
      <c r="M567">
        <v>79</v>
      </c>
      <c r="N567" t="s">
        <v>1603</v>
      </c>
      <c r="O567" t="s">
        <v>2636</v>
      </c>
      <c r="P567" t="s">
        <v>2711</v>
      </c>
      <c r="Q567" t="s">
        <v>1603</v>
      </c>
      <c r="R567" t="s">
        <v>1603</v>
      </c>
      <c r="S567">
        <v>38</v>
      </c>
      <c r="T567">
        <v>10</v>
      </c>
      <c r="U567">
        <v>0</v>
      </c>
      <c r="V567" t="s">
        <v>1603</v>
      </c>
      <c r="W567" t="s">
        <v>1603</v>
      </c>
      <c r="X567" t="s">
        <v>1603</v>
      </c>
      <c r="Y567" t="s">
        <v>1603</v>
      </c>
      <c r="Z567" t="s">
        <v>1603</v>
      </c>
      <c r="AA567" t="s">
        <v>1603</v>
      </c>
      <c r="AB567" t="s">
        <v>1603</v>
      </c>
      <c r="AC567" t="s">
        <v>1603</v>
      </c>
      <c r="AD567" t="s">
        <v>1603</v>
      </c>
      <c r="AE567" t="s">
        <v>1603</v>
      </c>
    </row>
    <row r="568" spans="1:31" x14ac:dyDescent="0.25">
      <c r="A568" t="s">
        <v>3267</v>
      </c>
      <c r="B568"/>
      <c r="C568" t="str">
        <f>_xlfn.IFNA(VLOOKUP(CONCATENATE($A568,"|","PI"),'Compare PI to Roll'!$A:$D,4,FALSE),"")</f>
        <v/>
      </c>
      <c r="D568" t="str">
        <f>_xlfn.IFNA(VLOOKUP(CONCATENATE($A568,"|","PI"),'Compare PI to Roll'!$A:$D,4,FALSE),"")</f>
        <v/>
      </c>
      <c r="E568" t="str">
        <f>_xlfn.IFNA(VLOOKUP(CONCATENATE($A568,"|","ROLL"),'Compare PI to Roll'!$A:$D,4,FALSE),"")</f>
        <v/>
      </c>
      <c r="F568" t="str">
        <f>_xlfn.IFNA(VLOOKUP(CONCATENATE($A568,"|","ROLL"),'Compare PI to Roll'!$A:$D,4,FALSE),"")</f>
        <v/>
      </c>
      <c r="G568" t="str">
        <f t="shared" si="8"/>
        <v>0|0|0|0</v>
      </c>
      <c r="H568">
        <f>_xlfn.IFNA(VLOOKUP(K568,'Tables to Map'!A:B,2,FALSE),"")</f>
        <v>0</v>
      </c>
      <c r="I568" t="s">
        <v>8</v>
      </c>
      <c r="J568" t="s">
        <v>9</v>
      </c>
      <c r="K568" t="s">
        <v>3188</v>
      </c>
      <c r="L568" t="s">
        <v>1344</v>
      </c>
      <c r="M568">
        <v>80</v>
      </c>
      <c r="N568" t="s">
        <v>1603</v>
      </c>
      <c r="O568" t="s">
        <v>2636</v>
      </c>
      <c r="P568" t="s">
        <v>2711</v>
      </c>
      <c r="Q568" t="s">
        <v>1603</v>
      </c>
      <c r="R568" t="s">
        <v>1603</v>
      </c>
      <c r="S568">
        <v>38</v>
      </c>
      <c r="T568">
        <v>10</v>
      </c>
      <c r="U568">
        <v>0</v>
      </c>
      <c r="V568" t="s">
        <v>1603</v>
      </c>
      <c r="W568" t="s">
        <v>1603</v>
      </c>
      <c r="X568" t="s">
        <v>1603</v>
      </c>
      <c r="Y568" t="s">
        <v>1603</v>
      </c>
      <c r="Z568" t="s">
        <v>1603</v>
      </c>
      <c r="AA568" t="s">
        <v>1603</v>
      </c>
      <c r="AB568" t="s">
        <v>1603</v>
      </c>
      <c r="AC568" t="s">
        <v>1603</v>
      </c>
      <c r="AD568" t="s">
        <v>1603</v>
      </c>
      <c r="AE568" t="s">
        <v>1603</v>
      </c>
    </row>
    <row r="569" spans="1:31" x14ac:dyDescent="0.25">
      <c r="A569" t="s">
        <v>3268</v>
      </c>
      <c r="B569"/>
      <c r="C569" t="str">
        <f>_xlfn.IFNA(VLOOKUP(CONCATENATE($A569,"|","PI"),'Compare PI to Roll'!$A:$D,4,FALSE),"")</f>
        <v/>
      </c>
      <c r="D569" t="str">
        <f>_xlfn.IFNA(VLOOKUP(CONCATENATE($A569,"|","PI"),'Compare PI to Roll'!$A:$D,4,FALSE),"")</f>
        <v/>
      </c>
      <c r="E569" t="str">
        <f>_xlfn.IFNA(VLOOKUP(CONCATENATE($A569,"|","ROLL"),'Compare PI to Roll'!$A:$D,4,FALSE),"")</f>
        <v/>
      </c>
      <c r="F569" t="str">
        <f>_xlfn.IFNA(VLOOKUP(CONCATENATE($A569,"|","ROLL"),'Compare PI to Roll'!$A:$D,4,FALSE),"")</f>
        <v/>
      </c>
      <c r="G569" t="str">
        <f t="shared" si="8"/>
        <v>0|0|0|0</v>
      </c>
      <c r="H569">
        <f>_xlfn.IFNA(VLOOKUP(K569,'Tables to Map'!A:B,2,FALSE),"")</f>
        <v>0</v>
      </c>
      <c r="I569" t="s">
        <v>8</v>
      </c>
      <c r="J569" t="s">
        <v>9</v>
      </c>
      <c r="K569" t="s">
        <v>3188</v>
      </c>
      <c r="L569" t="s">
        <v>1346</v>
      </c>
      <c r="M569">
        <v>81</v>
      </c>
      <c r="N569" t="s">
        <v>1603</v>
      </c>
      <c r="O569" t="s">
        <v>2636</v>
      </c>
      <c r="P569" t="s">
        <v>2711</v>
      </c>
      <c r="Q569" t="s">
        <v>1603</v>
      </c>
      <c r="R569" t="s">
        <v>1603</v>
      </c>
      <c r="S569">
        <v>38</v>
      </c>
      <c r="T569">
        <v>10</v>
      </c>
      <c r="U569">
        <v>0</v>
      </c>
      <c r="V569" t="s">
        <v>1603</v>
      </c>
      <c r="W569" t="s">
        <v>1603</v>
      </c>
      <c r="X569" t="s">
        <v>1603</v>
      </c>
      <c r="Y569" t="s">
        <v>1603</v>
      </c>
      <c r="Z569" t="s">
        <v>1603</v>
      </c>
      <c r="AA569" t="s">
        <v>1603</v>
      </c>
      <c r="AB569" t="s">
        <v>1603</v>
      </c>
      <c r="AC569" t="s">
        <v>1603</v>
      </c>
      <c r="AD569" t="s">
        <v>1603</v>
      </c>
      <c r="AE569" t="s">
        <v>1603</v>
      </c>
    </row>
    <row r="570" spans="1:31" x14ac:dyDescent="0.25">
      <c r="A570" t="s">
        <v>3269</v>
      </c>
      <c r="B570"/>
      <c r="C570" t="str">
        <f>_xlfn.IFNA(VLOOKUP(CONCATENATE($A570,"|","PI"),'Compare PI to Roll'!$A:$D,4,FALSE),"")</f>
        <v/>
      </c>
      <c r="D570" t="str">
        <f>_xlfn.IFNA(VLOOKUP(CONCATENATE($A570,"|","PI"),'Compare PI to Roll'!$A:$D,4,FALSE),"")</f>
        <v/>
      </c>
      <c r="E570" t="str">
        <f>_xlfn.IFNA(VLOOKUP(CONCATENATE($A570,"|","ROLL"),'Compare PI to Roll'!$A:$D,4,FALSE),"")</f>
        <v/>
      </c>
      <c r="F570" t="str">
        <f>_xlfn.IFNA(VLOOKUP(CONCATENATE($A570,"|","ROLL"),'Compare PI to Roll'!$A:$D,4,FALSE),"")</f>
        <v/>
      </c>
      <c r="G570" t="str">
        <f t="shared" si="8"/>
        <v>0|0|0|0</v>
      </c>
      <c r="H570">
        <f>_xlfn.IFNA(VLOOKUP(K570,'Tables to Map'!A:B,2,FALSE),"")</f>
        <v>0</v>
      </c>
      <c r="I570" t="s">
        <v>8</v>
      </c>
      <c r="J570" t="s">
        <v>9</v>
      </c>
      <c r="K570" t="s">
        <v>3188</v>
      </c>
      <c r="L570" t="s">
        <v>1673</v>
      </c>
      <c r="M570">
        <v>82</v>
      </c>
      <c r="N570" t="s">
        <v>1603</v>
      </c>
      <c r="O570" t="s">
        <v>2636</v>
      </c>
      <c r="P570" t="s">
        <v>2630</v>
      </c>
      <c r="Q570" t="s">
        <v>1603</v>
      </c>
      <c r="R570" t="s">
        <v>1603</v>
      </c>
      <c r="S570">
        <v>10</v>
      </c>
      <c r="T570">
        <v>10</v>
      </c>
      <c r="U570">
        <v>0</v>
      </c>
      <c r="V570" t="s">
        <v>1603</v>
      </c>
      <c r="W570" t="s">
        <v>1603</v>
      </c>
      <c r="X570" t="s">
        <v>1603</v>
      </c>
      <c r="Y570" t="s">
        <v>1603</v>
      </c>
      <c r="Z570" t="s">
        <v>1603</v>
      </c>
      <c r="AA570" t="s">
        <v>1603</v>
      </c>
      <c r="AB570" t="s">
        <v>1603</v>
      </c>
      <c r="AC570" t="s">
        <v>1603</v>
      </c>
      <c r="AD570" t="s">
        <v>1603</v>
      </c>
      <c r="AE570" t="s">
        <v>1603</v>
      </c>
    </row>
    <row r="571" spans="1:31" x14ac:dyDescent="0.25">
      <c r="A571" t="s">
        <v>3270</v>
      </c>
      <c r="B571"/>
      <c r="C571" t="str">
        <f>_xlfn.IFNA(VLOOKUP(CONCATENATE($A571,"|","PI"),'Compare PI to Roll'!$A:$D,4,FALSE),"")</f>
        <v/>
      </c>
      <c r="D571" t="str">
        <f>_xlfn.IFNA(VLOOKUP(CONCATENATE($A571,"|","PI"),'Compare PI to Roll'!$A:$D,4,FALSE),"")</f>
        <v/>
      </c>
      <c r="E571" t="str">
        <f>_xlfn.IFNA(VLOOKUP(CONCATENATE($A571,"|","ROLL"),'Compare PI to Roll'!$A:$D,4,FALSE),"")</f>
        <v/>
      </c>
      <c r="F571" t="str">
        <f>_xlfn.IFNA(VLOOKUP(CONCATENATE($A571,"|","ROLL"),'Compare PI to Roll'!$A:$D,4,FALSE),"")</f>
        <v/>
      </c>
      <c r="G571" t="str">
        <f t="shared" si="8"/>
        <v>0|0|0|0</v>
      </c>
      <c r="H571">
        <f>_xlfn.IFNA(VLOOKUP(K571,'Tables to Map'!A:B,2,FALSE),"")</f>
        <v>0</v>
      </c>
      <c r="I571" t="s">
        <v>8</v>
      </c>
      <c r="J571" t="s">
        <v>9</v>
      </c>
      <c r="K571" t="s">
        <v>3188</v>
      </c>
      <c r="L571" t="s">
        <v>1588</v>
      </c>
      <c r="M571">
        <v>83</v>
      </c>
      <c r="N571" t="s">
        <v>1603</v>
      </c>
      <c r="O571" t="s">
        <v>2636</v>
      </c>
      <c r="P571" t="s">
        <v>2711</v>
      </c>
      <c r="Q571" t="s">
        <v>1603</v>
      </c>
      <c r="R571" t="s">
        <v>1603</v>
      </c>
      <c r="S571">
        <v>38</v>
      </c>
      <c r="T571">
        <v>10</v>
      </c>
      <c r="U571">
        <v>0</v>
      </c>
      <c r="V571" t="s">
        <v>1603</v>
      </c>
      <c r="W571" t="s">
        <v>1603</v>
      </c>
      <c r="X571" t="s">
        <v>1603</v>
      </c>
      <c r="Y571" t="s">
        <v>1603</v>
      </c>
      <c r="Z571" t="s">
        <v>1603</v>
      </c>
      <c r="AA571" t="s">
        <v>1603</v>
      </c>
      <c r="AB571" t="s">
        <v>1603</v>
      </c>
      <c r="AC571" t="s">
        <v>1603</v>
      </c>
      <c r="AD571" t="s">
        <v>1603</v>
      </c>
      <c r="AE571" t="s">
        <v>1603</v>
      </c>
    </row>
    <row r="572" spans="1:31" x14ac:dyDescent="0.25">
      <c r="A572" t="s">
        <v>3271</v>
      </c>
      <c r="B572"/>
      <c r="C572" t="str">
        <f>_xlfn.IFNA(VLOOKUP(CONCATENATE($A572,"|","PI"),'Compare PI to Roll'!$A:$D,4,FALSE),"")</f>
        <v/>
      </c>
      <c r="D572" t="str">
        <f>_xlfn.IFNA(VLOOKUP(CONCATENATE($A572,"|","PI"),'Compare PI to Roll'!$A:$D,4,FALSE),"")</f>
        <v/>
      </c>
      <c r="E572" t="str">
        <f>_xlfn.IFNA(VLOOKUP(CONCATENATE($A572,"|","ROLL"),'Compare PI to Roll'!$A:$D,4,FALSE),"")</f>
        <v/>
      </c>
      <c r="F572" t="str">
        <f>_xlfn.IFNA(VLOOKUP(CONCATENATE($A572,"|","ROLL"),'Compare PI to Roll'!$A:$D,4,FALSE),"")</f>
        <v/>
      </c>
      <c r="G572" t="str">
        <f t="shared" si="8"/>
        <v>0|0|0|0</v>
      </c>
      <c r="H572">
        <f>_xlfn.IFNA(VLOOKUP(K572,'Tables to Map'!A:B,2,FALSE),"")</f>
        <v>0</v>
      </c>
      <c r="I572" t="s">
        <v>8</v>
      </c>
      <c r="J572" t="s">
        <v>9</v>
      </c>
      <c r="K572" t="s">
        <v>3188</v>
      </c>
      <c r="L572" t="s">
        <v>1674</v>
      </c>
      <c r="M572">
        <v>84</v>
      </c>
      <c r="N572" t="s">
        <v>1603</v>
      </c>
      <c r="O572" t="s">
        <v>2636</v>
      </c>
      <c r="P572" t="s">
        <v>2630</v>
      </c>
      <c r="Q572" t="s">
        <v>1603</v>
      </c>
      <c r="R572" t="s">
        <v>1603</v>
      </c>
      <c r="S572">
        <v>10</v>
      </c>
      <c r="T572">
        <v>10</v>
      </c>
      <c r="U572">
        <v>0</v>
      </c>
      <c r="V572" t="s">
        <v>1603</v>
      </c>
      <c r="W572" t="s">
        <v>1603</v>
      </c>
      <c r="X572" t="s">
        <v>1603</v>
      </c>
      <c r="Y572" t="s">
        <v>1603</v>
      </c>
      <c r="Z572" t="s">
        <v>1603</v>
      </c>
      <c r="AA572" t="s">
        <v>1603</v>
      </c>
      <c r="AB572" t="s">
        <v>1603</v>
      </c>
      <c r="AC572" t="s">
        <v>1603</v>
      </c>
      <c r="AD572" t="s">
        <v>1603</v>
      </c>
      <c r="AE572" t="s">
        <v>1603</v>
      </c>
    </row>
    <row r="573" spans="1:31" x14ac:dyDescent="0.25">
      <c r="A573" t="s">
        <v>3272</v>
      </c>
      <c r="B573"/>
      <c r="C573" t="str">
        <f>_xlfn.IFNA(VLOOKUP(CONCATENATE($A573,"|","PI"),'Compare PI to Roll'!$A:$D,4,FALSE),"")</f>
        <v/>
      </c>
      <c r="D573" t="str">
        <f>_xlfn.IFNA(VLOOKUP(CONCATENATE($A573,"|","PI"),'Compare PI to Roll'!$A:$D,4,FALSE),"")</f>
        <v/>
      </c>
      <c r="E573" t="str">
        <f>_xlfn.IFNA(VLOOKUP(CONCATENATE($A573,"|","ROLL"),'Compare PI to Roll'!$A:$D,4,FALSE),"")</f>
        <v/>
      </c>
      <c r="F573" t="str">
        <f>_xlfn.IFNA(VLOOKUP(CONCATENATE($A573,"|","ROLL"),'Compare PI to Roll'!$A:$D,4,FALSE),"")</f>
        <v/>
      </c>
      <c r="G573" t="str">
        <f t="shared" si="8"/>
        <v>0|0|0|0</v>
      </c>
      <c r="H573">
        <f>_xlfn.IFNA(VLOOKUP(K573,'Tables to Map'!A:B,2,FALSE),"")</f>
        <v>0</v>
      </c>
      <c r="I573" t="s">
        <v>8</v>
      </c>
      <c r="J573" t="s">
        <v>9</v>
      </c>
      <c r="K573" t="s">
        <v>3188</v>
      </c>
      <c r="L573" t="s">
        <v>1587</v>
      </c>
      <c r="M573">
        <v>85</v>
      </c>
      <c r="N573" t="s">
        <v>1603</v>
      </c>
      <c r="O573" t="s">
        <v>2636</v>
      </c>
      <c r="P573" t="s">
        <v>2711</v>
      </c>
      <c r="Q573" t="s">
        <v>1603</v>
      </c>
      <c r="R573" t="s">
        <v>1603</v>
      </c>
      <c r="S573">
        <v>38</v>
      </c>
      <c r="T573">
        <v>10</v>
      </c>
      <c r="U573">
        <v>0</v>
      </c>
      <c r="V573" t="s">
        <v>1603</v>
      </c>
      <c r="W573" t="s">
        <v>1603</v>
      </c>
      <c r="X573" t="s">
        <v>1603</v>
      </c>
      <c r="Y573" t="s">
        <v>1603</v>
      </c>
      <c r="Z573" t="s">
        <v>1603</v>
      </c>
      <c r="AA573" t="s">
        <v>1603</v>
      </c>
      <c r="AB573" t="s">
        <v>1603</v>
      </c>
      <c r="AC573" t="s">
        <v>1603</v>
      </c>
      <c r="AD573" t="s">
        <v>1603</v>
      </c>
      <c r="AE573" t="s">
        <v>1603</v>
      </c>
    </row>
    <row r="574" spans="1:31" x14ac:dyDescent="0.25">
      <c r="A574" t="s">
        <v>3273</v>
      </c>
      <c r="B574"/>
      <c r="C574" t="str">
        <f>_xlfn.IFNA(VLOOKUP(CONCATENATE($A574,"|","PI"),'Compare PI to Roll'!$A:$D,4,FALSE),"")</f>
        <v/>
      </c>
      <c r="D574" t="str">
        <f>_xlfn.IFNA(VLOOKUP(CONCATENATE($A574,"|","PI"),'Compare PI to Roll'!$A:$D,4,FALSE),"")</f>
        <v/>
      </c>
      <c r="E574" t="str">
        <f>_xlfn.IFNA(VLOOKUP(CONCATENATE($A574,"|","ROLL"),'Compare PI to Roll'!$A:$D,4,FALSE),"")</f>
        <v/>
      </c>
      <c r="F574" t="str">
        <f>_xlfn.IFNA(VLOOKUP(CONCATENATE($A574,"|","ROLL"),'Compare PI to Roll'!$A:$D,4,FALSE),"")</f>
        <v/>
      </c>
      <c r="G574" t="str">
        <f t="shared" si="8"/>
        <v>0|0|0|0</v>
      </c>
      <c r="H574">
        <f>_xlfn.IFNA(VLOOKUP(K574,'Tables to Map'!A:B,2,FALSE),"")</f>
        <v>0</v>
      </c>
      <c r="I574" t="s">
        <v>8</v>
      </c>
      <c r="J574" t="s">
        <v>9</v>
      </c>
      <c r="K574" t="s">
        <v>3188</v>
      </c>
      <c r="L574" t="s">
        <v>1672</v>
      </c>
      <c r="M574">
        <v>86</v>
      </c>
      <c r="N574" t="s">
        <v>1603</v>
      </c>
      <c r="O574" t="s">
        <v>2636</v>
      </c>
      <c r="P574" t="s">
        <v>2630</v>
      </c>
      <c r="Q574" t="s">
        <v>1603</v>
      </c>
      <c r="R574" t="s">
        <v>1603</v>
      </c>
      <c r="S574">
        <v>10</v>
      </c>
      <c r="T574">
        <v>10</v>
      </c>
      <c r="U574">
        <v>0</v>
      </c>
      <c r="V574" t="s">
        <v>1603</v>
      </c>
      <c r="W574" t="s">
        <v>1603</v>
      </c>
      <c r="X574" t="s">
        <v>1603</v>
      </c>
      <c r="Y574" t="s">
        <v>1603</v>
      </c>
      <c r="Z574" t="s">
        <v>1603</v>
      </c>
      <c r="AA574" t="s">
        <v>1603</v>
      </c>
      <c r="AB574" t="s">
        <v>1603</v>
      </c>
      <c r="AC574" t="s">
        <v>1603</v>
      </c>
      <c r="AD574" t="s">
        <v>1603</v>
      </c>
      <c r="AE574" t="s">
        <v>1603</v>
      </c>
    </row>
    <row r="575" spans="1:31" x14ac:dyDescent="0.25">
      <c r="A575" t="s">
        <v>3274</v>
      </c>
      <c r="B575"/>
      <c r="C575" t="str">
        <f>_xlfn.IFNA(VLOOKUP(CONCATENATE($A575,"|","PI"),'Compare PI to Roll'!$A:$D,4,FALSE),"")</f>
        <v/>
      </c>
      <c r="D575" t="str">
        <f>_xlfn.IFNA(VLOOKUP(CONCATENATE($A575,"|","PI"),'Compare PI to Roll'!$A:$D,4,FALSE),"")</f>
        <v/>
      </c>
      <c r="E575" t="str">
        <f>_xlfn.IFNA(VLOOKUP(CONCATENATE($A575,"|","ROLL"),'Compare PI to Roll'!$A:$D,4,FALSE),"")</f>
        <v/>
      </c>
      <c r="F575" t="str">
        <f>_xlfn.IFNA(VLOOKUP(CONCATENATE($A575,"|","ROLL"),'Compare PI to Roll'!$A:$D,4,FALSE),"")</f>
        <v/>
      </c>
      <c r="G575" t="str">
        <f t="shared" si="8"/>
        <v>0|0|0|0</v>
      </c>
      <c r="H575">
        <f>_xlfn.IFNA(VLOOKUP(K575,'Tables to Map'!A:B,2,FALSE),"")</f>
        <v>0</v>
      </c>
      <c r="I575" t="s">
        <v>8</v>
      </c>
      <c r="J575" t="s">
        <v>9</v>
      </c>
      <c r="K575" t="s">
        <v>3188</v>
      </c>
      <c r="L575" t="s">
        <v>1589</v>
      </c>
      <c r="M575">
        <v>87</v>
      </c>
      <c r="N575" t="s">
        <v>1603</v>
      </c>
      <c r="O575" t="s">
        <v>2636</v>
      </c>
      <c r="P575" t="s">
        <v>2711</v>
      </c>
      <c r="Q575" t="s">
        <v>1603</v>
      </c>
      <c r="R575" t="s">
        <v>1603</v>
      </c>
      <c r="S575">
        <v>38</v>
      </c>
      <c r="T575">
        <v>10</v>
      </c>
      <c r="U575">
        <v>0</v>
      </c>
      <c r="V575" t="s">
        <v>1603</v>
      </c>
      <c r="W575" t="s">
        <v>1603</v>
      </c>
      <c r="X575" t="s">
        <v>1603</v>
      </c>
      <c r="Y575" t="s">
        <v>1603</v>
      </c>
      <c r="Z575" t="s">
        <v>1603</v>
      </c>
      <c r="AA575" t="s">
        <v>1603</v>
      </c>
      <c r="AB575" t="s">
        <v>1603</v>
      </c>
      <c r="AC575" t="s">
        <v>1603</v>
      </c>
      <c r="AD575" t="s">
        <v>1603</v>
      </c>
      <c r="AE575" t="s">
        <v>1603</v>
      </c>
    </row>
    <row r="576" spans="1:31" x14ac:dyDescent="0.25">
      <c r="A576" t="s">
        <v>3275</v>
      </c>
      <c r="B576"/>
      <c r="C576" t="str">
        <f>_xlfn.IFNA(VLOOKUP(CONCATENATE($A576,"|","PI"),'Compare PI to Roll'!$A:$D,4,FALSE),"")</f>
        <v/>
      </c>
      <c r="D576" t="str">
        <f>_xlfn.IFNA(VLOOKUP(CONCATENATE($A576,"|","PI"),'Compare PI to Roll'!$A:$D,4,FALSE),"")</f>
        <v/>
      </c>
      <c r="E576" t="str">
        <f>_xlfn.IFNA(VLOOKUP(CONCATENATE($A576,"|","ROLL"),'Compare PI to Roll'!$A:$D,4,FALSE),"")</f>
        <v/>
      </c>
      <c r="F576" t="str">
        <f>_xlfn.IFNA(VLOOKUP(CONCATENATE($A576,"|","ROLL"),'Compare PI to Roll'!$A:$D,4,FALSE),"")</f>
        <v/>
      </c>
      <c r="G576" t="str">
        <f t="shared" si="8"/>
        <v>0|0|0|0</v>
      </c>
      <c r="H576">
        <f>_xlfn.IFNA(VLOOKUP(K576,'Tables to Map'!A:B,2,FALSE),"")</f>
        <v>0</v>
      </c>
      <c r="I576" t="s">
        <v>8</v>
      </c>
      <c r="J576" t="s">
        <v>9</v>
      </c>
      <c r="K576" t="s">
        <v>3188</v>
      </c>
      <c r="L576" t="s">
        <v>1590</v>
      </c>
      <c r="M576">
        <v>88</v>
      </c>
      <c r="N576" t="s">
        <v>1603</v>
      </c>
      <c r="O576" t="s">
        <v>2636</v>
      </c>
      <c r="P576" t="s">
        <v>2630</v>
      </c>
      <c r="Q576" t="s">
        <v>1603</v>
      </c>
      <c r="R576" t="s">
        <v>1603</v>
      </c>
      <c r="S576">
        <v>10</v>
      </c>
      <c r="T576">
        <v>10</v>
      </c>
      <c r="U576">
        <v>0</v>
      </c>
      <c r="V576" t="s">
        <v>1603</v>
      </c>
      <c r="W576" t="s">
        <v>1603</v>
      </c>
      <c r="X576" t="s">
        <v>1603</v>
      </c>
      <c r="Y576" t="s">
        <v>1603</v>
      </c>
      <c r="Z576" t="s">
        <v>1603</v>
      </c>
      <c r="AA576" t="s">
        <v>1603</v>
      </c>
      <c r="AB576" t="s">
        <v>1603</v>
      </c>
      <c r="AC576" t="s">
        <v>1603</v>
      </c>
      <c r="AD576" t="s">
        <v>1603</v>
      </c>
      <c r="AE576" t="s">
        <v>1603</v>
      </c>
    </row>
    <row r="577" spans="1:31" x14ac:dyDescent="0.25">
      <c r="A577" t="s">
        <v>3276</v>
      </c>
      <c r="B577"/>
      <c r="C577" t="str">
        <f>_xlfn.IFNA(VLOOKUP(CONCATENATE($A577,"|","PI"),'Compare PI to Roll'!$A:$D,4,FALSE),"")</f>
        <v/>
      </c>
      <c r="D577" t="str">
        <f>_xlfn.IFNA(VLOOKUP(CONCATENATE($A577,"|","PI"),'Compare PI to Roll'!$A:$D,4,FALSE),"")</f>
        <v/>
      </c>
      <c r="E577" t="str">
        <f>_xlfn.IFNA(VLOOKUP(CONCATENATE($A577,"|","ROLL"),'Compare PI to Roll'!$A:$D,4,FALSE),"")</f>
        <v/>
      </c>
      <c r="F577" t="str">
        <f>_xlfn.IFNA(VLOOKUP(CONCATENATE($A577,"|","ROLL"),'Compare PI to Roll'!$A:$D,4,FALSE),"")</f>
        <v/>
      </c>
      <c r="G577" t="str">
        <f t="shared" si="8"/>
        <v>0|0|0|0</v>
      </c>
      <c r="H577">
        <f>_xlfn.IFNA(VLOOKUP(K577,'Tables to Map'!A:B,2,FALSE),"")</f>
        <v>0</v>
      </c>
      <c r="I577" t="s">
        <v>8</v>
      </c>
      <c r="J577" t="s">
        <v>9</v>
      </c>
      <c r="K577" t="s">
        <v>3188</v>
      </c>
      <c r="L577" t="s">
        <v>1591</v>
      </c>
      <c r="M577">
        <v>89</v>
      </c>
      <c r="N577" t="s">
        <v>1603</v>
      </c>
      <c r="O577" t="s">
        <v>2636</v>
      </c>
      <c r="P577" t="s">
        <v>2711</v>
      </c>
      <c r="Q577" t="s">
        <v>1603</v>
      </c>
      <c r="R577" t="s">
        <v>1603</v>
      </c>
      <c r="S577">
        <v>38</v>
      </c>
      <c r="T577">
        <v>10</v>
      </c>
      <c r="U577">
        <v>0</v>
      </c>
      <c r="V577" t="s">
        <v>1603</v>
      </c>
      <c r="W577" t="s">
        <v>1603</v>
      </c>
      <c r="X577" t="s">
        <v>1603</v>
      </c>
      <c r="Y577" t="s">
        <v>1603</v>
      </c>
      <c r="Z577" t="s">
        <v>1603</v>
      </c>
      <c r="AA577" t="s">
        <v>1603</v>
      </c>
      <c r="AB577" t="s">
        <v>1603</v>
      </c>
      <c r="AC577" t="s">
        <v>1603</v>
      </c>
      <c r="AD577" t="s">
        <v>1603</v>
      </c>
      <c r="AE577" t="s">
        <v>1603</v>
      </c>
    </row>
    <row r="578" spans="1:31" x14ac:dyDescent="0.25">
      <c r="A578" t="s">
        <v>3277</v>
      </c>
      <c r="B578"/>
      <c r="C578" t="str">
        <f>_xlfn.IFNA(VLOOKUP(CONCATENATE($A578,"|","PI"),'Compare PI to Roll'!$A:$D,4,FALSE),"")</f>
        <v/>
      </c>
      <c r="D578" t="str">
        <f>_xlfn.IFNA(VLOOKUP(CONCATENATE($A578,"|","PI"),'Compare PI to Roll'!$A:$D,4,FALSE),"")</f>
        <v/>
      </c>
      <c r="E578" t="str">
        <f>_xlfn.IFNA(VLOOKUP(CONCATENATE($A578,"|","ROLL"),'Compare PI to Roll'!$A:$D,4,FALSE),"")</f>
        <v/>
      </c>
      <c r="F578" t="str">
        <f>_xlfn.IFNA(VLOOKUP(CONCATENATE($A578,"|","ROLL"),'Compare PI to Roll'!$A:$D,4,FALSE),"")</f>
        <v/>
      </c>
      <c r="G578" t="str">
        <f t="shared" ref="G578:G621" si="9">CONCATENATE(IF($C578&lt;&gt;"",1,0),"|",IF($D578&lt;&gt;"",1,0),"|",IF($E578&lt;&gt;"",1,0),"|",IF($F578&lt;&gt;"",1,0))</f>
        <v>0|0|0|0</v>
      </c>
      <c r="H578">
        <f>_xlfn.IFNA(VLOOKUP(K578,'Tables to Map'!A:B,2,FALSE),"")</f>
        <v>0</v>
      </c>
      <c r="I578" t="s">
        <v>8</v>
      </c>
      <c r="J578" t="s">
        <v>9</v>
      </c>
      <c r="K578" t="s">
        <v>3188</v>
      </c>
      <c r="L578" t="s">
        <v>1592</v>
      </c>
      <c r="M578">
        <v>90</v>
      </c>
      <c r="N578" t="s">
        <v>1603</v>
      </c>
      <c r="O578" t="s">
        <v>2636</v>
      </c>
      <c r="P578" t="s">
        <v>2711</v>
      </c>
      <c r="Q578" t="s">
        <v>1603</v>
      </c>
      <c r="R578" t="s">
        <v>1603</v>
      </c>
      <c r="S578">
        <v>38</v>
      </c>
      <c r="T578">
        <v>10</v>
      </c>
      <c r="U578">
        <v>0</v>
      </c>
      <c r="V578" t="s">
        <v>1603</v>
      </c>
      <c r="W578" t="s">
        <v>1603</v>
      </c>
      <c r="X578" t="s">
        <v>1603</v>
      </c>
      <c r="Y578" t="s">
        <v>1603</v>
      </c>
      <c r="Z578" t="s">
        <v>1603</v>
      </c>
      <c r="AA578" t="s">
        <v>1603</v>
      </c>
      <c r="AB578" t="s">
        <v>1603</v>
      </c>
      <c r="AC578" t="s">
        <v>1603</v>
      </c>
      <c r="AD578" t="s">
        <v>1603</v>
      </c>
      <c r="AE578" t="s">
        <v>1603</v>
      </c>
    </row>
    <row r="579" spans="1:31" x14ac:dyDescent="0.25">
      <c r="A579" t="s">
        <v>3278</v>
      </c>
      <c r="B579"/>
      <c r="C579" t="str">
        <f>_xlfn.IFNA(VLOOKUP(CONCATENATE($A579,"|","PI"),'Compare PI to Roll'!$A:$D,4,FALSE),"")</f>
        <v/>
      </c>
      <c r="D579" t="str">
        <f>_xlfn.IFNA(VLOOKUP(CONCATENATE($A579,"|","PI"),'Compare PI to Roll'!$A:$D,4,FALSE),"")</f>
        <v/>
      </c>
      <c r="E579" t="str">
        <f>_xlfn.IFNA(VLOOKUP(CONCATENATE($A579,"|","ROLL"),'Compare PI to Roll'!$A:$D,4,FALSE),"")</f>
        <v/>
      </c>
      <c r="F579" t="str">
        <f>_xlfn.IFNA(VLOOKUP(CONCATENATE($A579,"|","ROLL"),'Compare PI to Roll'!$A:$D,4,FALSE),"")</f>
        <v/>
      </c>
      <c r="G579" t="str">
        <f t="shared" si="9"/>
        <v>0|0|0|0</v>
      </c>
      <c r="H579">
        <f>_xlfn.IFNA(VLOOKUP(K579,'Tables to Map'!A:B,2,FALSE),"")</f>
        <v>0</v>
      </c>
      <c r="I579" t="s">
        <v>8</v>
      </c>
      <c r="J579" t="s">
        <v>9</v>
      </c>
      <c r="K579" t="s">
        <v>3188</v>
      </c>
      <c r="L579" t="s">
        <v>1593</v>
      </c>
      <c r="M579">
        <v>91</v>
      </c>
      <c r="N579" t="s">
        <v>1603</v>
      </c>
      <c r="O579" t="s">
        <v>2636</v>
      </c>
      <c r="P579" t="s">
        <v>2711</v>
      </c>
      <c r="Q579" t="s">
        <v>1603</v>
      </c>
      <c r="R579" t="s">
        <v>1603</v>
      </c>
      <c r="S579">
        <v>38</v>
      </c>
      <c r="T579">
        <v>10</v>
      </c>
      <c r="U579">
        <v>0</v>
      </c>
      <c r="V579" t="s">
        <v>1603</v>
      </c>
      <c r="W579" t="s">
        <v>1603</v>
      </c>
      <c r="X579" t="s">
        <v>1603</v>
      </c>
      <c r="Y579" t="s">
        <v>1603</v>
      </c>
      <c r="Z579" t="s">
        <v>1603</v>
      </c>
      <c r="AA579" t="s">
        <v>1603</v>
      </c>
      <c r="AB579" t="s">
        <v>1603</v>
      </c>
      <c r="AC579" t="s">
        <v>1603</v>
      </c>
      <c r="AD579" t="s">
        <v>1603</v>
      </c>
      <c r="AE579" t="s">
        <v>1603</v>
      </c>
    </row>
    <row r="580" spans="1:31" x14ac:dyDescent="0.25">
      <c r="A580" t="s">
        <v>3279</v>
      </c>
      <c r="B580"/>
      <c r="C580" t="str">
        <f>_xlfn.IFNA(VLOOKUP(CONCATENATE($A580,"|","PI"),'Compare PI to Roll'!$A:$D,4,FALSE),"")</f>
        <v/>
      </c>
      <c r="D580" t="str">
        <f>_xlfn.IFNA(VLOOKUP(CONCATENATE($A580,"|","PI"),'Compare PI to Roll'!$A:$D,4,FALSE),"")</f>
        <v/>
      </c>
      <c r="E580" t="str">
        <f>_xlfn.IFNA(VLOOKUP(CONCATENATE($A580,"|","ROLL"),'Compare PI to Roll'!$A:$D,4,FALSE),"")</f>
        <v/>
      </c>
      <c r="F580" t="str">
        <f>_xlfn.IFNA(VLOOKUP(CONCATENATE($A580,"|","ROLL"),'Compare PI to Roll'!$A:$D,4,FALSE),"")</f>
        <v/>
      </c>
      <c r="G580" t="str">
        <f t="shared" si="9"/>
        <v>0|0|0|0</v>
      </c>
      <c r="H580">
        <f>_xlfn.IFNA(VLOOKUP(K580,'Tables to Map'!A:B,2,FALSE),"")</f>
        <v>0</v>
      </c>
      <c r="I580" t="s">
        <v>8</v>
      </c>
      <c r="J580" t="s">
        <v>9</v>
      </c>
      <c r="K580" t="s">
        <v>3188</v>
      </c>
      <c r="L580" t="s">
        <v>1594</v>
      </c>
      <c r="M580">
        <v>92</v>
      </c>
      <c r="N580" t="s">
        <v>1603</v>
      </c>
      <c r="O580" t="s">
        <v>2636</v>
      </c>
      <c r="P580" t="s">
        <v>2711</v>
      </c>
      <c r="Q580" t="s">
        <v>1603</v>
      </c>
      <c r="R580" t="s">
        <v>1603</v>
      </c>
      <c r="S580">
        <v>38</v>
      </c>
      <c r="T580">
        <v>10</v>
      </c>
      <c r="U580">
        <v>0</v>
      </c>
      <c r="V580" t="s">
        <v>1603</v>
      </c>
      <c r="W580" t="s">
        <v>1603</v>
      </c>
      <c r="X580" t="s">
        <v>1603</v>
      </c>
      <c r="Y580" t="s">
        <v>1603</v>
      </c>
      <c r="Z580" t="s">
        <v>1603</v>
      </c>
      <c r="AA580" t="s">
        <v>1603</v>
      </c>
      <c r="AB580" t="s">
        <v>1603</v>
      </c>
      <c r="AC580" t="s">
        <v>1603</v>
      </c>
      <c r="AD580" t="s">
        <v>1603</v>
      </c>
      <c r="AE580" t="s">
        <v>1603</v>
      </c>
    </row>
    <row r="581" spans="1:31" x14ac:dyDescent="0.25">
      <c r="A581" t="s">
        <v>3280</v>
      </c>
      <c r="B581"/>
      <c r="C581" t="str">
        <f>_xlfn.IFNA(VLOOKUP(CONCATENATE($A581,"|","PI"),'Compare PI to Roll'!$A:$D,4,FALSE),"")</f>
        <v/>
      </c>
      <c r="D581" t="str">
        <f>_xlfn.IFNA(VLOOKUP(CONCATENATE($A581,"|","PI"),'Compare PI to Roll'!$A:$D,4,FALSE),"")</f>
        <v/>
      </c>
      <c r="E581" t="str">
        <f>_xlfn.IFNA(VLOOKUP(CONCATENATE($A581,"|","ROLL"),'Compare PI to Roll'!$A:$D,4,FALSE),"")</f>
        <v/>
      </c>
      <c r="F581" t="str">
        <f>_xlfn.IFNA(VLOOKUP(CONCATENATE($A581,"|","ROLL"),'Compare PI to Roll'!$A:$D,4,FALSE),"")</f>
        <v/>
      </c>
      <c r="G581" t="str">
        <f t="shared" si="9"/>
        <v>0|0|0|0</v>
      </c>
      <c r="H581">
        <f>_xlfn.IFNA(VLOOKUP(K581,'Tables to Map'!A:B,2,FALSE),"")</f>
        <v>0</v>
      </c>
      <c r="I581" t="s">
        <v>8</v>
      </c>
      <c r="J581" t="s">
        <v>9</v>
      </c>
      <c r="K581" t="s">
        <v>3188</v>
      </c>
      <c r="L581" t="s">
        <v>1669</v>
      </c>
      <c r="M581">
        <v>93</v>
      </c>
      <c r="N581" t="s">
        <v>1603</v>
      </c>
      <c r="O581" t="s">
        <v>2636</v>
      </c>
      <c r="P581" t="s">
        <v>2630</v>
      </c>
      <c r="Q581" t="s">
        <v>1603</v>
      </c>
      <c r="R581" t="s">
        <v>1603</v>
      </c>
      <c r="S581">
        <v>10</v>
      </c>
      <c r="T581">
        <v>10</v>
      </c>
      <c r="U581">
        <v>0</v>
      </c>
      <c r="V581" t="s">
        <v>1603</v>
      </c>
      <c r="W581" t="s">
        <v>1603</v>
      </c>
      <c r="X581" t="s">
        <v>1603</v>
      </c>
      <c r="Y581" t="s">
        <v>1603</v>
      </c>
      <c r="Z581" t="s">
        <v>1603</v>
      </c>
      <c r="AA581" t="s">
        <v>1603</v>
      </c>
      <c r="AB581" t="s">
        <v>1603</v>
      </c>
      <c r="AC581" t="s">
        <v>1603</v>
      </c>
      <c r="AD581" t="s">
        <v>1603</v>
      </c>
      <c r="AE581" t="s">
        <v>1603</v>
      </c>
    </row>
    <row r="582" spans="1:31" x14ac:dyDescent="0.25">
      <c r="A582" t="s">
        <v>3281</v>
      </c>
      <c r="B582"/>
      <c r="C582" t="str">
        <f>_xlfn.IFNA(VLOOKUP(CONCATENATE($A582,"|","PI"),'Compare PI to Roll'!$A:$D,4,FALSE),"")</f>
        <v/>
      </c>
      <c r="D582" t="str">
        <f>_xlfn.IFNA(VLOOKUP(CONCATENATE($A582,"|","PI"),'Compare PI to Roll'!$A:$D,4,FALSE),"")</f>
        <v/>
      </c>
      <c r="E582" t="str">
        <f>_xlfn.IFNA(VLOOKUP(CONCATENATE($A582,"|","ROLL"),'Compare PI to Roll'!$A:$D,4,FALSE),"")</f>
        <v/>
      </c>
      <c r="F582" t="str">
        <f>_xlfn.IFNA(VLOOKUP(CONCATENATE($A582,"|","ROLL"),'Compare PI to Roll'!$A:$D,4,FALSE),"")</f>
        <v/>
      </c>
      <c r="G582" t="str">
        <f t="shared" si="9"/>
        <v>0|0|0|0</v>
      </c>
      <c r="H582">
        <f>_xlfn.IFNA(VLOOKUP(K582,'Tables to Map'!A:B,2,FALSE),"")</f>
        <v>0</v>
      </c>
      <c r="I582" t="s">
        <v>8</v>
      </c>
      <c r="J582" t="s">
        <v>9</v>
      </c>
      <c r="K582" t="s">
        <v>3188</v>
      </c>
      <c r="L582" t="s">
        <v>1596</v>
      </c>
      <c r="M582">
        <v>94</v>
      </c>
      <c r="N582" t="s">
        <v>1603</v>
      </c>
      <c r="O582" t="s">
        <v>2636</v>
      </c>
      <c r="P582" t="s">
        <v>2711</v>
      </c>
      <c r="Q582" t="s">
        <v>1603</v>
      </c>
      <c r="R582" t="s">
        <v>1603</v>
      </c>
      <c r="S582">
        <v>38</v>
      </c>
      <c r="T582">
        <v>10</v>
      </c>
      <c r="U582">
        <v>0</v>
      </c>
      <c r="V582" t="s">
        <v>1603</v>
      </c>
      <c r="W582" t="s">
        <v>1603</v>
      </c>
      <c r="X582" t="s">
        <v>1603</v>
      </c>
      <c r="Y582" t="s">
        <v>1603</v>
      </c>
      <c r="Z582" t="s">
        <v>1603</v>
      </c>
      <c r="AA582" t="s">
        <v>1603</v>
      </c>
      <c r="AB582" t="s">
        <v>1603</v>
      </c>
      <c r="AC582" t="s">
        <v>1603</v>
      </c>
      <c r="AD582" t="s">
        <v>1603</v>
      </c>
      <c r="AE582" t="s">
        <v>1603</v>
      </c>
    </row>
    <row r="583" spans="1:31" x14ac:dyDescent="0.25">
      <c r="A583" t="s">
        <v>3282</v>
      </c>
      <c r="B583"/>
      <c r="C583" t="str">
        <f>_xlfn.IFNA(VLOOKUP(CONCATENATE($A583,"|","PI"),'Compare PI to Roll'!$A:$D,4,FALSE),"")</f>
        <v/>
      </c>
      <c r="D583" t="str">
        <f>_xlfn.IFNA(VLOOKUP(CONCATENATE($A583,"|","PI"),'Compare PI to Roll'!$A:$D,4,FALSE),"")</f>
        <v/>
      </c>
      <c r="E583" t="str">
        <f>_xlfn.IFNA(VLOOKUP(CONCATENATE($A583,"|","ROLL"),'Compare PI to Roll'!$A:$D,4,FALSE),"")</f>
        <v/>
      </c>
      <c r="F583" t="str">
        <f>_xlfn.IFNA(VLOOKUP(CONCATENATE($A583,"|","ROLL"),'Compare PI to Roll'!$A:$D,4,FALSE),"")</f>
        <v/>
      </c>
      <c r="G583" t="str">
        <f t="shared" si="9"/>
        <v>0|0|0|0</v>
      </c>
      <c r="H583">
        <f>_xlfn.IFNA(VLOOKUP(K583,'Tables to Map'!A:B,2,FALSE),"")</f>
        <v>0</v>
      </c>
      <c r="I583" t="s">
        <v>8</v>
      </c>
      <c r="J583" t="s">
        <v>9</v>
      </c>
      <c r="K583" t="s">
        <v>3188</v>
      </c>
      <c r="L583" t="s">
        <v>1676</v>
      </c>
      <c r="M583">
        <v>95</v>
      </c>
      <c r="N583" t="s">
        <v>1603</v>
      </c>
      <c r="O583" t="s">
        <v>2636</v>
      </c>
      <c r="P583" t="s">
        <v>2630</v>
      </c>
      <c r="Q583" t="s">
        <v>1603</v>
      </c>
      <c r="R583" t="s">
        <v>1603</v>
      </c>
      <c r="S583">
        <v>10</v>
      </c>
      <c r="T583">
        <v>10</v>
      </c>
      <c r="U583">
        <v>0</v>
      </c>
      <c r="V583" t="s">
        <v>1603</v>
      </c>
      <c r="W583" t="s">
        <v>1603</v>
      </c>
      <c r="X583" t="s">
        <v>1603</v>
      </c>
      <c r="Y583" t="s">
        <v>1603</v>
      </c>
      <c r="Z583" t="s">
        <v>1603</v>
      </c>
      <c r="AA583" t="s">
        <v>1603</v>
      </c>
      <c r="AB583" t="s">
        <v>1603</v>
      </c>
      <c r="AC583" t="s">
        <v>1603</v>
      </c>
      <c r="AD583" t="s">
        <v>1603</v>
      </c>
      <c r="AE583" t="s">
        <v>1603</v>
      </c>
    </row>
    <row r="584" spans="1:31" x14ac:dyDescent="0.25">
      <c r="A584" t="s">
        <v>3283</v>
      </c>
      <c r="B584"/>
      <c r="C584" t="str">
        <f>_xlfn.IFNA(VLOOKUP(CONCATENATE($A584,"|","PI"),'Compare PI to Roll'!$A:$D,4,FALSE),"")</f>
        <v/>
      </c>
      <c r="D584" t="str">
        <f>_xlfn.IFNA(VLOOKUP(CONCATENATE($A584,"|","PI"),'Compare PI to Roll'!$A:$D,4,FALSE),"")</f>
        <v/>
      </c>
      <c r="E584" t="str">
        <f>_xlfn.IFNA(VLOOKUP(CONCATENATE($A584,"|","ROLL"),'Compare PI to Roll'!$A:$D,4,FALSE),"")</f>
        <v/>
      </c>
      <c r="F584" t="str">
        <f>_xlfn.IFNA(VLOOKUP(CONCATENATE($A584,"|","ROLL"),'Compare PI to Roll'!$A:$D,4,FALSE),"")</f>
        <v/>
      </c>
      <c r="G584" t="str">
        <f t="shared" si="9"/>
        <v>0|0|0|0</v>
      </c>
      <c r="H584">
        <f>_xlfn.IFNA(VLOOKUP(K584,'Tables to Map'!A:B,2,FALSE),"")</f>
        <v>0</v>
      </c>
      <c r="I584" t="s">
        <v>8</v>
      </c>
      <c r="J584" t="s">
        <v>9</v>
      </c>
      <c r="K584" t="s">
        <v>3188</v>
      </c>
      <c r="L584" t="s">
        <v>1597</v>
      </c>
      <c r="M584">
        <v>96</v>
      </c>
      <c r="N584" t="s">
        <v>1603</v>
      </c>
      <c r="O584" t="s">
        <v>2636</v>
      </c>
      <c r="P584" t="s">
        <v>2711</v>
      </c>
      <c r="Q584" t="s">
        <v>1603</v>
      </c>
      <c r="R584" t="s">
        <v>1603</v>
      </c>
      <c r="S584">
        <v>38</v>
      </c>
      <c r="T584">
        <v>10</v>
      </c>
      <c r="U584">
        <v>0</v>
      </c>
      <c r="V584" t="s">
        <v>1603</v>
      </c>
      <c r="W584" t="s">
        <v>1603</v>
      </c>
      <c r="X584" t="s">
        <v>1603</v>
      </c>
      <c r="Y584" t="s">
        <v>1603</v>
      </c>
      <c r="Z584" t="s">
        <v>1603</v>
      </c>
      <c r="AA584" t="s">
        <v>1603</v>
      </c>
      <c r="AB584" t="s">
        <v>1603</v>
      </c>
      <c r="AC584" t="s">
        <v>1603</v>
      </c>
      <c r="AD584" t="s">
        <v>1603</v>
      </c>
      <c r="AE584" t="s">
        <v>1603</v>
      </c>
    </row>
    <row r="585" spans="1:31" x14ac:dyDescent="0.25">
      <c r="A585" t="s">
        <v>3284</v>
      </c>
      <c r="B585"/>
      <c r="C585" t="str">
        <f>_xlfn.IFNA(VLOOKUP(CONCATENATE($A585,"|","PI"),'Compare PI to Roll'!$A:$D,4,FALSE),"")</f>
        <v/>
      </c>
      <c r="D585" t="str">
        <f>_xlfn.IFNA(VLOOKUP(CONCATENATE($A585,"|","PI"),'Compare PI to Roll'!$A:$D,4,FALSE),"")</f>
        <v/>
      </c>
      <c r="E585" t="str">
        <f>_xlfn.IFNA(VLOOKUP(CONCATENATE($A585,"|","ROLL"),'Compare PI to Roll'!$A:$D,4,FALSE),"")</f>
        <v/>
      </c>
      <c r="F585" t="str">
        <f>_xlfn.IFNA(VLOOKUP(CONCATENATE($A585,"|","ROLL"),'Compare PI to Roll'!$A:$D,4,FALSE),"")</f>
        <v/>
      </c>
      <c r="G585" t="str">
        <f t="shared" si="9"/>
        <v>0|0|0|0</v>
      </c>
      <c r="H585">
        <f>_xlfn.IFNA(VLOOKUP(K585,'Tables to Map'!A:B,2,FALSE),"")</f>
        <v>0</v>
      </c>
      <c r="I585" t="s">
        <v>8</v>
      </c>
      <c r="J585" t="s">
        <v>9</v>
      </c>
      <c r="K585" t="s">
        <v>3188</v>
      </c>
      <c r="L585" t="s">
        <v>1881</v>
      </c>
      <c r="M585">
        <v>97</v>
      </c>
      <c r="N585" t="s">
        <v>1603</v>
      </c>
      <c r="O585" t="s">
        <v>2629</v>
      </c>
      <c r="P585" t="s">
        <v>2630</v>
      </c>
      <c r="Q585" t="s">
        <v>1603</v>
      </c>
      <c r="R585" t="s">
        <v>1603</v>
      </c>
      <c r="S585">
        <v>10</v>
      </c>
      <c r="T585">
        <v>10</v>
      </c>
      <c r="U585">
        <v>0</v>
      </c>
      <c r="V585" t="s">
        <v>1603</v>
      </c>
      <c r="W585" t="s">
        <v>1603</v>
      </c>
      <c r="X585" t="s">
        <v>1603</v>
      </c>
      <c r="Y585" t="s">
        <v>1603</v>
      </c>
      <c r="Z585" t="s">
        <v>1603</v>
      </c>
      <c r="AA585" t="s">
        <v>1603</v>
      </c>
      <c r="AB585" t="s">
        <v>1603</v>
      </c>
      <c r="AC585" t="s">
        <v>1603</v>
      </c>
      <c r="AD585" t="s">
        <v>1603</v>
      </c>
      <c r="AE585" t="s">
        <v>1603</v>
      </c>
    </row>
    <row r="586" spans="1:31" x14ac:dyDescent="0.25">
      <c r="A586" t="s">
        <v>3285</v>
      </c>
      <c r="B586"/>
      <c r="C586" t="str">
        <f>_xlfn.IFNA(VLOOKUP(CONCATENATE($A586,"|","PI"),'Compare PI to Roll'!$A:$D,4,FALSE),"")</f>
        <v/>
      </c>
      <c r="D586" t="str">
        <f>_xlfn.IFNA(VLOOKUP(CONCATENATE($A586,"|","PI"),'Compare PI to Roll'!$A:$D,4,FALSE),"")</f>
        <v/>
      </c>
      <c r="E586" t="str">
        <f>_xlfn.IFNA(VLOOKUP(CONCATENATE($A586,"|","ROLL"),'Compare PI to Roll'!$A:$D,4,FALSE),"")</f>
        <v/>
      </c>
      <c r="F586" t="str">
        <f>_xlfn.IFNA(VLOOKUP(CONCATENATE($A586,"|","ROLL"),'Compare PI to Roll'!$A:$D,4,FALSE),"")</f>
        <v/>
      </c>
      <c r="G586" t="str">
        <f t="shared" si="9"/>
        <v>0|0|0|0</v>
      </c>
      <c r="H586">
        <f>_xlfn.IFNA(VLOOKUP(K586,'Tables to Map'!A:B,2,FALSE),"")</f>
        <v>0</v>
      </c>
      <c r="I586" t="s">
        <v>8</v>
      </c>
      <c r="J586" t="s">
        <v>9</v>
      </c>
      <c r="K586" t="s">
        <v>3188</v>
      </c>
      <c r="L586" t="s">
        <v>3286</v>
      </c>
      <c r="M586">
        <v>98</v>
      </c>
      <c r="N586" t="s">
        <v>1603</v>
      </c>
      <c r="O586" t="s">
        <v>2636</v>
      </c>
      <c r="P586" t="s">
        <v>3106</v>
      </c>
      <c r="Q586">
        <v>255</v>
      </c>
      <c r="R586">
        <v>510</v>
      </c>
      <c r="S586" t="s">
        <v>1603</v>
      </c>
      <c r="T586" t="s">
        <v>1603</v>
      </c>
      <c r="U586" t="s">
        <v>1603</v>
      </c>
      <c r="V586" t="s">
        <v>1603</v>
      </c>
      <c r="W586" t="s">
        <v>1603</v>
      </c>
      <c r="X586" t="s">
        <v>1603</v>
      </c>
      <c r="Y586" t="s">
        <v>3107</v>
      </c>
      <c r="Z586" t="s">
        <v>1603</v>
      </c>
      <c r="AA586" t="s">
        <v>1603</v>
      </c>
      <c r="AB586" t="s">
        <v>2634</v>
      </c>
      <c r="AC586" t="s">
        <v>1603</v>
      </c>
      <c r="AD586" t="s">
        <v>1603</v>
      </c>
      <c r="AE586" t="s">
        <v>1603</v>
      </c>
    </row>
    <row r="587" spans="1:31" x14ac:dyDescent="0.25">
      <c r="A587" t="s">
        <v>3287</v>
      </c>
      <c r="B587"/>
      <c r="C587" t="str">
        <f>_xlfn.IFNA(VLOOKUP(CONCATENATE($A587,"|","PI"),'Compare PI to Roll'!$A:$D,4,FALSE),"")</f>
        <v/>
      </c>
      <c r="D587" t="str">
        <f>_xlfn.IFNA(VLOOKUP(CONCATENATE($A587,"|","PI"),'Compare PI to Roll'!$A:$D,4,FALSE),"")</f>
        <v/>
      </c>
      <c r="E587" t="str">
        <f>_xlfn.IFNA(VLOOKUP(CONCATENATE($A587,"|","ROLL"),'Compare PI to Roll'!$A:$D,4,FALSE),"")</f>
        <v/>
      </c>
      <c r="F587" t="str">
        <f>_xlfn.IFNA(VLOOKUP(CONCATENATE($A587,"|","ROLL"),'Compare PI to Roll'!$A:$D,4,FALSE),"")</f>
        <v/>
      </c>
      <c r="G587" t="str">
        <f t="shared" si="9"/>
        <v>0|0|0|0</v>
      </c>
      <c r="H587">
        <f>_xlfn.IFNA(VLOOKUP(K587,'Tables to Map'!A:B,2,FALSE),"")</f>
        <v>0</v>
      </c>
      <c r="I587" t="s">
        <v>8</v>
      </c>
      <c r="J587" t="s">
        <v>9</v>
      </c>
      <c r="K587" t="s">
        <v>3188</v>
      </c>
      <c r="L587" t="s">
        <v>1882</v>
      </c>
      <c r="M587">
        <v>99</v>
      </c>
      <c r="N587" t="s">
        <v>1603</v>
      </c>
      <c r="O587" t="s">
        <v>2629</v>
      </c>
      <c r="P587" t="s">
        <v>2630</v>
      </c>
      <c r="Q587" t="s">
        <v>1603</v>
      </c>
      <c r="R587" t="s">
        <v>1603</v>
      </c>
      <c r="S587">
        <v>10</v>
      </c>
      <c r="T587">
        <v>10</v>
      </c>
      <c r="U587">
        <v>0</v>
      </c>
      <c r="V587" t="s">
        <v>1603</v>
      </c>
      <c r="W587" t="s">
        <v>1603</v>
      </c>
      <c r="X587" t="s">
        <v>1603</v>
      </c>
      <c r="Y587" t="s">
        <v>1603</v>
      </c>
      <c r="Z587" t="s">
        <v>1603</v>
      </c>
      <c r="AA587" t="s">
        <v>1603</v>
      </c>
      <c r="AB587" t="s">
        <v>1603</v>
      </c>
      <c r="AC587" t="s">
        <v>1603</v>
      </c>
      <c r="AD587" t="s">
        <v>1603</v>
      </c>
      <c r="AE587" t="s">
        <v>1603</v>
      </c>
    </row>
    <row r="588" spans="1:31" x14ac:dyDescent="0.25">
      <c r="A588" t="s">
        <v>3288</v>
      </c>
      <c r="B588"/>
      <c r="C588" t="str">
        <f>_xlfn.IFNA(VLOOKUP(CONCATENATE($A588,"|","PI"),'Compare PI to Roll'!$A:$D,4,FALSE),"")</f>
        <v/>
      </c>
      <c r="D588" t="str">
        <f>_xlfn.IFNA(VLOOKUP(CONCATENATE($A588,"|","PI"),'Compare PI to Roll'!$A:$D,4,FALSE),"")</f>
        <v/>
      </c>
      <c r="E588" t="str">
        <f>_xlfn.IFNA(VLOOKUP(CONCATENATE($A588,"|","ROLL"),'Compare PI to Roll'!$A:$D,4,FALSE),"")</f>
        <v/>
      </c>
      <c r="F588" t="str">
        <f>_xlfn.IFNA(VLOOKUP(CONCATENATE($A588,"|","ROLL"),'Compare PI to Roll'!$A:$D,4,FALSE),"")</f>
        <v/>
      </c>
      <c r="G588" t="str">
        <f t="shared" si="9"/>
        <v>0|0|0|0</v>
      </c>
      <c r="H588">
        <f>_xlfn.IFNA(VLOOKUP(K588,'Tables to Map'!A:B,2,FALSE),"")</f>
        <v>0</v>
      </c>
      <c r="I588" t="s">
        <v>8</v>
      </c>
      <c r="J588" t="s">
        <v>9</v>
      </c>
      <c r="K588" t="s">
        <v>3188</v>
      </c>
      <c r="L588" t="s">
        <v>3289</v>
      </c>
      <c r="M588">
        <v>100</v>
      </c>
      <c r="N588" t="s">
        <v>1603</v>
      </c>
      <c r="O588" t="s">
        <v>2636</v>
      </c>
      <c r="P588" t="s">
        <v>3106</v>
      </c>
      <c r="Q588">
        <v>255</v>
      </c>
      <c r="R588">
        <v>510</v>
      </c>
      <c r="S588" t="s">
        <v>1603</v>
      </c>
      <c r="T588" t="s">
        <v>1603</v>
      </c>
      <c r="U588" t="s">
        <v>1603</v>
      </c>
      <c r="V588" t="s">
        <v>1603</v>
      </c>
      <c r="W588" t="s">
        <v>1603</v>
      </c>
      <c r="X588" t="s">
        <v>1603</v>
      </c>
      <c r="Y588" t="s">
        <v>3107</v>
      </c>
      <c r="Z588" t="s">
        <v>1603</v>
      </c>
      <c r="AA588" t="s">
        <v>1603</v>
      </c>
      <c r="AB588" t="s">
        <v>2634</v>
      </c>
      <c r="AC588" t="s">
        <v>1603</v>
      </c>
      <c r="AD588" t="s">
        <v>1603</v>
      </c>
      <c r="AE588" t="s">
        <v>1603</v>
      </c>
    </row>
    <row r="589" spans="1:31" x14ac:dyDescent="0.25">
      <c r="A589" t="s">
        <v>3290</v>
      </c>
      <c r="B589"/>
      <c r="C589" t="str">
        <f>_xlfn.IFNA(VLOOKUP(CONCATENATE($A589,"|","PI"),'Compare PI to Roll'!$A:$D,4,FALSE),"")</f>
        <v/>
      </c>
      <c r="D589" t="str">
        <f>_xlfn.IFNA(VLOOKUP(CONCATENATE($A589,"|","PI"),'Compare PI to Roll'!$A:$D,4,FALSE),"")</f>
        <v/>
      </c>
      <c r="E589" t="str">
        <f>_xlfn.IFNA(VLOOKUP(CONCATENATE($A589,"|","ROLL"),'Compare PI to Roll'!$A:$D,4,FALSE),"")</f>
        <v/>
      </c>
      <c r="F589" t="str">
        <f>_xlfn.IFNA(VLOOKUP(CONCATENATE($A589,"|","ROLL"),'Compare PI to Roll'!$A:$D,4,FALSE),"")</f>
        <v/>
      </c>
      <c r="G589" t="str">
        <f t="shared" si="9"/>
        <v>0|0|0|0</v>
      </c>
      <c r="H589">
        <f>_xlfn.IFNA(VLOOKUP(K589,'Tables to Map'!A:B,2,FALSE),"")</f>
        <v>0</v>
      </c>
      <c r="I589" t="s">
        <v>8</v>
      </c>
      <c r="J589" t="s">
        <v>9</v>
      </c>
      <c r="K589" t="s">
        <v>3188</v>
      </c>
      <c r="L589" t="s">
        <v>1883</v>
      </c>
      <c r="M589">
        <v>101</v>
      </c>
      <c r="N589" t="s">
        <v>1603</v>
      </c>
      <c r="O589" t="s">
        <v>2629</v>
      </c>
      <c r="P589" t="s">
        <v>2630</v>
      </c>
      <c r="Q589" t="s">
        <v>1603</v>
      </c>
      <c r="R589" t="s">
        <v>1603</v>
      </c>
      <c r="S589">
        <v>10</v>
      </c>
      <c r="T589">
        <v>10</v>
      </c>
      <c r="U589">
        <v>0</v>
      </c>
      <c r="V589" t="s">
        <v>1603</v>
      </c>
      <c r="W589" t="s">
        <v>1603</v>
      </c>
      <c r="X589" t="s">
        <v>1603</v>
      </c>
      <c r="Y589" t="s">
        <v>1603</v>
      </c>
      <c r="Z589" t="s">
        <v>1603</v>
      </c>
      <c r="AA589" t="s">
        <v>1603</v>
      </c>
      <c r="AB589" t="s">
        <v>1603</v>
      </c>
      <c r="AC589" t="s">
        <v>1603</v>
      </c>
      <c r="AD589" t="s">
        <v>1603</v>
      </c>
      <c r="AE589" t="s">
        <v>1603</v>
      </c>
    </row>
    <row r="590" spans="1:31" x14ac:dyDescent="0.25">
      <c r="A590" t="s">
        <v>3291</v>
      </c>
      <c r="B590"/>
      <c r="C590" t="str">
        <f>_xlfn.IFNA(VLOOKUP(CONCATENATE($A590,"|","PI"),'Compare PI to Roll'!$A:$D,4,FALSE),"")</f>
        <v/>
      </c>
      <c r="D590" t="str">
        <f>_xlfn.IFNA(VLOOKUP(CONCATENATE($A590,"|","PI"),'Compare PI to Roll'!$A:$D,4,FALSE),"")</f>
        <v/>
      </c>
      <c r="E590" t="str">
        <f>_xlfn.IFNA(VLOOKUP(CONCATENATE($A590,"|","ROLL"),'Compare PI to Roll'!$A:$D,4,FALSE),"")</f>
        <v/>
      </c>
      <c r="F590" t="str">
        <f>_xlfn.IFNA(VLOOKUP(CONCATENATE($A590,"|","ROLL"),'Compare PI to Roll'!$A:$D,4,FALSE),"")</f>
        <v/>
      </c>
      <c r="G590" t="str">
        <f t="shared" si="9"/>
        <v>0|0|0|0</v>
      </c>
      <c r="H590">
        <f>_xlfn.IFNA(VLOOKUP(K590,'Tables to Map'!A:B,2,FALSE),"")</f>
        <v>0</v>
      </c>
      <c r="I590" t="s">
        <v>8</v>
      </c>
      <c r="J590" t="s">
        <v>9</v>
      </c>
      <c r="K590" t="s">
        <v>3188</v>
      </c>
      <c r="L590" t="s">
        <v>3292</v>
      </c>
      <c r="M590">
        <v>102</v>
      </c>
      <c r="N590" t="s">
        <v>1603</v>
      </c>
      <c r="O590" t="s">
        <v>2636</v>
      </c>
      <c r="P590" t="s">
        <v>3106</v>
      </c>
      <c r="Q590">
        <v>255</v>
      </c>
      <c r="R590">
        <v>510</v>
      </c>
      <c r="S590" t="s">
        <v>1603</v>
      </c>
      <c r="T590" t="s">
        <v>1603</v>
      </c>
      <c r="U590" t="s">
        <v>1603</v>
      </c>
      <c r="V590" t="s">
        <v>1603</v>
      </c>
      <c r="W590" t="s">
        <v>1603</v>
      </c>
      <c r="X590" t="s">
        <v>1603</v>
      </c>
      <c r="Y590" t="s">
        <v>3107</v>
      </c>
      <c r="Z590" t="s">
        <v>1603</v>
      </c>
      <c r="AA590" t="s">
        <v>1603</v>
      </c>
      <c r="AB590" t="s">
        <v>2634</v>
      </c>
      <c r="AC590" t="s">
        <v>1603</v>
      </c>
      <c r="AD590" t="s">
        <v>1603</v>
      </c>
      <c r="AE590" t="s">
        <v>1603</v>
      </c>
    </row>
    <row r="591" spans="1:31" x14ac:dyDescent="0.25">
      <c r="A591" t="s">
        <v>3293</v>
      </c>
      <c r="B591"/>
      <c r="C591" t="str">
        <f>_xlfn.IFNA(VLOOKUP(CONCATENATE($A591,"|","PI"),'Compare PI to Roll'!$A:$D,4,FALSE),"")</f>
        <v/>
      </c>
      <c r="D591" t="str">
        <f>_xlfn.IFNA(VLOOKUP(CONCATENATE($A591,"|","PI"),'Compare PI to Roll'!$A:$D,4,FALSE),"")</f>
        <v/>
      </c>
      <c r="E591" t="str">
        <f>_xlfn.IFNA(VLOOKUP(CONCATENATE($A591,"|","ROLL"),'Compare PI to Roll'!$A:$D,4,FALSE),"")</f>
        <v/>
      </c>
      <c r="F591" t="str">
        <f>_xlfn.IFNA(VLOOKUP(CONCATENATE($A591,"|","ROLL"),'Compare PI to Roll'!$A:$D,4,FALSE),"")</f>
        <v/>
      </c>
      <c r="G591" t="str">
        <f t="shared" si="9"/>
        <v>0|0|0|0</v>
      </c>
      <c r="H591">
        <f>_xlfn.IFNA(VLOOKUP(K591,'Tables to Map'!A:B,2,FALSE),"")</f>
        <v>0</v>
      </c>
      <c r="I591" t="s">
        <v>8</v>
      </c>
      <c r="J591" t="s">
        <v>9</v>
      </c>
      <c r="K591" t="s">
        <v>3188</v>
      </c>
      <c r="L591" t="s">
        <v>1250</v>
      </c>
      <c r="M591">
        <v>103</v>
      </c>
      <c r="N591" t="s">
        <v>1603</v>
      </c>
      <c r="O591" t="s">
        <v>2636</v>
      </c>
      <c r="P591" t="s">
        <v>2711</v>
      </c>
      <c r="Q591" t="s">
        <v>1603</v>
      </c>
      <c r="R591" t="s">
        <v>1603</v>
      </c>
      <c r="S591">
        <v>3</v>
      </c>
      <c r="T591">
        <v>10</v>
      </c>
      <c r="U591">
        <v>2</v>
      </c>
      <c r="V591" t="s">
        <v>1603</v>
      </c>
      <c r="W591" t="s">
        <v>1603</v>
      </c>
      <c r="X591" t="s">
        <v>1603</v>
      </c>
      <c r="Y591" t="s">
        <v>1603</v>
      </c>
      <c r="Z591" t="s">
        <v>1603</v>
      </c>
      <c r="AA591" t="s">
        <v>1603</v>
      </c>
      <c r="AB591" t="s">
        <v>1603</v>
      </c>
      <c r="AC591" t="s">
        <v>1603</v>
      </c>
      <c r="AD591" t="s">
        <v>1603</v>
      </c>
      <c r="AE591" t="s">
        <v>1603</v>
      </c>
    </row>
    <row r="592" spans="1:31" x14ac:dyDescent="0.25">
      <c r="A592" t="s">
        <v>3294</v>
      </c>
      <c r="B592"/>
      <c r="C592" t="str">
        <f>_xlfn.IFNA(VLOOKUP(CONCATENATE($A592,"|","PI"),'Compare PI to Roll'!$A:$D,4,FALSE),"")</f>
        <v/>
      </c>
      <c r="D592" t="str">
        <f>_xlfn.IFNA(VLOOKUP(CONCATENATE($A592,"|","PI"),'Compare PI to Roll'!$A:$D,4,FALSE),"")</f>
        <v/>
      </c>
      <c r="E592" t="str">
        <f>_xlfn.IFNA(VLOOKUP(CONCATENATE($A592,"|","ROLL"),'Compare PI to Roll'!$A:$D,4,FALSE),"")</f>
        <v/>
      </c>
      <c r="F592" t="str">
        <f>_xlfn.IFNA(VLOOKUP(CONCATENATE($A592,"|","ROLL"),'Compare PI to Roll'!$A:$D,4,FALSE),"")</f>
        <v/>
      </c>
      <c r="G592" t="str">
        <f t="shared" si="9"/>
        <v>0|0|0|0</v>
      </c>
      <c r="H592">
        <f>_xlfn.IFNA(VLOOKUP(K592,'Tables to Map'!A:B,2,FALSE),"")</f>
        <v>0</v>
      </c>
      <c r="I592" t="s">
        <v>8</v>
      </c>
      <c r="J592" t="s">
        <v>9</v>
      </c>
      <c r="K592" t="s">
        <v>3188</v>
      </c>
      <c r="L592" t="s">
        <v>1884</v>
      </c>
      <c r="M592">
        <v>104</v>
      </c>
      <c r="N592" t="s">
        <v>1603</v>
      </c>
      <c r="O592" t="s">
        <v>2629</v>
      </c>
      <c r="P592" t="s">
        <v>2630</v>
      </c>
      <c r="Q592" t="s">
        <v>1603</v>
      </c>
      <c r="R592" t="s">
        <v>1603</v>
      </c>
      <c r="S592">
        <v>10</v>
      </c>
      <c r="T592">
        <v>10</v>
      </c>
      <c r="U592">
        <v>0</v>
      </c>
      <c r="V592" t="s">
        <v>1603</v>
      </c>
      <c r="W592" t="s">
        <v>1603</v>
      </c>
      <c r="X592" t="s">
        <v>1603</v>
      </c>
      <c r="Y592" t="s">
        <v>1603</v>
      </c>
      <c r="Z592" t="s">
        <v>1603</v>
      </c>
      <c r="AA592" t="s">
        <v>1603</v>
      </c>
      <c r="AB592" t="s">
        <v>1603</v>
      </c>
      <c r="AC592" t="s">
        <v>1603</v>
      </c>
      <c r="AD592" t="s">
        <v>1603</v>
      </c>
      <c r="AE592" t="s">
        <v>1603</v>
      </c>
    </row>
    <row r="593" spans="1:31" x14ac:dyDescent="0.25">
      <c r="A593" t="s">
        <v>3295</v>
      </c>
      <c r="B593"/>
      <c r="C593" t="str">
        <f>_xlfn.IFNA(VLOOKUP(CONCATENATE($A593,"|","PI"),'Compare PI to Roll'!$A:$D,4,FALSE),"")</f>
        <v/>
      </c>
      <c r="D593" t="str">
        <f>_xlfn.IFNA(VLOOKUP(CONCATENATE($A593,"|","PI"),'Compare PI to Roll'!$A:$D,4,FALSE),"")</f>
        <v/>
      </c>
      <c r="E593" t="str">
        <f>_xlfn.IFNA(VLOOKUP(CONCATENATE($A593,"|","ROLL"),'Compare PI to Roll'!$A:$D,4,FALSE),"")</f>
        <v/>
      </c>
      <c r="F593" t="str">
        <f>_xlfn.IFNA(VLOOKUP(CONCATENATE($A593,"|","ROLL"),'Compare PI to Roll'!$A:$D,4,FALSE),"")</f>
        <v/>
      </c>
      <c r="G593" t="str">
        <f t="shared" si="9"/>
        <v>0|0|0|0</v>
      </c>
      <c r="H593">
        <f>_xlfn.IFNA(VLOOKUP(K593,'Tables to Map'!A:B,2,FALSE),"")</f>
        <v>0</v>
      </c>
      <c r="I593" t="s">
        <v>8</v>
      </c>
      <c r="J593" t="s">
        <v>9</v>
      </c>
      <c r="K593" t="s">
        <v>3188</v>
      </c>
      <c r="L593" t="s">
        <v>3296</v>
      </c>
      <c r="M593">
        <v>105</v>
      </c>
      <c r="N593" t="s">
        <v>1603</v>
      </c>
      <c r="O593" t="s">
        <v>2636</v>
      </c>
      <c r="P593" t="s">
        <v>3106</v>
      </c>
      <c r="Q593">
        <v>255</v>
      </c>
      <c r="R593">
        <v>510</v>
      </c>
      <c r="S593" t="s">
        <v>1603</v>
      </c>
      <c r="T593" t="s">
        <v>1603</v>
      </c>
      <c r="U593" t="s">
        <v>1603</v>
      </c>
      <c r="V593" t="s">
        <v>1603</v>
      </c>
      <c r="W593" t="s">
        <v>1603</v>
      </c>
      <c r="X593" t="s">
        <v>1603</v>
      </c>
      <c r="Y593" t="s">
        <v>3107</v>
      </c>
      <c r="Z593" t="s">
        <v>1603</v>
      </c>
      <c r="AA593" t="s">
        <v>1603</v>
      </c>
      <c r="AB593" t="s">
        <v>2634</v>
      </c>
      <c r="AC593" t="s">
        <v>1603</v>
      </c>
      <c r="AD593" t="s">
        <v>1603</v>
      </c>
      <c r="AE593" t="s">
        <v>1603</v>
      </c>
    </row>
    <row r="594" spans="1:31" x14ac:dyDescent="0.25">
      <c r="A594" t="s">
        <v>3297</v>
      </c>
      <c r="B594"/>
      <c r="C594" t="str">
        <f>_xlfn.IFNA(VLOOKUP(CONCATENATE($A594,"|","PI"),'Compare PI to Roll'!$A:$D,4,FALSE),"")</f>
        <v/>
      </c>
      <c r="D594" t="str">
        <f>_xlfn.IFNA(VLOOKUP(CONCATENATE($A594,"|","PI"),'Compare PI to Roll'!$A:$D,4,FALSE),"")</f>
        <v/>
      </c>
      <c r="E594" t="str">
        <f>_xlfn.IFNA(VLOOKUP(CONCATENATE($A594,"|","ROLL"),'Compare PI to Roll'!$A:$D,4,FALSE),"")</f>
        <v/>
      </c>
      <c r="F594" t="str">
        <f>_xlfn.IFNA(VLOOKUP(CONCATENATE($A594,"|","ROLL"),'Compare PI to Roll'!$A:$D,4,FALSE),"")</f>
        <v/>
      </c>
      <c r="G594" t="str">
        <f t="shared" si="9"/>
        <v>0|0|0|0</v>
      </c>
      <c r="H594">
        <f>_xlfn.IFNA(VLOOKUP(K594,'Tables to Map'!A:B,2,FALSE),"")</f>
        <v>0</v>
      </c>
      <c r="I594" t="s">
        <v>8</v>
      </c>
      <c r="J594" t="s">
        <v>9</v>
      </c>
      <c r="K594" t="s">
        <v>3188</v>
      </c>
      <c r="L594" t="s">
        <v>1050</v>
      </c>
      <c r="M594">
        <v>106</v>
      </c>
      <c r="N594" t="s">
        <v>1603</v>
      </c>
      <c r="O594" t="s">
        <v>2636</v>
      </c>
      <c r="P594" t="s">
        <v>2711</v>
      </c>
      <c r="Q594" t="s">
        <v>1603</v>
      </c>
      <c r="R594" t="s">
        <v>1603</v>
      </c>
      <c r="S594">
        <v>4</v>
      </c>
      <c r="T594">
        <v>10</v>
      </c>
      <c r="U594">
        <v>0</v>
      </c>
      <c r="V594" t="s">
        <v>1603</v>
      </c>
      <c r="W594" t="s">
        <v>1603</v>
      </c>
      <c r="X594" t="s">
        <v>1603</v>
      </c>
      <c r="Y594" t="s">
        <v>1603</v>
      </c>
      <c r="Z594" t="s">
        <v>1603</v>
      </c>
      <c r="AA594" t="s">
        <v>1603</v>
      </c>
      <c r="AB594" t="s">
        <v>1603</v>
      </c>
      <c r="AC594" t="s">
        <v>1603</v>
      </c>
      <c r="AD594" t="s">
        <v>1603</v>
      </c>
      <c r="AE594" t="s">
        <v>1603</v>
      </c>
    </row>
    <row r="595" spans="1:31" x14ac:dyDescent="0.25">
      <c r="A595" t="s">
        <v>3298</v>
      </c>
      <c r="B595"/>
      <c r="C595" t="str">
        <f>_xlfn.IFNA(VLOOKUP(CONCATENATE($A595,"|","PI"),'Compare PI to Roll'!$A:$D,4,FALSE),"")</f>
        <v/>
      </c>
      <c r="D595" t="str">
        <f>_xlfn.IFNA(VLOOKUP(CONCATENATE($A595,"|","PI"),'Compare PI to Roll'!$A:$D,4,FALSE),"")</f>
        <v/>
      </c>
      <c r="E595" t="str">
        <f>_xlfn.IFNA(VLOOKUP(CONCATENATE($A595,"|","ROLL"),'Compare PI to Roll'!$A:$D,4,FALSE),"")</f>
        <v/>
      </c>
      <c r="F595" t="str">
        <f>_xlfn.IFNA(VLOOKUP(CONCATENATE($A595,"|","ROLL"),'Compare PI to Roll'!$A:$D,4,FALSE),"")</f>
        <v/>
      </c>
      <c r="G595" t="str">
        <f t="shared" si="9"/>
        <v>0|0|0|0</v>
      </c>
      <c r="H595">
        <f>_xlfn.IFNA(VLOOKUP(K595,'Tables to Map'!A:B,2,FALSE),"")</f>
        <v>0</v>
      </c>
      <c r="I595" t="s">
        <v>8</v>
      </c>
      <c r="J595" t="s">
        <v>9</v>
      </c>
      <c r="K595" t="s">
        <v>3188</v>
      </c>
      <c r="L595" t="s">
        <v>1885</v>
      </c>
      <c r="M595">
        <v>107</v>
      </c>
      <c r="N595" t="s">
        <v>1603</v>
      </c>
      <c r="O595" t="s">
        <v>2629</v>
      </c>
      <c r="P595" t="s">
        <v>2630</v>
      </c>
      <c r="Q595" t="s">
        <v>1603</v>
      </c>
      <c r="R595" t="s">
        <v>1603</v>
      </c>
      <c r="S595">
        <v>10</v>
      </c>
      <c r="T595">
        <v>10</v>
      </c>
      <c r="U595">
        <v>0</v>
      </c>
      <c r="V595" t="s">
        <v>1603</v>
      </c>
      <c r="W595" t="s">
        <v>1603</v>
      </c>
      <c r="X595" t="s">
        <v>1603</v>
      </c>
      <c r="Y595" t="s">
        <v>1603</v>
      </c>
      <c r="Z595" t="s">
        <v>1603</v>
      </c>
      <c r="AA595" t="s">
        <v>1603</v>
      </c>
      <c r="AB595" t="s">
        <v>1603</v>
      </c>
      <c r="AC595" t="s">
        <v>1603</v>
      </c>
      <c r="AD595" t="s">
        <v>1603</v>
      </c>
      <c r="AE595" t="s">
        <v>1603</v>
      </c>
    </row>
    <row r="596" spans="1:31" x14ac:dyDescent="0.25">
      <c r="A596" t="s">
        <v>3299</v>
      </c>
      <c r="B596"/>
      <c r="C596" t="str">
        <f>_xlfn.IFNA(VLOOKUP(CONCATENATE($A596,"|","PI"),'Compare PI to Roll'!$A:$D,4,FALSE),"")</f>
        <v/>
      </c>
      <c r="D596" t="str">
        <f>_xlfn.IFNA(VLOOKUP(CONCATENATE($A596,"|","PI"),'Compare PI to Roll'!$A:$D,4,FALSE),"")</f>
        <v/>
      </c>
      <c r="E596" t="str">
        <f>_xlfn.IFNA(VLOOKUP(CONCATENATE($A596,"|","ROLL"),'Compare PI to Roll'!$A:$D,4,FALSE),"")</f>
        <v/>
      </c>
      <c r="F596" t="str">
        <f>_xlfn.IFNA(VLOOKUP(CONCATENATE($A596,"|","ROLL"),'Compare PI to Roll'!$A:$D,4,FALSE),"")</f>
        <v/>
      </c>
      <c r="G596" t="str">
        <f t="shared" si="9"/>
        <v>0|0|0|0</v>
      </c>
      <c r="H596">
        <f>_xlfn.IFNA(VLOOKUP(K596,'Tables to Map'!A:B,2,FALSE),"")</f>
        <v>0</v>
      </c>
      <c r="I596" t="s">
        <v>8</v>
      </c>
      <c r="J596" t="s">
        <v>9</v>
      </c>
      <c r="K596" t="s">
        <v>3188</v>
      </c>
      <c r="L596" t="s">
        <v>3300</v>
      </c>
      <c r="M596">
        <v>108</v>
      </c>
      <c r="N596" t="s">
        <v>1603</v>
      </c>
      <c r="O596" t="s">
        <v>2636</v>
      </c>
      <c r="P596" t="s">
        <v>3106</v>
      </c>
      <c r="Q596">
        <v>255</v>
      </c>
      <c r="R596">
        <v>510</v>
      </c>
      <c r="S596" t="s">
        <v>1603</v>
      </c>
      <c r="T596" t="s">
        <v>1603</v>
      </c>
      <c r="U596" t="s">
        <v>1603</v>
      </c>
      <c r="V596" t="s">
        <v>1603</v>
      </c>
      <c r="W596" t="s">
        <v>1603</v>
      </c>
      <c r="X596" t="s">
        <v>1603</v>
      </c>
      <c r="Y596" t="s">
        <v>3107</v>
      </c>
      <c r="Z596" t="s">
        <v>1603</v>
      </c>
      <c r="AA596" t="s">
        <v>1603</v>
      </c>
      <c r="AB596" t="s">
        <v>2634</v>
      </c>
      <c r="AC596" t="s">
        <v>1603</v>
      </c>
      <c r="AD596" t="s">
        <v>1603</v>
      </c>
      <c r="AE596" t="s">
        <v>1603</v>
      </c>
    </row>
    <row r="597" spans="1:31" x14ac:dyDescent="0.25">
      <c r="A597" t="s">
        <v>3301</v>
      </c>
      <c r="B597"/>
      <c r="C597" t="str">
        <f>_xlfn.IFNA(VLOOKUP(CONCATENATE($A597,"|","PI"),'Compare PI to Roll'!$A:$D,4,FALSE),"")</f>
        <v/>
      </c>
      <c r="D597" t="str">
        <f>_xlfn.IFNA(VLOOKUP(CONCATENATE($A597,"|","PI"),'Compare PI to Roll'!$A:$D,4,FALSE),"")</f>
        <v/>
      </c>
      <c r="E597" t="str">
        <f>_xlfn.IFNA(VLOOKUP(CONCATENATE($A597,"|","ROLL"),'Compare PI to Roll'!$A:$D,4,FALSE),"")</f>
        <v/>
      </c>
      <c r="F597" t="str">
        <f>_xlfn.IFNA(VLOOKUP(CONCATENATE($A597,"|","ROLL"),'Compare PI to Roll'!$A:$D,4,FALSE),"")</f>
        <v/>
      </c>
      <c r="G597" t="str">
        <f t="shared" si="9"/>
        <v>0|0|0|0</v>
      </c>
      <c r="H597">
        <f>_xlfn.IFNA(VLOOKUP(K597,'Tables to Map'!A:B,2,FALSE),"")</f>
        <v>0</v>
      </c>
      <c r="I597" t="s">
        <v>8</v>
      </c>
      <c r="J597" t="s">
        <v>9</v>
      </c>
      <c r="K597" t="s">
        <v>3188</v>
      </c>
      <c r="L597" t="s">
        <v>1051</v>
      </c>
      <c r="M597">
        <v>109</v>
      </c>
      <c r="N597" t="s">
        <v>1603</v>
      </c>
      <c r="O597" t="s">
        <v>2636</v>
      </c>
      <c r="P597" t="s">
        <v>2711</v>
      </c>
      <c r="Q597" t="s">
        <v>1603</v>
      </c>
      <c r="R597" t="s">
        <v>1603</v>
      </c>
      <c r="S597">
        <v>4</v>
      </c>
      <c r="T597">
        <v>10</v>
      </c>
      <c r="U597">
        <v>0</v>
      </c>
      <c r="V597" t="s">
        <v>1603</v>
      </c>
      <c r="W597" t="s">
        <v>1603</v>
      </c>
      <c r="X597" t="s">
        <v>1603</v>
      </c>
      <c r="Y597" t="s">
        <v>1603</v>
      </c>
      <c r="Z597" t="s">
        <v>1603</v>
      </c>
      <c r="AA597" t="s">
        <v>1603</v>
      </c>
      <c r="AB597" t="s">
        <v>1603</v>
      </c>
      <c r="AC597" t="s">
        <v>1603</v>
      </c>
      <c r="AD597" t="s">
        <v>1603</v>
      </c>
      <c r="AE597" t="s">
        <v>1603</v>
      </c>
    </row>
    <row r="598" spans="1:31" x14ac:dyDescent="0.25">
      <c r="A598" t="s">
        <v>3302</v>
      </c>
      <c r="B598"/>
      <c r="C598" t="str">
        <f>_xlfn.IFNA(VLOOKUP(CONCATENATE($A598,"|","PI"),'Compare PI to Roll'!$A:$D,4,FALSE),"")</f>
        <v/>
      </c>
      <c r="D598" t="str">
        <f>_xlfn.IFNA(VLOOKUP(CONCATENATE($A598,"|","PI"),'Compare PI to Roll'!$A:$D,4,FALSE),"")</f>
        <v/>
      </c>
      <c r="E598" t="str">
        <f>_xlfn.IFNA(VLOOKUP(CONCATENATE($A598,"|","ROLL"),'Compare PI to Roll'!$A:$D,4,FALSE),"")</f>
        <v/>
      </c>
      <c r="F598" t="str">
        <f>_xlfn.IFNA(VLOOKUP(CONCATENATE($A598,"|","ROLL"),'Compare PI to Roll'!$A:$D,4,FALSE),"")</f>
        <v/>
      </c>
      <c r="G598" t="str">
        <f t="shared" si="9"/>
        <v>0|0|0|0</v>
      </c>
      <c r="H598">
        <f>_xlfn.IFNA(VLOOKUP(K598,'Tables to Map'!A:B,2,FALSE),"")</f>
        <v>0</v>
      </c>
      <c r="I598" t="s">
        <v>8</v>
      </c>
      <c r="J598" t="s">
        <v>9</v>
      </c>
      <c r="K598" t="s">
        <v>3188</v>
      </c>
      <c r="L598" t="s">
        <v>1886</v>
      </c>
      <c r="M598">
        <v>110</v>
      </c>
      <c r="N598" t="s">
        <v>1603</v>
      </c>
      <c r="O598" t="s">
        <v>2629</v>
      </c>
      <c r="P598" t="s">
        <v>2630</v>
      </c>
      <c r="Q598" t="s">
        <v>1603</v>
      </c>
      <c r="R598" t="s">
        <v>1603</v>
      </c>
      <c r="S598">
        <v>10</v>
      </c>
      <c r="T598">
        <v>10</v>
      </c>
      <c r="U598">
        <v>0</v>
      </c>
      <c r="V598" t="s">
        <v>1603</v>
      </c>
      <c r="W598" t="s">
        <v>1603</v>
      </c>
      <c r="X598" t="s">
        <v>1603</v>
      </c>
      <c r="Y598" t="s">
        <v>1603</v>
      </c>
      <c r="Z598" t="s">
        <v>1603</v>
      </c>
      <c r="AA598" t="s">
        <v>1603</v>
      </c>
      <c r="AB598" t="s">
        <v>1603</v>
      </c>
      <c r="AC598" t="s">
        <v>1603</v>
      </c>
      <c r="AD598" t="s">
        <v>1603</v>
      </c>
      <c r="AE598" t="s">
        <v>1603</v>
      </c>
    </row>
    <row r="599" spans="1:31" x14ac:dyDescent="0.25">
      <c r="A599" t="s">
        <v>3303</v>
      </c>
      <c r="B599"/>
      <c r="C599" t="str">
        <f>_xlfn.IFNA(VLOOKUP(CONCATENATE($A599,"|","PI"),'Compare PI to Roll'!$A:$D,4,FALSE),"")</f>
        <v/>
      </c>
      <c r="D599" t="str">
        <f>_xlfn.IFNA(VLOOKUP(CONCATENATE($A599,"|","PI"),'Compare PI to Roll'!$A:$D,4,FALSE),"")</f>
        <v/>
      </c>
      <c r="E599" t="str">
        <f>_xlfn.IFNA(VLOOKUP(CONCATENATE($A599,"|","ROLL"),'Compare PI to Roll'!$A:$D,4,FALSE),"")</f>
        <v/>
      </c>
      <c r="F599" t="str">
        <f>_xlfn.IFNA(VLOOKUP(CONCATENATE($A599,"|","ROLL"),'Compare PI to Roll'!$A:$D,4,FALSE),"")</f>
        <v/>
      </c>
      <c r="G599" t="str">
        <f t="shared" si="9"/>
        <v>0|0|0|0</v>
      </c>
      <c r="H599">
        <f>_xlfn.IFNA(VLOOKUP(K599,'Tables to Map'!A:B,2,FALSE),"")</f>
        <v>0</v>
      </c>
      <c r="I599" t="s">
        <v>8</v>
      </c>
      <c r="J599" t="s">
        <v>9</v>
      </c>
      <c r="K599" t="s">
        <v>3188</v>
      </c>
      <c r="L599" t="s">
        <v>3304</v>
      </c>
      <c r="M599">
        <v>111</v>
      </c>
      <c r="N599" t="s">
        <v>1603</v>
      </c>
      <c r="O599" t="s">
        <v>2636</v>
      </c>
      <c r="P599" t="s">
        <v>3106</v>
      </c>
      <c r="Q599">
        <v>255</v>
      </c>
      <c r="R599">
        <v>510</v>
      </c>
      <c r="S599" t="s">
        <v>1603</v>
      </c>
      <c r="T599" t="s">
        <v>1603</v>
      </c>
      <c r="U599" t="s">
        <v>1603</v>
      </c>
      <c r="V599" t="s">
        <v>1603</v>
      </c>
      <c r="W599" t="s">
        <v>1603</v>
      </c>
      <c r="X599" t="s">
        <v>1603</v>
      </c>
      <c r="Y599" t="s">
        <v>3107</v>
      </c>
      <c r="Z599" t="s">
        <v>1603</v>
      </c>
      <c r="AA599" t="s">
        <v>1603</v>
      </c>
      <c r="AB599" t="s">
        <v>2634</v>
      </c>
      <c r="AC599" t="s">
        <v>1603</v>
      </c>
      <c r="AD599" t="s">
        <v>1603</v>
      </c>
      <c r="AE599" t="s">
        <v>1603</v>
      </c>
    </row>
    <row r="600" spans="1:31" x14ac:dyDescent="0.25">
      <c r="A600" t="s">
        <v>3305</v>
      </c>
      <c r="C600" t="str">
        <f>_xlfn.IFNA(VLOOKUP(CONCATENATE($A600,"|","PI"),'Compare PI to Roll'!$A:$D,4,FALSE),"")</f>
        <v/>
      </c>
      <c r="D600" t="str">
        <f>_xlfn.IFNA(VLOOKUP(CONCATENATE($A600,"|","PI"),'Compare PI to Roll'!$A:$D,4,FALSE),"")</f>
        <v/>
      </c>
      <c r="E600" t="str">
        <f>_xlfn.IFNA(VLOOKUP(CONCATENATE($A600,"|","ROLL"),'Compare PI to Roll'!$A:$D,4,FALSE),"")</f>
        <v/>
      </c>
      <c r="F600" t="str">
        <f>_xlfn.IFNA(VLOOKUP(CONCATENATE($A600,"|","ROLL"),'Compare PI to Roll'!$A:$D,4,FALSE),"")</f>
        <v/>
      </c>
      <c r="G600" t="str">
        <f t="shared" si="9"/>
        <v>0|0|0|0</v>
      </c>
      <c r="H600">
        <f>_xlfn.IFNA(VLOOKUP(K600,'Tables to Map'!A:B,2,FALSE),"")</f>
        <v>1</v>
      </c>
      <c r="I600" t="s">
        <v>8</v>
      </c>
      <c r="J600" t="s">
        <v>9</v>
      </c>
      <c r="K600" t="s">
        <v>3306</v>
      </c>
      <c r="L600" t="s">
        <v>3307</v>
      </c>
      <c r="M600">
        <v>1</v>
      </c>
      <c r="N600" t="s">
        <v>1603</v>
      </c>
      <c r="O600" t="s">
        <v>2629</v>
      </c>
      <c r="P600" t="s">
        <v>2630</v>
      </c>
      <c r="Q600" t="s">
        <v>1603</v>
      </c>
      <c r="R600" t="s">
        <v>1603</v>
      </c>
      <c r="S600">
        <v>10</v>
      </c>
      <c r="T600">
        <v>10</v>
      </c>
      <c r="U600">
        <v>0</v>
      </c>
      <c r="V600" t="s">
        <v>1603</v>
      </c>
      <c r="W600" t="s">
        <v>1603</v>
      </c>
      <c r="X600" t="s">
        <v>1603</v>
      </c>
      <c r="Y600" t="s">
        <v>1603</v>
      </c>
      <c r="Z600" t="s">
        <v>1603</v>
      </c>
      <c r="AA600" t="s">
        <v>1603</v>
      </c>
      <c r="AB600" t="s">
        <v>1603</v>
      </c>
      <c r="AC600" t="s">
        <v>1603</v>
      </c>
      <c r="AD600" t="s">
        <v>1603</v>
      </c>
      <c r="AE600" t="s">
        <v>1603</v>
      </c>
    </row>
    <row r="601" spans="1:31" x14ac:dyDescent="0.25">
      <c r="A601" t="s">
        <v>3308</v>
      </c>
      <c r="C601" t="str">
        <f>_xlfn.IFNA(VLOOKUP(CONCATENATE($A601,"|","PI"),'Compare PI to Roll'!$A:$D,4,FALSE),"")</f>
        <v/>
      </c>
      <c r="D601" t="str">
        <f>_xlfn.IFNA(VLOOKUP(CONCATENATE($A601,"|","PI"),'Compare PI to Roll'!$A:$D,4,FALSE),"")</f>
        <v/>
      </c>
      <c r="E601" t="str">
        <f>_xlfn.IFNA(VLOOKUP(CONCATENATE($A601,"|","ROLL"),'Compare PI to Roll'!$A:$D,4,FALSE),"")</f>
        <v/>
      </c>
      <c r="F601" t="str">
        <f>_xlfn.IFNA(VLOOKUP(CONCATENATE($A601,"|","ROLL"),'Compare PI to Roll'!$A:$D,4,FALSE),"")</f>
        <v/>
      </c>
      <c r="G601" t="str">
        <f t="shared" si="9"/>
        <v>0|0|0|0</v>
      </c>
      <c r="H601">
        <f>_xlfn.IFNA(VLOOKUP(K601,'Tables to Map'!A:B,2,FALSE),"")</f>
        <v>1</v>
      </c>
      <c r="I601" t="s">
        <v>8</v>
      </c>
      <c r="J601" t="s">
        <v>9</v>
      </c>
      <c r="K601" t="s">
        <v>3306</v>
      </c>
      <c r="L601" t="s">
        <v>84</v>
      </c>
      <c r="M601">
        <v>2</v>
      </c>
      <c r="N601" t="s">
        <v>1603</v>
      </c>
      <c r="O601" t="s">
        <v>2636</v>
      </c>
      <c r="P601" t="s">
        <v>2630</v>
      </c>
      <c r="Q601" t="s">
        <v>1603</v>
      </c>
      <c r="R601" t="s">
        <v>1603</v>
      </c>
      <c r="S601">
        <v>10</v>
      </c>
      <c r="T601">
        <v>10</v>
      </c>
      <c r="U601">
        <v>0</v>
      </c>
      <c r="V601" t="s">
        <v>1603</v>
      </c>
      <c r="W601" t="s">
        <v>1603</v>
      </c>
      <c r="X601" t="s">
        <v>1603</v>
      </c>
      <c r="Y601" t="s">
        <v>1603</v>
      </c>
      <c r="Z601" t="s">
        <v>1603</v>
      </c>
      <c r="AA601" t="s">
        <v>1603</v>
      </c>
      <c r="AB601" t="s">
        <v>1603</v>
      </c>
      <c r="AC601" t="s">
        <v>1603</v>
      </c>
      <c r="AD601" t="s">
        <v>1603</v>
      </c>
      <c r="AE601" t="s">
        <v>1603</v>
      </c>
    </row>
    <row r="602" spans="1:31" x14ac:dyDescent="0.25">
      <c r="A602" t="s">
        <v>3309</v>
      </c>
      <c r="C602" t="str">
        <f>_xlfn.IFNA(VLOOKUP(CONCATENATE($A602,"|","PI"),'Compare PI to Roll'!$A:$D,4,FALSE),"")</f>
        <v/>
      </c>
      <c r="D602" t="str">
        <f>_xlfn.IFNA(VLOOKUP(CONCATENATE($A602,"|","PI"),'Compare PI to Roll'!$A:$D,4,FALSE),"")</f>
        <v/>
      </c>
      <c r="E602" t="str">
        <f>_xlfn.IFNA(VLOOKUP(CONCATENATE($A602,"|","ROLL"),'Compare PI to Roll'!$A:$D,4,FALSE),"")</f>
        <v/>
      </c>
      <c r="F602" t="str">
        <f>_xlfn.IFNA(VLOOKUP(CONCATENATE($A602,"|","ROLL"),'Compare PI to Roll'!$A:$D,4,FALSE),"")</f>
        <v/>
      </c>
      <c r="G602" t="str">
        <f t="shared" si="9"/>
        <v>0|0|0|0</v>
      </c>
      <c r="H602">
        <f>_xlfn.IFNA(VLOOKUP(K602,'Tables to Map'!A:B,2,FALSE),"")</f>
        <v>1</v>
      </c>
      <c r="I602" t="s">
        <v>8</v>
      </c>
      <c r="J602" t="s">
        <v>9</v>
      </c>
      <c r="K602" t="s">
        <v>3306</v>
      </c>
      <c r="L602" t="s">
        <v>3310</v>
      </c>
      <c r="M602">
        <v>3</v>
      </c>
      <c r="N602" t="s">
        <v>1603</v>
      </c>
      <c r="O602" t="s">
        <v>2636</v>
      </c>
      <c r="P602" t="s">
        <v>2632</v>
      </c>
      <c r="Q602">
        <v>23</v>
      </c>
      <c r="R602">
        <v>23</v>
      </c>
      <c r="S602" t="s">
        <v>1603</v>
      </c>
      <c r="T602" t="s">
        <v>1603</v>
      </c>
      <c r="U602" t="s">
        <v>1603</v>
      </c>
      <c r="V602" t="s">
        <v>1603</v>
      </c>
      <c r="W602" t="s">
        <v>1603</v>
      </c>
      <c r="X602" t="s">
        <v>1603</v>
      </c>
      <c r="Y602" t="s">
        <v>2633</v>
      </c>
      <c r="Z602" t="s">
        <v>1603</v>
      </c>
      <c r="AA602" t="s">
        <v>1603</v>
      </c>
      <c r="AB602" t="s">
        <v>2634</v>
      </c>
      <c r="AC602" t="s">
        <v>1603</v>
      </c>
      <c r="AD602" t="s">
        <v>1603</v>
      </c>
      <c r="AE602" t="s">
        <v>1603</v>
      </c>
    </row>
    <row r="603" spans="1:31" x14ac:dyDescent="0.25">
      <c r="A603" t="s">
        <v>3311</v>
      </c>
      <c r="C603" t="str">
        <f>_xlfn.IFNA(VLOOKUP(CONCATENATE($A603,"|","PI"),'Compare PI to Roll'!$A:$D,4,FALSE),"")</f>
        <v/>
      </c>
      <c r="D603" t="str">
        <f>_xlfn.IFNA(VLOOKUP(CONCATENATE($A603,"|","PI"),'Compare PI to Roll'!$A:$D,4,FALSE),"")</f>
        <v/>
      </c>
      <c r="E603" t="str">
        <f>_xlfn.IFNA(VLOOKUP(CONCATENATE($A603,"|","ROLL"),'Compare PI to Roll'!$A:$D,4,FALSE),"")</f>
        <v/>
      </c>
      <c r="F603" t="str">
        <f>_xlfn.IFNA(VLOOKUP(CONCATENATE($A603,"|","ROLL"),'Compare PI to Roll'!$A:$D,4,FALSE),"")</f>
        <v/>
      </c>
      <c r="G603" t="str">
        <f t="shared" si="9"/>
        <v>0|0|0|0</v>
      </c>
      <c r="H603">
        <f>_xlfn.IFNA(VLOOKUP(K603,'Tables to Map'!A:B,2,FALSE),"")</f>
        <v>1</v>
      </c>
      <c r="I603" t="s">
        <v>8</v>
      </c>
      <c r="J603" t="s">
        <v>9</v>
      </c>
      <c r="K603" t="s">
        <v>3306</v>
      </c>
      <c r="L603" t="s">
        <v>3151</v>
      </c>
      <c r="M603">
        <v>4</v>
      </c>
      <c r="N603" t="s">
        <v>1603</v>
      </c>
      <c r="O603" t="s">
        <v>2636</v>
      </c>
      <c r="P603" t="s">
        <v>2632</v>
      </c>
      <c r="Q603">
        <v>30</v>
      </c>
      <c r="R603">
        <v>30</v>
      </c>
      <c r="S603" t="s">
        <v>1603</v>
      </c>
      <c r="T603" t="s">
        <v>1603</v>
      </c>
      <c r="U603" t="s">
        <v>1603</v>
      </c>
      <c r="V603" t="s">
        <v>1603</v>
      </c>
      <c r="W603" t="s">
        <v>1603</v>
      </c>
      <c r="X603" t="s">
        <v>1603</v>
      </c>
      <c r="Y603" t="s">
        <v>2633</v>
      </c>
      <c r="Z603" t="s">
        <v>1603</v>
      </c>
      <c r="AA603" t="s">
        <v>1603</v>
      </c>
      <c r="AB603" t="s">
        <v>2634</v>
      </c>
      <c r="AC603" t="s">
        <v>1603</v>
      </c>
      <c r="AD603" t="s">
        <v>1603</v>
      </c>
      <c r="AE603" t="s">
        <v>1603</v>
      </c>
    </row>
    <row r="604" spans="1:31" x14ac:dyDescent="0.25">
      <c r="A604" t="s">
        <v>3312</v>
      </c>
      <c r="C604" t="str">
        <f>_xlfn.IFNA(VLOOKUP(CONCATENATE($A604,"|","PI"),'Compare PI to Roll'!$A:$D,4,FALSE),"")</f>
        <v/>
      </c>
      <c r="D604" t="str">
        <f>_xlfn.IFNA(VLOOKUP(CONCATENATE($A604,"|","PI"),'Compare PI to Roll'!$A:$D,4,FALSE),"")</f>
        <v/>
      </c>
      <c r="E604" t="str">
        <f>_xlfn.IFNA(VLOOKUP(CONCATENATE($A604,"|","ROLL"),'Compare PI to Roll'!$A:$D,4,FALSE),"")</f>
        <v/>
      </c>
      <c r="F604" t="str">
        <f>_xlfn.IFNA(VLOOKUP(CONCATENATE($A604,"|","ROLL"),'Compare PI to Roll'!$A:$D,4,FALSE),"")</f>
        <v/>
      </c>
      <c r="G604" t="str">
        <f t="shared" si="9"/>
        <v>0|0|0|0</v>
      </c>
      <c r="H604">
        <f>_xlfn.IFNA(VLOOKUP(K604,'Tables to Map'!A:B,2,FALSE),"")</f>
        <v>1</v>
      </c>
      <c r="I604" t="s">
        <v>8</v>
      </c>
      <c r="J604" t="s">
        <v>9</v>
      </c>
      <c r="K604" t="s">
        <v>3306</v>
      </c>
      <c r="L604" t="s">
        <v>1876</v>
      </c>
      <c r="M604">
        <v>5</v>
      </c>
      <c r="N604" t="s">
        <v>1603</v>
      </c>
      <c r="O604" t="s">
        <v>2636</v>
      </c>
      <c r="P604" t="s">
        <v>2632</v>
      </c>
      <c r="Q604">
        <v>30</v>
      </c>
      <c r="R604">
        <v>30</v>
      </c>
      <c r="S604" t="s">
        <v>1603</v>
      </c>
      <c r="T604" t="s">
        <v>1603</v>
      </c>
      <c r="U604" t="s">
        <v>1603</v>
      </c>
      <c r="V604" t="s">
        <v>1603</v>
      </c>
      <c r="W604" t="s">
        <v>1603</v>
      </c>
      <c r="X604" t="s">
        <v>1603</v>
      </c>
      <c r="Y604" t="s">
        <v>2633</v>
      </c>
      <c r="Z604" t="s">
        <v>1603</v>
      </c>
      <c r="AA604" t="s">
        <v>1603</v>
      </c>
      <c r="AB604" t="s">
        <v>2634</v>
      </c>
      <c r="AC604" t="s">
        <v>1603</v>
      </c>
      <c r="AD604" t="s">
        <v>1603</v>
      </c>
      <c r="AE604" t="s">
        <v>1603</v>
      </c>
    </row>
    <row r="605" spans="1:31" x14ac:dyDescent="0.25">
      <c r="A605" t="s">
        <v>3313</v>
      </c>
      <c r="C605" t="str">
        <f>_xlfn.IFNA(VLOOKUP(CONCATENATE($A605,"|","PI"),'Compare PI to Roll'!$A:$D,4,FALSE),"")</f>
        <v/>
      </c>
      <c r="D605" t="str">
        <f>_xlfn.IFNA(VLOOKUP(CONCATENATE($A605,"|","PI"),'Compare PI to Roll'!$A:$D,4,FALSE),"")</f>
        <v/>
      </c>
      <c r="E605" t="str">
        <f>_xlfn.IFNA(VLOOKUP(CONCATENATE($A605,"|","ROLL"),'Compare PI to Roll'!$A:$D,4,FALSE),"")</f>
        <v/>
      </c>
      <c r="F605" t="str">
        <f>_xlfn.IFNA(VLOOKUP(CONCATENATE($A605,"|","ROLL"),'Compare PI to Roll'!$A:$D,4,FALSE),"")</f>
        <v/>
      </c>
      <c r="G605" t="str">
        <f t="shared" si="9"/>
        <v>0|0|0|0</v>
      </c>
      <c r="H605">
        <f>_xlfn.IFNA(VLOOKUP(K605,'Tables to Map'!A:B,2,FALSE),"")</f>
        <v>1</v>
      </c>
      <c r="I605" t="s">
        <v>8</v>
      </c>
      <c r="J605" t="s">
        <v>9</v>
      </c>
      <c r="K605" t="s">
        <v>3306</v>
      </c>
      <c r="L605" t="s">
        <v>3154</v>
      </c>
      <c r="M605">
        <v>6</v>
      </c>
      <c r="N605" t="s">
        <v>1603</v>
      </c>
      <c r="O605" t="s">
        <v>2636</v>
      </c>
      <c r="P605" t="s">
        <v>2833</v>
      </c>
      <c r="Q605" t="s">
        <v>1603</v>
      </c>
      <c r="R605" t="s">
        <v>1603</v>
      </c>
      <c r="S605" t="s">
        <v>1603</v>
      </c>
      <c r="T605" t="s">
        <v>1603</v>
      </c>
      <c r="U605" t="s">
        <v>1603</v>
      </c>
      <c r="V605">
        <v>3</v>
      </c>
      <c r="W605" t="s">
        <v>1603</v>
      </c>
      <c r="X605" t="s">
        <v>1603</v>
      </c>
      <c r="Y605" t="s">
        <v>1603</v>
      </c>
      <c r="Z605" t="s">
        <v>1603</v>
      </c>
      <c r="AA605" t="s">
        <v>1603</v>
      </c>
      <c r="AB605" t="s">
        <v>1603</v>
      </c>
      <c r="AC605" t="s">
        <v>1603</v>
      </c>
      <c r="AD605" t="s">
        <v>1603</v>
      </c>
      <c r="AE605" t="s">
        <v>1603</v>
      </c>
    </row>
    <row r="606" spans="1:31" x14ac:dyDescent="0.25">
      <c r="A606" t="s">
        <v>3314</v>
      </c>
      <c r="C606" t="str">
        <f>_xlfn.IFNA(VLOOKUP(CONCATENATE($A606,"|","PI"),'Compare PI to Roll'!$A:$D,4,FALSE),"")</f>
        <v/>
      </c>
      <c r="D606" t="str">
        <f>_xlfn.IFNA(VLOOKUP(CONCATENATE($A606,"|","PI"),'Compare PI to Roll'!$A:$D,4,FALSE),"")</f>
        <v/>
      </c>
      <c r="E606" t="str">
        <f>_xlfn.IFNA(VLOOKUP(CONCATENATE($A606,"|","ROLL"),'Compare PI to Roll'!$A:$D,4,FALSE),"")</f>
        <v/>
      </c>
      <c r="F606" t="str">
        <f>_xlfn.IFNA(VLOOKUP(CONCATENATE($A606,"|","ROLL"),'Compare PI to Roll'!$A:$D,4,FALSE),"")</f>
        <v/>
      </c>
      <c r="G606" t="str">
        <f t="shared" si="9"/>
        <v>0|0|0|0</v>
      </c>
      <c r="H606">
        <f>_xlfn.IFNA(VLOOKUP(K606,'Tables to Map'!A:B,2,FALSE),"")</f>
        <v>1</v>
      </c>
      <c r="I606" t="s">
        <v>8</v>
      </c>
      <c r="J606" t="s">
        <v>9</v>
      </c>
      <c r="K606" t="s">
        <v>3306</v>
      </c>
      <c r="L606" t="s">
        <v>27</v>
      </c>
      <c r="M606">
        <v>7</v>
      </c>
      <c r="N606" t="s">
        <v>1603</v>
      </c>
      <c r="O606" t="s">
        <v>2636</v>
      </c>
      <c r="P606" t="s">
        <v>2630</v>
      </c>
      <c r="Q606" t="s">
        <v>1603</v>
      </c>
      <c r="R606" t="s">
        <v>1603</v>
      </c>
      <c r="S606">
        <v>10</v>
      </c>
      <c r="T606">
        <v>10</v>
      </c>
      <c r="U606">
        <v>0</v>
      </c>
      <c r="V606" t="s">
        <v>1603</v>
      </c>
      <c r="W606" t="s">
        <v>1603</v>
      </c>
      <c r="X606" t="s">
        <v>1603</v>
      </c>
      <c r="Y606" t="s">
        <v>1603</v>
      </c>
      <c r="Z606" t="s">
        <v>1603</v>
      </c>
      <c r="AA606" t="s">
        <v>1603</v>
      </c>
      <c r="AB606" t="s">
        <v>1603</v>
      </c>
      <c r="AC606" t="s">
        <v>1603</v>
      </c>
      <c r="AD606" t="s">
        <v>1603</v>
      </c>
      <c r="AE606" t="s">
        <v>1603</v>
      </c>
    </row>
    <row r="607" spans="1:31" x14ac:dyDescent="0.25">
      <c r="A607" t="s">
        <v>3315</v>
      </c>
      <c r="C607" t="str">
        <f>_xlfn.IFNA(VLOOKUP(CONCATENATE($A607,"|","PI"),'Compare PI to Roll'!$A:$D,4,FALSE),"")</f>
        <v/>
      </c>
      <c r="D607" t="str">
        <f>_xlfn.IFNA(VLOOKUP(CONCATENATE($A607,"|","PI"),'Compare PI to Roll'!$A:$D,4,FALSE),"")</f>
        <v/>
      </c>
      <c r="E607" t="str">
        <f>_xlfn.IFNA(VLOOKUP(CONCATENATE($A607,"|","ROLL"),'Compare PI to Roll'!$A:$D,4,FALSE),"")</f>
        <v/>
      </c>
      <c r="F607" t="str">
        <f>_xlfn.IFNA(VLOOKUP(CONCATENATE($A607,"|","ROLL"),'Compare PI to Roll'!$A:$D,4,FALSE),"")</f>
        <v/>
      </c>
      <c r="G607" t="str">
        <f t="shared" si="9"/>
        <v>0|0|0|0</v>
      </c>
      <c r="H607">
        <f>_xlfn.IFNA(VLOOKUP(K607,'Tables to Map'!A:B,2,FALSE),"")</f>
        <v>1</v>
      </c>
      <c r="I607" t="s">
        <v>8</v>
      </c>
      <c r="J607" t="s">
        <v>9</v>
      </c>
      <c r="K607" t="s">
        <v>3306</v>
      </c>
      <c r="L607" t="s">
        <v>50</v>
      </c>
      <c r="M607">
        <v>8</v>
      </c>
      <c r="N607" t="s">
        <v>1603</v>
      </c>
      <c r="O607" t="s">
        <v>2636</v>
      </c>
      <c r="P607" t="s">
        <v>2632</v>
      </c>
      <c r="Q607">
        <v>10</v>
      </c>
      <c r="R607">
        <v>10</v>
      </c>
      <c r="S607" t="s">
        <v>1603</v>
      </c>
      <c r="T607" t="s">
        <v>1603</v>
      </c>
      <c r="U607" t="s">
        <v>1603</v>
      </c>
      <c r="V607" t="s">
        <v>1603</v>
      </c>
      <c r="W607" t="s">
        <v>1603</v>
      </c>
      <c r="X607" t="s">
        <v>1603</v>
      </c>
      <c r="Y607" t="s">
        <v>2633</v>
      </c>
      <c r="Z607" t="s">
        <v>1603</v>
      </c>
      <c r="AA607" t="s">
        <v>1603</v>
      </c>
      <c r="AB607" t="s">
        <v>2634</v>
      </c>
      <c r="AC607" t="s">
        <v>1603</v>
      </c>
      <c r="AD607" t="s">
        <v>1603</v>
      </c>
      <c r="AE607" t="s">
        <v>1603</v>
      </c>
    </row>
    <row r="608" spans="1:31" x14ac:dyDescent="0.25">
      <c r="A608" t="s">
        <v>3316</v>
      </c>
      <c r="C608" t="str">
        <f>_xlfn.IFNA(VLOOKUP(CONCATENATE($A608,"|","PI"),'Compare PI to Roll'!$A:$D,4,FALSE),"")</f>
        <v/>
      </c>
      <c r="D608" t="str">
        <f>_xlfn.IFNA(VLOOKUP(CONCATENATE($A608,"|","PI"),'Compare PI to Roll'!$A:$D,4,FALSE),"")</f>
        <v/>
      </c>
      <c r="E608" t="str">
        <f>_xlfn.IFNA(VLOOKUP(CONCATENATE($A608,"|","ROLL"),'Compare PI to Roll'!$A:$D,4,FALSE),"")</f>
        <v/>
      </c>
      <c r="F608" t="str">
        <f>_xlfn.IFNA(VLOOKUP(CONCATENATE($A608,"|","ROLL"),'Compare PI to Roll'!$A:$D,4,FALSE),"")</f>
        <v/>
      </c>
      <c r="G608" t="str">
        <f t="shared" si="9"/>
        <v>0|0|0|0</v>
      </c>
      <c r="H608">
        <f>_xlfn.IFNA(VLOOKUP(K608,'Tables to Map'!A:B,2,FALSE),"")</f>
        <v>1</v>
      </c>
      <c r="I608" t="s">
        <v>8</v>
      </c>
      <c r="J608" t="s">
        <v>9</v>
      </c>
      <c r="K608" t="s">
        <v>3306</v>
      </c>
      <c r="L608" t="s">
        <v>28</v>
      </c>
      <c r="M608">
        <v>9</v>
      </c>
      <c r="N608" t="s">
        <v>1603</v>
      </c>
      <c r="O608" t="s">
        <v>2636</v>
      </c>
      <c r="P608" t="s">
        <v>2632</v>
      </c>
      <c r="Q608">
        <v>15</v>
      </c>
      <c r="R608">
        <v>15</v>
      </c>
      <c r="S608" t="s">
        <v>1603</v>
      </c>
      <c r="T608" t="s">
        <v>1603</v>
      </c>
      <c r="U608" t="s">
        <v>1603</v>
      </c>
      <c r="V608" t="s">
        <v>1603</v>
      </c>
      <c r="W608" t="s">
        <v>1603</v>
      </c>
      <c r="X608" t="s">
        <v>1603</v>
      </c>
      <c r="Y608" t="s">
        <v>2633</v>
      </c>
      <c r="Z608" t="s">
        <v>1603</v>
      </c>
      <c r="AA608" t="s">
        <v>1603</v>
      </c>
      <c r="AB608" t="s">
        <v>2634</v>
      </c>
      <c r="AC608" t="s">
        <v>1603</v>
      </c>
      <c r="AD608" t="s">
        <v>1603</v>
      </c>
      <c r="AE608" t="s">
        <v>1603</v>
      </c>
    </row>
    <row r="609" spans="1:31" x14ac:dyDescent="0.25">
      <c r="A609" t="s">
        <v>3317</v>
      </c>
      <c r="C609" t="str">
        <f>_xlfn.IFNA(VLOOKUP(CONCATENATE($A609,"|","PI"),'Compare PI to Roll'!$A:$D,4,FALSE),"")</f>
        <v/>
      </c>
      <c r="D609" t="str">
        <f>_xlfn.IFNA(VLOOKUP(CONCATENATE($A609,"|","PI"),'Compare PI to Roll'!$A:$D,4,FALSE),"")</f>
        <v/>
      </c>
      <c r="E609" t="str">
        <f>_xlfn.IFNA(VLOOKUP(CONCATENATE($A609,"|","ROLL"),'Compare PI to Roll'!$A:$D,4,FALSE),"")</f>
        <v/>
      </c>
      <c r="F609" t="str">
        <f>_xlfn.IFNA(VLOOKUP(CONCATENATE($A609,"|","ROLL"),'Compare PI to Roll'!$A:$D,4,FALSE),"")</f>
        <v/>
      </c>
      <c r="G609" t="str">
        <f t="shared" si="9"/>
        <v>0|0|0|0</v>
      </c>
      <c r="H609">
        <f>_xlfn.IFNA(VLOOKUP(K609,'Tables to Map'!A:B,2,FALSE),"")</f>
        <v>1</v>
      </c>
      <c r="I609" t="s">
        <v>8</v>
      </c>
      <c r="J609" t="s">
        <v>9</v>
      </c>
      <c r="K609" t="s">
        <v>3306</v>
      </c>
      <c r="L609" t="s">
        <v>2365</v>
      </c>
      <c r="M609">
        <v>10</v>
      </c>
      <c r="N609" t="s">
        <v>1603</v>
      </c>
      <c r="O609" t="s">
        <v>2636</v>
      </c>
      <c r="P609" t="s">
        <v>2632</v>
      </c>
      <c r="Q609">
        <v>6</v>
      </c>
      <c r="R609">
        <v>6</v>
      </c>
      <c r="S609" t="s">
        <v>1603</v>
      </c>
      <c r="T609" t="s">
        <v>1603</v>
      </c>
      <c r="U609" t="s">
        <v>1603</v>
      </c>
      <c r="V609" t="s">
        <v>1603</v>
      </c>
      <c r="W609" t="s">
        <v>1603</v>
      </c>
      <c r="X609" t="s">
        <v>1603</v>
      </c>
      <c r="Y609" t="s">
        <v>2633</v>
      </c>
      <c r="Z609" t="s">
        <v>1603</v>
      </c>
      <c r="AA609" t="s">
        <v>1603</v>
      </c>
      <c r="AB609" t="s">
        <v>2634</v>
      </c>
      <c r="AC609" t="s">
        <v>1603</v>
      </c>
      <c r="AD609" t="s">
        <v>1603</v>
      </c>
      <c r="AE609" t="s">
        <v>1603</v>
      </c>
    </row>
    <row r="610" spans="1:31" x14ac:dyDescent="0.25">
      <c r="A610" t="s">
        <v>3318</v>
      </c>
      <c r="C610" t="str">
        <f>_xlfn.IFNA(VLOOKUP(CONCATENATE($A610,"|","PI"),'Compare PI to Roll'!$A:$D,4,FALSE),"")</f>
        <v/>
      </c>
      <c r="D610" t="str">
        <f>_xlfn.IFNA(VLOOKUP(CONCATENATE($A610,"|","PI"),'Compare PI to Roll'!$A:$D,4,FALSE),"")</f>
        <v/>
      </c>
      <c r="E610" t="str">
        <f>_xlfn.IFNA(VLOOKUP(CONCATENATE($A610,"|","ROLL"),'Compare PI to Roll'!$A:$D,4,FALSE),"")</f>
        <v/>
      </c>
      <c r="F610" t="str">
        <f>_xlfn.IFNA(VLOOKUP(CONCATENATE($A610,"|","ROLL"),'Compare PI to Roll'!$A:$D,4,FALSE),"")</f>
        <v/>
      </c>
      <c r="G610" t="str">
        <f t="shared" si="9"/>
        <v>0|0|0|0</v>
      </c>
      <c r="H610">
        <f>_xlfn.IFNA(VLOOKUP(K610,'Tables to Map'!A:B,2,FALSE),"")</f>
        <v>1</v>
      </c>
      <c r="I610" t="s">
        <v>8</v>
      </c>
      <c r="J610" t="s">
        <v>9</v>
      </c>
      <c r="K610" t="s">
        <v>3306</v>
      </c>
      <c r="L610" t="s">
        <v>49</v>
      </c>
      <c r="M610">
        <v>11</v>
      </c>
      <c r="N610" t="s">
        <v>1603</v>
      </c>
      <c r="O610" t="s">
        <v>2636</v>
      </c>
      <c r="P610" t="s">
        <v>2632</v>
      </c>
      <c r="Q610">
        <v>30</v>
      </c>
      <c r="R610">
        <v>30</v>
      </c>
      <c r="S610" t="s">
        <v>1603</v>
      </c>
      <c r="T610" t="s">
        <v>1603</v>
      </c>
      <c r="U610" t="s">
        <v>1603</v>
      </c>
      <c r="V610" t="s">
        <v>1603</v>
      </c>
      <c r="W610" t="s">
        <v>1603</v>
      </c>
      <c r="X610" t="s">
        <v>1603</v>
      </c>
      <c r="Y610" t="s">
        <v>2633</v>
      </c>
      <c r="Z610" t="s">
        <v>1603</v>
      </c>
      <c r="AA610" t="s">
        <v>1603</v>
      </c>
      <c r="AB610" t="s">
        <v>2634</v>
      </c>
      <c r="AC610" t="s">
        <v>1603</v>
      </c>
      <c r="AD610" t="s">
        <v>1603</v>
      </c>
      <c r="AE610" t="s">
        <v>1603</v>
      </c>
    </row>
    <row r="611" spans="1:31" x14ac:dyDescent="0.25">
      <c r="A611" t="s">
        <v>3319</v>
      </c>
      <c r="C611" t="str">
        <f>_xlfn.IFNA(VLOOKUP(CONCATENATE($A611,"|","PI"),'Compare PI to Roll'!$A:$D,4,FALSE),"")</f>
        <v/>
      </c>
      <c r="D611" t="str">
        <f>_xlfn.IFNA(VLOOKUP(CONCATENATE($A611,"|","PI"),'Compare PI to Roll'!$A:$D,4,FALSE),"")</f>
        <v/>
      </c>
      <c r="E611" t="str">
        <f>_xlfn.IFNA(VLOOKUP(CONCATENATE($A611,"|","ROLL"),'Compare PI to Roll'!$A:$D,4,FALSE),"")</f>
        <v/>
      </c>
      <c r="F611" t="str">
        <f>_xlfn.IFNA(VLOOKUP(CONCATENATE($A611,"|","ROLL"),'Compare PI to Roll'!$A:$D,4,FALSE),"")</f>
        <v/>
      </c>
      <c r="G611" t="str">
        <f t="shared" si="9"/>
        <v>0|0|0|0</v>
      </c>
      <c r="H611">
        <f>_xlfn.IFNA(VLOOKUP(K611,'Tables to Map'!A:B,2,FALSE),"")</f>
        <v>1</v>
      </c>
      <c r="I611" t="s">
        <v>8</v>
      </c>
      <c r="J611" t="s">
        <v>9</v>
      </c>
      <c r="K611" t="s">
        <v>3306</v>
      </c>
      <c r="L611" t="s">
        <v>3320</v>
      </c>
      <c r="M611">
        <v>12</v>
      </c>
      <c r="N611" t="s">
        <v>1603</v>
      </c>
      <c r="O611" t="s">
        <v>2636</v>
      </c>
      <c r="P611" t="s">
        <v>2632</v>
      </c>
      <c r="Q611">
        <v>10</v>
      </c>
      <c r="R611">
        <v>10</v>
      </c>
      <c r="S611" t="s">
        <v>1603</v>
      </c>
      <c r="T611" t="s">
        <v>1603</v>
      </c>
      <c r="U611" t="s">
        <v>1603</v>
      </c>
      <c r="V611" t="s">
        <v>1603</v>
      </c>
      <c r="W611" t="s">
        <v>1603</v>
      </c>
      <c r="X611" t="s">
        <v>1603</v>
      </c>
      <c r="Y611" t="s">
        <v>2633</v>
      </c>
      <c r="Z611" t="s">
        <v>1603</v>
      </c>
      <c r="AA611" t="s">
        <v>1603</v>
      </c>
      <c r="AB611" t="s">
        <v>2634</v>
      </c>
      <c r="AC611" t="s">
        <v>1603</v>
      </c>
      <c r="AD611" t="s">
        <v>1603</v>
      </c>
      <c r="AE611" t="s">
        <v>1603</v>
      </c>
    </row>
    <row r="612" spans="1:31" x14ac:dyDescent="0.25">
      <c r="A612" t="s">
        <v>3321</v>
      </c>
      <c r="C612" t="str">
        <f>_xlfn.IFNA(VLOOKUP(CONCATENATE($A612,"|","PI"),'Compare PI to Roll'!$A:$D,4,FALSE),"")</f>
        <v/>
      </c>
      <c r="D612" t="str">
        <f>_xlfn.IFNA(VLOOKUP(CONCATENATE($A612,"|","PI"),'Compare PI to Roll'!$A:$D,4,FALSE),"")</f>
        <v/>
      </c>
      <c r="E612" t="str">
        <f>_xlfn.IFNA(VLOOKUP(CONCATENATE($A612,"|","ROLL"),'Compare PI to Roll'!$A:$D,4,FALSE),"")</f>
        <v/>
      </c>
      <c r="F612" t="str">
        <f>_xlfn.IFNA(VLOOKUP(CONCATENATE($A612,"|","ROLL"),'Compare PI to Roll'!$A:$D,4,FALSE),"")</f>
        <v/>
      </c>
      <c r="G612" t="str">
        <f t="shared" si="9"/>
        <v>0|0|0|0</v>
      </c>
      <c r="H612">
        <f>_xlfn.IFNA(VLOOKUP(K612,'Tables to Map'!A:B,2,FALSE),"")</f>
        <v>1</v>
      </c>
      <c r="I612" t="s">
        <v>8</v>
      </c>
      <c r="J612" t="s">
        <v>9</v>
      </c>
      <c r="K612" t="s">
        <v>3306</v>
      </c>
      <c r="L612" t="s">
        <v>3161</v>
      </c>
      <c r="M612">
        <v>13</v>
      </c>
      <c r="N612" t="s">
        <v>1603</v>
      </c>
      <c r="O612" t="s">
        <v>2636</v>
      </c>
      <c r="P612" t="s">
        <v>2711</v>
      </c>
      <c r="Q612" t="s">
        <v>1603</v>
      </c>
      <c r="R612" t="s">
        <v>1603</v>
      </c>
      <c r="S612">
        <v>3</v>
      </c>
      <c r="T612">
        <v>10</v>
      </c>
      <c r="U612">
        <v>0</v>
      </c>
      <c r="V612" t="s">
        <v>1603</v>
      </c>
      <c r="W612" t="s">
        <v>1603</v>
      </c>
      <c r="X612" t="s">
        <v>1603</v>
      </c>
      <c r="Y612" t="s">
        <v>1603</v>
      </c>
      <c r="Z612" t="s">
        <v>1603</v>
      </c>
      <c r="AA612" t="s">
        <v>1603</v>
      </c>
      <c r="AB612" t="s">
        <v>1603</v>
      </c>
      <c r="AC612" t="s">
        <v>1603</v>
      </c>
      <c r="AD612" t="s">
        <v>1603</v>
      </c>
      <c r="AE612" t="s">
        <v>1603</v>
      </c>
    </row>
    <row r="613" spans="1:31" x14ac:dyDescent="0.25">
      <c r="A613" t="s">
        <v>3322</v>
      </c>
      <c r="C613" t="str">
        <f>_xlfn.IFNA(VLOOKUP(CONCATENATE($A613,"|","PI"),'Compare PI to Roll'!$A:$D,4,FALSE),"")</f>
        <v/>
      </c>
      <c r="D613" t="str">
        <f>_xlfn.IFNA(VLOOKUP(CONCATENATE($A613,"|","PI"),'Compare PI to Roll'!$A:$D,4,FALSE),"")</f>
        <v/>
      </c>
      <c r="E613" t="str">
        <f>_xlfn.IFNA(VLOOKUP(CONCATENATE($A613,"|","ROLL"),'Compare PI to Roll'!$A:$D,4,FALSE),"")</f>
        <v/>
      </c>
      <c r="F613" t="str">
        <f>_xlfn.IFNA(VLOOKUP(CONCATENATE($A613,"|","ROLL"),'Compare PI to Roll'!$A:$D,4,FALSE),"")</f>
        <v/>
      </c>
      <c r="G613" t="str">
        <f t="shared" si="9"/>
        <v>0|0|0|0</v>
      </c>
      <c r="H613">
        <f>_xlfn.IFNA(VLOOKUP(K613,'Tables to Map'!A:B,2,FALSE),"")</f>
        <v>1</v>
      </c>
      <c r="I613" t="s">
        <v>8</v>
      </c>
      <c r="J613" t="s">
        <v>9</v>
      </c>
      <c r="K613" t="s">
        <v>3306</v>
      </c>
      <c r="L613" t="s">
        <v>3163</v>
      </c>
      <c r="M613">
        <v>14</v>
      </c>
      <c r="N613" t="s">
        <v>1603</v>
      </c>
      <c r="O613" t="s">
        <v>2636</v>
      </c>
      <c r="P613" t="s">
        <v>2632</v>
      </c>
      <c r="Q613">
        <v>1</v>
      </c>
      <c r="R613">
        <v>1</v>
      </c>
      <c r="S613" t="s">
        <v>1603</v>
      </c>
      <c r="T613" t="s">
        <v>1603</v>
      </c>
      <c r="U613" t="s">
        <v>1603</v>
      </c>
      <c r="V613" t="s">
        <v>1603</v>
      </c>
      <c r="W613" t="s">
        <v>1603</v>
      </c>
      <c r="X613" t="s">
        <v>1603</v>
      </c>
      <c r="Y613" t="s">
        <v>2633</v>
      </c>
      <c r="Z613" t="s">
        <v>1603</v>
      </c>
      <c r="AA613" t="s">
        <v>1603</v>
      </c>
      <c r="AB613" t="s">
        <v>2634</v>
      </c>
      <c r="AC613" t="s">
        <v>1603</v>
      </c>
      <c r="AD613" t="s">
        <v>1603</v>
      </c>
      <c r="AE613" t="s">
        <v>1603</v>
      </c>
    </row>
    <row r="614" spans="1:31" x14ac:dyDescent="0.25">
      <c r="A614" t="s">
        <v>3323</v>
      </c>
      <c r="B614"/>
      <c r="C614" t="str">
        <f>_xlfn.IFNA(VLOOKUP(CONCATENATE($A614,"|","PI"),'Compare PI to Roll'!$A:$D,4,FALSE),"")</f>
        <v/>
      </c>
      <c r="D614" t="str">
        <f>_xlfn.IFNA(VLOOKUP(CONCATENATE($A614,"|","PI"),'Compare PI to Roll'!$A:$D,4,FALSE),"")</f>
        <v/>
      </c>
      <c r="E614" t="str">
        <f>_xlfn.IFNA(VLOOKUP(CONCATENATE($A614,"|","ROLL"),'Compare PI to Roll'!$A:$D,4,FALSE),"")</f>
        <v>ROLL</v>
      </c>
      <c r="F614" t="str">
        <f>_xlfn.IFNA(VLOOKUP(CONCATENATE($A614,"|","ROLL"),'Compare PI to Roll'!$A:$D,4,FALSE),"")</f>
        <v>ROLL</v>
      </c>
      <c r="G614" t="str">
        <f t="shared" si="9"/>
        <v>0|0|1|1</v>
      </c>
      <c r="H614" t="str">
        <f>_xlfn.IFNA(VLOOKUP(K614,'Tables to Map'!A:B,2,FALSE),"")</f>
        <v/>
      </c>
      <c r="I614" t="s">
        <v>8</v>
      </c>
      <c r="J614" t="s">
        <v>9</v>
      </c>
      <c r="K614" t="s">
        <v>2514</v>
      </c>
      <c r="L614" t="s">
        <v>2515</v>
      </c>
      <c r="M614">
        <v>1</v>
      </c>
      <c r="N614" t="s">
        <v>1603</v>
      </c>
      <c r="O614" t="s">
        <v>2629</v>
      </c>
      <c r="P614" t="s">
        <v>2630</v>
      </c>
      <c r="Q614" t="s">
        <v>1603</v>
      </c>
      <c r="R614" t="s">
        <v>1603</v>
      </c>
      <c r="S614">
        <v>10</v>
      </c>
      <c r="T614">
        <v>10</v>
      </c>
      <c r="U614">
        <v>0</v>
      </c>
      <c r="V614" t="s">
        <v>1603</v>
      </c>
      <c r="W614" t="s">
        <v>1603</v>
      </c>
      <c r="X614" t="s">
        <v>1603</v>
      </c>
      <c r="Y614" t="s">
        <v>1603</v>
      </c>
      <c r="Z614" t="s">
        <v>1603</v>
      </c>
      <c r="AA614" t="s">
        <v>1603</v>
      </c>
      <c r="AB614" t="s">
        <v>1603</v>
      </c>
      <c r="AC614" t="s">
        <v>1603</v>
      </c>
      <c r="AD614" t="s">
        <v>1603</v>
      </c>
      <c r="AE614" t="s">
        <v>1603</v>
      </c>
    </row>
    <row r="615" spans="1:31" x14ac:dyDescent="0.25">
      <c r="A615" t="s">
        <v>3324</v>
      </c>
      <c r="B615"/>
      <c r="C615" t="str">
        <f>_xlfn.IFNA(VLOOKUP(CONCATENATE($A615,"|","PI"),'Compare PI to Roll'!$A:$D,4,FALSE),"")</f>
        <v/>
      </c>
      <c r="D615" t="str">
        <f>_xlfn.IFNA(VLOOKUP(CONCATENATE($A615,"|","PI"),'Compare PI to Roll'!$A:$D,4,FALSE),"")</f>
        <v/>
      </c>
      <c r="E615" t="str">
        <f>_xlfn.IFNA(VLOOKUP(CONCATENATE($A615,"|","ROLL"),'Compare PI to Roll'!$A:$D,4,FALSE),"")</f>
        <v>ROLL</v>
      </c>
      <c r="F615" t="str">
        <f>_xlfn.IFNA(VLOOKUP(CONCATENATE($A615,"|","ROLL"),'Compare PI to Roll'!$A:$D,4,FALSE),"")</f>
        <v>ROLL</v>
      </c>
      <c r="G615" t="str">
        <f t="shared" si="9"/>
        <v>0|0|1|1</v>
      </c>
      <c r="H615" t="str">
        <f>_xlfn.IFNA(VLOOKUP(K615,'Tables to Map'!A:B,2,FALSE),"")</f>
        <v/>
      </c>
      <c r="I615" t="s">
        <v>8</v>
      </c>
      <c r="J615" t="s">
        <v>9</v>
      </c>
      <c r="K615" t="s">
        <v>2514</v>
      </c>
      <c r="L615" t="s">
        <v>2516</v>
      </c>
      <c r="M615">
        <v>2</v>
      </c>
      <c r="N615" t="s">
        <v>1603</v>
      </c>
      <c r="O615" t="s">
        <v>2636</v>
      </c>
      <c r="P615" t="s">
        <v>2632</v>
      </c>
      <c r="Q615">
        <v>255</v>
      </c>
      <c r="R615">
        <v>255</v>
      </c>
      <c r="S615" t="s">
        <v>1603</v>
      </c>
      <c r="T615" t="s">
        <v>1603</v>
      </c>
      <c r="U615" t="s">
        <v>1603</v>
      </c>
      <c r="V615" t="s">
        <v>1603</v>
      </c>
      <c r="W615" t="s">
        <v>1603</v>
      </c>
      <c r="X615" t="s">
        <v>1603</v>
      </c>
      <c r="Y615" t="s">
        <v>2633</v>
      </c>
      <c r="Z615" t="s">
        <v>1603</v>
      </c>
      <c r="AA615" t="s">
        <v>1603</v>
      </c>
      <c r="AB615" t="s">
        <v>2634</v>
      </c>
      <c r="AC615" t="s">
        <v>1603</v>
      </c>
      <c r="AD615" t="s">
        <v>1603</v>
      </c>
      <c r="AE615" t="s">
        <v>1603</v>
      </c>
    </row>
    <row r="616" spans="1:31" x14ac:dyDescent="0.25">
      <c r="A616" t="s">
        <v>3325</v>
      </c>
      <c r="B616"/>
      <c r="C616" t="str">
        <f>_xlfn.IFNA(VLOOKUP(CONCATENATE($A616,"|","PI"),'Compare PI to Roll'!$A:$D,4,FALSE),"")</f>
        <v/>
      </c>
      <c r="D616" t="str">
        <f>_xlfn.IFNA(VLOOKUP(CONCATENATE($A616,"|","PI"),'Compare PI to Roll'!$A:$D,4,FALSE),"")</f>
        <v/>
      </c>
      <c r="E616" t="str">
        <f>_xlfn.IFNA(VLOOKUP(CONCATENATE($A616,"|","ROLL"),'Compare PI to Roll'!$A:$D,4,FALSE),"")</f>
        <v>ROLL</v>
      </c>
      <c r="F616" t="str">
        <f>_xlfn.IFNA(VLOOKUP(CONCATENATE($A616,"|","ROLL"),'Compare PI to Roll'!$A:$D,4,FALSE),"")</f>
        <v>ROLL</v>
      </c>
      <c r="G616" t="str">
        <f t="shared" si="9"/>
        <v>0|0|1|1</v>
      </c>
      <c r="H616" t="str">
        <f>_xlfn.IFNA(VLOOKUP(K616,'Tables to Map'!A:B,2,FALSE),"")</f>
        <v/>
      </c>
      <c r="I616" t="s">
        <v>8</v>
      </c>
      <c r="J616" t="s">
        <v>9</v>
      </c>
      <c r="K616" t="s">
        <v>2514</v>
      </c>
      <c r="L616" t="s">
        <v>84</v>
      </c>
      <c r="M616">
        <v>3</v>
      </c>
      <c r="N616" t="s">
        <v>1603</v>
      </c>
      <c r="O616" t="s">
        <v>2636</v>
      </c>
      <c r="P616" t="s">
        <v>2630</v>
      </c>
      <c r="Q616" t="s">
        <v>1603</v>
      </c>
      <c r="R616" t="s">
        <v>1603</v>
      </c>
      <c r="S616">
        <v>10</v>
      </c>
      <c r="T616">
        <v>10</v>
      </c>
      <c r="U616">
        <v>0</v>
      </c>
      <c r="V616" t="s">
        <v>1603</v>
      </c>
      <c r="W616" t="s">
        <v>1603</v>
      </c>
      <c r="X616" t="s">
        <v>1603</v>
      </c>
      <c r="Y616" t="s">
        <v>1603</v>
      </c>
      <c r="Z616" t="s">
        <v>1603</v>
      </c>
      <c r="AA616" t="s">
        <v>1603</v>
      </c>
      <c r="AB616" t="s">
        <v>1603</v>
      </c>
      <c r="AC616" t="s">
        <v>1603</v>
      </c>
      <c r="AD616" t="s">
        <v>1603</v>
      </c>
      <c r="AE616" t="s">
        <v>1603</v>
      </c>
    </row>
    <row r="617" spans="1:31" x14ac:dyDescent="0.25">
      <c r="A617" t="s">
        <v>3326</v>
      </c>
      <c r="B617"/>
      <c r="C617" t="str">
        <f>_xlfn.IFNA(VLOOKUP(CONCATENATE($A617,"|","PI"),'Compare PI to Roll'!$A:$D,4,FALSE),"")</f>
        <v/>
      </c>
      <c r="D617" t="str">
        <f>_xlfn.IFNA(VLOOKUP(CONCATENATE($A617,"|","PI"),'Compare PI to Roll'!$A:$D,4,FALSE),"")</f>
        <v/>
      </c>
      <c r="E617" t="str">
        <f>_xlfn.IFNA(VLOOKUP(CONCATENATE($A617,"|","ROLL"),'Compare PI to Roll'!$A:$D,4,FALSE),"")</f>
        <v>ROLL</v>
      </c>
      <c r="F617" t="str">
        <f>_xlfn.IFNA(VLOOKUP(CONCATENATE($A617,"|","ROLL"),'Compare PI to Roll'!$A:$D,4,FALSE),"")</f>
        <v>ROLL</v>
      </c>
      <c r="G617" t="str">
        <f t="shared" si="9"/>
        <v>0|0|1|1</v>
      </c>
      <c r="H617" t="str">
        <f>_xlfn.IFNA(VLOOKUP(K617,'Tables to Map'!A:B,2,FALSE),"")</f>
        <v/>
      </c>
      <c r="I617" t="s">
        <v>8</v>
      </c>
      <c r="J617" t="s">
        <v>9</v>
      </c>
      <c r="K617" t="s">
        <v>2514</v>
      </c>
      <c r="L617" t="s">
        <v>2268</v>
      </c>
      <c r="M617">
        <v>4</v>
      </c>
      <c r="N617" t="s">
        <v>1603</v>
      </c>
      <c r="O617" t="s">
        <v>2636</v>
      </c>
      <c r="P617" t="s">
        <v>2630</v>
      </c>
      <c r="Q617" t="s">
        <v>1603</v>
      </c>
      <c r="R617" t="s">
        <v>1603</v>
      </c>
      <c r="S617">
        <v>10</v>
      </c>
      <c r="T617">
        <v>10</v>
      </c>
      <c r="U617">
        <v>0</v>
      </c>
      <c r="V617" t="s">
        <v>1603</v>
      </c>
      <c r="W617" t="s">
        <v>1603</v>
      </c>
      <c r="X617" t="s">
        <v>1603</v>
      </c>
      <c r="Y617" t="s">
        <v>1603</v>
      </c>
      <c r="Z617" t="s">
        <v>1603</v>
      </c>
      <c r="AA617" t="s">
        <v>1603</v>
      </c>
      <c r="AB617" t="s">
        <v>1603</v>
      </c>
      <c r="AC617" t="s">
        <v>1603</v>
      </c>
      <c r="AD617" t="s">
        <v>1603</v>
      </c>
      <c r="AE617" t="s">
        <v>1603</v>
      </c>
    </row>
    <row r="618" spans="1:31" x14ac:dyDescent="0.25">
      <c r="A618" t="s">
        <v>3327</v>
      </c>
      <c r="B618"/>
      <c r="C618" t="str">
        <f>_xlfn.IFNA(VLOOKUP(CONCATENATE($A618,"|","PI"),'Compare PI to Roll'!$A:$D,4,FALSE),"")</f>
        <v/>
      </c>
      <c r="D618" t="str">
        <f>_xlfn.IFNA(VLOOKUP(CONCATENATE($A618,"|","PI"),'Compare PI to Roll'!$A:$D,4,FALSE),"")</f>
        <v/>
      </c>
      <c r="E618" t="str">
        <f>_xlfn.IFNA(VLOOKUP(CONCATENATE($A618,"|","ROLL"),'Compare PI to Roll'!$A:$D,4,FALSE),"")</f>
        <v>ROLL</v>
      </c>
      <c r="F618" t="str">
        <f>_xlfn.IFNA(VLOOKUP(CONCATENATE($A618,"|","ROLL"),'Compare PI to Roll'!$A:$D,4,FALSE),"")</f>
        <v>ROLL</v>
      </c>
      <c r="G618" t="str">
        <f t="shared" si="9"/>
        <v>0|0|1|1</v>
      </c>
      <c r="H618" t="str">
        <f>_xlfn.IFNA(VLOOKUP(K618,'Tables to Map'!A:B,2,FALSE),"")</f>
        <v/>
      </c>
      <c r="I618" t="s">
        <v>8</v>
      </c>
      <c r="J618" t="s">
        <v>9</v>
      </c>
      <c r="K618" t="s">
        <v>2514</v>
      </c>
      <c r="L618" t="s">
        <v>27</v>
      </c>
      <c r="M618">
        <v>5</v>
      </c>
      <c r="N618" t="s">
        <v>1603</v>
      </c>
      <c r="O618" t="s">
        <v>2636</v>
      </c>
      <c r="P618" t="s">
        <v>2630</v>
      </c>
      <c r="Q618" t="s">
        <v>1603</v>
      </c>
      <c r="R618" t="s">
        <v>1603</v>
      </c>
      <c r="S618">
        <v>10</v>
      </c>
      <c r="T618">
        <v>10</v>
      </c>
      <c r="U618">
        <v>0</v>
      </c>
      <c r="V618" t="s">
        <v>1603</v>
      </c>
      <c r="W618" t="s">
        <v>1603</v>
      </c>
      <c r="X618" t="s">
        <v>1603</v>
      </c>
      <c r="Y618" t="s">
        <v>1603</v>
      </c>
      <c r="Z618" t="s">
        <v>1603</v>
      </c>
      <c r="AA618" t="s">
        <v>1603</v>
      </c>
      <c r="AB618" t="s">
        <v>1603</v>
      </c>
      <c r="AC618" t="s">
        <v>1603</v>
      </c>
      <c r="AD618" t="s">
        <v>1603</v>
      </c>
      <c r="AE618" t="s">
        <v>1603</v>
      </c>
    </row>
    <row r="619" spans="1:31" x14ac:dyDescent="0.25">
      <c r="A619" t="s">
        <v>3328</v>
      </c>
      <c r="B619"/>
      <c r="C619" t="str">
        <f>_xlfn.IFNA(VLOOKUP(CONCATENATE($A619,"|","PI"),'Compare PI to Roll'!$A:$D,4,FALSE),"")</f>
        <v/>
      </c>
      <c r="D619" t="str">
        <f>_xlfn.IFNA(VLOOKUP(CONCATENATE($A619,"|","PI"),'Compare PI to Roll'!$A:$D,4,FALSE),"")</f>
        <v/>
      </c>
      <c r="E619" t="str">
        <f>_xlfn.IFNA(VLOOKUP(CONCATENATE($A619,"|","ROLL"),'Compare PI to Roll'!$A:$D,4,FALSE),"")</f>
        <v>ROLL</v>
      </c>
      <c r="F619" t="str">
        <f>_xlfn.IFNA(VLOOKUP(CONCATENATE($A619,"|","ROLL"),'Compare PI to Roll'!$A:$D,4,FALSE),"")</f>
        <v>ROLL</v>
      </c>
      <c r="G619" t="str">
        <f t="shared" si="9"/>
        <v>0|0|1|1</v>
      </c>
      <c r="H619" t="str">
        <f>_xlfn.IFNA(VLOOKUP(K619,'Tables to Map'!A:B,2,FALSE),"")</f>
        <v/>
      </c>
      <c r="I619" t="s">
        <v>8</v>
      </c>
      <c r="J619" t="s">
        <v>9</v>
      </c>
      <c r="K619" t="s">
        <v>2514</v>
      </c>
      <c r="L619" t="s">
        <v>2517</v>
      </c>
      <c r="M619">
        <v>6</v>
      </c>
      <c r="N619" t="s">
        <v>1603</v>
      </c>
      <c r="O619" t="s">
        <v>2636</v>
      </c>
      <c r="P619" t="s">
        <v>2632</v>
      </c>
      <c r="Q619">
        <v>255</v>
      </c>
      <c r="R619">
        <v>255</v>
      </c>
      <c r="S619" t="s">
        <v>1603</v>
      </c>
      <c r="T619" t="s">
        <v>1603</v>
      </c>
      <c r="U619" t="s">
        <v>1603</v>
      </c>
      <c r="V619" t="s">
        <v>1603</v>
      </c>
      <c r="W619" t="s">
        <v>1603</v>
      </c>
      <c r="X619" t="s">
        <v>1603</v>
      </c>
      <c r="Y619" t="s">
        <v>2633</v>
      </c>
      <c r="Z619" t="s">
        <v>1603</v>
      </c>
      <c r="AA619" t="s">
        <v>1603</v>
      </c>
      <c r="AB619" t="s">
        <v>2634</v>
      </c>
      <c r="AC619" t="s">
        <v>1603</v>
      </c>
      <c r="AD619" t="s">
        <v>1603</v>
      </c>
      <c r="AE619" t="s">
        <v>1603</v>
      </c>
    </row>
    <row r="620" spans="1:31" x14ac:dyDescent="0.25">
      <c r="A620" t="s">
        <v>3329</v>
      </c>
      <c r="B620"/>
      <c r="C620" t="str">
        <f>_xlfn.IFNA(VLOOKUP(CONCATENATE($A620,"|","PI"),'Compare PI to Roll'!$A:$D,4,FALSE),"")</f>
        <v/>
      </c>
      <c r="D620" t="str">
        <f>_xlfn.IFNA(VLOOKUP(CONCATENATE($A620,"|","PI"),'Compare PI to Roll'!$A:$D,4,FALSE),"")</f>
        <v/>
      </c>
      <c r="E620" t="str">
        <f>_xlfn.IFNA(VLOOKUP(CONCATENATE($A620,"|","ROLL"),'Compare PI to Roll'!$A:$D,4,FALSE),"")</f>
        <v>ROLL</v>
      </c>
      <c r="F620" t="str">
        <f>_xlfn.IFNA(VLOOKUP(CONCATENATE($A620,"|","ROLL"),'Compare PI to Roll'!$A:$D,4,FALSE),"")</f>
        <v>ROLL</v>
      </c>
      <c r="G620" t="str">
        <f t="shared" si="9"/>
        <v>0|0|1|1</v>
      </c>
      <c r="H620" t="str">
        <f>_xlfn.IFNA(VLOOKUP(K620,'Tables to Map'!A:B,2,FALSE),"")</f>
        <v/>
      </c>
      <c r="I620" t="s">
        <v>8</v>
      </c>
      <c r="J620" t="s">
        <v>9</v>
      </c>
      <c r="K620" t="s">
        <v>2514</v>
      </c>
      <c r="L620" t="s">
        <v>2409</v>
      </c>
      <c r="M620">
        <v>7</v>
      </c>
      <c r="N620" t="s">
        <v>1603</v>
      </c>
      <c r="O620" t="s">
        <v>2636</v>
      </c>
      <c r="P620" t="s">
        <v>2632</v>
      </c>
      <c r="Q620">
        <v>255</v>
      </c>
      <c r="R620">
        <v>255</v>
      </c>
      <c r="S620" t="s">
        <v>1603</v>
      </c>
      <c r="T620" t="s">
        <v>1603</v>
      </c>
      <c r="U620" t="s">
        <v>1603</v>
      </c>
      <c r="V620" t="s">
        <v>1603</v>
      </c>
      <c r="W620" t="s">
        <v>1603</v>
      </c>
      <c r="X620" t="s">
        <v>1603</v>
      </c>
      <c r="Y620" t="s">
        <v>2633</v>
      </c>
      <c r="Z620" t="s">
        <v>1603</v>
      </c>
      <c r="AA620" t="s">
        <v>1603</v>
      </c>
      <c r="AB620" t="s">
        <v>2634</v>
      </c>
      <c r="AC620" t="s">
        <v>1603</v>
      </c>
      <c r="AD620" t="s">
        <v>1603</v>
      </c>
      <c r="AE620" t="s">
        <v>1603</v>
      </c>
    </row>
    <row r="621" spans="1:31" x14ac:dyDescent="0.25">
      <c r="A621" t="s">
        <v>3330</v>
      </c>
      <c r="B621"/>
      <c r="C621" t="str">
        <f>_xlfn.IFNA(VLOOKUP(CONCATENATE($A621,"|","PI"),'Compare PI to Roll'!$A:$D,4,FALSE),"")</f>
        <v/>
      </c>
      <c r="D621" t="str">
        <f>_xlfn.IFNA(VLOOKUP(CONCATENATE($A621,"|","PI"),'Compare PI to Roll'!$A:$D,4,FALSE),"")</f>
        <v/>
      </c>
      <c r="E621" t="str">
        <f>_xlfn.IFNA(VLOOKUP(CONCATENATE($A621,"|","ROLL"),'Compare PI to Roll'!$A:$D,4,FALSE),"")</f>
        <v>ROLL</v>
      </c>
      <c r="F621" t="str">
        <f>_xlfn.IFNA(VLOOKUP(CONCATENATE($A621,"|","ROLL"),'Compare PI to Roll'!$A:$D,4,FALSE),"")</f>
        <v>ROLL</v>
      </c>
      <c r="G621" t="str">
        <f t="shared" si="9"/>
        <v>0|0|1|1</v>
      </c>
      <c r="H621" t="str">
        <f>_xlfn.IFNA(VLOOKUP(K621,'Tables to Map'!A:B,2,FALSE),"")</f>
        <v/>
      </c>
      <c r="I621" t="s">
        <v>8</v>
      </c>
      <c r="J621" t="s">
        <v>9</v>
      </c>
      <c r="K621" t="s">
        <v>2514</v>
      </c>
      <c r="L621" t="s">
        <v>2519</v>
      </c>
      <c r="M621">
        <v>8</v>
      </c>
      <c r="N621" t="s">
        <v>1603</v>
      </c>
      <c r="O621" t="s">
        <v>2636</v>
      </c>
      <c r="P621" t="s">
        <v>2632</v>
      </c>
      <c r="Q621">
        <v>255</v>
      </c>
      <c r="R621">
        <v>255</v>
      </c>
      <c r="S621" t="s">
        <v>1603</v>
      </c>
      <c r="T621" t="s">
        <v>1603</v>
      </c>
      <c r="U621" t="s">
        <v>1603</v>
      </c>
      <c r="V621" t="s">
        <v>1603</v>
      </c>
      <c r="W621" t="s">
        <v>1603</v>
      </c>
      <c r="X621" t="s">
        <v>1603</v>
      </c>
      <c r="Y621" t="s">
        <v>2633</v>
      </c>
      <c r="Z621" t="s">
        <v>1603</v>
      </c>
      <c r="AA621" t="s">
        <v>1603</v>
      </c>
      <c r="AB621" t="s">
        <v>2634</v>
      </c>
      <c r="AC621" t="s">
        <v>1603</v>
      </c>
      <c r="AD621" t="s">
        <v>1603</v>
      </c>
      <c r="AE621" t="s">
        <v>1603</v>
      </c>
    </row>
    <row r="622" spans="1:31" x14ac:dyDescent="0.25">
      <c r="A622" t="s">
        <v>3331</v>
      </c>
      <c r="B622"/>
      <c r="C622" t="str">
        <f>_xlfn.IFNA(VLOOKUP(CONCATENATE($A622,"|","PI"),'Compare PI to Roll'!$A:$D,4,FALSE),"")</f>
        <v/>
      </c>
      <c r="D622" t="str">
        <f>_xlfn.IFNA(VLOOKUP(CONCATENATE($A622,"|","PI"),'Compare PI to Roll'!$A:$D,4,FALSE),"")</f>
        <v/>
      </c>
      <c r="E622" t="str">
        <f>_xlfn.IFNA(VLOOKUP(CONCATENATE($A622,"|","ROLL"),'Compare PI to Roll'!$A:$D,4,FALSE),"")</f>
        <v>ROLL</v>
      </c>
      <c r="F622" t="str">
        <f>_xlfn.IFNA(VLOOKUP(CONCATENATE($A622,"|","ROLL"),'Compare PI to Roll'!$A:$D,4,FALSE),"")</f>
        <v>ROLL</v>
      </c>
      <c r="G622" t="str">
        <f>CONCATENATE(IF($C622&lt;&gt;"",1,0),"|",IF($D622&lt;&gt;"",1,0),"|",IF($E622&lt;&gt;"",1,0),"|",IF($F622&lt;&gt;"",1,0))</f>
        <v>0|0|1|1</v>
      </c>
      <c r="H622" t="str">
        <f>_xlfn.IFNA(VLOOKUP(K622,'Tables to Map'!A:B,2,FALSE),"")</f>
        <v/>
      </c>
      <c r="I622" t="s">
        <v>8</v>
      </c>
      <c r="J622" t="s">
        <v>9</v>
      </c>
      <c r="K622" t="s">
        <v>2514</v>
      </c>
      <c r="L622" t="s">
        <v>10</v>
      </c>
      <c r="M622">
        <v>9</v>
      </c>
      <c r="N622" t="s">
        <v>1603</v>
      </c>
      <c r="O622" t="s">
        <v>2636</v>
      </c>
      <c r="P622" t="s">
        <v>2630</v>
      </c>
      <c r="Q622" t="s">
        <v>1603</v>
      </c>
      <c r="R622" t="s">
        <v>1603</v>
      </c>
      <c r="S622">
        <v>10</v>
      </c>
      <c r="T622">
        <v>10</v>
      </c>
      <c r="U622">
        <v>0</v>
      </c>
      <c r="V622" t="s">
        <v>1603</v>
      </c>
      <c r="W622" t="s">
        <v>1603</v>
      </c>
      <c r="X622" t="s">
        <v>1603</v>
      </c>
      <c r="Y622" t="s">
        <v>1603</v>
      </c>
      <c r="Z622" t="s">
        <v>1603</v>
      </c>
      <c r="AA622" t="s">
        <v>1603</v>
      </c>
      <c r="AB622" t="s">
        <v>1603</v>
      </c>
      <c r="AC622" t="s">
        <v>1603</v>
      </c>
      <c r="AD622" t="s">
        <v>1603</v>
      </c>
      <c r="AE622" t="s">
        <v>1603</v>
      </c>
    </row>
    <row r="623" spans="1:31" x14ac:dyDescent="0.25">
      <c r="A623" t="s">
        <v>3332</v>
      </c>
      <c r="B623"/>
      <c r="C623" t="str">
        <f>_xlfn.IFNA(VLOOKUP(CONCATENATE($A623,"|","PI"),'Compare PI to Roll'!$A:$D,4,FALSE),"")</f>
        <v>PI</v>
      </c>
      <c r="D623" t="str">
        <f>_xlfn.IFNA(VLOOKUP(CONCATENATE($A623,"|","PI"),'Compare PI to Roll'!$A:$D,4,FALSE),"")</f>
        <v>PI</v>
      </c>
      <c r="E623" t="str">
        <f>_xlfn.IFNA(VLOOKUP(CONCATENATE($A623,"|","ROLL"),'Compare PI to Roll'!$A:$D,4,FALSE),"")</f>
        <v/>
      </c>
      <c r="F623" t="str">
        <f>_xlfn.IFNA(VLOOKUP(CONCATENATE($A623,"|","ROLL"),'Compare PI to Roll'!$A:$D,4,FALSE),"")</f>
        <v/>
      </c>
      <c r="G623" t="str">
        <f t="shared" ref="G623:G686" si="10">CONCATENATE(IF($C623&lt;&gt;"",1,0),"|",IF($D623&lt;&gt;"",1,0),"|",IF($E623&lt;&gt;"",1,0),"|",IF($F623&lt;&gt;"",1,0))</f>
        <v>1|1|0|0</v>
      </c>
      <c r="H623" t="str">
        <f>_xlfn.IFNA(VLOOKUP(K623,'Tables to Map'!A:B,2,FALSE),"")</f>
        <v/>
      </c>
      <c r="I623" t="s">
        <v>8</v>
      </c>
      <c r="J623" t="s">
        <v>9</v>
      </c>
      <c r="K623" t="s">
        <v>472</v>
      </c>
      <c r="L623" t="s">
        <v>473</v>
      </c>
      <c r="M623">
        <v>1</v>
      </c>
      <c r="N623" t="s">
        <v>1603</v>
      </c>
      <c r="O623" t="s">
        <v>2629</v>
      </c>
      <c r="P623" t="s">
        <v>2630</v>
      </c>
      <c r="Q623" t="s">
        <v>1603</v>
      </c>
      <c r="R623" t="s">
        <v>1603</v>
      </c>
      <c r="S623">
        <v>10</v>
      </c>
      <c r="T623">
        <v>10</v>
      </c>
      <c r="U623">
        <v>0</v>
      </c>
      <c r="V623" t="s">
        <v>1603</v>
      </c>
      <c r="W623" t="s">
        <v>1603</v>
      </c>
      <c r="X623" t="s">
        <v>1603</v>
      </c>
      <c r="Y623" t="s">
        <v>1603</v>
      </c>
      <c r="Z623" t="s">
        <v>1603</v>
      </c>
      <c r="AA623" t="s">
        <v>1603</v>
      </c>
      <c r="AB623" t="s">
        <v>1603</v>
      </c>
      <c r="AC623" t="s">
        <v>1603</v>
      </c>
      <c r="AD623" t="s">
        <v>1603</v>
      </c>
      <c r="AE623" t="s">
        <v>1603</v>
      </c>
    </row>
    <row r="624" spans="1:31" x14ac:dyDescent="0.25">
      <c r="A624" t="s">
        <v>3333</v>
      </c>
      <c r="B624"/>
      <c r="C624" t="str">
        <f>_xlfn.IFNA(VLOOKUP(CONCATENATE($A624,"|","PI"),'Compare PI to Roll'!$A:$D,4,FALSE),"")</f>
        <v>PI</v>
      </c>
      <c r="D624" t="str">
        <f>_xlfn.IFNA(VLOOKUP(CONCATENATE($A624,"|","PI"),'Compare PI to Roll'!$A:$D,4,FALSE),"")</f>
        <v>PI</v>
      </c>
      <c r="E624" t="str">
        <f>_xlfn.IFNA(VLOOKUP(CONCATENATE($A624,"|","ROLL"),'Compare PI to Roll'!$A:$D,4,FALSE),"")</f>
        <v/>
      </c>
      <c r="F624" t="str">
        <f>_xlfn.IFNA(VLOOKUP(CONCATENATE($A624,"|","ROLL"),'Compare PI to Roll'!$A:$D,4,FALSE),"")</f>
        <v/>
      </c>
      <c r="G624" t="str">
        <f t="shared" si="10"/>
        <v>1|1|0|0</v>
      </c>
      <c r="H624" t="str">
        <f>_xlfn.IFNA(VLOOKUP(K624,'Tables to Map'!A:B,2,FALSE),"")</f>
        <v/>
      </c>
      <c r="I624" t="s">
        <v>8</v>
      </c>
      <c r="J624" t="s">
        <v>9</v>
      </c>
      <c r="K624" t="s">
        <v>472</v>
      </c>
      <c r="L624" t="s">
        <v>474</v>
      </c>
      <c r="M624">
        <v>2</v>
      </c>
      <c r="N624" t="s">
        <v>1603</v>
      </c>
      <c r="O624" t="s">
        <v>2629</v>
      </c>
      <c r="P624" t="s">
        <v>2632</v>
      </c>
      <c r="Q624">
        <v>255</v>
      </c>
      <c r="R624">
        <v>255</v>
      </c>
      <c r="S624" t="s">
        <v>1603</v>
      </c>
      <c r="T624" t="s">
        <v>1603</v>
      </c>
      <c r="U624" t="s">
        <v>1603</v>
      </c>
      <c r="V624" t="s">
        <v>1603</v>
      </c>
      <c r="W624" t="s">
        <v>1603</v>
      </c>
      <c r="X624" t="s">
        <v>1603</v>
      </c>
      <c r="Y624" t="s">
        <v>2633</v>
      </c>
      <c r="Z624" t="s">
        <v>1603</v>
      </c>
      <c r="AA624" t="s">
        <v>1603</v>
      </c>
      <c r="AB624" t="s">
        <v>2634</v>
      </c>
      <c r="AC624" t="s">
        <v>1603</v>
      </c>
      <c r="AD624" t="s">
        <v>1603</v>
      </c>
      <c r="AE624" t="s">
        <v>1603</v>
      </c>
    </row>
    <row r="625" spans="1:31" x14ac:dyDescent="0.25">
      <c r="A625" t="s">
        <v>3334</v>
      </c>
      <c r="B625"/>
      <c r="C625" t="str">
        <f>_xlfn.IFNA(VLOOKUP(CONCATENATE($A625,"|","PI"),'Compare PI to Roll'!$A:$D,4,FALSE),"")</f>
        <v>PI</v>
      </c>
      <c r="D625" t="str">
        <f>_xlfn.IFNA(VLOOKUP(CONCATENATE($A625,"|","PI"),'Compare PI to Roll'!$A:$D,4,FALSE),"")</f>
        <v>PI</v>
      </c>
      <c r="E625" t="str">
        <f>_xlfn.IFNA(VLOOKUP(CONCATENATE($A625,"|","ROLL"),'Compare PI to Roll'!$A:$D,4,FALSE),"")</f>
        <v/>
      </c>
      <c r="F625" t="str">
        <f>_xlfn.IFNA(VLOOKUP(CONCATENATE($A625,"|","ROLL"),'Compare PI to Roll'!$A:$D,4,FALSE),"")</f>
        <v/>
      </c>
      <c r="G625" t="str">
        <f t="shared" si="10"/>
        <v>1|1|0|0</v>
      </c>
      <c r="H625" t="str">
        <f>_xlfn.IFNA(VLOOKUP(K625,'Tables to Map'!A:B,2,FALSE),"")</f>
        <v/>
      </c>
      <c r="I625" t="s">
        <v>8</v>
      </c>
      <c r="J625" t="s">
        <v>9</v>
      </c>
      <c r="K625" t="s">
        <v>472</v>
      </c>
      <c r="L625" t="s">
        <v>84</v>
      </c>
      <c r="M625">
        <v>3</v>
      </c>
      <c r="N625" t="s">
        <v>1603</v>
      </c>
      <c r="O625" t="s">
        <v>2629</v>
      </c>
      <c r="P625" t="s">
        <v>2630</v>
      </c>
      <c r="Q625" t="s">
        <v>1603</v>
      </c>
      <c r="R625" t="s">
        <v>1603</v>
      </c>
      <c r="S625">
        <v>10</v>
      </c>
      <c r="T625">
        <v>10</v>
      </c>
      <c r="U625">
        <v>0</v>
      </c>
      <c r="V625" t="s">
        <v>1603</v>
      </c>
      <c r="W625" t="s">
        <v>1603</v>
      </c>
      <c r="X625" t="s">
        <v>1603</v>
      </c>
      <c r="Y625" t="s">
        <v>1603</v>
      </c>
      <c r="Z625" t="s">
        <v>1603</v>
      </c>
      <c r="AA625" t="s">
        <v>1603</v>
      </c>
      <c r="AB625" t="s">
        <v>1603</v>
      </c>
      <c r="AC625" t="s">
        <v>1603</v>
      </c>
      <c r="AD625" t="s">
        <v>1603</v>
      </c>
      <c r="AE625" t="s">
        <v>1603</v>
      </c>
    </row>
    <row r="626" spans="1:31" x14ac:dyDescent="0.25">
      <c r="A626" t="s">
        <v>3335</v>
      </c>
      <c r="B626"/>
      <c r="C626" t="str">
        <f>_xlfn.IFNA(VLOOKUP(CONCATENATE($A626,"|","PI"),'Compare PI to Roll'!$A:$D,4,FALSE),"")</f>
        <v>PI</v>
      </c>
      <c r="D626" t="str">
        <f>_xlfn.IFNA(VLOOKUP(CONCATENATE($A626,"|","PI"),'Compare PI to Roll'!$A:$D,4,FALSE),"")</f>
        <v>PI</v>
      </c>
      <c r="E626" t="str">
        <f>_xlfn.IFNA(VLOOKUP(CONCATENATE($A626,"|","ROLL"),'Compare PI to Roll'!$A:$D,4,FALSE),"")</f>
        <v/>
      </c>
      <c r="F626" t="str">
        <f>_xlfn.IFNA(VLOOKUP(CONCATENATE($A626,"|","ROLL"),'Compare PI to Roll'!$A:$D,4,FALSE),"")</f>
        <v/>
      </c>
      <c r="G626" t="str">
        <f t="shared" si="10"/>
        <v>1|1|0|0</v>
      </c>
      <c r="H626" t="str">
        <f>_xlfn.IFNA(VLOOKUP(K626,'Tables to Map'!A:B,2,FALSE),"")</f>
        <v/>
      </c>
      <c r="I626" t="s">
        <v>8</v>
      </c>
      <c r="J626" t="s">
        <v>9</v>
      </c>
      <c r="K626" t="s">
        <v>472</v>
      </c>
      <c r="L626" t="s">
        <v>130</v>
      </c>
      <c r="M626">
        <v>4</v>
      </c>
      <c r="N626" t="s">
        <v>1603</v>
      </c>
      <c r="O626" t="s">
        <v>2629</v>
      </c>
      <c r="P626" t="s">
        <v>2630</v>
      </c>
      <c r="Q626" t="s">
        <v>1603</v>
      </c>
      <c r="R626" t="s">
        <v>1603</v>
      </c>
      <c r="S626">
        <v>10</v>
      </c>
      <c r="T626">
        <v>10</v>
      </c>
      <c r="U626">
        <v>0</v>
      </c>
      <c r="V626" t="s">
        <v>1603</v>
      </c>
      <c r="W626" t="s">
        <v>1603</v>
      </c>
      <c r="X626" t="s">
        <v>1603</v>
      </c>
      <c r="Y626" t="s">
        <v>1603</v>
      </c>
      <c r="Z626" t="s">
        <v>1603</v>
      </c>
      <c r="AA626" t="s">
        <v>1603</v>
      </c>
      <c r="AB626" t="s">
        <v>1603</v>
      </c>
      <c r="AC626" t="s">
        <v>1603</v>
      </c>
      <c r="AD626" t="s">
        <v>1603</v>
      </c>
      <c r="AE626" t="s">
        <v>1603</v>
      </c>
    </row>
    <row r="627" spans="1:31" x14ac:dyDescent="0.25">
      <c r="A627" t="s">
        <v>3336</v>
      </c>
      <c r="B627"/>
      <c r="C627" t="str">
        <f>_xlfn.IFNA(VLOOKUP(CONCATENATE($A627,"|","PI"),'Compare PI to Roll'!$A:$D,4,FALSE),"")</f>
        <v>PI</v>
      </c>
      <c r="D627" t="str">
        <f>_xlfn.IFNA(VLOOKUP(CONCATENATE($A627,"|","PI"),'Compare PI to Roll'!$A:$D,4,FALSE),"")</f>
        <v>PI</v>
      </c>
      <c r="E627" t="str">
        <f>_xlfn.IFNA(VLOOKUP(CONCATENATE($A627,"|","ROLL"),'Compare PI to Roll'!$A:$D,4,FALSE),"")</f>
        <v/>
      </c>
      <c r="F627" t="str">
        <f>_xlfn.IFNA(VLOOKUP(CONCATENATE($A627,"|","ROLL"),'Compare PI to Roll'!$A:$D,4,FALSE),"")</f>
        <v/>
      </c>
      <c r="G627" t="str">
        <f t="shared" si="10"/>
        <v>1|1|0|0</v>
      </c>
      <c r="H627" t="str">
        <f>_xlfn.IFNA(VLOOKUP(K627,'Tables to Map'!A:B,2,FALSE),"")</f>
        <v/>
      </c>
      <c r="I627" t="s">
        <v>8</v>
      </c>
      <c r="J627" t="s">
        <v>9</v>
      </c>
      <c r="K627" t="s">
        <v>472</v>
      </c>
      <c r="L627" t="s">
        <v>27</v>
      </c>
      <c r="M627">
        <v>5</v>
      </c>
      <c r="N627" t="s">
        <v>1603</v>
      </c>
      <c r="O627" t="s">
        <v>2629</v>
      </c>
      <c r="P627" t="s">
        <v>2630</v>
      </c>
      <c r="Q627" t="s">
        <v>1603</v>
      </c>
      <c r="R627" t="s">
        <v>1603</v>
      </c>
      <c r="S627">
        <v>10</v>
      </c>
      <c r="T627">
        <v>10</v>
      </c>
      <c r="U627">
        <v>0</v>
      </c>
      <c r="V627" t="s">
        <v>1603</v>
      </c>
      <c r="W627" t="s">
        <v>1603</v>
      </c>
      <c r="X627" t="s">
        <v>1603</v>
      </c>
      <c r="Y627" t="s">
        <v>1603</v>
      </c>
      <c r="Z627" t="s">
        <v>1603</v>
      </c>
      <c r="AA627" t="s">
        <v>1603</v>
      </c>
      <c r="AB627" t="s">
        <v>1603</v>
      </c>
      <c r="AC627" t="s">
        <v>1603</v>
      </c>
      <c r="AD627" t="s">
        <v>1603</v>
      </c>
      <c r="AE627" t="s">
        <v>1603</v>
      </c>
    </row>
    <row r="628" spans="1:31" x14ac:dyDescent="0.25">
      <c r="A628" t="s">
        <v>3337</v>
      </c>
      <c r="B628"/>
      <c r="C628" t="str">
        <f>_xlfn.IFNA(VLOOKUP(CONCATENATE($A628,"|","PI"),'Compare PI to Roll'!$A:$D,4,FALSE),"")</f>
        <v>PI</v>
      </c>
      <c r="D628" t="str">
        <f>_xlfn.IFNA(VLOOKUP(CONCATENATE($A628,"|","PI"),'Compare PI to Roll'!$A:$D,4,FALSE),"")</f>
        <v>PI</v>
      </c>
      <c r="E628" t="str">
        <f>_xlfn.IFNA(VLOOKUP(CONCATENATE($A628,"|","ROLL"),'Compare PI to Roll'!$A:$D,4,FALSE),"")</f>
        <v/>
      </c>
      <c r="F628" t="str">
        <f>_xlfn.IFNA(VLOOKUP(CONCATENATE($A628,"|","ROLL"),'Compare PI to Roll'!$A:$D,4,FALSE),"")</f>
        <v/>
      </c>
      <c r="G628" t="str">
        <f t="shared" si="10"/>
        <v>1|1|0|0</v>
      </c>
      <c r="H628" t="str">
        <f>_xlfn.IFNA(VLOOKUP(K628,'Tables to Map'!A:B,2,FALSE),"")</f>
        <v/>
      </c>
      <c r="I628" t="s">
        <v>8</v>
      </c>
      <c r="J628" t="s">
        <v>9</v>
      </c>
      <c r="K628" t="s">
        <v>472</v>
      </c>
      <c r="L628" t="s">
        <v>477</v>
      </c>
      <c r="M628">
        <v>6</v>
      </c>
      <c r="N628" t="s">
        <v>1603</v>
      </c>
      <c r="O628" t="s">
        <v>2629</v>
      </c>
      <c r="P628" t="s">
        <v>2632</v>
      </c>
      <c r="Q628">
        <v>255</v>
      </c>
      <c r="R628">
        <v>255</v>
      </c>
      <c r="S628" t="s">
        <v>1603</v>
      </c>
      <c r="T628" t="s">
        <v>1603</v>
      </c>
      <c r="U628" t="s">
        <v>1603</v>
      </c>
      <c r="V628" t="s">
        <v>1603</v>
      </c>
      <c r="W628" t="s">
        <v>1603</v>
      </c>
      <c r="X628" t="s">
        <v>1603</v>
      </c>
      <c r="Y628" t="s">
        <v>2633</v>
      </c>
      <c r="Z628" t="s">
        <v>1603</v>
      </c>
      <c r="AA628" t="s">
        <v>1603</v>
      </c>
      <c r="AB628" t="s">
        <v>2634</v>
      </c>
      <c r="AC628" t="s">
        <v>1603</v>
      </c>
      <c r="AD628" t="s">
        <v>1603</v>
      </c>
      <c r="AE628" t="s">
        <v>1603</v>
      </c>
    </row>
    <row r="629" spans="1:31" x14ac:dyDescent="0.25">
      <c r="A629" t="s">
        <v>3338</v>
      </c>
      <c r="B629"/>
      <c r="C629" t="str">
        <f>_xlfn.IFNA(VLOOKUP(CONCATENATE($A629,"|","PI"),'Compare PI to Roll'!$A:$D,4,FALSE),"")</f>
        <v>PI</v>
      </c>
      <c r="D629" t="str">
        <f>_xlfn.IFNA(VLOOKUP(CONCATENATE($A629,"|","PI"),'Compare PI to Roll'!$A:$D,4,FALSE),"")</f>
        <v>PI</v>
      </c>
      <c r="E629" t="str">
        <f>_xlfn.IFNA(VLOOKUP(CONCATENATE($A629,"|","ROLL"),'Compare PI to Roll'!$A:$D,4,FALSE),"")</f>
        <v/>
      </c>
      <c r="F629" t="str">
        <f>_xlfn.IFNA(VLOOKUP(CONCATENATE($A629,"|","ROLL"),'Compare PI to Roll'!$A:$D,4,FALSE),"")</f>
        <v/>
      </c>
      <c r="G629" t="str">
        <f t="shared" si="10"/>
        <v>1|1|0|0</v>
      </c>
      <c r="H629" t="str">
        <f>_xlfn.IFNA(VLOOKUP(K629,'Tables to Map'!A:B,2,FALSE),"")</f>
        <v/>
      </c>
      <c r="I629" t="s">
        <v>8</v>
      </c>
      <c r="J629" t="s">
        <v>9</v>
      </c>
      <c r="K629" t="s">
        <v>472</v>
      </c>
      <c r="L629" t="s">
        <v>479</v>
      </c>
      <c r="M629">
        <v>7</v>
      </c>
      <c r="N629" t="s">
        <v>1603</v>
      </c>
      <c r="O629" t="s">
        <v>2629</v>
      </c>
      <c r="P629" t="s">
        <v>2632</v>
      </c>
      <c r="Q629">
        <v>255</v>
      </c>
      <c r="R629">
        <v>255</v>
      </c>
      <c r="S629" t="s">
        <v>1603</v>
      </c>
      <c r="T629" t="s">
        <v>1603</v>
      </c>
      <c r="U629" t="s">
        <v>1603</v>
      </c>
      <c r="V629" t="s">
        <v>1603</v>
      </c>
      <c r="W629" t="s">
        <v>1603</v>
      </c>
      <c r="X629" t="s">
        <v>1603</v>
      </c>
      <c r="Y629" t="s">
        <v>2633</v>
      </c>
      <c r="Z629" t="s">
        <v>1603</v>
      </c>
      <c r="AA629" t="s">
        <v>1603</v>
      </c>
      <c r="AB629" t="s">
        <v>2634</v>
      </c>
      <c r="AC629" t="s">
        <v>1603</v>
      </c>
      <c r="AD629" t="s">
        <v>1603</v>
      </c>
      <c r="AE629" t="s">
        <v>1603</v>
      </c>
    </row>
    <row r="630" spans="1:31" x14ac:dyDescent="0.25">
      <c r="A630" t="s">
        <v>3339</v>
      </c>
      <c r="B630"/>
      <c r="C630" t="str">
        <f>_xlfn.IFNA(VLOOKUP(CONCATENATE($A630,"|","PI"),'Compare PI to Roll'!$A:$D,4,FALSE),"")</f>
        <v>PI</v>
      </c>
      <c r="D630" t="str">
        <f>_xlfn.IFNA(VLOOKUP(CONCATENATE($A630,"|","PI"),'Compare PI to Roll'!$A:$D,4,FALSE),"")</f>
        <v>PI</v>
      </c>
      <c r="E630" t="str">
        <f>_xlfn.IFNA(VLOOKUP(CONCATENATE($A630,"|","ROLL"),'Compare PI to Roll'!$A:$D,4,FALSE),"")</f>
        <v/>
      </c>
      <c r="F630" t="str">
        <f>_xlfn.IFNA(VLOOKUP(CONCATENATE($A630,"|","ROLL"),'Compare PI to Roll'!$A:$D,4,FALSE),"")</f>
        <v/>
      </c>
      <c r="G630" t="str">
        <f t="shared" si="10"/>
        <v>1|1|0|0</v>
      </c>
      <c r="H630" t="str">
        <f>_xlfn.IFNA(VLOOKUP(K630,'Tables to Map'!A:B,2,FALSE),"")</f>
        <v/>
      </c>
      <c r="I630" t="s">
        <v>8</v>
      </c>
      <c r="J630" t="s">
        <v>9</v>
      </c>
      <c r="K630" t="s">
        <v>472</v>
      </c>
      <c r="L630" t="s">
        <v>480</v>
      </c>
      <c r="M630">
        <v>8</v>
      </c>
      <c r="N630" t="s">
        <v>1603</v>
      </c>
      <c r="O630" t="s">
        <v>2629</v>
      </c>
      <c r="P630" t="s">
        <v>2632</v>
      </c>
      <c r="Q630">
        <v>255</v>
      </c>
      <c r="R630">
        <v>255</v>
      </c>
      <c r="S630" t="s">
        <v>1603</v>
      </c>
      <c r="T630" t="s">
        <v>1603</v>
      </c>
      <c r="U630" t="s">
        <v>1603</v>
      </c>
      <c r="V630" t="s">
        <v>1603</v>
      </c>
      <c r="W630" t="s">
        <v>1603</v>
      </c>
      <c r="X630" t="s">
        <v>1603</v>
      </c>
      <c r="Y630" t="s">
        <v>2633</v>
      </c>
      <c r="Z630" t="s">
        <v>1603</v>
      </c>
      <c r="AA630" t="s">
        <v>1603</v>
      </c>
      <c r="AB630" t="s">
        <v>2634</v>
      </c>
      <c r="AC630" t="s">
        <v>1603</v>
      </c>
      <c r="AD630" t="s">
        <v>1603</v>
      </c>
      <c r="AE630" t="s">
        <v>1603</v>
      </c>
    </row>
    <row r="631" spans="1:31" x14ac:dyDescent="0.25">
      <c r="A631" t="s">
        <v>3340</v>
      </c>
      <c r="B631"/>
      <c r="C631" t="str">
        <f>_xlfn.IFNA(VLOOKUP(CONCATENATE($A631,"|","PI"),'Compare PI to Roll'!$A:$D,4,FALSE),"")</f>
        <v>PI</v>
      </c>
      <c r="D631" t="str">
        <f>_xlfn.IFNA(VLOOKUP(CONCATENATE($A631,"|","PI"),'Compare PI to Roll'!$A:$D,4,FALSE),"")</f>
        <v>PI</v>
      </c>
      <c r="E631" t="str">
        <f>_xlfn.IFNA(VLOOKUP(CONCATENATE($A631,"|","ROLL"),'Compare PI to Roll'!$A:$D,4,FALSE),"")</f>
        <v/>
      </c>
      <c r="F631" t="str">
        <f>_xlfn.IFNA(VLOOKUP(CONCATENATE($A631,"|","ROLL"),'Compare PI to Roll'!$A:$D,4,FALSE),"")</f>
        <v/>
      </c>
      <c r="G631" t="str">
        <f t="shared" si="10"/>
        <v>1|1|0|0</v>
      </c>
      <c r="H631" t="str">
        <f>_xlfn.IFNA(VLOOKUP(K631,'Tables to Map'!A:B,2,FALSE),"")</f>
        <v/>
      </c>
      <c r="I631" t="s">
        <v>8</v>
      </c>
      <c r="J631" t="s">
        <v>9</v>
      </c>
      <c r="K631" t="s">
        <v>472</v>
      </c>
      <c r="L631" t="s">
        <v>55</v>
      </c>
      <c r="M631">
        <v>9</v>
      </c>
      <c r="N631" t="s">
        <v>1603</v>
      </c>
      <c r="O631" t="s">
        <v>2636</v>
      </c>
      <c r="P631" t="s">
        <v>2632</v>
      </c>
      <c r="Q631">
        <v>255</v>
      </c>
      <c r="R631">
        <v>255</v>
      </c>
      <c r="S631" t="s">
        <v>1603</v>
      </c>
      <c r="T631" t="s">
        <v>1603</v>
      </c>
      <c r="U631" t="s">
        <v>1603</v>
      </c>
      <c r="V631" t="s">
        <v>1603</v>
      </c>
      <c r="W631" t="s">
        <v>1603</v>
      </c>
      <c r="X631" t="s">
        <v>1603</v>
      </c>
      <c r="Y631" t="s">
        <v>2633</v>
      </c>
      <c r="Z631" t="s">
        <v>1603</v>
      </c>
      <c r="AA631" t="s">
        <v>1603</v>
      </c>
      <c r="AB631" t="s">
        <v>2634</v>
      </c>
      <c r="AC631" t="s">
        <v>1603</v>
      </c>
      <c r="AD631" t="s">
        <v>1603</v>
      </c>
      <c r="AE631" t="s">
        <v>1603</v>
      </c>
    </row>
    <row r="632" spans="1:31" x14ac:dyDescent="0.25">
      <c r="A632" t="s">
        <v>3341</v>
      </c>
      <c r="B632"/>
      <c r="C632" t="str">
        <f>_xlfn.IFNA(VLOOKUP(CONCATENATE($A632,"|","PI"),'Compare PI to Roll'!$A:$D,4,FALSE),"")</f>
        <v>PI</v>
      </c>
      <c r="D632" t="str">
        <f>_xlfn.IFNA(VLOOKUP(CONCATENATE($A632,"|","PI"),'Compare PI to Roll'!$A:$D,4,FALSE),"")</f>
        <v>PI</v>
      </c>
      <c r="E632" t="str">
        <f>_xlfn.IFNA(VLOOKUP(CONCATENATE($A632,"|","ROLL"),'Compare PI to Roll'!$A:$D,4,FALSE),"")</f>
        <v/>
      </c>
      <c r="F632" t="str">
        <f>_xlfn.IFNA(VLOOKUP(CONCATENATE($A632,"|","ROLL"),'Compare PI to Roll'!$A:$D,4,FALSE),"")</f>
        <v/>
      </c>
      <c r="G632" t="str">
        <f t="shared" si="10"/>
        <v>1|1|0|0</v>
      </c>
      <c r="H632" t="str">
        <f>_xlfn.IFNA(VLOOKUP(K632,'Tables to Map'!A:B,2,FALSE),"")</f>
        <v/>
      </c>
      <c r="I632" t="s">
        <v>8</v>
      </c>
      <c r="J632" t="s">
        <v>9</v>
      </c>
      <c r="K632" t="s">
        <v>472</v>
      </c>
      <c r="L632" t="s">
        <v>137</v>
      </c>
      <c r="M632">
        <v>10</v>
      </c>
      <c r="N632" t="s">
        <v>1603</v>
      </c>
      <c r="O632" t="s">
        <v>2636</v>
      </c>
      <c r="P632" t="s">
        <v>2644</v>
      </c>
      <c r="Q632" t="s">
        <v>1603</v>
      </c>
      <c r="R632" t="s">
        <v>1603</v>
      </c>
      <c r="S632" t="s">
        <v>1603</v>
      </c>
      <c r="T632" t="s">
        <v>1603</v>
      </c>
      <c r="U632" t="s">
        <v>1603</v>
      </c>
      <c r="V632">
        <v>7</v>
      </c>
      <c r="W632" t="s">
        <v>1603</v>
      </c>
      <c r="X632" t="s">
        <v>1603</v>
      </c>
      <c r="Y632" t="s">
        <v>1603</v>
      </c>
      <c r="Z632" t="s">
        <v>1603</v>
      </c>
      <c r="AA632" t="s">
        <v>1603</v>
      </c>
      <c r="AB632" t="s">
        <v>1603</v>
      </c>
      <c r="AC632" t="s">
        <v>1603</v>
      </c>
      <c r="AD632" t="s">
        <v>1603</v>
      </c>
      <c r="AE632" t="s">
        <v>1603</v>
      </c>
    </row>
    <row r="633" spans="1:31" x14ac:dyDescent="0.25">
      <c r="A633" t="s">
        <v>3342</v>
      </c>
      <c r="B633"/>
      <c r="C633" t="str">
        <f>_xlfn.IFNA(VLOOKUP(CONCATENATE($A633,"|","PI"),'Compare PI to Roll'!$A:$D,4,FALSE),"")</f>
        <v>PI</v>
      </c>
      <c r="D633" t="str">
        <f>_xlfn.IFNA(VLOOKUP(CONCATENATE($A633,"|","PI"),'Compare PI to Roll'!$A:$D,4,FALSE),"")</f>
        <v>PI</v>
      </c>
      <c r="E633" t="str">
        <f>_xlfn.IFNA(VLOOKUP(CONCATENATE($A633,"|","ROLL"),'Compare PI to Roll'!$A:$D,4,FALSE),"")</f>
        <v/>
      </c>
      <c r="F633" t="str">
        <f>_xlfn.IFNA(VLOOKUP(CONCATENATE($A633,"|","ROLL"),'Compare PI to Roll'!$A:$D,4,FALSE),"")</f>
        <v/>
      </c>
      <c r="G633" t="str">
        <f t="shared" si="10"/>
        <v>1|1|0|0</v>
      </c>
      <c r="H633" t="str">
        <f>_xlfn.IFNA(VLOOKUP(K633,'Tables to Map'!A:B,2,FALSE),"")</f>
        <v/>
      </c>
      <c r="I633" t="s">
        <v>8</v>
      </c>
      <c r="J633" t="s">
        <v>9</v>
      </c>
      <c r="K633" t="s">
        <v>472</v>
      </c>
      <c r="L633" t="s">
        <v>10</v>
      </c>
      <c r="M633">
        <v>11</v>
      </c>
      <c r="N633" t="s">
        <v>1603</v>
      </c>
      <c r="O633" t="s">
        <v>2636</v>
      </c>
      <c r="P633" t="s">
        <v>2630</v>
      </c>
      <c r="Q633" t="s">
        <v>1603</v>
      </c>
      <c r="R633" t="s">
        <v>1603</v>
      </c>
      <c r="S633">
        <v>10</v>
      </c>
      <c r="T633">
        <v>10</v>
      </c>
      <c r="U633">
        <v>0</v>
      </c>
      <c r="V633" t="s">
        <v>1603</v>
      </c>
      <c r="W633" t="s">
        <v>1603</v>
      </c>
      <c r="X633" t="s">
        <v>1603</v>
      </c>
      <c r="Y633" t="s">
        <v>1603</v>
      </c>
      <c r="Z633" t="s">
        <v>1603</v>
      </c>
      <c r="AA633" t="s">
        <v>1603</v>
      </c>
      <c r="AB633" t="s">
        <v>1603</v>
      </c>
      <c r="AC633" t="s">
        <v>1603</v>
      </c>
      <c r="AD633" t="s">
        <v>1603</v>
      </c>
      <c r="AE633" t="s">
        <v>1603</v>
      </c>
    </row>
    <row r="634" spans="1:31" x14ac:dyDescent="0.25">
      <c r="A634" t="s">
        <v>3343</v>
      </c>
      <c r="B634"/>
      <c r="C634" t="str">
        <f>_xlfn.IFNA(VLOOKUP(CONCATENATE($A634,"|","PI"),'Compare PI to Roll'!$A:$D,4,FALSE),"")</f>
        <v>PI</v>
      </c>
      <c r="D634" t="str">
        <f>_xlfn.IFNA(VLOOKUP(CONCATENATE($A634,"|","PI"),'Compare PI to Roll'!$A:$D,4,FALSE),"")</f>
        <v>PI</v>
      </c>
      <c r="E634" t="str">
        <f>_xlfn.IFNA(VLOOKUP(CONCATENATE($A634,"|","ROLL"),'Compare PI to Roll'!$A:$D,4,FALSE),"")</f>
        <v>ROLL</v>
      </c>
      <c r="F634" t="str">
        <f>_xlfn.IFNA(VLOOKUP(CONCATENATE($A634,"|","ROLL"),'Compare PI to Roll'!$A:$D,4,FALSE),"")</f>
        <v>ROLL</v>
      </c>
      <c r="G634" t="str">
        <f t="shared" si="10"/>
        <v>1|1|1|1</v>
      </c>
      <c r="H634" t="str">
        <f>_xlfn.IFNA(VLOOKUP(K634,'Tables to Map'!A:B,2,FALSE),"")</f>
        <v/>
      </c>
      <c r="I634" t="s">
        <v>8</v>
      </c>
      <c r="J634" t="s">
        <v>9</v>
      </c>
      <c r="K634" t="s">
        <v>82</v>
      </c>
      <c r="L634" t="s">
        <v>18</v>
      </c>
      <c r="M634">
        <v>1</v>
      </c>
      <c r="N634" t="s">
        <v>1603</v>
      </c>
      <c r="O634" t="s">
        <v>2629</v>
      </c>
      <c r="P634" t="s">
        <v>2630</v>
      </c>
      <c r="Q634" t="s">
        <v>1603</v>
      </c>
      <c r="R634" t="s">
        <v>1603</v>
      </c>
      <c r="S634">
        <v>10</v>
      </c>
      <c r="T634">
        <v>10</v>
      </c>
      <c r="U634">
        <v>0</v>
      </c>
      <c r="V634" t="s">
        <v>1603</v>
      </c>
      <c r="W634" t="s">
        <v>1603</v>
      </c>
      <c r="X634" t="s">
        <v>1603</v>
      </c>
      <c r="Y634" t="s">
        <v>1603</v>
      </c>
      <c r="Z634" t="s">
        <v>1603</v>
      </c>
      <c r="AA634" t="s">
        <v>1603</v>
      </c>
      <c r="AB634" t="s">
        <v>1603</v>
      </c>
      <c r="AC634" t="s">
        <v>1603</v>
      </c>
      <c r="AD634" t="s">
        <v>1603</v>
      </c>
      <c r="AE634" t="s">
        <v>1603</v>
      </c>
    </row>
    <row r="635" spans="1:31" x14ac:dyDescent="0.25">
      <c r="A635" t="s">
        <v>3344</v>
      </c>
      <c r="B635"/>
      <c r="C635" t="str">
        <f>_xlfn.IFNA(VLOOKUP(CONCATENATE($A635,"|","PI"),'Compare PI to Roll'!$A:$D,4,FALSE),"")</f>
        <v>PI</v>
      </c>
      <c r="D635" t="str">
        <f>_xlfn.IFNA(VLOOKUP(CONCATENATE($A635,"|","PI"),'Compare PI to Roll'!$A:$D,4,FALSE),"")</f>
        <v>PI</v>
      </c>
      <c r="E635" t="str">
        <f>_xlfn.IFNA(VLOOKUP(CONCATENATE($A635,"|","ROLL"),'Compare PI to Roll'!$A:$D,4,FALSE),"")</f>
        <v>ROLL</v>
      </c>
      <c r="F635" t="str">
        <f>_xlfn.IFNA(VLOOKUP(CONCATENATE($A635,"|","ROLL"),'Compare PI to Roll'!$A:$D,4,FALSE),"")</f>
        <v>ROLL</v>
      </c>
      <c r="G635" t="str">
        <f t="shared" si="10"/>
        <v>1|1|1|1</v>
      </c>
      <c r="H635" t="str">
        <f>_xlfn.IFNA(VLOOKUP(K635,'Tables to Map'!A:B,2,FALSE),"")</f>
        <v/>
      </c>
      <c r="I635" t="s">
        <v>8</v>
      </c>
      <c r="J635" t="s">
        <v>9</v>
      </c>
      <c r="K635" t="s">
        <v>82</v>
      </c>
      <c r="L635" t="s">
        <v>21</v>
      </c>
      <c r="M635">
        <v>2</v>
      </c>
      <c r="N635" t="s">
        <v>1603</v>
      </c>
      <c r="O635" t="s">
        <v>2629</v>
      </c>
      <c r="P635" t="s">
        <v>2632</v>
      </c>
      <c r="Q635">
        <v>255</v>
      </c>
      <c r="R635">
        <v>255</v>
      </c>
      <c r="S635" t="s">
        <v>1603</v>
      </c>
      <c r="T635" t="s">
        <v>1603</v>
      </c>
      <c r="U635" t="s">
        <v>1603</v>
      </c>
      <c r="V635" t="s">
        <v>1603</v>
      </c>
      <c r="W635" t="s">
        <v>1603</v>
      </c>
      <c r="X635" t="s">
        <v>1603</v>
      </c>
      <c r="Y635" t="s">
        <v>2633</v>
      </c>
      <c r="Z635" t="s">
        <v>1603</v>
      </c>
      <c r="AA635" t="s">
        <v>1603</v>
      </c>
      <c r="AB635" t="s">
        <v>2634</v>
      </c>
      <c r="AC635" t="s">
        <v>1603</v>
      </c>
      <c r="AD635" t="s">
        <v>1603</v>
      </c>
      <c r="AE635" t="s">
        <v>1603</v>
      </c>
    </row>
    <row r="636" spans="1:31" x14ac:dyDescent="0.25">
      <c r="A636" t="s">
        <v>3345</v>
      </c>
      <c r="B636"/>
      <c r="C636" t="str">
        <f>_xlfn.IFNA(VLOOKUP(CONCATENATE($A636,"|","PI"),'Compare PI to Roll'!$A:$D,4,FALSE),"")</f>
        <v>PI</v>
      </c>
      <c r="D636" t="str">
        <f>_xlfn.IFNA(VLOOKUP(CONCATENATE($A636,"|","PI"),'Compare PI to Roll'!$A:$D,4,FALSE),"")</f>
        <v>PI</v>
      </c>
      <c r="E636" t="str">
        <f>_xlfn.IFNA(VLOOKUP(CONCATENATE($A636,"|","ROLL"),'Compare PI to Roll'!$A:$D,4,FALSE),"")</f>
        <v>ROLL</v>
      </c>
      <c r="F636" t="str">
        <f>_xlfn.IFNA(VLOOKUP(CONCATENATE($A636,"|","ROLL"),'Compare PI to Roll'!$A:$D,4,FALSE),"")</f>
        <v>ROLL</v>
      </c>
      <c r="G636" t="str">
        <f t="shared" si="10"/>
        <v>1|1|1|1</v>
      </c>
      <c r="H636" t="str">
        <f>_xlfn.IFNA(VLOOKUP(K636,'Tables to Map'!A:B,2,FALSE),"")</f>
        <v/>
      </c>
      <c r="I636" t="s">
        <v>8</v>
      </c>
      <c r="J636" t="s">
        <v>9</v>
      </c>
      <c r="K636" t="s">
        <v>82</v>
      </c>
      <c r="L636" t="s">
        <v>84</v>
      </c>
      <c r="M636">
        <v>3</v>
      </c>
      <c r="N636" t="s">
        <v>1603</v>
      </c>
      <c r="O636" t="s">
        <v>2629</v>
      </c>
      <c r="P636" t="s">
        <v>2630</v>
      </c>
      <c r="Q636" t="s">
        <v>1603</v>
      </c>
      <c r="R636" t="s">
        <v>1603</v>
      </c>
      <c r="S636">
        <v>10</v>
      </c>
      <c r="T636">
        <v>10</v>
      </c>
      <c r="U636">
        <v>0</v>
      </c>
      <c r="V636" t="s">
        <v>1603</v>
      </c>
      <c r="W636" t="s">
        <v>1603</v>
      </c>
      <c r="X636" t="s">
        <v>1603</v>
      </c>
      <c r="Y636" t="s">
        <v>1603</v>
      </c>
      <c r="Z636" t="s">
        <v>1603</v>
      </c>
      <c r="AA636" t="s">
        <v>1603</v>
      </c>
      <c r="AB636" t="s">
        <v>1603</v>
      </c>
      <c r="AC636" t="s">
        <v>1603</v>
      </c>
      <c r="AD636" t="s">
        <v>1603</v>
      </c>
      <c r="AE636" t="s">
        <v>1603</v>
      </c>
    </row>
    <row r="637" spans="1:31" x14ac:dyDescent="0.25">
      <c r="A637" t="s">
        <v>3346</v>
      </c>
      <c r="B637"/>
      <c r="C637" t="str">
        <f>_xlfn.IFNA(VLOOKUP(CONCATENATE($A637,"|","PI"),'Compare PI to Roll'!$A:$D,4,FALSE),"")</f>
        <v>PI</v>
      </c>
      <c r="D637" t="str">
        <f>_xlfn.IFNA(VLOOKUP(CONCATENATE($A637,"|","PI"),'Compare PI to Roll'!$A:$D,4,FALSE),"")</f>
        <v>PI</v>
      </c>
      <c r="E637" t="str">
        <f>_xlfn.IFNA(VLOOKUP(CONCATENATE($A637,"|","ROLL"),'Compare PI to Roll'!$A:$D,4,FALSE),"")</f>
        <v>ROLL</v>
      </c>
      <c r="F637" t="str">
        <f>_xlfn.IFNA(VLOOKUP(CONCATENATE($A637,"|","ROLL"),'Compare PI to Roll'!$A:$D,4,FALSE),"")</f>
        <v>ROLL</v>
      </c>
      <c r="G637" t="str">
        <f t="shared" si="10"/>
        <v>1|1|1|1</v>
      </c>
      <c r="H637" t="str">
        <f>_xlfn.IFNA(VLOOKUP(K637,'Tables to Map'!A:B,2,FALSE),"")</f>
        <v/>
      </c>
      <c r="I637" t="s">
        <v>8</v>
      </c>
      <c r="J637" t="s">
        <v>9</v>
      </c>
      <c r="K637" t="s">
        <v>82</v>
      </c>
      <c r="L637" t="s">
        <v>27</v>
      </c>
      <c r="M637">
        <v>4</v>
      </c>
      <c r="N637" t="s">
        <v>1603</v>
      </c>
      <c r="O637" t="s">
        <v>2629</v>
      </c>
      <c r="P637" t="s">
        <v>2630</v>
      </c>
      <c r="Q637" t="s">
        <v>1603</v>
      </c>
      <c r="R637" t="s">
        <v>1603</v>
      </c>
      <c r="S637">
        <v>10</v>
      </c>
      <c r="T637">
        <v>10</v>
      </c>
      <c r="U637">
        <v>0</v>
      </c>
      <c r="V637" t="s">
        <v>1603</v>
      </c>
      <c r="W637" t="s">
        <v>1603</v>
      </c>
      <c r="X637" t="s">
        <v>1603</v>
      </c>
      <c r="Y637" t="s">
        <v>1603</v>
      </c>
      <c r="Z637" t="s">
        <v>1603</v>
      </c>
      <c r="AA637" t="s">
        <v>1603</v>
      </c>
      <c r="AB637" t="s">
        <v>1603</v>
      </c>
      <c r="AC637" t="s">
        <v>1603</v>
      </c>
      <c r="AD637" t="s">
        <v>1603</v>
      </c>
      <c r="AE637" t="s">
        <v>1603</v>
      </c>
    </row>
    <row r="638" spans="1:31" x14ac:dyDescent="0.25">
      <c r="A638" t="s">
        <v>3347</v>
      </c>
      <c r="B638"/>
      <c r="C638" t="str">
        <f>_xlfn.IFNA(VLOOKUP(CONCATENATE($A638,"|","PI"),'Compare PI to Roll'!$A:$D,4,FALSE),"")</f>
        <v>PI</v>
      </c>
      <c r="D638" t="str">
        <f>_xlfn.IFNA(VLOOKUP(CONCATENATE($A638,"|","PI"),'Compare PI to Roll'!$A:$D,4,FALSE),"")</f>
        <v>PI</v>
      </c>
      <c r="E638" t="str">
        <f>_xlfn.IFNA(VLOOKUP(CONCATENATE($A638,"|","ROLL"),'Compare PI to Roll'!$A:$D,4,FALSE),"")</f>
        <v>ROLL</v>
      </c>
      <c r="F638" t="str">
        <f>_xlfn.IFNA(VLOOKUP(CONCATENATE($A638,"|","ROLL"),'Compare PI to Roll'!$A:$D,4,FALSE),"")</f>
        <v>ROLL</v>
      </c>
      <c r="G638" t="str">
        <f t="shared" si="10"/>
        <v>1|1|1|1</v>
      </c>
      <c r="H638" t="str">
        <f>_xlfn.IFNA(VLOOKUP(K638,'Tables to Map'!A:B,2,FALSE),"")</f>
        <v/>
      </c>
      <c r="I638" t="s">
        <v>8</v>
      </c>
      <c r="J638" t="s">
        <v>9</v>
      </c>
      <c r="K638" t="s">
        <v>82</v>
      </c>
      <c r="L638" t="s">
        <v>34</v>
      </c>
      <c r="M638">
        <v>5</v>
      </c>
      <c r="N638" t="s">
        <v>1603</v>
      </c>
      <c r="O638" t="s">
        <v>2636</v>
      </c>
      <c r="P638" t="s">
        <v>2632</v>
      </c>
      <c r="Q638">
        <v>255</v>
      </c>
      <c r="R638">
        <v>255</v>
      </c>
      <c r="S638" t="s">
        <v>1603</v>
      </c>
      <c r="T638" t="s">
        <v>1603</v>
      </c>
      <c r="U638" t="s">
        <v>1603</v>
      </c>
      <c r="V638" t="s">
        <v>1603</v>
      </c>
      <c r="W638" t="s">
        <v>1603</v>
      </c>
      <c r="X638" t="s">
        <v>1603</v>
      </c>
      <c r="Y638" t="s">
        <v>2633</v>
      </c>
      <c r="Z638" t="s">
        <v>1603</v>
      </c>
      <c r="AA638" t="s">
        <v>1603</v>
      </c>
      <c r="AB638" t="s">
        <v>2634</v>
      </c>
      <c r="AC638" t="s">
        <v>1603</v>
      </c>
      <c r="AD638" t="s">
        <v>1603</v>
      </c>
      <c r="AE638" t="s">
        <v>1603</v>
      </c>
    </row>
    <row r="639" spans="1:31" x14ac:dyDescent="0.25">
      <c r="A639" t="s">
        <v>3348</v>
      </c>
      <c r="B639"/>
      <c r="C639" t="str">
        <f>_xlfn.IFNA(VLOOKUP(CONCATENATE($A639,"|","PI"),'Compare PI to Roll'!$A:$D,4,FALSE),"")</f>
        <v>PI</v>
      </c>
      <c r="D639" t="str">
        <f>_xlfn.IFNA(VLOOKUP(CONCATENATE($A639,"|","PI"),'Compare PI to Roll'!$A:$D,4,FALSE),"")</f>
        <v>PI</v>
      </c>
      <c r="E639" t="str">
        <f>_xlfn.IFNA(VLOOKUP(CONCATENATE($A639,"|","ROLL"),'Compare PI to Roll'!$A:$D,4,FALSE),"")</f>
        <v>ROLL</v>
      </c>
      <c r="F639" t="str">
        <f>_xlfn.IFNA(VLOOKUP(CONCATENATE($A639,"|","ROLL"),'Compare PI to Roll'!$A:$D,4,FALSE),"")</f>
        <v>ROLL</v>
      </c>
      <c r="G639" t="str">
        <f t="shared" si="10"/>
        <v>1|1|1|1</v>
      </c>
      <c r="H639" t="str">
        <f>_xlfn.IFNA(VLOOKUP(K639,'Tables to Map'!A:B,2,FALSE),"")</f>
        <v/>
      </c>
      <c r="I639" t="s">
        <v>8</v>
      </c>
      <c r="J639" t="s">
        <v>9</v>
      </c>
      <c r="K639" t="s">
        <v>82</v>
      </c>
      <c r="L639" t="s">
        <v>32</v>
      </c>
      <c r="M639">
        <v>6</v>
      </c>
      <c r="N639" t="s">
        <v>1603</v>
      </c>
      <c r="O639" t="s">
        <v>2629</v>
      </c>
      <c r="P639" t="s">
        <v>2632</v>
      </c>
      <c r="Q639">
        <v>255</v>
      </c>
      <c r="R639">
        <v>255</v>
      </c>
      <c r="S639" t="s">
        <v>1603</v>
      </c>
      <c r="T639" t="s">
        <v>1603</v>
      </c>
      <c r="U639" t="s">
        <v>1603</v>
      </c>
      <c r="V639" t="s">
        <v>1603</v>
      </c>
      <c r="W639" t="s">
        <v>1603</v>
      </c>
      <c r="X639" t="s">
        <v>1603</v>
      </c>
      <c r="Y639" t="s">
        <v>2633</v>
      </c>
      <c r="Z639" t="s">
        <v>1603</v>
      </c>
      <c r="AA639" t="s">
        <v>1603</v>
      </c>
      <c r="AB639" t="s">
        <v>2634</v>
      </c>
      <c r="AC639" t="s">
        <v>1603</v>
      </c>
      <c r="AD639" t="s">
        <v>1603</v>
      </c>
      <c r="AE639" t="s">
        <v>1603</v>
      </c>
    </row>
    <row r="640" spans="1:31" x14ac:dyDescent="0.25">
      <c r="A640" t="s">
        <v>3349</v>
      </c>
      <c r="B640"/>
      <c r="C640" t="str">
        <f>_xlfn.IFNA(VLOOKUP(CONCATENATE($A640,"|","PI"),'Compare PI to Roll'!$A:$D,4,FALSE),"")</f>
        <v>PI</v>
      </c>
      <c r="D640" t="str">
        <f>_xlfn.IFNA(VLOOKUP(CONCATENATE($A640,"|","PI"),'Compare PI to Roll'!$A:$D,4,FALSE),"")</f>
        <v>PI</v>
      </c>
      <c r="E640" t="str">
        <f>_xlfn.IFNA(VLOOKUP(CONCATENATE($A640,"|","ROLL"),'Compare PI to Roll'!$A:$D,4,FALSE),"")</f>
        <v>ROLL</v>
      </c>
      <c r="F640" t="str">
        <f>_xlfn.IFNA(VLOOKUP(CONCATENATE($A640,"|","ROLL"),'Compare PI to Roll'!$A:$D,4,FALSE),"")</f>
        <v>ROLL</v>
      </c>
      <c r="G640" t="str">
        <f t="shared" si="10"/>
        <v>1|1|1|1</v>
      </c>
      <c r="H640" t="str">
        <f>_xlfn.IFNA(VLOOKUP(K640,'Tables to Map'!A:B,2,FALSE),"")</f>
        <v/>
      </c>
      <c r="I640" t="s">
        <v>8</v>
      </c>
      <c r="J640" t="s">
        <v>9</v>
      </c>
      <c r="K640" t="s">
        <v>82</v>
      </c>
      <c r="L640" t="s">
        <v>33</v>
      </c>
      <c r="M640">
        <v>7</v>
      </c>
      <c r="N640" t="s">
        <v>1603</v>
      </c>
      <c r="O640" t="s">
        <v>2636</v>
      </c>
      <c r="P640" t="s">
        <v>2632</v>
      </c>
      <c r="Q640">
        <v>255</v>
      </c>
      <c r="R640">
        <v>255</v>
      </c>
      <c r="S640" t="s">
        <v>1603</v>
      </c>
      <c r="T640" t="s">
        <v>1603</v>
      </c>
      <c r="U640" t="s">
        <v>1603</v>
      </c>
      <c r="V640" t="s">
        <v>1603</v>
      </c>
      <c r="W640" t="s">
        <v>1603</v>
      </c>
      <c r="X640" t="s">
        <v>1603</v>
      </c>
      <c r="Y640" t="s">
        <v>2633</v>
      </c>
      <c r="Z640" t="s">
        <v>1603</v>
      </c>
      <c r="AA640" t="s">
        <v>1603</v>
      </c>
      <c r="AB640" t="s">
        <v>2634</v>
      </c>
      <c r="AC640" t="s">
        <v>1603</v>
      </c>
      <c r="AD640" t="s">
        <v>1603</v>
      </c>
      <c r="AE640" t="s">
        <v>1603</v>
      </c>
    </row>
    <row r="641" spans="1:31" x14ac:dyDescent="0.25">
      <c r="A641" t="s">
        <v>3350</v>
      </c>
      <c r="B641"/>
      <c r="C641" t="str">
        <f>_xlfn.IFNA(VLOOKUP(CONCATENATE($A641,"|","PI"),'Compare PI to Roll'!$A:$D,4,FALSE),"")</f>
        <v>PI</v>
      </c>
      <c r="D641" t="str">
        <f>_xlfn.IFNA(VLOOKUP(CONCATENATE($A641,"|","PI"),'Compare PI to Roll'!$A:$D,4,FALSE),"")</f>
        <v>PI</v>
      </c>
      <c r="E641" t="str">
        <f>_xlfn.IFNA(VLOOKUP(CONCATENATE($A641,"|","ROLL"),'Compare PI to Roll'!$A:$D,4,FALSE),"")</f>
        <v>ROLL</v>
      </c>
      <c r="F641" t="str">
        <f>_xlfn.IFNA(VLOOKUP(CONCATENATE($A641,"|","ROLL"),'Compare PI to Roll'!$A:$D,4,FALSE),"")</f>
        <v>ROLL</v>
      </c>
      <c r="G641" t="str">
        <f t="shared" si="10"/>
        <v>1|1|1|1</v>
      </c>
      <c r="H641" t="str">
        <f>_xlfn.IFNA(VLOOKUP(K641,'Tables to Map'!A:B,2,FALSE),"")</f>
        <v/>
      </c>
      <c r="I641" t="s">
        <v>8</v>
      </c>
      <c r="J641" t="s">
        <v>9</v>
      </c>
      <c r="K641" t="s">
        <v>82</v>
      </c>
      <c r="L641" t="s">
        <v>10</v>
      </c>
      <c r="M641">
        <v>8</v>
      </c>
      <c r="N641" t="s">
        <v>1603</v>
      </c>
      <c r="O641" t="s">
        <v>2636</v>
      </c>
      <c r="P641" t="s">
        <v>2630</v>
      </c>
      <c r="Q641" t="s">
        <v>1603</v>
      </c>
      <c r="R641" t="s">
        <v>1603</v>
      </c>
      <c r="S641">
        <v>10</v>
      </c>
      <c r="T641">
        <v>10</v>
      </c>
      <c r="U641">
        <v>0</v>
      </c>
      <c r="V641" t="s">
        <v>1603</v>
      </c>
      <c r="W641" t="s">
        <v>1603</v>
      </c>
      <c r="X641" t="s">
        <v>1603</v>
      </c>
      <c r="Y641" t="s">
        <v>1603</v>
      </c>
      <c r="Z641" t="s">
        <v>1603</v>
      </c>
      <c r="AA641" t="s">
        <v>1603</v>
      </c>
      <c r="AB641" t="s">
        <v>1603</v>
      </c>
      <c r="AC641" t="s">
        <v>1603</v>
      </c>
      <c r="AD641" t="s">
        <v>1603</v>
      </c>
      <c r="AE641" t="s">
        <v>1603</v>
      </c>
    </row>
    <row r="642" spans="1:31" x14ac:dyDescent="0.25">
      <c r="A642" t="s">
        <v>3351</v>
      </c>
      <c r="B642"/>
      <c r="C642" t="str">
        <f>_xlfn.IFNA(VLOOKUP(CONCATENATE($A642,"|","PI"),'Compare PI to Roll'!$A:$D,4,FALSE),"")</f>
        <v/>
      </c>
      <c r="D642" t="str">
        <f>_xlfn.IFNA(VLOOKUP(CONCATENATE($A642,"|","PI"),'Compare PI to Roll'!$A:$D,4,FALSE),"")</f>
        <v/>
      </c>
      <c r="E642" t="str">
        <f>_xlfn.IFNA(VLOOKUP(CONCATENATE($A642,"|","ROLL"),'Compare PI to Roll'!$A:$D,4,FALSE),"")</f>
        <v>ROLL</v>
      </c>
      <c r="F642" t="str">
        <f>_xlfn.IFNA(VLOOKUP(CONCATENATE($A642,"|","ROLL"),'Compare PI to Roll'!$A:$D,4,FALSE),"")</f>
        <v>ROLL</v>
      </c>
      <c r="G642" t="str">
        <f t="shared" si="10"/>
        <v>0|0|1|1</v>
      </c>
      <c r="H642" t="str">
        <f>_xlfn.IFNA(VLOOKUP(K642,'Tables to Map'!A:B,2,FALSE),"")</f>
        <v/>
      </c>
      <c r="I642" t="s">
        <v>8</v>
      </c>
      <c r="J642" t="s">
        <v>9</v>
      </c>
      <c r="K642" t="s">
        <v>237</v>
      </c>
      <c r="L642" t="s">
        <v>236</v>
      </c>
      <c r="M642">
        <v>1</v>
      </c>
      <c r="N642" t="s">
        <v>1603</v>
      </c>
      <c r="O642" t="s">
        <v>2629</v>
      </c>
      <c r="P642" t="s">
        <v>2630</v>
      </c>
      <c r="Q642" t="s">
        <v>1603</v>
      </c>
      <c r="R642" t="s">
        <v>1603</v>
      </c>
      <c r="S642">
        <v>10</v>
      </c>
      <c r="T642">
        <v>10</v>
      </c>
      <c r="U642">
        <v>0</v>
      </c>
      <c r="V642" t="s">
        <v>1603</v>
      </c>
      <c r="W642" t="s">
        <v>1603</v>
      </c>
      <c r="X642" t="s">
        <v>1603</v>
      </c>
      <c r="Y642" t="s">
        <v>1603</v>
      </c>
      <c r="Z642" t="s">
        <v>1603</v>
      </c>
      <c r="AA642" t="s">
        <v>1603</v>
      </c>
      <c r="AB642" t="s">
        <v>1603</v>
      </c>
      <c r="AC642" t="s">
        <v>1603</v>
      </c>
      <c r="AD642" t="s">
        <v>1603</v>
      </c>
      <c r="AE642" t="s">
        <v>1603</v>
      </c>
    </row>
    <row r="643" spans="1:31" x14ac:dyDescent="0.25">
      <c r="A643" t="s">
        <v>3352</v>
      </c>
      <c r="B643"/>
      <c r="C643" t="str">
        <f>_xlfn.IFNA(VLOOKUP(CONCATENATE($A643,"|","PI"),'Compare PI to Roll'!$A:$D,4,FALSE),"")</f>
        <v/>
      </c>
      <c r="D643" t="str">
        <f>_xlfn.IFNA(VLOOKUP(CONCATENATE($A643,"|","PI"),'Compare PI to Roll'!$A:$D,4,FALSE),"")</f>
        <v/>
      </c>
      <c r="E643" t="str">
        <f>_xlfn.IFNA(VLOOKUP(CONCATENATE($A643,"|","ROLL"),'Compare PI to Roll'!$A:$D,4,FALSE),"")</f>
        <v>ROLL</v>
      </c>
      <c r="F643" t="str">
        <f>_xlfn.IFNA(VLOOKUP(CONCATENATE($A643,"|","ROLL"),'Compare PI to Roll'!$A:$D,4,FALSE),"")</f>
        <v>ROLL</v>
      </c>
      <c r="G643" t="str">
        <f t="shared" si="10"/>
        <v>0|0|1|1</v>
      </c>
      <c r="H643" t="str">
        <f>_xlfn.IFNA(VLOOKUP(K643,'Tables to Map'!A:B,2,FALSE),"")</f>
        <v/>
      </c>
      <c r="I643" t="s">
        <v>8</v>
      </c>
      <c r="J643" t="s">
        <v>9</v>
      </c>
      <c r="K643" t="s">
        <v>237</v>
      </c>
      <c r="L643" t="s">
        <v>247</v>
      </c>
      <c r="M643">
        <v>2</v>
      </c>
      <c r="N643" t="s">
        <v>1603</v>
      </c>
      <c r="O643" t="s">
        <v>2629</v>
      </c>
      <c r="P643" t="s">
        <v>2632</v>
      </c>
      <c r="Q643">
        <v>255</v>
      </c>
      <c r="R643">
        <v>255</v>
      </c>
      <c r="S643" t="s">
        <v>1603</v>
      </c>
      <c r="T643" t="s">
        <v>1603</v>
      </c>
      <c r="U643" t="s">
        <v>1603</v>
      </c>
      <c r="V643" t="s">
        <v>1603</v>
      </c>
      <c r="W643" t="s">
        <v>1603</v>
      </c>
      <c r="X643" t="s">
        <v>1603</v>
      </c>
      <c r="Y643" t="s">
        <v>2633</v>
      </c>
      <c r="Z643" t="s">
        <v>1603</v>
      </c>
      <c r="AA643" t="s">
        <v>1603</v>
      </c>
      <c r="AB643" t="s">
        <v>2634</v>
      </c>
      <c r="AC643" t="s">
        <v>1603</v>
      </c>
      <c r="AD643" t="s">
        <v>1603</v>
      </c>
      <c r="AE643" t="s">
        <v>1603</v>
      </c>
    </row>
    <row r="644" spans="1:31" x14ac:dyDescent="0.25">
      <c r="A644" t="s">
        <v>3353</v>
      </c>
      <c r="B644"/>
      <c r="C644" t="str">
        <f>_xlfn.IFNA(VLOOKUP(CONCATENATE($A644,"|","PI"),'Compare PI to Roll'!$A:$D,4,FALSE),"")</f>
        <v/>
      </c>
      <c r="D644" t="str">
        <f>_xlfn.IFNA(VLOOKUP(CONCATENATE($A644,"|","PI"),'Compare PI to Roll'!$A:$D,4,FALSE),"")</f>
        <v/>
      </c>
      <c r="E644" t="str">
        <f>_xlfn.IFNA(VLOOKUP(CONCATENATE($A644,"|","ROLL"),'Compare PI to Roll'!$A:$D,4,FALSE),"")</f>
        <v>ROLL</v>
      </c>
      <c r="F644" t="str">
        <f>_xlfn.IFNA(VLOOKUP(CONCATENATE($A644,"|","ROLL"),'Compare PI to Roll'!$A:$D,4,FALSE),"")</f>
        <v>ROLL</v>
      </c>
      <c r="G644" t="str">
        <f t="shared" si="10"/>
        <v>0|0|1|1</v>
      </c>
      <c r="H644" t="str">
        <f>_xlfn.IFNA(VLOOKUP(K644,'Tables to Map'!A:B,2,FALSE),"")</f>
        <v/>
      </c>
      <c r="I644" t="s">
        <v>8</v>
      </c>
      <c r="J644" t="s">
        <v>9</v>
      </c>
      <c r="K644" t="s">
        <v>237</v>
      </c>
      <c r="L644" t="s">
        <v>276</v>
      </c>
      <c r="M644">
        <v>3</v>
      </c>
      <c r="N644" t="s">
        <v>1603</v>
      </c>
      <c r="O644" t="s">
        <v>2636</v>
      </c>
      <c r="P644" t="s">
        <v>2632</v>
      </c>
      <c r="Q644">
        <v>255</v>
      </c>
      <c r="R644">
        <v>255</v>
      </c>
      <c r="S644" t="s">
        <v>1603</v>
      </c>
      <c r="T644" t="s">
        <v>1603</v>
      </c>
      <c r="U644" t="s">
        <v>1603</v>
      </c>
      <c r="V644" t="s">
        <v>1603</v>
      </c>
      <c r="W644" t="s">
        <v>1603</v>
      </c>
      <c r="X644" t="s">
        <v>1603</v>
      </c>
      <c r="Y644" t="s">
        <v>2633</v>
      </c>
      <c r="Z644" t="s">
        <v>1603</v>
      </c>
      <c r="AA644" t="s">
        <v>1603</v>
      </c>
      <c r="AB644" t="s">
        <v>2634</v>
      </c>
      <c r="AC644" t="s">
        <v>1603</v>
      </c>
      <c r="AD644" t="s">
        <v>1603</v>
      </c>
      <c r="AE644" t="s">
        <v>1603</v>
      </c>
    </row>
    <row r="645" spans="1:31" x14ac:dyDescent="0.25">
      <c r="A645" t="s">
        <v>3354</v>
      </c>
      <c r="B645"/>
      <c r="C645" t="str">
        <f>_xlfn.IFNA(VLOOKUP(CONCATENATE($A645,"|","PI"),'Compare PI to Roll'!$A:$D,4,FALSE),"")</f>
        <v/>
      </c>
      <c r="D645" t="str">
        <f>_xlfn.IFNA(VLOOKUP(CONCATENATE($A645,"|","PI"),'Compare PI to Roll'!$A:$D,4,FALSE),"")</f>
        <v/>
      </c>
      <c r="E645" t="str">
        <f>_xlfn.IFNA(VLOOKUP(CONCATENATE($A645,"|","ROLL"),'Compare PI to Roll'!$A:$D,4,FALSE),"")</f>
        <v>ROLL</v>
      </c>
      <c r="F645" t="str">
        <f>_xlfn.IFNA(VLOOKUP(CONCATENATE($A645,"|","ROLL"),'Compare PI to Roll'!$A:$D,4,FALSE),"")</f>
        <v>ROLL</v>
      </c>
      <c r="G645" t="str">
        <f t="shared" si="10"/>
        <v>0|0|1|1</v>
      </c>
      <c r="H645" t="str">
        <f>_xlfn.IFNA(VLOOKUP(K645,'Tables to Map'!A:B,2,FALSE),"")</f>
        <v/>
      </c>
      <c r="I645" t="s">
        <v>8</v>
      </c>
      <c r="J645" t="s">
        <v>9</v>
      </c>
      <c r="K645" t="s">
        <v>237</v>
      </c>
      <c r="L645" t="s">
        <v>274</v>
      </c>
      <c r="M645">
        <v>4</v>
      </c>
      <c r="N645" t="s">
        <v>1603</v>
      </c>
      <c r="O645" t="s">
        <v>2629</v>
      </c>
      <c r="P645" t="s">
        <v>2632</v>
      </c>
      <c r="Q645">
        <v>255</v>
      </c>
      <c r="R645">
        <v>255</v>
      </c>
      <c r="S645" t="s">
        <v>1603</v>
      </c>
      <c r="T645" t="s">
        <v>1603</v>
      </c>
      <c r="U645" t="s">
        <v>1603</v>
      </c>
      <c r="V645" t="s">
        <v>1603</v>
      </c>
      <c r="W645" t="s">
        <v>1603</v>
      </c>
      <c r="X645" t="s">
        <v>1603</v>
      </c>
      <c r="Y645" t="s">
        <v>2633</v>
      </c>
      <c r="Z645" t="s">
        <v>1603</v>
      </c>
      <c r="AA645" t="s">
        <v>1603</v>
      </c>
      <c r="AB645" t="s">
        <v>2634</v>
      </c>
      <c r="AC645" t="s">
        <v>1603</v>
      </c>
      <c r="AD645" t="s">
        <v>1603</v>
      </c>
      <c r="AE645" t="s">
        <v>1603</v>
      </c>
    </row>
    <row r="646" spans="1:31" x14ac:dyDescent="0.25">
      <c r="A646" t="s">
        <v>3355</v>
      </c>
      <c r="B646"/>
      <c r="C646" t="str">
        <f>_xlfn.IFNA(VLOOKUP(CONCATENATE($A646,"|","PI"),'Compare PI to Roll'!$A:$D,4,FALSE),"")</f>
        <v/>
      </c>
      <c r="D646" t="str">
        <f>_xlfn.IFNA(VLOOKUP(CONCATENATE($A646,"|","PI"),'Compare PI to Roll'!$A:$D,4,FALSE),"")</f>
        <v/>
      </c>
      <c r="E646" t="str">
        <f>_xlfn.IFNA(VLOOKUP(CONCATENATE($A646,"|","ROLL"),'Compare PI to Roll'!$A:$D,4,FALSE),"")</f>
        <v>ROLL</v>
      </c>
      <c r="F646" t="str">
        <f>_xlfn.IFNA(VLOOKUP(CONCATENATE($A646,"|","ROLL"),'Compare PI to Roll'!$A:$D,4,FALSE),"")</f>
        <v>ROLL</v>
      </c>
      <c r="G646" t="str">
        <f t="shared" si="10"/>
        <v>0|0|1|1</v>
      </c>
      <c r="H646" t="str">
        <f>_xlfn.IFNA(VLOOKUP(K646,'Tables to Map'!A:B,2,FALSE),"")</f>
        <v/>
      </c>
      <c r="I646" t="s">
        <v>8</v>
      </c>
      <c r="J646" t="s">
        <v>9</v>
      </c>
      <c r="K646" t="s">
        <v>237</v>
      </c>
      <c r="L646" t="s">
        <v>275</v>
      </c>
      <c r="M646">
        <v>5</v>
      </c>
      <c r="N646" t="s">
        <v>1603</v>
      </c>
      <c r="O646" t="s">
        <v>2629</v>
      </c>
      <c r="P646" t="s">
        <v>2632</v>
      </c>
      <c r="Q646">
        <v>255</v>
      </c>
      <c r="R646">
        <v>255</v>
      </c>
      <c r="S646" t="s">
        <v>1603</v>
      </c>
      <c r="T646" t="s">
        <v>1603</v>
      </c>
      <c r="U646" t="s">
        <v>1603</v>
      </c>
      <c r="V646" t="s">
        <v>1603</v>
      </c>
      <c r="W646" t="s">
        <v>1603</v>
      </c>
      <c r="X646" t="s">
        <v>1603</v>
      </c>
      <c r="Y646" t="s">
        <v>2633</v>
      </c>
      <c r="Z646" t="s">
        <v>1603</v>
      </c>
      <c r="AA646" t="s">
        <v>1603</v>
      </c>
      <c r="AB646" t="s">
        <v>2634</v>
      </c>
      <c r="AC646" t="s">
        <v>1603</v>
      </c>
      <c r="AD646" t="s">
        <v>1603</v>
      </c>
      <c r="AE646" t="s">
        <v>1603</v>
      </c>
    </row>
    <row r="647" spans="1:31" x14ac:dyDescent="0.25">
      <c r="A647" t="s">
        <v>3356</v>
      </c>
      <c r="B647"/>
      <c r="C647" t="str">
        <f>_xlfn.IFNA(VLOOKUP(CONCATENATE($A647,"|","PI"),'Compare PI to Roll'!$A:$D,4,FALSE),"")</f>
        <v/>
      </c>
      <c r="D647" t="str">
        <f>_xlfn.IFNA(VLOOKUP(CONCATENATE($A647,"|","PI"),'Compare PI to Roll'!$A:$D,4,FALSE),"")</f>
        <v/>
      </c>
      <c r="E647" t="str">
        <f>_xlfn.IFNA(VLOOKUP(CONCATENATE($A647,"|","ROLL"),'Compare PI to Roll'!$A:$D,4,FALSE),"")</f>
        <v>ROLL</v>
      </c>
      <c r="F647" t="str">
        <f>_xlfn.IFNA(VLOOKUP(CONCATENATE($A647,"|","ROLL"),'Compare PI to Roll'!$A:$D,4,FALSE),"")</f>
        <v>ROLL</v>
      </c>
      <c r="G647" t="str">
        <f t="shared" si="10"/>
        <v>0|0|1|1</v>
      </c>
      <c r="H647" t="str">
        <f>_xlfn.IFNA(VLOOKUP(K647,'Tables to Map'!A:B,2,FALSE),"")</f>
        <v/>
      </c>
      <c r="I647" t="s">
        <v>8</v>
      </c>
      <c r="J647" t="s">
        <v>9</v>
      </c>
      <c r="K647" t="s">
        <v>237</v>
      </c>
      <c r="L647" t="s">
        <v>278</v>
      </c>
      <c r="M647">
        <v>6</v>
      </c>
      <c r="N647" t="s">
        <v>1603</v>
      </c>
      <c r="O647" t="s">
        <v>2636</v>
      </c>
      <c r="P647" t="s">
        <v>2632</v>
      </c>
      <c r="Q647">
        <v>255</v>
      </c>
      <c r="R647">
        <v>255</v>
      </c>
      <c r="S647" t="s">
        <v>1603</v>
      </c>
      <c r="T647" t="s">
        <v>1603</v>
      </c>
      <c r="U647" t="s">
        <v>1603</v>
      </c>
      <c r="V647" t="s">
        <v>1603</v>
      </c>
      <c r="W647" t="s">
        <v>1603</v>
      </c>
      <c r="X647" t="s">
        <v>1603</v>
      </c>
      <c r="Y647" t="s">
        <v>2633</v>
      </c>
      <c r="Z647" t="s">
        <v>1603</v>
      </c>
      <c r="AA647" t="s">
        <v>1603</v>
      </c>
      <c r="AB647" t="s">
        <v>2634</v>
      </c>
      <c r="AC647" t="s">
        <v>1603</v>
      </c>
      <c r="AD647" t="s">
        <v>1603</v>
      </c>
      <c r="AE647" t="s">
        <v>1603</v>
      </c>
    </row>
    <row r="648" spans="1:31" x14ac:dyDescent="0.25">
      <c r="A648" t="s">
        <v>3357</v>
      </c>
      <c r="B648"/>
      <c r="C648" t="str">
        <f>_xlfn.IFNA(VLOOKUP(CONCATENATE($A648,"|","PI"),'Compare PI to Roll'!$A:$D,4,FALSE),"")</f>
        <v/>
      </c>
      <c r="D648" t="str">
        <f>_xlfn.IFNA(VLOOKUP(CONCATENATE($A648,"|","PI"),'Compare PI to Roll'!$A:$D,4,FALSE),"")</f>
        <v/>
      </c>
      <c r="E648" t="str">
        <f>_xlfn.IFNA(VLOOKUP(CONCATENATE($A648,"|","ROLL"),'Compare PI to Roll'!$A:$D,4,FALSE),"")</f>
        <v>ROLL</v>
      </c>
      <c r="F648" t="str">
        <f>_xlfn.IFNA(VLOOKUP(CONCATENATE($A648,"|","ROLL"),'Compare PI to Roll'!$A:$D,4,FALSE),"")</f>
        <v>ROLL</v>
      </c>
      <c r="G648" t="str">
        <f t="shared" si="10"/>
        <v>0|0|1|1</v>
      </c>
      <c r="H648" t="str">
        <f>_xlfn.IFNA(VLOOKUP(K648,'Tables to Map'!A:B,2,FALSE),"")</f>
        <v/>
      </c>
      <c r="I648" t="s">
        <v>8</v>
      </c>
      <c r="J648" t="s">
        <v>9</v>
      </c>
      <c r="K648" t="s">
        <v>237</v>
      </c>
      <c r="L648" t="s">
        <v>10</v>
      </c>
      <c r="M648">
        <v>7</v>
      </c>
      <c r="N648" t="s">
        <v>1603</v>
      </c>
      <c r="O648" t="s">
        <v>2636</v>
      </c>
      <c r="P648" t="s">
        <v>2630</v>
      </c>
      <c r="Q648" t="s">
        <v>1603</v>
      </c>
      <c r="R648" t="s">
        <v>1603</v>
      </c>
      <c r="S648">
        <v>10</v>
      </c>
      <c r="T648">
        <v>10</v>
      </c>
      <c r="U648">
        <v>0</v>
      </c>
      <c r="V648" t="s">
        <v>1603</v>
      </c>
      <c r="W648" t="s">
        <v>1603</v>
      </c>
      <c r="X648" t="s">
        <v>1603</v>
      </c>
      <c r="Y648" t="s">
        <v>1603</v>
      </c>
      <c r="Z648" t="s">
        <v>1603</v>
      </c>
      <c r="AA648" t="s">
        <v>1603</v>
      </c>
      <c r="AB648" t="s">
        <v>1603</v>
      </c>
      <c r="AC648" t="s">
        <v>1603</v>
      </c>
      <c r="AD648" t="s">
        <v>1603</v>
      </c>
      <c r="AE648" t="s">
        <v>1603</v>
      </c>
    </row>
    <row r="649" spans="1:31" x14ac:dyDescent="0.25">
      <c r="A649" t="s">
        <v>3358</v>
      </c>
      <c r="C649" t="str">
        <f>_xlfn.IFNA(VLOOKUP(CONCATENATE($A649,"|","PI"),'Compare PI to Roll'!$A:$D,4,FALSE),"")</f>
        <v>PI</v>
      </c>
      <c r="D649" t="str">
        <f>_xlfn.IFNA(VLOOKUP(CONCATENATE($A649,"|","PI"),'Compare PI to Roll'!$A:$D,4,FALSE),"")</f>
        <v>PI</v>
      </c>
      <c r="E649" t="str">
        <f>_xlfn.IFNA(VLOOKUP(CONCATENATE($A649,"|","ROLL"),'Compare PI to Roll'!$A:$D,4,FALSE),"")</f>
        <v/>
      </c>
      <c r="F649" t="str">
        <f>_xlfn.IFNA(VLOOKUP(CONCATENATE($A649,"|","ROLL"),'Compare PI to Roll'!$A:$D,4,FALSE),"")</f>
        <v/>
      </c>
      <c r="G649" t="str">
        <f t="shared" si="10"/>
        <v>1|1|0|0</v>
      </c>
      <c r="H649">
        <f>_xlfn.IFNA(VLOOKUP(K649,'Tables to Map'!A:B,2,FALSE),"")</f>
        <v>1</v>
      </c>
      <c r="I649" t="s">
        <v>8</v>
      </c>
      <c r="J649" t="s">
        <v>9</v>
      </c>
      <c r="K649" t="s">
        <v>1038</v>
      </c>
      <c r="L649" t="s">
        <v>982</v>
      </c>
      <c r="M649">
        <v>1</v>
      </c>
      <c r="N649" t="s">
        <v>1603</v>
      </c>
      <c r="O649" t="s">
        <v>2629</v>
      </c>
      <c r="P649" t="s">
        <v>2630</v>
      </c>
      <c r="Q649" t="s">
        <v>1603</v>
      </c>
      <c r="R649" t="s">
        <v>1603</v>
      </c>
      <c r="S649">
        <v>10</v>
      </c>
      <c r="T649">
        <v>10</v>
      </c>
      <c r="U649">
        <v>0</v>
      </c>
      <c r="V649" t="s">
        <v>1603</v>
      </c>
      <c r="W649" t="s">
        <v>1603</v>
      </c>
      <c r="X649" t="s">
        <v>1603</v>
      </c>
      <c r="Y649" t="s">
        <v>1603</v>
      </c>
      <c r="Z649" t="s">
        <v>1603</v>
      </c>
      <c r="AA649" t="s">
        <v>1603</v>
      </c>
      <c r="AB649" t="s">
        <v>1603</v>
      </c>
      <c r="AC649" t="s">
        <v>1603</v>
      </c>
      <c r="AD649" t="s">
        <v>1603</v>
      </c>
      <c r="AE649" t="s">
        <v>1603</v>
      </c>
    </row>
    <row r="650" spans="1:31" x14ac:dyDescent="0.25">
      <c r="A650" t="s">
        <v>3359</v>
      </c>
      <c r="C650" t="str">
        <f>_xlfn.IFNA(VLOOKUP(CONCATENATE($A650,"|","PI"),'Compare PI to Roll'!$A:$D,4,FALSE),"")</f>
        <v>PI</v>
      </c>
      <c r="D650" t="str">
        <f>_xlfn.IFNA(VLOOKUP(CONCATENATE($A650,"|","PI"),'Compare PI to Roll'!$A:$D,4,FALSE),"")</f>
        <v>PI</v>
      </c>
      <c r="E650" t="str">
        <f>_xlfn.IFNA(VLOOKUP(CONCATENATE($A650,"|","ROLL"),'Compare PI to Roll'!$A:$D,4,FALSE),"")</f>
        <v/>
      </c>
      <c r="F650" t="str">
        <f>_xlfn.IFNA(VLOOKUP(CONCATENATE($A650,"|","ROLL"),'Compare PI to Roll'!$A:$D,4,FALSE),"")</f>
        <v/>
      </c>
      <c r="G650" t="str">
        <f t="shared" si="10"/>
        <v>1|1|0|0</v>
      </c>
      <c r="H650">
        <f>_xlfn.IFNA(VLOOKUP(K650,'Tables to Map'!A:B,2,FALSE),"")</f>
        <v>1</v>
      </c>
      <c r="I650" t="s">
        <v>8</v>
      </c>
      <c r="J650" t="s">
        <v>9</v>
      </c>
      <c r="K650" t="s">
        <v>1038</v>
      </c>
      <c r="L650" t="s">
        <v>983</v>
      </c>
      <c r="M650">
        <v>2</v>
      </c>
      <c r="N650" t="s">
        <v>1603</v>
      </c>
      <c r="O650" t="s">
        <v>2629</v>
      </c>
      <c r="P650" t="s">
        <v>2632</v>
      </c>
      <c r="Q650">
        <v>255</v>
      </c>
      <c r="R650">
        <v>255</v>
      </c>
      <c r="S650" t="s">
        <v>1603</v>
      </c>
      <c r="T650" t="s">
        <v>1603</v>
      </c>
      <c r="U650" t="s">
        <v>1603</v>
      </c>
      <c r="V650" t="s">
        <v>1603</v>
      </c>
      <c r="W650" t="s">
        <v>1603</v>
      </c>
      <c r="X650" t="s">
        <v>1603</v>
      </c>
      <c r="Y650" t="s">
        <v>2633</v>
      </c>
      <c r="Z650" t="s">
        <v>1603</v>
      </c>
      <c r="AA650" t="s">
        <v>1603</v>
      </c>
      <c r="AB650" t="s">
        <v>2634</v>
      </c>
      <c r="AC650" t="s">
        <v>1603</v>
      </c>
      <c r="AD650" t="s">
        <v>1603</v>
      </c>
      <c r="AE650" t="s">
        <v>1603</v>
      </c>
    </row>
    <row r="651" spans="1:31" x14ac:dyDescent="0.25">
      <c r="A651" t="s">
        <v>3360</v>
      </c>
      <c r="C651" t="str">
        <f>_xlfn.IFNA(VLOOKUP(CONCATENATE($A651,"|","PI"),'Compare PI to Roll'!$A:$D,4,FALSE),"")</f>
        <v>PI</v>
      </c>
      <c r="D651" t="str">
        <f>_xlfn.IFNA(VLOOKUP(CONCATENATE($A651,"|","PI"),'Compare PI to Roll'!$A:$D,4,FALSE),"")</f>
        <v>PI</v>
      </c>
      <c r="E651" t="str">
        <f>_xlfn.IFNA(VLOOKUP(CONCATENATE($A651,"|","ROLL"),'Compare PI to Roll'!$A:$D,4,FALSE),"")</f>
        <v/>
      </c>
      <c r="F651" t="str">
        <f>_xlfn.IFNA(VLOOKUP(CONCATENATE($A651,"|","ROLL"),'Compare PI to Roll'!$A:$D,4,FALSE),"")</f>
        <v/>
      </c>
      <c r="G651" t="str">
        <f t="shared" si="10"/>
        <v>1|1|0|0</v>
      </c>
      <c r="H651">
        <f>_xlfn.IFNA(VLOOKUP(K651,'Tables to Map'!A:B,2,FALSE),"")</f>
        <v>1</v>
      </c>
      <c r="I651" t="s">
        <v>8</v>
      </c>
      <c r="J651" t="s">
        <v>9</v>
      </c>
      <c r="K651" t="s">
        <v>1038</v>
      </c>
      <c r="L651" t="s">
        <v>300</v>
      </c>
      <c r="M651">
        <v>3</v>
      </c>
      <c r="N651" t="s">
        <v>1603</v>
      </c>
      <c r="O651" t="s">
        <v>2629</v>
      </c>
      <c r="P651" t="s">
        <v>2630</v>
      </c>
      <c r="Q651" t="s">
        <v>1603</v>
      </c>
      <c r="R651" t="s">
        <v>1603</v>
      </c>
      <c r="S651">
        <v>10</v>
      </c>
      <c r="T651">
        <v>10</v>
      </c>
      <c r="U651">
        <v>0</v>
      </c>
      <c r="V651" t="s">
        <v>1603</v>
      </c>
      <c r="W651" t="s">
        <v>1603</v>
      </c>
      <c r="X651" t="s">
        <v>1603</v>
      </c>
      <c r="Y651" t="s">
        <v>1603</v>
      </c>
      <c r="Z651" t="s">
        <v>1603</v>
      </c>
      <c r="AA651" t="s">
        <v>1603</v>
      </c>
      <c r="AB651" t="s">
        <v>1603</v>
      </c>
      <c r="AC651" t="s">
        <v>1603</v>
      </c>
      <c r="AD651" t="s">
        <v>1603</v>
      </c>
      <c r="AE651" t="s">
        <v>1603</v>
      </c>
    </row>
    <row r="652" spans="1:31" x14ac:dyDescent="0.25">
      <c r="A652" t="s">
        <v>3361</v>
      </c>
      <c r="C652" t="str">
        <f>_xlfn.IFNA(VLOOKUP(CONCATENATE($A652,"|","PI"),'Compare PI to Roll'!$A:$D,4,FALSE),"")</f>
        <v>PI</v>
      </c>
      <c r="D652" t="str">
        <f>_xlfn.IFNA(VLOOKUP(CONCATENATE($A652,"|","PI"),'Compare PI to Roll'!$A:$D,4,FALSE),"")</f>
        <v>PI</v>
      </c>
      <c r="E652" t="str">
        <f>_xlfn.IFNA(VLOOKUP(CONCATENATE($A652,"|","ROLL"),'Compare PI to Roll'!$A:$D,4,FALSE),"")</f>
        <v/>
      </c>
      <c r="F652" t="str">
        <f>_xlfn.IFNA(VLOOKUP(CONCATENATE($A652,"|","ROLL"),'Compare PI to Roll'!$A:$D,4,FALSE),"")</f>
        <v/>
      </c>
      <c r="G652" t="str">
        <f t="shared" si="10"/>
        <v>1|1|0|0</v>
      </c>
      <c r="H652">
        <f>_xlfn.IFNA(VLOOKUP(K652,'Tables to Map'!A:B,2,FALSE),"")</f>
        <v>1</v>
      </c>
      <c r="I652" t="s">
        <v>8</v>
      </c>
      <c r="J652" t="s">
        <v>9</v>
      </c>
      <c r="K652" t="s">
        <v>1038</v>
      </c>
      <c r="L652" t="s">
        <v>48</v>
      </c>
      <c r="M652">
        <v>4</v>
      </c>
      <c r="N652" t="s">
        <v>1603</v>
      </c>
      <c r="O652" t="s">
        <v>2636</v>
      </c>
      <c r="P652" t="s">
        <v>2632</v>
      </c>
      <c r="Q652">
        <v>255</v>
      </c>
      <c r="R652">
        <v>255</v>
      </c>
      <c r="S652" t="s">
        <v>1603</v>
      </c>
      <c r="T652" t="s">
        <v>1603</v>
      </c>
      <c r="U652" t="s">
        <v>1603</v>
      </c>
      <c r="V652" t="s">
        <v>1603</v>
      </c>
      <c r="W652" t="s">
        <v>1603</v>
      </c>
      <c r="X652" t="s">
        <v>1603</v>
      </c>
      <c r="Y652" t="s">
        <v>2633</v>
      </c>
      <c r="Z652" t="s">
        <v>1603</v>
      </c>
      <c r="AA652" t="s">
        <v>1603</v>
      </c>
      <c r="AB652" t="s">
        <v>2634</v>
      </c>
      <c r="AC652" t="s">
        <v>1603</v>
      </c>
      <c r="AD652" t="s">
        <v>1603</v>
      </c>
      <c r="AE652" t="s">
        <v>1603</v>
      </c>
    </row>
    <row r="653" spans="1:31" x14ac:dyDescent="0.25">
      <c r="A653" t="s">
        <v>3362</v>
      </c>
      <c r="C653" t="str">
        <f>_xlfn.IFNA(VLOOKUP(CONCATENATE($A653,"|","PI"),'Compare PI to Roll'!$A:$D,4,FALSE),"")</f>
        <v>PI</v>
      </c>
      <c r="D653" t="str">
        <f>_xlfn.IFNA(VLOOKUP(CONCATENATE($A653,"|","PI"),'Compare PI to Roll'!$A:$D,4,FALSE),"")</f>
        <v>PI</v>
      </c>
      <c r="E653" t="str">
        <f>_xlfn.IFNA(VLOOKUP(CONCATENATE($A653,"|","ROLL"),'Compare PI to Roll'!$A:$D,4,FALSE),"")</f>
        <v/>
      </c>
      <c r="F653" t="str">
        <f>_xlfn.IFNA(VLOOKUP(CONCATENATE($A653,"|","ROLL"),'Compare PI to Roll'!$A:$D,4,FALSE),"")</f>
        <v/>
      </c>
      <c r="G653" t="str">
        <f t="shared" si="10"/>
        <v>1|1|0|0</v>
      </c>
      <c r="H653">
        <f>_xlfn.IFNA(VLOOKUP(K653,'Tables to Map'!A:B,2,FALSE),"")</f>
        <v>1</v>
      </c>
      <c r="I653" t="s">
        <v>8</v>
      </c>
      <c r="J653" t="s">
        <v>9</v>
      </c>
      <c r="K653" t="s">
        <v>1038</v>
      </c>
      <c r="L653" t="s">
        <v>84</v>
      </c>
      <c r="M653">
        <v>5</v>
      </c>
      <c r="N653" t="s">
        <v>1603</v>
      </c>
      <c r="O653" t="s">
        <v>2629</v>
      </c>
      <c r="P653" t="s">
        <v>2630</v>
      </c>
      <c r="Q653" t="s">
        <v>1603</v>
      </c>
      <c r="R653" t="s">
        <v>1603</v>
      </c>
      <c r="S653">
        <v>10</v>
      </c>
      <c r="T653">
        <v>10</v>
      </c>
      <c r="U653">
        <v>0</v>
      </c>
      <c r="V653" t="s">
        <v>1603</v>
      </c>
      <c r="W653" t="s">
        <v>1603</v>
      </c>
      <c r="X653" t="s">
        <v>1603</v>
      </c>
      <c r="Y653" t="s">
        <v>1603</v>
      </c>
      <c r="Z653" t="s">
        <v>1603</v>
      </c>
      <c r="AA653" t="s">
        <v>1603</v>
      </c>
      <c r="AB653" t="s">
        <v>1603</v>
      </c>
      <c r="AC653" t="s">
        <v>1603</v>
      </c>
      <c r="AD653" t="s">
        <v>1603</v>
      </c>
      <c r="AE653" t="s">
        <v>1603</v>
      </c>
    </row>
    <row r="654" spans="1:31" x14ac:dyDescent="0.25">
      <c r="A654" t="s">
        <v>3363</v>
      </c>
      <c r="C654" t="str">
        <f>_xlfn.IFNA(VLOOKUP(CONCATENATE($A654,"|","PI"),'Compare PI to Roll'!$A:$D,4,FALSE),"")</f>
        <v>PI</v>
      </c>
      <c r="D654" t="str">
        <f>_xlfn.IFNA(VLOOKUP(CONCATENATE($A654,"|","PI"),'Compare PI to Roll'!$A:$D,4,FALSE),"")</f>
        <v>PI</v>
      </c>
      <c r="E654" t="str">
        <f>_xlfn.IFNA(VLOOKUP(CONCATENATE($A654,"|","ROLL"),'Compare PI to Roll'!$A:$D,4,FALSE),"")</f>
        <v/>
      </c>
      <c r="F654" t="str">
        <f>_xlfn.IFNA(VLOOKUP(CONCATENATE($A654,"|","ROLL"),'Compare PI to Roll'!$A:$D,4,FALSE),"")</f>
        <v/>
      </c>
      <c r="G654" t="str">
        <f t="shared" si="10"/>
        <v>1|1|0|0</v>
      </c>
      <c r="H654">
        <f>_xlfn.IFNA(VLOOKUP(K654,'Tables to Map'!A:B,2,FALSE),"")</f>
        <v>1</v>
      </c>
      <c r="I654" t="s">
        <v>8</v>
      </c>
      <c r="J654" t="s">
        <v>9</v>
      </c>
      <c r="K654" t="s">
        <v>1038</v>
      </c>
      <c r="L654" t="s">
        <v>1237</v>
      </c>
      <c r="M654">
        <v>6</v>
      </c>
      <c r="N654" t="s">
        <v>1603</v>
      </c>
      <c r="O654" t="s">
        <v>2629</v>
      </c>
      <c r="P654" t="s">
        <v>2630</v>
      </c>
      <c r="Q654" t="s">
        <v>1603</v>
      </c>
      <c r="R654" t="s">
        <v>1603</v>
      </c>
      <c r="S654">
        <v>10</v>
      </c>
      <c r="T654">
        <v>10</v>
      </c>
      <c r="U654">
        <v>0</v>
      </c>
      <c r="V654" t="s">
        <v>1603</v>
      </c>
      <c r="W654" t="s">
        <v>1603</v>
      </c>
      <c r="X654" t="s">
        <v>1603</v>
      </c>
      <c r="Y654" t="s">
        <v>1603</v>
      </c>
      <c r="Z654" t="s">
        <v>1603</v>
      </c>
      <c r="AA654" t="s">
        <v>1603</v>
      </c>
      <c r="AB654" t="s">
        <v>1603</v>
      </c>
      <c r="AC654" t="s">
        <v>1603</v>
      </c>
      <c r="AD654" t="s">
        <v>1603</v>
      </c>
      <c r="AE654" t="s">
        <v>1603</v>
      </c>
    </row>
    <row r="655" spans="1:31" x14ac:dyDescent="0.25">
      <c r="A655" t="s">
        <v>3364</v>
      </c>
      <c r="C655" t="str">
        <f>_xlfn.IFNA(VLOOKUP(CONCATENATE($A655,"|","PI"),'Compare PI to Roll'!$A:$D,4,FALSE),"")</f>
        <v>PI</v>
      </c>
      <c r="D655" t="str">
        <f>_xlfn.IFNA(VLOOKUP(CONCATENATE($A655,"|","PI"),'Compare PI to Roll'!$A:$D,4,FALSE),"")</f>
        <v>PI</v>
      </c>
      <c r="E655" t="str">
        <f>_xlfn.IFNA(VLOOKUP(CONCATENATE($A655,"|","ROLL"),'Compare PI to Roll'!$A:$D,4,FALSE),"")</f>
        <v/>
      </c>
      <c r="F655" t="str">
        <f>_xlfn.IFNA(VLOOKUP(CONCATENATE($A655,"|","ROLL"),'Compare PI to Roll'!$A:$D,4,FALSE),"")</f>
        <v/>
      </c>
      <c r="G655" t="str">
        <f t="shared" si="10"/>
        <v>1|1|0|0</v>
      </c>
      <c r="H655">
        <f>_xlfn.IFNA(VLOOKUP(K655,'Tables to Map'!A:B,2,FALSE),"")</f>
        <v>1</v>
      </c>
      <c r="I655" t="s">
        <v>8</v>
      </c>
      <c r="J655" t="s">
        <v>9</v>
      </c>
      <c r="K655" t="s">
        <v>1038</v>
      </c>
      <c r="L655" t="s">
        <v>1239</v>
      </c>
      <c r="M655">
        <v>7</v>
      </c>
      <c r="N655" t="s">
        <v>1603</v>
      </c>
      <c r="O655" t="s">
        <v>2636</v>
      </c>
      <c r="P655" t="s">
        <v>2632</v>
      </c>
      <c r="Q655">
        <v>255</v>
      </c>
      <c r="R655">
        <v>255</v>
      </c>
      <c r="S655" t="s">
        <v>1603</v>
      </c>
      <c r="T655" t="s">
        <v>1603</v>
      </c>
      <c r="U655" t="s">
        <v>1603</v>
      </c>
      <c r="V655" t="s">
        <v>1603</v>
      </c>
      <c r="W655" t="s">
        <v>1603</v>
      </c>
      <c r="X655" t="s">
        <v>1603</v>
      </c>
      <c r="Y655" t="s">
        <v>2633</v>
      </c>
      <c r="Z655" t="s">
        <v>1603</v>
      </c>
      <c r="AA655" t="s">
        <v>1603</v>
      </c>
      <c r="AB655" t="s">
        <v>2634</v>
      </c>
      <c r="AC655" t="s">
        <v>1603</v>
      </c>
      <c r="AD655" t="s">
        <v>1603</v>
      </c>
      <c r="AE655" t="s">
        <v>1603</v>
      </c>
    </row>
    <row r="656" spans="1:31" x14ac:dyDescent="0.25">
      <c r="A656" t="s">
        <v>3365</v>
      </c>
      <c r="C656" t="str">
        <f>_xlfn.IFNA(VLOOKUP(CONCATENATE($A656,"|","PI"),'Compare PI to Roll'!$A:$D,4,FALSE),"")</f>
        <v>PI</v>
      </c>
      <c r="D656" t="str">
        <f>_xlfn.IFNA(VLOOKUP(CONCATENATE($A656,"|","PI"),'Compare PI to Roll'!$A:$D,4,FALSE),"")</f>
        <v>PI</v>
      </c>
      <c r="E656" t="str">
        <f>_xlfn.IFNA(VLOOKUP(CONCATENATE($A656,"|","ROLL"),'Compare PI to Roll'!$A:$D,4,FALSE),"")</f>
        <v/>
      </c>
      <c r="F656" t="str">
        <f>_xlfn.IFNA(VLOOKUP(CONCATENATE($A656,"|","ROLL"),'Compare PI to Roll'!$A:$D,4,FALSE),"")</f>
        <v/>
      </c>
      <c r="G656" t="str">
        <f t="shared" si="10"/>
        <v>1|1|0|0</v>
      </c>
      <c r="H656">
        <f>_xlfn.IFNA(VLOOKUP(K656,'Tables to Map'!A:B,2,FALSE),"")</f>
        <v>1</v>
      </c>
      <c r="I656" t="s">
        <v>8</v>
      </c>
      <c r="J656" t="s">
        <v>9</v>
      </c>
      <c r="K656" t="s">
        <v>1038</v>
      </c>
      <c r="L656" t="s">
        <v>1241</v>
      </c>
      <c r="M656">
        <v>8</v>
      </c>
      <c r="N656" t="s">
        <v>1603</v>
      </c>
      <c r="O656" t="s">
        <v>2629</v>
      </c>
      <c r="P656" t="s">
        <v>2630</v>
      </c>
      <c r="Q656" t="s">
        <v>1603</v>
      </c>
      <c r="R656" t="s">
        <v>1603</v>
      </c>
      <c r="S656">
        <v>10</v>
      </c>
      <c r="T656">
        <v>10</v>
      </c>
      <c r="U656">
        <v>0</v>
      </c>
      <c r="V656" t="s">
        <v>1603</v>
      </c>
      <c r="W656" t="s">
        <v>1603</v>
      </c>
      <c r="X656" t="s">
        <v>1603</v>
      </c>
      <c r="Y656" t="s">
        <v>1603</v>
      </c>
      <c r="Z656" t="s">
        <v>1603</v>
      </c>
      <c r="AA656" t="s">
        <v>1603</v>
      </c>
      <c r="AB656" t="s">
        <v>1603</v>
      </c>
      <c r="AC656" t="s">
        <v>1603</v>
      </c>
      <c r="AD656" t="s">
        <v>1603</v>
      </c>
      <c r="AE656" t="s">
        <v>1603</v>
      </c>
    </row>
    <row r="657" spans="1:31" x14ac:dyDescent="0.25">
      <c r="A657" t="s">
        <v>3366</v>
      </c>
      <c r="C657" t="str">
        <f>_xlfn.IFNA(VLOOKUP(CONCATENATE($A657,"|","PI"),'Compare PI to Roll'!$A:$D,4,FALSE),"")</f>
        <v>PI</v>
      </c>
      <c r="D657" t="str">
        <f>_xlfn.IFNA(VLOOKUP(CONCATENATE($A657,"|","PI"),'Compare PI to Roll'!$A:$D,4,FALSE),"")</f>
        <v>PI</v>
      </c>
      <c r="E657" t="str">
        <f>_xlfn.IFNA(VLOOKUP(CONCATENATE($A657,"|","ROLL"),'Compare PI to Roll'!$A:$D,4,FALSE),"")</f>
        <v/>
      </c>
      <c r="F657" t="str">
        <f>_xlfn.IFNA(VLOOKUP(CONCATENATE($A657,"|","ROLL"),'Compare PI to Roll'!$A:$D,4,FALSE),"")</f>
        <v/>
      </c>
      <c r="G657" t="str">
        <f t="shared" si="10"/>
        <v>1|1|0|0</v>
      </c>
      <c r="H657">
        <f>_xlfn.IFNA(VLOOKUP(K657,'Tables to Map'!A:B,2,FALSE),"")</f>
        <v>1</v>
      </c>
      <c r="I657" t="s">
        <v>8</v>
      </c>
      <c r="J657" t="s">
        <v>9</v>
      </c>
      <c r="K657" t="s">
        <v>1038</v>
      </c>
      <c r="L657" t="s">
        <v>1242</v>
      </c>
      <c r="M657">
        <v>9</v>
      </c>
      <c r="N657" t="s">
        <v>1603</v>
      </c>
      <c r="O657" t="s">
        <v>2636</v>
      </c>
      <c r="P657" t="s">
        <v>2632</v>
      </c>
      <c r="Q657">
        <v>255</v>
      </c>
      <c r="R657">
        <v>255</v>
      </c>
      <c r="S657" t="s">
        <v>1603</v>
      </c>
      <c r="T657" t="s">
        <v>1603</v>
      </c>
      <c r="U657" t="s">
        <v>1603</v>
      </c>
      <c r="V657" t="s">
        <v>1603</v>
      </c>
      <c r="W657" t="s">
        <v>1603</v>
      </c>
      <c r="X657" t="s">
        <v>1603</v>
      </c>
      <c r="Y657" t="s">
        <v>2633</v>
      </c>
      <c r="Z657" t="s">
        <v>1603</v>
      </c>
      <c r="AA657" t="s">
        <v>1603</v>
      </c>
      <c r="AB657" t="s">
        <v>2634</v>
      </c>
      <c r="AC657" t="s">
        <v>1603</v>
      </c>
      <c r="AD657" t="s">
        <v>1603</v>
      </c>
      <c r="AE657" t="s">
        <v>1603</v>
      </c>
    </row>
    <row r="658" spans="1:31" x14ac:dyDescent="0.25">
      <c r="A658" t="s">
        <v>3367</v>
      </c>
      <c r="C658" t="str">
        <f>_xlfn.IFNA(VLOOKUP(CONCATENATE($A658,"|","PI"),'Compare PI to Roll'!$A:$D,4,FALSE),"")</f>
        <v>PI</v>
      </c>
      <c r="D658" t="str">
        <f>_xlfn.IFNA(VLOOKUP(CONCATENATE($A658,"|","PI"),'Compare PI to Roll'!$A:$D,4,FALSE),"")</f>
        <v>PI</v>
      </c>
      <c r="E658" t="str">
        <f>_xlfn.IFNA(VLOOKUP(CONCATENATE($A658,"|","ROLL"),'Compare PI to Roll'!$A:$D,4,FALSE),"")</f>
        <v/>
      </c>
      <c r="F658" t="str">
        <f>_xlfn.IFNA(VLOOKUP(CONCATENATE($A658,"|","ROLL"),'Compare PI to Roll'!$A:$D,4,FALSE),"")</f>
        <v/>
      </c>
      <c r="G658" t="str">
        <f t="shared" si="10"/>
        <v>1|1|0|0</v>
      </c>
      <c r="H658">
        <f>_xlfn.IFNA(VLOOKUP(K658,'Tables to Map'!A:B,2,FALSE),"")</f>
        <v>1</v>
      </c>
      <c r="I658" t="s">
        <v>8</v>
      </c>
      <c r="J658" t="s">
        <v>9</v>
      </c>
      <c r="K658" t="s">
        <v>1038</v>
      </c>
      <c r="L658" t="s">
        <v>1243</v>
      </c>
      <c r="M658">
        <v>10</v>
      </c>
      <c r="N658" t="s">
        <v>1603</v>
      </c>
      <c r="O658" t="s">
        <v>2629</v>
      </c>
      <c r="P658" t="s">
        <v>2630</v>
      </c>
      <c r="Q658" t="s">
        <v>1603</v>
      </c>
      <c r="R658" t="s">
        <v>1603</v>
      </c>
      <c r="S658">
        <v>10</v>
      </c>
      <c r="T658">
        <v>10</v>
      </c>
      <c r="U658">
        <v>0</v>
      </c>
      <c r="V658" t="s">
        <v>1603</v>
      </c>
      <c r="W658" t="s">
        <v>1603</v>
      </c>
      <c r="X658" t="s">
        <v>1603</v>
      </c>
      <c r="Y658" t="s">
        <v>1603</v>
      </c>
      <c r="Z658" t="s">
        <v>1603</v>
      </c>
      <c r="AA658" t="s">
        <v>1603</v>
      </c>
      <c r="AB658" t="s">
        <v>1603</v>
      </c>
      <c r="AC658" t="s">
        <v>1603</v>
      </c>
      <c r="AD658" t="s">
        <v>1603</v>
      </c>
      <c r="AE658" t="s">
        <v>1603</v>
      </c>
    </row>
    <row r="659" spans="1:31" x14ac:dyDescent="0.25">
      <c r="A659" t="s">
        <v>3368</v>
      </c>
      <c r="C659" t="str">
        <f>_xlfn.IFNA(VLOOKUP(CONCATENATE($A659,"|","PI"),'Compare PI to Roll'!$A:$D,4,FALSE),"")</f>
        <v>PI</v>
      </c>
      <c r="D659" t="str">
        <f>_xlfn.IFNA(VLOOKUP(CONCATENATE($A659,"|","PI"),'Compare PI to Roll'!$A:$D,4,FALSE),"")</f>
        <v>PI</v>
      </c>
      <c r="E659" t="str">
        <f>_xlfn.IFNA(VLOOKUP(CONCATENATE($A659,"|","ROLL"),'Compare PI to Roll'!$A:$D,4,FALSE),"")</f>
        <v/>
      </c>
      <c r="F659" t="str">
        <f>_xlfn.IFNA(VLOOKUP(CONCATENATE($A659,"|","ROLL"),'Compare PI to Roll'!$A:$D,4,FALSE),"")</f>
        <v/>
      </c>
      <c r="G659" t="str">
        <f t="shared" si="10"/>
        <v>1|1|0|0</v>
      </c>
      <c r="H659">
        <f>_xlfn.IFNA(VLOOKUP(K659,'Tables to Map'!A:B,2,FALSE),"")</f>
        <v>1</v>
      </c>
      <c r="I659" t="s">
        <v>8</v>
      </c>
      <c r="J659" t="s">
        <v>9</v>
      </c>
      <c r="K659" t="s">
        <v>1038</v>
      </c>
      <c r="L659" t="s">
        <v>1244</v>
      </c>
      <c r="M659">
        <v>11</v>
      </c>
      <c r="N659" t="s">
        <v>1603</v>
      </c>
      <c r="O659" t="s">
        <v>2636</v>
      </c>
      <c r="P659" t="s">
        <v>2632</v>
      </c>
      <c r="Q659">
        <v>255</v>
      </c>
      <c r="R659">
        <v>255</v>
      </c>
      <c r="S659" t="s">
        <v>1603</v>
      </c>
      <c r="T659" t="s">
        <v>1603</v>
      </c>
      <c r="U659" t="s">
        <v>1603</v>
      </c>
      <c r="V659" t="s">
        <v>1603</v>
      </c>
      <c r="W659" t="s">
        <v>1603</v>
      </c>
      <c r="X659" t="s">
        <v>1603</v>
      </c>
      <c r="Y659" t="s">
        <v>2633</v>
      </c>
      <c r="Z659" t="s">
        <v>1603</v>
      </c>
      <c r="AA659" t="s">
        <v>1603</v>
      </c>
      <c r="AB659" t="s">
        <v>2634</v>
      </c>
      <c r="AC659" t="s">
        <v>1603</v>
      </c>
      <c r="AD659" t="s">
        <v>1603</v>
      </c>
      <c r="AE659" t="s">
        <v>1603</v>
      </c>
    </row>
    <row r="660" spans="1:31" x14ac:dyDescent="0.25">
      <c r="A660" t="s">
        <v>3369</v>
      </c>
      <c r="C660" t="str">
        <f>_xlfn.IFNA(VLOOKUP(CONCATENATE($A660,"|","PI"),'Compare PI to Roll'!$A:$D,4,FALSE),"")</f>
        <v>PI</v>
      </c>
      <c r="D660" t="str">
        <f>_xlfn.IFNA(VLOOKUP(CONCATENATE($A660,"|","PI"),'Compare PI to Roll'!$A:$D,4,FALSE),"")</f>
        <v>PI</v>
      </c>
      <c r="E660" t="str">
        <f>_xlfn.IFNA(VLOOKUP(CONCATENATE($A660,"|","ROLL"),'Compare PI to Roll'!$A:$D,4,FALSE),"")</f>
        <v/>
      </c>
      <c r="F660" t="str">
        <f>_xlfn.IFNA(VLOOKUP(CONCATENATE($A660,"|","ROLL"),'Compare PI to Roll'!$A:$D,4,FALSE),"")</f>
        <v/>
      </c>
      <c r="G660" t="str">
        <f t="shared" si="10"/>
        <v>1|1|0|0</v>
      </c>
      <c r="H660">
        <f>_xlfn.IFNA(VLOOKUP(K660,'Tables to Map'!A:B,2,FALSE),"")</f>
        <v>1</v>
      </c>
      <c r="I660" t="s">
        <v>8</v>
      </c>
      <c r="J660" t="s">
        <v>9</v>
      </c>
      <c r="K660" t="s">
        <v>1038</v>
      </c>
      <c r="L660" t="s">
        <v>1245</v>
      </c>
      <c r="M660">
        <v>12</v>
      </c>
      <c r="N660" t="s">
        <v>1603</v>
      </c>
      <c r="O660" t="s">
        <v>2629</v>
      </c>
      <c r="P660" t="s">
        <v>2630</v>
      </c>
      <c r="Q660" t="s">
        <v>1603</v>
      </c>
      <c r="R660" t="s">
        <v>1603</v>
      </c>
      <c r="S660">
        <v>10</v>
      </c>
      <c r="T660">
        <v>10</v>
      </c>
      <c r="U660">
        <v>0</v>
      </c>
      <c r="V660" t="s">
        <v>1603</v>
      </c>
      <c r="W660" t="s">
        <v>1603</v>
      </c>
      <c r="X660" t="s">
        <v>1603</v>
      </c>
      <c r="Y660" t="s">
        <v>1603</v>
      </c>
      <c r="Z660" t="s">
        <v>1603</v>
      </c>
      <c r="AA660" t="s">
        <v>1603</v>
      </c>
      <c r="AB660" t="s">
        <v>1603</v>
      </c>
      <c r="AC660" t="s">
        <v>1603</v>
      </c>
      <c r="AD660" t="s">
        <v>1603</v>
      </c>
      <c r="AE660" t="s">
        <v>1603</v>
      </c>
    </row>
    <row r="661" spans="1:31" x14ac:dyDescent="0.25">
      <c r="A661" t="s">
        <v>3370</v>
      </c>
      <c r="C661" t="str">
        <f>_xlfn.IFNA(VLOOKUP(CONCATENATE($A661,"|","PI"),'Compare PI to Roll'!$A:$D,4,FALSE),"")</f>
        <v>PI</v>
      </c>
      <c r="D661" t="str">
        <f>_xlfn.IFNA(VLOOKUP(CONCATENATE($A661,"|","PI"),'Compare PI to Roll'!$A:$D,4,FALSE),"")</f>
        <v>PI</v>
      </c>
      <c r="E661" t="str">
        <f>_xlfn.IFNA(VLOOKUP(CONCATENATE($A661,"|","ROLL"),'Compare PI to Roll'!$A:$D,4,FALSE),"")</f>
        <v/>
      </c>
      <c r="F661" t="str">
        <f>_xlfn.IFNA(VLOOKUP(CONCATENATE($A661,"|","ROLL"),'Compare PI to Roll'!$A:$D,4,FALSE),"")</f>
        <v/>
      </c>
      <c r="G661" t="str">
        <f t="shared" si="10"/>
        <v>1|1|0|0</v>
      </c>
      <c r="H661">
        <f>_xlfn.IFNA(VLOOKUP(K661,'Tables to Map'!A:B,2,FALSE),"")</f>
        <v>1</v>
      </c>
      <c r="I661" t="s">
        <v>8</v>
      </c>
      <c r="J661" t="s">
        <v>9</v>
      </c>
      <c r="K661" t="s">
        <v>1038</v>
      </c>
      <c r="L661" t="s">
        <v>1246</v>
      </c>
      <c r="M661">
        <v>13</v>
      </c>
      <c r="N661" t="s">
        <v>1603</v>
      </c>
      <c r="O661" t="s">
        <v>2636</v>
      </c>
      <c r="P661" t="s">
        <v>2632</v>
      </c>
      <c r="Q661">
        <v>255</v>
      </c>
      <c r="R661">
        <v>255</v>
      </c>
      <c r="S661" t="s">
        <v>1603</v>
      </c>
      <c r="T661" t="s">
        <v>1603</v>
      </c>
      <c r="U661" t="s">
        <v>1603</v>
      </c>
      <c r="V661" t="s">
        <v>1603</v>
      </c>
      <c r="W661" t="s">
        <v>1603</v>
      </c>
      <c r="X661" t="s">
        <v>1603</v>
      </c>
      <c r="Y661" t="s">
        <v>2633</v>
      </c>
      <c r="Z661" t="s">
        <v>1603</v>
      </c>
      <c r="AA661" t="s">
        <v>1603</v>
      </c>
      <c r="AB661" t="s">
        <v>2634</v>
      </c>
      <c r="AC661" t="s">
        <v>1603</v>
      </c>
      <c r="AD661" t="s">
        <v>1603</v>
      </c>
      <c r="AE661" t="s">
        <v>1603</v>
      </c>
    </row>
    <row r="662" spans="1:31" x14ac:dyDescent="0.25">
      <c r="A662" t="s">
        <v>3371</v>
      </c>
      <c r="C662" t="str">
        <f>_xlfn.IFNA(VLOOKUP(CONCATENATE($A662,"|","PI"),'Compare PI to Roll'!$A:$D,4,FALSE),"")</f>
        <v>PI</v>
      </c>
      <c r="D662" t="str">
        <f>_xlfn.IFNA(VLOOKUP(CONCATENATE($A662,"|","PI"),'Compare PI to Roll'!$A:$D,4,FALSE),"")</f>
        <v>PI</v>
      </c>
      <c r="E662" t="str">
        <f>_xlfn.IFNA(VLOOKUP(CONCATENATE($A662,"|","ROLL"),'Compare PI to Roll'!$A:$D,4,FALSE),"")</f>
        <v/>
      </c>
      <c r="F662" t="str">
        <f>_xlfn.IFNA(VLOOKUP(CONCATENATE($A662,"|","ROLL"),'Compare PI to Roll'!$A:$D,4,FALSE),"")</f>
        <v/>
      </c>
      <c r="G662" t="str">
        <f t="shared" si="10"/>
        <v>1|1|0|0</v>
      </c>
      <c r="H662">
        <f>_xlfn.IFNA(VLOOKUP(K662,'Tables to Map'!A:B,2,FALSE),"")</f>
        <v>1</v>
      </c>
      <c r="I662" t="s">
        <v>8</v>
      </c>
      <c r="J662" t="s">
        <v>9</v>
      </c>
      <c r="K662" t="s">
        <v>1038</v>
      </c>
      <c r="L662" t="s">
        <v>1247</v>
      </c>
      <c r="M662">
        <v>14</v>
      </c>
      <c r="N662" t="s">
        <v>1603</v>
      </c>
      <c r="O662" t="s">
        <v>2629</v>
      </c>
      <c r="P662" t="s">
        <v>2630</v>
      </c>
      <c r="Q662" t="s">
        <v>1603</v>
      </c>
      <c r="R662" t="s">
        <v>1603</v>
      </c>
      <c r="S662">
        <v>10</v>
      </c>
      <c r="T662">
        <v>10</v>
      </c>
      <c r="U662">
        <v>0</v>
      </c>
      <c r="V662" t="s">
        <v>1603</v>
      </c>
      <c r="W662" t="s">
        <v>1603</v>
      </c>
      <c r="X662" t="s">
        <v>1603</v>
      </c>
      <c r="Y662" t="s">
        <v>1603</v>
      </c>
      <c r="Z662" t="s">
        <v>1603</v>
      </c>
      <c r="AA662" t="s">
        <v>1603</v>
      </c>
      <c r="AB662" t="s">
        <v>1603</v>
      </c>
      <c r="AC662" t="s">
        <v>1603</v>
      </c>
      <c r="AD662" t="s">
        <v>1603</v>
      </c>
      <c r="AE662" t="s">
        <v>1603</v>
      </c>
    </row>
    <row r="663" spans="1:31" x14ac:dyDescent="0.25">
      <c r="A663" t="s">
        <v>3372</v>
      </c>
      <c r="C663" t="str">
        <f>_xlfn.IFNA(VLOOKUP(CONCATENATE($A663,"|","PI"),'Compare PI to Roll'!$A:$D,4,FALSE),"")</f>
        <v>PI</v>
      </c>
      <c r="D663" t="str">
        <f>_xlfn.IFNA(VLOOKUP(CONCATENATE($A663,"|","PI"),'Compare PI to Roll'!$A:$D,4,FALSE),"")</f>
        <v>PI</v>
      </c>
      <c r="E663" t="str">
        <f>_xlfn.IFNA(VLOOKUP(CONCATENATE($A663,"|","ROLL"),'Compare PI to Roll'!$A:$D,4,FALSE),"")</f>
        <v/>
      </c>
      <c r="F663" t="str">
        <f>_xlfn.IFNA(VLOOKUP(CONCATENATE($A663,"|","ROLL"),'Compare PI to Roll'!$A:$D,4,FALSE),"")</f>
        <v/>
      </c>
      <c r="G663" t="str">
        <f t="shared" si="10"/>
        <v>1|1|0|0</v>
      </c>
      <c r="H663">
        <f>_xlfn.IFNA(VLOOKUP(K663,'Tables to Map'!A:B,2,FALSE),"")</f>
        <v>1</v>
      </c>
      <c r="I663" t="s">
        <v>8</v>
      </c>
      <c r="J663" t="s">
        <v>9</v>
      </c>
      <c r="K663" t="s">
        <v>1038</v>
      </c>
      <c r="L663" t="s">
        <v>1248</v>
      </c>
      <c r="M663">
        <v>15</v>
      </c>
      <c r="N663" t="s">
        <v>1603</v>
      </c>
      <c r="O663" t="s">
        <v>2636</v>
      </c>
      <c r="P663" t="s">
        <v>2632</v>
      </c>
      <c r="Q663">
        <v>255</v>
      </c>
      <c r="R663">
        <v>255</v>
      </c>
      <c r="S663" t="s">
        <v>1603</v>
      </c>
      <c r="T663" t="s">
        <v>1603</v>
      </c>
      <c r="U663" t="s">
        <v>1603</v>
      </c>
      <c r="V663" t="s">
        <v>1603</v>
      </c>
      <c r="W663" t="s">
        <v>1603</v>
      </c>
      <c r="X663" t="s">
        <v>1603</v>
      </c>
      <c r="Y663" t="s">
        <v>2633</v>
      </c>
      <c r="Z663" t="s">
        <v>1603</v>
      </c>
      <c r="AA663" t="s">
        <v>1603</v>
      </c>
      <c r="AB663" t="s">
        <v>2634</v>
      </c>
      <c r="AC663" t="s">
        <v>1603</v>
      </c>
      <c r="AD663" t="s">
        <v>1603</v>
      </c>
      <c r="AE663" t="s">
        <v>1603</v>
      </c>
    </row>
    <row r="664" spans="1:31" x14ac:dyDescent="0.25">
      <c r="A664" t="s">
        <v>3373</v>
      </c>
      <c r="C664" t="str">
        <f>_xlfn.IFNA(VLOOKUP(CONCATENATE($A664,"|","PI"),'Compare PI to Roll'!$A:$D,4,FALSE),"")</f>
        <v>PI</v>
      </c>
      <c r="D664" t="str">
        <f>_xlfn.IFNA(VLOOKUP(CONCATENATE($A664,"|","PI"),'Compare PI to Roll'!$A:$D,4,FALSE),"")</f>
        <v>PI</v>
      </c>
      <c r="E664" t="str">
        <f>_xlfn.IFNA(VLOOKUP(CONCATENATE($A664,"|","ROLL"),'Compare PI to Roll'!$A:$D,4,FALSE),"")</f>
        <v/>
      </c>
      <c r="F664" t="str">
        <f>_xlfn.IFNA(VLOOKUP(CONCATENATE($A664,"|","ROLL"),'Compare PI to Roll'!$A:$D,4,FALSE),"")</f>
        <v/>
      </c>
      <c r="G664" t="str">
        <f t="shared" si="10"/>
        <v>1|1|0|0</v>
      </c>
      <c r="H664">
        <f>_xlfn.IFNA(VLOOKUP(K664,'Tables to Map'!A:B,2,FALSE),"")</f>
        <v>1</v>
      </c>
      <c r="I664" t="s">
        <v>8</v>
      </c>
      <c r="J664" t="s">
        <v>9</v>
      </c>
      <c r="K664" t="s">
        <v>1038</v>
      </c>
      <c r="L664" t="s">
        <v>196</v>
      </c>
      <c r="M664">
        <v>16</v>
      </c>
      <c r="N664" t="s">
        <v>1603</v>
      </c>
      <c r="O664" t="s">
        <v>2629</v>
      </c>
      <c r="P664" t="s">
        <v>2630</v>
      </c>
      <c r="Q664" t="s">
        <v>1603</v>
      </c>
      <c r="R664" t="s">
        <v>1603</v>
      </c>
      <c r="S664">
        <v>10</v>
      </c>
      <c r="T664">
        <v>10</v>
      </c>
      <c r="U664">
        <v>0</v>
      </c>
      <c r="V664" t="s">
        <v>1603</v>
      </c>
      <c r="W664" t="s">
        <v>1603</v>
      </c>
      <c r="X664" t="s">
        <v>1603</v>
      </c>
      <c r="Y664" t="s">
        <v>1603</v>
      </c>
      <c r="Z664" t="s">
        <v>1603</v>
      </c>
      <c r="AA664" t="s">
        <v>1603</v>
      </c>
      <c r="AB664" t="s">
        <v>1603</v>
      </c>
      <c r="AC664" t="s">
        <v>1603</v>
      </c>
      <c r="AD664" t="s">
        <v>1603</v>
      </c>
      <c r="AE664" t="s">
        <v>1603</v>
      </c>
    </row>
    <row r="665" spans="1:31" x14ac:dyDescent="0.25">
      <c r="A665" t="s">
        <v>3374</v>
      </c>
      <c r="C665" t="str">
        <f>_xlfn.IFNA(VLOOKUP(CONCATENATE($A665,"|","PI"),'Compare PI to Roll'!$A:$D,4,FALSE),"")</f>
        <v>PI</v>
      </c>
      <c r="D665" t="str">
        <f>_xlfn.IFNA(VLOOKUP(CONCATENATE($A665,"|","PI"),'Compare PI to Roll'!$A:$D,4,FALSE),"")</f>
        <v>PI</v>
      </c>
      <c r="E665" t="str">
        <f>_xlfn.IFNA(VLOOKUP(CONCATENATE($A665,"|","ROLL"),'Compare PI to Roll'!$A:$D,4,FALSE),"")</f>
        <v/>
      </c>
      <c r="F665" t="str">
        <f>_xlfn.IFNA(VLOOKUP(CONCATENATE($A665,"|","ROLL"),'Compare PI to Roll'!$A:$D,4,FALSE),"")</f>
        <v/>
      </c>
      <c r="G665" t="str">
        <f t="shared" si="10"/>
        <v>1|1|0|0</v>
      </c>
      <c r="H665">
        <f>_xlfn.IFNA(VLOOKUP(K665,'Tables to Map'!A:B,2,FALSE),"")</f>
        <v>1</v>
      </c>
      <c r="I665" t="s">
        <v>8</v>
      </c>
      <c r="J665" t="s">
        <v>9</v>
      </c>
      <c r="K665" t="s">
        <v>1038</v>
      </c>
      <c r="L665" t="s">
        <v>193</v>
      </c>
      <c r="M665">
        <v>17</v>
      </c>
      <c r="N665" t="s">
        <v>1603</v>
      </c>
      <c r="O665" t="s">
        <v>2636</v>
      </c>
      <c r="P665" t="s">
        <v>2632</v>
      </c>
      <c r="Q665">
        <v>255</v>
      </c>
      <c r="R665">
        <v>255</v>
      </c>
      <c r="S665" t="s">
        <v>1603</v>
      </c>
      <c r="T665" t="s">
        <v>1603</v>
      </c>
      <c r="U665" t="s">
        <v>1603</v>
      </c>
      <c r="V665" t="s">
        <v>1603</v>
      </c>
      <c r="W665" t="s">
        <v>1603</v>
      </c>
      <c r="X665" t="s">
        <v>1603</v>
      </c>
      <c r="Y665" t="s">
        <v>2633</v>
      </c>
      <c r="Z665" t="s">
        <v>1603</v>
      </c>
      <c r="AA665" t="s">
        <v>1603</v>
      </c>
      <c r="AB665" t="s">
        <v>2634</v>
      </c>
      <c r="AC665" t="s">
        <v>1603</v>
      </c>
      <c r="AD665" t="s">
        <v>1603</v>
      </c>
      <c r="AE665" t="s">
        <v>1603</v>
      </c>
    </row>
    <row r="666" spans="1:31" x14ac:dyDescent="0.25">
      <c r="A666" t="s">
        <v>3375</v>
      </c>
      <c r="C666" t="str">
        <f>_xlfn.IFNA(VLOOKUP(CONCATENATE($A666,"|","PI"),'Compare PI to Roll'!$A:$D,4,FALSE),"")</f>
        <v>PI</v>
      </c>
      <c r="D666" t="str">
        <f>_xlfn.IFNA(VLOOKUP(CONCATENATE($A666,"|","PI"),'Compare PI to Roll'!$A:$D,4,FALSE),"")</f>
        <v>PI</v>
      </c>
      <c r="E666" t="str">
        <f>_xlfn.IFNA(VLOOKUP(CONCATENATE($A666,"|","ROLL"),'Compare PI to Roll'!$A:$D,4,FALSE),"")</f>
        <v/>
      </c>
      <c r="F666" t="str">
        <f>_xlfn.IFNA(VLOOKUP(CONCATENATE($A666,"|","ROLL"),'Compare PI to Roll'!$A:$D,4,FALSE),"")</f>
        <v/>
      </c>
      <c r="G666" t="str">
        <f t="shared" si="10"/>
        <v>1|1|0|0</v>
      </c>
      <c r="H666">
        <f>_xlfn.IFNA(VLOOKUP(K666,'Tables to Map'!A:B,2,FALSE),"")</f>
        <v>1</v>
      </c>
      <c r="I666" t="s">
        <v>8</v>
      </c>
      <c r="J666" t="s">
        <v>9</v>
      </c>
      <c r="K666" t="s">
        <v>1038</v>
      </c>
      <c r="L666" t="s">
        <v>503</v>
      </c>
      <c r="M666">
        <v>18</v>
      </c>
      <c r="N666" t="s">
        <v>1603</v>
      </c>
      <c r="O666" t="s">
        <v>2629</v>
      </c>
      <c r="P666" t="s">
        <v>2630</v>
      </c>
      <c r="Q666" t="s">
        <v>1603</v>
      </c>
      <c r="R666" t="s">
        <v>1603</v>
      </c>
      <c r="S666">
        <v>10</v>
      </c>
      <c r="T666">
        <v>10</v>
      </c>
      <c r="U666">
        <v>0</v>
      </c>
      <c r="V666" t="s">
        <v>1603</v>
      </c>
      <c r="W666" t="s">
        <v>1603</v>
      </c>
      <c r="X666" t="s">
        <v>1603</v>
      </c>
      <c r="Y666" t="s">
        <v>1603</v>
      </c>
      <c r="Z666" t="s">
        <v>1603</v>
      </c>
      <c r="AA666" t="s">
        <v>1603</v>
      </c>
      <c r="AB666" t="s">
        <v>1603</v>
      </c>
      <c r="AC666" t="s">
        <v>1603</v>
      </c>
      <c r="AD666" t="s">
        <v>1603</v>
      </c>
      <c r="AE666" t="s">
        <v>1603</v>
      </c>
    </row>
    <row r="667" spans="1:31" x14ac:dyDescent="0.25">
      <c r="A667" t="s">
        <v>3376</v>
      </c>
      <c r="C667" t="str">
        <f>_xlfn.IFNA(VLOOKUP(CONCATENATE($A667,"|","PI"),'Compare PI to Roll'!$A:$D,4,FALSE),"")</f>
        <v>PI</v>
      </c>
      <c r="D667" t="str">
        <f>_xlfn.IFNA(VLOOKUP(CONCATENATE($A667,"|","PI"),'Compare PI to Roll'!$A:$D,4,FALSE),"")</f>
        <v>PI</v>
      </c>
      <c r="E667" t="str">
        <f>_xlfn.IFNA(VLOOKUP(CONCATENATE($A667,"|","ROLL"),'Compare PI to Roll'!$A:$D,4,FALSE),"")</f>
        <v/>
      </c>
      <c r="F667" t="str">
        <f>_xlfn.IFNA(VLOOKUP(CONCATENATE($A667,"|","ROLL"),'Compare PI to Roll'!$A:$D,4,FALSE),"")</f>
        <v/>
      </c>
      <c r="G667" t="str">
        <f t="shared" si="10"/>
        <v>1|1|0|0</v>
      </c>
      <c r="H667">
        <f>_xlfn.IFNA(VLOOKUP(K667,'Tables to Map'!A:B,2,FALSE),"")</f>
        <v>1</v>
      </c>
      <c r="I667" t="s">
        <v>8</v>
      </c>
      <c r="J667" t="s">
        <v>9</v>
      </c>
      <c r="K667" t="s">
        <v>1038</v>
      </c>
      <c r="L667" t="s">
        <v>485</v>
      </c>
      <c r="M667">
        <v>19</v>
      </c>
      <c r="N667" t="s">
        <v>1603</v>
      </c>
      <c r="O667" t="s">
        <v>2629</v>
      </c>
      <c r="P667" t="s">
        <v>2630</v>
      </c>
      <c r="Q667" t="s">
        <v>1603</v>
      </c>
      <c r="R667" t="s">
        <v>1603</v>
      </c>
      <c r="S667">
        <v>10</v>
      </c>
      <c r="T667">
        <v>10</v>
      </c>
      <c r="U667">
        <v>0</v>
      </c>
      <c r="V667" t="s">
        <v>1603</v>
      </c>
      <c r="W667" t="s">
        <v>1603</v>
      </c>
      <c r="X667" t="s">
        <v>1603</v>
      </c>
      <c r="Y667" t="s">
        <v>1603</v>
      </c>
      <c r="Z667" t="s">
        <v>1603</v>
      </c>
      <c r="AA667" t="s">
        <v>1603</v>
      </c>
      <c r="AB667" t="s">
        <v>1603</v>
      </c>
      <c r="AC667" t="s">
        <v>1603</v>
      </c>
      <c r="AD667" t="s">
        <v>1603</v>
      </c>
      <c r="AE667" t="s">
        <v>1603</v>
      </c>
    </row>
    <row r="668" spans="1:31" x14ac:dyDescent="0.25">
      <c r="A668" t="s">
        <v>3377</v>
      </c>
      <c r="C668" t="str">
        <f>_xlfn.IFNA(VLOOKUP(CONCATENATE($A668,"|","PI"),'Compare PI to Roll'!$A:$D,4,FALSE),"")</f>
        <v>PI</v>
      </c>
      <c r="D668" t="str">
        <f>_xlfn.IFNA(VLOOKUP(CONCATENATE($A668,"|","PI"),'Compare PI to Roll'!$A:$D,4,FALSE),"")</f>
        <v>PI</v>
      </c>
      <c r="E668" t="str">
        <f>_xlfn.IFNA(VLOOKUP(CONCATENATE($A668,"|","ROLL"),'Compare PI to Roll'!$A:$D,4,FALSE),"")</f>
        <v/>
      </c>
      <c r="F668" t="str">
        <f>_xlfn.IFNA(VLOOKUP(CONCATENATE($A668,"|","ROLL"),'Compare PI to Roll'!$A:$D,4,FALSE),"")</f>
        <v/>
      </c>
      <c r="G668" t="str">
        <f t="shared" si="10"/>
        <v>1|1|0|0</v>
      </c>
      <c r="H668">
        <f>_xlfn.IFNA(VLOOKUP(K668,'Tables to Map'!A:B,2,FALSE),"")</f>
        <v>1</v>
      </c>
      <c r="I668" t="s">
        <v>8</v>
      </c>
      <c r="J668" t="s">
        <v>9</v>
      </c>
      <c r="K668" t="s">
        <v>1038</v>
      </c>
      <c r="L668" t="s">
        <v>488</v>
      </c>
      <c r="M668">
        <v>20</v>
      </c>
      <c r="N668" t="s">
        <v>1603</v>
      </c>
      <c r="O668" t="s">
        <v>2629</v>
      </c>
      <c r="P668" t="s">
        <v>2630</v>
      </c>
      <c r="Q668" t="s">
        <v>1603</v>
      </c>
      <c r="R668" t="s">
        <v>1603</v>
      </c>
      <c r="S668">
        <v>10</v>
      </c>
      <c r="T668">
        <v>10</v>
      </c>
      <c r="U668">
        <v>0</v>
      </c>
      <c r="V668" t="s">
        <v>1603</v>
      </c>
      <c r="W668" t="s">
        <v>1603</v>
      </c>
      <c r="X668" t="s">
        <v>1603</v>
      </c>
      <c r="Y668" t="s">
        <v>1603</v>
      </c>
      <c r="Z668" t="s">
        <v>1603</v>
      </c>
      <c r="AA668" t="s">
        <v>1603</v>
      </c>
      <c r="AB668" t="s">
        <v>1603</v>
      </c>
      <c r="AC668" t="s">
        <v>1603</v>
      </c>
      <c r="AD668" t="s">
        <v>1603</v>
      </c>
      <c r="AE668" t="s">
        <v>1603</v>
      </c>
    </row>
    <row r="669" spans="1:31" x14ac:dyDescent="0.25">
      <c r="A669" t="s">
        <v>3378</v>
      </c>
      <c r="C669" t="str">
        <f>_xlfn.IFNA(VLOOKUP(CONCATENATE($A669,"|","PI"),'Compare PI to Roll'!$A:$D,4,FALSE),"")</f>
        <v>PI</v>
      </c>
      <c r="D669" t="str">
        <f>_xlfn.IFNA(VLOOKUP(CONCATENATE($A669,"|","PI"),'Compare PI to Roll'!$A:$D,4,FALSE),"")</f>
        <v>PI</v>
      </c>
      <c r="E669" t="str">
        <f>_xlfn.IFNA(VLOOKUP(CONCATENATE($A669,"|","ROLL"),'Compare PI to Roll'!$A:$D,4,FALSE),"")</f>
        <v/>
      </c>
      <c r="F669" t="str">
        <f>_xlfn.IFNA(VLOOKUP(CONCATENATE($A669,"|","ROLL"),'Compare PI to Roll'!$A:$D,4,FALSE),"")</f>
        <v/>
      </c>
      <c r="G669" t="str">
        <f t="shared" si="10"/>
        <v>1|1|0|0</v>
      </c>
      <c r="H669">
        <f>_xlfn.IFNA(VLOOKUP(K669,'Tables to Map'!A:B,2,FALSE),"")</f>
        <v>1</v>
      </c>
      <c r="I669" t="s">
        <v>8</v>
      </c>
      <c r="J669" t="s">
        <v>9</v>
      </c>
      <c r="K669" t="s">
        <v>1038</v>
      </c>
      <c r="L669" t="s">
        <v>492</v>
      </c>
      <c r="M669">
        <v>21</v>
      </c>
      <c r="N669" t="s">
        <v>1603</v>
      </c>
      <c r="O669" t="s">
        <v>2629</v>
      </c>
      <c r="P669" t="s">
        <v>2630</v>
      </c>
      <c r="Q669" t="s">
        <v>1603</v>
      </c>
      <c r="R669" t="s">
        <v>1603</v>
      </c>
      <c r="S669">
        <v>10</v>
      </c>
      <c r="T669">
        <v>10</v>
      </c>
      <c r="U669">
        <v>0</v>
      </c>
      <c r="V669" t="s">
        <v>1603</v>
      </c>
      <c r="W669" t="s">
        <v>1603</v>
      </c>
      <c r="X669" t="s">
        <v>1603</v>
      </c>
      <c r="Y669" t="s">
        <v>1603</v>
      </c>
      <c r="Z669" t="s">
        <v>1603</v>
      </c>
      <c r="AA669" t="s">
        <v>1603</v>
      </c>
      <c r="AB669" t="s">
        <v>1603</v>
      </c>
      <c r="AC669" t="s">
        <v>1603</v>
      </c>
      <c r="AD669" t="s">
        <v>1603</v>
      </c>
      <c r="AE669" t="s">
        <v>1603</v>
      </c>
    </row>
    <row r="670" spans="1:31" x14ac:dyDescent="0.25">
      <c r="A670" t="s">
        <v>3379</v>
      </c>
      <c r="C670" t="str">
        <f>_xlfn.IFNA(VLOOKUP(CONCATENATE($A670,"|","PI"),'Compare PI to Roll'!$A:$D,4,FALSE),"")</f>
        <v>PI</v>
      </c>
      <c r="D670" t="str">
        <f>_xlfn.IFNA(VLOOKUP(CONCATENATE($A670,"|","PI"),'Compare PI to Roll'!$A:$D,4,FALSE),"")</f>
        <v>PI</v>
      </c>
      <c r="E670" t="str">
        <f>_xlfn.IFNA(VLOOKUP(CONCATENATE($A670,"|","ROLL"),'Compare PI to Roll'!$A:$D,4,FALSE),"")</f>
        <v/>
      </c>
      <c r="F670" t="str">
        <f>_xlfn.IFNA(VLOOKUP(CONCATENATE($A670,"|","ROLL"),'Compare PI to Roll'!$A:$D,4,FALSE),"")</f>
        <v/>
      </c>
      <c r="G670" t="str">
        <f t="shared" si="10"/>
        <v>1|1|0|0</v>
      </c>
      <c r="H670">
        <f>_xlfn.IFNA(VLOOKUP(K670,'Tables to Map'!A:B,2,FALSE),"")</f>
        <v>1</v>
      </c>
      <c r="I670" t="s">
        <v>8</v>
      </c>
      <c r="J670" t="s">
        <v>9</v>
      </c>
      <c r="K670" t="s">
        <v>1038</v>
      </c>
      <c r="L670" t="s">
        <v>496</v>
      </c>
      <c r="M670">
        <v>22</v>
      </c>
      <c r="N670" t="s">
        <v>1603</v>
      </c>
      <c r="O670" t="s">
        <v>2629</v>
      </c>
      <c r="P670" t="s">
        <v>2630</v>
      </c>
      <c r="Q670" t="s">
        <v>1603</v>
      </c>
      <c r="R670" t="s">
        <v>1603</v>
      </c>
      <c r="S670">
        <v>10</v>
      </c>
      <c r="T670">
        <v>10</v>
      </c>
      <c r="U670">
        <v>0</v>
      </c>
      <c r="V670" t="s">
        <v>1603</v>
      </c>
      <c r="W670" t="s">
        <v>1603</v>
      </c>
      <c r="X670" t="s">
        <v>1603</v>
      </c>
      <c r="Y670" t="s">
        <v>1603</v>
      </c>
      <c r="Z670" t="s">
        <v>1603</v>
      </c>
      <c r="AA670" t="s">
        <v>1603</v>
      </c>
      <c r="AB670" t="s">
        <v>1603</v>
      </c>
      <c r="AC670" t="s">
        <v>1603</v>
      </c>
      <c r="AD670" t="s">
        <v>1603</v>
      </c>
      <c r="AE670" t="s">
        <v>1603</v>
      </c>
    </row>
    <row r="671" spans="1:31" x14ac:dyDescent="0.25">
      <c r="A671" t="s">
        <v>3380</v>
      </c>
      <c r="C671" t="str">
        <f>_xlfn.IFNA(VLOOKUP(CONCATENATE($A671,"|","PI"),'Compare PI to Roll'!$A:$D,4,FALSE),"")</f>
        <v>PI</v>
      </c>
      <c r="D671" t="str">
        <f>_xlfn.IFNA(VLOOKUP(CONCATENATE($A671,"|","PI"),'Compare PI to Roll'!$A:$D,4,FALSE),"")</f>
        <v>PI</v>
      </c>
      <c r="E671" t="str">
        <f>_xlfn.IFNA(VLOOKUP(CONCATENATE($A671,"|","ROLL"),'Compare PI to Roll'!$A:$D,4,FALSE),"")</f>
        <v/>
      </c>
      <c r="F671" t="str">
        <f>_xlfn.IFNA(VLOOKUP(CONCATENATE($A671,"|","ROLL"),'Compare PI to Roll'!$A:$D,4,FALSE),"")</f>
        <v/>
      </c>
      <c r="G671" t="str">
        <f t="shared" si="10"/>
        <v>1|1|0|0</v>
      </c>
      <c r="H671">
        <f>_xlfn.IFNA(VLOOKUP(K671,'Tables to Map'!A:B,2,FALSE),"")</f>
        <v>1</v>
      </c>
      <c r="I671" t="s">
        <v>8</v>
      </c>
      <c r="J671" t="s">
        <v>9</v>
      </c>
      <c r="K671" t="s">
        <v>1038</v>
      </c>
      <c r="L671" t="s">
        <v>226</v>
      </c>
      <c r="M671">
        <v>23</v>
      </c>
      <c r="N671" t="s">
        <v>1603</v>
      </c>
      <c r="O671" t="s">
        <v>2629</v>
      </c>
      <c r="P671" t="s">
        <v>2630</v>
      </c>
      <c r="Q671" t="s">
        <v>1603</v>
      </c>
      <c r="R671" t="s">
        <v>1603</v>
      </c>
      <c r="S671">
        <v>10</v>
      </c>
      <c r="T671">
        <v>10</v>
      </c>
      <c r="U671">
        <v>0</v>
      </c>
      <c r="V671" t="s">
        <v>1603</v>
      </c>
      <c r="W671" t="s">
        <v>1603</v>
      </c>
      <c r="X671" t="s">
        <v>1603</v>
      </c>
      <c r="Y671" t="s">
        <v>1603</v>
      </c>
      <c r="Z671" t="s">
        <v>1603</v>
      </c>
      <c r="AA671" t="s">
        <v>1603</v>
      </c>
      <c r="AB671" t="s">
        <v>1603</v>
      </c>
      <c r="AC671" t="s">
        <v>1603</v>
      </c>
      <c r="AD671" t="s">
        <v>1603</v>
      </c>
      <c r="AE671" t="s">
        <v>1603</v>
      </c>
    </row>
    <row r="672" spans="1:31" x14ac:dyDescent="0.25">
      <c r="A672" t="s">
        <v>3381</v>
      </c>
      <c r="C672" t="str">
        <f>_xlfn.IFNA(VLOOKUP(CONCATENATE($A672,"|","PI"),'Compare PI to Roll'!$A:$D,4,FALSE),"")</f>
        <v>PI</v>
      </c>
      <c r="D672" t="str">
        <f>_xlfn.IFNA(VLOOKUP(CONCATENATE($A672,"|","PI"),'Compare PI to Roll'!$A:$D,4,FALSE),"")</f>
        <v>PI</v>
      </c>
      <c r="E672" t="str">
        <f>_xlfn.IFNA(VLOOKUP(CONCATENATE($A672,"|","ROLL"),'Compare PI to Roll'!$A:$D,4,FALSE),"")</f>
        <v/>
      </c>
      <c r="F672" t="str">
        <f>_xlfn.IFNA(VLOOKUP(CONCATENATE($A672,"|","ROLL"),'Compare PI to Roll'!$A:$D,4,FALSE),"")</f>
        <v/>
      </c>
      <c r="G672" t="str">
        <f t="shared" si="10"/>
        <v>1|1|0|0</v>
      </c>
      <c r="H672">
        <f>_xlfn.IFNA(VLOOKUP(K672,'Tables to Map'!A:B,2,FALSE),"")</f>
        <v>1</v>
      </c>
      <c r="I672" t="s">
        <v>8</v>
      </c>
      <c r="J672" t="s">
        <v>9</v>
      </c>
      <c r="K672" t="s">
        <v>1038</v>
      </c>
      <c r="L672" t="s">
        <v>230</v>
      </c>
      <c r="M672">
        <v>24</v>
      </c>
      <c r="N672" t="s">
        <v>1603</v>
      </c>
      <c r="O672" t="s">
        <v>2629</v>
      </c>
      <c r="P672" t="s">
        <v>2630</v>
      </c>
      <c r="Q672" t="s">
        <v>1603</v>
      </c>
      <c r="R672" t="s">
        <v>1603</v>
      </c>
      <c r="S672">
        <v>10</v>
      </c>
      <c r="T672">
        <v>10</v>
      </c>
      <c r="U672">
        <v>0</v>
      </c>
      <c r="V672" t="s">
        <v>1603</v>
      </c>
      <c r="W672" t="s">
        <v>1603</v>
      </c>
      <c r="X672" t="s">
        <v>1603</v>
      </c>
      <c r="Y672" t="s">
        <v>1603</v>
      </c>
      <c r="Z672" t="s">
        <v>1603</v>
      </c>
      <c r="AA672" t="s">
        <v>1603</v>
      </c>
      <c r="AB672" t="s">
        <v>1603</v>
      </c>
      <c r="AC672" t="s">
        <v>1603</v>
      </c>
      <c r="AD672" t="s">
        <v>1603</v>
      </c>
      <c r="AE672" t="s">
        <v>1603</v>
      </c>
    </row>
    <row r="673" spans="1:31" x14ac:dyDescent="0.25">
      <c r="A673" t="s">
        <v>3382</v>
      </c>
      <c r="C673" t="str">
        <f>_xlfn.IFNA(VLOOKUP(CONCATENATE($A673,"|","PI"),'Compare PI to Roll'!$A:$D,4,FALSE),"")</f>
        <v>PI</v>
      </c>
      <c r="D673" t="str">
        <f>_xlfn.IFNA(VLOOKUP(CONCATENATE($A673,"|","PI"),'Compare PI to Roll'!$A:$D,4,FALSE),"")</f>
        <v>PI</v>
      </c>
      <c r="E673" t="str">
        <f>_xlfn.IFNA(VLOOKUP(CONCATENATE($A673,"|","ROLL"),'Compare PI to Roll'!$A:$D,4,FALSE),"")</f>
        <v/>
      </c>
      <c r="F673" t="str">
        <f>_xlfn.IFNA(VLOOKUP(CONCATENATE($A673,"|","ROLL"),'Compare PI to Roll'!$A:$D,4,FALSE),"")</f>
        <v/>
      </c>
      <c r="G673" t="str">
        <f t="shared" si="10"/>
        <v>1|1|0|0</v>
      </c>
      <c r="H673">
        <f>_xlfn.IFNA(VLOOKUP(K673,'Tables to Map'!A:B,2,FALSE),"")</f>
        <v>1</v>
      </c>
      <c r="I673" t="s">
        <v>8</v>
      </c>
      <c r="J673" t="s">
        <v>9</v>
      </c>
      <c r="K673" t="s">
        <v>1038</v>
      </c>
      <c r="L673" t="s">
        <v>17</v>
      </c>
      <c r="M673">
        <v>25</v>
      </c>
      <c r="N673" t="s">
        <v>1603</v>
      </c>
      <c r="O673" t="s">
        <v>2629</v>
      </c>
      <c r="P673" t="s">
        <v>2630</v>
      </c>
      <c r="Q673" t="s">
        <v>1603</v>
      </c>
      <c r="R673" t="s">
        <v>1603</v>
      </c>
      <c r="S673">
        <v>10</v>
      </c>
      <c r="T673">
        <v>10</v>
      </c>
      <c r="U673">
        <v>0</v>
      </c>
      <c r="V673" t="s">
        <v>1603</v>
      </c>
      <c r="W673" t="s">
        <v>1603</v>
      </c>
      <c r="X673" t="s">
        <v>1603</v>
      </c>
      <c r="Y673" t="s">
        <v>1603</v>
      </c>
      <c r="Z673" t="s">
        <v>1603</v>
      </c>
      <c r="AA673" t="s">
        <v>1603</v>
      </c>
      <c r="AB673" t="s">
        <v>1603</v>
      </c>
      <c r="AC673" t="s">
        <v>1603</v>
      </c>
      <c r="AD673" t="s">
        <v>1603</v>
      </c>
      <c r="AE673" t="s">
        <v>1603</v>
      </c>
    </row>
    <row r="674" spans="1:31" x14ac:dyDescent="0.25">
      <c r="A674" t="s">
        <v>3383</v>
      </c>
      <c r="C674" t="str">
        <f>_xlfn.IFNA(VLOOKUP(CONCATENATE($A674,"|","PI"),'Compare PI to Roll'!$A:$D,4,FALSE),"")</f>
        <v>PI</v>
      </c>
      <c r="D674" t="str">
        <f>_xlfn.IFNA(VLOOKUP(CONCATENATE($A674,"|","PI"),'Compare PI to Roll'!$A:$D,4,FALSE),"")</f>
        <v>PI</v>
      </c>
      <c r="E674" t="str">
        <f>_xlfn.IFNA(VLOOKUP(CONCATENATE($A674,"|","ROLL"),'Compare PI to Roll'!$A:$D,4,FALSE),"")</f>
        <v/>
      </c>
      <c r="F674" t="str">
        <f>_xlfn.IFNA(VLOOKUP(CONCATENATE($A674,"|","ROLL"),'Compare PI to Roll'!$A:$D,4,FALSE),"")</f>
        <v/>
      </c>
      <c r="G674" t="str">
        <f t="shared" si="10"/>
        <v>1|1|0|0</v>
      </c>
      <c r="H674">
        <f>_xlfn.IFNA(VLOOKUP(K674,'Tables to Map'!A:B,2,FALSE),"")</f>
        <v>1</v>
      </c>
      <c r="I674" t="s">
        <v>8</v>
      </c>
      <c r="J674" t="s">
        <v>9</v>
      </c>
      <c r="K674" t="s">
        <v>1038</v>
      </c>
      <c r="L674" t="s">
        <v>234</v>
      </c>
      <c r="M674">
        <v>26</v>
      </c>
      <c r="N674" t="s">
        <v>1603</v>
      </c>
      <c r="O674" t="s">
        <v>2629</v>
      </c>
      <c r="P674" t="s">
        <v>2630</v>
      </c>
      <c r="Q674" t="s">
        <v>1603</v>
      </c>
      <c r="R674" t="s">
        <v>1603</v>
      </c>
      <c r="S674">
        <v>10</v>
      </c>
      <c r="T674">
        <v>10</v>
      </c>
      <c r="U674">
        <v>0</v>
      </c>
      <c r="V674" t="s">
        <v>1603</v>
      </c>
      <c r="W674" t="s">
        <v>1603</v>
      </c>
      <c r="X674" t="s">
        <v>1603</v>
      </c>
      <c r="Y674" t="s">
        <v>1603</v>
      </c>
      <c r="Z674" t="s">
        <v>1603</v>
      </c>
      <c r="AA674" t="s">
        <v>1603</v>
      </c>
      <c r="AB674" t="s">
        <v>1603</v>
      </c>
      <c r="AC674" t="s">
        <v>1603</v>
      </c>
      <c r="AD674" t="s">
        <v>1603</v>
      </c>
      <c r="AE674" t="s">
        <v>1603</v>
      </c>
    </row>
    <row r="675" spans="1:31" x14ac:dyDescent="0.25">
      <c r="A675" t="s">
        <v>3384</v>
      </c>
      <c r="C675" t="str">
        <f>_xlfn.IFNA(VLOOKUP(CONCATENATE($A675,"|","PI"),'Compare PI to Roll'!$A:$D,4,FALSE),"")</f>
        <v>PI</v>
      </c>
      <c r="D675" t="str">
        <f>_xlfn.IFNA(VLOOKUP(CONCATENATE($A675,"|","PI"),'Compare PI to Roll'!$A:$D,4,FALSE),"")</f>
        <v>PI</v>
      </c>
      <c r="E675" t="str">
        <f>_xlfn.IFNA(VLOOKUP(CONCATENATE($A675,"|","ROLL"),'Compare PI to Roll'!$A:$D,4,FALSE),"")</f>
        <v/>
      </c>
      <c r="F675" t="str">
        <f>_xlfn.IFNA(VLOOKUP(CONCATENATE($A675,"|","ROLL"),'Compare PI to Roll'!$A:$D,4,FALSE),"")</f>
        <v/>
      </c>
      <c r="G675" t="str">
        <f t="shared" si="10"/>
        <v>1|1|0|0</v>
      </c>
      <c r="H675">
        <f>_xlfn.IFNA(VLOOKUP(K675,'Tables to Map'!A:B,2,FALSE),"")</f>
        <v>1</v>
      </c>
      <c r="I675" t="s">
        <v>8</v>
      </c>
      <c r="J675" t="s">
        <v>9</v>
      </c>
      <c r="K675" t="s">
        <v>1038</v>
      </c>
      <c r="L675" t="s">
        <v>236</v>
      </c>
      <c r="M675">
        <v>27</v>
      </c>
      <c r="N675" t="s">
        <v>1603</v>
      </c>
      <c r="O675" t="s">
        <v>2629</v>
      </c>
      <c r="P675" t="s">
        <v>2630</v>
      </c>
      <c r="Q675" t="s">
        <v>1603</v>
      </c>
      <c r="R675" t="s">
        <v>1603</v>
      </c>
      <c r="S675">
        <v>10</v>
      </c>
      <c r="T675">
        <v>10</v>
      </c>
      <c r="U675">
        <v>0</v>
      </c>
      <c r="V675" t="s">
        <v>1603</v>
      </c>
      <c r="W675" t="s">
        <v>1603</v>
      </c>
      <c r="X675" t="s">
        <v>1603</v>
      </c>
      <c r="Y675" t="s">
        <v>1603</v>
      </c>
      <c r="Z675" t="s">
        <v>1603</v>
      </c>
      <c r="AA675" t="s">
        <v>1603</v>
      </c>
      <c r="AB675" t="s">
        <v>1603</v>
      </c>
      <c r="AC675" t="s">
        <v>1603</v>
      </c>
      <c r="AD675" t="s">
        <v>1603</v>
      </c>
      <c r="AE675" t="s">
        <v>1603</v>
      </c>
    </row>
    <row r="676" spans="1:31" x14ac:dyDescent="0.25">
      <c r="A676" t="s">
        <v>3385</v>
      </c>
      <c r="C676" t="str">
        <f>_xlfn.IFNA(VLOOKUP(CONCATENATE($A676,"|","PI"),'Compare PI to Roll'!$A:$D,4,FALSE),"")</f>
        <v>PI</v>
      </c>
      <c r="D676" t="str">
        <f>_xlfn.IFNA(VLOOKUP(CONCATENATE($A676,"|","PI"),'Compare PI to Roll'!$A:$D,4,FALSE),"")</f>
        <v>PI</v>
      </c>
      <c r="E676" t="str">
        <f>_xlfn.IFNA(VLOOKUP(CONCATENATE($A676,"|","ROLL"),'Compare PI to Roll'!$A:$D,4,FALSE),"")</f>
        <v/>
      </c>
      <c r="F676" t="str">
        <f>_xlfn.IFNA(VLOOKUP(CONCATENATE($A676,"|","ROLL"),'Compare PI to Roll'!$A:$D,4,FALSE),"")</f>
        <v/>
      </c>
      <c r="G676" t="str">
        <f t="shared" si="10"/>
        <v>1|1|0|0</v>
      </c>
      <c r="H676">
        <f>_xlfn.IFNA(VLOOKUP(K676,'Tables to Map'!A:B,2,FALSE),"")</f>
        <v>1</v>
      </c>
      <c r="I676" t="s">
        <v>8</v>
      </c>
      <c r="J676" t="s">
        <v>9</v>
      </c>
      <c r="K676" t="s">
        <v>1038</v>
      </c>
      <c r="L676" t="s">
        <v>232</v>
      </c>
      <c r="M676">
        <v>28</v>
      </c>
      <c r="N676" t="s">
        <v>1603</v>
      </c>
      <c r="O676" t="s">
        <v>2629</v>
      </c>
      <c r="P676" t="s">
        <v>2630</v>
      </c>
      <c r="Q676" t="s">
        <v>1603</v>
      </c>
      <c r="R676" t="s">
        <v>1603</v>
      </c>
      <c r="S676">
        <v>10</v>
      </c>
      <c r="T676">
        <v>10</v>
      </c>
      <c r="U676">
        <v>0</v>
      </c>
      <c r="V676" t="s">
        <v>1603</v>
      </c>
      <c r="W676" t="s">
        <v>1603</v>
      </c>
      <c r="X676" t="s">
        <v>1603</v>
      </c>
      <c r="Y676" t="s">
        <v>1603</v>
      </c>
      <c r="Z676" t="s">
        <v>1603</v>
      </c>
      <c r="AA676" t="s">
        <v>1603</v>
      </c>
      <c r="AB676" t="s">
        <v>1603</v>
      </c>
      <c r="AC676" t="s">
        <v>1603</v>
      </c>
      <c r="AD676" t="s">
        <v>1603</v>
      </c>
      <c r="AE676" t="s">
        <v>1603</v>
      </c>
    </row>
    <row r="677" spans="1:31" x14ac:dyDescent="0.25">
      <c r="A677" t="s">
        <v>3386</v>
      </c>
      <c r="C677" t="str">
        <f>_xlfn.IFNA(VLOOKUP(CONCATENATE($A677,"|","PI"),'Compare PI to Roll'!$A:$D,4,FALSE),"")</f>
        <v>PI</v>
      </c>
      <c r="D677" t="str">
        <f>_xlfn.IFNA(VLOOKUP(CONCATENATE($A677,"|","PI"),'Compare PI to Roll'!$A:$D,4,FALSE),"")</f>
        <v>PI</v>
      </c>
      <c r="E677" t="str">
        <f>_xlfn.IFNA(VLOOKUP(CONCATENATE($A677,"|","ROLL"),'Compare PI to Roll'!$A:$D,4,FALSE),"")</f>
        <v/>
      </c>
      <c r="F677" t="str">
        <f>_xlfn.IFNA(VLOOKUP(CONCATENATE($A677,"|","ROLL"),'Compare PI to Roll'!$A:$D,4,FALSE),"")</f>
        <v/>
      </c>
      <c r="G677" t="str">
        <f t="shared" si="10"/>
        <v>1|1|0|0</v>
      </c>
      <c r="H677">
        <f>_xlfn.IFNA(VLOOKUP(K677,'Tables to Map'!A:B,2,FALSE),"")</f>
        <v>1</v>
      </c>
      <c r="I677" t="s">
        <v>8</v>
      </c>
      <c r="J677" t="s">
        <v>9</v>
      </c>
      <c r="K677" t="s">
        <v>1038</v>
      </c>
      <c r="L677" t="s">
        <v>500</v>
      </c>
      <c r="M677">
        <v>29</v>
      </c>
      <c r="N677" t="s">
        <v>1603</v>
      </c>
      <c r="O677" t="s">
        <v>2629</v>
      </c>
      <c r="P677" t="s">
        <v>2630</v>
      </c>
      <c r="Q677" t="s">
        <v>1603</v>
      </c>
      <c r="R677" t="s">
        <v>1603</v>
      </c>
      <c r="S677">
        <v>10</v>
      </c>
      <c r="T677">
        <v>10</v>
      </c>
      <c r="U677">
        <v>0</v>
      </c>
      <c r="V677" t="s">
        <v>1603</v>
      </c>
      <c r="W677" t="s">
        <v>1603</v>
      </c>
      <c r="X677" t="s">
        <v>1603</v>
      </c>
      <c r="Y677" t="s">
        <v>1603</v>
      </c>
      <c r="Z677" t="s">
        <v>1603</v>
      </c>
      <c r="AA677" t="s">
        <v>1603</v>
      </c>
      <c r="AB677" t="s">
        <v>1603</v>
      </c>
      <c r="AC677" t="s">
        <v>1603</v>
      </c>
      <c r="AD677" t="s">
        <v>1603</v>
      </c>
      <c r="AE677" t="s">
        <v>1603</v>
      </c>
    </row>
    <row r="678" spans="1:31" x14ac:dyDescent="0.25">
      <c r="A678" t="s">
        <v>3387</v>
      </c>
      <c r="C678" t="str">
        <f>_xlfn.IFNA(VLOOKUP(CONCATENATE($A678,"|","PI"),'Compare PI to Roll'!$A:$D,4,FALSE),"")</f>
        <v>PI</v>
      </c>
      <c r="D678" t="str">
        <f>_xlfn.IFNA(VLOOKUP(CONCATENATE($A678,"|","PI"),'Compare PI to Roll'!$A:$D,4,FALSE),"")</f>
        <v>PI</v>
      </c>
      <c r="E678" t="str">
        <f>_xlfn.IFNA(VLOOKUP(CONCATENATE($A678,"|","ROLL"),'Compare PI to Roll'!$A:$D,4,FALSE),"")</f>
        <v/>
      </c>
      <c r="F678" t="str">
        <f>_xlfn.IFNA(VLOOKUP(CONCATENATE($A678,"|","ROLL"),'Compare PI to Roll'!$A:$D,4,FALSE),"")</f>
        <v/>
      </c>
      <c r="G678" t="str">
        <f t="shared" si="10"/>
        <v>1|1|0|0</v>
      </c>
      <c r="H678">
        <f>_xlfn.IFNA(VLOOKUP(K678,'Tables to Map'!A:B,2,FALSE),"")</f>
        <v>1</v>
      </c>
      <c r="I678" t="s">
        <v>8</v>
      </c>
      <c r="J678" t="s">
        <v>9</v>
      </c>
      <c r="K678" t="s">
        <v>1038</v>
      </c>
      <c r="L678" t="s">
        <v>117</v>
      </c>
      <c r="M678">
        <v>30</v>
      </c>
      <c r="N678" t="s">
        <v>1603</v>
      </c>
      <c r="O678" t="s">
        <v>2629</v>
      </c>
      <c r="P678" t="s">
        <v>2630</v>
      </c>
      <c r="Q678" t="s">
        <v>1603</v>
      </c>
      <c r="R678" t="s">
        <v>1603</v>
      </c>
      <c r="S678">
        <v>10</v>
      </c>
      <c r="T678">
        <v>10</v>
      </c>
      <c r="U678">
        <v>0</v>
      </c>
      <c r="V678" t="s">
        <v>1603</v>
      </c>
      <c r="W678" t="s">
        <v>1603</v>
      </c>
      <c r="X678" t="s">
        <v>1603</v>
      </c>
      <c r="Y678" t="s">
        <v>1603</v>
      </c>
      <c r="Z678" t="s">
        <v>1603</v>
      </c>
      <c r="AA678" t="s">
        <v>1603</v>
      </c>
      <c r="AB678" t="s">
        <v>1603</v>
      </c>
      <c r="AC678" t="s">
        <v>1603</v>
      </c>
      <c r="AD678" t="s">
        <v>1603</v>
      </c>
      <c r="AE678" t="s">
        <v>1603</v>
      </c>
    </row>
    <row r="679" spans="1:31" x14ac:dyDescent="0.25">
      <c r="A679" t="s">
        <v>3388</v>
      </c>
      <c r="C679" t="str">
        <f>_xlfn.IFNA(VLOOKUP(CONCATENATE($A679,"|","PI"),'Compare PI to Roll'!$A:$D,4,FALSE),"")</f>
        <v>PI</v>
      </c>
      <c r="D679" t="str">
        <f>_xlfn.IFNA(VLOOKUP(CONCATENATE($A679,"|","PI"),'Compare PI to Roll'!$A:$D,4,FALSE),"")</f>
        <v>PI</v>
      </c>
      <c r="E679" t="str">
        <f>_xlfn.IFNA(VLOOKUP(CONCATENATE($A679,"|","ROLL"),'Compare PI to Roll'!$A:$D,4,FALSE),"")</f>
        <v/>
      </c>
      <c r="F679" t="str">
        <f>_xlfn.IFNA(VLOOKUP(CONCATENATE($A679,"|","ROLL"),'Compare PI to Roll'!$A:$D,4,FALSE),"")</f>
        <v/>
      </c>
      <c r="G679" t="str">
        <f t="shared" si="10"/>
        <v>1|1|0|0</v>
      </c>
      <c r="H679">
        <f>_xlfn.IFNA(VLOOKUP(K679,'Tables to Map'!A:B,2,FALSE),"")</f>
        <v>1</v>
      </c>
      <c r="I679" t="s">
        <v>8</v>
      </c>
      <c r="J679" t="s">
        <v>9</v>
      </c>
      <c r="K679" t="s">
        <v>1038</v>
      </c>
      <c r="L679" t="s">
        <v>510</v>
      </c>
      <c r="M679">
        <v>31</v>
      </c>
      <c r="N679" t="s">
        <v>1603</v>
      </c>
      <c r="O679" t="s">
        <v>2629</v>
      </c>
      <c r="P679" t="s">
        <v>2630</v>
      </c>
      <c r="Q679" t="s">
        <v>1603</v>
      </c>
      <c r="R679" t="s">
        <v>1603</v>
      </c>
      <c r="S679">
        <v>10</v>
      </c>
      <c r="T679">
        <v>10</v>
      </c>
      <c r="U679">
        <v>0</v>
      </c>
      <c r="V679" t="s">
        <v>1603</v>
      </c>
      <c r="W679" t="s">
        <v>1603</v>
      </c>
      <c r="X679" t="s">
        <v>1603</v>
      </c>
      <c r="Y679" t="s">
        <v>1603</v>
      </c>
      <c r="Z679" t="s">
        <v>1603</v>
      </c>
      <c r="AA679" t="s">
        <v>1603</v>
      </c>
      <c r="AB679" t="s">
        <v>1603</v>
      </c>
      <c r="AC679" t="s">
        <v>1603</v>
      </c>
      <c r="AD679" t="s">
        <v>1603</v>
      </c>
      <c r="AE679" t="s">
        <v>1603</v>
      </c>
    </row>
    <row r="680" spans="1:31" x14ac:dyDescent="0.25">
      <c r="A680" t="s">
        <v>3389</v>
      </c>
      <c r="C680" t="str">
        <f>_xlfn.IFNA(VLOOKUP(CONCATENATE($A680,"|","PI"),'Compare PI to Roll'!$A:$D,4,FALSE),"")</f>
        <v>PI</v>
      </c>
      <c r="D680" t="str">
        <f>_xlfn.IFNA(VLOOKUP(CONCATENATE($A680,"|","PI"),'Compare PI to Roll'!$A:$D,4,FALSE),"")</f>
        <v>PI</v>
      </c>
      <c r="E680" t="str">
        <f>_xlfn.IFNA(VLOOKUP(CONCATENATE($A680,"|","ROLL"),'Compare PI to Roll'!$A:$D,4,FALSE),"")</f>
        <v/>
      </c>
      <c r="F680" t="str">
        <f>_xlfn.IFNA(VLOOKUP(CONCATENATE($A680,"|","ROLL"),'Compare PI to Roll'!$A:$D,4,FALSE),"")</f>
        <v/>
      </c>
      <c r="G680" t="str">
        <f t="shared" si="10"/>
        <v>1|1|0|0</v>
      </c>
      <c r="H680">
        <f>_xlfn.IFNA(VLOOKUP(K680,'Tables to Map'!A:B,2,FALSE),"")</f>
        <v>1</v>
      </c>
      <c r="I680" t="s">
        <v>8</v>
      </c>
      <c r="J680" t="s">
        <v>9</v>
      </c>
      <c r="K680" t="s">
        <v>1038</v>
      </c>
      <c r="L680" t="s">
        <v>515</v>
      </c>
      <c r="M680">
        <v>32</v>
      </c>
      <c r="N680" t="s">
        <v>1603</v>
      </c>
      <c r="O680" t="s">
        <v>2629</v>
      </c>
      <c r="P680" t="s">
        <v>2630</v>
      </c>
      <c r="Q680" t="s">
        <v>1603</v>
      </c>
      <c r="R680" t="s">
        <v>1603</v>
      </c>
      <c r="S680">
        <v>10</v>
      </c>
      <c r="T680">
        <v>10</v>
      </c>
      <c r="U680">
        <v>0</v>
      </c>
      <c r="V680" t="s">
        <v>1603</v>
      </c>
      <c r="W680" t="s">
        <v>1603</v>
      </c>
      <c r="X680" t="s">
        <v>1603</v>
      </c>
      <c r="Y680" t="s">
        <v>1603</v>
      </c>
      <c r="Z680" t="s">
        <v>1603</v>
      </c>
      <c r="AA680" t="s">
        <v>1603</v>
      </c>
      <c r="AB680" t="s">
        <v>1603</v>
      </c>
      <c r="AC680" t="s">
        <v>1603</v>
      </c>
      <c r="AD680" t="s">
        <v>1603</v>
      </c>
      <c r="AE680" t="s">
        <v>1603</v>
      </c>
    </row>
    <row r="681" spans="1:31" x14ac:dyDescent="0.25">
      <c r="A681" t="s">
        <v>3390</v>
      </c>
      <c r="C681" t="str">
        <f>_xlfn.IFNA(VLOOKUP(CONCATENATE($A681,"|","PI"),'Compare PI to Roll'!$A:$D,4,FALSE),"")</f>
        <v>PI</v>
      </c>
      <c r="D681" t="str">
        <f>_xlfn.IFNA(VLOOKUP(CONCATENATE($A681,"|","PI"),'Compare PI to Roll'!$A:$D,4,FALSE),"")</f>
        <v>PI</v>
      </c>
      <c r="E681" t="str">
        <f>_xlfn.IFNA(VLOOKUP(CONCATENATE($A681,"|","ROLL"),'Compare PI to Roll'!$A:$D,4,FALSE),"")</f>
        <v/>
      </c>
      <c r="F681" t="str">
        <f>_xlfn.IFNA(VLOOKUP(CONCATENATE($A681,"|","ROLL"),'Compare PI to Roll'!$A:$D,4,FALSE),"")</f>
        <v/>
      </c>
      <c r="G681" t="str">
        <f t="shared" si="10"/>
        <v>1|1|0|0</v>
      </c>
      <c r="H681">
        <f>_xlfn.IFNA(VLOOKUP(K681,'Tables to Map'!A:B,2,FALSE),"")</f>
        <v>1</v>
      </c>
      <c r="I681" t="s">
        <v>8</v>
      </c>
      <c r="J681" t="s">
        <v>9</v>
      </c>
      <c r="K681" t="s">
        <v>1038</v>
      </c>
      <c r="L681" t="s">
        <v>518</v>
      </c>
      <c r="M681">
        <v>33</v>
      </c>
      <c r="N681" t="s">
        <v>1603</v>
      </c>
      <c r="O681" t="s">
        <v>2629</v>
      </c>
      <c r="P681" t="s">
        <v>2630</v>
      </c>
      <c r="Q681" t="s">
        <v>1603</v>
      </c>
      <c r="R681" t="s">
        <v>1603</v>
      </c>
      <c r="S681">
        <v>10</v>
      </c>
      <c r="T681">
        <v>10</v>
      </c>
      <c r="U681">
        <v>0</v>
      </c>
      <c r="V681" t="s">
        <v>1603</v>
      </c>
      <c r="W681" t="s">
        <v>1603</v>
      </c>
      <c r="X681" t="s">
        <v>1603</v>
      </c>
      <c r="Y681" t="s">
        <v>1603</v>
      </c>
      <c r="Z681" t="s">
        <v>1603</v>
      </c>
      <c r="AA681" t="s">
        <v>1603</v>
      </c>
      <c r="AB681" t="s">
        <v>1603</v>
      </c>
      <c r="AC681" t="s">
        <v>1603</v>
      </c>
      <c r="AD681" t="s">
        <v>1603</v>
      </c>
      <c r="AE681" t="s">
        <v>1603</v>
      </c>
    </row>
    <row r="682" spans="1:31" x14ac:dyDescent="0.25">
      <c r="A682" t="s">
        <v>3391</v>
      </c>
      <c r="C682" t="str">
        <f>_xlfn.IFNA(VLOOKUP(CONCATENATE($A682,"|","PI"),'Compare PI to Roll'!$A:$D,4,FALSE),"")</f>
        <v>PI</v>
      </c>
      <c r="D682" t="str">
        <f>_xlfn.IFNA(VLOOKUP(CONCATENATE($A682,"|","PI"),'Compare PI to Roll'!$A:$D,4,FALSE),"")</f>
        <v>PI</v>
      </c>
      <c r="E682" t="str">
        <f>_xlfn.IFNA(VLOOKUP(CONCATENATE($A682,"|","ROLL"),'Compare PI to Roll'!$A:$D,4,FALSE),"")</f>
        <v/>
      </c>
      <c r="F682" t="str">
        <f>_xlfn.IFNA(VLOOKUP(CONCATENATE($A682,"|","ROLL"),'Compare PI to Roll'!$A:$D,4,FALSE),"")</f>
        <v/>
      </c>
      <c r="G682" t="str">
        <f t="shared" si="10"/>
        <v>1|1|0|0</v>
      </c>
      <c r="H682">
        <f>_xlfn.IFNA(VLOOKUP(K682,'Tables to Map'!A:B,2,FALSE),"")</f>
        <v>1</v>
      </c>
      <c r="I682" t="s">
        <v>8</v>
      </c>
      <c r="J682" t="s">
        <v>9</v>
      </c>
      <c r="K682" t="s">
        <v>1038</v>
      </c>
      <c r="L682" t="s">
        <v>520</v>
      </c>
      <c r="M682">
        <v>34</v>
      </c>
      <c r="N682" t="s">
        <v>1603</v>
      </c>
      <c r="O682" t="s">
        <v>2629</v>
      </c>
      <c r="P682" t="s">
        <v>2630</v>
      </c>
      <c r="Q682" t="s">
        <v>1603</v>
      </c>
      <c r="R682" t="s">
        <v>1603</v>
      </c>
      <c r="S682">
        <v>10</v>
      </c>
      <c r="T682">
        <v>10</v>
      </c>
      <c r="U682">
        <v>0</v>
      </c>
      <c r="V682" t="s">
        <v>1603</v>
      </c>
      <c r="W682" t="s">
        <v>1603</v>
      </c>
      <c r="X682" t="s">
        <v>1603</v>
      </c>
      <c r="Y682" t="s">
        <v>1603</v>
      </c>
      <c r="Z682" t="s">
        <v>1603</v>
      </c>
      <c r="AA682" t="s">
        <v>1603</v>
      </c>
      <c r="AB682" t="s">
        <v>1603</v>
      </c>
      <c r="AC682" t="s">
        <v>1603</v>
      </c>
      <c r="AD682" t="s">
        <v>1603</v>
      </c>
      <c r="AE682" t="s">
        <v>1603</v>
      </c>
    </row>
    <row r="683" spans="1:31" x14ac:dyDescent="0.25">
      <c r="A683" t="s">
        <v>3392</v>
      </c>
      <c r="C683" t="str">
        <f>_xlfn.IFNA(VLOOKUP(CONCATENATE($A683,"|","PI"),'Compare PI to Roll'!$A:$D,4,FALSE),"")</f>
        <v>PI</v>
      </c>
      <c r="D683" t="str">
        <f>_xlfn.IFNA(VLOOKUP(CONCATENATE($A683,"|","PI"),'Compare PI to Roll'!$A:$D,4,FALSE),"")</f>
        <v>PI</v>
      </c>
      <c r="E683" t="str">
        <f>_xlfn.IFNA(VLOOKUP(CONCATENATE($A683,"|","ROLL"),'Compare PI to Roll'!$A:$D,4,FALSE),"")</f>
        <v/>
      </c>
      <c r="F683" t="str">
        <f>_xlfn.IFNA(VLOOKUP(CONCATENATE($A683,"|","ROLL"),'Compare PI to Roll'!$A:$D,4,FALSE),"")</f>
        <v/>
      </c>
      <c r="G683" t="str">
        <f t="shared" si="10"/>
        <v>1|1|0|0</v>
      </c>
      <c r="H683">
        <f>_xlfn.IFNA(VLOOKUP(K683,'Tables to Map'!A:B,2,FALSE),"")</f>
        <v>1</v>
      </c>
      <c r="I683" t="s">
        <v>8</v>
      </c>
      <c r="J683" t="s">
        <v>9</v>
      </c>
      <c r="K683" t="s">
        <v>1038</v>
      </c>
      <c r="L683" t="s">
        <v>523</v>
      </c>
      <c r="M683">
        <v>35</v>
      </c>
      <c r="N683" t="s">
        <v>1603</v>
      </c>
      <c r="O683" t="s">
        <v>2629</v>
      </c>
      <c r="P683" t="s">
        <v>2630</v>
      </c>
      <c r="Q683" t="s">
        <v>1603</v>
      </c>
      <c r="R683" t="s">
        <v>1603</v>
      </c>
      <c r="S683">
        <v>10</v>
      </c>
      <c r="T683">
        <v>10</v>
      </c>
      <c r="U683">
        <v>0</v>
      </c>
      <c r="V683" t="s">
        <v>1603</v>
      </c>
      <c r="W683" t="s">
        <v>1603</v>
      </c>
      <c r="X683" t="s">
        <v>1603</v>
      </c>
      <c r="Y683" t="s">
        <v>1603</v>
      </c>
      <c r="Z683" t="s">
        <v>1603</v>
      </c>
      <c r="AA683" t="s">
        <v>1603</v>
      </c>
      <c r="AB683" t="s">
        <v>1603</v>
      </c>
      <c r="AC683" t="s">
        <v>1603</v>
      </c>
      <c r="AD683" t="s">
        <v>1603</v>
      </c>
      <c r="AE683" t="s">
        <v>1603</v>
      </c>
    </row>
    <row r="684" spans="1:31" x14ac:dyDescent="0.25">
      <c r="A684" t="s">
        <v>3393</v>
      </c>
      <c r="C684" t="str">
        <f>_xlfn.IFNA(VLOOKUP(CONCATENATE($A684,"|","PI"),'Compare PI to Roll'!$A:$D,4,FALSE),"")</f>
        <v>PI</v>
      </c>
      <c r="D684" t="str">
        <f>_xlfn.IFNA(VLOOKUP(CONCATENATE($A684,"|","PI"),'Compare PI to Roll'!$A:$D,4,FALSE),"")</f>
        <v>PI</v>
      </c>
      <c r="E684" t="str">
        <f>_xlfn.IFNA(VLOOKUP(CONCATENATE($A684,"|","ROLL"),'Compare PI to Roll'!$A:$D,4,FALSE),"")</f>
        <v/>
      </c>
      <c r="F684" t="str">
        <f>_xlfn.IFNA(VLOOKUP(CONCATENATE($A684,"|","ROLL"),'Compare PI to Roll'!$A:$D,4,FALSE),"")</f>
        <v/>
      </c>
      <c r="G684" t="str">
        <f t="shared" si="10"/>
        <v>1|1|0|0</v>
      </c>
      <c r="H684">
        <f>_xlfn.IFNA(VLOOKUP(K684,'Tables to Map'!A:B,2,FALSE),"")</f>
        <v>1</v>
      </c>
      <c r="I684" t="s">
        <v>8</v>
      </c>
      <c r="J684" t="s">
        <v>9</v>
      </c>
      <c r="K684" t="s">
        <v>1038</v>
      </c>
      <c r="L684" t="s">
        <v>620</v>
      </c>
      <c r="M684">
        <v>36</v>
      </c>
      <c r="N684" t="s">
        <v>1603</v>
      </c>
      <c r="O684" t="s">
        <v>2629</v>
      </c>
      <c r="P684" t="s">
        <v>2630</v>
      </c>
      <c r="Q684" t="s">
        <v>1603</v>
      </c>
      <c r="R684" t="s">
        <v>1603</v>
      </c>
      <c r="S684">
        <v>10</v>
      </c>
      <c r="T684">
        <v>10</v>
      </c>
      <c r="U684">
        <v>0</v>
      </c>
      <c r="V684" t="s">
        <v>1603</v>
      </c>
      <c r="W684" t="s">
        <v>1603</v>
      </c>
      <c r="X684" t="s">
        <v>1603</v>
      </c>
      <c r="Y684" t="s">
        <v>1603</v>
      </c>
      <c r="Z684" t="s">
        <v>1603</v>
      </c>
      <c r="AA684" t="s">
        <v>1603</v>
      </c>
      <c r="AB684" t="s">
        <v>1603</v>
      </c>
      <c r="AC684" t="s">
        <v>1603</v>
      </c>
      <c r="AD684" t="s">
        <v>1603</v>
      </c>
      <c r="AE684" t="s">
        <v>1603</v>
      </c>
    </row>
    <row r="685" spans="1:31" x14ac:dyDescent="0.25">
      <c r="A685" t="s">
        <v>3394</v>
      </c>
      <c r="C685" t="str">
        <f>_xlfn.IFNA(VLOOKUP(CONCATENATE($A685,"|","PI"),'Compare PI to Roll'!$A:$D,4,FALSE),"")</f>
        <v>PI</v>
      </c>
      <c r="D685" t="str">
        <f>_xlfn.IFNA(VLOOKUP(CONCATENATE($A685,"|","PI"),'Compare PI to Roll'!$A:$D,4,FALSE),"")</f>
        <v>PI</v>
      </c>
      <c r="E685" t="str">
        <f>_xlfn.IFNA(VLOOKUP(CONCATENATE($A685,"|","ROLL"),'Compare PI to Roll'!$A:$D,4,FALSE),"")</f>
        <v/>
      </c>
      <c r="F685" t="str">
        <f>_xlfn.IFNA(VLOOKUP(CONCATENATE($A685,"|","ROLL"),'Compare PI to Roll'!$A:$D,4,FALSE),"")</f>
        <v/>
      </c>
      <c r="G685" t="str">
        <f t="shared" si="10"/>
        <v>1|1|0|0</v>
      </c>
      <c r="H685">
        <f>_xlfn.IFNA(VLOOKUP(K685,'Tables to Map'!A:B,2,FALSE),"")</f>
        <v>1</v>
      </c>
      <c r="I685" t="s">
        <v>8</v>
      </c>
      <c r="J685" t="s">
        <v>9</v>
      </c>
      <c r="K685" t="s">
        <v>1038</v>
      </c>
      <c r="L685" t="s">
        <v>625</v>
      </c>
      <c r="M685">
        <v>37</v>
      </c>
      <c r="N685" t="s">
        <v>1603</v>
      </c>
      <c r="O685" t="s">
        <v>2629</v>
      </c>
      <c r="P685" t="s">
        <v>2630</v>
      </c>
      <c r="Q685" t="s">
        <v>1603</v>
      </c>
      <c r="R685" t="s">
        <v>1603</v>
      </c>
      <c r="S685">
        <v>10</v>
      </c>
      <c r="T685">
        <v>10</v>
      </c>
      <c r="U685">
        <v>0</v>
      </c>
      <c r="V685" t="s">
        <v>1603</v>
      </c>
      <c r="W685" t="s">
        <v>1603</v>
      </c>
      <c r="X685" t="s">
        <v>1603</v>
      </c>
      <c r="Y685" t="s">
        <v>1603</v>
      </c>
      <c r="Z685" t="s">
        <v>1603</v>
      </c>
      <c r="AA685" t="s">
        <v>1603</v>
      </c>
      <c r="AB685" t="s">
        <v>1603</v>
      </c>
      <c r="AC685" t="s">
        <v>1603</v>
      </c>
      <c r="AD685" t="s">
        <v>1603</v>
      </c>
      <c r="AE685" t="s">
        <v>1603</v>
      </c>
    </row>
    <row r="686" spans="1:31" x14ac:dyDescent="0.25">
      <c r="A686" t="s">
        <v>3395</v>
      </c>
      <c r="C686" t="str">
        <f>_xlfn.IFNA(VLOOKUP(CONCATENATE($A686,"|","PI"),'Compare PI to Roll'!$A:$D,4,FALSE),"")</f>
        <v>PI</v>
      </c>
      <c r="D686" t="str">
        <f>_xlfn.IFNA(VLOOKUP(CONCATENATE($A686,"|","PI"),'Compare PI to Roll'!$A:$D,4,FALSE),"")</f>
        <v>PI</v>
      </c>
      <c r="E686" t="str">
        <f>_xlfn.IFNA(VLOOKUP(CONCATENATE($A686,"|","ROLL"),'Compare PI to Roll'!$A:$D,4,FALSE),"")</f>
        <v/>
      </c>
      <c r="F686" t="str">
        <f>_xlfn.IFNA(VLOOKUP(CONCATENATE($A686,"|","ROLL"),'Compare PI to Roll'!$A:$D,4,FALSE),"")</f>
        <v/>
      </c>
      <c r="G686" t="str">
        <f t="shared" si="10"/>
        <v>1|1|0|0</v>
      </c>
      <c r="H686">
        <f>_xlfn.IFNA(VLOOKUP(K686,'Tables to Map'!A:B,2,FALSE),"")</f>
        <v>1</v>
      </c>
      <c r="I686" t="s">
        <v>8</v>
      </c>
      <c r="J686" t="s">
        <v>9</v>
      </c>
      <c r="K686" t="s">
        <v>1038</v>
      </c>
      <c r="L686" t="s">
        <v>629</v>
      </c>
      <c r="M686">
        <v>38</v>
      </c>
      <c r="N686" t="s">
        <v>1603</v>
      </c>
      <c r="O686" t="s">
        <v>2629</v>
      </c>
      <c r="P686" t="s">
        <v>2630</v>
      </c>
      <c r="Q686" t="s">
        <v>1603</v>
      </c>
      <c r="R686" t="s">
        <v>1603</v>
      </c>
      <c r="S686">
        <v>10</v>
      </c>
      <c r="T686">
        <v>10</v>
      </c>
      <c r="U686">
        <v>0</v>
      </c>
      <c r="V686" t="s">
        <v>1603</v>
      </c>
      <c r="W686" t="s">
        <v>1603</v>
      </c>
      <c r="X686" t="s">
        <v>1603</v>
      </c>
      <c r="Y686" t="s">
        <v>1603</v>
      </c>
      <c r="Z686" t="s">
        <v>1603</v>
      </c>
      <c r="AA686" t="s">
        <v>1603</v>
      </c>
      <c r="AB686" t="s">
        <v>1603</v>
      </c>
      <c r="AC686" t="s">
        <v>1603</v>
      </c>
      <c r="AD686" t="s">
        <v>1603</v>
      </c>
      <c r="AE686" t="s">
        <v>1603</v>
      </c>
    </row>
    <row r="687" spans="1:31" x14ac:dyDescent="0.25">
      <c r="A687" t="s">
        <v>3396</v>
      </c>
      <c r="C687" t="str">
        <f>_xlfn.IFNA(VLOOKUP(CONCATENATE($A687,"|","PI"),'Compare PI to Roll'!$A:$D,4,FALSE),"")</f>
        <v>PI</v>
      </c>
      <c r="D687" t="str">
        <f>_xlfn.IFNA(VLOOKUP(CONCATENATE($A687,"|","PI"),'Compare PI to Roll'!$A:$D,4,FALSE),"")</f>
        <v>PI</v>
      </c>
      <c r="E687" t="str">
        <f>_xlfn.IFNA(VLOOKUP(CONCATENATE($A687,"|","ROLL"),'Compare PI to Roll'!$A:$D,4,FALSE),"")</f>
        <v/>
      </c>
      <c r="F687" t="str">
        <f>_xlfn.IFNA(VLOOKUP(CONCATENATE($A687,"|","ROLL"),'Compare PI to Roll'!$A:$D,4,FALSE),"")</f>
        <v/>
      </c>
      <c r="G687" t="str">
        <f t="shared" ref="G687:G750" si="11">CONCATENATE(IF($C687&lt;&gt;"",1,0),"|",IF($D687&lt;&gt;"",1,0),"|",IF($E687&lt;&gt;"",1,0),"|",IF($F687&lt;&gt;"",1,0))</f>
        <v>1|1|0|0</v>
      </c>
      <c r="H687">
        <f>_xlfn.IFNA(VLOOKUP(K687,'Tables to Map'!A:B,2,FALSE),"")</f>
        <v>1</v>
      </c>
      <c r="I687" t="s">
        <v>8</v>
      </c>
      <c r="J687" t="s">
        <v>9</v>
      </c>
      <c r="K687" t="s">
        <v>1038</v>
      </c>
      <c r="L687" t="s">
        <v>631</v>
      </c>
      <c r="M687">
        <v>39</v>
      </c>
      <c r="N687" t="s">
        <v>1603</v>
      </c>
      <c r="O687" t="s">
        <v>2629</v>
      </c>
      <c r="P687" t="s">
        <v>2630</v>
      </c>
      <c r="Q687" t="s">
        <v>1603</v>
      </c>
      <c r="R687" t="s">
        <v>1603</v>
      </c>
      <c r="S687">
        <v>10</v>
      </c>
      <c r="T687">
        <v>10</v>
      </c>
      <c r="U687">
        <v>0</v>
      </c>
      <c r="V687" t="s">
        <v>1603</v>
      </c>
      <c r="W687" t="s">
        <v>1603</v>
      </c>
      <c r="X687" t="s">
        <v>1603</v>
      </c>
      <c r="Y687" t="s">
        <v>1603</v>
      </c>
      <c r="Z687" t="s">
        <v>1603</v>
      </c>
      <c r="AA687" t="s">
        <v>1603</v>
      </c>
      <c r="AB687" t="s">
        <v>1603</v>
      </c>
      <c r="AC687" t="s">
        <v>1603</v>
      </c>
      <c r="AD687" t="s">
        <v>1603</v>
      </c>
      <c r="AE687" t="s">
        <v>1603</v>
      </c>
    </row>
    <row r="688" spans="1:31" x14ac:dyDescent="0.25">
      <c r="A688" t="s">
        <v>3397</v>
      </c>
      <c r="C688" t="str">
        <f>_xlfn.IFNA(VLOOKUP(CONCATENATE($A688,"|","PI"),'Compare PI to Roll'!$A:$D,4,FALSE),"")</f>
        <v>PI</v>
      </c>
      <c r="D688" t="str">
        <f>_xlfn.IFNA(VLOOKUP(CONCATENATE($A688,"|","PI"),'Compare PI to Roll'!$A:$D,4,FALSE),"")</f>
        <v>PI</v>
      </c>
      <c r="E688" t="str">
        <f>_xlfn.IFNA(VLOOKUP(CONCATENATE($A688,"|","ROLL"),'Compare PI to Roll'!$A:$D,4,FALSE),"")</f>
        <v/>
      </c>
      <c r="F688" t="str">
        <f>_xlfn.IFNA(VLOOKUP(CONCATENATE($A688,"|","ROLL"),'Compare PI to Roll'!$A:$D,4,FALSE),"")</f>
        <v/>
      </c>
      <c r="G688" t="str">
        <f t="shared" si="11"/>
        <v>1|1|0|0</v>
      </c>
      <c r="H688">
        <f>_xlfn.IFNA(VLOOKUP(K688,'Tables to Map'!A:B,2,FALSE),"")</f>
        <v>1</v>
      </c>
      <c r="I688" t="s">
        <v>8</v>
      </c>
      <c r="J688" t="s">
        <v>9</v>
      </c>
      <c r="K688" t="s">
        <v>1038</v>
      </c>
      <c r="L688" t="s">
        <v>108</v>
      </c>
      <c r="M688">
        <v>40</v>
      </c>
      <c r="N688" t="s">
        <v>1603</v>
      </c>
      <c r="O688" t="s">
        <v>2629</v>
      </c>
      <c r="P688" t="s">
        <v>2630</v>
      </c>
      <c r="Q688" t="s">
        <v>1603</v>
      </c>
      <c r="R688" t="s">
        <v>1603</v>
      </c>
      <c r="S688">
        <v>10</v>
      </c>
      <c r="T688">
        <v>10</v>
      </c>
      <c r="U688">
        <v>0</v>
      </c>
      <c r="V688" t="s">
        <v>1603</v>
      </c>
      <c r="W688" t="s">
        <v>1603</v>
      </c>
      <c r="X688" t="s">
        <v>1603</v>
      </c>
      <c r="Y688" t="s">
        <v>1603</v>
      </c>
      <c r="Z688" t="s">
        <v>1603</v>
      </c>
      <c r="AA688" t="s">
        <v>1603</v>
      </c>
      <c r="AB688" t="s">
        <v>1603</v>
      </c>
      <c r="AC688" t="s">
        <v>1603</v>
      </c>
      <c r="AD688" t="s">
        <v>1603</v>
      </c>
      <c r="AE688" t="s">
        <v>1603</v>
      </c>
    </row>
    <row r="689" spans="1:31" x14ac:dyDescent="0.25">
      <c r="A689" t="s">
        <v>3398</v>
      </c>
      <c r="C689" t="str">
        <f>_xlfn.IFNA(VLOOKUP(CONCATENATE($A689,"|","PI"),'Compare PI to Roll'!$A:$D,4,FALSE),"")</f>
        <v>PI</v>
      </c>
      <c r="D689" t="str">
        <f>_xlfn.IFNA(VLOOKUP(CONCATENATE($A689,"|","PI"),'Compare PI to Roll'!$A:$D,4,FALSE),"")</f>
        <v>PI</v>
      </c>
      <c r="E689" t="str">
        <f>_xlfn.IFNA(VLOOKUP(CONCATENATE($A689,"|","ROLL"),'Compare PI to Roll'!$A:$D,4,FALSE),"")</f>
        <v/>
      </c>
      <c r="F689" t="str">
        <f>_xlfn.IFNA(VLOOKUP(CONCATENATE($A689,"|","ROLL"),'Compare PI to Roll'!$A:$D,4,FALSE),"")</f>
        <v/>
      </c>
      <c r="G689" t="str">
        <f t="shared" si="11"/>
        <v>1|1|0|0</v>
      </c>
      <c r="H689">
        <f>_xlfn.IFNA(VLOOKUP(K689,'Tables to Map'!A:B,2,FALSE),"")</f>
        <v>1</v>
      </c>
      <c r="I689" t="s">
        <v>8</v>
      </c>
      <c r="J689" t="s">
        <v>9</v>
      </c>
      <c r="K689" t="s">
        <v>1038</v>
      </c>
      <c r="L689" t="s">
        <v>1677</v>
      </c>
      <c r="M689">
        <v>41</v>
      </c>
      <c r="N689" t="s">
        <v>1603</v>
      </c>
      <c r="O689" t="s">
        <v>2629</v>
      </c>
      <c r="P689" t="s">
        <v>2630</v>
      </c>
      <c r="Q689" t="s">
        <v>1603</v>
      </c>
      <c r="R689" t="s">
        <v>1603</v>
      </c>
      <c r="S689">
        <v>10</v>
      </c>
      <c r="T689">
        <v>10</v>
      </c>
      <c r="U689">
        <v>0</v>
      </c>
      <c r="V689" t="s">
        <v>1603</v>
      </c>
      <c r="W689" t="s">
        <v>1603</v>
      </c>
      <c r="X689" t="s">
        <v>1603</v>
      </c>
      <c r="Y689" t="s">
        <v>1603</v>
      </c>
      <c r="Z689" t="s">
        <v>1603</v>
      </c>
      <c r="AA689" t="s">
        <v>1603</v>
      </c>
      <c r="AB689" t="s">
        <v>1603</v>
      </c>
      <c r="AC689" t="s">
        <v>1603</v>
      </c>
      <c r="AD689" t="s">
        <v>1603</v>
      </c>
      <c r="AE689" t="s">
        <v>1603</v>
      </c>
    </row>
    <row r="690" spans="1:31" x14ac:dyDescent="0.25">
      <c r="A690" t="s">
        <v>3399</v>
      </c>
      <c r="C690" t="str">
        <f>_xlfn.IFNA(VLOOKUP(CONCATENATE($A690,"|","PI"),'Compare PI to Roll'!$A:$D,4,FALSE),"")</f>
        <v>PI</v>
      </c>
      <c r="D690" t="str">
        <f>_xlfn.IFNA(VLOOKUP(CONCATENATE($A690,"|","PI"),'Compare PI to Roll'!$A:$D,4,FALSE),"")</f>
        <v>PI</v>
      </c>
      <c r="E690" t="str">
        <f>_xlfn.IFNA(VLOOKUP(CONCATENATE($A690,"|","ROLL"),'Compare PI to Roll'!$A:$D,4,FALSE),"")</f>
        <v/>
      </c>
      <c r="F690" t="str">
        <f>_xlfn.IFNA(VLOOKUP(CONCATENATE($A690,"|","ROLL"),'Compare PI to Roll'!$A:$D,4,FALSE),"")</f>
        <v/>
      </c>
      <c r="G690" t="str">
        <f t="shared" si="11"/>
        <v>1|1|0|0</v>
      </c>
      <c r="H690">
        <f>_xlfn.IFNA(VLOOKUP(K690,'Tables to Map'!A:B,2,FALSE),"")</f>
        <v>1</v>
      </c>
      <c r="I690" t="s">
        <v>8</v>
      </c>
      <c r="J690" t="s">
        <v>9</v>
      </c>
      <c r="K690" t="s">
        <v>1038</v>
      </c>
      <c r="L690" t="s">
        <v>18</v>
      </c>
      <c r="M690">
        <v>42</v>
      </c>
      <c r="N690" t="s">
        <v>1603</v>
      </c>
      <c r="O690" t="s">
        <v>2629</v>
      </c>
      <c r="P690" t="s">
        <v>2630</v>
      </c>
      <c r="Q690" t="s">
        <v>1603</v>
      </c>
      <c r="R690" t="s">
        <v>1603</v>
      </c>
      <c r="S690">
        <v>10</v>
      </c>
      <c r="T690">
        <v>10</v>
      </c>
      <c r="U690">
        <v>0</v>
      </c>
      <c r="V690" t="s">
        <v>1603</v>
      </c>
      <c r="W690" t="s">
        <v>1603</v>
      </c>
      <c r="X690" t="s">
        <v>1603</v>
      </c>
      <c r="Y690" t="s">
        <v>1603</v>
      </c>
      <c r="Z690" t="s">
        <v>1603</v>
      </c>
      <c r="AA690" t="s">
        <v>1603</v>
      </c>
      <c r="AB690" t="s">
        <v>1603</v>
      </c>
      <c r="AC690" t="s">
        <v>1603</v>
      </c>
      <c r="AD690" t="s">
        <v>1603</v>
      </c>
      <c r="AE690" t="s">
        <v>1603</v>
      </c>
    </row>
    <row r="691" spans="1:31" x14ac:dyDescent="0.25">
      <c r="A691" t="s">
        <v>3400</v>
      </c>
      <c r="C691" t="str">
        <f>_xlfn.IFNA(VLOOKUP(CONCATENATE($A691,"|","PI"),'Compare PI to Roll'!$A:$D,4,FALSE),"")</f>
        <v>PI</v>
      </c>
      <c r="D691" t="str">
        <f>_xlfn.IFNA(VLOOKUP(CONCATENATE($A691,"|","PI"),'Compare PI to Roll'!$A:$D,4,FALSE),"")</f>
        <v>PI</v>
      </c>
      <c r="E691" t="str">
        <f>_xlfn.IFNA(VLOOKUP(CONCATENATE($A691,"|","ROLL"),'Compare PI to Roll'!$A:$D,4,FALSE),"")</f>
        <v/>
      </c>
      <c r="F691" t="str">
        <f>_xlfn.IFNA(VLOOKUP(CONCATENATE($A691,"|","ROLL"),'Compare PI to Roll'!$A:$D,4,FALSE),"")</f>
        <v/>
      </c>
      <c r="G691" t="str">
        <f t="shared" si="11"/>
        <v>1|1|0|0</v>
      </c>
      <c r="H691">
        <f>_xlfn.IFNA(VLOOKUP(K691,'Tables to Map'!A:B,2,FALSE),"")</f>
        <v>1</v>
      </c>
      <c r="I691" t="s">
        <v>8</v>
      </c>
      <c r="J691" t="s">
        <v>9</v>
      </c>
      <c r="K691" t="s">
        <v>1038</v>
      </c>
      <c r="L691" t="s">
        <v>19</v>
      </c>
      <c r="M691">
        <v>43</v>
      </c>
      <c r="N691" t="s">
        <v>1603</v>
      </c>
      <c r="O691" t="s">
        <v>2636</v>
      </c>
      <c r="P691" t="s">
        <v>2630</v>
      </c>
      <c r="Q691" t="s">
        <v>1603</v>
      </c>
      <c r="R691" t="s">
        <v>1603</v>
      </c>
      <c r="S691">
        <v>10</v>
      </c>
      <c r="T691">
        <v>10</v>
      </c>
      <c r="U691">
        <v>0</v>
      </c>
      <c r="V691" t="s">
        <v>1603</v>
      </c>
      <c r="W691" t="s">
        <v>1603</v>
      </c>
      <c r="X691" t="s">
        <v>1603</v>
      </c>
      <c r="Y691" t="s">
        <v>1603</v>
      </c>
      <c r="Z691" t="s">
        <v>1603</v>
      </c>
      <c r="AA691" t="s">
        <v>1603</v>
      </c>
      <c r="AB691" t="s">
        <v>1603</v>
      </c>
      <c r="AC691" t="s">
        <v>1603</v>
      </c>
      <c r="AD691" t="s">
        <v>1603</v>
      </c>
      <c r="AE691" t="s">
        <v>1603</v>
      </c>
    </row>
    <row r="692" spans="1:31" x14ac:dyDescent="0.25">
      <c r="A692" t="s">
        <v>3401</v>
      </c>
      <c r="C692" t="str">
        <f>_xlfn.IFNA(VLOOKUP(CONCATENATE($A692,"|","PI"),'Compare PI to Roll'!$A:$D,4,FALSE),"")</f>
        <v>PI</v>
      </c>
      <c r="D692" t="str">
        <f>_xlfn.IFNA(VLOOKUP(CONCATENATE($A692,"|","PI"),'Compare PI to Roll'!$A:$D,4,FALSE),"")</f>
        <v>PI</v>
      </c>
      <c r="E692" t="str">
        <f>_xlfn.IFNA(VLOOKUP(CONCATENATE($A692,"|","ROLL"),'Compare PI to Roll'!$A:$D,4,FALSE),"")</f>
        <v/>
      </c>
      <c r="F692" t="str">
        <f>_xlfn.IFNA(VLOOKUP(CONCATENATE($A692,"|","ROLL"),'Compare PI to Roll'!$A:$D,4,FALSE),"")</f>
        <v/>
      </c>
      <c r="G692" t="str">
        <f t="shared" si="11"/>
        <v>1|1|0|0</v>
      </c>
      <c r="H692">
        <f>_xlfn.IFNA(VLOOKUP(K692,'Tables to Map'!A:B,2,FALSE),"")</f>
        <v>1</v>
      </c>
      <c r="I692" t="s">
        <v>8</v>
      </c>
      <c r="J692" t="s">
        <v>9</v>
      </c>
      <c r="K692" t="s">
        <v>1038</v>
      </c>
      <c r="L692" t="s">
        <v>638</v>
      </c>
      <c r="M692">
        <v>44</v>
      </c>
      <c r="N692" t="s">
        <v>1603</v>
      </c>
      <c r="O692" t="s">
        <v>2629</v>
      </c>
      <c r="P692" t="s">
        <v>2630</v>
      </c>
      <c r="Q692" t="s">
        <v>1603</v>
      </c>
      <c r="R692" t="s">
        <v>1603</v>
      </c>
      <c r="S692">
        <v>10</v>
      </c>
      <c r="T692">
        <v>10</v>
      </c>
      <c r="U692">
        <v>0</v>
      </c>
      <c r="V692" t="s">
        <v>1603</v>
      </c>
      <c r="W692" t="s">
        <v>1603</v>
      </c>
      <c r="X692" t="s">
        <v>1603</v>
      </c>
      <c r="Y692" t="s">
        <v>1603</v>
      </c>
      <c r="Z692" t="s">
        <v>1603</v>
      </c>
      <c r="AA692" t="s">
        <v>1603</v>
      </c>
      <c r="AB692" t="s">
        <v>1603</v>
      </c>
      <c r="AC692" t="s">
        <v>1603</v>
      </c>
      <c r="AD692" t="s">
        <v>1603</v>
      </c>
      <c r="AE692" t="s">
        <v>1603</v>
      </c>
    </row>
    <row r="693" spans="1:31" x14ac:dyDescent="0.25">
      <c r="A693" t="s">
        <v>3402</v>
      </c>
      <c r="C693" t="str">
        <f>_xlfn.IFNA(VLOOKUP(CONCATENATE($A693,"|","PI"),'Compare PI to Roll'!$A:$D,4,FALSE),"")</f>
        <v>PI</v>
      </c>
      <c r="D693" t="str">
        <f>_xlfn.IFNA(VLOOKUP(CONCATENATE($A693,"|","PI"),'Compare PI to Roll'!$A:$D,4,FALSE),"")</f>
        <v>PI</v>
      </c>
      <c r="E693" t="str">
        <f>_xlfn.IFNA(VLOOKUP(CONCATENATE($A693,"|","ROLL"),'Compare PI to Roll'!$A:$D,4,FALSE),"")</f>
        <v/>
      </c>
      <c r="F693" t="str">
        <f>_xlfn.IFNA(VLOOKUP(CONCATENATE($A693,"|","ROLL"),'Compare PI to Roll'!$A:$D,4,FALSE),"")</f>
        <v/>
      </c>
      <c r="G693" t="str">
        <f t="shared" si="11"/>
        <v>1|1|0|0</v>
      </c>
      <c r="H693">
        <f>_xlfn.IFNA(VLOOKUP(K693,'Tables to Map'!A:B,2,FALSE),"")</f>
        <v>1</v>
      </c>
      <c r="I693" t="s">
        <v>8</v>
      </c>
      <c r="J693" t="s">
        <v>9</v>
      </c>
      <c r="K693" t="s">
        <v>1038</v>
      </c>
      <c r="L693" t="s">
        <v>28</v>
      </c>
      <c r="M693">
        <v>45</v>
      </c>
      <c r="N693" t="s">
        <v>1603</v>
      </c>
      <c r="O693" t="s">
        <v>2629</v>
      </c>
      <c r="P693" t="s">
        <v>2632</v>
      </c>
      <c r="Q693">
        <v>255</v>
      </c>
      <c r="R693">
        <v>255</v>
      </c>
      <c r="S693" t="s">
        <v>1603</v>
      </c>
      <c r="T693" t="s">
        <v>1603</v>
      </c>
      <c r="U693" t="s">
        <v>1603</v>
      </c>
      <c r="V693" t="s">
        <v>1603</v>
      </c>
      <c r="W693" t="s">
        <v>1603</v>
      </c>
      <c r="X693" t="s">
        <v>1603</v>
      </c>
      <c r="Y693" t="s">
        <v>2633</v>
      </c>
      <c r="Z693" t="s">
        <v>1603</v>
      </c>
      <c r="AA693" t="s">
        <v>1603</v>
      </c>
      <c r="AB693" t="s">
        <v>2634</v>
      </c>
      <c r="AC693" t="s">
        <v>1603</v>
      </c>
      <c r="AD693" t="s">
        <v>1603</v>
      </c>
      <c r="AE693" t="s">
        <v>1603</v>
      </c>
    </row>
    <row r="694" spans="1:31" x14ac:dyDescent="0.25">
      <c r="A694" t="s">
        <v>3403</v>
      </c>
      <c r="C694" t="str">
        <f>_xlfn.IFNA(VLOOKUP(CONCATENATE($A694,"|","PI"),'Compare PI to Roll'!$A:$D,4,FALSE),"")</f>
        <v>PI</v>
      </c>
      <c r="D694" t="str">
        <f>_xlfn.IFNA(VLOOKUP(CONCATENATE($A694,"|","PI"),'Compare PI to Roll'!$A:$D,4,FALSE),"")</f>
        <v>PI</v>
      </c>
      <c r="E694" t="str">
        <f>_xlfn.IFNA(VLOOKUP(CONCATENATE($A694,"|","ROLL"),'Compare PI to Roll'!$A:$D,4,FALSE),"")</f>
        <v/>
      </c>
      <c r="F694" t="str">
        <f>_xlfn.IFNA(VLOOKUP(CONCATENATE($A694,"|","ROLL"),'Compare PI to Roll'!$A:$D,4,FALSE),"")</f>
        <v/>
      </c>
      <c r="G694" t="str">
        <f t="shared" si="11"/>
        <v>1|1|0|0</v>
      </c>
      <c r="H694">
        <f>_xlfn.IFNA(VLOOKUP(K694,'Tables to Map'!A:B,2,FALSE),"")</f>
        <v>1</v>
      </c>
      <c r="I694" t="s">
        <v>8</v>
      </c>
      <c r="J694" t="s">
        <v>9</v>
      </c>
      <c r="K694" t="s">
        <v>1038</v>
      </c>
      <c r="L694" t="s">
        <v>49</v>
      </c>
      <c r="M694">
        <v>46</v>
      </c>
      <c r="N694" t="s">
        <v>1603</v>
      </c>
      <c r="O694" t="s">
        <v>2629</v>
      </c>
      <c r="P694" t="s">
        <v>2632</v>
      </c>
      <c r="Q694">
        <v>255</v>
      </c>
      <c r="R694">
        <v>255</v>
      </c>
      <c r="S694" t="s">
        <v>1603</v>
      </c>
      <c r="T694" t="s">
        <v>1603</v>
      </c>
      <c r="U694" t="s">
        <v>1603</v>
      </c>
      <c r="V694" t="s">
        <v>1603</v>
      </c>
      <c r="W694" t="s">
        <v>1603</v>
      </c>
      <c r="X694" t="s">
        <v>1603</v>
      </c>
      <c r="Y694" t="s">
        <v>2633</v>
      </c>
      <c r="Z694" t="s">
        <v>1603</v>
      </c>
      <c r="AA694" t="s">
        <v>1603</v>
      </c>
      <c r="AB694" t="s">
        <v>2634</v>
      </c>
      <c r="AC694" t="s">
        <v>1603</v>
      </c>
      <c r="AD694" t="s">
        <v>1603</v>
      </c>
      <c r="AE694" t="s">
        <v>1603</v>
      </c>
    </row>
    <row r="695" spans="1:31" x14ac:dyDescent="0.25">
      <c r="A695" t="s">
        <v>3404</v>
      </c>
      <c r="C695" t="str">
        <f>_xlfn.IFNA(VLOOKUP(CONCATENATE($A695,"|","PI"),'Compare PI to Roll'!$A:$D,4,FALSE),"")</f>
        <v>PI</v>
      </c>
      <c r="D695" t="str">
        <f>_xlfn.IFNA(VLOOKUP(CONCATENATE($A695,"|","PI"),'Compare PI to Roll'!$A:$D,4,FALSE),"")</f>
        <v>PI</v>
      </c>
      <c r="E695" t="str">
        <f>_xlfn.IFNA(VLOOKUP(CONCATENATE($A695,"|","ROLL"),'Compare PI to Roll'!$A:$D,4,FALSE),"")</f>
        <v/>
      </c>
      <c r="F695" t="str">
        <f>_xlfn.IFNA(VLOOKUP(CONCATENATE($A695,"|","ROLL"),'Compare PI to Roll'!$A:$D,4,FALSE),"")</f>
        <v/>
      </c>
      <c r="G695" t="str">
        <f t="shared" si="11"/>
        <v>1|1|0|0</v>
      </c>
      <c r="H695">
        <f>_xlfn.IFNA(VLOOKUP(K695,'Tables to Map'!A:B,2,FALSE),"")</f>
        <v>1</v>
      </c>
      <c r="I695" t="s">
        <v>8</v>
      </c>
      <c r="J695" t="s">
        <v>9</v>
      </c>
      <c r="K695" t="s">
        <v>1038</v>
      </c>
      <c r="L695" t="s">
        <v>305</v>
      </c>
      <c r="M695">
        <v>47</v>
      </c>
      <c r="N695" t="s">
        <v>1603</v>
      </c>
      <c r="O695" t="s">
        <v>2629</v>
      </c>
      <c r="P695" t="s">
        <v>2711</v>
      </c>
      <c r="Q695" t="s">
        <v>1603</v>
      </c>
      <c r="R695" t="s">
        <v>1603</v>
      </c>
      <c r="S695">
        <v>4</v>
      </c>
      <c r="T695">
        <v>10</v>
      </c>
      <c r="U695">
        <v>0</v>
      </c>
      <c r="V695" t="s">
        <v>1603</v>
      </c>
      <c r="W695" t="s">
        <v>1603</v>
      </c>
      <c r="X695" t="s">
        <v>1603</v>
      </c>
      <c r="Y695" t="s">
        <v>1603</v>
      </c>
      <c r="Z695" t="s">
        <v>1603</v>
      </c>
      <c r="AA695" t="s">
        <v>1603</v>
      </c>
      <c r="AB695" t="s">
        <v>1603</v>
      </c>
      <c r="AC695" t="s">
        <v>1603</v>
      </c>
      <c r="AD695" t="s">
        <v>1603</v>
      </c>
      <c r="AE695" t="s">
        <v>1603</v>
      </c>
    </row>
    <row r="696" spans="1:31" x14ac:dyDescent="0.25">
      <c r="A696" t="s">
        <v>3405</v>
      </c>
      <c r="C696" t="str">
        <f>_xlfn.IFNA(VLOOKUP(CONCATENATE($A696,"|","PI"),'Compare PI to Roll'!$A:$D,4,FALSE),"")</f>
        <v>PI</v>
      </c>
      <c r="D696" t="str">
        <f>_xlfn.IFNA(VLOOKUP(CONCATENATE($A696,"|","PI"),'Compare PI to Roll'!$A:$D,4,FALSE),"")</f>
        <v>PI</v>
      </c>
      <c r="E696" t="str">
        <f>_xlfn.IFNA(VLOOKUP(CONCATENATE($A696,"|","ROLL"),'Compare PI to Roll'!$A:$D,4,FALSE),"")</f>
        <v/>
      </c>
      <c r="F696" t="str">
        <f>_xlfn.IFNA(VLOOKUP(CONCATENATE($A696,"|","ROLL"),'Compare PI to Roll'!$A:$D,4,FALSE),"")</f>
        <v/>
      </c>
      <c r="G696" t="str">
        <f t="shared" si="11"/>
        <v>1|1|0|0</v>
      </c>
      <c r="H696">
        <f>_xlfn.IFNA(VLOOKUP(K696,'Tables to Map'!A:B,2,FALSE),"")</f>
        <v>1</v>
      </c>
      <c r="I696" t="s">
        <v>8</v>
      </c>
      <c r="J696" t="s">
        <v>9</v>
      </c>
      <c r="K696" t="s">
        <v>1038</v>
      </c>
      <c r="L696" t="s">
        <v>27</v>
      </c>
      <c r="M696">
        <v>48</v>
      </c>
      <c r="N696" t="s">
        <v>1603</v>
      </c>
      <c r="O696" t="s">
        <v>2629</v>
      </c>
      <c r="P696" t="s">
        <v>2630</v>
      </c>
      <c r="Q696" t="s">
        <v>1603</v>
      </c>
      <c r="R696" t="s">
        <v>1603</v>
      </c>
      <c r="S696">
        <v>10</v>
      </c>
      <c r="T696">
        <v>10</v>
      </c>
      <c r="U696">
        <v>0</v>
      </c>
      <c r="V696" t="s">
        <v>1603</v>
      </c>
      <c r="W696" t="s">
        <v>1603</v>
      </c>
      <c r="X696" t="s">
        <v>1603</v>
      </c>
      <c r="Y696" t="s">
        <v>1603</v>
      </c>
      <c r="Z696" t="s">
        <v>1603</v>
      </c>
      <c r="AA696" t="s">
        <v>1603</v>
      </c>
      <c r="AB696" t="s">
        <v>1603</v>
      </c>
      <c r="AC696" t="s">
        <v>1603</v>
      </c>
      <c r="AD696" t="s">
        <v>1603</v>
      </c>
      <c r="AE696" t="s">
        <v>1603</v>
      </c>
    </row>
    <row r="697" spans="1:31" x14ac:dyDescent="0.25">
      <c r="A697" t="s">
        <v>3406</v>
      </c>
      <c r="C697" t="str">
        <f>_xlfn.IFNA(VLOOKUP(CONCATENATE($A697,"|","PI"),'Compare PI to Roll'!$A:$D,4,FALSE),"")</f>
        <v>PI</v>
      </c>
      <c r="D697" t="str">
        <f>_xlfn.IFNA(VLOOKUP(CONCATENATE($A697,"|","PI"),'Compare PI to Roll'!$A:$D,4,FALSE),"")</f>
        <v>PI</v>
      </c>
      <c r="E697" t="str">
        <f>_xlfn.IFNA(VLOOKUP(CONCATENATE($A697,"|","ROLL"),'Compare PI to Roll'!$A:$D,4,FALSE),"")</f>
        <v/>
      </c>
      <c r="F697" t="str">
        <f>_xlfn.IFNA(VLOOKUP(CONCATENATE($A697,"|","ROLL"),'Compare PI to Roll'!$A:$D,4,FALSE),"")</f>
        <v/>
      </c>
      <c r="G697" t="str">
        <f t="shared" si="11"/>
        <v>1|1|0|0</v>
      </c>
      <c r="H697">
        <f>_xlfn.IFNA(VLOOKUP(K697,'Tables to Map'!A:B,2,FALSE),"")</f>
        <v>1</v>
      </c>
      <c r="I697" t="s">
        <v>8</v>
      </c>
      <c r="J697" t="s">
        <v>9</v>
      </c>
      <c r="K697" t="s">
        <v>1038</v>
      </c>
      <c r="L697" t="s">
        <v>53</v>
      </c>
      <c r="M697">
        <v>49</v>
      </c>
      <c r="N697" t="s">
        <v>1603</v>
      </c>
      <c r="O697" t="s">
        <v>2636</v>
      </c>
      <c r="P697" t="s">
        <v>2711</v>
      </c>
      <c r="Q697" t="s">
        <v>1603</v>
      </c>
      <c r="R697" t="s">
        <v>1603</v>
      </c>
      <c r="S697">
        <v>3</v>
      </c>
      <c r="T697">
        <v>10</v>
      </c>
      <c r="U697">
        <v>0</v>
      </c>
      <c r="V697" t="s">
        <v>1603</v>
      </c>
      <c r="W697" t="s">
        <v>1603</v>
      </c>
      <c r="X697" t="s">
        <v>1603</v>
      </c>
      <c r="Y697" t="s">
        <v>1603</v>
      </c>
      <c r="Z697" t="s">
        <v>1603</v>
      </c>
      <c r="AA697" t="s">
        <v>1603</v>
      </c>
      <c r="AB697" t="s">
        <v>1603</v>
      </c>
      <c r="AC697" t="s">
        <v>1603</v>
      </c>
      <c r="AD697" t="s">
        <v>1603</v>
      </c>
      <c r="AE697" t="s">
        <v>1603</v>
      </c>
    </row>
    <row r="698" spans="1:31" x14ac:dyDescent="0.25">
      <c r="A698" t="s">
        <v>3407</v>
      </c>
      <c r="C698" t="str">
        <f>_xlfn.IFNA(VLOOKUP(CONCATENATE($A698,"|","PI"),'Compare PI to Roll'!$A:$D,4,FALSE),"")</f>
        <v>PI</v>
      </c>
      <c r="D698" t="str">
        <f>_xlfn.IFNA(VLOOKUP(CONCATENATE($A698,"|","PI"),'Compare PI to Roll'!$A:$D,4,FALSE),"")</f>
        <v>PI</v>
      </c>
      <c r="E698" t="str">
        <f>_xlfn.IFNA(VLOOKUP(CONCATENATE($A698,"|","ROLL"),'Compare PI to Roll'!$A:$D,4,FALSE),"")</f>
        <v/>
      </c>
      <c r="F698" t="str">
        <f>_xlfn.IFNA(VLOOKUP(CONCATENATE($A698,"|","ROLL"),'Compare PI to Roll'!$A:$D,4,FALSE),"")</f>
        <v/>
      </c>
      <c r="G698" t="str">
        <f t="shared" si="11"/>
        <v>1|1|0|0</v>
      </c>
      <c r="H698">
        <f>_xlfn.IFNA(VLOOKUP(K698,'Tables to Map'!A:B,2,FALSE),"")</f>
        <v>1</v>
      </c>
      <c r="I698" t="s">
        <v>8</v>
      </c>
      <c r="J698" t="s">
        <v>9</v>
      </c>
      <c r="K698" t="s">
        <v>1038</v>
      </c>
      <c r="L698" t="s">
        <v>52</v>
      </c>
      <c r="M698">
        <v>50</v>
      </c>
      <c r="N698" t="s">
        <v>1603</v>
      </c>
      <c r="O698" t="s">
        <v>2636</v>
      </c>
      <c r="P698" t="s">
        <v>2632</v>
      </c>
      <c r="Q698">
        <v>255</v>
      </c>
      <c r="R698">
        <v>255</v>
      </c>
      <c r="S698" t="s">
        <v>1603</v>
      </c>
      <c r="T698" t="s">
        <v>1603</v>
      </c>
      <c r="U698" t="s">
        <v>1603</v>
      </c>
      <c r="V698" t="s">
        <v>1603</v>
      </c>
      <c r="W698" t="s">
        <v>1603</v>
      </c>
      <c r="X698" t="s">
        <v>1603</v>
      </c>
      <c r="Y698" t="s">
        <v>2633</v>
      </c>
      <c r="Z698" t="s">
        <v>1603</v>
      </c>
      <c r="AA698" t="s">
        <v>1603</v>
      </c>
      <c r="AB698" t="s">
        <v>2634</v>
      </c>
      <c r="AC698" t="s">
        <v>1603</v>
      </c>
      <c r="AD698" t="s">
        <v>1603</v>
      </c>
      <c r="AE698" t="s">
        <v>1603</v>
      </c>
    </row>
    <row r="699" spans="1:31" x14ac:dyDescent="0.25">
      <c r="A699" t="s">
        <v>3408</v>
      </c>
      <c r="C699" t="str">
        <f>_xlfn.IFNA(VLOOKUP(CONCATENATE($A699,"|","PI"),'Compare PI to Roll'!$A:$D,4,FALSE),"")</f>
        <v>PI</v>
      </c>
      <c r="D699" t="str">
        <f>_xlfn.IFNA(VLOOKUP(CONCATENATE($A699,"|","PI"),'Compare PI to Roll'!$A:$D,4,FALSE),"")</f>
        <v>PI</v>
      </c>
      <c r="E699" t="str">
        <f>_xlfn.IFNA(VLOOKUP(CONCATENATE($A699,"|","ROLL"),'Compare PI to Roll'!$A:$D,4,FALSE),"")</f>
        <v/>
      </c>
      <c r="F699" t="str">
        <f>_xlfn.IFNA(VLOOKUP(CONCATENATE($A699,"|","ROLL"),'Compare PI to Roll'!$A:$D,4,FALSE),"")</f>
        <v/>
      </c>
      <c r="G699" t="str">
        <f t="shared" si="11"/>
        <v>1|1|0|0</v>
      </c>
      <c r="H699">
        <f>_xlfn.IFNA(VLOOKUP(K699,'Tables to Map'!A:B,2,FALSE),"")</f>
        <v>1</v>
      </c>
      <c r="I699" t="s">
        <v>8</v>
      </c>
      <c r="J699" t="s">
        <v>9</v>
      </c>
      <c r="K699" t="s">
        <v>1038</v>
      </c>
      <c r="L699" t="s">
        <v>55</v>
      </c>
      <c r="M699">
        <v>51</v>
      </c>
      <c r="N699" t="s">
        <v>1603</v>
      </c>
      <c r="O699" t="s">
        <v>2636</v>
      </c>
      <c r="P699" t="s">
        <v>2632</v>
      </c>
      <c r="Q699">
        <v>255</v>
      </c>
      <c r="R699">
        <v>255</v>
      </c>
      <c r="S699" t="s">
        <v>1603</v>
      </c>
      <c r="T699" t="s">
        <v>1603</v>
      </c>
      <c r="U699" t="s">
        <v>1603</v>
      </c>
      <c r="V699" t="s">
        <v>1603</v>
      </c>
      <c r="W699" t="s">
        <v>1603</v>
      </c>
      <c r="X699" t="s">
        <v>1603</v>
      </c>
      <c r="Y699" t="s">
        <v>2633</v>
      </c>
      <c r="Z699" t="s">
        <v>1603</v>
      </c>
      <c r="AA699" t="s">
        <v>1603</v>
      </c>
      <c r="AB699" t="s">
        <v>2634</v>
      </c>
      <c r="AC699" t="s">
        <v>1603</v>
      </c>
      <c r="AD699" t="s">
        <v>1603</v>
      </c>
      <c r="AE699" t="s">
        <v>1603</v>
      </c>
    </row>
    <row r="700" spans="1:31" x14ac:dyDescent="0.25">
      <c r="A700" t="s">
        <v>3409</v>
      </c>
      <c r="C700" t="str">
        <f>_xlfn.IFNA(VLOOKUP(CONCATENATE($A700,"|","PI"),'Compare PI to Roll'!$A:$D,4,FALSE),"")</f>
        <v>PI</v>
      </c>
      <c r="D700" t="str">
        <f>_xlfn.IFNA(VLOOKUP(CONCATENATE($A700,"|","PI"),'Compare PI to Roll'!$A:$D,4,FALSE),"")</f>
        <v>PI</v>
      </c>
      <c r="E700" t="str">
        <f>_xlfn.IFNA(VLOOKUP(CONCATENATE($A700,"|","ROLL"),'Compare PI to Roll'!$A:$D,4,FALSE),"")</f>
        <v/>
      </c>
      <c r="F700" t="str">
        <f>_xlfn.IFNA(VLOOKUP(CONCATENATE($A700,"|","ROLL"),'Compare PI to Roll'!$A:$D,4,FALSE),"")</f>
        <v/>
      </c>
      <c r="G700" t="str">
        <f t="shared" si="11"/>
        <v>1|1|0|0</v>
      </c>
      <c r="H700">
        <f>_xlfn.IFNA(VLOOKUP(K700,'Tables to Map'!A:B,2,FALSE),"")</f>
        <v>1</v>
      </c>
      <c r="I700" t="s">
        <v>8</v>
      </c>
      <c r="J700" t="s">
        <v>9</v>
      </c>
      <c r="K700" t="s">
        <v>1038</v>
      </c>
      <c r="L700" t="s">
        <v>137</v>
      </c>
      <c r="M700">
        <v>52</v>
      </c>
      <c r="N700" t="s">
        <v>1603</v>
      </c>
      <c r="O700" t="s">
        <v>2636</v>
      </c>
      <c r="P700" t="s">
        <v>2644</v>
      </c>
      <c r="Q700" t="s">
        <v>1603</v>
      </c>
      <c r="R700" t="s">
        <v>1603</v>
      </c>
      <c r="S700" t="s">
        <v>1603</v>
      </c>
      <c r="T700" t="s">
        <v>1603</v>
      </c>
      <c r="U700" t="s">
        <v>1603</v>
      </c>
      <c r="V700">
        <v>7</v>
      </c>
      <c r="W700" t="s">
        <v>1603</v>
      </c>
      <c r="X700" t="s">
        <v>1603</v>
      </c>
      <c r="Y700" t="s">
        <v>1603</v>
      </c>
      <c r="Z700" t="s">
        <v>1603</v>
      </c>
      <c r="AA700" t="s">
        <v>1603</v>
      </c>
      <c r="AB700" t="s">
        <v>1603</v>
      </c>
      <c r="AC700" t="s">
        <v>1603</v>
      </c>
      <c r="AD700" t="s">
        <v>1603</v>
      </c>
      <c r="AE700" t="s">
        <v>1603</v>
      </c>
    </row>
    <row r="701" spans="1:31" x14ac:dyDescent="0.25">
      <c r="A701" t="s">
        <v>3410</v>
      </c>
      <c r="C701" t="str">
        <f>_xlfn.IFNA(VLOOKUP(CONCATENATE($A701,"|","PI"),'Compare PI to Roll'!$A:$D,4,FALSE),"")</f>
        <v>PI</v>
      </c>
      <c r="D701" t="str">
        <f>_xlfn.IFNA(VLOOKUP(CONCATENATE($A701,"|","PI"),'Compare PI to Roll'!$A:$D,4,FALSE),"")</f>
        <v>PI</v>
      </c>
      <c r="E701" t="str">
        <f>_xlfn.IFNA(VLOOKUP(CONCATENATE($A701,"|","ROLL"),'Compare PI to Roll'!$A:$D,4,FALSE),"")</f>
        <v/>
      </c>
      <c r="F701" t="str">
        <f>_xlfn.IFNA(VLOOKUP(CONCATENATE($A701,"|","ROLL"),'Compare PI to Roll'!$A:$D,4,FALSE),"")</f>
        <v/>
      </c>
      <c r="G701" t="str">
        <f t="shared" si="11"/>
        <v>1|1|0|0</v>
      </c>
      <c r="H701">
        <f>_xlfn.IFNA(VLOOKUP(K701,'Tables to Map'!A:B,2,FALSE),"")</f>
        <v>1</v>
      </c>
      <c r="I701" t="s">
        <v>8</v>
      </c>
      <c r="J701" t="s">
        <v>9</v>
      </c>
      <c r="K701" t="s">
        <v>1038</v>
      </c>
      <c r="L701" t="s">
        <v>56</v>
      </c>
      <c r="M701">
        <v>53</v>
      </c>
      <c r="N701" t="s">
        <v>1603</v>
      </c>
      <c r="O701" t="s">
        <v>2636</v>
      </c>
      <c r="P701" t="s">
        <v>2632</v>
      </c>
      <c r="Q701">
        <v>255</v>
      </c>
      <c r="R701">
        <v>255</v>
      </c>
      <c r="S701" t="s">
        <v>1603</v>
      </c>
      <c r="T701" t="s">
        <v>1603</v>
      </c>
      <c r="U701" t="s">
        <v>1603</v>
      </c>
      <c r="V701" t="s">
        <v>1603</v>
      </c>
      <c r="W701" t="s">
        <v>1603</v>
      </c>
      <c r="X701" t="s">
        <v>1603</v>
      </c>
      <c r="Y701" t="s">
        <v>2633</v>
      </c>
      <c r="Z701" t="s">
        <v>1603</v>
      </c>
      <c r="AA701" t="s">
        <v>1603</v>
      </c>
      <c r="AB701" t="s">
        <v>2634</v>
      </c>
      <c r="AC701" t="s">
        <v>1603</v>
      </c>
      <c r="AD701" t="s">
        <v>1603</v>
      </c>
      <c r="AE701" t="s">
        <v>1603</v>
      </c>
    </row>
    <row r="702" spans="1:31" x14ac:dyDescent="0.25">
      <c r="A702" t="s">
        <v>3411</v>
      </c>
      <c r="C702" t="str">
        <f>_xlfn.IFNA(VLOOKUP(CONCATENATE($A702,"|","PI"),'Compare PI to Roll'!$A:$D,4,FALSE),"")</f>
        <v>PI</v>
      </c>
      <c r="D702" t="str">
        <f>_xlfn.IFNA(VLOOKUP(CONCATENATE($A702,"|","PI"),'Compare PI to Roll'!$A:$D,4,FALSE),"")</f>
        <v>PI</v>
      </c>
      <c r="E702" t="str">
        <f>_xlfn.IFNA(VLOOKUP(CONCATENATE($A702,"|","ROLL"),'Compare PI to Roll'!$A:$D,4,FALSE),"")</f>
        <v/>
      </c>
      <c r="F702" t="str">
        <f>_xlfn.IFNA(VLOOKUP(CONCATENATE($A702,"|","ROLL"),'Compare PI to Roll'!$A:$D,4,FALSE),"")</f>
        <v/>
      </c>
      <c r="G702" t="str">
        <f t="shared" si="11"/>
        <v>1|1|0|0</v>
      </c>
      <c r="H702">
        <f>_xlfn.IFNA(VLOOKUP(K702,'Tables to Map'!A:B,2,FALSE),"")</f>
        <v>1</v>
      </c>
      <c r="I702" t="s">
        <v>8</v>
      </c>
      <c r="J702" t="s">
        <v>9</v>
      </c>
      <c r="K702" t="s">
        <v>1038</v>
      </c>
      <c r="L702" t="s">
        <v>54</v>
      </c>
      <c r="M702">
        <v>54</v>
      </c>
      <c r="N702" t="s">
        <v>1603</v>
      </c>
      <c r="O702" t="s">
        <v>2636</v>
      </c>
      <c r="P702" t="s">
        <v>2644</v>
      </c>
      <c r="Q702" t="s">
        <v>1603</v>
      </c>
      <c r="R702" t="s">
        <v>1603</v>
      </c>
      <c r="S702" t="s">
        <v>1603</v>
      </c>
      <c r="T702" t="s">
        <v>1603</v>
      </c>
      <c r="U702" t="s">
        <v>1603</v>
      </c>
      <c r="V702">
        <v>7</v>
      </c>
      <c r="W702" t="s">
        <v>1603</v>
      </c>
      <c r="X702" t="s">
        <v>1603</v>
      </c>
      <c r="Y702" t="s">
        <v>1603</v>
      </c>
      <c r="Z702" t="s">
        <v>1603</v>
      </c>
      <c r="AA702" t="s">
        <v>1603</v>
      </c>
      <c r="AB702" t="s">
        <v>1603</v>
      </c>
      <c r="AC702" t="s">
        <v>1603</v>
      </c>
      <c r="AD702" t="s">
        <v>1603</v>
      </c>
      <c r="AE702" t="s">
        <v>1603</v>
      </c>
    </row>
    <row r="703" spans="1:31" x14ac:dyDescent="0.25">
      <c r="A703" t="s">
        <v>3412</v>
      </c>
      <c r="C703" t="str">
        <f>_xlfn.IFNA(VLOOKUP(CONCATENATE($A703,"|","PI"),'Compare PI to Roll'!$A:$D,4,FALSE),"")</f>
        <v>PI</v>
      </c>
      <c r="D703" t="str">
        <f>_xlfn.IFNA(VLOOKUP(CONCATENATE($A703,"|","PI"),'Compare PI to Roll'!$A:$D,4,FALSE),"")</f>
        <v>PI</v>
      </c>
      <c r="E703" t="str">
        <f>_xlfn.IFNA(VLOOKUP(CONCATENATE($A703,"|","ROLL"),'Compare PI to Roll'!$A:$D,4,FALSE),"")</f>
        <v/>
      </c>
      <c r="F703" t="str">
        <f>_xlfn.IFNA(VLOOKUP(CONCATENATE($A703,"|","ROLL"),'Compare PI to Roll'!$A:$D,4,FALSE),"")</f>
        <v/>
      </c>
      <c r="G703" t="str">
        <f t="shared" si="11"/>
        <v>1|1|0|0</v>
      </c>
      <c r="H703">
        <f>_xlfn.IFNA(VLOOKUP(K703,'Tables to Map'!A:B,2,FALSE),"")</f>
        <v>1</v>
      </c>
      <c r="I703" t="s">
        <v>8</v>
      </c>
      <c r="J703" t="s">
        <v>9</v>
      </c>
      <c r="K703" t="s">
        <v>1038</v>
      </c>
      <c r="L703" t="s">
        <v>184</v>
      </c>
      <c r="M703">
        <v>55</v>
      </c>
      <c r="N703" t="s">
        <v>1603</v>
      </c>
      <c r="O703" t="s">
        <v>2636</v>
      </c>
      <c r="P703" t="s">
        <v>2632</v>
      </c>
      <c r="Q703">
        <v>255</v>
      </c>
      <c r="R703">
        <v>255</v>
      </c>
      <c r="S703" t="s">
        <v>1603</v>
      </c>
      <c r="T703" t="s">
        <v>1603</v>
      </c>
      <c r="U703" t="s">
        <v>1603</v>
      </c>
      <c r="V703" t="s">
        <v>1603</v>
      </c>
      <c r="W703" t="s">
        <v>1603</v>
      </c>
      <c r="X703" t="s">
        <v>1603</v>
      </c>
      <c r="Y703" t="s">
        <v>2633</v>
      </c>
      <c r="Z703" t="s">
        <v>1603</v>
      </c>
      <c r="AA703" t="s">
        <v>1603</v>
      </c>
      <c r="AB703" t="s">
        <v>2634</v>
      </c>
      <c r="AC703" t="s">
        <v>1603</v>
      </c>
      <c r="AD703" t="s">
        <v>1603</v>
      </c>
      <c r="AE703" t="s">
        <v>1603</v>
      </c>
    </row>
    <row r="704" spans="1:31" x14ac:dyDescent="0.25">
      <c r="A704" t="s">
        <v>3413</v>
      </c>
      <c r="C704" t="str">
        <f>_xlfn.IFNA(VLOOKUP(CONCATENATE($A704,"|","PI"),'Compare PI to Roll'!$A:$D,4,FALSE),"")</f>
        <v>PI</v>
      </c>
      <c r="D704" t="str">
        <f>_xlfn.IFNA(VLOOKUP(CONCATENATE($A704,"|","PI"),'Compare PI to Roll'!$A:$D,4,FALSE),"")</f>
        <v>PI</v>
      </c>
      <c r="E704" t="str">
        <f>_xlfn.IFNA(VLOOKUP(CONCATENATE($A704,"|","ROLL"),'Compare PI to Roll'!$A:$D,4,FALSE),"")</f>
        <v/>
      </c>
      <c r="F704" t="str">
        <f>_xlfn.IFNA(VLOOKUP(CONCATENATE($A704,"|","ROLL"),'Compare PI to Roll'!$A:$D,4,FALSE),"")</f>
        <v/>
      </c>
      <c r="G704" t="str">
        <f t="shared" si="11"/>
        <v>1|1|0|0</v>
      </c>
      <c r="H704">
        <f>_xlfn.IFNA(VLOOKUP(K704,'Tables to Map'!A:B,2,FALSE),"")</f>
        <v>1</v>
      </c>
      <c r="I704" t="s">
        <v>8</v>
      </c>
      <c r="J704" t="s">
        <v>9</v>
      </c>
      <c r="K704" t="s">
        <v>1038</v>
      </c>
      <c r="L704" t="s">
        <v>1250</v>
      </c>
      <c r="M704">
        <v>56</v>
      </c>
      <c r="N704" t="s">
        <v>1603</v>
      </c>
      <c r="O704" t="s">
        <v>2636</v>
      </c>
      <c r="P704" t="s">
        <v>2711</v>
      </c>
      <c r="Q704" t="s">
        <v>1603</v>
      </c>
      <c r="R704" t="s">
        <v>1603</v>
      </c>
      <c r="S704">
        <v>3</v>
      </c>
      <c r="T704">
        <v>10</v>
      </c>
      <c r="U704">
        <v>2</v>
      </c>
      <c r="V704" t="s">
        <v>1603</v>
      </c>
      <c r="W704" t="s">
        <v>1603</v>
      </c>
      <c r="X704" t="s">
        <v>1603</v>
      </c>
      <c r="Y704" t="s">
        <v>1603</v>
      </c>
      <c r="Z704" t="s">
        <v>1603</v>
      </c>
      <c r="AA704" t="s">
        <v>1603</v>
      </c>
      <c r="AB704" t="s">
        <v>1603</v>
      </c>
      <c r="AC704" t="s">
        <v>1603</v>
      </c>
      <c r="AD704" t="s">
        <v>1603</v>
      </c>
      <c r="AE704" t="s">
        <v>1603</v>
      </c>
    </row>
    <row r="705" spans="1:31" x14ac:dyDescent="0.25">
      <c r="A705" t="s">
        <v>3414</v>
      </c>
      <c r="C705" t="str">
        <f>_xlfn.IFNA(VLOOKUP(CONCATENATE($A705,"|","PI"),'Compare PI to Roll'!$A:$D,4,FALSE),"")</f>
        <v>PI</v>
      </c>
      <c r="D705" t="str">
        <f>_xlfn.IFNA(VLOOKUP(CONCATENATE($A705,"|","PI"),'Compare PI to Roll'!$A:$D,4,FALSE),"")</f>
        <v>PI</v>
      </c>
      <c r="E705" t="str">
        <f>_xlfn.IFNA(VLOOKUP(CONCATENATE($A705,"|","ROLL"),'Compare PI to Roll'!$A:$D,4,FALSE),"")</f>
        <v/>
      </c>
      <c r="F705" t="str">
        <f>_xlfn.IFNA(VLOOKUP(CONCATENATE($A705,"|","ROLL"),'Compare PI to Roll'!$A:$D,4,FALSE),"")</f>
        <v/>
      </c>
      <c r="G705" t="str">
        <f t="shared" si="11"/>
        <v>1|1|0|0</v>
      </c>
      <c r="H705">
        <f>_xlfn.IFNA(VLOOKUP(K705,'Tables to Map'!A:B,2,FALSE),"")</f>
        <v>1</v>
      </c>
      <c r="I705" t="s">
        <v>8</v>
      </c>
      <c r="J705" t="s">
        <v>9</v>
      </c>
      <c r="K705" t="s">
        <v>1038</v>
      </c>
      <c r="L705" t="s">
        <v>1251</v>
      </c>
      <c r="M705">
        <v>57</v>
      </c>
      <c r="N705" t="s">
        <v>1603</v>
      </c>
      <c r="O705" t="s">
        <v>2636</v>
      </c>
      <c r="P705" t="s">
        <v>2632</v>
      </c>
      <c r="Q705">
        <v>255</v>
      </c>
      <c r="R705">
        <v>255</v>
      </c>
      <c r="S705" t="s">
        <v>1603</v>
      </c>
      <c r="T705" t="s">
        <v>1603</v>
      </c>
      <c r="U705" t="s">
        <v>1603</v>
      </c>
      <c r="V705" t="s">
        <v>1603</v>
      </c>
      <c r="W705" t="s">
        <v>1603</v>
      </c>
      <c r="X705" t="s">
        <v>1603</v>
      </c>
      <c r="Y705" t="s">
        <v>2633</v>
      </c>
      <c r="Z705" t="s">
        <v>1603</v>
      </c>
      <c r="AA705" t="s">
        <v>1603</v>
      </c>
      <c r="AB705" t="s">
        <v>2634</v>
      </c>
      <c r="AC705" t="s">
        <v>1603</v>
      </c>
      <c r="AD705" t="s">
        <v>1603</v>
      </c>
      <c r="AE705" t="s">
        <v>1603</v>
      </c>
    </row>
    <row r="706" spans="1:31" x14ac:dyDescent="0.25">
      <c r="A706" t="s">
        <v>3415</v>
      </c>
      <c r="C706" t="str">
        <f>_xlfn.IFNA(VLOOKUP(CONCATENATE($A706,"|","PI"),'Compare PI to Roll'!$A:$D,4,FALSE),"")</f>
        <v>PI</v>
      </c>
      <c r="D706" t="str">
        <f>_xlfn.IFNA(VLOOKUP(CONCATENATE($A706,"|","PI"),'Compare PI to Roll'!$A:$D,4,FALSE),"")</f>
        <v>PI</v>
      </c>
      <c r="E706" t="str">
        <f>_xlfn.IFNA(VLOOKUP(CONCATENATE($A706,"|","ROLL"),'Compare PI to Roll'!$A:$D,4,FALSE),"")</f>
        <v/>
      </c>
      <c r="F706" t="str">
        <f>_xlfn.IFNA(VLOOKUP(CONCATENATE($A706,"|","ROLL"),'Compare PI to Roll'!$A:$D,4,FALSE),"")</f>
        <v/>
      </c>
      <c r="G706" t="str">
        <f t="shared" si="11"/>
        <v>1|1|0|0</v>
      </c>
      <c r="H706">
        <f>_xlfn.IFNA(VLOOKUP(K706,'Tables to Map'!A:B,2,FALSE),"")</f>
        <v>1</v>
      </c>
      <c r="I706" t="s">
        <v>8</v>
      </c>
      <c r="J706" t="s">
        <v>9</v>
      </c>
      <c r="K706" t="s">
        <v>1038</v>
      </c>
      <c r="L706" t="s">
        <v>1050</v>
      </c>
      <c r="M706">
        <v>58</v>
      </c>
      <c r="N706" t="s">
        <v>1603</v>
      </c>
      <c r="O706" t="s">
        <v>2636</v>
      </c>
      <c r="P706" t="s">
        <v>2711</v>
      </c>
      <c r="Q706" t="s">
        <v>1603</v>
      </c>
      <c r="R706" t="s">
        <v>1603</v>
      </c>
      <c r="S706">
        <v>4</v>
      </c>
      <c r="T706">
        <v>10</v>
      </c>
      <c r="U706">
        <v>0</v>
      </c>
      <c r="V706" t="s">
        <v>1603</v>
      </c>
      <c r="W706" t="s">
        <v>1603</v>
      </c>
      <c r="X706" t="s">
        <v>1603</v>
      </c>
      <c r="Y706" t="s">
        <v>1603</v>
      </c>
      <c r="Z706" t="s">
        <v>1603</v>
      </c>
      <c r="AA706" t="s">
        <v>1603</v>
      </c>
      <c r="AB706" t="s">
        <v>1603</v>
      </c>
      <c r="AC706" t="s">
        <v>1603</v>
      </c>
      <c r="AD706" t="s">
        <v>1603</v>
      </c>
      <c r="AE706" t="s">
        <v>1603</v>
      </c>
    </row>
    <row r="707" spans="1:31" x14ac:dyDescent="0.25">
      <c r="A707" t="s">
        <v>3416</v>
      </c>
      <c r="C707" t="str">
        <f>_xlfn.IFNA(VLOOKUP(CONCATENATE($A707,"|","PI"),'Compare PI to Roll'!$A:$D,4,FALSE),"")</f>
        <v>PI</v>
      </c>
      <c r="D707" t="str">
        <f>_xlfn.IFNA(VLOOKUP(CONCATENATE($A707,"|","PI"),'Compare PI to Roll'!$A:$D,4,FALSE),"")</f>
        <v>PI</v>
      </c>
      <c r="E707" t="str">
        <f>_xlfn.IFNA(VLOOKUP(CONCATENATE($A707,"|","ROLL"),'Compare PI to Roll'!$A:$D,4,FALSE),"")</f>
        <v/>
      </c>
      <c r="F707" t="str">
        <f>_xlfn.IFNA(VLOOKUP(CONCATENATE($A707,"|","ROLL"),'Compare PI to Roll'!$A:$D,4,FALSE),"")</f>
        <v/>
      </c>
      <c r="G707" t="str">
        <f t="shared" si="11"/>
        <v>1|1|0|0</v>
      </c>
      <c r="H707">
        <f>_xlfn.IFNA(VLOOKUP(K707,'Tables to Map'!A:B,2,FALSE),"")</f>
        <v>1</v>
      </c>
      <c r="I707" t="s">
        <v>8</v>
      </c>
      <c r="J707" t="s">
        <v>9</v>
      </c>
      <c r="K707" t="s">
        <v>1038</v>
      </c>
      <c r="L707" t="s">
        <v>1051</v>
      </c>
      <c r="M707">
        <v>59</v>
      </c>
      <c r="N707" t="s">
        <v>1603</v>
      </c>
      <c r="O707" t="s">
        <v>2636</v>
      </c>
      <c r="P707" t="s">
        <v>2711</v>
      </c>
      <c r="Q707" t="s">
        <v>1603</v>
      </c>
      <c r="R707" t="s">
        <v>1603</v>
      </c>
      <c r="S707">
        <v>4</v>
      </c>
      <c r="T707">
        <v>10</v>
      </c>
      <c r="U707">
        <v>0</v>
      </c>
      <c r="V707" t="s">
        <v>1603</v>
      </c>
      <c r="W707" t="s">
        <v>1603</v>
      </c>
      <c r="X707" t="s">
        <v>1603</v>
      </c>
      <c r="Y707" t="s">
        <v>1603</v>
      </c>
      <c r="Z707" t="s">
        <v>1603</v>
      </c>
      <c r="AA707" t="s">
        <v>1603</v>
      </c>
      <c r="AB707" t="s">
        <v>1603</v>
      </c>
      <c r="AC707" t="s">
        <v>1603</v>
      </c>
      <c r="AD707" t="s">
        <v>1603</v>
      </c>
      <c r="AE707" t="s">
        <v>1603</v>
      </c>
    </row>
    <row r="708" spans="1:31" x14ac:dyDescent="0.25">
      <c r="A708" t="s">
        <v>3417</v>
      </c>
      <c r="C708" t="str">
        <f>_xlfn.IFNA(VLOOKUP(CONCATENATE($A708,"|","PI"),'Compare PI to Roll'!$A:$D,4,FALSE),"")</f>
        <v>PI</v>
      </c>
      <c r="D708" t="str">
        <f>_xlfn.IFNA(VLOOKUP(CONCATENATE($A708,"|","PI"),'Compare PI to Roll'!$A:$D,4,FALSE),"")</f>
        <v>PI</v>
      </c>
      <c r="E708" t="str">
        <f>_xlfn.IFNA(VLOOKUP(CONCATENATE($A708,"|","ROLL"),'Compare PI to Roll'!$A:$D,4,FALSE),"")</f>
        <v/>
      </c>
      <c r="F708" t="str">
        <f>_xlfn.IFNA(VLOOKUP(CONCATENATE($A708,"|","ROLL"),'Compare PI to Roll'!$A:$D,4,FALSE),"")</f>
        <v/>
      </c>
      <c r="G708" t="str">
        <f t="shared" si="11"/>
        <v>1|1|0|0</v>
      </c>
      <c r="H708">
        <f>_xlfn.IFNA(VLOOKUP(K708,'Tables to Map'!A:B,2,FALSE),"")</f>
        <v>1</v>
      </c>
      <c r="I708" t="s">
        <v>8</v>
      </c>
      <c r="J708" t="s">
        <v>9</v>
      </c>
      <c r="K708" t="s">
        <v>1038</v>
      </c>
      <c r="L708" t="s">
        <v>1253</v>
      </c>
      <c r="M708">
        <v>60</v>
      </c>
      <c r="N708" t="s">
        <v>1603</v>
      </c>
      <c r="O708" t="s">
        <v>2636</v>
      </c>
      <c r="P708" t="s">
        <v>2711</v>
      </c>
      <c r="Q708" t="s">
        <v>1603</v>
      </c>
      <c r="R708" t="s">
        <v>1603</v>
      </c>
      <c r="S708">
        <v>4</v>
      </c>
      <c r="T708">
        <v>10</v>
      </c>
      <c r="U708">
        <v>0</v>
      </c>
      <c r="V708" t="s">
        <v>1603</v>
      </c>
      <c r="W708" t="s">
        <v>1603</v>
      </c>
      <c r="X708" t="s">
        <v>1603</v>
      </c>
      <c r="Y708" t="s">
        <v>1603</v>
      </c>
      <c r="Z708" t="s">
        <v>1603</v>
      </c>
      <c r="AA708" t="s">
        <v>1603</v>
      </c>
      <c r="AB708" t="s">
        <v>1603</v>
      </c>
      <c r="AC708" t="s">
        <v>1603</v>
      </c>
      <c r="AD708" t="s">
        <v>1603</v>
      </c>
      <c r="AE708" t="s">
        <v>1603</v>
      </c>
    </row>
    <row r="709" spans="1:31" x14ac:dyDescent="0.25">
      <c r="A709" t="s">
        <v>3418</v>
      </c>
      <c r="C709" t="str">
        <f>_xlfn.IFNA(VLOOKUP(CONCATENATE($A709,"|","PI"),'Compare PI to Roll'!$A:$D,4,FALSE),"")</f>
        <v>PI</v>
      </c>
      <c r="D709" t="str">
        <f>_xlfn.IFNA(VLOOKUP(CONCATENATE($A709,"|","PI"),'Compare PI to Roll'!$A:$D,4,FALSE),"")</f>
        <v>PI</v>
      </c>
      <c r="E709" t="str">
        <f>_xlfn.IFNA(VLOOKUP(CONCATENATE($A709,"|","ROLL"),'Compare PI to Roll'!$A:$D,4,FALSE),"")</f>
        <v/>
      </c>
      <c r="F709" t="str">
        <f>_xlfn.IFNA(VLOOKUP(CONCATENATE($A709,"|","ROLL"),'Compare PI to Roll'!$A:$D,4,FALSE),"")</f>
        <v/>
      </c>
      <c r="G709" t="str">
        <f t="shared" si="11"/>
        <v>1|1|0|0</v>
      </c>
      <c r="H709">
        <f>_xlfn.IFNA(VLOOKUP(K709,'Tables to Map'!A:B,2,FALSE),"")</f>
        <v>1</v>
      </c>
      <c r="I709" t="s">
        <v>8</v>
      </c>
      <c r="J709" t="s">
        <v>9</v>
      </c>
      <c r="K709" t="s">
        <v>1038</v>
      </c>
      <c r="L709" t="s">
        <v>1255</v>
      </c>
      <c r="M709">
        <v>61</v>
      </c>
      <c r="N709" t="s">
        <v>1603</v>
      </c>
      <c r="O709" t="s">
        <v>2636</v>
      </c>
      <c r="P709" t="s">
        <v>2711</v>
      </c>
      <c r="Q709" t="s">
        <v>1603</v>
      </c>
      <c r="R709" t="s">
        <v>1603</v>
      </c>
      <c r="S709">
        <v>2</v>
      </c>
      <c r="T709">
        <v>10</v>
      </c>
      <c r="U709">
        <v>0</v>
      </c>
      <c r="V709" t="s">
        <v>1603</v>
      </c>
      <c r="W709" t="s">
        <v>1603</v>
      </c>
      <c r="X709" t="s">
        <v>1603</v>
      </c>
      <c r="Y709" t="s">
        <v>1603</v>
      </c>
      <c r="Z709" t="s">
        <v>1603</v>
      </c>
      <c r="AA709" t="s">
        <v>1603</v>
      </c>
      <c r="AB709" t="s">
        <v>1603</v>
      </c>
      <c r="AC709" t="s">
        <v>1603</v>
      </c>
      <c r="AD709" t="s">
        <v>1603</v>
      </c>
      <c r="AE709" t="s">
        <v>1603</v>
      </c>
    </row>
    <row r="710" spans="1:31" x14ac:dyDescent="0.25">
      <c r="A710" t="s">
        <v>3419</v>
      </c>
      <c r="C710" t="str">
        <f>_xlfn.IFNA(VLOOKUP(CONCATENATE($A710,"|","PI"),'Compare PI to Roll'!$A:$D,4,FALSE),"")</f>
        <v>PI</v>
      </c>
      <c r="D710" t="str">
        <f>_xlfn.IFNA(VLOOKUP(CONCATENATE($A710,"|","PI"),'Compare PI to Roll'!$A:$D,4,FALSE),"")</f>
        <v>PI</v>
      </c>
      <c r="E710" t="str">
        <f>_xlfn.IFNA(VLOOKUP(CONCATENATE($A710,"|","ROLL"),'Compare PI to Roll'!$A:$D,4,FALSE),"")</f>
        <v/>
      </c>
      <c r="F710" t="str">
        <f>_xlfn.IFNA(VLOOKUP(CONCATENATE($A710,"|","ROLL"),'Compare PI to Roll'!$A:$D,4,FALSE),"")</f>
        <v/>
      </c>
      <c r="G710" t="str">
        <f t="shared" si="11"/>
        <v>1|1|0|0</v>
      </c>
      <c r="H710">
        <f>_xlfn.IFNA(VLOOKUP(K710,'Tables to Map'!A:B,2,FALSE),"")</f>
        <v>1</v>
      </c>
      <c r="I710" t="s">
        <v>8</v>
      </c>
      <c r="J710" t="s">
        <v>9</v>
      </c>
      <c r="K710" t="s">
        <v>1038</v>
      </c>
      <c r="L710" t="s">
        <v>1257</v>
      </c>
      <c r="M710">
        <v>62</v>
      </c>
      <c r="N710" t="s">
        <v>1603</v>
      </c>
      <c r="O710" t="s">
        <v>2636</v>
      </c>
      <c r="P710" t="s">
        <v>2711</v>
      </c>
      <c r="Q710" t="s">
        <v>1603</v>
      </c>
      <c r="R710" t="s">
        <v>1603</v>
      </c>
      <c r="S710">
        <v>1</v>
      </c>
      <c r="T710">
        <v>10</v>
      </c>
      <c r="U710">
        <v>0</v>
      </c>
      <c r="V710" t="s">
        <v>1603</v>
      </c>
      <c r="W710" t="s">
        <v>1603</v>
      </c>
      <c r="X710" t="s">
        <v>1603</v>
      </c>
      <c r="Y710" t="s">
        <v>1603</v>
      </c>
      <c r="Z710" t="s">
        <v>1603</v>
      </c>
      <c r="AA710" t="s">
        <v>1603</v>
      </c>
      <c r="AB710" t="s">
        <v>1603</v>
      </c>
      <c r="AC710" t="s">
        <v>1603</v>
      </c>
      <c r="AD710" t="s">
        <v>1603</v>
      </c>
      <c r="AE710" t="s">
        <v>1603</v>
      </c>
    </row>
    <row r="711" spans="1:31" x14ac:dyDescent="0.25">
      <c r="A711" t="s">
        <v>3420</v>
      </c>
      <c r="C711" t="str">
        <f>_xlfn.IFNA(VLOOKUP(CONCATENATE($A711,"|","PI"),'Compare PI to Roll'!$A:$D,4,FALSE),"")</f>
        <v>PI</v>
      </c>
      <c r="D711" t="str">
        <f>_xlfn.IFNA(VLOOKUP(CONCATENATE($A711,"|","PI"),'Compare PI to Roll'!$A:$D,4,FALSE),"")</f>
        <v>PI</v>
      </c>
      <c r="E711" t="str">
        <f>_xlfn.IFNA(VLOOKUP(CONCATENATE($A711,"|","ROLL"),'Compare PI to Roll'!$A:$D,4,FALSE),"")</f>
        <v/>
      </c>
      <c r="F711" t="str">
        <f>_xlfn.IFNA(VLOOKUP(CONCATENATE($A711,"|","ROLL"),'Compare PI to Roll'!$A:$D,4,FALSE),"")</f>
        <v/>
      </c>
      <c r="G711" t="str">
        <f t="shared" si="11"/>
        <v>1|1|0|0</v>
      </c>
      <c r="H711">
        <f>_xlfn.IFNA(VLOOKUP(K711,'Tables to Map'!A:B,2,FALSE),"")</f>
        <v>1</v>
      </c>
      <c r="I711" t="s">
        <v>8</v>
      </c>
      <c r="J711" t="s">
        <v>9</v>
      </c>
      <c r="K711" t="s">
        <v>1038</v>
      </c>
      <c r="L711" t="s">
        <v>1259</v>
      </c>
      <c r="M711">
        <v>63</v>
      </c>
      <c r="N711" t="s">
        <v>1603</v>
      </c>
      <c r="O711" t="s">
        <v>2636</v>
      </c>
      <c r="P711" t="s">
        <v>2711</v>
      </c>
      <c r="Q711" t="s">
        <v>1603</v>
      </c>
      <c r="R711" t="s">
        <v>1603</v>
      </c>
      <c r="S711">
        <v>2</v>
      </c>
      <c r="T711">
        <v>10</v>
      </c>
      <c r="U711">
        <v>0</v>
      </c>
      <c r="V711" t="s">
        <v>1603</v>
      </c>
      <c r="W711" t="s">
        <v>1603</v>
      </c>
      <c r="X711" t="s">
        <v>1603</v>
      </c>
      <c r="Y711" t="s">
        <v>1603</v>
      </c>
      <c r="Z711" t="s">
        <v>1603</v>
      </c>
      <c r="AA711" t="s">
        <v>1603</v>
      </c>
      <c r="AB711" t="s">
        <v>1603</v>
      </c>
      <c r="AC711" t="s">
        <v>1603</v>
      </c>
      <c r="AD711" t="s">
        <v>1603</v>
      </c>
      <c r="AE711" t="s">
        <v>1603</v>
      </c>
    </row>
    <row r="712" spans="1:31" x14ac:dyDescent="0.25">
      <c r="A712" t="s">
        <v>3421</v>
      </c>
      <c r="C712" t="str">
        <f>_xlfn.IFNA(VLOOKUP(CONCATENATE($A712,"|","PI"),'Compare PI to Roll'!$A:$D,4,FALSE),"")</f>
        <v>PI</v>
      </c>
      <c r="D712" t="str">
        <f>_xlfn.IFNA(VLOOKUP(CONCATENATE($A712,"|","PI"),'Compare PI to Roll'!$A:$D,4,FALSE),"")</f>
        <v>PI</v>
      </c>
      <c r="E712" t="str">
        <f>_xlfn.IFNA(VLOOKUP(CONCATENATE($A712,"|","ROLL"),'Compare PI to Roll'!$A:$D,4,FALSE),"")</f>
        <v/>
      </c>
      <c r="F712" t="str">
        <f>_xlfn.IFNA(VLOOKUP(CONCATENATE($A712,"|","ROLL"),'Compare PI to Roll'!$A:$D,4,FALSE),"")</f>
        <v/>
      </c>
      <c r="G712" t="str">
        <f t="shared" si="11"/>
        <v>1|1|0|0</v>
      </c>
      <c r="H712">
        <f>_xlfn.IFNA(VLOOKUP(K712,'Tables to Map'!A:B,2,FALSE),"")</f>
        <v>1</v>
      </c>
      <c r="I712" t="s">
        <v>8</v>
      </c>
      <c r="J712" t="s">
        <v>9</v>
      </c>
      <c r="K712" t="s">
        <v>1038</v>
      </c>
      <c r="L712" t="s">
        <v>1261</v>
      </c>
      <c r="M712">
        <v>64</v>
      </c>
      <c r="N712" t="s">
        <v>1603</v>
      </c>
      <c r="O712" t="s">
        <v>2636</v>
      </c>
      <c r="P712" t="s">
        <v>2711</v>
      </c>
      <c r="Q712" t="s">
        <v>1603</v>
      </c>
      <c r="R712" t="s">
        <v>1603</v>
      </c>
      <c r="S712">
        <v>2</v>
      </c>
      <c r="T712">
        <v>10</v>
      </c>
      <c r="U712">
        <v>0</v>
      </c>
      <c r="V712" t="s">
        <v>1603</v>
      </c>
      <c r="W712" t="s">
        <v>1603</v>
      </c>
      <c r="X712" t="s">
        <v>1603</v>
      </c>
      <c r="Y712" t="s">
        <v>1603</v>
      </c>
      <c r="Z712" t="s">
        <v>1603</v>
      </c>
      <c r="AA712" t="s">
        <v>1603</v>
      </c>
      <c r="AB712" t="s">
        <v>1603</v>
      </c>
      <c r="AC712" t="s">
        <v>1603</v>
      </c>
      <c r="AD712" t="s">
        <v>1603</v>
      </c>
      <c r="AE712" t="s">
        <v>1603</v>
      </c>
    </row>
    <row r="713" spans="1:31" x14ac:dyDescent="0.25">
      <c r="A713" t="s">
        <v>3422</v>
      </c>
      <c r="C713" t="str">
        <f>_xlfn.IFNA(VLOOKUP(CONCATENATE($A713,"|","PI"),'Compare PI to Roll'!$A:$D,4,FALSE),"")</f>
        <v>PI</v>
      </c>
      <c r="D713" t="str">
        <f>_xlfn.IFNA(VLOOKUP(CONCATENATE($A713,"|","PI"),'Compare PI to Roll'!$A:$D,4,FALSE),"")</f>
        <v>PI</v>
      </c>
      <c r="E713" t="str">
        <f>_xlfn.IFNA(VLOOKUP(CONCATENATE($A713,"|","ROLL"),'Compare PI to Roll'!$A:$D,4,FALSE),"")</f>
        <v/>
      </c>
      <c r="F713" t="str">
        <f>_xlfn.IFNA(VLOOKUP(CONCATENATE($A713,"|","ROLL"),'Compare PI to Roll'!$A:$D,4,FALSE),"")</f>
        <v/>
      </c>
      <c r="G713" t="str">
        <f t="shared" si="11"/>
        <v>1|1|0|0</v>
      </c>
      <c r="H713">
        <f>_xlfn.IFNA(VLOOKUP(K713,'Tables to Map'!A:B,2,FALSE),"")</f>
        <v>1</v>
      </c>
      <c r="I713" t="s">
        <v>8</v>
      </c>
      <c r="J713" t="s">
        <v>9</v>
      </c>
      <c r="K713" t="s">
        <v>1038</v>
      </c>
      <c r="L713" t="s">
        <v>1263</v>
      </c>
      <c r="M713">
        <v>65</v>
      </c>
      <c r="N713" t="s">
        <v>1603</v>
      </c>
      <c r="O713" t="s">
        <v>2636</v>
      </c>
      <c r="P713" t="s">
        <v>2711</v>
      </c>
      <c r="Q713" t="s">
        <v>1603</v>
      </c>
      <c r="R713" t="s">
        <v>1603</v>
      </c>
      <c r="S713">
        <v>10</v>
      </c>
      <c r="T713">
        <v>10</v>
      </c>
      <c r="U713">
        <v>0</v>
      </c>
      <c r="V713" t="s">
        <v>1603</v>
      </c>
      <c r="W713" t="s">
        <v>1603</v>
      </c>
      <c r="X713" t="s">
        <v>1603</v>
      </c>
      <c r="Y713" t="s">
        <v>1603</v>
      </c>
      <c r="Z713" t="s">
        <v>1603</v>
      </c>
      <c r="AA713" t="s">
        <v>1603</v>
      </c>
      <c r="AB713" t="s">
        <v>1603</v>
      </c>
      <c r="AC713" t="s">
        <v>1603</v>
      </c>
      <c r="AD713" t="s">
        <v>1603</v>
      </c>
      <c r="AE713" t="s">
        <v>1603</v>
      </c>
    </row>
    <row r="714" spans="1:31" x14ac:dyDescent="0.25">
      <c r="A714" t="s">
        <v>3423</v>
      </c>
      <c r="C714" t="str">
        <f>_xlfn.IFNA(VLOOKUP(CONCATENATE($A714,"|","PI"),'Compare PI to Roll'!$A:$D,4,FALSE),"")</f>
        <v>PI</v>
      </c>
      <c r="D714" t="str">
        <f>_xlfn.IFNA(VLOOKUP(CONCATENATE($A714,"|","PI"),'Compare PI to Roll'!$A:$D,4,FALSE),"")</f>
        <v>PI</v>
      </c>
      <c r="E714" t="str">
        <f>_xlfn.IFNA(VLOOKUP(CONCATENATE($A714,"|","ROLL"),'Compare PI to Roll'!$A:$D,4,FALSE),"")</f>
        <v/>
      </c>
      <c r="F714" t="str">
        <f>_xlfn.IFNA(VLOOKUP(CONCATENATE($A714,"|","ROLL"),'Compare PI to Roll'!$A:$D,4,FALSE),"")</f>
        <v/>
      </c>
      <c r="G714" t="str">
        <f t="shared" si="11"/>
        <v>1|1|0|0</v>
      </c>
      <c r="H714">
        <f>_xlfn.IFNA(VLOOKUP(K714,'Tables to Map'!A:B,2,FALSE),"")</f>
        <v>1</v>
      </c>
      <c r="I714" t="s">
        <v>8</v>
      </c>
      <c r="J714" t="s">
        <v>9</v>
      </c>
      <c r="K714" t="s">
        <v>1038</v>
      </c>
      <c r="L714" t="s">
        <v>1265</v>
      </c>
      <c r="M714">
        <v>66</v>
      </c>
      <c r="N714" t="s">
        <v>1603</v>
      </c>
      <c r="O714" t="s">
        <v>2636</v>
      </c>
      <c r="P714" t="s">
        <v>2711</v>
      </c>
      <c r="Q714" t="s">
        <v>1603</v>
      </c>
      <c r="R714" t="s">
        <v>1603</v>
      </c>
      <c r="S714">
        <v>9</v>
      </c>
      <c r="T714">
        <v>10</v>
      </c>
      <c r="U714">
        <v>0</v>
      </c>
      <c r="V714" t="s">
        <v>1603</v>
      </c>
      <c r="W714" t="s">
        <v>1603</v>
      </c>
      <c r="X714" t="s">
        <v>1603</v>
      </c>
      <c r="Y714" t="s">
        <v>1603</v>
      </c>
      <c r="Z714" t="s">
        <v>1603</v>
      </c>
      <c r="AA714" t="s">
        <v>1603</v>
      </c>
      <c r="AB714" t="s">
        <v>1603</v>
      </c>
      <c r="AC714" t="s">
        <v>1603</v>
      </c>
      <c r="AD714" t="s">
        <v>1603</v>
      </c>
      <c r="AE714" t="s">
        <v>1603</v>
      </c>
    </row>
    <row r="715" spans="1:31" x14ac:dyDescent="0.25">
      <c r="A715" t="s">
        <v>3424</v>
      </c>
      <c r="C715" t="str">
        <f>_xlfn.IFNA(VLOOKUP(CONCATENATE($A715,"|","PI"),'Compare PI to Roll'!$A:$D,4,FALSE),"")</f>
        <v>PI</v>
      </c>
      <c r="D715" t="str">
        <f>_xlfn.IFNA(VLOOKUP(CONCATENATE($A715,"|","PI"),'Compare PI to Roll'!$A:$D,4,FALSE),"")</f>
        <v>PI</v>
      </c>
      <c r="E715" t="str">
        <f>_xlfn.IFNA(VLOOKUP(CONCATENATE($A715,"|","ROLL"),'Compare PI to Roll'!$A:$D,4,FALSE),"")</f>
        <v/>
      </c>
      <c r="F715" t="str">
        <f>_xlfn.IFNA(VLOOKUP(CONCATENATE($A715,"|","ROLL"),'Compare PI to Roll'!$A:$D,4,FALSE),"")</f>
        <v/>
      </c>
      <c r="G715" t="str">
        <f t="shared" si="11"/>
        <v>1|1|0|0</v>
      </c>
      <c r="H715">
        <f>_xlfn.IFNA(VLOOKUP(K715,'Tables to Map'!A:B,2,FALSE),"")</f>
        <v>1</v>
      </c>
      <c r="I715" t="s">
        <v>8</v>
      </c>
      <c r="J715" t="s">
        <v>9</v>
      </c>
      <c r="K715" t="s">
        <v>1038</v>
      </c>
      <c r="L715" t="s">
        <v>680</v>
      </c>
      <c r="M715">
        <v>67</v>
      </c>
      <c r="N715" t="s">
        <v>1603</v>
      </c>
      <c r="O715" t="s">
        <v>2636</v>
      </c>
      <c r="P715" t="s">
        <v>2632</v>
      </c>
      <c r="Q715">
        <v>255</v>
      </c>
      <c r="R715">
        <v>255</v>
      </c>
      <c r="S715" t="s">
        <v>1603</v>
      </c>
      <c r="T715" t="s">
        <v>1603</v>
      </c>
      <c r="U715" t="s">
        <v>1603</v>
      </c>
      <c r="V715" t="s">
        <v>1603</v>
      </c>
      <c r="W715" t="s">
        <v>1603</v>
      </c>
      <c r="X715" t="s">
        <v>1603</v>
      </c>
      <c r="Y715" t="s">
        <v>2633</v>
      </c>
      <c r="Z715" t="s">
        <v>1603</v>
      </c>
      <c r="AA715" t="s">
        <v>1603</v>
      </c>
      <c r="AB715" t="s">
        <v>2634</v>
      </c>
      <c r="AC715" t="s">
        <v>1603</v>
      </c>
      <c r="AD715" t="s">
        <v>1603</v>
      </c>
      <c r="AE715" t="s">
        <v>1603</v>
      </c>
    </row>
    <row r="716" spans="1:31" x14ac:dyDescent="0.25">
      <c r="A716" t="s">
        <v>3425</v>
      </c>
      <c r="C716" t="str">
        <f>_xlfn.IFNA(VLOOKUP(CONCATENATE($A716,"|","PI"),'Compare PI to Roll'!$A:$D,4,FALSE),"")</f>
        <v>PI</v>
      </c>
      <c r="D716" t="str">
        <f>_xlfn.IFNA(VLOOKUP(CONCATENATE($A716,"|","PI"),'Compare PI to Roll'!$A:$D,4,FALSE),"")</f>
        <v>PI</v>
      </c>
      <c r="E716" t="str">
        <f>_xlfn.IFNA(VLOOKUP(CONCATENATE($A716,"|","ROLL"),'Compare PI to Roll'!$A:$D,4,FALSE),"")</f>
        <v/>
      </c>
      <c r="F716" t="str">
        <f>_xlfn.IFNA(VLOOKUP(CONCATENATE($A716,"|","ROLL"),'Compare PI to Roll'!$A:$D,4,FALSE),"")</f>
        <v/>
      </c>
      <c r="G716" t="str">
        <f t="shared" si="11"/>
        <v>1|1|0|0</v>
      </c>
      <c r="H716">
        <f>_xlfn.IFNA(VLOOKUP(K716,'Tables to Map'!A:B,2,FALSE),"")</f>
        <v>1</v>
      </c>
      <c r="I716" t="s">
        <v>8</v>
      </c>
      <c r="J716" t="s">
        <v>9</v>
      </c>
      <c r="K716" t="s">
        <v>1038</v>
      </c>
      <c r="L716" t="s">
        <v>1267</v>
      </c>
      <c r="M716">
        <v>68</v>
      </c>
      <c r="N716" t="s">
        <v>1603</v>
      </c>
      <c r="O716" t="s">
        <v>2636</v>
      </c>
      <c r="P716" t="s">
        <v>2711</v>
      </c>
      <c r="Q716" t="s">
        <v>1603</v>
      </c>
      <c r="R716" t="s">
        <v>1603</v>
      </c>
      <c r="S716">
        <v>3</v>
      </c>
      <c r="T716">
        <v>10</v>
      </c>
      <c r="U716">
        <v>0</v>
      </c>
      <c r="V716" t="s">
        <v>1603</v>
      </c>
      <c r="W716" t="s">
        <v>1603</v>
      </c>
      <c r="X716" t="s">
        <v>1603</v>
      </c>
      <c r="Y716" t="s">
        <v>1603</v>
      </c>
      <c r="Z716" t="s">
        <v>1603</v>
      </c>
      <c r="AA716" t="s">
        <v>1603</v>
      </c>
      <c r="AB716" t="s">
        <v>1603</v>
      </c>
      <c r="AC716" t="s">
        <v>1603</v>
      </c>
      <c r="AD716" t="s">
        <v>1603</v>
      </c>
      <c r="AE716" t="s">
        <v>1603</v>
      </c>
    </row>
    <row r="717" spans="1:31" x14ac:dyDescent="0.25">
      <c r="A717" t="s">
        <v>3426</v>
      </c>
      <c r="C717" t="str">
        <f>_xlfn.IFNA(VLOOKUP(CONCATENATE($A717,"|","PI"),'Compare PI to Roll'!$A:$D,4,FALSE),"")</f>
        <v>PI</v>
      </c>
      <c r="D717" t="str">
        <f>_xlfn.IFNA(VLOOKUP(CONCATENATE($A717,"|","PI"),'Compare PI to Roll'!$A:$D,4,FALSE),"")</f>
        <v>PI</v>
      </c>
      <c r="E717" t="str">
        <f>_xlfn.IFNA(VLOOKUP(CONCATENATE($A717,"|","ROLL"),'Compare PI to Roll'!$A:$D,4,FALSE),"")</f>
        <v/>
      </c>
      <c r="F717" t="str">
        <f>_xlfn.IFNA(VLOOKUP(CONCATENATE($A717,"|","ROLL"),'Compare PI to Roll'!$A:$D,4,FALSE),"")</f>
        <v/>
      </c>
      <c r="G717" t="str">
        <f t="shared" si="11"/>
        <v>1|1|0|0</v>
      </c>
      <c r="H717">
        <f>_xlfn.IFNA(VLOOKUP(K717,'Tables to Map'!A:B,2,FALSE),"")</f>
        <v>1</v>
      </c>
      <c r="I717" t="s">
        <v>8</v>
      </c>
      <c r="J717" t="s">
        <v>9</v>
      </c>
      <c r="K717" t="s">
        <v>1038</v>
      </c>
      <c r="L717" t="s">
        <v>1269</v>
      </c>
      <c r="M717">
        <v>69</v>
      </c>
      <c r="N717" t="s">
        <v>1603</v>
      </c>
      <c r="O717" t="s">
        <v>2636</v>
      </c>
      <c r="P717" t="s">
        <v>2632</v>
      </c>
      <c r="Q717">
        <v>255</v>
      </c>
      <c r="R717">
        <v>255</v>
      </c>
      <c r="S717" t="s">
        <v>1603</v>
      </c>
      <c r="T717" t="s">
        <v>1603</v>
      </c>
      <c r="U717" t="s">
        <v>1603</v>
      </c>
      <c r="V717" t="s">
        <v>1603</v>
      </c>
      <c r="W717" t="s">
        <v>1603</v>
      </c>
      <c r="X717" t="s">
        <v>1603</v>
      </c>
      <c r="Y717" t="s">
        <v>2633</v>
      </c>
      <c r="Z717" t="s">
        <v>1603</v>
      </c>
      <c r="AA717" t="s">
        <v>1603</v>
      </c>
      <c r="AB717" t="s">
        <v>2634</v>
      </c>
      <c r="AC717" t="s">
        <v>1603</v>
      </c>
      <c r="AD717" t="s">
        <v>1603</v>
      </c>
      <c r="AE717" t="s">
        <v>1603</v>
      </c>
    </row>
    <row r="718" spans="1:31" x14ac:dyDescent="0.25">
      <c r="A718" t="s">
        <v>3427</v>
      </c>
      <c r="C718" t="str">
        <f>_xlfn.IFNA(VLOOKUP(CONCATENATE($A718,"|","PI"),'Compare PI to Roll'!$A:$D,4,FALSE),"")</f>
        <v>PI</v>
      </c>
      <c r="D718" t="str">
        <f>_xlfn.IFNA(VLOOKUP(CONCATENATE($A718,"|","PI"),'Compare PI to Roll'!$A:$D,4,FALSE),"")</f>
        <v>PI</v>
      </c>
      <c r="E718" t="str">
        <f>_xlfn.IFNA(VLOOKUP(CONCATENATE($A718,"|","ROLL"),'Compare PI to Roll'!$A:$D,4,FALSE),"")</f>
        <v/>
      </c>
      <c r="F718" t="str">
        <f>_xlfn.IFNA(VLOOKUP(CONCATENATE($A718,"|","ROLL"),'Compare PI to Roll'!$A:$D,4,FALSE),"")</f>
        <v/>
      </c>
      <c r="G718" t="str">
        <f t="shared" si="11"/>
        <v>1|1|0|0</v>
      </c>
      <c r="H718">
        <f>_xlfn.IFNA(VLOOKUP(K718,'Tables to Map'!A:B,2,FALSE),"")</f>
        <v>1</v>
      </c>
      <c r="I718" t="s">
        <v>8</v>
      </c>
      <c r="J718" t="s">
        <v>9</v>
      </c>
      <c r="K718" t="s">
        <v>1038</v>
      </c>
      <c r="L718" t="s">
        <v>1057</v>
      </c>
      <c r="M718">
        <v>70</v>
      </c>
      <c r="N718" t="s">
        <v>1603</v>
      </c>
      <c r="O718" t="s">
        <v>2636</v>
      </c>
      <c r="P718" t="s">
        <v>2711</v>
      </c>
      <c r="Q718" t="s">
        <v>1603</v>
      </c>
      <c r="R718" t="s">
        <v>1603</v>
      </c>
      <c r="S718">
        <v>3</v>
      </c>
      <c r="T718">
        <v>10</v>
      </c>
      <c r="U718">
        <v>0</v>
      </c>
      <c r="V718" t="s">
        <v>1603</v>
      </c>
      <c r="W718" t="s">
        <v>1603</v>
      </c>
      <c r="X718" t="s">
        <v>1603</v>
      </c>
      <c r="Y718" t="s">
        <v>1603</v>
      </c>
      <c r="Z718" t="s">
        <v>1603</v>
      </c>
      <c r="AA718" t="s">
        <v>1603</v>
      </c>
      <c r="AB718" t="s">
        <v>1603</v>
      </c>
      <c r="AC718" t="s">
        <v>1603</v>
      </c>
      <c r="AD718" t="s">
        <v>1603</v>
      </c>
      <c r="AE718" t="s">
        <v>1603</v>
      </c>
    </row>
    <row r="719" spans="1:31" x14ac:dyDescent="0.25">
      <c r="A719" t="s">
        <v>3428</v>
      </c>
      <c r="C719" t="str">
        <f>_xlfn.IFNA(VLOOKUP(CONCATENATE($A719,"|","PI"),'Compare PI to Roll'!$A:$D,4,FALSE),"")</f>
        <v>PI</v>
      </c>
      <c r="D719" t="str">
        <f>_xlfn.IFNA(VLOOKUP(CONCATENATE($A719,"|","PI"),'Compare PI to Roll'!$A:$D,4,FALSE),"")</f>
        <v>PI</v>
      </c>
      <c r="E719" t="str">
        <f>_xlfn.IFNA(VLOOKUP(CONCATENATE($A719,"|","ROLL"),'Compare PI to Roll'!$A:$D,4,FALSE),"")</f>
        <v/>
      </c>
      <c r="F719" t="str">
        <f>_xlfn.IFNA(VLOOKUP(CONCATENATE($A719,"|","ROLL"),'Compare PI to Roll'!$A:$D,4,FALSE),"")</f>
        <v/>
      </c>
      <c r="G719" t="str">
        <f t="shared" si="11"/>
        <v>1|1|0|0</v>
      </c>
      <c r="H719">
        <f>_xlfn.IFNA(VLOOKUP(K719,'Tables to Map'!A:B,2,FALSE),"")</f>
        <v>1</v>
      </c>
      <c r="I719" t="s">
        <v>8</v>
      </c>
      <c r="J719" t="s">
        <v>9</v>
      </c>
      <c r="K719" t="s">
        <v>1038</v>
      </c>
      <c r="L719" t="s">
        <v>1272</v>
      </c>
      <c r="M719">
        <v>71</v>
      </c>
      <c r="N719" t="s">
        <v>1603</v>
      </c>
      <c r="O719" t="s">
        <v>2636</v>
      </c>
      <c r="P719" t="s">
        <v>2711</v>
      </c>
      <c r="Q719" t="s">
        <v>1603</v>
      </c>
      <c r="R719" t="s">
        <v>1603</v>
      </c>
      <c r="S719">
        <v>10</v>
      </c>
      <c r="T719">
        <v>10</v>
      </c>
      <c r="U719">
        <v>0</v>
      </c>
      <c r="V719" t="s">
        <v>1603</v>
      </c>
      <c r="W719" t="s">
        <v>1603</v>
      </c>
      <c r="X719" t="s">
        <v>1603</v>
      </c>
      <c r="Y719" t="s">
        <v>1603</v>
      </c>
      <c r="Z719" t="s">
        <v>1603</v>
      </c>
      <c r="AA719" t="s">
        <v>1603</v>
      </c>
      <c r="AB719" t="s">
        <v>1603</v>
      </c>
      <c r="AC719" t="s">
        <v>1603</v>
      </c>
      <c r="AD719" t="s">
        <v>1603</v>
      </c>
      <c r="AE719" t="s">
        <v>1603</v>
      </c>
    </row>
    <row r="720" spans="1:31" x14ac:dyDescent="0.25">
      <c r="A720" t="s">
        <v>3429</v>
      </c>
      <c r="C720" t="str">
        <f>_xlfn.IFNA(VLOOKUP(CONCATENATE($A720,"|","PI"),'Compare PI to Roll'!$A:$D,4,FALSE),"")</f>
        <v>PI</v>
      </c>
      <c r="D720" t="str">
        <f>_xlfn.IFNA(VLOOKUP(CONCATENATE($A720,"|","PI"),'Compare PI to Roll'!$A:$D,4,FALSE),"")</f>
        <v>PI</v>
      </c>
      <c r="E720" t="str">
        <f>_xlfn.IFNA(VLOOKUP(CONCATENATE($A720,"|","ROLL"),'Compare PI to Roll'!$A:$D,4,FALSE),"")</f>
        <v/>
      </c>
      <c r="F720" t="str">
        <f>_xlfn.IFNA(VLOOKUP(CONCATENATE($A720,"|","ROLL"),'Compare PI to Roll'!$A:$D,4,FALSE),"")</f>
        <v/>
      </c>
      <c r="G720" t="str">
        <f t="shared" si="11"/>
        <v>1|1|0|0</v>
      </c>
      <c r="H720">
        <f>_xlfn.IFNA(VLOOKUP(K720,'Tables to Map'!A:B,2,FALSE),"")</f>
        <v>1</v>
      </c>
      <c r="I720" t="s">
        <v>8</v>
      </c>
      <c r="J720" t="s">
        <v>9</v>
      </c>
      <c r="K720" t="s">
        <v>1038</v>
      </c>
      <c r="L720" t="s">
        <v>1273</v>
      </c>
      <c r="M720">
        <v>72</v>
      </c>
      <c r="N720" t="s">
        <v>1603</v>
      </c>
      <c r="O720" t="s">
        <v>2636</v>
      </c>
      <c r="P720" t="s">
        <v>2711</v>
      </c>
      <c r="Q720" t="s">
        <v>1603</v>
      </c>
      <c r="R720" t="s">
        <v>1603</v>
      </c>
      <c r="S720">
        <v>6</v>
      </c>
      <c r="T720">
        <v>10</v>
      </c>
      <c r="U720">
        <v>0</v>
      </c>
      <c r="V720" t="s">
        <v>1603</v>
      </c>
      <c r="W720" t="s">
        <v>1603</v>
      </c>
      <c r="X720" t="s">
        <v>1603</v>
      </c>
      <c r="Y720" t="s">
        <v>1603</v>
      </c>
      <c r="Z720" t="s">
        <v>1603</v>
      </c>
      <c r="AA720" t="s">
        <v>1603</v>
      </c>
      <c r="AB720" t="s">
        <v>1603</v>
      </c>
      <c r="AC720" t="s">
        <v>1603</v>
      </c>
      <c r="AD720" t="s">
        <v>1603</v>
      </c>
      <c r="AE720" t="s">
        <v>1603</v>
      </c>
    </row>
    <row r="721" spans="1:31" x14ac:dyDescent="0.25">
      <c r="A721" t="s">
        <v>3430</v>
      </c>
      <c r="C721" t="str">
        <f>_xlfn.IFNA(VLOOKUP(CONCATENATE($A721,"|","PI"),'Compare PI to Roll'!$A:$D,4,FALSE),"")</f>
        <v>PI</v>
      </c>
      <c r="D721" t="str">
        <f>_xlfn.IFNA(VLOOKUP(CONCATENATE($A721,"|","PI"),'Compare PI to Roll'!$A:$D,4,FALSE),"")</f>
        <v>PI</v>
      </c>
      <c r="E721" t="str">
        <f>_xlfn.IFNA(VLOOKUP(CONCATENATE($A721,"|","ROLL"),'Compare PI to Roll'!$A:$D,4,FALSE),"")</f>
        <v/>
      </c>
      <c r="F721" t="str">
        <f>_xlfn.IFNA(VLOOKUP(CONCATENATE($A721,"|","ROLL"),'Compare PI to Roll'!$A:$D,4,FALSE),"")</f>
        <v/>
      </c>
      <c r="G721" t="str">
        <f t="shared" si="11"/>
        <v>1|1|0|0</v>
      </c>
      <c r="H721">
        <f>_xlfn.IFNA(VLOOKUP(K721,'Tables to Map'!A:B,2,FALSE),"")</f>
        <v>1</v>
      </c>
      <c r="I721" t="s">
        <v>8</v>
      </c>
      <c r="J721" t="s">
        <v>9</v>
      </c>
      <c r="K721" t="s">
        <v>1038</v>
      </c>
      <c r="L721" t="s">
        <v>1275</v>
      </c>
      <c r="M721">
        <v>73</v>
      </c>
      <c r="N721" t="s">
        <v>1603</v>
      </c>
      <c r="O721" t="s">
        <v>2636</v>
      </c>
      <c r="P721" t="s">
        <v>2711</v>
      </c>
      <c r="Q721" t="s">
        <v>1603</v>
      </c>
      <c r="R721" t="s">
        <v>1603</v>
      </c>
      <c r="S721">
        <v>6</v>
      </c>
      <c r="T721">
        <v>10</v>
      </c>
      <c r="U721">
        <v>0</v>
      </c>
      <c r="V721" t="s">
        <v>1603</v>
      </c>
      <c r="W721" t="s">
        <v>1603</v>
      </c>
      <c r="X721" t="s">
        <v>1603</v>
      </c>
      <c r="Y721" t="s">
        <v>1603</v>
      </c>
      <c r="Z721" t="s">
        <v>1603</v>
      </c>
      <c r="AA721" t="s">
        <v>1603</v>
      </c>
      <c r="AB721" t="s">
        <v>1603</v>
      </c>
      <c r="AC721" t="s">
        <v>1603</v>
      </c>
      <c r="AD721" t="s">
        <v>1603</v>
      </c>
      <c r="AE721" t="s">
        <v>1603</v>
      </c>
    </row>
    <row r="722" spans="1:31" x14ac:dyDescent="0.25">
      <c r="A722" t="s">
        <v>3431</v>
      </c>
      <c r="C722" t="str">
        <f>_xlfn.IFNA(VLOOKUP(CONCATENATE($A722,"|","PI"),'Compare PI to Roll'!$A:$D,4,FALSE),"")</f>
        <v>PI</v>
      </c>
      <c r="D722" t="str">
        <f>_xlfn.IFNA(VLOOKUP(CONCATENATE($A722,"|","PI"),'Compare PI to Roll'!$A:$D,4,FALSE),"")</f>
        <v>PI</v>
      </c>
      <c r="E722" t="str">
        <f>_xlfn.IFNA(VLOOKUP(CONCATENATE($A722,"|","ROLL"),'Compare PI to Roll'!$A:$D,4,FALSE),"")</f>
        <v/>
      </c>
      <c r="F722" t="str">
        <f>_xlfn.IFNA(VLOOKUP(CONCATENATE($A722,"|","ROLL"),'Compare PI to Roll'!$A:$D,4,FALSE),"")</f>
        <v/>
      </c>
      <c r="G722" t="str">
        <f t="shared" si="11"/>
        <v>1|1|0|0</v>
      </c>
      <c r="H722">
        <f>_xlfn.IFNA(VLOOKUP(K722,'Tables to Map'!A:B,2,FALSE),"")</f>
        <v>1</v>
      </c>
      <c r="I722" t="s">
        <v>8</v>
      </c>
      <c r="J722" t="s">
        <v>9</v>
      </c>
      <c r="K722" t="s">
        <v>1038</v>
      </c>
      <c r="L722" t="s">
        <v>1277</v>
      </c>
      <c r="M722">
        <v>74</v>
      </c>
      <c r="N722" t="s">
        <v>1603</v>
      </c>
      <c r="O722" t="s">
        <v>2636</v>
      </c>
      <c r="P722" t="s">
        <v>2711</v>
      </c>
      <c r="Q722" t="s">
        <v>1603</v>
      </c>
      <c r="R722" t="s">
        <v>1603</v>
      </c>
      <c r="S722">
        <v>6</v>
      </c>
      <c r="T722">
        <v>10</v>
      </c>
      <c r="U722">
        <v>0</v>
      </c>
      <c r="V722" t="s">
        <v>1603</v>
      </c>
      <c r="W722" t="s">
        <v>1603</v>
      </c>
      <c r="X722" t="s">
        <v>1603</v>
      </c>
      <c r="Y722" t="s">
        <v>1603</v>
      </c>
      <c r="Z722" t="s">
        <v>1603</v>
      </c>
      <c r="AA722" t="s">
        <v>1603</v>
      </c>
      <c r="AB722" t="s">
        <v>1603</v>
      </c>
      <c r="AC722" t="s">
        <v>1603</v>
      </c>
      <c r="AD722" t="s">
        <v>1603</v>
      </c>
      <c r="AE722" t="s">
        <v>1603</v>
      </c>
    </row>
    <row r="723" spans="1:31" x14ac:dyDescent="0.25">
      <c r="A723" t="s">
        <v>3432</v>
      </c>
      <c r="C723" t="str">
        <f>_xlfn.IFNA(VLOOKUP(CONCATENATE($A723,"|","PI"),'Compare PI to Roll'!$A:$D,4,FALSE),"")</f>
        <v>PI</v>
      </c>
      <c r="D723" t="str">
        <f>_xlfn.IFNA(VLOOKUP(CONCATENATE($A723,"|","PI"),'Compare PI to Roll'!$A:$D,4,FALSE),"")</f>
        <v>PI</v>
      </c>
      <c r="E723" t="str">
        <f>_xlfn.IFNA(VLOOKUP(CONCATENATE($A723,"|","ROLL"),'Compare PI to Roll'!$A:$D,4,FALSE),"")</f>
        <v/>
      </c>
      <c r="F723" t="str">
        <f>_xlfn.IFNA(VLOOKUP(CONCATENATE($A723,"|","ROLL"),'Compare PI to Roll'!$A:$D,4,FALSE),"")</f>
        <v/>
      </c>
      <c r="G723" t="str">
        <f t="shared" si="11"/>
        <v>1|1|0|0</v>
      </c>
      <c r="H723">
        <f>_xlfn.IFNA(VLOOKUP(K723,'Tables to Map'!A:B,2,FALSE),"")</f>
        <v>1</v>
      </c>
      <c r="I723" t="s">
        <v>8</v>
      </c>
      <c r="J723" t="s">
        <v>9</v>
      </c>
      <c r="K723" t="s">
        <v>1038</v>
      </c>
      <c r="L723" t="s">
        <v>1279</v>
      </c>
      <c r="M723">
        <v>75</v>
      </c>
      <c r="N723" t="s">
        <v>1603</v>
      </c>
      <c r="O723" t="s">
        <v>2636</v>
      </c>
      <c r="P723" t="s">
        <v>2711</v>
      </c>
      <c r="Q723" t="s">
        <v>1603</v>
      </c>
      <c r="R723" t="s">
        <v>1603</v>
      </c>
      <c r="S723">
        <v>6</v>
      </c>
      <c r="T723">
        <v>10</v>
      </c>
      <c r="U723">
        <v>0</v>
      </c>
      <c r="V723" t="s">
        <v>1603</v>
      </c>
      <c r="W723" t="s">
        <v>1603</v>
      </c>
      <c r="X723" t="s">
        <v>1603</v>
      </c>
      <c r="Y723" t="s">
        <v>1603</v>
      </c>
      <c r="Z723" t="s">
        <v>1603</v>
      </c>
      <c r="AA723" t="s">
        <v>1603</v>
      </c>
      <c r="AB723" t="s">
        <v>1603</v>
      </c>
      <c r="AC723" t="s">
        <v>1603</v>
      </c>
      <c r="AD723" t="s">
        <v>1603</v>
      </c>
      <c r="AE723" t="s">
        <v>1603</v>
      </c>
    </row>
    <row r="724" spans="1:31" x14ac:dyDescent="0.25">
      <c r="A724" t="s">
        <v>3433</v>
      </c>
      <c r="C724" t="str">
        <f>_xlfn.IFNA(VLOOKUP(CONCATENATE($A724,"|","PI"),'Compare PI to Roll'!$A:$D,4,FALSE),"")</f>
        <v>PI</v>
      </c>
      <c r="D724" t="str">
        <f>_xlfn.IFNA(VLOOKUP(CONCATENATE($A724,"|","PI"),'Compare PI to Roll'!$A:$D,4,FALSE),"")</f>
        <v>PI</v>
      </c>
      <c r="E724" t="str">
        <f>_xlfn.IFNA(VLOOKUP(CONCATENATE($A724,"|","ROLL"),'Compare PI to Roll'!$A:$D,4,FALSE),"")</f>
        <v/>
      </c>
      <c r="F724" t="str">
        <f>_xlfn.IFNA(VLOOKUP(CONCATENATE($A724,"|","ROLL"),'Compare PI to Roll'!$A:$D,4,FALSE),"")</f>
        <v/>
      </c>
      <c r="G724" t="str">
        <f t="shared" si="11"/>
        <v>1|1|0|0</v>
      </c>
      <c r="H724">
        <f>_xlfn.IFNA(VLOOKUP(K724,'Tables to Map'!A:B,2,FALSE),"")</f>
        <v>1</v>
      </c>
      <c r="I724" t="s">
        <v>8</v>
      </c>
      <c r="J724" t="s">
        <v>9</v>
      </c>
      <c r="K724" t="s">
        <v>1038</v>
      </c>
      <c r="L724" t="s">
        <v>1281</v>
      </c>
      <c r="M724">
        <v>76</v>
      </c>
      <c r="N724" t="s">
        <v>1603</v>
      </c>
      <c r="O724" t="s">
        <v>2636</v>
      </c>
      <c r="P724" t="s">
        <v>2711</v>
      </c>
      <c r="Q724" t="s">
        <v>1603</v>
      </c>
      <c r="R724" t="s">
        <v>1603</v>
      </c>
      <c r="S724">
        <v>6</v>
      </c>
      <c r="T724">
        <v>10</v>
      </c>
      <c r="U724">
        <v>0</v>
      </c>
      <c r="V724" t="s">
        <v>1603</v>
      </c>
      <c r="W724" t="s">
        <v>1603</v>
      </c>
      <c r="X724" t="s">
        <v>1603</v>
      </c>
      <c r="Y724" t="s">
        <v>1603</v>
      </c>
      <c r="Z724" t="s">
        <v>1603</v>
      </c>
      <c r="AA724" t="s">
        <v>1603</v>
      </c>
      <c r="AB724" t="s">
        <v>1603</v>
      </c>
      <c r="AC724" t="s">
        <v>1603</v>
      </c>
      <c r="AD724" t="s">
        <v>1603</v>
      </c>
      <c r="AE724" t="s">
        <v>1603</v>
      </c>
    </row>
    <row r="725" spans="1:31" x14ac:dyDescent="0.25">
      <c r="A725" t="s">
        <v>3434</v>
      </c>
      <c r="C725" t="str">
        <f>_xlfn.IFNA(VLOOKUP(CONCATENATE($A725,"|","PI"),'Compare PI to Roll'!$A:$D,4,FALSE),"")</f>
        <v>PI</v>
      </c>
      <c r="D725" t="str">
        <f>_xlfn.IFNA(VLOOKUP(CONCATENATE($A725,"|","PI"),'Compare PI to Roll'!$A:$D,4,FALSE),"")</f>
        <v>PI</v>
      </c>
      <c r="E725" t="str">
        <f>_xlfn.IFNA(VLOOKUP(CONCATENATE($A725,"|","ROLL"),'Compare PI to Roll'!$A:$D,4,FALSE),"")</f>
        <v/>
      </c>
      <c r="F725" t="str">
        <f>_xlfn.IFNA(VLOOKUP(CONCATENATE($A725,"|","ROLL"),'Compare PI to Roll'!$A:$D,4,FALSE),"")</f>
        <v/>
      </c>
      <c r="G725" t="str">
        <f t="shared" si="11"/>
        <v>1|1|0|0</v>
      </c>
      <c r="H725">
        <f>_xlfn.IFNA(VLOOKUP(K725,'Tables to Map'!A:B,2,FALSE),"")</f>
        <v>1</v>
      </c>
      <c r="I725" t="s">
        <v>8</v>
      </c>
      <c r="J725" t="s">
        <v>9</v>
      </c>
      <c r="K725" t="s">
        <v>1038</v>
      </c>
      <c r="L725" t="s">
        <v>1283</v>
      </c>
      <c r="M725">
        <v>77</v>
      </c>
      <c r="N725" t="s">
        <v>1603</v>
      </c>
      <c r="O725" t="s">
        <v>2636</v>
      </c>
      <c r="P725" t="s">
        <v>2711</v>
      </c>
      <c r="Q725" t="s">
        <v>1603</v>
      </c>
      <c r="R725" t="s">
        <v>1603</v>
      </c>
      <c r="S725">
        <v>6</v>
      </c>
      <c r="T725">
        <v>10</v>
      </c>
      <c r="U725">
        <v>0</v>
      </c>
      <c r="V725" t="s">
        <v>1603</v>
      </c>
      <c r="W725" t="s">
        <v>1603</v>
      </c>
      <c r="X725" t="s">
        <v>1603</v>
      </c>
      <c r="Y725" t="s">
        <v>1603</v>
      </c>
      <c r="Z725" t="s">
        <v>1603</v>
      </c>
      <c r="AA725" t="s">
        <v>1603</v>
      </c>
      <c r="AB725" t="s">
        <v>1603</v>
      </c>
      <c r="AC725" t="s">
        <v>1603</v>
      </c>
      <c r="AD725" t="s">
        <v>1603</v>
      </c>
      <c r="AE725" t="s">
        <v>1603</v>
      </c>
    </row>
    <row r="726" spans="1:31" x14ac:dyDescent="0.25">
      <c r="A726" t="s">
        <v>3435</v>
      </c>
      <c r="C726" t="str">
        <f>_xlfn.IFNA(VLOOKUP(CONCATENATE($A726,"|","PI"),'Compare PI to Roll'!$A:$D,4,FALSE),"")</f>
        <v>PI</v>
      </c>
      <c r="D726" t="str">
        <f>_xlfn.IFNA(VLOOKUP(CONCATENATE($A726,"|","PI"),'Compare PI to Roll'!$A:$D,4,FALSE),"")</f>
        <v>PI</v>
      </c>
      <c r="E726" t="str">
        <f>_xlfn.IFNA(VLOOKUP(CONCATENATE($A726,"|","ROLL"),'Compare PI to Roll'!$A:$D,4,FALSE),"")</f>
        <v/>
      </c>
      <c r="F726" t="str">
        <f>_xlfn.IFNA(VLOOKUP(CONCATENATE($A726,"|","ROLL"),'Compare PI to Roll'!$A:$D,4,FALSE),"")</f>
        <v/>
      </c>
      <c r="G726" t="str">
        <f t="shared" si="11"/>
        <v>1|1|0|0</v>
      </c>
      <c r="H726">
        <f>_xlfn.IFNA(VLOOKUP(K726,'Tables to Map'!A:B,2,FALSE),"")</f>
        <v>1</v>
      </c>
      <c r="I726" t="s">
        <v>8</v>
      </c>
      <c r="J726" t="s">
        <v>9</v>
      </c>
      <c r="K726" t="s">
        <v>1038</v>
      </c>
      <c r="L726" t="s">
        <v>1285</v>
      </c>
      <c r="M726">
        <v>78</v>
      </c>
      <c r="N726" t="s">
        <v>1603</v>
      </c>
      <c r="O726" t="s">
        <v>2636</v>
      </c>
      <c r="P726" t="s">
        <v>2711</v>
      </c>
      <c r="Q726" t="s">
        <v>1603</v>
      </c>
      <c r="R726" t="s">
        <v>1603</v>
      </c>
      <c r="S726">
        <v>2</v>
      </c>
      <c r="T726">
        <v>10</v>
      </c>
      <c r="U726">
        <v>0</v>
      </c>
      <c r="V726" t="s">
        <v>1603</v>
      </c>
      <c r="W726" t="s">
        <v>1603</v>
      </c>
      <c r="X726" t="s">
        <v>1603</v>
      </c>
      <c r="Y726" t="s">
        <v>1603</v>
      </c>
      <c r="Z726" t="s">
        <v>1603</v>
      </c>
      <c r="AA726" t="s">
        <v>1603</v>
      </c>
      <c r="AB726" t="s">
        <v>1603</v>
      </c>
      <c r="AC726" t="s">
        <v>1603</v>
      </c>
      <c r="AD726" t="s">
        <v>1603</v>
      </c>
      <c r="AE726" t="s">
        <v>1603</v>
      </c>
    </row>
    <row r="727" spans="1:31" x14ac:dyDescent="0.25">
      <c r="A727" t="s">
        <v>3436</v>
      </c>
      <c r="C727" t="str">
        <f>_xlfn.IFNA(VLOOKUP(CONCATENATE($A727,"|","PI"),'Compare PI to Roll'!$A:$D,4,FALSE),"")</f>
        <v>PI</v>
      </c>
      <c r="D727" t="str">
        <f>_xlfn.IFNA(VLOOKUP(CONCATENATE($A727,"|","PI"),'Compare PI to Roll'!$A:$D,4,FALSE),"")</f>
        <v>PI</v>
      </c>
      <c r="E727" t="str">
        <f>_xlfn.IFNA(VLOOKUP(CONCATENATE($A727,"|","ROLL"),'Compare PI to Roll'!$A:$D,4,FALSE),"")</f>
        <v/>
      </c>
      <c r="F727" t="str">
        <f>_xlfn.IFNA(VLOOKUP(CONCATENATE($A727,"|","ROLL"),'Compare PI to Roll'!$A:$D,4,FALSE),"")</f>
        <v/>
      </c>
      <c r="G727" t="str">
        <f t="shared" si="11"/>
        <v>1|1|0|0</v>
      </c>
      <c r="H727">
        <f>_xlfn.IFNA(VLOOKUP(K727,'Tables to Map'!A:B,2,FALSE),"")</f>
        <v>1</v>
      </c>
      <c r="I727" t="s">
        <v>8</v>
      </c>
      <c r="J727" t="s">
        <v>9</v>
      </c>
      <c r="K727" t="s">
        <v>1038</v>
      </c>
      <c r="L727" t="s">
        <v>1287</v>
      </c>
      <c r="M727">
        <v>79</v>
      </c>
      <c r="N727" t="s">
        <v>1603</v>
      </c>
      <c r="O727" t="s">
        <v>2636</v>
      </c>
      <c r="P727" t="s">
        <v>2711</v>
      </c>
      <c r="Q727" t="s">
        <v>1603</v>
      </c>
      <c r="R727" t="s">
        <v>1603</v>
      </c>
      <c r="S727">
        <v>2</v>
      </c>
      <c r="T727">
        <v>10</v>
      </c>
      <c r="U727">
        <v>0</v>
      </c>
      <c r="V727" t="s">
        <v>1603</v>
      </c>
      <c r="W727" t="s">
        <v>1603</v>
      </c>
      <c r="X727" t="s">
        <v>1603</v>
      </c>
      <c r="Y727" t="s">
        <v>1603</v>
      </c>
      <c r="Z727" t="s">
        <v>1603</v>
      </c>
      <c r="AA727" t="s">
        <v>1603</v>
      </c>
      <c r="AB727" t="s">
        <v>1603</v>
      </c>
      <c r="AC727" t="s">
        <v>1603</v>
      </c>
      <c r="AD727" t="s">
        <v>1603</v>
      </c>
      <c r="AE727" t="s">
        <v>1603</v>
      </c>
    </row>
    <row r="728" spans="1:31" x14ac:dyDescent="0.25">
      <c r="A728" t="s">
        <v>3437</v>
      </c>
      <c r="C728" t="str">
        <f>_xlfn.IFNA(VLOOKUP(CONCATENATE($A728,"|","PI"),'Compare PI to Roll'!$A:$D,4,FALSE),"")</f>
        <v>PI</v>
      </c>
      <c r="D728" t="str">
        <f>_xlfn.IFNA(VLOOKUP(CONCATENATE($A728,"|","PI"),'Compare PI to Roll'!$A:$D,4,FALSE),"")</f>
        <v>PI</v>
      </c>
      <c r="E728" t="str">
        <f>_xlfn.IFNA(VLOOKUP(CONCATENATE($A728,"|","ROLL"),'Compare PI to Roll'!$A:$D,4,FALSE),"")</f>
        <v/>
      </c>
      <c r="F728" t="str">
        <f>_xlfn.IFNA(VLOOKUP(CONCATENATE($A728,"|","ROLL"),'Compare PI to Roll'!$A:$D,4,FALSE),"")</f>
        <v/>
      </c>
      <c r="G728" t="str">
        <f t="shared" si="11"/>
        <v>1|1|0|0</v>
      </c>
      <c r="H728">
        <f>_xlfn.IFNA(VLOOKUP(K728,'Tables to Map'!A:B,2,FALSE),"")</f>
        <v>1</v>
      </c>
      <c r="I728" t="s">
        <v>8</v>
      </c>
      <c r="J728" t="s">
        <v>9</v>
      </c>
      <c r="K728" t="s">
        <v>1038</v>
      </c>
      <c r="L728" t="s">
        <v>1289</v>
      </c>
      <c r="M728">
        <v>80</v>
      </c>
      <c r="N728" t="s">
        <v>1603</v>
      </c>
      <c r="O728" t="s">
        <v>2636</v>
      </c>
      <c r="P728" t="s">
        <v>2711</v>
      </c>
      <c r="Q728" t="s">
        <v>1603</v>
      </c>
      <c r="R728" t="s">
        <v>1603</v>
      </c>
      <c r="S728">
        <v>2</v>
      </c>
      <c r="T728">
        <v>10</v>
      </c>
      <c r="U728">
        <v>0</v>
      </c>
      <c r="V728" t="s">
        <v>1603</v>
      </c>
      <c r="W728" t="s">
        <v>1603</v>
      </c>
      <c r="X728" t="s">
        <v>1603</v>
      </c>
      <c r="Y728" t="s">
        <v>1603</v>
      </c>
      <c r="Z728" t="s">
        <v>1603</v>
      </c>
      <c r="AA728" t="s">
        <v>1603</v>
      </c>
      <c r="AB728" t="s">
        <v>1603</v>
      </c>
      <c r="AC728" t="s">
        <v>1603</v>
      </c>
      <c r="AD728" t="s">
        <v>1603</v>
      </c>
      <c r="AE728" t="s">
        <v>1603</v>
      </c>
    </row>
    <row r="729" spans="1:31" x14ac:dyDescent="0.25">
      <c r="A729" t="s">
        <v>3438</v>
      </c>
      <c r="C729" t="str">
        <f>_xlfn.IFNA(VLOOKUP(CONCATENATE($A729,"|","PI"),'Compare PI to Roll'!$A:$D,4,FALSE),"")</f>
        <v>PI</v>
      </c>
      <c r="D729" t="str">
        <f>_xlfn.IFNA(VLOOKUP(CONCATENATE($A729,"|","PI"),'Compare PI to Roll'!$A:$D,4,FALSE),"")</f>
        <v>PI</v>
      </c>
      <c r="E729" t="str">
        <f>_xlfn.IFNA(VLOOKUP(CONCATENATE($A729,"|","ROLL"),'Compare PI to Roll'!$A:$D,4,FALSE),"")</f>
        <v/>
      </c>
      <c r="F729" t="str">
        <f>_xlfn.IFNA(VLOOKUP(CONCATENATE($A729,"|","ROLL"),'Compare PI to Roll'!$A:$D,4,FALSE),"")</f>
        <v/>
      </c>
      <c r="G729" t="str">
        <f t="shared" si="11"/>
        <v>1|1|0|0</v>
      </c>
      <c r="H729">
        <f>_xlfn.IFNA(VLOOKUP(K729,'Tables to Map'!A:B,2,FALSE),"")</f>
        <v>1</v>
      </c>
      <c r="I729" t="s">
        <v>8</v>
      </c>
      <c r="J729" t="s">
        <v>9</v>
      </c>
      <c r="K729" t="s">
        <v>1038</v>
      </c>
      <c r="L729" t="s">
        <v>1291</v>
      </c>
      <c r="M729">
        <v>81</v>
      </c>
      <c r="N729" t="s">
        <v>1603</v>
      </c>
      <c r="O729" t="s">
        <v>2636</v>
      </c>
      <c r="P729" t="s">
        <v>2711</v>
      </c>
      <c r="Q729" t="s">
        <v>1603</v>
      </c>
      <c r="R729" t="s">
        <v>1603</v>
      </c>
      <c r="S729">
        <v>2</v>
      </c>
      <c r="T729">
        <v>10</v>
      </c>
      <c r="U729">
        <v>0</v>
      </c>
      <c r="V729" t="s">
        <v>1603</v>
      </c>
      <c r="W729" t="s">
        <v>1603</v>
      </c>
      <c r="X729" t="s">
        <v>1603</v>
      </c>
      <c r="Y729" t="s">
        <v>1603</v>
      </c>
      <c r="Z729" t="s">
        <v>1603</v>
      </c>
      <c r="AA729" t="s">
        <v>1603</v>
      </c>
      <c r="AB729" t="s">
        <v>1603</v>
      </c>
      <c r="AC729" t="s">
        <v>1603</v>
      </c>
      <c r="AD729" t="s">
        <v>1603</v>
      </c>
      <c r="AE729" t="s">
        <v>1603</v>
      </c>
    </row>
    <row r="730" spans="1:31" x14ac:dyDescent="0.25">
      <c r="A730" t="s">
        <v>3439</v>
      </c>
      <c r="C730" t="str">
        <f>_xlfn.IFNA(VLOOKUP(CONCATENATE($A730,"|","PI"),'Compare PI to Roll'!$A:$D,4,FALSE),"")</f>
        <v>PI</v>
      </c>
      <c r="D730" t="str">
        <f>_xlfn.IFNA(VLOOKUP(CONCATENATE($A730,"|","PI"),'Compare PI to Roll'!$A:$D,4,FALSE),"")</f>
        <v>PI</v>
      </c>
      <c r="E730" t="str">
        <f>_xlfn.IFNA(VLOOKUP(CONCATENATE($A730,"|","ROLL"),'Compare PI to Roll'!$A:$D,4,FALSE),"")</f>
        <v/>
      </c>
      <c r="F730" t="str">
        <f>_xlfn.IFNA(VLOOKUP(CONCATENATE($A730,"|","ROLL"),'Compare PI to Roll'!$A:$D,4,FALSE),"")</f>
        <v/>
      </c>
      <c r="G730" t="str">
        <f t="shared" si="11"/>
        <v>1|1|0|0</v>
      </c>
      <c r="H730">
        <f>_xlfn.IFNA(VLOOKUP(K730,'Tables to Map'!A:B,2,FALSE),"")</f>
        <v>1</v>
      </c>
      <c r="I730" t="s">
        <v>8</v>
      </c>
      <c r="J730" t="s">
        <v>9</v>
      </c>
      <c r="K730" t="s">
        <v>1038</v>
      </c>
      <c r="L730" t="s">
        <v>1293</v>
      </c>
      <c r="M730">
        <v>82</v>
      </c>
      <c r="N730" t="s">
        <v>1603</v>
      </c>
      <c r="O730" t="s">
        <v>2636</v>
      </c>
      <c r="P730" t="s">
        <v>2711</v>
      </c>
      <c r="Q730" t="s">
        <v>1603</v>
      </c>
      <c r="R730" t="s">
        <v>1603</v>
      </c>
      <c r="S730">
        <v>2</v>
      </c>
      <c r="T730">
        <v>10</v>
      </c>
      <c r="U730">
        <v>0</v>
      </c>
      <c r="V730" t="s">
        <v>1603</v>
      </c>
      <c r="W730" t="s">
        <v>1603</v>
      </c>
      <c r="X730" t="s">
        <v>1603</v>
      </c>
      <c r="Y730" t="s">
        <v>1603</v>
      </c>
      <c r="Z730" t="s">
        <v>1603</v>
      </c>
      <c r="AA730" t="s">
        <v>1603</v>
      </c>
      <c r="AB730" t="s">
        <v>1603</v>
      </c>
      <c r="AC730" t="s">
        <v>1603</v>
      </c>
      <c r="AD730" t="s">
        <v>1603</v>
      </c>
      <c r="AE730" t="s">
        <v>1603</v>
      </c>
    </row>
    <row r="731" spans="1:31" x14ac:dyDescent="0.25">
      <c r="A731" t="s">
        <v>3440</v>
      </c>
      <c r="C731" t="str">
        <f>_xlfn.IFNA(VLOOKUP(CONCATENATE($A731,"|","PI"),'Compare PI to Roll'!$A:$D,4,FALSE),"")</f>
        <v>PI</v>
      </c>
      <c r="D731" t="str">
        <f>_xlfn.IFNA(VLOOKUP(CONCATENATE($A731,"|","PI"),'Compare PI to Roll'!$A:$D,4,FALSE),"")</f>
        <v>PI</v>
      </c>
      <c r="E731" t="str">
        <f>_xlfn.IFNA(VLOOKUP(CONCATENATE($A731,"|","ROLL"),'Compare PI to Roll'!$A:$D,4,FALSE),"")</f>
        <v/>
      </c>
      <c r="F731" t="str">
        <f>_xlfn.IFNA(VLOOKUP(CONCATENATE($A731,"|","ROLL"),'Compare PI to Roll'!$A:$D,4,FALSE),"")</f>
        <v/>
      </c>
      <c r="G731" t="str">
        <f t="shared" si="11"/>
        <v>1|1|0|0</v>
      </c>
      <c r="H731">
        <f>_xlfn.IFNA(VLOOKUP(K731,'Tables to Map'!A:B,2,FALSE),"")</f>
        <v>1</v>
      </c>
      <c r="I731" t="s">
        <v>8</v>
      </c>
      <c r="J731" t="s">
        <v>9</v>
      </c>
      <c r="K731" t="s">
        <v>1038</v>
      </c>
      <c r="L731" t="s">
        <v>1295</v>
      </c>
      <c r="M731">
        <v>83</v>
      </c>
      <c r="N731" t="s">
        <v>1603</v>
      </c>
      <c r="O731" t="s">
        <v>2636</v>
      </c>
      <c r="P731" t="s">
        <v>2711</v>
      </c>
      <c r="Q731" t="s">
        <v>1603</v>
      </c>
      <c r="R731" t="s">
        <v>1603</v>
      </c>
      <c r="S731">
        <v>2</v>
      </c>
      <c r="T731">
        <v>10</v>
      </c>
      <c r="U731">
        <v>0</v>
      </c>
      <c r="V731" t="s">
        <v>1603</v>
      </c>
      <c r="W731" t="s">
        <v>1603</v>
      </c>
      <c r="X731" t="s">
        <v>1603</v>
      </c>
      <c r="Y731" t="s">
        <v>1603</v>
      </c>
      <c r="Z731" t="s">
        <v>1603</v>
      </c>
      <c r="AA731" t="s">
        <v>1603</v>
      </c>
      <c r="AB731" t="s">
        <v>1603</v>
      </c>
      <c r="AC731" t="s">
        <v>1603</v>
      </c>
      <c r="AD731" t="s">
        <v>1603</v>
      </c>
      <c r="AE731" t="s">
        <v>1603</v>
      </c>
    </row>
    <row r="732" spans="1:31" x14ac:dyDescent="0.25">
      <c r="A732" t="s">
        <v>3441</v>
      </c>
      <c r="C732" t="str">
        <f>_xlfn.IFNA(VLOOKUP(CONCATENATE($A732,"|","PI"),'Compare PI to Roll'!$A:$D,4,FALSE),"")</f>
        <v>PI</v>
      </c>
      <c r="D732" t="str">
        <f>_xlfn.IFNA(VLOOKUP(CONCATENATE($A732,"|","PI"),'Compare PI to Roll'!$A:$D,4,FALSE),"")</f>
        <v>PI</v>
      </c>
      <c r="E732" t="str">
        <f>_xlfn.IFNA(VLOOKUP(CONCATENATE($A732,"|","ROLL"),'Compare PI to Roll'!$A:$D,4,FALSE),"")</f>
        <v/>
      </c>
      <c r="F732" t="str">
        <f>_xlfn.IFNA(VLOOKUP(CONCATENATE($A732,"|","ROLL"),'Compare PI to Roll'!$A:$D,4,FALSE),"")</f>
        <v/>
      </c>
      <c r="G732" t="str">
        <f t="shared" si="11"/>
        <v>1|1|0|0</v>
      </c>
      <c r="H732">
        <f>_xlfn.IFNA(VLOOKUP(K732,'Tables to Map'!A:B,2,FALSE),"")</f>
        <v>1</v>
      </c>
      <c r="I732" t="s">
        <v>8</v>
      </c>
      <c r="J732" t="s">
        <v>9</v>
      </c>
      <c r="K732" t="s">
        <v>1038</v>
      </c>
      <c r="L732" t="s">
        <v>1297</v>
      </c>
      <c r="M732">
        <v>84</v>
      </c>
      <c r="N732" t="s">
        <v>1603</v>
      </c>
      <c r="O732" t="s">
        <v>2636</v>
      </c>
      <c r="P732" t="s">
        <v>2711</v>
      </c>
      <c r="Q732" t="s">
        <v>1603</v>
      </c>
      <c r="R732" t="s">
        <v>1603</v>
      </c>
      <c r="S732">
        <v>2</v>
      </c>
      <c r="T732">
        <v>10</v>
      </c>
      <c r="U732">
        <v>0</v>
      </c>
      <c r="V732" t="s">
        <v>1603</v>
      </c>
      <c r="W732" t="s">
        <v>1603</v>
      </c>
      <c r="X732" t="s">
        <v>1603</v>
      </c>
      <c r="Y732" t="s">
        <v>1603</v>
      </c>
      <c r="Z732" t="s">
        <v>1603</v>
      </c>
      <c r="AA732" t="s">
        <v>1603</v>
      </c>
      <c r="AB732" t="s">
        <v>1603</v>
      </c>
      <c r="AC732" t="s">
        <v>1603</v>
      </c>
      <c r="AD732" t="s">
        <v>1603</v>
      </c>
      <c r="AE732" t="s">
        <v>1603</v>
      </c>
    </row>
    <row r="733" spans="1:31" x14ac:dyDescent="0.25">
      <c r="A733" t="s">
        <v>3442</v>
      </c>
      <c r="C733" t="str">
        <f>_xlfn.IFNA(VLOOKUP(CONCATENATE($A733,"|","PI"),'Compare PI to Roll'!$A:$D,4,FALSE),"")</f>
        <v>PI</v>
      </c>
      <c r="D733" t="str">
        <f>_xlfn.IFNA(VLOOKUP(CONCATENATE($A733,"|","PI"),'Compare PI to Roll'!$A:$D,4,FALSE),"")</f>
        <v>PI</v>
      </c>
      <c r="E733" t="str">
        <f>_xlfn.IFNA(VLOOKUP(CONCATENATE($A733,"|","ROLL"),'Compare PI to Roll'!$A:$D,4,FALSE),"")</f>
        <v/>
      </c>
      <c r="F733" t="str">
        <f>_xlfn.IFNA(VLOOKUP(CONCATENATE($A733,"|","ROLL"),'Compare PI to Roll'!$A:$D,4,FALSE),"")</f>
        <v/>
      </c>
      <c r="G733" t="str">
        <f t="shared" si="11"/>
        <v>1|1|0|0</v>
      </c>
      <c r="H733">
        <f>_xlfn.IFNA(VLOOKUP(K733,'Tables to Map'!A:B,2,FALSE),"")</f>
        <v>1</v>
      </c>
      <c r="I733" t="s">
        <v>8</v>
      </c>
      <c r="J733" t="s">
        <v>9</v>
      </c>
      <c r="K733" t="s">
        <v>1038</v>
      </c>
      <c r="L733" t="s">
        <v>1299</v>
      </c>
      <c r="M733">
        <v>85</v>
      </c>
      <c r="N733" t="s">
        <v>1603</v>
      </c>
      <c r="O733" t="s">
        <v>2636</v>
      </c>
      <c r="P733" t="s">
        <v>2711</v>
      </c>
      <c r="Q733" t="s">
        <v>1603</v>
      </c>
      <c r="R733" t="s">
        <v>1603</v>
      </c>
      <c r="S733">
        <v>2</v>
      </c>
      <c r="T733">
        <v>10</v>
      </c>
      <c r="U733">
        <v>0</v>
      </c>
      <c r="V733" t="s">
        <v>1603</v>
      </c>
      <c r="W733" t="s">
        <v>1603</v>
      </c>
      <c r="X733" t="s">
        <v>1603</v>
      </c>
      <c r="Y733" t="s">
        <v>1603</v>
      </c>
      <c r="Z733" t="s">
        <v>1603</v>
      </c>
      <c r="AA733" t="s">
        <v>1603</v>
      </c>
      <c r="AB733" t="s">
        <v>1603</v>
      </c>
      <c r="AC733" t="s">
        <v>1603</v>
      </c>
      <c r="AD733" t="s">
        <v>1603</v>
      </c>
      <c r="AE733" t="s">
        <v>1603</v>
      </c>
    </row>
    <row r="734" spans="1:31" x14ac:dyDescent="0.25">
      <c r="A734" t="s">
        <v>3443</v>
      </c>
      <c r="C734" t="str">
        <f>_xlfn.IFNA(VLOOKUP(CONCATENATE($A734,"|","PI"),'Compare PI to Roll'!$A:$D,4,FALSE),"")</f>
        <v>PI</v>
      </c>
      <c r="D734" t="str">
        <f>_xlfn.IFNA(VLOOKUP(CONCATENATE($A734,"|","PI"),'Compare PI to Roll'!$A:$D,4,FALSE),"")</f>
        <v>PI</v>
      </c>
      <c r="E734" t="str">
        <f>_xlfn.IFNA(VLOOKUP(CONCATENATE($A734,"|","ROLL"),'Compare PI to Roll'!$A:$D,4,FALSE),"")</f>
        <v/>
      </c>
      <c r="F734" t="str">
        <f>_xlfn.IFNA(VLOOKUP(CONCATENATE($A734,"|","ROLL"),'Compare PI to Roll'!$A:$D,4,FALSE),"")</f>
        <v/>
      </c>
      <c r="G734" t="str">
        <f t="shared" si="11"/>
        <v>1|1|0|0</v>
      </c>
      <c r="H734">
        <f>_xlfn.IFNA(VLOOKUP(K734,'Tables to Map'!A:B,2,FALSE),"")</f>
        <v>1</v>
      </c>
      <c r="I734" t="s">
        <v>8</v>
      </c>
      <c r="J734" t="s">
        <v>9</v>
      </c>
      <c r="K734" t="s">
        <v>1038</v>
      </c>
      <c r="L734" t="s">
        <v>1301</v>
      </c>
      <c r="M734">
        <v>86</v>
      </c>
      <c r="N734" t="s">
        <v>1603</v>
      </c>
      <c r="O734" t="s">
        <v>2636</v>
      </c>
      <c r="P734" t="s">
        <v>2711</v>
      </c>
      <c r="Q734" t="s">
        <v>1603</v>
      </c>
      <c r="R734" t="s">
        <v>1603</v>
      </c>
      <c r="S734">
        <v>2</v>
      </c>
      <c r="T734">
        <v>10</v>
      </c>
      <c r="U734">
        <v>0</v>
      </c>
      <c r="V734" t="s">
        <v>1603</v>
      </c>
      <c r="W734" t="s">
        <v>1603</v>
      </c>
      <c r="X734" t="s">
        <v>1603</v>
      </c>
      <c r="Y734" t="s">
        <v>1603</v>
      </c>
      <c r="Z734" t="s">
        <v>1603</v>
      </c>
      <c r="AA734" t="s">
        <v>1603</v>
      </c>
      <c r="AB734" t="s">
        <v>1603</v>
      </c>
      <c r="AC734" t="s">
        <v>1603</v>
      </c>
      <c r="AD734" t="s">
        <v>1603</v>
      </c>
      <c r="AE734" t="s">
        <v>1603</v>
      </c>
    </row>
    <row r="735" spans="1:31" x14ac:dyDescent="0.25">
      <c r="A735" t="s">
        <v>3444</v>
      </c>
      <c r="C735" t="str">
        <f>_xlfn.IFNA(VLOOKUP(CONCATENATE($A735,"|","PI"),'Compare PI to Roll'!$A:$D,4,FALSE),"")</f>
        <v>PI</v>
      </c>
      <c r="D735" t="str">
        <f>_xlfn.IFNA(VLOOKUP(CONCATENATE($A735,"|","PI"),'Compare PI to Roll'!$A:$D,4,FALSE),"")</f>
        <v>PI</v>
      </c>
      <c r="E735" t="str">
        <f>_xlfn.IFNA(VLOOKUP(CONCATENATE($A735,"|","ROLL"),'Compare PI to Roll'!$A:$D,4,FALSE),"")</f>
        <v/>
      </c>
      <c r="F735" t="str">
        <f>_xlfn.IFNA(VLOOKUP(CONCATENATE($A735,"|","ROLL"),'Compare PI to Roll'!$A:$D,4,FALSE),"")</f>
        <v/>
      </c>
      <c r="G735" t="str">
        <f t="shared" si="11"/>
        <v>1|1|0|0</v>
      </c>
      <c r="H735">
        <f>_xlfn.IFNA(VLOOKUP(K735,'Tables to Map'!A:B,2,FALSE),"")</f>
        <v>1</v>
      </c>
      <c r="I735" t="s">
        <v>8</v>
      </c>
      <c r="J735" t="s">
        <v>9</v>
      </c>
      <c r="K735" t="s">
        <v>1038</v>
      </c>
      <c r="L735" t="s">
        <v>1303</v>
      </c>
      <c r="M735">
        <v>87</v>
      </c>
      <c r="N735" t="s">
        <v>1603</v>
      </c>
      <c r="O735" t="s">
        <v>2636</v>
      </c>
      <c r="P735" t="s">
        <v>2711</v>
      </c>
      <c r="Q735" t="s">
        <v>1603</v>
      </c>
      <c r="R735" t="s">
        <v>1603</v>
      </c>
      <c r="S735">
        <v>2</v>
      </c>
      <c r="T735">
        <v>10</v>
      </c>
      <c r="U735">
        <v>0</v>
      </c>
      <c r="V735" t="s">
        <v>1603</v>
      </c>
      <c r="W735" t="s">
        <v>1603</v>
      </c>
      <c r="X735" t="s">
        <v>1603</v>
      </c>
      <c r="Y735" t="s">
        <v>1603</v>
      </c>
      <c r="Z735" t="s">
        <v>1603</v>
      </c>
      <c r="AA735" t="s">
        <v>1603</v>
      </c>
      <c r="AB735" t="s">
        <v>1603</v>
      </c>
      <c r="AC735" t="s">
        <v>1603</v>
      </c>
      <c r="AD735" t="s">
        <v>1603</v>
      </c>
      <c r="AE735" t="s">
        <v>1603</v>
      </c>
    </row>
    <row r="736" spans="1:31" x14ac:dyDescent="0.25">
      <c r="A736" t="s">
        <v>3445</v>
      </c>
      <c r="C736" t="str">
        <f>_xlfn.IFNA(VLOOKUP(CONCATENATE($A736,"|","PI"),'Compare PI to Roll'!$A:$D,4,FALSE),"")</f>
        <v>PI</v>
      </c>
      <c r="D736" t="str">
        <f>_xlfn.IFNA(VLOOKUP(CONCATENATE($A736,"|","PI"),'Compare PI to Roll'!$A:$D,4,FALSE),"")</f>
        <v>PI</v>
      </c>
      <c r="E736" t="str">
        <f>_xlfn.IFNA(VLOOKUP(CONCATENATE($A736,"|","ROLL"),'Compare PI to Roll'!$A:$D,4,FALSE),"")</f>
        <v/>
      </c>
      <c r="F736" t="str">
        <f>_xlfn.IFNA(VLOOKUP(CONCATENATE($A736,"|","ROLL"),'Compare PI to Roll'!$A:$D,4,FALSE),"")</f>
        <v/>
      </c>
      <c r="G736" t="str">
        <f t="shared" si="11"/>
        <v>1|1|0|0</v>
      </c>
      <c r="H736">
        <f>_xlfn.IFNA(VLOOKUP(K736,'Tables to Map'!A:B,2,FALSE),"")</f>
        <v>1</v>
      </c>
      <c r="I736" t="s">
        <v>8</v>
      </c>
      <c r="J736" t="s">
        <v>9</v>
      </c>
      <c r="K736" t="s">
        <v>1038</v>
      </c>
      <c r="L736" t="s">
        <v>1305</v>
      </c>
      <c r="M736">
        <v>88</v>
      </c>
      <c r="N736" t="s">
        <v>1603</v>
      </c>
      <c r="O736" t="s">
        <v>2636</v>
      </c>
      <c r="P736" t="s">
        <v>2711</v>
      </c>
      <c r="Q736" t="s">
        <v>1603</v>
      </c>
      <c r="R736" t="s">
        <v>1603</v>
      </c>
      <c r="S736">
        <v>2</v>
      </c>
      <c r="T736">
        <v>10</v>
      </c>
      <c r="U736">
        <v>0</v>
      </c>
      <c r="V736" t="s">
        <v>1603</v>
      </c>
      <c r="W736" t="s">
        <v>1603</v>
      </c>
      <c r="X736" t="s">
        <v>1603</v>
      </c>
      <c r="Y736" t="s">
        <v>1603</v>
      </c>
      <c r="Z736" t="s">
        <v>1603</v>
      </c>
      <c r="AA736" t="s">
        <v>1603</v>
      </c>
      <c r="AB736" t="s">
        <v>1603</v>
      </c>
      <c r="AC736" t="s">
        <v>1603</v>
      </c>
      <c r="AD736" t="s">
        <v>1603</v>
      </c>
      <c r="AE736" t="s">
        <v>1603</v>
      </c>
    </row>
    <row r="737" spans="1:31" x14ac:dyDescent="0.25">
      <c r="A737" t="s">
        <v>3446</v>
      </c>
      <c r="C737" t="str">
        <f>_xlfn.IFNA(VLOOKUP(CONCATENATE($A737,"|","PI"),'Compare PI to Roll'!$A:$D,4,FALSE),"")</f>
        <v>PI</v>
      </c>
      <c r="D737" t="str">
        <f>_xlfn.IFNA(VLOOKUP(CONCATENATE($A737,"|","PI"),'Compare PI to Roll'!$A:$D,4,FALSE),"")</f>
        <v>PI</v>
      </c>
      <c r="E737" t="str">
        <f>_xlfn.IFNA(VLOOKUP(CONCATENATE($A737,"|","ROLL"),'Compare PI to Roll'!$A:$D,4,FALSE),"")</f>
        <v/>
      </c>
      <c r="F737" t="str">
        <f>_xlfn.IFNA(VLOOKUP(CONCATENATE($A737,"|","ROLL"),'Compare PI to Roll'!$A:$D,4,FALSE),"")</f>
        <v/>
      </c>
      <c r="G737" t="str">
        <f t="shared" si="11"/>
        <v>1|1|0|0</v>
      </c>
      <c r="H737">
        <f>_xlfn.IFNA(VLOOKUP(K737,'Tables to Map'!A:B,2,FALSE),"")</f>
        <v>1</v>
      </c>
      <c r="I737" t="s">
        <v>8</v>
      </c>
      <c r="J737" t="s">
        <v>9</v>
      </c>
      <c r="K737" t="s">
        <v>1038</v>
      </c>
      <c r="L737" t="s">
        <v>1307</v>
      </c>
      <c r="M737">
        <v>89</v>
      </c>
      <c r="N737" t="s">
        <v>1603</v>
      </c>
      <c r="O737" t="s">
        <v>2636</v>
      </c>
      <c r="P737" t="s">
        <v>2711</v>
      </c>
      <c r="Q737" t="s">
        <v>1603</v>
      </c>
      <c r="R737" t="s">
        <v>1603</v>
      </c>
      <c r="S737">
        <v>2</v>
      </c>
      <c r="T737">
        <v>10</v>
      </c>
      <c r="U737">
        <v>0</v>
      </c>
      <c r="V737" t="s">
        <v>1603</v>
      </c>
      <c r="W737" t="s">
        <v>1603</v>
      </c>
      <c r="X737" t="s">
        <v>1603</v>
      </c>
      <c r="Y737" t="s">
        <v>1603</v>
      </c>
      <c r="Z737" t="s">
        <v>1603</v>
      </c>
      <c r="AA737" t="s">
        <v>1603</v>
      </c>
      <c r="AB737" t="s">
        <v>1603</v>
      </c>
      <c r="AC737" t="s">
        <v>1603</v>
      </c>
      <c r="AD737" t="s">
        <v>1603</v>
      </c>
      <c r="AE737" t="s">
        <v>1603</v>
      </c>
    </row>
    <row r="738" spans="1:31" x14ac:dyDescent="0.25">
      <c r="A738" t="s">
        <v>3447</v>
      </c>
      <c r="C738" t="str">
        <f>_xlfn.IFNA(VLOOKUP(CONCATENATE($A738,"|","PI"),'Compare PI to Roll'!$A:$D,4,FALSE),"")</f>
        <v>PI</v>
      </c>
      <c r="D738" t="str">
        <f>_xlfn.IFNA(VLOOKUP(CONCATENATE($A738,"|","PI"),'Compare PI to Roll'!$A:$D,4,FALSE),"")</f>
        <v>PI</v>
      </c>
      <c r="E738" t="str">
        <f>_xlfn.IFNA(VLOOKUP(CONCATENATE($A738,"|","ROLL"),'Compare PI to Roll'!$A:$D,4,FALSE),"")</f>
        <v/>
      </c>
      <c r="F738" t="str">
        <f>_xlfn.IFNA(VLOOKUP(CONCATENATE($A738,"|","ROLL"),'Compare PI to Roll'!$A:$D,4,FALSE),"")</f>
        <v/>
      </c>
      <c r="G738" t="str">
        <f t="shared" si="11"/>
        <v>1|1|0|0</v>
      </c>
      <c r="H738">
        <f>_xlfn.IFNA(VLOOKUP(K738,'Tables to Map'!A:B,2,FALSE),"")</f>
        <v>1</v>
      </c>
      <c r="I738" t="s">
        <v>8</v>
      </c>
      <c r="J738" t="s">
        <v>9</v>
      </c>
      <c r="K738" t="s">
        <v>1038</v>
      </c>
      <c r="L738" t="s">
        <v>1309</v>
      </c>
      <c r="M738">
        <v>90</v>
      </c>
      <c r="N738" t="s">
        <v>1603</v>
      </c>
      <c r="O738" t="s">
        <v>2636</v>
      </c>
      <c r="P738" t="s">
        <v>2711</v>
      </c>
      <c r="Q738" t="s">
        <v>1603</v>
      </c>
      <c r="R738" t="s">
        <v>1603</v>
      </c>
      <c r="S738">
        <v>2</v>
      </c>
      <c r="T738">
        <v>10</v>
      </c>
      <c r="U738">
        <v>0</v>
      </c>
      <c r="V738" t="s">
        <v>1603</v>
      </c>
      <c r="W738" t="s">
        <v>1603</v>
      </c>
      <c r="X738" t="s">
        <v>1603</v>
      </c>
      <c r="Y738" t="s">
        <v>1603</v>
      </c>
      <c r="Z738" t="s">
        <v>1603</v>
      </c>
      <c r="AA738" t="s">
        <v>1603</v>
      </c>
      <c r="AB738" t="s">
        <v>1603</v>
      </c>
      <c r="AC738" t="s">
        <v>1603</v>
      </c>
      <c r="AD738" t="s">
        <v>1603</v>
      </c>
      <c r="AE738" t="s">
        <v>1603</v>
      </c>
    </row>
    <row r="739" spans="1:31" x14ac:dyDescent="0.25">
      <c r="A739" t="s">
        <v>3448</v>
      </c>
      <c r="C739" t="str">
        <f>_xlfn.IFNA(VLOOKUP(CONCATENATE($A739,"|","PI"),'Compare PI to Roll'!$A:$D,4,FALSE),"")</f>
        <v>PI</v>
      </c>
      <c r="D739" t="str">
        <f>_xlfn.IFNA(VLOOKUP(CONCATENATE($A739,"|","PI"),'Compare PI to Roll'!$A:$D,4,FALSE),"")</f>
        <v>PI</v>
      </c>
      <c r="E739" t="str">
        <f>_xlfn.IFNA(VLOOKUP(CONCATENATE($A739,"|","ROLL"),'Compare PI to Roll'!$A:$D,4,FALSE),"")</f>
        <v/>
      </c>
      <c r="F739" t="str">
        <f>_xlfn.IFNA(VLOOKUP(CONCATENATE($A739,"|","ROLL"),'Compare PI to Roll'!$A:$D,4,FALSE),"")</f>
        <v/>
      </c>
      <c r="G739" t="str">
        <f t="shared" si="11"/>
        <v>1|1|0|0</v>
      </c>
      <c r="H739">
        <f>_xlfn.IFNA(VLOOKUP(K739,'Tables to Map'!A:B,2,FALSE),"")</f>
        <v>1</v>
      </c>
      <c r="I739" t="s">
        <v>8</v>
      </c>
      <c r="J739" t="s">
        <v>9</v>
      </c>
      <c r="K739" t="s">
        <v>1038</v>
      </c>
      <c r="L739" t="s">
        <v>1311</v>
      </c>
      <c r="M739">
        <v>91</v>
      </c>
      <c r="N739" t="s">
        <v>1603</v>
      </c>
      <c r="O739" t="s">
        <v>2636</v>
      </c>
      <c r="P739" t="s">
        <v>2711</v>
      </c>
      <c r="Q739" t="s">
        <v>1603</v>
      </c>
      <c r="R739" t="s">
        <v>1603</v>
      </c>
      <c r="S739">
        <v>2</v>
      </c>
      <c r="T739">
        <v>10</v>
      </c>
      <c r="U739">
        <v>0</v>
      </c>
      <c r="V739" t="s">
        <v>1603</v>
      </c>
      <c r="W739" t="s">
        <v>1603</v>
      </c>
      <c r="X739" t="s">
        <v>1603</v>
      </c>
      <c r="Y739" t="s">
        <v>1603</v>
      </c>
      <c r="Z739" t="s">
        <v>1603</v>
      </c>
      <c r="AA739" t="s">
        <v>1603</v>
      </c>
      <c r="AB739" t="s">
        <v>1603</v>
      </c>
      <c r="AC739" t="s">
        <v>1603</v>
      </c>
      <c r="AD739" t="s">
        <v>1603</v>
      </c>
      <c r="AE739" t="s">
        <v>1603</v>
      </c>
    </row>
    <row r="740" spans="1:31" x14ac:dyDescent="0.25">
      <c r="A740" t="s">
        <v>3449</v>
      </c>
      <c r="C740" t="str">
        <f>_xlfn.IFNA(VLOOKUP(CONCATENATE($A740,"|","PI"),'Compare PI to Roll'!$A:$D,4,FALSE),"")</f>
        <v>PI</v>
      </c>
      <c r="D740" t="str">
        <f>_xlfn.IFNA(VLOOKUP(CONCATENATE($A740,"|","PI"),'Compare PI to Roll'!$A:$D,4,FALSE),"")</f>
        <v>PI</v>
      </c>
      <c r="E740" t="str">
        <f>_xlfn.IFNA(VLOOKUP(CONCATENATE($A740,"|","ROLL"),'Compare PI to Roll'!$A:$D,4,FALSE),"")</f>
        <v/>
      </c>
      <c r="F740" t="str">
        <f>_xlfn.IFNA(VLOOKUP(CONCATENATE($A740,"|","ROLL"),'Compare PI to Roll'!$A:$D,4,FALSE),"")</f>
        <v/>
      </c>
      <c r="G740" t="str">
        <f t="shared" si="11"/>
        <v>1|1|0|0</v>
      </c>
      <c r="H740">
        <f>_xlfn.IFNA(VLOOKUP(K740,'Tables to Map'!A:B,2,FALSE),"")</f>
        <v>1</v>
      </c>
      <c r="I740" t="s">
        <v>8</v>
      </c>
      <c r="J740" t="s">
        <v>9</v>
      </c>
      <c r="K740" t="s">
        <v>1038</v>
      </c>
      <c r="L740" t="s">
        <v>1313</v>
      </c>
      <c r="M740">
        <v>92</v>
      </c>
      <c r="N740" t="s">
        <v>1603</v>
      </c>
      <c r="O740" t="s">
        <v>2636</v>
      </c>
      <c r="P740" t="s">
        <v>2711</v>
      </c>
      <c r="Q740" t="s">
        <v>1603</v>
      </c>
      <c r="R740" t="s">
        <v>1603</v>
      </c>
      <c r="S740">
        <v>2</v>
      </c>
      <c r="T740">
        <v>10</v>
      </c>
      <c r="U740">
        <v>0</v>
      </c>
      <c r="V740" t="s">
        <v>1603</v>
      </c>
      <c r="W740" t="s">
        <v>1603</v>
      </c>
      <c r="X740" t="s">
        <v>1603</v>
      </c>
      <c r="Y740" t="s">
        <v>1603</v>
      </c>
      <c r="Z740" t="s">
        <v>1603</v>
      </c>
      <c r="AA740" t="s">
        <v>1603</v>
      </c>
      <c r="AB740" t="s">
        <v>1603</v>
      </c>
      <c r="AC740" t="s">
        <v>1603</v>
      </c>
      <c r="AD740" t="s">
        <v>1603</v>
      </c>
      <c r="AE740" t="s">
        <v>1603</v>
      </c>
    </row>
    <row r="741" spans="1:31" x14ac:dyDescent="0.25">
      <c r="A741" t="s">
        <v>3450</v>
      </c>
      <c r="C741" t="str">
        <f>_xlfn.IFNA(VLOOKUP(CONCATENATE($A741,"|","PI"),'Compare PI to Roll'!$A:$D,4,FALSE),"")</f>
        <v>PI</v>
      </c>
      <c r="D741" t="str">
        <f>_xlfn.IFNA(VLOOKUP(CONCATENATE($A741,"|","PI"),'Compare PI to Roll'!$A:$D,4,FALSE),"")</f>
        <v>PI</v>
      </c>
      <c r="E741" t="str">
        <f>_xlfn.IFNA(VLOOKUP(CONCATENATE($A741,"|","ROLL"),'Compare PI to Roll'!$A:$D,4,FALSE),"")</f>
        <v/>
      </c>
      <c r="F741" t="str">
        <f>_xlfn.IFNA(VLOOKUP(CONCATENATE($A741,"|","ROLL"),'Compare PI to Roll'!$A:$D,4,FALSE),"")</f>
        <v/>
      </c>
      <c r="G741" t="str">
        <f t="shared" si="11"/>
        <v>1|1|0|0</v>
      </c>
      <c r="H741">
        <f>_xlfn.IFNA(VLOOKUP(K741,'Tables to Map'!A:B,2,FALSE),"")</f>
        <v>1</v>
      </c>
      <c r="I741" t="s">
        <v>8</v>
      </c>
      <c r="J741" t="s">
        <v>9</v>
      </c>
      <c r="K741" t="s">
        <v>1038</v>
      </c>
      <c r="L741" t="s">
        <v>1315</v>
      </c>
      <c r="M741">
        <v>93</v>
      </c>
      <c r="N741" t="s">
        <v>1603</v>
      </c>
      <c r="O741" t="s">
        <v>2636</v>
      </c>
      <c r="P741" t="s">
        <v>2711</v>
      </c>
      <c r="Q741" t="s">
        <v>1603</v>
      </c>
      <c r="R741" t="s">
        <v>1603</v>
      </c>
      <c r="S741">
        <v>2</v>
      </c>
      <c r="T741">
        <v>10</v>
      </c>
      <c r="U741">
        <v>0</v>
      </c>
      <c r="V741" t="s">
        <v>1603</v>
      </c>
      <c r="W741" t="s">
        <v>1603</v>
      </c>
      <c r="X741" t="s">
        <v>1603</v>
      </c>
      <c r="Y741" t="s">
        <v>1603</v>
      </c>
      <c r="Z741" t="s">
        <v>1603</v>
      </c>
      <c r="AA741" t="s">
        <v>1603</v>
      </c>
      <c r="AB741" t="s">
        <v>1603</v>
      </c>
      <c r="AC741" t="s">
        <v>1603</v>
      </c>
      <c r="AD741" t="s">
        <v>1603</v>
      </c>
      <c r="AE741" t="s">
        <v>1603</v>
      </c>
    </row>
    <row r="742" spans="1:31" x14ac:dyDescent="0.25">
      <c r="A742" t="s">
        <v>3451</v>
      </c>
      <c r="C742" t="str">
        <f>_xlfn.IFNA(VLOOKUP(CONCATENATE($A742,"|","PI"),'Compare PI to Roll'!$A:$D,4,FALSE),"")</f>
        <v>PI</v>
      </c>
      <c r="D742" t="str">
        <f>_xlfn.IFNA(VLOOKUP(CONCATENATE($A742,"|","PI"),'Compare PI to Roll'!$A:$D,4,FALSE),"")</f>
        <v>PI</v>
      </c>
      <c r="E742" t="str">
        <f>_xlfn.IFNA(VLOOKUP(CONCATENATE($A742,"|","ROLL"),'Compare PI to Roll'!$A:$D,4,FALSE),"")</f>
        <v/>
      </c>
      <c r="F742" t="str">
        <f>_xlfn.IFNA(VLOOKUP(CONCATENATE($A742,"|","ROLL"),'Compare PI to Roll'!$A:$D,4,FALSE),"")</f>
        <v/>
      </c>
      <c r="G742" t="str">
        <f t="shared" si="11"/>
        <v>1|1|0|0</v>
      </c>
      <c r="H742">
        <f>_xlfn.IFNA(VLOOKUP(K742,'Tables to Map'!A:B,2,FALSE),"")</f>
        <v>1</v>
      </c>
      <c r="I742" t="s">
        <v>8</v>
      </c>
      <c r="J742" t="s">
        <v>9</v>
      </c>
      <c r="K742" t="s">
        <v>1038</v>
      </c>
      <c r="L742" t="s">
        <v>1317</v>
      </c>
      <c r="M742">
        <v>94</v>
      </c>
      <c r="N742" t="s">
        <v>1603</v>
      </c>
      <c r="O742" t="s">
        <v>2636</v>
      </c>
      <c r="P742" t="s">
        <v>2711</v>
      </c>
      <c r="Q742" t="s">
        <v>1603</v>
      </c>
      <c r="R742" t="s">
        <v>1603</v>
      </c>
      <c r="S742">
        <v>3</v>
      </c>
      <c r="T742">
        <v>10</v>
      </c>
      <c r="U742">
        <v>0</v>
      </c>
      <c r="V742" t="s">
        <v>1603</v>
      </c>
      <c r="W742" t="s">
        <v>1603</v>
      </c>
      <c r="X742" t="s">
        <v>1603</v>
      </c>
      <c r="Y742" t="s">
        <v>1603</v>
      </c>
      <c r="Z742" t="s">
        <v>1603</v>
      </c>
      <c r="AA742" t="s">
        <v>1603</v>
      </c>
      <c r="AB742" t="s">
        <v>1603</v>
      </c>
      <c r="AC742" t="s">
        <v>1603</v>
      </c>
      <c r="AD742" t="s">
        <v>1603</v>
      </c>
      <c r="AE742" t="s">
        <v>1603</v>
      </c>
    </row>
    <row r="743" spans="1:31" x14ac:dyDescent="0.25">
      <c r="A743" t="s">
        <v>3452</v>
      </c>
      <c r="C743" t="str">
        <f>_xlfn.IFNA(VLOOKUP(CONCATENATE($A743,"|","PI"),'Compare PI to Roll'!$A:$D,4,FALSE),"")</f>
        <v>PI</v>
      </c>
      <c r="D743" t="str">
        <f>_xlfn.IFNA(VLOOKUP(CONCATENATE($A743,"|","PI"),'Compare PI to Roll'!$A:$D,4,FALSE),"")</f>
        <v>PI</v>
      </c>
      <c r="E743" t="str">
        <f>_xlfn.IFNA(VLOOKUP(CONCATENATE($A743,"|","ROLL"),'Compare PI to Roll'!$A:$D,4,FALSE),"")</f>
        <v/>
      </c>
      <c r="F743" t="str">
        <f>_xlfn.IFNA(VLOOKUP(CONCATENATE($A743,"|","ROLL"),'Compare PI to Roll'!$A:$D,4,FALSE),"")</f>
        <v/>
      </c>
      <c r="G743" t="str">
        <f t="shared" si="11"/>
        <v>1|1|0|0</v>
      </c>
      <c r="H743">
        <f>_xlfn.IFNA(VLOOKUP(K743,'Tables to Map'!A:B,2,FALSE),"")</f>
        <v>1</v>
      </c>
      <c r="I743" t="s">
        <v>8</v>
      </c>
      <c r="J743" t="s">
        <v>9</v>
      </c>
      <c r="K743" t="s">
        <v>1038</v>
      </c>
      <c r="L743" t="s">
        <v>1058</v>
      </c>
      <c r="M743">
        <v>95</v>
      </c>
      <c r="N743" t="s">
        <v>1603</v>
      </c>
      <c r="O743" t="s">
        <v>2636</v>
      </c>
      <c r="P743" t="s">
        <v>2711</v>
      </c>
      <c r="Q743" t="s">
        <v>1603</v>
      </c>
      <c r="R743" t="s">
        <v>1603</v>
      </c>
      <c r="S743">
        <v>3</v>
      </c>
      <c r="T743">
        <v>10</v>
      </c>
      <c r="U743">
        <v>0</v>
      </c>
      <c r="V743" t="s">
        <v>1603</v>
      </c>
      <c r="W743" t="s">
        <v>1603</v>
      </c>
      <c r="X743" t="s">
        <v>1603</v>
      </c>
      <c r="Y743" t="s">
        <v>1603</v>
      </c>
      <c r="Z743" t="s">
        <v>1603</v>
      </c>
      <c r="AA743" t="s">
        <v>1603</v>
      </c>
      <c r="AB743" t="s">
        <v>1603</v>
      </c>
      <c r="AC743" t="s">
        <v>1603</v>
      </c>
      <c r="AD743" t="s">
        <v>1603</v>
      </c>
      <c r="AE743" t="s">
        <v>1603</v>
      </c>
    </row>
    <row r="744" spans="1:31" x14ac:dyDescent="0.25">
      <c r="A744" t="s">
        <v>3453</v>
      </c>
      <c r="C744" t="str">
        <f>_xlfn.IFNA(VLOOKUP(CONCATENATE($A744,"|","PI"),'Compare PI to Roll'!$A:$D,4,FALSE),"")</f>
        <v>PI</v>
      </c>
      <c r="D744" t="str">
        <f>_xlfn.IFNA(VLOOKUP(CONCATENATE($A744,"|","PI"),'Compare PI to Roll'!$A:$D,4,FALSE),"")</f>
        <v>PI</v>
      </c>
      <c r="E744" t="str">
        <f>_xlfn.IFNA(VLOOKUP(CONCATENATE($A744,"|","ROLL"),'Compare PI to Roll'!$A:$D,4,FALSE),"")</f>
        <v/>
      </c>
      <c r="F744" t="str">
        <f>_xlfn.IFNA(VLOOKUP(CONCATENATE($A744,"|","ROLL"),'Compare PI to Roll'!$A:$D,4,FALSE),"")</f>
        <v/>
      </c>
      <c r="G744" t="str">
        <f t="shared" si="11"/>
        <v>1|1|0|0</v>
      </c>
      <c r="H744">
        <f>_xlfn.IFNA(VLOOKUP(K744,'Tables to Map'!A:B,2,FALSE),"")</f>
        <v>1</v>
      </c>
      <c r="I744" t="s">
        <v>8</v>
      </c>
      <c r="J744" t="s">
        <v>9</v>
      </c>
      <c r="K744" t="s">
        <v>1038</v>
      </c>
      <c r="L744" t="s">
        <v>199</v>
      </c>
      <c r="M744">
        <v>96</v>
      </c>
      <c r="N744" t="s">
        <v>1603</v>
      </c>
      <c r="O744" t="s">
        <v>2636</v>
      </c>
      <c r="P744" t="s">
        <v>2632</v>
      </c>
      <c r="Q744">
        <v>255</v>
      </c>
      <c r="R744">
        <v>255</v>
      </c>
      <c r="S744" t="s">
        <v>1603</v>
      </c>
      <c r="T744" t="s">
        <v>1603</v>
      </c>
      <c r="U744" t="s">
        <v>1603</v>
      </c>
      <c r="V744" t="s">
        <v>1603</v>
      </c>
      <c r="W744" t="s">
        <v>1603</v>
      </c>
      <c r="X744" t="s">
        <v>1603</v>
      </c>
      <c r="Y744" t="s">
        <v>2633</v>
      </c>
      <c r="Z744" t="s">
        <v>1603</v>
      </c>
      <c r="AA744" t="s">
        <v>1603</v>
      </c>
      <c r="AB744" t="s">
        <v>2634</v>
      </c>
      <c r="AC744" t="s">
        <v>1603</v>
      </c>
      <c r="AD744" t="s">
        <v>1603</v>
      </c>
      <c r="AE744" t="s">
        <v>1603</v>
      </c>
    </row>
    <row r="745" spans="1:31" x14ac:dyDescent="0.25">
      <c r="A745" t="s">
        <v>3454</v>
      </c>
      <c r="C745" t="str">
        <f>_xlfn.IFNA(VLOOKUP(CONCATENATE($A745,"|","PI"),'Compare PI to Roll'!$A:$D,4,FALSE),"")</f>
        <v>PI</v>
      </c>
      <c r="D745" t="str">
        <f>_xlfn.IFNA(VLOOKUP(CONCATENATE($A745,"|","PI"),'Compare PI to Roll'!$A:$D,4,FALSE),"")</f>
        <v>PI</v>
      </c>
      <c r="E745" t="str">
        <f>_xlfn.IFNA(VLOOKUP(CONCATENATE($A745,"|","ROLL"),'Compare PI to Roll'!$A:$D,4,FALSE),"")</f>
        <v/>
      </c>
      <c r="F745" t="str">
        <f>_xlfn.IFNA(VLOOKUP(CONCATENATE($A745,"|","ROLL"),'Compare PI to Roll'!$A:$D,4,FALSE),"")</f>
        <v/>
      </c>
      <c r="G745" t="str">
        <f t="shared" si="11"/>
        <v>1|1|0|0</v>
      </c>
      <c r="H745">
        <f>_xlfn.IFNA(VLOOKUP(K745,'Tables to Map'!A:B,2,FALSE),"")</f>
        <v>1</v>
      </c>
      <c r="I745" t="s">
        <v>8</v>
      </c>
      <c r="J745" t="s">
        <v>9</v>
      </c>
      <c r="K745" t="s">
        <v>1038</v>
      </c>
      <c r="L745" t="s">
        <v>1318</v>
      </c>
      <c r="M745">
        <v>97</v>
      </c>
      <c r="N745" t="s">
        <v>1603</v>
      </c>
      <c r="O745" t="s">
        <v>2636</v>
      </c>
      <c r="P745" t="s">
        <v>2632</v>
      </c>
      <c r="Q745">
        <v>255</v>
      </c>
      <c r="R745">
        <v>255</v>
      </c>
      <c r="S745" t="s">
        <v>1603</v>
      </c>
      <c r="T745" t="s">
        <v>1603</v>
      </c>
      <c r="U745" t="s">
        <v>1603</v>
      </c>
      <c r="V745" t="s">
        <v>1603</v>
      </c>
      <c r="W745" t="s">
        <v>1603</v>
      </c>
      <c r="X745" t="s">
        <v>1603</v>
      </c>
      <c r="Y745" t="s">
        <v>2633</v>
      </c>
      <c r="Z745" t="s">
        <v>1603</v>
      </c>
      <c r="AA745" t="s">
        <v>1603</v>
      </c>
      <c r="AB745" t="s">
        <v>2634</v>
      </c>
      <c r="AC745" t="s">
        <v>1603</v>
      </c>
      <c r="AD745" t="s">
        <v>1603</v>
      </c>
      <c r="AE745" t="s">
        <v>1603</v>
      </c>
    </row>
    <row r="746" spans="1:31" x14ac:dyDescent="0.25">
      <c r="A746" t="s">
        <v>3455</v>
      </c>
      <c r="C746" t="str">
        <f>_xlfn.IFNA(VLOOKUP(CONCATENATE($A746,"|","PI"),'Compare PI to Roll'!$A:$D,4,FALSE),"")</f>
        <v>PI</v>
      </c>
      <c r="D746" t="str">
        <f>_xlfn.IFNA(VLOOKUP(CONCATENATE($A746,"|","PI"),'Compare PI to Roll'!$A:$D,4,FALSE),"")</f>
        <v>PI</v>
      </c>
      <c r="E746" t="str">
        <f>_xlfn.IFNA(VLOOKUP(CONCATENATE($A746,"|","ROLL"),'Compare PI to Roll'!$A:$D,4,FALSE),"")</f>
        <v/>
      </c>
      <c r="F746" t="str">
        <f>_xlfn.IFNA(VLOOKUP(CONCATENATE($A746,"|","ROLL"),'Compare PI to Roll'!$A:$D,4,FALSE),"")</f>
        <v/>
      </c>
      <c r="G746" t="str">
        <f t="shared" si="11"/>
        <v>1|1|0|0</v>
      </c>
      <c r="H746">
        <f>_xlfn.IFNA(VLOOKUP(K746,'Tables to Map'!A:B,2,FALSE),"")</f>
        <v>1</v>
      </c>
      <c r="I746" t="s">
        <v>8</v>
      </c>
      <c r="J746" t="s">
        <v>9</v>
      </c>
      <c r="K746" t="s">
        <v>1038</v>
      </c>
      <c r="L746" t="s">
        <v>1319</v>
      </c>
      <c r="M746">
        <v>98</v>
      </c>
      <c r="N746" t="s">
        <v>1603</v>
      </c>
      <c r="O746" t="s">
        <v>2636</v>
      </c>
      <c r="P746" t="s">
        <v>2632</v>
      </c>
      <c r="Q746">
        <v>255</v>
      </c>
      <c r="R746">
        <v>255</v>
      </c>
      <c r="S746" t="s">
        <v>1603</v>
      </c>
      <c r="T746" t="s">
        <v>1603</v>
      </c>
      <c r="U746" t="s">
        <v>1603</v>
      </c>
      <c r="V746" t="s">
        <v>1603</v>
      </c>
      <c r="W746" t="s">
        <v>1603</v>
      </c>
      <c r="X746" t="s">
        <v>1603</v>
      </c>
      <c r="Y746" t="s">
        <v>2633</v>
      </c>
      <c r="Z746" t="s">
        <v>1603</v>
      </c>
      <c r="AA746" t="s">
        <v>1603</v>
      </c>
      <c r="AB746" t="s">
        <v>2634</v>
      </c>
      <c r="AC746" t="s">
        <v>1603</v>
      </c>
      <c r="AD746" t="s">
        <v>1603</v>
      </c>
      <c r="AE746" t="s">
        <v>1603</v>
      </c>
    </row>
    <row r="747" spans="1:31" x14ac:dyDescent="0.25">
      <c r="A747" t="s">
        <v>3456</v>
      </c>
      <c r="C747" t="str">
        <f>_xlfn.IFNA(VLOOKUP(CONCATENATE($A747,"|","PI"),'Compare PI to Roll'!$A:$D,4,FALSE),"")</f>
        <v>PI</v>
      </c>
      <c r="D747" t="str">
        <f>_xlfn.IFNA(VLOOKUP(CONCATENATE($A747,"|","PI"),'Compare PI to Roll'!$A:$D,4,FALSE),"")</f>
        <v>PI</v>
      </c>
      <c r="E747" t="str">
        <f>_xlfn.IFNA(VLOOKUP(CONCATENATE($A747,"|","ROLL"),'Compare PI to Roll'!$A:$D,4,FALSE),"")</f>
        <v/>
      </c>
      <c r="F747" t="str">
        <f>_xlfn.IFNA(VLOOKUP(CONCATENATE($A747,"|","ROLL"),'Compare PI to Roll'!$A:$D,4,FALSE),"")</f>
        <v/>
      </c>
      <c r="G747" t="str">
        <f t="shared" si="11"/>
        <v>1|1|0|0</v>
      </c>
      <c r="H747">
        <f>_xlfn.IFNA(VLOOKUP(K747,'Tables to Map'!A:B,2,FALSE),"")</f>
        <v>1</v>
      </c>
      <c r="I747" t="s">
        <v>8</v>
      </c>
      <c r="J747" t="s">
        <v>9</v>
      </c>
      <c r="K747" t="s">
        <v>1038</v>
      </c>
      <c r="L747" t="s">
        <v>1320</v>
      </c>
      <c r="M747">
        <v>99</v>
      </c>
      <c r="N747" t="s">
        <v>1603</v>
      </c>
      <c r="O747" t="s">
        <v>2636</v>
      </c>
      <c r="P747" t="s">
        <v>2632</v>
      </c>
      <c r="Q747">
        <v>255</v>
      </c>
      <c r="R747">
        <v>255</v>
      </c>
      <c r="S747" t="s">
        <v>1603</v>
      </c>
      <c r="T747" t="s">
        <v>1603</v>
      </c>
      <c r="U747" t="s">
        <v>1603</v>
      </c>
      <c r="V747" t="s">
        <v>1603</v>
      </c>
      <c r="W747" t="s">
        <v>1603</v>
      </c>
      <c r="X747" t="s">
        <v>1603</v>
      </c>
      <c r="Y747" t="s">
        <v>2633</v>
      </c>
      <c r="Z747" t="s">
        <v>1603</v>
      </c>
      <c r="AA747" t="s">
        <v>1603</v>
      </c>
      <c r="AB747" t="s">
        <v>2634</v>
      </c>
      <c r="AC747" t="s">
        <v>1603</v>
      </c>
      <c r="AD747" t="s">
        <v>1603</v>
      </c>
      <c r="AE747" t="s">
        <v>1603</v>
      </c>
    </row>
    <row r="748" spans="1:31" x14ac:dyDescent="0.25">
      <c r="A748" t="s">
        <v>3457</v>
      </c>
      <c r="C748" t="str">
        <f>_xlfn.IFNA(VLOOKUP(CONCATENATE($A748,"|","PI"),'Compare PI to Roll'!$A:$D,4,FALSE),"")</f>
        <v>PI</v>
      </c>
      <c r="D748" t="str">
        <f>_xlfn.IFNA(VLOOKUP(CONCATENATE($A748,"|","PI"),'Compare PI to Roll'!$A:$D,4,FALSE),"")</f>
        <v>PI</v>
      </c>
      <c r="E748" t="str">
        <f>_xlfn.IFNA(VLOOKUP(CONCATENATE($A748,"|","ROLL"),'Compare PI to Roll'!$A:$D,4,FALSE),"")</f>
        <v/>
      </c>
      <c r="F748" t="str">
        <f>_xlfn.IFNA(VLOOKUP(CONCATENATE($A748,"|","ROLL"),'Compare PI to Roll'!$A:$D,4,FALSE),"")</f>
        <v/>
      </c>
      <c r="G748" t="str">
        <f t="shared" si="11"/>
        <v>1|1|0|0</v>
      </c>
      <c r="H748">
        <f>_xlfn.IFNA(VLOOKUP(K748,'Tables to Map'!A:B,2,FALSE),"")</f>
        <v>1</v>
      </c>
      <c r="I748" t="s">
        <v>8</v>
      </c>
      <c r="J748" t="s">
        <v>9</v>
      </c>
      <c r="K748" t="s">
        <v>1038</v>
      </c>
      <c r="L748" t="s">
        <v>1321</v>
      </c>
      <c r="M748">
        <v>100</v>
      </c>
      <c r="N748" t="s">
        <v>1603</v>
      </c>
      <c r="O748" t="s">
        <v>2636</v>
      </c>
      <c r="P748" t="s">
        <v>2632</v>
      </c>
      <c r="Q748">
        <v>255</v>
      </c>
      <c r="R748">
        <v>255</v>
      </c>
      <c r="S748" t="s">
        <v>1603</v>
      </c>
      <c r="T748" t="s">
        <v>1603</v>
      </c>
      <c r="U748" t="s">
        <v>1603</v>
      </c>
      <c r="V748" t="s">
        <v>1603</v>
      </c>
      <c r="W748" t="s">
        <v>1603</v>
      </c>
      <c r="X748" t="s">
        <v>1603</v>
      </c>
      <c r="Y748" t="s">
        <v>2633</v>
      </c>
      <c r="Z748" t="s">
        <v>1603</v>
      </c>
      <c r="AA748" t="s">
        <v>1603</v>
      </c>
      <c r="AB748" t="s">
        <v>2634</v>
      </c>
      <c r="AC748" t="s">
        <v>1603</v>
      </c>
      <c r="AD748" t="s">
        <v>1603</v>
      </c>
      <c r="AE748" t="s">
        <v>1603</v>
      </c>
    </row>
    <row r="749" spans="1:31" x14ac:dyDescent="0.25">
      <c r="A749" t="s">
        <v>3458</v>
      </c>
      <c r="C749" t="str">
        <f>_xlfn.IFNA(VLOOKUP(CONCATENATE($A749,"|","PI"),'Compare PI to Roll'!$A:$D,4,FALSE),"")</f>
        <v>PI</v>
      </c>
      <c r="D749" t="str">
        <f>_xlfn.IFNA(VLOOKUP(CONCATENATE($A749,"|","PI"),'Compare PI to Roll'!$A:$D,4,FALSE),"")</f>
        <v>PI</v>
      </c>
      <c r="E749" t="str">
        <f>_xlfn.IFNA(VLOOKUP(CONCATENATE($A749,"|","ROLL"),'Compare PI to Roll'!$A:$D,4,FALSE),"")</f>
        <v/>
      </c>
      <c r="F749" t="str">
        <f>_xlfn.IFNA(VLOOKUP(CONCATENATE($A749,"|","ROLL"),'Compare PI to Roll'!$A:$D,4,FALSE),"")</f>
        <v/>
      </c>
      <c r="G749" t="str">
        <f t="shared" si="11"/>
        <v>1|1|0|0</v>
      </c>
      <c r="H749">
        <f>_xlfn.IFNA(VLOOKUP(K749,'Tables to Map'!A:B,2,FALSE),"")</f>
        <v>1</v>
      </c>
      <c r="I749" t="s">
        <v>8</v>
      </c>
      <c r="J749" t="s">
        <v>9</v>
      </c>
      <c r="K749" t="s">
        <v>1038</v>
      </c>
      <c r="L749" t="s">
        <v>1323</v>
      </c>
      <c r="M749">
        <v>101</v>
      </c>
      <c r="N749" t="s">
        <v>1603</v>
      </c>
      <c r="O749" t="s">
        <v>2636</v>
      </c>
      <c r="P749" t="s">
        <v>2632</v>
      </c>
      <c r="Q749">
        <v>255</v>
      </c>
      <c r="R749">
        <v>255</v>
      </c>
      <c r="S749" t="s">
        <v>1603</v>
      </c>
      <c r="T749" t="s">
        <v>1603</v>
      </c>
      <c r="U749" t="s">
        <v>1603</v>
      </c>
      <c r="V749" t="s">
        <v>1603</v>
      </c>
      <c r="W749" t="s">
        <v>1603</v>
      </c>
      <c r="X749" t="s">
        <v>1603</v>
      </c>
      <c r="Y749" t="s">
        <v>2633</v>
      </c>
      <c r="Z749" t="s">
        <v>1603</v>
      </c>
      <c r="AA749" t="s">
        <v>1603</v>
      </c>
      <c r="AB749" t="s">
        <v>2634</v>
      </c>
      <c r="AC749" t="s">
        <v>1603</v>
      </c>
      <c r="AD749" t="s">
        <v>1603</v>
      </c>
      <c r="AE749" t="s">
        <v>1603</v>
      </c>
    </row>
    <row r="750" spans="1:31" x14ac:dyDescent="0.25">
      <c r="A750" t="s">
        <v>3459</v>
      </c>
      <c r="C750" t="str">
        <f>_xlfn.IFNA(VLOOKUP(CONCATENATE($A750,"|","PI"),'Compare PI to Roll'!$A:$D,4,FALSE),"")</f>
        <v>PI</v>
      </c>
      <c r="D750" t="str">
        <f>_xlfn.IFNA(VLOOKUP(CONCATENATE($A750,"|","PI"),'Compare PI to Roll'!$A:$D,4,FALSE),"")</f>
        <v>PI</v>
      </c>
      <c r="E750" t="str">
        <f>_xlfn.IFNA(VLOOKUP(CONCATENATE($A750,"|","ROLL"),'Compare PI to Roll'!$A:$D,4,FALSE),"")</f>
        <v/>
      </c>
      <c r="F750" t="str">
        <f>_xlfn.IFNA(VLOOKUP(CONCATENATE($A750,"|","ROLL"),'Compare PI to Roll'!$A:$D,4,FALSE),"")</f>
        <v/>
      </c>
      <c r="G750" t="str">
        <f t="shared" si="11"/>
        <v>1|1|0|0</v>
      </c>
      <c r="H750">
        <f>_xlfn.IFNA(VLOOKUP(K750,'Tables to Map'!A:B,2,FALSE),"")</f>
        <v>1</v>
      </c>
      <c r="I750" t="s">
        <v>8</v>
      </c>
      <c r="J750" t="s">
        <v>9</v>
      </c>
      <c r="K750" t="s">
        <v>1038</v>
      </c>
      <c r="L750" t="s">
        <v>1324</v>
      </c>
      <c r="M750">
        <v>102</v>
      </c>
      <c r="N750" t="s">
        <v>1603</v>
      </c>
      <c r="O750" t="s">
        <v>2636</v>
      </c>
      <c r="P750" t="s">
        <v>2632</v>
      </c>
      <c r="Q750">
        <v>255</v>
      </c>
      <c r="R750">
        <v>255</v>
      </c>
      <c r="S750" t="s">
        <v>1603</v>
      </c>
      <c r="T750" t="s">
        <v>1603</v>
      </c>
      <c r="U750" t="s">
        <v>1603</v>
      </c>
      <c r="V750" t="s">
        <v>1603</v>
      </c>
      <c r="W750" t="s">
        <v>1603</v>
      </c>
      <c r="X750" t="s">
        <v>1603</v>
      </c>
      <c r="Y750" t="s">
        <v>2633</v>
      </c>
      <c r="Z750" t="s">
        <v>1603</v>
      </c>
      <c r="AA750" t="s">
        <v>1603</v>
      </c>
      <c r="AB750" t="s">
        <v>2634</v>
      </c>
      <c r="AC750" t="s">
        <v>1603</v>
      </c>
      <c r="AD750" t="s">
        <v>1603</v>
      </c>
      <c r="AE750" t="s">
        <v>1603</v>
      </c>
    </row>
    <row r="751" spans="1:31" x14ac:dyDescent="0.25">
      <c r="A751" t="s">
        <v>3460</v>
      </c>
      <c r="C751" t="str">
        <f>_xlfn.IFNA(VLOOKUP(CONCATENATE($A751,"|","PI"),'Compare PI to Roll'!$A:$D,4,FALSE),"")</f>
        <v>PI</v>
      </c>
      <c r="D751" t="str">
        <f>_xlfn.IFNA(VLOOKUP(CONCATENATE($A751,"|","PI"),'Compare PI to Roll'!$A:$D,4,FALSE),"")</f>
        <v>PI</v>
      </c>
      <c r="E751" t="str">
        <f>_xlfn.IFNA(VLOOKUP(CONCATENATE($A751,"|","ROLL"),'Compare PI to Roll'!$A:$D,4,FALSE),"")</f>
        <v/>
      </c>
      <c r="F751" t="str">
        <f>_xlfn.IFNA(VLOOKUP(CONCATENATE($A751,"|","ROLL"),'Compare PI to Roll'!$A:$D,4,FALSE),"")</f>
        <v/>
      </c>
      <c r="G751" t="str">
        <f t="shared" ref="G751:G814" si="12">CONCATENATE(IF($C751&lt;&gt;"",1,0),"|",IF($D751&lt;&gt;"",1,0),"|",IF($E751&lt;&gt;"",1,0),"|",IF($F751&lt;&gt;"",1,0))</f>
        <v>1|1|0|0</v>
      </c>
      <c r="H751">
        <f>_xlfn.IFNA(VLOOKUP(K751,'Tables to Map'!A:B,2,FALSE),"")</f>
        <v>1</v>
      </c>
      <c r="I751" t="s">
        <v>8</v>
      </c>
      <c r="J751" t="s">
        <v>9</v>
      </c>
      <c r="K751" t="s">
        <v>1038</v>
      </c>
      <c r="L751" t="s">
        <v>1409</v>
      </c>
      <c r="M751">
        <v>103</v>
      </c>
      <c r="N751" t="s">
        <v>1603</v>
      </c>
      <c r="O751" t="s">
        <v>2636</v>
      </c>
      <c r="P751" t="s">
        <v>2632</v>
      </c>
      <c r="Q751">
        <v>255</v>
      </c>
      <c r="R751">
        <v>255</v>
      </c>
      <c r="S751" t="s">
        <v>1603</v>
      </c>
      <c r="T751" t="s">
        <v>1603</v>
      </c>
      <c r="U751" t="s">
        <v>1603</v>
      </c>
      <c r="V751" t="s">
        <v>1603</v>
      </c>
      <c r="W751" t="s">
        <v>1603</v>
      </c>
      <c r="X751" t="s">
        <v>1603</v>
      </c>
      <c r="Y751" t="s">
        <v>2633</v>
      </c>
      <c r="Z751" t="s">
        <v>1603</v>
      </c>
      <c r="AA751" t="s">
        <v>1603</v>
      </c>
      <c r="AB751" t="s">
        <v>2634</v>
      </c>
      <c r="AC751" t="s">
        <v>1603</v>
      </c>
      <c r="AD751" t="s">
        <v>1603</v>
      </c>
      <c r="AE751" t="s">
        <v>1603</v>
      </c>
    </row>
    <row r="752" spans="1:31" x14ac:dyDescent="0.25">
      <c r="A752" t="s">
        <v>3461</v>
      </c>
      <c r="C752" t="str">
        <f>_xlfn.IFNA(VLOOKUP(CONCATENATE($A752,"|","PI"),'Compare PI to Roll'!$A:$D,4,FALSE),"")</f>
        <v>PI</v>
      </c>
      <c r="D752" t="str">
        <f>_xlfn.IFNA(VLOOKUP(CONCATENATE($A752,"|","PI"),'Compare PI to Roll'!$A:$D,4,FALSE),"")</f>
        <v>PI</v>
      </c>
      <c r="E752" t="str">
        <f>_xlfn.IFNA(VLOOKUP(CONCATENATE($A752,"|","ROLL"),'Compare PI to Roll'!$A:$D,4,FALSE),"")</f>
        <v/>
      </c>
      <c r="F752" t="str">
        <f>_xlfn.IFNA(VLOOKUP(CONCATENATE($A752,"|","ROLL"),'Compare PI to Roll'!$A:$D,4,FALSE),"")</f>
        <v/>
      </c>
      <c r="G752" t="str">
        <f t="shared" si="12"/>
        <v>1|1|0|0</v>
      </c>
      <c r="H752">
        <f>_xlfn.IFNA(VLOOKUP(K752,'Tables to Map'!A:B,2,FALSE),"")</f>
        <v>1</v>
      </c>
      <c r="I752" t="s">
        <v>8</v>
      </c>
      <c r="J752" t="s">
        <v>9</v>
      </c>
      <c r="K752" t="s">
        <v>1038</v>
      </c>
      <c r="L752" t="s">
        <v>1325</v>
      </c>
      <c r="M752">
        <v>104</v>
      </c>
      <c r="N752" t="s">
        <v>1603</v>
      </c>
      <c r="O752" t="s">
        <v>2636</v>
      </c>
      <c r="P752" t="s">
        <v>2632</v>
      </c>
      <c r="Q752">
        <v>255</v>
      </c>
      <c r="R752">
        <v>255</v>
      </c>
      <c r="S752" t="s">
        <v>1603</v>
      </c>
      <c r="T752" t="s">
        <v>1603</v>
      </c>
      <c r="U752" t="s">
        <v>1603</v>
      </c>
      <c r="V752" t="s">
        <v>1603</v>
      </c>
      <c r="W752" t="s">
        <v>1603</v>
      </c>
      <c r="X752" t="s">
        <v>1603</v>
      </c>
      <c r="Y752" t="s">
        <v>2633</v>
      </c>
      <c r="Z752" t="s">
        <v>1603</v>
      </c>
      <c r="AA752" t="s">
        <v>1603</v>
      </c>
      <c r="AB752" t="s">
        <v>2634</v>
      </c>
      <c r="AC752" t="s">
        <v>1603</v>
      </c>
      <c r="AD752" t="s">
        <v>1603</v>
      </c>
      <c r="AE752" t="s">
        <v>1603</v>
      </c>
    </row>
    <row r="753" spans="1:31" x14ac:dyDescent="0.25">
      <c r="A753" t="s">
        <v>3462</v>
      </c>
      <c r="C753" t="str">
        <f>_xlfn.IFNA(VLOOKUP(CONCATENATE($A753,"|","PI"),'Compare PI to Roll'!$A:$D,4,FALSE),"")</f>
        <v>PI</v>
      </c>
      <c r="D753" t="str">
        <f>_xlfn.IFNA(VLOOKUP(CONCATENATE($A753,"|","PI"),'Compare PI to Roll'!$A:$D,4,FALSE),"")</f>
        <v>PI</v>
      </c>
      <c r="E753" t="str">
        <f>_xlfn.IFNA(VLOOKUP(CONCATENATE($A753,"|","ROLL"),'Compare PI to Roll'!$A:$D,4,FALSE),"")</f>
        <v/>
      </c>
      <c r="F753" t="str">
        <f>_xlfn.IFNA(VLOOKUP(CONCATENATE($A753,"|","ROLL"),'Compare PI to Roll'!$A:$D,4,FALSE),"")</f>
        <v/>
      </c>
      <c r="G753" t="str">
        <f t="shared" si="12"/>
        <v>1|1|0|0</v>
      </c>
      <c r="H753">
        <f>_xlfn.IFNA(VLOOKUP(K753,'Tables to Map'!A:B,2,FALSE),"")</f>
        <v>1</v>
      </c>
      <c r="I753" t="s">
        <v>8</v>
      </c>
      <c r="J753" t="s">
        <v>9</v>
      </c>
      <c r="K753" t="s">
        <v>1038</v>
      </c>
      <c r="L753" t="s">
        <v>1326</v>
      </c>
      <c r="M753">
        <v>105</v>
      </c>
      <c r="N753" t="s">
        <v>1603</v>
      </c>
      <c r="O753" t="s">
        <v>2636</v>
      </c>
      <c r="P753" t="s">
        <v>2632</v>
      </c>
      <c r="Q753">
        <v>255</v>
      </c>
      <c r="R753">
        <v>255</v>
      </c>
      <c r="S753" t="s">
        <v>1603</v>
      </c>
      <c r="T753" t="s">
        <v>1603</v>
      </c>
      <c r="U753" t="s">
        <v>1603</v>
      </c>
      <c r="V753" t="s">
        <v>1603</v>
      </c>
      <c r="W753" t="s">
        <v>1603</v>
      </c>
      <c r="X753" t="s">
        <v>1603</v>
      </c>
      <c r="Y753" t="s">
        <v>2633</v>
      </c>
      <c r="Z753" t="s">
        <v>1603</v>
      </c>
      <c r="AA753" t="s">
        <v>1603</v>
      </c>
      <c r="AB753" t="s">
        <v>2634</v>
      </c>
      <c r="AC753" t="s">
        <v>1603</v>
      </c>
      <c r="AD753" t="s">
        <v>1603</v>
      </c>
      <c r="AE753" t="s">
        <v>1603</v>
      </c>
    </row>
    <row r="754" spans="1:31" x14ac:dyDescent="0.25">
      <c r="A754" t="s">
        <v>3463</v>
      </c>
      <c r="C754" t="str">
        <f>_xlfn.IFNA(VLOOKUP(CONCATENATE($A754,"|","PI"),'Compare PI to Roll'!$A:$D,4,FALSE),"")</f>
        <v>PI</v>
      </c>
      <c r="D754" t="str">
        <f>_xlfn.IFNA(VLOOKUP(CONCATENATE($A754,"|","PI"),'Compare PI to Roll'!$A:$D,4,FALSE),"")</f>
        <v>PI</v>
      </c>
      <c r="E754" t="str">
        <f>_xlfn.IFNA(VLOOKUP(CONCATENATE($A754,"|","ROLL"),'Compare PI to Roll'!$A:$D,4,FALSE),"")</f>
        <v/>
      </c>
      <c r="F754" t="str">
        <f>_xlfn.IFNA(VLOOKUP(CONCATENATE($A754,"|","ROLL"),'Compare PI to Roll'!$A:$D,4,FALSE),"")</f>
        <v/>
      </c>
      <c r="G754" t="str">
        <f t="shared" si="12"/>
        <v>1|1|0|0</v>
      </c>
      <c r="H754">
        <f>_xlfn.IFNA(VLOOKUP(K754,'Tables to Map'!A:B,2,FALSE),"")</f>
        <v>1</v>
      </c>
      <c r="I754" t="s">
        <v>8</v>
      </c>
      <c r="J754" t="s">
        <v>9</v>
      </c>
      <c r="K754" t="s">
        <v>1038</v>
      </c>
      <c r="L754" t="s">
        <v>1327</v>
      </c>
      <c r="M754">
        <v>106</v>
      </c>
      <c r="N754" t="s">
        <v>1603</v>
      </c>
      <c r="O754" t="s">
        <v>2636</v>
      </c>
      <c r="P754" t="s">
        <v>2632</v>
      </c>
      <c r="Q754">
        <v>255</v>
      </c>
      <c r="R754">
        <v>255</v>
      </c>
      <c r="S754" t="s">
        <v>1603</v>
      </c>
      <c r="T754" t="s">
        <v>1603</v>
      </c>
      <c r="U754" t="s">
        <v>1603</v>
      </c>
      <c r="V754" t="s">
        <v>1603</v>
      </c>
      <c r="W754" t="s">
        <v>1603</v>
      </c>
      <c r="X754" t="s">
        <v>1603</v>
      </c>
      <c r="Y754" t="s">
        <v>2633</v>
      </c>
      <c r="Z754" t="s">
        <v>1603</v>
      </c>
      <c r="AA754" t="s">
        <v>1603</v>
      </c>
      <c r="AB754" t="s">
        <v>2634</v>
      </c>
      <c r="AC754" t="s">
        <v>1603</v>
      </c>
      <c r="AD754" t="s">
        <v>1603</v>
      </c>
      <c r="AE754" t="s">
        <v>1603</v>
      </c>
    </row>
    <row r="755" spans="1:31" x14ac:dyDescent="0.25">
      <c r="A755" t="s">
        <v>3464</v>
      </c>
      <c r="C755" t="str">
        <f>_xlfn.IFNA(VLOOKUP(CONCATENATE($A755,"|","PI"),'Compare PI to Roll'!$A:$D,4,FALSE),"")</f>
        <v>PI</v>
      </c>
      <c r="D755" t="str">
        <f>_xlfn.IFNA(VLOOKUP(CONCATENATE($A755,"|","PI"),'Compare PI to Roll'!$A:$D,4,FALSE),"")</f>
        <v>PI</v>
      </c>
      <c r="E755" t="str">
        <f>_xlfn.IFNA(VLOOKUP(CONCATENATE($A755,"|","ROLL"),'Compare PI to Roll'!$A:$D,4,FALSE),"")</f>
        <v/>
      </c>
      <c r="F755" t="str">
        <f>_xlfn.IFNA(VLOOKUP(CONCATENATE($A755,"|","ROLL"),'Compare PI to Roll'!$A:$D,4,FALSE),"")</f>
        <v/>
      </c>
      <c r="G755" t="str">
        <f t="shared" si="12"/>
        <v>1|1|0|0</v>
      </c>
      <c r="H755">
        <f>_xlfn.IFNA(VLOOKUP(K755,'Tables to Map'!A:B,2,FALSE),"")</f>
        <v>1</v>
      </c>
      <c r="I755" t="s">
        <v>8</v>
      </c>
      <c r="J755" t="s">
        <v>9</v>
      </c>
      <c r="K755" t="s">
        <v>1038</v>
      </c>
      <c r="L755" t="s">
        <v>1328</v>
      </c>
      <c r="M755">
        <v>107</v>
      </c>
      <c r="N755" t="s">
        <v>1603</v>
      </c>
      <c r="O755" t="s">
        <v>2636</v>
      </c>
      <c r="P755" t="s">
        <v>2632</v>
      </c>
      <c r="Q755">
        <v>255</v>
      </c>
      <c r="R755">
        <v>255</v>
      </c>
      <c r="S755" t="s">
        <v>1603</v>
      </c>
      <c r="T755" t="s">
        <v>1603</v>
      </c>
      <c r="U755" t="s">
        <v>1603</v>
      </c>
      <c r="V755" t="s">
        <v>1603</v>
      </c>
      <c r="W755" t="s">
        <v>1603</v>
      </c>
      <c r="X755" t="s">
        <v>1603</v>
      </c>
      <c r="Y755" t="s">
        <v>2633</v>
      </c>
      <c r="Z755" t="s">
        <v>1603</v>
      </c>
      <c r="AA755" t="s">
        <v>1603</v>
      </c>
      <c r="AB755" t="s">
        <v>2634</v>
      </c>
      <c r="AC755" t="s">
        <v>1603</v>
      </c>
      <c r="AD755" t="s">
        <v>1603</v>
      </c>
      <c r="AE755" t="s">
        <v>1603</v>
      </c>
    </row>
    <row r="756" spans="1:31" x14ac:dyDescent="0.25">
      <c r="A756" t="s">
        <v>3465</v>
      </c>
      <c r="C756" t="str">
        <f>_xlfn.IFNA(VLOOKUP(CONCATENATE($A756,"|","PI"),'Compare PI to Roll'!$A:$D,4,FALSE),"")</f>
        <v>PI</v>
      </c>
      <c r="D756" t="str">
        <f>_xlfn.IFNA(VLOOKUP(CONCATENATE($A756,"|","PI"),'Compare PI to Roll'!$A:$D,4,FALSE),"")</f>
        <v>PI</v>
      </c>
      <c r="E756" t="str">
        <f>_xlfn.IFNA(VLOOKUP(CONCATENATE($A756,"|","ROLL"),'Compare PI to Roll'!$A:$D,4,FALSE),"")</f>
        <v/>
      </c>
      <c r="F756" t="str">
        <f>_xlfn.IFNA(VLOOKUP(CONCATENATE($A756,"|","ROLL"),'Compare PI to Roll'!$A:$D,4,FALSE),"")</f>
        <v/>
      </c>
      <c r="G756" t="str">
        <f t="shared" si="12"/>
        <v>1|1|0|0</v>
      </c>
      <c r="H756">
        <f>_xlfn.IFNA(VLOOKUP(K756,'Tables to Map'!A:B,2,FALSE),"")</f>
        <v>1</v>
      </c>
      <c r="I756" t="s">
        <v>8</v>
      </c>
      <c r="J756" t="s">
        <v>9</v>
      </c>
      <c r="K756" t="s">
        <v>1038</v>
      </c>
      <c r="L756" t="s">
        <v>610</v>
      </c>
      <c r="M756">
        <v>108</v>
      </c>
      <c r="N756" t="s">
        <v>1603</v>
      </c>
      <c r="O756" t="s">
        <v>2636</v>
      </c>
      <c r="P756" t="s">
        <v>2644</v>
      </c>
      <c r="Q756" t="s">
        <v>1603</v>
      </c>
      <c r="R756" t="s">
        <v>1603</v>
      </c>
      <c r="S756" t="s">
        <v>1603</v>
      </c>
      <c r="T756" t="s">
        <v>1603</v>
      </c>
      <c r="U756" t="s">
        <v>1603</v>
      </c>
      <c r="V756">
        <v>7</v>
      </c>
      <c r="W756" t="s">
        <v>1603</v>
      </c>
      <c r="X756" t="s">
        <v>1603</v>
      </c>
      <c r="Y756" t="s">
        <v>1603</v>
      </c>
      <c r="Z756" t="s">
        <v>1603</v>
      </c>
      <c r="AA756" t="s">
        <v>1603</v>
      </c>
      <c r="AB756" t="s">
        <v>1603</v>
      </c>
      <c r="AC756" t="s">
        <v>1603</v>
      </c>
      <c r="AD756" t="s">
        <v>1603</v>
      </c>
      <c r="AE756" t="s">
        <v>1603</v>
      </c>
    </row>
    <row r="757" spans="1:31" x14ac:dyDescent="0.25">
      <c r="A757" t="s">
        <v>3466</v>
      </c>
      <c r="C757" t="str">
        <f>_xlfn.IFNA(VLOOKUP(CONCATENATE($A757,"|","PI"),'Compare PI to Roll'!$A:$D,4,FALSE),"")</f>
        <v>PI</v>
      </c>
      <c r="D757" t="str">
        <f>_xlfn.IFNA(VLOOKUP(CONCATENATE($A757,"|","PI"),'Compare PI to Roll'!$A:$D,4,FALSE),"")</f>
        <v>PI</v>
      </c>
      <c r="E757" t="str">
        <f>_xlfn.IFNA(VLOOKUP(CONCATENATE($A757,"|","ROLL"),'Compare PI to Roll'!$A:$D,4,FALSE),"")</f>
        <v/>
      </c>
      <c r="F757" t="str">
        <f>_xlfn.IFNA(VLOOKUP(CONCATENATE($A757,"|","ROLL"),'Compare PI to Roll'!$A:$D,4,FALSE),"")</f>
        <v/>
      </c>
      <c r="G757" t="str">
        <f t="shared" si="12"/>
        <v>1|1|0|0</v>
      </c>
      <c r="H757">
        <f>_xlfn.IFNA(VLOOKUP(K757,'Tables to Map'!A:B,2,FALSE),"")</f>
        <v>1</v>
      </c>
      <c r="I757" t="s">
        <v>8</v>
      </c>
      <c r="J757" t="s">
        <v>9</v>
      </c>
      <c r="K757" t="s">
        <v>1038</v>
      </c>
      <c r="L757" t="s">
        <v>611</v>
      </c>
      <c r="M757">
        <v>109</v>
      </c>
      <c r="N757" t="s">
        <v>1603</v>
      </c>
      <c r="O757" t="s">
        <v>2636</v>
      </c>
      <c r="P757" t="s">
        <v>2711</v>
      </c>
      <c r="Q757" t="s">
        <v>1603</v>
      </c>
      <c r="R757" t="s">
        <v>1603</v>
      </c>
      <c r="S757">
        <v>8</v>
      </c>
      <c r="T757">
        <v>10</v>
      </c>
      <c r="U757">
        <v>0</v>
      </c>
      <c r="V757" t="s">
        <v>1603</v>
      </c>
      <c r="W757" t="s">
        <v>1603</v>
      </c>
      <c r="X757" t="s">
        <v>1603</v>
      </c>
      <c r="Y757" t="s">
        <v>1603</v>
      </c>
      <c r="Z757" t="s">
        <v>1603</v>
      </c>
      <c r="AA757" t="s">
        <v>1603</v>
      </c>
      <c r="AB757" t="s">
        <v>1603</v>
      </c>
      <c r="AC757" t="s">
        <v>1603</v>
      </c>
      <c r="AD757" t="s">
        <v>1603</v>
      </c>
      <c r="AE757" t="s">
        <v>1603</v>
      </c>
    </row>
    <row r="758" spans="1:31" x14ac:dyDescent="0.25">
      <c r="A758" t="s">
        <v>3467</v>
      </c>
      <c r="C758" t="str">
        <f>_xlfn.IFNA(VLOOKUP(CONCATENATE($A758,"|","PI"),'Compare PI to Roll'!$A:$D,4,FALSE),"")</f>
        <v>PI</v>
      </c>
      <c r="D758" t="str">
        <f>_xlfn.IFNA(VLOOKUP(CONCATENATE($A758,"|","PI"),'Compare PI to Roll'!$A:$D,4,FALSE),"")</f>
        <v>PI</v>
      </c>
      <c r="E758" t="str">
        <f>_xlfn.IFNA(VLOOKUP(CONCATENATE($A758,"|","ROLL"),'Compare PI to Roll'!$A:$D,4,FALSE),"")</f>
        <v/>
      </c>
      <c r="F758" t="str">
        <f>_xlfn.IFNA(VLOOKUP(CONCATENATE($A758,"|","ROLL"),'Compare PI to Roll'!$A:$D,4,FALSE),"")</f>
        <v/>
      </c>
      <c r="G758" t="str">
        <f t="shared" si="12"/>
        <v>1|1|0|0</v>
      </c>
      <c r="H758">
        <f>_xlfn.IFNA(VLOOKUP(K758,'Tables to Map'!A:B,2,FALSE),"")</f>
        <v>1</v>
      </c>
      <c r="I758" t="s">
        <v>8</v>
      </c>
      <c r="J758" t="s">
        <v>9</v>
      </c>
      <c r="K758" t="s">
        <v>1038</v>
      </c>
      <c r="L758" t="s">
        <v>613</v>
      </c>
      <c r="M758">
        <v>110</v>
      </c>
      <c r="N758" t="s">
        <v>1603</v>
      </c>
      <c r="O758" t="s">
        <v>2636</v>
      </c>
      <c r="P758" t="s">
        <v>2711</v>
      </c>
      <c r="Q758" t="s">
        <v>1603</v>
      </c>
      <c r="R758" t="s">
        <v>1603</v>
      </c>
      <c r="S758">
        <v>10</v>
      </c>
      <c r="T758">
        <v>10</v>
      </c>
      <c r="U758">
        <v>0</v>
      </c>
      <c r="V758" t="s">
        <v>1603</v>
      </c>
      <c r="W758" t="s">
        <v>1603</v>
      </c>
      <c r="X758" t="s">
        <v>1603</v>
      </c>
      <c r="Y758" t="s">
        <v>1603</v>
      </c>
      <c r="Z758" t="s">
        <v>1603</v>
      </c>
      <c r="AA758" t="s">
        <v>1603</v>
      </c>
      <c r="AB758" t="s">
        <v>1603</v>
      </c>
      <c r="AC758" t="s">
        <v>1603</v>
      </c>
      <c r="AD758" t="s">
        <v>1603</v>
      </c>
      <c r="AE758" t="s">
        <v>1603</v>
      </c>
    </row>
    <row r="759" spans="1:31" x14ac:dyDescent="0.25">
      <c r="A759" t="s">
        <v>3468</v>
      </c>
      <c r="C759" t="str">
        <f>_xlfn.IFNA(VLOOKUP(CONCATENATE($A759,"|","PI"),'Compare PI to Roll'!$A:$D,4,FALSE),"")</f>
        <v>PI</v>
      </c>
      <c r="D759" t="str">
        <f>_xlfn.IFNA(VLOOKUP(CONCATENATE($A759,"|","PI"),'Compare PI to Roll'!$A:$D,4,FALSE),"")</f>
        <v>PI</v>
      </c>
      <c r="E759" t="str">
        <f>_xlfn.IFNA(VLOOKUP(CONCATENATE($A759,"|","ROLL"),'Compare PI to Roll'!$A:$D,4,FALSE),"")</f>
        <v/>
      </c>
      <c r="F759" t="str">
        <f>_xlfn.IFNA(VLOOKUP(CONCATENATE($A759,"|","ROLL"),'Compare PI to Roll'!$A:$D,4,FALSE),"")</f>
        <v/>
      </c>
      <c r="G759" t="str">
        <f t="shared" si="12"/>
        <v>1|1|0|0</v>
      </c>
      <c r="H759">
        <f>_xlfn.IFNA(VLOOKUP(K759,'Tables to Map'!A:B,2,FALSE),"")</f>
        <v>1</v>
      </c>
      <c r="I759" t="s">
        <v>8</v>
      </c>
      <c r="J759" t="s">
        <v>9</v>
      </c>
      <c r="K759" t="s">
        <v>1038</v>
      </c>
      <c r="L759" t="s">
        <v>51</v>
      </c>
      <c r="M759">
        <v>111</v>
      </c>
      <c r="N759" t="s">
        <v>1603</v>
      </c>
      <c r="O759" t="s">
        <v>2636</v>
      </c>
      <c r="P759" t="s">
        <v>2632</v>
      </c>
      <c r="Q759">
        <v>255</v>
      </c>
      <c r="R759">
        <v>255</v>
      </c>
      <c r="S759" t="s">
        <v>1603</v>
      </c>
      <c r="T759" t="s">
        <v>1603</v>
      </c>
      <c r="U759" t="s">
        <v>1603</v>
      </c>
      <c r="V759" t="s">
        <v>1603</v>
      </c>
      <c r="W759" t="s">
        <v>1603</v>
      </c>
      <c r="X759" t="s">
        <v>1603</v>
      </c>
      <c r="Y759" t="s">
        <v>2633</v>
      </c>
      <c r="Z759" t="s">
        <v>1603</v>
      </c>
      <c r="AA759" t="s">
        <v>1603</v>
      </c>
      <c r="AB759" t="s">
        <v>2634</v>
      </c>
      <c r="AC759" t="s">
        <v>1603</v>
      </c>
      <c r="AD759" t="s">
        <v>1603</v>
      </c>
      <c r="AE759" t="s">
        <v>1603</v>
      </c>
    </row>
    <row r="760" spans="1:31" x14ac:dyDescent="0.25">
      <c r="A760" t="s">
        <v>3469</v>
      </c>
      <c r="C760" t="str">
        <f>_xlfn.IFNA(VLOOKUP(CONCATENATE($A760,"|","PI"),'Compare PI to Roll'!$A:$D,4,FALSE),"")</f>
        <v>PI</v>
      </c>
      <c r="D760" t="str">
        <f>_xlfn.IFNA(VLOOKUP(CONCATENATE($A760,"|","PI"),'Compare PI to Roll'!$A:$D,4,FALSE),"")</f>
        <v>PI</v>
      </c>
      <c r="E760" t="str">
        <f>_xlfn.IFNA(VLOOKUP(CONCATENATE($A760,"|","ROLL"),'Compare PI to Roll'!$A:$D,4,FALSE),"")</f>
        <v/>
      </c>
      <c r="F760" t="str">
        <f>_xlfn.IFNA(VLOOKUP(CONCATENATE($A760,"|","ROLL"),'Compare PI to Roll'!$A:$D,4,FALSE),"")</f>
        <v/>
      </c>
      <c r="G760" t="str">
        <f t="shared" si="12"/>
        <v>1|1|0|0</v>
      </c>
      <c r="H760">
        <f>_xlfn.IFNA(VLOOKUP(K760,'Tables to Map'!A:B,2,FALSE),"")</f>
        <v>1</v>
      </c>
      <c r="I760" t="s">
        <v>8</v>
      </c>
      <c r="J760" t="s">
        <v>9</v>
      </c>
      <c r="K760" t="s">
        <v>1038</v>
      </c>
      <c r="L760" t="s">
        <v>615</v>
      </c>
      <c r="M760">
        <v>112</v>
      </c>
      <c r="N760" t="s">
        <v>1603</v>
      </c>
      <c r="O760" t="s">
        <v>2636</v>
      </c>
      <c r="P760" t="s">
        <v>2632</v>
      </c>
      <c r="Q760">
        <v>255</v>
      </c>
      <c r="R760">
        <v>255</v>
      </c>
      <c r="S760" t="s">
        <v>1603</v>
      </c>
      <c r="T760" t="s">
        <v>1603</v>
      </c>
      <c r="U760" t="s">
        <v>1603</v>
      </c>
      <c r="V760" t="s">
        <v>1603</v>
      </c>
      <c r="W760" t="s">
        <v>1603</v>
      </c>
      <c r="X760" t="s">
        <v>1603</v>
      </c>
      <c r="Y760" t="s">
        <v>2633</v>
      </c>
      <c r="Z760" t="s">
        <v>1603</v>
      </c>
      <c r="AA760" t="s">
        <v>1603</v>
      </c>
      <c r="AB760" t="s">
        <v>2634</v>
      </c>
      <c r="AC760" t="s">
        <v>1603</v>
      </c>
      <c r="AD760" t="s">
        <v>1603</v>
      </c>
      <c r="AE760" t="s">
        <v>1603</v>
      </c>
    </row>
    <row r="761" spans="1:31" x14ac:dyDescent="0.25">
      <c r="A761" t="s">
        <v>3470</v>
      </c>
      <c r="C761" t="str">
        <f>_xlfn.IFNA(VLOOKUP(CONCATENATE($A761,"|","PI"),'Compare PI to Roll'!$A:$D,4,FALSE),"")</f>
        <v>PI</v>
      </c>
      <c r="D761" t="str">
        <f>_xlfn.IFNA(VLOOKUP(CONCATENATE($A761,"|","PI"),'Compare PI to Roll'!$A:$D,4,FALSE),"")</f>
        <v>PI</v>
      </c>
      <c r="E761" t="str">
        <f>_xlfn.IFNA(VLOOKUP(CONCATENATE($A761,"|","ROLL"),'Compare PI to Roll'!$A:$D,4,FALSE),"")</f>
        <v/>
      </c>
      <c r="F761" t="str">
        <f>_xlfn.IFNA(VLOOKUP(CONCATENATE($A761,"|","ROLL"),'Compare PI to Roll'!$A:$D,4,FALSE),"")</f>
        <v/>
      </c>
      <c r="G761" t="str">
        <f t="shared" si="12"/>
        <v>1|1|0|0</v>
      </c>
      <c r="H761">
        <f>_xlfn.IFNA(VLOOKUP(K761,'Tables to Map'!A:B,2,FALSE),"")</f>
        <v>1</v>
      </c>
      <c r="I761" t="s">
        <v>8</v>
      </c>
      <c r="J761" t="s">
        <v>9</v>
      </c>
      <c r="K761" t="s">
        <v>1038</v>
      </c>
      <c r="L761" t="s">
        <v>1329</v>
      </c>
      <c r="M761">
        <v>113</v>
      </c>
      <c r="N761" t="s">
        <v>1603</v>
      </c>
      <c r="O761" t="s">
        <v>2636</v>
      </c>
      <c r="P761" t="s">
        <v>2632</v>
      </c>
      <c r="Q761">
        <v>255</v>
      </c>
      <c r="R761">
        <v>255</v>
      </c>
      <c r="S761" t="s">
        <v>1603</v>
      </c>
      <c r="T761" t="s">
        <v>1603</v>
      </c>
      <c r="U761" t="s">
        <v>1603</v>
      </c>
      <c r="V761" t="s">
        <v>1603</v>
      </c>
      <c r="W761" t="s">
        <v>1603</v>
      </c>
      <c r="X761" t="s">
        <v>1603</v>
      </c>
      <c r="Y761" t="s">
        <v>2633</v>
      </c>
      <c r="Z761" t="s">
        <v>1603</v>
      </c>
      <c r="AA761" t="s">
        <v>1603</v>
      </c>
      <c r="AB761" t="s">
        <v>2634</v>
      </c>
      <c r="AC761" t="s">
        <v>1603</v>
      </c>
      <c r="AD761" t="s">
        <v>1603</v>
      </c>
      <c r="AE761" t="s">
        <v>1603</v>
      </c>
    </row>
    <row r="762" spans="1:31" x14ac:dyDescent="0.25">
      <c r="A762" t="s">
        <v>3471</v>
      </c>
      <c r="C762" t="str">
        <f>_xlfn.IFNA(VLOOKUP(CONCATENATE($A762,"|","PI"),'Compare PI to Roll'!$A:$D,4,FALSE),"")</f>
        <v>PI</v>
      </c>
      <c r="D762" t="str">
        <f>_xlfn.IFNA(VLOOKUP(CONCATENATE($A762,"|","PI"),'Compare PI to Roll'!$A:$D,4,FALSE),"")</f>
        <v>PI</v>
      </c>
      <c r="E762" t="str">
        <f>_xlfn.IFNA(VLOOKUP(CONCATENATE($A762,"|","ROLL"),'Compare PI to Roll'!$A:$D,4,FALSE),"")</f>
        <v/>
      </c>
      <c r="F762" t="str">
        <f>_xlfn.IFNA(VLOOKUP(CONCATENATE($A762,"|","ROLL"),'Compare PI to Roll'!$A:$D,4,FALSE),"")</f>
        <v/>
      </c>
      <c r="G762" t="str">
        <f t="shared" si="12"/>
        <v>1|1|0|0</v>
      </c>
      <c r="H762">
        <f>_xlfn.IFNA(VLOOKUP(K762,'Tables to Map'!A:B,2,FALSE),"")</f>
        <v>1</v>
      </c>
      <c r="I762" t="s">
        <v>8</v>
      </c>
      <c r="J762" t="s">
        <v>9</v>
      </c>
      <c r="K762" t="s">
        <v>1038</v>
      </c>
      <c r="L762" t="s">
        <v>1331</v>
      </c>
      <c r="M762">
        <v>114</v>
      </c>
      <c r="N762" t="s">
        <v>1603</v>
      </c>
      <c r="O762" t="s">
        <v>2636</v>
      </c>
      <c r="P762" t="s">
        <v>2632</v>
      </c>
      <c r="Q762">
        <v>255</v>
      </c>
      <c r="R762">
        <v>255</v>
      </c>
      <c r="S762" t="s">
        <v>1603</v>
      </c>
      <c r="T762" t="s">
        <v>1603</v>
      </c>
      <c r="U762" t="s">
        <v>1603</v>
      </c>
      <c r="V762" t="s">
        <v>1603</v>
      </c>
      <c r="W762" t="s">
        <v>1603</v>
      </c>
      <c r="X762" t="s">
        <v>1603</v>
      </c>
      <c r="Y762" t="s">
        <v>2633</v>
      </c>
      <c r="Z762" t="s">
        <v>1603</v>
      </c>
      <c r="AA762" t="s">
        <v>1603</v>
      </c>
      <c r="AB762" t="s">
        <v>2634</v>
      </c>
      <c r="AC762" t="s">
        <v>1603</v>
      </c>
      <c r="AD762" t="s">
        <v>1603</v>
      </c>
      <c r="AE762" t="s">
        <v>1603</v>
      </c>
    </row>
    <row r="763" spans="1:31" x14ac:dyDescent="0.25">
      <c r="A763" t="s">
        <v>3472</v>
      </c>
      <c r="C763" t="str">
        <f>_xlfn.IFNA(VLOOKUP(CONCATENATE($A763,"|","PI"),'Compare PI to Roll'!$A:$D,4,FALSE),"")</f>
        <v>PI</v>
      </c>
      <c r="D763" t="str">
        <f>_xlfn.IFNA(VLOOKUP(CONCATENATE($A763,"|","PI"),'Compare PI to Roll'!$A:$D,4,FALSE),"")</f>
        <v>PI</v>
      </c>
      <c r="E763" t="str">
        <f>_xlfn.IFNA(VLOOKUP(CONCATENATE($A763,"|","ROLL"),'Compare PI to Roll'!$A:$D,4,FALSE),"")</f>
        <v/>
      </c>
      <c r="F763" t="str">
        <f>_xlfn.IFNA(VLOOKUP(CONCATENATE($A763,"|","ROLL"),'Compare PI to Roll'!$A:$D,4,FALSE),"")</f>
        <v/>
      </c>
      <c r="G763" t="str">
        <f t="shared" si="12"/>
        <v>1|1|0|0</v>
      </c>
      <c r="H763">
        <f>_xlfn.IFNA(VLOOKUP(K763,'Tables to Map'!A:B,2,FALSE),"")</f>
        <v>1</v>
      </c>
      <c r="I763" t="s">
        <v>8</v>
      </c>
      <c r="J763" t="s">
        <v>9</v>
      </c>
      <c r="K763" t="s">
        <v>1038</v>
      </c>
      <c r="L763" t="s">
        <v>1333</v>
      </c>
      <c r="M763">
        <v>115</v>
      </c>
      <c r="N763" t="s">
        <v>1603</v>
      </c>
      <c r="O763" t="s">
        <v>2636</v>
      </c>
      <c r="P763" t="s">
        <v>2632</v>
      </c>
      <c r="Q763">
        <v>255</v>
      </c>
      <c r="R763">
        <v>255</v>
      </c>
      <c r="S763" t="s">
        <v>1603</v>
      </c>
      <c r="T763" t="s">
        <v>1603</v>
      </c>
      <c r="U763" t="s">
        <v>1603</v>
      </c>
      <c r="V763" t="s">
        <v>1603</v>
      </c>
      <c r="W763" t="s">
        <v>1603</v>
      </c>
      <c r="X763" t="s">
        <v>1603</v>
      </c>
      <c r="Y763" t="s">
        <v>2633</v>
      </c>
      <c r="Z763" t="s">
        <v>1603</v>
      </c>
      <c r="AA763" t="s">
        <v>1603</v>
      </c>
      <c r="AB763" t="s">
        <v>2634</v>
      </c>
      <c r="AC763" t="s">
        <v>1603</v>
      </c>
      <c r="AD763" t="s">
        <v>1603</v>
      </c>
      <c r="AE763" t="s">
        <v>1603</v>
      </c>
    </row>
    <row r="764" spans="1:31" x14ac:dyDescent="0.25">
      <c r="A764" t="s">
        <v>3473</v>
      </c>
      <c r="C764" t="str">
        <f>_xlfn.IFNA(VLOOKUP(CONCATENATE($A764,"|","PI"),'Compare PI to Roll'!$A:$D,4,FALSE),"")</f>
        <v>PI</v>
      </c>
      <c r="D764" t="str">
        <f>_xlfn.IFNA(VLOOKUP(CONCATENATE($A764,"|","PI"),'Compare PI to Roll'!$A:$D,4,FALSE),"")</f>
        <v>PI</v>
      </c>
      <c r="E764" t="str">
        <f>_xlfn.IFNA(VLOOKUP(CONCATENATE($A764,"|","ROLL"),'Compare PI to Roll'!$A:$D,4,FALSE),"")</f>
        <v/>
      </c>
      <c r="F764" t="str">
        <f>_xlfn.IFNA(VLOOKUP(CONCATENATE($A764,"|","ROLL"),'Compare PI to Roll'!$A:$D,4,FALSE),"")</f>
        <v/>
      </c>
      <c r="G764" t="str">
        <f t="shared" si="12"/>
        <v>1|1|0|0</v>
      </c>
      <c r="H764">
        <f>_xlfn.IFNA(VLOOKUP(K764,'Tables to Map'!A:B,2,FALSE),"")</f>
        <v>1</v>
      </c>
      <c r="I764" t="s">
        <v>8</v>
      </c>
      <c r="J764" t="s">
        <v>9</v>
      </c>
      <c r="K764" t="s">
        <v>1038</v>
      </c>
      <c r="L764" t="s">
        <v>1335</v>
      </c>
      <c r="M764">
        <v>116</v>
      </c>
      <c r="N764" t="s">
        <v>1603</v>
      </c>
      <c r="O764" t="s">
        <v>2636</v>
      </c>
      <c r="P764" t="s">
        <v>2632</v>
      </c>
      <c r="Q764">
        <v>255</v>
      </c>
      <c r="R764">
        <v>255</v>
      </c>
      <c r="S764" t="s">
        <v>1603</v>
      </c>
      <c r="T764" t="s">
        <v>1603</v>
      </c>
      <c r="U764" t="s">
        <v>1603</v>
      </c>
      <c r="V764" t="s">
        <v>1603</v>
      </c>
      <c r="W764" t="s">
        <v>1603</v>
      </c>
      <c r="X764" t="s">
        <v>1603</v>
      </c>
      <c r="Y764" t="s">
        <v>2633</v>
      </c>
      <c r="Z764" t="s">
        <v>1603</v>
      </c>
      <c r="AA764" t="s">
        <v>1603</v>
      </c>
      <c r="AB764" t="s">
        <v>2634</v>
      </c>
      <c r="AC764" t="s">
        <v>1603</v>
      </c>
      <c r="AD764" t="s">
        <v>1603</v>
      </c>
      <c r="AE764" t="s">
        <v>1603</v>
      </c>
    </row>
    <row r="765" spans="1:31" x14ac:dyDescent="0.25">
      <c r="A765" t="s">
        <v>3474</v>
      </c>
      <c r="C765" t="str">
        <f>_xlfn.IFNA(VLOOKUP(CONCATENATE($A765,"|","PI"),'Compare PI to Roll'!$A:$D,4,FALSE),"")</f>
        <v>PI</v>
      </c>
      <c r="D765" t="str">
        <f>_xlfn.IFNA(VLOOKUP(CONCATENATE($A765,"|","PI"),'Compare PI to Roll'!$A:$D,4,FALSE),"")</f>
        <v>PI</v>
      </c>
      <c r="E765" t="str">
        <f>_xlfn.IFNA(VLOOKUP(CONCATENATE($A765,"|","ROLL"),'Compare PI to Roll'!$A:$D,4,FALSE),"")</f>
        <v/>
      </c>
      <c r="F765" t="str">
        <f>_xlfn.IFNA(VLOOKUP(CONCATENATE($A765,"|","ROLL"),'Compare PI to Roll'!$A:$D,4,FALSE),"")</f>
        <v/>
      </c>
      <c r="G765" t="str">
        <f t="shared" si="12"/>
        <v>1|1|0|0</v>
      </c>
      <c r="H765">
        <f>_xlfn.IFNA(VLOOKUP(K765,'Tables to Map'!A:B,2,FALSE),"")</f>
        <v>1</v>
      </c>
      <c r="I765" t="s">
        <v>8</v>
      </c>
      <c r="J765" t="s">
        <v>9</v>
      </c>
      <c r="K765" t="s">
        <v>1038</v>
      </c>
      <c r="L765" t="s">
        <v>1336</v>
      </c>
      <c r="M765">
        <v>117</v>
      </c>
      <c r="N765" t="s">
        <v>1603</v>
      </c>
      <c r="O765" t="s">
        <v>2636</v>
      </c>
      <c r="P765" t="s">
        <v>2711</v>
      </c>
      <c r="Q765" t="s">
        <v>1603</v>
      </c>
      <c r="R765" t="s">
        <v>1603</v>
      </c>
      <c r="S765">
        <v>20</v>
      </c>
      <c r="T765">
        <v>10</v>
      </c>
      <c r="U765">
        <v>0</v>
      </c>
      <c r="V765" t="s">
        <v>1603</v>
      </c>
      <c r="W765" t="s">
        <v>1603</v>
      </c>
      <c r="X765" t="s">
        <v>1603</v>
      </c>
      <c r="Y765" t="s">
        <v>1603</v>
      </c>
      <c r="Z765" t="s">
        <v>1603</v>
      </c>
      <c r="AA765" t="s">
        <v>1603</v>
      </c>
      <c r="AB765" t="s">
        <v>1603</v>
      </c>
      <c r="AC765" t="s">
        <v>1603</v>
      </c>
      <c r="AD765" t="s">
        <v>1603</v>
      </c>
      <c r="AE765" t="s">
        <v>1603</v>
      </c>
    </row>
    <row r="766" spans="1:31" x14ac:dyDescent="0.25">
      <c r="A766" t="s">
        <v>3475</v>
      </c>
      <c r="C766" t="str">
        <f>_xlfn.IFNA(VLOOKUP(CONCATENATE($A766,"|","PI"),'Compare PI to Roll'!$A:$D,4,FALSE),"")</f>
        <v>PI</v>
      </c>
      <c r="D766" t="str">
        <f>_xlfn.IFNA(VLOOKUP(CONCATENATE($A766,"|","PI"),'Compare PI to Roll'!$A:$D,4,FALSE),"")</f>
        <v>PI</v>
      </c>
      <c r="E766" t="str">
        <f>_xlfn.IFNA(VLOOKUP(CONCATENATE($A766,"|","ROLL"),'Compare PI to Roll'!$A:$D,4,FALSE),"")</f>
        <v/>
      </c>
      <c r="F766" t="str">
        <f>_xlfn.IFNA(VLOOKUP(CONCATENATE($A766,"|","ROLL"),'Compare PI to Roll'!$A:$D,4,FALSE),"")</f>
        <v/>
      </c>
      <c r="G766" t="str">
        <f t="shared" si="12"/>
        <v>1|1|0|0</v>
      </c>
      <c r="H766">
        <f>_xlfn.IFNA(VLOOKUP(K766,'Tables to Map'!A:B,2,FALSE),"")</f>
        <v>1</v>
      </c>
      <c r="I766" t="s">
        <v>8</v>
      </c>
      <c r="J766" t="s">
        <v>9</v>
      </c>
      <c r="K766" t="s">
        <v>1038</v>
      </c>
      <c r="L766" t="s">
        <v>1338</v>
      </c>
      <c r="M766">
        <v>118</v>
      </c>
      <c r="N766" t="s">
        <v>1603</v>
      </c>
      <c r="O766" t="s">
        <v>2636</v>
      </c>
      <c r="P766" t="s">
        <v>2632</v>
      </c>
      <c r="Q766">
        <v>255</v>
      </c>
      <c r="R766">
        <v>255</v>
      </c>
      <c r="S766" t="s">
        <v>1603</v>
      </c>
      <c r="T766" t="s">
        <v>1603</v>
      </c>
      <c r="U766" t="s">
        <v>1603</v>
      </c>
      <c r="V766" t="s">
        <v>1603</v>
      </c>
      <c r="W766" t="s">
        <v>1603</v>
      </c>
      <c r="X766" t="s">
        <v>1603</v>
      </c>
      <c r="Y766" t="s">
        <v>2633</v>
      </c>
      <c r="Z766" t="s">
        <v>1603</v>
      </c>
      <c r="AA766" t="s">
        <v>1603</v>
      </c>
      <c r="AB766" t="s">
        <v>2634</v>
      </c>
      <c r="AC766" t="s">
        <v>1603</v>
      </c>
      <c r="AD766" t="s">
        <v>1603</v>
      </c>
      <c r="AE766" t="s">
        <v>1603</v>
      </c>
    </row>
    <row r="767" spans="1:31" x14ac:dyDescent="0.25">
      <c r="A767" t="s">
        <v>3476</v>
      </c>
      <c r="C767" t="str">
        <f>_xlfn.IFNA(VLOOKUP(CONCATENATE($A767,"|","PI"),'Compare PI to Roll'!$A:$D,4,FALSE),"")</f>
        <v>PI</v>
      </c>
      <c r="D767" t="str">
        <f>_xlfn.IFNA(VLOOKUP(CONCATENATE($A767,"|","PI"),'Compare PI to Roll'!$A:$D,4,FALSE),"")</f>
        <v>PI</v>
      </c>
      <c r="E767" t="str">
        <f>_xlfn.IFNA(VLOOKUP(CONCATENATE($A767,"|","ROLL"),'Compare PI to Roll'!$A:$D,4,FALSE),"")</f>
        <v/>
      </c>
      <c r="F767" t="str">
        <f>_xlfn.IFNA(VLOOKUP(CONCATENATE($A767,"|","ROLL"),'Compare PI to Roll'!$A:$D,4,FALSE),"")</f>
        <v/>
      </c>
      <c r="G767" t="str">
        <f t="shared" si="12"/>
        <v>1|1|0|0</v>
      </c>
      <c r="H767">
        <f>_xlfn.IFNA(VLOOKUP(K767,'Tables to Map'!A:B,2,FALSE),"")</f>
        <v>1</v>
      </c>
      <c r="I767" t="s">
        <v>8</v>
      </c>
      <c r="J767" t="s">
        <v>9</v>
      </c>
      <c r="K767" t="s">
        <v>1038</v>
      </c>
      <c r="L767" t="s">
        <v>1340</v>
      </c>
      <c r="M767">
        <v>119</v>
      </c>
      <c r="N767" t="s">
        <v>1603</v>
      </c>
      <c r="O767" t="s">
        <v>2636</v>
      </c>
      <c r="P767" t="s">
        <v>2711</v>
      </c>
      <c r="Q767" t="s">
        <v>1603</v>
      </c>
      <c r="R767" t="s">
        <v>1603</v>
      </c>
      <c r="S767">
        <v>20</v>
      </c>
      <c r="T767">
        <v>10</v>
      </c>
      <c r="U767">
        <v>0</v>
      </c>
      <c r="V767" t="s">
        <v>1603</v>
      </c>
      <c r="W767" t="s">
        <v>1603</v>
      </c>
      <c r="X767" t="s">
        <v>1603</v>
      </c>
      <c r="Y767" t="s">
        <v>1603</v>
      </c>
      <c r="Z767" t="s">
        <v>1603</v>
      </c>
      <c r="AA767" t="s">
        <v>1603</v>
      </c>
      <c r="AB767" t="s">
        <v>1603</v>
      </c>
      <c r="AC767" t="s">
        <v>1603</v>
      </c>
      <c r="AD767" t="s">
        <v>1603</v>
      </c>
      <c r="AE767" t="s">
        <v>1603</v>
      </c>
    </row>
    <row r="768" spans="1:31" x14ac:dyDescent="0.25">
      <c r="A768" t="s">
        <v>3477</v>
      </c>
      <c r="C768" t="str">
        <f>_xlfn.IFNA(VLOOKUP(CONCATENATE($A768,"|","PI"),'Compare PI to Roll'!$A:$D,4,FALSE),"")</f>
        <v>PI</v>
      </c>
      <c r="D768" t="str">
        <f>_xlfn.IFNA(VLOOKUP(CONCATENATE($A768,"|","PI"),'Compare PI to Roll'!$A:$D,4,FALSE),"")</f>
        <v>PI</v>
      </c>
      <c r="E768" t="str">
        <f>_xlfn.IFNA(VLOOKUP(CONCATENATE($A768,"|","ROLL"),'Compare PI to Roll'!$A:$D,4,FALSE),"")</f>
        <v/>
      </c>
      <c r="F768" t="str">
        <f>_xlfn.IFNA(VLOOKUP(CONCATENATE($A768,"|","ROLL"),'Compare PI to Roll'!$A:$D,4,FALSE),"")</f>
        <v/>
      </c>
      <c r="G768" t="str">
        <f t="shared" si="12"/>
        <v>1|1|0|0</v>
      </c>
      <c r="H768">
        <f>_xlfn.IFNA(VLOOKUP(K768,'Tables to Map'!A:B,2,FALSE),"")</f>
        <v>1</v>
      </c>
      <c r="I768" t="s">
        <v>8</v>
      </c>
      <c r="J768" t="s">
        <v>9</v>
      </c>
      <c r="K768" t="s">
        <v>1038</v>
      </c>
      <c r="L768" t="s">
        <v>1342</v>
      </c>
      <c r="M768">
        <v>120</v>
      </c>
      <c r="N768" t="s">
        <v>1603</v>
      </c>
      <c r="O768" t="s">
        <v>2636</v>
      </c>
      <c r="P768" t="s">
        <v>2711</v>
      </c>
      <c r="Q768" t="s">
        <v>1603</v>
      </c>
      <c r="R768" t="s">
        <v>1603</v>
      </c>
      <c r="S768">
        <v>20</v>
      </c>
      <c r="T768">
        <v>10</v>
      </c>
      <c r="U768">
        <v>0</v>
      </c>
      <c r="V768" t="s">
        <v>1603</v>
      </c>
      <c r="W768" t="s">
        <v>1603</v>
      </c>
      <c r="X768" t="s">
        <v>1603</v>
      </c>
      <c r="Y768" t="s">
        <v>1603</v>
      </c>
      <c r="Z768" t="s">
        <v>1603</v>
      </c>
      <c r="AA768" t="s">
        <v>1603</v>
      </c>
      <c r="AB768" t="s">
        <v>1603</v>
      </c>
      <c r="AC768" t="s">
        <v>1603</v>
      </c>
      <c r="AD768" t="s">
        <v>1603</v>
      </c>
      <c r="AE768" t="s">
        <v>1603</v>
      </c>
    </row>
    <row r="769" spans="1:31" x14ac:dyDescent="0.25">
      <c r="A769" t="s">
        <v>3478</v>
      </c>
      <c r="C769" t="str">
        <f>_xlfn.IFNA(VLOOKUP(CONCATENATE($A769,"|","PI"),'Compare PI to Roll'!$A:$D,4,FALSE),"")</f>
        <v>PI</v>
      </c>
      <c r="D769" t="str">
        <f>_xlfn.IFNA(VLOOKUP(CONCATENATE($A769,"|","PI"),'Compare PI to Roll'!$A:$D,4,FALSE),"")</f>
        <v>PI</v>
      </c>
      <c r="E769" t="str">
        <f>_xlfn.IFNA(VLOOKUP(CONCATENATE($A769,"|","ROLL"),'Compare PI to Roll'!$A:$D,4,FALSE),"")</f>
        <v/>
      </c>
      <c r="F769" t="str">
        <f>_xlfn.IFNA(VLOOKUP(CONCATENATE($A769,"|","ROLL"),'Compare PI to Roll'!$A:$D,4,FALSE),"")</f>
        <v/>
      </c>
      <c r="G769" t="str">
        <f t="shared" si="12"/>
        <v>1|1|0|0</v>
      </c>
      <c r="H769">
        <f>_xlfn.IFNA(VLOOKUP(K769,'Tables to Map'!A:B,2,FALSE),"")</f>
        <v>1</v>
      </c>
      <c r="I769" t="s">
        <v>8</v>
      </c>
      <c r="J769" t="s">
        <v>9</v>
      </c>
      <c r="K769" t="s">
        <v>1038</v>
      </c>
      <c r="L769" t="s">
        <v>1344</v>
      </c>
      <c r="M769">
        <v>121</v>
      </c>
      <c r="N769" t="s">
        <v>1603</v>
      </c>
      <c r="O769" t="s">
        <v>2636</v>
      </c>
      <c r="P769" t="s">
        <v>2711</v>
      </c>
      <c r="Q769" t="s">
        <v>1603</v>
      </c>
      <c r="R769" t="s">
        <v>1603</v>
      </c>
      <c r="S769">
        <v>20</v>
      </c>
      <c r="T769">
        <v>10</v>
      </c>
      <c r="U769">
        <v>0</v>
      </c>
      <c r="V769" t="s">
        <v>1603</v>
      </c>
      <c r="W769" t="s">
        <v>1603</v>
      </c>
      <c r="X769" t="s">
        <v>1603</v>
      </c>
      <c r="Y769" t="s">
        <v>1603</v>
      </c>
      <c r="Z769" t="s">
        <v>1603</v>
      </c>
      <c r="AA769" t="s">
        <v>1603</v>
      </c>
      <c r="AB769" t="s">
        <v>1603</v>
      </c>
      <c r="AC769" t="s">
        <v>1603</v>
      </c>
      <c r="AD769" t="s">
        <v>1603</v>
      </c>
      <c r="AE769" t="s">
        <v>1603</v>
      </c>
    </row>
    <row r="770" spans="1:31" x14ac:dyDescent="0.25">
      <c r="A770" t="s">
        <v>3479</v>
      </c>
      <c r="C770" t="str">
        <f>_xlfn.IFNA(VLOOKUP(CONCATENATE($A770,"|","PI"),'Compare PI to Roll'!$A:$D,4,FALSE),"")</f>
        <v>PI</v>
      </c>
      <c r="D770" t="str">
        <f>_xlfn.IFNA(VLOOKUP(CONCATENATE($A770,"|","PI"),'Compare PI to Roll'!$A:$D,4,FALSE),"")</f>
        <v>PI</v>
      </c>
      <c r="E770" t="str">
        <f>_xlfn.IFNA(VLOOKUP(CONCATENATE($A770,"|","ROLL"),'Compare PI to Roll'!$A:$D,4,FALSE),"")</f>
        <v/>
      </c>
      <c r="F770" t="str">
        <f>_xlfn.IFNA(VLOOKUP(CONCATENATE($A770,"|","ROLL"),'Compare PI to Roll'!$A:$D,4,FALSE),"")</f>
        <v/>
      </c>
      <c r="G770" t="str">
        <f t="shared" si="12"/>
        <v>1|1|0|0</v>
      </c>
      <c r="H770">
        <f>_xlfn.IFNA(VLOOKUP(K770,'Tables to Map'!A:B,2,FALSE),"")</f>
        <v>1</v>
      </c>
      <c r="I770" t="s">
        <v>8</v>
      </c>
      <c r="J770" t="s">
        <v>9</v>
      </c>
      <c r="K770" t="s">
        <v>1038</v>
      </c>
      <c r="L770" t="s">
        <v>1346</v>
      </c>
      <c r="M770">
        <v>122</v>
      </c>
      <c r="N770" t="s">
        <v>1603</v>
      </c>
      <c r="O770" t="s">
        <v>2636</v>
      </c>
      <c r="P770" t="s">
        <v>2711</v>
      </c>
      <c r="Q770" t="s">
        <v>1603</v>
      </c>
      <c r="R770" t="s">
        <v>1603</v>
      </c>
      <c r="S770">
        <v>20</v>
      </c>
      <c r="T770">
        <v>10</v>
      </c>
      <c r="U770">
        <v>0</v>
      </c>
      <c r="V770" t="s">
        <v>1603</v>
      </c>
      <c r="W770" t="s">
        <v>1603</v>
      </c>
      <c r="X770" t="s">
        <v>1603</v>
      </c>
      <c r="Y770" t="s">
        <v>1603</v>
      </c>
      <c r="Z770" t="s">
        <v>1603</v>
      </c>
      <c r="AA770" t="s">
        <v>1603</v>
      </c>
      <c r="AB770" t="s">
        <v>1603</v>
      </c>
      <c r="AC770" t="s">
        <v>1603</v>
      </c>
      <c r="AD770" t="s">
        <v>1603</v>
      </c>
      <c r="AE770" t="s">
        <v>1603</v>
      </c>
    </row>
    <row r="771" spans="1:31" x14ac:dyDescent="0.25">
      <c r="A771" t="s">
        <v>3480</v>
      </c>
      <c r="C771" t="str">
        <f>_xlfn.IFNA(VLOOKUP(CONCATENATE($A771,"|","PI"),'Compare PI to Roll'!$A:$D,4,FALSE),"")</f>
        <v>PI</v>
      </c>
      <c r="D771" t="str">
        <f>_xlfn.IFNA(VLOOKUP(CONCATENATE($A771,"|","PI"),'Compare PI to Roll'!$A:$D,4,FALSE),"")</f>
        <v>PI</v>
      </c>
      <c r="E771" t="str">
        <f>_xlfn.IFNA(VLOOKUP(CONCATENATE($A771,"|","ROLL"),'Compare PI to Roll'!$A:$D,4,FALSE),"")</f>
        <v/>
      </c>
      <c r="F771" t="str">
        <f>_xlfn.IFNA(VLOOKUP(CONCATENATE($A771,"|","ROLL"),'Compare PI to Roll'!$A:$D,4,FALSE),"")</f>
        <v/>
      </c>
      <c r="G771" t="str">
        <f t="shared" si="12"/>
        <v>1|1|0|0</v>
      </c>
      <c r="H771">
        <f>_xlfn.IFNA(VLOOKUP(K771,'Tables to Map'!A:B,2,FALSE),"")</f>
        <v>1</v>
      </c>
      <c r="I771" t="s">
        <v>8</v>
      </c>
      <c r="J771" t="s">
        <v>9</v>
      </c>
      <c r="K771" t="s">
        <v>1038</v>
      </c>
      <c r="L771" t="s">
        <v>1348</v>
      </c>
      <c r="M771">
        <v>123</v>
      </c>
      <c r="N771" t="s">
        <v>1603</v>
      </c>
      <c r="O771" t="s">
        <v>2636</v>
      </c>
      <c r="P771" t="s">
        <v>2632</v>
      </c>
      <c r="Q771">
        <v>255</v>
      </c>
      <c r="R771">
        <v>255</v>
      </c>
      <c r="S771" t="s">
        <v>1603</v>
      </c>
      <c r="T771" t="s">
        <v>1603</v>
      </c>
      <c r="U771" t="s">
        <v>1603</v>
      </c>
      <c r="V771" t="s">
        <v>1603</v>
      </c>
      <c r="W771" t="s">
        <v>1603</v>
      </c>
      <c r="X771" t="s">
        <v>1603</v>
      </c>
      <c r="Y771" t="s">
        <v>2633</v>
      </c>
      <c r="Z771" t="s">
        <v>1603</v>
      </c>
      <c r="AA771" t="s">
        <v>1603</v>
      </c>
      <c r="AB771" t="s">
        <v>2634</v>
      </c>
      <c r="AC771" t="s">
        <v>1603</v>
      </c>
      <c r="AD771" t="s">
        <v>1603</v>
      </c>
      <c r="AE771" t="s">
        <v>1603</v>
      </c>
    </row>
    <row r="772" spans="1:31" x14ac:dyDescent="0.25">
      <c r="A772" t="s">
        <v>3481</v>
      </c>
      <c r="C772" t="str">
        <f>_xlfn.IFNA(VLOOKUP(CONCATENATE($A772,"|","PI"),'Compare PI to Roll'!$A:$D,4,FALSE),"")</f>
        <v>PI</v>
      </c>
      <c r="D772" t="str">
        <f>_xlfn.IFNA(VLOOKUP(CONCATENATE($A772,"|","PI"),'Compare PI to Roll'!$A:$D,4,FALSE),"")</f>
        <v>PI</v>
      </c>
      <c r="E772" t="str">
        <f>_xlfn.IFNA(VLOOKUP(CONCATENATE($A772,"|","ROLL"),'Compare PI to Roll'!$A:$D,4,FALSE),"")</f>
        <v/>
      </c>
      <c r="F772" t="str">
        <f>_xlfn.IFNA(VLOOKUP(CONCATENATE($A772,"|","ROLL"),'Compare PI to Roll'!$A:$D,4,FALSE),"")</f>
        <v/>
      </c>
      <c r="G772" t="str">
        <f t="shared" si="12"/>
        <v>1|1|0|0</v>
      </c>
      <c r="H772">
        <f>_xlfn.IFNA(VLOOKUP(K772,'Tables to Map'!A:B,2,FALSE),"")</f>
        <v>1</v>
      </c>
      <c r="I772" t="s">
        <v>8</v>
      </c>
      <c r="J772" t="s">
        <v>9</v>
      </c>
      <c r="K772" t="s">
        <v>1038</v>
      </c>
      <c r="L772" t="s">
        <v>1349</v>
      </c>
      <c r="M772">
        <v>124</v>
      </c>
      <c r="N772" t="s">
        <v>1603</v>
      </c>
      <c r="O772" t="s">
        <v>2636</v>
      </c>
      <c r="P772" t="s">
        <v>2632</v>
      </c>
      <c r="Q772">
        <v>255</v>
      </c>
      <c r="R772">
        <v>255</v>
      </c>
      <c r="S772" t="s">
        <v>1603</v>
      </c>
      <c r="T772" t="s">
        <v>1603</v>
      </c>
      <c r="U772" t="s">
        <v>1603</v>
      </c>
      <c r="V772" t="s">
        <v>1603</v>
      </c>
      <c r="W772" t="s">
        <v>1603</v>
      </c>
      <c r="X772" t="s">
        <v>1603</v>
      </c>
      <c r="Y772" t="s">
        <v>2633</v>
      </c>
      <c r="Z772" t="s">
        <v>1603</v>
      </c>
      <c r="AA772" t="s">
        <v>1603</v>
      </c>
      <c r="AB772" t="s">
        <v>2634</v>
      </c>
      <c r="AC772" t="s">
        <v>1603</v>
      </c>
      <c r="AD772" t="s">
        <v>1603</v>
      </c>
      <c r="AE772" t="s">
        <v>1603</v>
      </c>
    </row>
    <row r="773" spans="1:31" x14ac:dyDescent="0.25">
      <c r="A773" t="s">
        <v>3482</v>
      </c>
      <c r="C773" t="str">
        <f>_xlfn.IFNA(VLOOKUP(CONCATENATE($A773,"|","PI"),'Compare PI to Roll'!$A:$D,4,FALSE),"")</f>
        <v>PI</v>
      </c>
      <c r="D773" t="str">
        <f>_xlfn.IFNA(VLOOKUP(CONCATENATE($A773,"|","PI"),'Compare PI to Roll'!$A:$D,4,FALSE),"")</f>
        <v>PI</v>
      </c>
      <c r="E773" t="str">
        <f>_xlfn.IFNA(VLOOKUP(CONCATENATE($A773,"|","ROLL"),'Compare PI to Roll'!$A:$D,4,FALSE),"")</f>
        <v/>
      </c>
      <c r="F773" t="str">
        <f>_xlfn.IFNA(VLOOKUP(CONCATENATE($A773,"|","ROLL"),'Compare PI to Roll'!$A:$D,4,FALSE),"")</f>
        <v/>
      </c>
      <c r="G773" t="str">
        <f t="shared" si="12"/>
        <v>1|1|0|0</v>
      </c>
      <c r="H773">
        <f>_xlfn.IFNA(VLOOKUP(K773,'Tables to Map'!A:B,2,FALSE),"")</f>
        <v>1</v>
      </c>
      <c r="I773" t="s">
        <v>8</v>
      </c>
      <c r="J773" t="s">
        <v>9</v>
      </c>
      <c r="K773" t="s">
        <v>1038</v>
      </c>
      <c r="L773" t="s">
        <v>1350</v>
      </c>
      <c r="M773">
        <v>125</v>
      </c>
      <c r="N773" t="s">
        <v>1603</v>
      </c>
      <c r="O773" t="s">
        <v>2636</v>
      </c>
      <c r="P773" t="s">
        <v>2632</v>
      </c>
      <c r="Q773">
        <v>255</v>
      </c>
      <c r="R773">
        <v>255</v>
      </c>
      <c r="S773" t="s">
        <v>1603</v>
      </c>
      <c r="T773" t="s">
        <v>1603</v>
      </c>
      <c r="U773" t="s">
        <v>1603</v>
      </c>
      <c r="V773" t="s">
        <v>1603</v>
      </c>
      <c r="W773" t="s">
        <v>1603</v>
      </c>
      <c r="X773" t="s">
        <v>1603</v>
      </c>
      <c r="Y773" t="s">
        <v>2633</v>
      </c>
      <c r="Z773" t="s">
        <v>1603</v>
      </c>
      <c r="AA773" t="s">
        <v>1603</v>
      </c>
      <c r="AB773" t="s">
        <v>2634</v>
      </c>
      <c r="AC773" t="s">
        <v>1603</v>
      </c>
      <c r="AD773" t="s">
        <v>1603</v>
      </c>
      <c r="AE773" t="s">
        <v>1603</v>
      </c>
    </row>
    <row r="774" spans="1:31" x14ac:dyDescent="0.25">
      <c r="A774" t="s">
        <v>3483</v>
      </c>
      <c r="C774" t="str">
        <f>_xlfn.IFNA(VLOOKUP(CONCATENATE($A774,"|","PI"),'Compare PI to Roll'!$A:$D,4,FALSE),"")</f>
        <v>PI</v>
      </c>
      <c r="D774" t="str">
        <f>_xlfn.IFNA(VLOOKUP(CONCATENATE($A774,"|","PI"),'Compare PI to Roll'!$A:$D,4,FALSE),"")</f>
        <v>PI</v>
      </c>
      <c r="E774" t="str">
        <f>_xlfn.IFNA(VLOOKUP(CONCATENATE($A774,"|","ROLL"),'Compare PI to Roll'!$A:$D,4,FALSE),"")</f>
        <v/>
      </c>
      <c r="F774" t="str">
        <f>_xlfn.IFNA(VLOOKUP(CONCATENATE($A774,"|","ROLL"),'Compare PI to Roll'!$A:$D,4,FALSE),"")</f>
        <v/>
      </c>
      <c r="G774" t="str">
        <f t="shared" si="12"/>
        <v>1|1|0|0</v>
      </c>
      <c r="H774">
        <f>_xlfn.IFNA(VLOOKUP(K774,'Tables to Map'!A:B,2,FALSE),"")</f>
        <v>1</v>
      </c>
      <c r="I774" t="s">
        <v>8</v>
      </c>
      <c r="J774" t="s">
        <v>9</v>
      </c>
      <c r="K774" t="s">
        <v>1038</v>
      </c>
      <c r="L774" t="s">
        <v>355</v>
      </c>
      <c r="M774">
        <v>126</v>
      </c>
      <c r="N774" t="s">
        <v>1603</v>
      </c>
      <c r="O774" t="s">
        <v>2636</v>
      </c>
      <c r="P774" t="s">
        <v>2632</v>
      </c>
      <c r="Q774">
        <v>255</v>
      </c>
      <c r="R774">
        <v>255</v>
      </c>
      <c r="S774" t="s">
        <v>1603</v>
      </c>
      <c r="T774" t="s">
        <v>1603</v>
      </c>
      <c r="U774" t="s">
        <v>1603</v>
      </c>
      <c r="V774" t="s">
        <v>1603</v>
      </c>
      <c r="W774" t="s">
        <v>1603</v>
      </c>
      <c r="X774" t="s">
        <v>1603</v>
      </c>
      <c r="Y774" t="s">
        <v>2633</v>
      </c>
      <c r="Z774" t="s">
        <v>1603</v>
      </c>
      <c r="AA774" t="s">
        <v>1603</v>
      </c>
      <c r="AB774" t="s">
        <v>2634</v>
      </c>
      <c r="AC774" t="s">
        <v>1603</v>
      </c>
      <c r="AD774" t="s">
        <v>1603</v>
      </c>
      <c r="AE774" t="s">
        <v>1603</v>
      </c>
    </row>
    <row r="775" spans="1:31" x14ac:dyDescent="0.25">
      <c r="A775" t="s">
        <v>3484</v>
      </c>
      <c r="C775" t="str">
        <f>_xlfn.IFNA(VLOOKUP(CONCATENATE($A775,"|","PI"),'Compare PI to Roll'!$A:$D,4,FALSE),"")</f>
        <v>PI</v>
      </c>
      <c r="D775" t="str">
        <f>_xlfn.IFNA(VLOOKUP(CONCATENATE($A775,"|","PI"),'Compare PI to Roll'!$A:$D,4,FALSE),"")</f>
        <v>PI</v>
      </c>
      <c r="E775" t="str">
        <f>_xlfn.IFNA(VLOOKUP(CONCATENATE($A775,"|","ROLL"),'Compare PI to Roll'!$A:$D,4,FALSE),"")</f>
        <v/>
      </c>
      <c r="F775" t="str">
        <f>_xlfn.IFNA(VLOOKUP(CONCATENATE($A775,"|","ROLL"),'Compare PI to Roll'!$A:$D,4,FALSE),"")</f>
        <v/>
      </c>
      <c r="G775" t="str">
        <f t="shared" si="12"/>
        <v>1|1|0|0</v>
      </c>
      <c r="H775">
        <f>_xlfn.IFNA(VLOOKUP(K775,'Tables to Map'!A:B,2,FALSE),"")</f>
        <v>1</v>
      </c>
      <c r="I775" t="s">
        <v>8</v>
      </c>
      <c r="J775" t="s">
        <v>9</v>
      </c>
      <c r="K775" t="s">
        <v>1038</v>
      </c>
      <c r="L775" t="s">
        <v>10</v>
      </c>
      <c r="M775">
        <v>127</v>
      </c>
      <c r="N775" t="s">
        <v>1603</v>
      </c>
      <c r="O775" t="s">
        <v>2636</v>
      </c>
      <c r="P775" t="s">
        <v>2630</v>
      </c>
      <c r="Q775" t="s">
        <v>1603</v>
      </c>
      <c r="R775" t="s">
        <v>1603</v>
      </c>
      <c r="S775">
        <v>10</v>
      </c>
      <c r="T775">
        <v>10</v>
      </c>
      <c r="U775">
        <v>0</v>
      </c>
      <c r="V775" t="s">
        <v>1603</v>
      </c>
      <c r="W775" t="s">
        <v>1603</v>
      </c>
      <c r="X775" t="s">
        <v>1603</v>
      </c>
      <c r="Y775" t="s">
        <v>1603</v>
      </c>
      <c r="Z775" t="s">
        <v>1603</v>
      </c>
      <c r="AA775" t="s">
        <v>1603</v>
      </c>
      <c r="AB775" t="s">
        <v>1603</v>
      </c>
      <c r="AC775" t="s">
        <v>1603</v>
      </c>
      <c r="AD775" t="s">
        <v>1603</v>
      </c>
      <c r="AE775" t="s">
        <v>1603</v>
      </c>
    </row>
    <row r="776" spans="1:31" x14ac:dyDescent="0.25">
      <c r="A776" t="s">
        <v>3485</v>
      </c>
      <c r="C776" t="str">
        <f>_xlfn.IFNA(VLOOKUP(CONCATENATE($A776,"|","PI"),'Compare PI to Roll'!$A:$D,4,FALSE),"")</f>
        <v>PI</v>
      </c>
      <c r="D776" t="str">
        <f>_xlfn.IFNA(VLOOKUP(CONCATENATE($A776,"|","PI"),'Compare PI to Roll'!$A:$D,4,FALSE),"")</f>
        <v>PI</v>
      </c>
      <c r="E776" t="str">
        <f>_xlfn.IFNA(VLOOKUP(CONCATENATE($A776,"|","ROLL"),'Compare PI to Roll'!$A:$D,4,FALSE),"")</f>
        <v/>
      </c>
      <c r="F776" t="str">
        <f>_xlfn.IFNA(VLOOKUP(CONCATENATE($A776,"|","ROLL"),'Compare PI to Roll'!$A:$D,4,FALSE),"")</f>
        <v/>
      </c>
      <c r="G776" t="str">
        <f t="shared" si="12"/>
        <v>1|1|0|0</v>
      </c>
      <c r="H776">
        <f>_xlfn.IFNA(VLOOKUP(K776,'Tables to Map'!A:B,2,FALSE),"")</f>
        <v>1</v>
      </c>
      <c r="I776" t="s">
        <v>8</v>
      </c>
      <c r="J776" t="s">
        <v>9</v>
      </c>
      <c r="K776" t="s">
        <v>1194</v>
      </c>
      <c r="L776" t="s">
        <v>1171</v>
      </c>
      <c r="M776">
        <v>1</v>
      </c>
      <c r="N776" t="s">
        <v>1603</v>
      </c>
      <c r="O776" t="s">
        <v>2629</v>
      </c>
      <c r="P776" t="s">
        <v>2630</v>
      </c>
      <c r="Q776" t="s">
        <v>1603</v>
      </c>
      <c r="R776" t="s">
        <v>1603</v>
      </c>
      <c r="S776">
        <v>10</v>
      </c>
      <c r="T776">
        <v>10</v>
      </c>
      <c r="U776">
        <v>0</v>
      </c>
      <c r="V776" t="s">
        <v>1603</v>
      </c>
      <c r="W776" t="s">
        <v>1603</v>
      </c>
      <c r="X776" t="s">
        <v>1603</v>
      </c>
      <c r="Y776" t="s">
        <v>1603</v>
      </c>
      <c r="Z776" t="s">
        <v>1603</v>
      </c>
      <c r="AA776" t="s">
        <v>1603</v>
      </c>
      <c r="AB776" t="s">
        <v>1603</v>
      </c>
      <c r="AC776" t="s">
        <v>1603</v>
      </c>
      <c r="AD776" t="s">
        <v>1603</v>
      </c>
      <c r="AE776" t="s">
        <v>1603</v>
      </c>
    </row>
    <row r="777" spans="1:31" x14ac:dyDescent="0.25">
      <c r="A777" t="s">
        <v>3486</v>
      </c>
      <c r="C777" t="str">
        <f>_xlfn.IFNA(VLOOKUP(CONCATENATE($A777,"|","PI"),'Compare PI to Roll'!$A:$D,4,FALSE),"")</f>
        <v>PI</v>
      </c>
      <c r="D777" t="str">
        <f>_xlfn.IFNA(VLOOKUP(CONCATENATE($A777,"|","PI"),'Compare PI to Roll'!$A:$D,4,FALSE),"")</f>
        <v>PI</v>
      </c>
      <c r="E777" t="str">
        <f>_xlfn.IFNA(VLOOKUP(CONCATENATE($A777,"|","ROLL"),'Compare PI to Roll'!$A:$D,4,FALSE),"")</f>
        <v/>
      </c>
      <c r="F777" t="str">
        <f>_xlfn.IFNA(VLOOKUP(CONCATENATE($A777,"|","ROLL"),'Compare PI to Roll'!$A:$D,4,FALSE),"")</f>
        <v/>
      </c>
      <c r="G777" t="str">
        <f t="shared" si="12"/>
        <v>1|1|0|0</v>
      </c>
      <c r="H777">
        <f>_xlfn.IFNA(VLOOKUP(K777,'Tables to Map'!A:B,2,FALSE),"")</f>
        <v>1</v>
      </c>
      <c r="I777" t="s">
        <v>8</v>
      </c>
      <c r="J777" t="s">
        <v>9</v>
      </c>
      <c r="K777" t="s">
        <v>1194</v>
      </c>
      <c r="L777" t="s">
        <v>1172</v>
      </c>
      <c r="M777">
        <v>2</v>
      </c>
      <c r="N777" t="s">
        <v>1603</v>
      </c>
      <c r="O777" t="s">
        <v>2629</v>
      </c>
      <c r="P777" t="s">
        <v>2632</v>
      </c>
      <c r="Q777">
        <v>255</v>
      </c>
      <c r="R777">
        <v>255</v>
      </c>
      <c r="S777" t="s">
        <v>1603</v>
      </c>
      <c r="T777" t="s">
        <v>1603</v>
      </c>
      <c r="U777" t="s">
        <v>1603</v>
      </c>
      <c r="V777" t="s">
        <v>1603</v>
      </c>
      <c r="W777" t="s">
        <v>1603</v>
      </c>
      <c r="X777" t="s">
        <v>1603</v>
      </c>
      <c r="Y777" t="s">
        <v>2633</v>
      </c>
      <c r="Z777" t="s">
        <v>1603</v>
      </c>
      <c r="AA777" t="s">
        <v>1603</v>
      </c>
      <c r="AB777" t="s">
        <v>2634</v>
      </c>
      <c r="AC777" t="s">
        <v>1603</v>
      </c>
      <c r="AD777" t="s">
        <v>1603</v>
      </c>
      <c r="AE777" t="s">
        <v>1603</v>
      </c>
    </row>
    <row r="778" spans="1:31" x14ac:dyDescent="0.25">
      <c r="A778" t="s">
        <v>3487</v>
      </c>
      <c r="C778" t="str">
        <f>_xlfn.IFNA(VLOOKUP(CONCATENATE($A778,"|","PI"),'Compare PI to Roll'!$A:$D,4,FALSE),"")</f>
        <v>PI</v>
      </c>
      <c r="D778" t="str">
        <f>_xlfn.IFNA(VLOOKUP(CONCATENATE($A778,"|","PI"),'Compare PI to Roll'!$A:$D,4,FALSE),"")</f>
        <v>PI</v>
      </c>
      <c r="E778" t="str">
        <f>_xlfn.IFNA(VLOOKUP(CONCATENATE($A778,"|","ROLL"),'Compare PI to Roll'!$A:$D,4,FALSE),"")</f>
        <v/>
      </c>
      <c r="F778" t="str">
        <f>_xlfn.IFNA(VLOOKUP(CONCATENATE($A778,"|","ROLL"),'Compare PI to Roll'!$A:$D,4,FALSE),"")</f>
        <v/>
      </c>
      <c r="G778" t="str">
        <f t="shared" si="12"/>
        <v>1|1|0|0</v>
      </c>
      <c r="H778">
        <f>_xlfn.IFNA(VLOOKUP(K778,'Tables to Map'!A:B,2,FALSE),"")</f>
        <v>1</v>
      </c>
      <c r="I778" t="s">
        <v>8</v>
      </c>
      <c r="J778" t="s">
        <v>9</v>
      </c>
      <c r="K778" t="s">
        <v>1194</v>
      </c>
      <c r="L778" t="s">
        <v>982</v>
      </c>
      <c r="M778">
        <v>3</v>
      </c>
      <c r="N778" t="s">
        <v>1603</v>
      </c>
      <c r="O778" t="s">
        <v>2629</v>
      </c>
      <c r="P778" t="s">
        <v>2630</v>
      </c>
      <c r="Q778" t="s">
        <v>1603</v>
      </c>
      <c r="R778" t="s">
        <v>1603</v>
      </c>
      <c r="S778">
        <v>10</v>
      </c>
      <c r="T778">
        <v>10</v>
      </c>
      <c r="U778">
        <v>0</v>
      </c>
      <c r="V778" t="s">
        <v>1603</v>
      </c>
      <c r="W778" t="s">
        <v>1603</v>
      </c>
      <c r="X778" t="s">
        <v>1603</v>
      </c>
      <c r="Y778" t="s">
        <v>1603</v>
      </c>
      <c r="Z778" t="s">
        <v>1603</v>
      </c>
      <c r="AA778" t="s">
        <v>1603</v>
      </c>
      <c r="AB778" t="s">
        <v>1603</v>
      </c>
      <c r="AC778" t="s">
        <v>1603</v>
      </c>
      <c r="AD778" t="s">
        <v>1603</v>
      </c>
      <c r="AE778" t="s">
        <v>1603</v>
      </c>
    </row>
    <row r="779" spans="1:31" x14ac:dyDescent="0.25">
      <c r="A779" t="s">
        <v>3488</v>
      </c>
      <c r="C779" t="str">
        <f>_xlfn.IFNA(VLOOKUP(CONCATENATE($A779,"|","PI"),'Compare PI to Roll'!$A:$D,4,FALSE),"")</f>
        <v>PI</v>
      </c>
      <c r="D779" t="str">
        <f>_xlfn.IFNA(VLOOKUP(CONCATENATE($A779,"|","PI"),'Compare PI to Roll'!$A:$D,4,FALSE),"")</f>
        <v>PI</v>
      </c>
      <c r="E779" t="str">
        <f>_xlfn.IFNA(VLOOKUP(CONCATENATE($A779,"|","ROLL"),'Compare PI to Roll'!$A:$D,4,FALSE),"")</f>
        <v/>
      </c>
      <c r="F779" t="str">
        <f>_xlfn.IFNA(VLOOKUP(CONCATENATE($A779,"|","ROLL"),'Compare PI to Roll'!$A:$D,4,FALSE),"")</f>
        <v/>
      </c>
      <c r="G779" t="str">
        <f t="shared" si="12"/>
        <v>1|1|0|0</v>
      </c>
      <c r="H779">
        <f>_xlfn.IFNA(VLOOKUP(K779,'Tables to Map'!A:B,2,FALSE),"")</f>
        <v>1</v>
      </c>
      <c r="I779" t="s">
        <v>8</v>
      </c>
      <c r="J779" t="s">
        <v>9</v>
      </c>
      <c r="K779" t="s">
        <v>1194</v>
      </c>
      <c r="L779" t="s">
        <v>983</v>
      </c>
      <c r="M779">
        <v>4</v>
      </c>
      <c r="N779" t="s">
        <v>1603</v>
      </c>
      <c r="O779" t="s">
        <v>2636</v>
      </c>
      <c r="P779" t="s">
        <v>2632</v>
      </c>
      <c r="Q779">
        <v>255</v>
      </c>
      <c r="R779">
        <v>255</v>
      </c>
      <c r="S779" t="s">
        <v>1603</v>
      </c>
      <c r="T779" t="s">
        <v>1603</v>
      </c>
      <c r="U779" t="s">
        <v>1603</v>
      </c>
      <c r="V779" t="s">
        <v>1603</v>
      </c>
      <c r="W779" t="s">
        <v>1603</v>
      </c>
      <c r="X779" t="s">
        <v>1603</v>
      </c>
      <c r="Y779" t="s">
        <v>2633</v>
      </c>
      <c r="Z779" t="s">
        <v>1603</v>
      </c>
      <c r="AA779" t="s">
        <v>1603</v>
      </c>
      <c r="AB779" t="s">
        <v>2634</v>
      </c>
      <c r="AC779" t="s">
        <v>1603</v>
      </c>
      <c r="AD779" t="s">
        <v>1603</v>
      </c>
      <c r="AE779" t="s">
        <v>1603</v>
      </c>
    </row>
    <row r="780" spans="1:31" x14ac:dyDescent="0.25">
      <c r="A780" t="s">
        <v>3489</v>
      </c>
      <c r="C780" t="str">
        <f>_xlfn.IFNA(VLOOKUP(CONCATENATE($A780,"|","PI"),'Compare PI to Roll'!$A:$D,4,FALSE),"")</f>
        <v>PI</v>
      </c>
      <c r="D780" t="str">
        <f>_xlfn.IFNA(VLOOKUP(CONCATENATE($A780,"|","PI"),'Compare PI to Roll'!$A:$D,4,FALSE),"")</f>
        <v>PI</v>
      </c>
      <c r="E780" t="str">
        <f>_xlfn.IFNA(VLOOKUP(CONCATENATE($A780,"|","ROLL"),'Compare PI to Roll'!$A:$D,4,FALSE),"")</f>
        <v/>
      </c>
      <c r="F780" t="str">
        <f>_xlfn.IFNA(VLOOKUP(CONCATENATE($A780,"|","ROLL"),'Compare PI to Roll'!$A:$D,4,FALSE),"")</f>
        <v/>
      </c>
      <c r="G780" t="str">
        <f t="shared" si="12"/>
        <v>1|1|0|0</v>
      </c>
      <c r="H780">
        <f>_xlfn.IFNA(VLOOKUP(K780,'Tables to Map'!A:B,2,FALSE),"")</f>
        <v>1</v>
      </c>
      <c r="I780" t="s">
        <v>8</v>
      </c>
      <c r="J780" t="s">
        <v>9</v>
      </c>
      <c r="K780" t="s">
        <v>1194</v>
      </c>
      <c r="L780" t="s">
        <v>300</v>
      </c>
      <c r="M780">
        <v>5</v>
      </c>
      <c r="N780" t="s">
        <v>1603</v>
      </c>
      <c r="O780" t="s">
        <v>2629</v>
      </c>
      <c r="P780" t="s">
        <v>2630</v>
      </c>
      <c r="Q780" t="s">
        <v>1603</v>
      </c>
      <c r="R780" t="s">
        <v>1603</v>
      </c>
      <c r="S780">
        <v>10</v>
      </c>
      <c r="T780">
        <v>10</v>
      </c>
      <c r="U780">
        <v>0</v>
      </c>
      <c r="V780" t="s">
        <v>1603</v>
      </c>
      <c r="W780" t="s">
        <v>1603</v>
      </c>
      <c r="X780" t="s">
        <v>1603</v>
      </c>
      <c r="Y780" t="s">
        <v>1603</v>
      </c>
      <c r="Z780" t="s">
        <v>1603</v>
      </c>
      <c r="AA780" t="s">
        <v>1603</v>
      </c>
      <c r="AB780" t="s">
        <v>1603</v>
      </c>
      <c r="AC780" t="s">
        <v>1603</v>
      </c>
      <c r="AD780" t="s">
        <v>1603</v>
      </c>
      <c r="AE780" t="s">
        <v>1603</v>
      </c>
    </row>
    <row r="781" spans="1:31" x14ac:dyDescent="0.25">
      <c r="A781" t="s">
        <v>3490</v>
      </c>
      <c r="C781" t="str">
        <f>_xlfn.IFNA(VLOOKUP(CONCATENATE($A781,"|","PI"),'Compare PI to Roll'!$A:$D,4,FALSE),"")</f>
        <v>PI</v>
      </c>
      <c r="D781" t="str">
        <f>_xlfn.IFNA(VLOOKUP(CONCATENATE($A781,"|","PI"),'Compare PI to Roll'!$A:$D,4,FALSE),"")</f>
        <v>PI</v>
      </c>
      <c r="E781" t="str">
        <f>_xlfn.IFNA(VLOOKUP(CONCATENATE($A781,"|","ROLL"),'Compare PI to Roll'!$A:$D,4,FALSE),"")</f>
        <v/>
      </c>
      <c r="F781" t="str">
        <f>_xlfn.IFNA(VLOOKUP(CONCATENATE($A781,"|","ROLL"),'Compare PI to Roll'!$A:$D,4,FALSE),"")</f>
        <v/>
      </c>
      <c r="G781" t="str">
        <f t="shared" si="12"/>
        <v>1|1|0|0</v>
      </c>
      <c r="H781">
        <f>_xlfn.IFNA(VLOOKUP(K781,'Tables to Map'!A:B,2,FALSE),"")</f>
        <v>1</v>
      </c>
      <c r="I781" t="s">
        <v>8</v>
      </c>
      <c r="J781" t="s">
        <v>9</v>
      </c>
      <c r="K781" t="s">
        <v>1194</v>
      </c>
      <c r="L781" t="s">
        <v>48</v>
      </c>
      <c r="M781">
        <v>6</v>
      </c>
      <c r="N781" t="s">
        <v>1603</v>
      </c>
      <c r="O781" t="s">
        <v>2636</v>
      </c>
      <c r="P781" t="s">
        <v>2632</v>
      </c>
      <c r="Q781">
        <v>255</v>
      </c>
      <c r="R781">
        <v>255</v>
      </c>
      <c r="S781" t="s">
        <v>1603</v>
      </c>
      <c r="T781" t="s">
        <v>1603</v>
      </c>
      <c r="U781" t="s">
        <v>1603</v>
      </c>
      <c r="V781" t="s">
        <v>1603</v>
      </c>
      <c r="W781" t="s">
        <v>1603</v>
      </c>
      <c r="X781" t="s">
        <v>1603</v>
      </c>
      <c r="Y781" t="s">
        <v>2633</v>
      </c>
      <c r="Z781" t="s">
        <v>1603</v>
      </c>
      <c r="AA781" t="s">
        <v>1603</v>
      </c>
      <c r="AB781" t="s">
        <v>2634</v>
      </c>
      <c r="AC781" t="s">
        <v>1603</v>
      </c>
      <c r="AD781" t="s">
        <v>1603</v>
      </c>
      <c r="AE781" t="s">
        <v>1603</v>
      </c>
    </row>
    <row r="782" spans="1:31" x14ac:dyDescent="0.25">
      <c r="A782" t="s">
        <v>3491</v>
      </c>
      <c r="C782" t="str">
        <f>_xlfn.IFNA(VLOOKUP(CONCATENATE($A782,"|","PI"),'Compare PI to Roll'!$A:$D,4,FALSE),"")</f>
        <v>PI</v>
      </c>
      <c r="D782" t="str">
        <f>_xlfn.IFNA(VLOOKUP(CONCATENATE($A782,"|","PI"),'Compare PI to Roll'!$A:$D,4,FALSE),"")</f>
        <v>PI</v>
      </c>
      <c r="E782" t="str">
        <f>_xlfn.IFNA(VLOOKUP(CONCATENATE($A782,"|","ROLL"),'Compare PI to Roll'!$A:$D,4,FALSE),"")</f>
        <v/>
      </c>
      <c r="F782" t="str">
        <f>_xlfn.IFNA(VLOOKUP(CONCATENATE($A782,"|","ROLL"),'Compare PI to Roll'!$A:$D,4,FALSE),"")</f>
        <v/>
      </c>
      <c r="G782" t="str">
        <f t="shared" si="12"/>
        <v>1|1|0|0</v>
      </c>
      <c r="H782">
        <f>_xlfn.IFNA(VLOOKUP(K782,'Tables to Map'!A:B,2,FALSE),"")</f>
        <v>1</v>
      </c>
      <c r="I782" t="s">
        <v>8</v>
      </c>
      <c r="J782" t="s">
        <v>9</v>
      </c>
      <c r="K782" t="s">
        <v>1194</v>
      </c>
      <c r="L782" t="s">
        <v>84</v>
      </c>
      <c r="M782">
        <v>7</v>
      </c>
      <c r="N782" t="s">
        <v>1603</v>
      </c>
      <c r="O782" t="s">
        <v>2629</v>
      </c>
      <c r="P782" t="s">
        <v>2630</v>
      </c>
      <c r="Q782" t="s">
        <v>1603</v>
      </c>
      <c r="R782" t="s">
        <v>1603</v>
      </c>
      <c r="S782">
        <v>10</v>
      </c>
      <c r="T782">
        <v>10</v>
      </c>
      <c r="U782">
        <v>0</v>
      </c>
      <c r="V782" t="s">
        <v>1603</v>
      </c>
      <c r="W782" t="s">
        <v>1603</v>
      </c>
      <c r="X782" t="s">
        <v>1603</v>
      </c>
      <c r="Y782" t="s">
        <v>1603</v>
      </c>
      <c r="Z782" t="s">
        <v>1603</v>
      </c>
      <c r="AA782" t="s">
        <v>1603</v>
      </c>
      <c r="AB782" t="s">
        <v>1603</v>
      </c>
      <c r="AC782" t="s">
        <v>1603</v>
      </c>
      <c r="AD782" t="s">
        <v>1603</v>
      </c>
      <c r="AE782" t="s">
        <v>1603</v>
      </c>
    </row>
    <row r="783" spans="1:31" x14ac:dyDescent="0.25">
      <c r="A783" t="s">
        <v>3492</v>
      </c>
      <c r="C783" t="str">
        <f>_xlfn.IFNA(VLOOKUP(CONCATENATE($A783,"|","PI"),'Compare PI to Roll'!$A:$D,4,FALSE),"")</f>
        <v>PI</v>
      </c>
      <c r="D783" t="str">
        <f>_xlfn.IFNA(VLOOKUP(CONCATENATE($A783,"|","PI"),'Compare PI to Roll'!$A:$D,4,FALSE),"")</f>
        <v>PI</v>
      </c>
      <c r="E783" t="str">
        <f>_xlfn.IFNA(VLOOKUP(CONCATENATE($A783,"|","ROLL"),'Compare PI to Roll'!$A:$D,4,FALSE),"")</f>
        <v/>
      </c>
      <c r="F783" t="str">
        <f>_xlfn.IFNA(VLOOKUP(CONCATENATE($A783,"|","ROLL"),'Compare PI to Roll'!$A:$D,4,FALSE),"")</f>
        <v/>
      </c>
      <c r="G783" t="str">
        <f t="shared" si="12"/>
        <v>1|1|0|0</v>
      </c>
      <c r="H783">
        <f>_xlfn.IFNA(VLOOKUP(K783,'Tables to Map'!A:B,2,FALSE),"")</f>
        <v>1</v>
      </c>
      <c r="I783" t="s">
        <v>8</v>
      </c>
      <c r="J783" t="s">
        <v>9</v>
      </c>
      <c r="K783" t="s">
        <v>1194</v>
      </c>
      <c r="L783" t="s">
        <v>503</v>
      </c>
      <c r="M783">
        <v>8</v>
      </c>
      <c r="N783" t="s">
        <v>1603</v>
      </c>
      <c r="O783" t="s">
        <v>2629</v>
      </c>
      <c r="P783" t="s">
        <v>2630</v>
      </c>
      <c r="Q783" t="s">
        <v>1603</v>
      </c>
      <c r="R783" t="s">
        <v>1603</v>
      </c>
      <c r="S783">
        <v>10</v>
      </c>
      <c r="T783">
        <v>10</v>
      </c>
      <c r="U783">
        <v>0</v>
      </c>
      <c r="V783" t="s">
        <v>1603</v>
      </c>
      <c r="W783" t="s">
        <v>1603</v>
      </c>
      <c r="X783" t="s">
        <v>1603</v>
      </c>
      <c r="Y783" t="s">
        <v>1603</v>
      </c>
      <c r="Z783" t="s">
        <v>1603</v>
      </c>
      <c r="AA783" t="s">
        <v>1603</v>
      </c>
      <c r="AB783" t="s">
        <v>1603</v>
      </c>
      <c r="AC783" t="s">
        <v>1603</v>
      </c>
      <c r="AD783" t="s">
        <v>1603</v>
      </c>
      <c r="AE783" t="s">
        <v>1603</v>
      </c>
    </row>
    <row r="784" spans="1:31" x14ac:dyDescent="0.25">
      <c r="A784" t="s">
        <v>3493</v>
      </c>
      <c r="C784" t="str">
        <f>_xlfn.IFNA(VLOOKUP(CONCATENATE($A784,"|","PI"),'Compare PI to Roll'!$A:$D,4,FALSE),"")</f>
        <v>PI</v>
      </c>
      <c r="D784" t="str">
        <f>_xlfn.IFNA(VLOOKUP(CONCATENATE($A784,"|","PI"),'Compare PI to Roll'!$A:$D,4,FALSE),"")</f>
        <v>PI</v>
      </c>
      <c r="E784" t="str">
        <f>_xlfn.IFNA(VLOOKUP(CONCATENATE($A784,"|","ROLL"),'Compare PI to Roll'!$A:$D,4,FALSE),"")</f>
        <v/>
      </c>
      <c r="F784" t="str">
        <f>_xlfn.IFNA(VLOOKUP(CONCATENATE($A784,"|","ROLL"),'Compare PI to Roll'!$A:$D,4,FALSE),"")</f>
        <v/>
      </c>
      <c r="G784" t="str">
        <f t="shared" si="12"/>
        <v>1|1|0|0</v>
      </c>
      <c r="H784">
        <f>_xlfn.IFNA(VLOOKUP(K784,'Tables to Map'!A:B,2,FALSE),"")</f>
        <v>1</v>
      </c>
      <c r="I784" t="s">
        <v>8</v>
      </c>
      <c r="J784" t="s">
        <v>9</v>
      </c>
      <c r="K784" t="s">
        <v>1194</v>
      </c>
      <c r="L784" t="s">
        <v>485</v>
      </c>
      <c r="M784">
        <v>9</v>
      </c>
      <c r="N784" t="s">
        <v>1603</v>
      </c>
      <c r="O784" t="s">
        <v>2629</v>
      </c>
      <c r="P784" t="s">
        <v>2630</v>
      </c>
      <c r="Q784" t="s">
        <v>1603</v>
      </c>
      <c r="R784" t="s">
        <v>1603</v>
      </c>
      <c r="S784">
        <v>10</v>
      </c>
      <c r="T784">
        <v>10</v>
      </c>
      <c r="U784">
        <v>0</v>
      </c>
      <c r="V784" t="s">
        <v>1603</v>
      </c>
      <c r="W784" t="s">
        <v>1603</v>
      </c>
      <c r="X784" t="s">
        <v>1603</v>
      </c>
      <c r="Y784" t="s">
        <v>1603</v>
      </c>
      <c r="Z784" t="s">
        <v>1603</v>
      </c>
      <c r="AA784" t="s">
        <v>1603</v>
      </c>
      <c r="AB784" t="s">
        <v>1603</v>
      </c>
      <c r="AC784" t="s">
        <v>1603</v>
      </c>
      <c r="AD784" t="s">
        <v>1603</v>
      </c>
      <c r="AE784" t="s">
        <v>1603</v>
      </c>
    </row>
    <row r="785" spans="1:31" x14ac:dyDescent="0.25">
      <c r="A785" t="s">
        <v>3494</v>
      </c>
      <c r="C785" t="str">
        <f>_xlfn.IFNA(VLOOKUP(CONCATENATE($A785,"|","PI"),'Compare PI to Roll'!$A:$D,4,FALSE),"")</f>
        <v>PI</v>
      </c>
      <c r="D785" t="str">
        <f>_xlfn.IFNA(VLOOKUP(CONCATENATE($A785,"|","PI"),'Compare PI to Roll'!$A:$D,4,FALSE),"")</f>
        <v>PI</v>
      </c>
      <c r="E785" t="str">
        <f>_xlfn.IFNA(VLOOKUP(CONCATENATE($A785,"|","ROLL"),'Compare PI to Roll'!$A:$D,4,FALSE),"")</f>
        <v/>
      </c>
      <c r="F785" t="str">
        <f>_xlfn.IFNA(VLOOKUP(CONCATENATE($A785,"|","ROLL"),'Compare PI to Roll'!$A:$D,4,FALSE),"")</f>
        <v/>
      </c>
      <c r="G785" t="str">
        <f t="shared" si="12"/>
        <v>1|1|0|0</v>
      </c>
      <c r="H785">
        <f>_xlfn.IFNA(VLOOKUP(K785,'Tables to Map'!A:B,2,FALSE),"")</f>
        <v>1</v>
      </c>
      <c r="I785" t="s">
        <v>8</v>
      </c>
      <c r="J785" t="s">
        <v>9</v>
      </c>
      <c r="K785" t="s">
        <v>1194</v>
      </c>
      <c r="L785" t="s">
        <v>488</v>
      </c>
      <c r="M785">
        <v>10</v>
      </c>
      <c r="N785" t="s">
        <v>1603</v>
      </c>
      <c r="O785" t="s">
        <v>2629</v>
      </c>
      <c r="P785" t="s">
        <v>2630</v>
      </c>
      <c r="Q785" t="s">
        <v>1603</v>
      </c>
      <c r="R785" t="s">
        <v>1603</v>
      </c>
      <c r="S785">
        <v>10</v>
      </c>
      <c r="T785">
        <v>10</v>
      </c>
      <c r="U785">
        <v>0</v>
      </c>
      <c r="V785" t="s">
        <v>1603</v>
      </c>
      <c r="W785" t="s">
        <v>1603</v>
      </c>
      <c r="X785" t="s">
        <v>1603</v>
      </c>
      <c r="Y785" t="s">
        <v>1603</v>
      </c>
      <c r="Z785" t="s">
        <v>1603</v>
      </c>
      <c r="AA785" t="s">
        <v>1603</v>
      </c>
      <c r="AB785" t="s">
        <v>1603</v>
      </c>
      <c r="AC785" t="s">
        <v>1603</v>
      </c>
      <c r="AD785" t="s">
        <v>1603</v>
      </c>
      <c r="AE785" t="s">
        <v>1603</v>
      </c>
    </row>
    <row r="786" spans="1:31" x14ac:dyDescent="0.25">
      <c r="A786" t="s">
        <v>3495</v>
      </c>
      <c r="C786" t="str">
        <f>_xlfn.IFNA(VLOOKUP(CONCATENATE($A786,"|","PI"),'Compare PI to Roll'!$A:$D,4,FALSE),"")</f>
        <v>PI</v>
      </c>
      <c r="D786" t="str">
        <f>_xlfn.IFNA(VLOOKUP(CONCATENATE($A786,"|","PI"),'Compare PI to Roll'!$A:$D,4,FALSE),"")</f>
        <v>PI</v>
      </c>
      <c r="E786" t="str">
        <f>_xlfn.IFNA(VLOOKUP(CONCATENATE($A786,"|","ROLL"),'Compare PI to Roll'!$A:$D,4,FALSE),"")</f>
        <v/>
      </c>
      <c r="F786" t="str">
        <f>_xlfn.IFNA(VLOOKUP(CONCATENATE($A786,"|","ROLL"),'Compare PI to Roll'!$A:$D,4,FALSE),"")</f>
        <v/>
      </c>
      <c r="G786" t="str">
        <f t="shared" si="12"/>
        <v>1|1|0|0</v>
      </c>
      <c r="H786">
        <f>_xlfn.IFNA(VLOOKUP(K786,'Tables to Map'!A:B,2,FALSE),"")</f>
        <v>1</v>
      </c>
      <c r="I786" t="s">
        <v>8</v>
      </c>
      <c r="J786" t="s">
        <v>9</v>
      </c>
      <c r="K786" t="s">
        <v>1194</v>
      </c>
      <c r="L786" t="s">
        <v>492</v>
      </c>
      <c r="M786">
        <v>11</v>
      </c>
      <c r="N786" t="s">
        <v>1603</v>
      </c>
      <c r="O786" t="s">
        <v>2629</v>
      </c>
      <c r="P786" t="s">
        <v>2630</v>
      </c>
      <c r="Q786" t="s">
        <v>1603</v>
      </c>
      <c r="R786" t="s">
        <v>1603</v>
      </c>
      <c r="S786">
        <v>10</v>
      </c>
      <c r="T786">
        <v>10</v>
      </c>
      <c r="U786">
        <v>0</v>
      </c>
      <c r="V786" t="s">
        <v>1603</v>
      </c>
      <c r="W786" t="s">
        <v>1603</v>
      </c>
      <c r="X786" t="s">
        <v>1603</v>
      </c>
      <c r="Y786" t="s">
        <v>1603</v>
      </c>
      <c r="Z786" t="s">
        <v>1603</v>
      </c>
      <c r="AA786" t="s">
        <v>1603</v>
      </c>
      <c r="AB786" t="s">
        <v>1603</v>
      </c>
      <c r="AC786" t="s">
        <v>1603</v>
      </c>
      <c r="AD786" t="s">
        <v>1603</v>
      </c>
      <c r="AE786" t="s">
        <v>1603</v>
      </c>
    </row>
    <row r="787" spans="1:31" x14ac:dyDescent="0.25">
      <c r="A787" t="s">
        <v>3496</v>
      </c>
      <c r="C787" t="str">
        <f>_xlfn.IFNA(VLOOKUP(CONCATENATE($A787,"|","PI"),'Compare PI to Roll'!$A:$D,4,FALSE),"")</f>
        <v>PI</v>
      </c>
      <c r="D787" t="str">
        <f>_xlfn.IFNA(VLOOKUP(CONCATENATE($A787,"|","PI"),'Compare PI to Roll'!$A:$D,4,FALSE),"")</f>
        <v>PI</v>
      </c>
      <c r="E787" t="str">
        <f>_xlfn.IFNA(VLOOKUP(CONCATENATE($A787,"|","ROLL"),'Compare PI to Roll'!$A:$D,4,FALSE),"")</f>
        <v/>
      </c>
      <c r="F787" t="str">
        <f>_xlfn.IFNA(VLOOKUP(CONCATENATE($A787,"|","ROLL"),'Compare PI to Roll'!$A:$D,4,FALSE),"")</f>
        <v/>
      </c>
      <c r="G787" t="str">
        <f t="shared" si="12"/>
        <v>1|1|0|0</v>
      </c>
      <c r="H787">
        <f>_xlfn.IFNA(VLOOKUP(K787,'Tables to Map'!A:B,2,FALSE),"")</f>
        <v>1</v>
      </c>
      <c r="I787" t="s">
        <v>8</v>
      </c>
      <c r="J787" t="s">
        <v>9</v>
      </c>
      <c r="K787" t="s">
        <v>1194</v>
      </c>
      <c r="L787" t="s">
        <v>496</v>
      </c>
      <c r="M787">
        <v>12</v>
      </c>
      <c r="N787" t="s">
        <v>1603</v>
      </c>
      <c r="O787" t="s">
        <v>2629</v>
      </c>
      <c r="P787" t="s">
        <v>2630</v>
      </c>
      <c r="Q787" t="s">
        <v>1603</v>
      </c>
      <c r="R787" t="s">
        <v>1603</v>
      </c>
      <c r="S787">
        <v>10</v>
      </c>
      <c r="T787">
        <v>10</v>
      </c>
      <c r="U787">
        <v>0</v>
      </c>
      <c r="V787" t="s">
        <v>1603</v>
      </c>
      <c r="W787" t="s">
        <v>1603</v>
      </c>
      <c r="X787" t="s">
        <v>1603</v>
      </c>
      <c r="Y787" t="s">
        <v>1603</v>
      </c>
      <c r="Z787" t="s">
        <v>1603</v>
      </c>
      <c r="AA787" t="s">
        <v>1603</v>
      </c>
      <c r="AB787" t="s">
        <v>1603</v>
      </c>
      <c r="AC787" t="s">
        <v>1603</v>
      </c>
      <c r="AD787" t="s">
        <v>1603</v>
      </c>
      <c r="AE787" t="s">
        <v>1603</v>
      </c>
    </row>
    <row r="788" spans="1:31" x14ac:dyDescent="0.25">
      <c r="A788" t="s">
        <v>3497</v>
      </c>
      <c r="C788" t="str">
        <f>_xlfn.IFNA(VLOOKUP(CONCATENATE($A788,"|","PI"),'Compare PI to Roll'!$A:$D,4,FALSE),"")</f>
        <v>PI</v>
      </c>
      <c r="D788" t="str">
        <f>_xlfn.IFNA(VLOOKUP(CONCATENATE($A788,"|","PI"),'Compare PI to Roll'!$A:$D,4,FALSE),"")</f>
        <v>PI</v>
      </c>
      <c r="E788" t="str">
        <f>_xlfn.IFNA(VLOOKUP(CONCATENATE($A788,"|","ROLL"),'Compare PI to Roll'!$A:$D,4,FALSE),"")</f>
        <v/>
      </c>
      <c r="F788" t="str">
        <f>_xlfn.IFNA(VLOOKUP(CONCATENATE($A788,"|","ROLL"),'Compare PI to Roll'!$A:$D,4,FALSE),"")</f>
        <v/>
      </c>
      <c r="G788" t="str">
        <f t="shared" si="12"/>
        <v>1|1|0|0</v>
      </c>
      <c r="H788">
        <f>_xlfn.IFNA(VLOOKUP(K788,'Tables to Map'!A:B,2,FALSE),"")</f>
        <v>1</v>
      </c>
      <c r="I788" t="s">
        <v>8</v>
      </c>
      <c r="J788" t="s">
        <v>9</v>
      </c>
      <c r="K788" t="s">
        <v>1194</v>
      </c>
      <c r="L788" t="s">
        <v>226</v>
      </c>
      <c r="M788">
        <v>13</v>
      </c>
      <c r="N788" t="s">
        <v>1603</v>
      </c>
      <c r="O788" t="s">
        <v>2629</v>
      </c>
      <c r="P788" t="s">
        <v>2630</v>
      </c>
      <c r="Q788" t="s">
        <v>1603</v>
      </c>
      <c r="R788" t="s">
        <v>1603</v>
      </c>
      <c r="S788">
        <v>10</v>
      </c>
      <c r="T788">
        <v>10</v>
      </c>
      <c r="U788">
        <v>0</v>
      </c>
      <c r="V788" t="s">
        <v>1603</v>
      </c>
      <c r="W788" t="s">
        <v>1603</v>
      </c>
      <c r="X788" t="s">
        <v>1603</v>
      </c>
      <c r="Y788" t="s">
        <v>1603</v>
      </c>
      <c r="Z788" t="s">
        <v>1603</v>
      </c>
      <c r="AA788" t="s">
        <v>1603</v>
      </c>
      <c r="AB788" t="s">
        <v>1603</v>
      </c>
      <c r="AC788" t="s">
        <v>1603</v>
      </c>
      <c r="AD788" t="s">
        <v>1603</v>
      </c>
      <c r="AE788" t="s">
        <v>1603</v>
      </c>
    </row>
    <row r="789" spans="1:31" x14ac:dyDescent="0.25">
      <c r="A789" t="s">
        <v>3498</v>
      </c>
      <c r="C789" t="str">
        <f>_xlfn.IFNA(VLOOKUP(CONCATENATE($A789,"|","PI"),'Compare PI to Roll'!$A:$D,4,FALSE),"")</f>
        <v>PI</v>
      </c>
      <c r="D789" t="str">
        <f>_xlfn.IFNA(VLOOKUP(CONCATENATE($A789,"|","PI"),'Compare PI to Roll'!$A:$D,4,FALSE),"")</f>
        <v>PI</v>
      </c>
      <c r="E789" t="str">
        <f>_xlfn.IFNA(VLOOKUP(CONCATENATE($A789,"|","ROLL"),'Compare PI to Roll'!$A:$D,4,FALSE),"")</f>
        <v/>
      </c>
      <c r="F789" t="str">
        <f>_xlfn.IFNA(VLOOKUP(CONCATENATE($A789,"|","ROLL"),'Compare PI to Roll'!$A:$D,4,FALSE),"")</f>
        <v/>
      </c>
      <c r="G789" t="str">
        <f t="shared" si="12"/>
        <v>1|1|0|0</v>
      </c>
      <c r="H789">
        <f>_xlfn.IFNA(VLOOKUP(K789,'Tables to Map'!A:B,2,FALSE),"")</f>
        <v>1</v>
      </c>
      <c r="I789" t="s">
        <v>8</v>
      </c>
      <c r="J789" t="s">
        <v>9</v>
      </c>
      <c r="K789" t="s">
        <v>1194</v>
      </c>
      <c r="L789" t="s">
        <v>230</v>
      </c>
      <c r="M789">
        <v>14</v>
      </c>
      <c r="N789" t="s">
        <v>1603</v>
      </c>
      <c r="O789" t="s">
        <v>2629</v>
      </c>
      <c r="P789" t="s">
        <v>2630</v>
      </c>
      <c r="Q789" t="s">
        <v>1603</v>
      </c>
      <c r="R789" t="s">
        <v>1603</v>
      </c>
      <c r="S789">
        <v>10</v>
      </c>
      <c r="T789">
        <v>10</v>
      </c>
      <c r="U789">
        <v>0</v>
      </c>
      <c r="V789" t="s">
        <v>1603</v>
      </c>
      <c r="W789" t="s">
        <v>1603</v>
      </c>
      <c r="X789" t="s">
        <v>1603</v>
      </c>
      <c r="Y789" t="s">
        <v>1603</v>
      </c>
      <c r="Z789" t="s">
        <v>1603</v>
      </c>
      <c r="AA789" t="s">
        <v>1603</v>
      </c>
      <c r="AB789" t="s">
        <v>1603</v>
      </c>
      <c r="AC789" t="s">
        <v>1603</v>
      </c>
      <c r="AD789" t="s">
        <v>1603</v>
      </c>
      <c r="AE789" t="s">
        <v>1603</v>
      </c>
    </row>
    <row r="790" spans="1:31" x14ac:dyDescent="0.25">
      <c r="A790" t="s">
        <v>3499</v>
      </c>
      <c r="C790" t="str">
        <f>_xlfn.IFNA(VLOOKUP(CONCATENATE($A790,"|","PI"),'Compare PI to Roll'!$A:$D,4,FALSE),"")</f>
        <v>PI</v>
      </c>
      <c r="D790" t="str">
        <f>_xlfn.IFNA(VLOOKUP(CONCATENATE($A790,"|","PI"),'Compare PI to Roll'!$A:$D,4,FALSE),"")</f>
        <v>PI</v>
      </c>
      <c r="E790" t="str">
        <f>_xlfn.IFNA(VLOOKUP(CONCATENATE($A790,"|","ROLL"),'Compare PI to Roll'!$A:$D,4,FALSE),"")</f>
        <v/>
      </c>
      <c r="F790" t="str">
        <f>_xlfn.IFNA(VLOOKUP(CONCATENATE($A790,"|","ROLL"),'Compare PI to Roll'!$A:$D,4,FALSE),"")</f>
        <v/>
      </c>
      <c r="G790" t="str">
        <f t="shared" si="12"/>
        <v>1|1|0|0</v>
      </c>
      <c r="H790">
        <f>_xlfn.IFNA(VLOOKUP(K790,'Tables to Map'!A:B,2,FALSE),"")</f>
        <v>1</v>
      </c>
      <c r="I790" t="s">
        <v>8</v>
      </c>
      <c r="J790" t="s">
        <v>9</v>
      </c>
      <c r="K790" t="s">
        <v>1194</v>
      </c>
      <c r="L790" t="s">
        <v>17</v>
      </c>
      <c r="M790">
        <v>15</v>
      </c>
      <c r="N790" t="s">
        <v>1603</v>
      </c>
      <c r="O790" t="s">
        <v>2629</v>
      </c>
      <c r="P790" t="s">
        <v>2630</v>
      </c>
      <c r="Q790" t="s">
        <v>1603</v>
      </c>
      <c r="R790" t="s">
        <v>1603</v>
      </c>
      <c r="S790">
        <v>10</v>
      </c>
      <c r="T790">
        <v>10</v>
      </c>
      <c r="U790">
        <v>0</v>
      </c>
      <c r="V790" t="s">
        <v>1603</v>
      </c>
      <c r="W790" t="s">
        <v>1603</v>
      </c>
      <c r="X790" t="s">
        <v>1603</v>
      </c>
      <c r="Y790" t="s">
        <v>1603</v>
      </c>
      <c r="Z790" t="s">
        <v>1603</v>
      </c>
      <c r="AA790" t="s">
        <v>1603</v>
      </c>
      <c r="AB790" t="s">
        <v>1603</v>
      </c>
      <c r="AC790" t="s">
        <v>1603</v>
      </c>
      <c r="AD790" t="s">
        <v>1603</v>
      </c>
      <c r="AE790" t="s">
        <v>1603</v>
      </c>
    </row>
    <row r="791" spans="1:31" x14ac:dyDescent="0.25">
      <c r="A791" t="s">
        <v>3500</v>
      </c>
      <c r="C791" t="str">
        <f>_xlfn.IFNA(VLOOKUP(CONCATENATE($A791,"|","PI"),'Compare PI to Roll'!$A:$D,4,FALSE),"")</f>
        <v>PI</v>
      </c>
      <c r="D791" t="str">
        <f>_xlfn.IFNA(VLOOKUP(CONCATENATE($A791,"|","PI"),'Compare PI to Roll'!$A:$D,4,FALSE),"")</f>
        <v>PI</v>
      </c>
      <c r="E791" t="str">
        <f>_xlfn.IFNA(VLOOKUP(CONCATENATE($A791,"|","ROLL"),'Compare PI to Roll'!$A:$D,4,FALSE),"")</f>
        <v/>
      </c>
      <c r="F791" t="str">
        <f>_xlfn.IFNA(VLOOKUP(CONCATENATE($A791,"|","ROLL"),'Compare PI to Roll'!$A:$D,4,FALSE),"")</f>
        <v/>
      </c>
      <c r="G791" t="str">
        <f t="shared" si="12"/>
        <v>1|1|0|0</v>
      </c>
      <c r="H791">
        <f>_xlfn.IFNA(VLOOKUP(K791,'Tables to Map'!A:B,2,FALSE),"")</f>
        <v>1</v>
      </c>
      <c r="I791" t="s">
        <v>8</v>
      </c>
      <c r="J791" t="s">
        <v>9</v>
      </c>
      <c r="K791" t="s">
        <v>1194</v>
      </c>
      <c r="L791" t="s">
        <v>234</v>
      </c>
      <c r="M791">
        <v>16</v>
      </c>
      <c r="N791" t="s">
        <v>1603</v>
      </c>
      <c r="O791" t="s">
        <v>2629</v>
      </c>
      <c r="P791" t="s">
        <v>2630</v>
      </c>
      <c r="Q791" t="s">
        <v>1603</v>
      </c>
      <c r="R791" t="s">
        <v>1603</v>
      </c>
      <c r="S791">
        <v>10</v>
      </c>
      <c r="T791">
        <v>10</v>
      </c>
      <c r="U791">
        <v>0</v>
      </c>
      <c r="V791" t="s">
        <v>1603</v>
      </c>
      <c r="W791" t="s">
        <v>1603</v>
      </c>
      <c r="X791" t="s">
        <v>1603</v>
      </c>
      <c r="Y791" t="s">
        <v>1603</v>
      </c>
      <c r="Z791" t="s">
        <v>1603</v>
      </c>
      <c r="AA791" t="s">
        <v>1603</v>
      </c>
      <c r="AB791" t="s">
        <v>1603</v>
      </c>
      <c r="AC791" t="s">
        <v>1603</v>
      </c>
      <c r="AD791" t="s">
        <v>1603</v>
      </c>
      <c r="AE791" t="s">
        <v>1603</v>
      </c>
    </row>
    <row r="792" spans="1:31" x14ac:dyDescent="0.25">
      <c r="A792" t="s">
        <v>3501</v>
      </c>
      <c r="C792" t="str">
        <f>_xlfn.IFNA(VLOOKUP(CONCATENATE($A792,"|","PI"),'Compare PI to Roll'!$A:$D,4,FALSE),"")</f>
        <v>PI</v>
      </c>
      <c r="D792" t="str">
        <f>_xlfn.IFNA(VLOOKUP(CONCATENATE($A792,"|","PI"),'Compare PI to Roll'!$A:$D,4,FALSE),"")</f>
        <v>PI</v>
      </c>
      <c r="E792" t="str">
        <f>_xlfn.IFNA(VLOOKUP(CONCATENATE($A792,"|","ROLL"),'Compare PI to Roll'!$A:$D,4,FALSE),"")</f>
        <v/>
      </c>
      <c r="F792" t="str">
        <f>_xlfn.IFNA(VLOOKUP(CONCATENATE($A792,"|","ROLL"),'Compare PI to Roll'!$A:$D,4,FALSE),"")</f>
        <v/>
      </c>
      <c r="G792" t="str">
        <f t="shared" si="12"/>
        <v>1|1|0|0</v>
      </c>
      <c r="H792">
        <f>_xlfn.IFNA(VLOOKUP(K792,'Tables to Map'!A:B,2,FALSE),"")</f>
        <v>1</v>
      </c>
      <c r="I792" t="s">
        <v>8</v>
      </c>
      <c r="J792" t="s">
        <v>9</v>
      </c>
      <c r="K792" t="s">
        <v>1194</v>
      </c>
      <c r="L792" t="s">
        <v>236</v>
      </c>
      <c r="M792">
        <v>17</v>
      </c>
      <c r="N792" t="s">
        <v>1603</v>
      </c>
      <c r="O792" t="s">
        <v>2629</v>
      </c>
      <c r="P792" t="s">
        <v>2630</v>
      </c>
      <c r="Q792" t="s">
        <v>1603</v>
      </c>
      <c r="R792" t="s">
        <v>1603</v>
      </c>
      <c r="S792">
        <v>10</v>
      </c>
      <c r="T792">
        <v>10</v>
      </c>
      <c r="U792">
        <v>0</v>
      </c>
      <c r="V792" t="s">
        <v>1603</v>
      </c>
      <c r="W792" t="s">
        <v>1603</v>
      </c>
      <c r="X792" t="s">
        <v>1603</v>
      </c>
      <c r="Y792" t="s">
        <v>1603</v>
      </c>
      <c r="Z792" t="s">
        <v>1603</v>
      </c>
      <c r="AA792" t="s">
        <v>1603</v>
      </c>
      <c r="AB792" t="s">
        <v>1603</v>
      </c>
      <c r="AC792" t="s">
        <v>1603</v>
      </c>
      <c r="AD792" t="s">
        <v>1603</v>
      </c>
      <c r="AE792" t="s">
        <v>1603</v>
      </c>
    </row>
    <row r="793" spans="1:31" x14ac:dyDescent="0.25">
      <c r="A793" t="s">
        <v>3502</v>
      </c>
      <c r="C793" t="str">
        <f>_xlfn.IFNA(VLOOKUP(CONCATENATE($A793,"|","PI"),'Compare PI to Roll'!$A:$D,4,FALSE),"")</f>
        <v>PI</v>
      </c>
      <c r="D793" t="str">
        <f>_xlfn.IFNA(VLOOKUP(CONCATENATE($A793,"|","PI"),'Compare PI to Roll'!$A:$D,4,FALSE),"")</f>
        <v>PI</v>
      </c>
      <c r="E793" t="str">
        <f>_xlfn.IFNA(VLOOKUP(CONCATENATE($A793,"|","ROLL"),'Compare PI to Roll'!$A:$D,4,FALSE),"")</f>
        <v/>
      </c>
      <c r="F793" t="str">
        <f>_xlfn.IFNA(VLOOKUP(CONCATENATE($A793,"|","ROLL"),'Compare PI to Roll'!$A:$D,4,FALSE),"")</f>
        <v/>
      </c>
      <c r="G793" t="str">
        <f t="shared" si="12"/>
        <v>1|1|0|0</v>
      </c>
      <c r="H793">
        <f>_xlfn.IFNA(VLOOKUP(K793,'Tables to Map'!A:B,2,FALSE),"")</f>
        <v>1</v>
      </c>
      <c r="I793" t="s">
        <v>8</v>
      </c>
      <c r="J793" t="s">
        <v>9</v>
      </c>
      <c r="K793" t="s">
        <v>1194</v>
      </c>
      <c r="L793" t="s">
        <v>232</v>
      </c>
      <c r="M793">
        <v>18</v>
      </c>
      <c r="N793" t="s">
        <v>1603</v>
      </c>
      <c r="O793" t="s">
        <v>2629</v>
      </c>
      <c r="P793" t="s">
        <v>2630</v>
      </c>
      <c r="Q793" t="s">
        <v>1603</v>
      </c>
      <c r="R793" t="s">
        <v>1603</v>
      </c>
      <c r="S793">
        <v>10</v>
      </c>
      <c r="T793">
        <v>10</v>
      </c>
      <c r="U793">
        <v>0</v>
      </c>
      <c r="V793" t="s">
        <v>1603</v>
      </c>
      <c r="W793" t="s">
        <v>1603</v>
      </c>
      <c r="X793" t="s">
        <v>1603</v>
      </c>
      <c r="Y793" t="s">
        <v>1603</v>
      </c>
      <c r="Z793" t="s">
        <v>1603</v>
      </c>
      <c r="AA793" t="s">
        <v>1603</v>
      </c>
      <c r="AB793" t="s">
        <v>1603</v>
      </c>
      <c r="AC793" t="s">
        <v>1603</v>
      </c>
      <c r="AD793" t="s">
        <v>1603</v>
      </c>
      <c r="AE793" t="s">
        <v>1603</v>
      </c>
    </row>
    <row r="794" spans="1:31" x14ac:dyDescent="0.25">
      <c r="A794" t="s">
        <v>3503</v>
      </c>
      <c r="C794" t="str">
        <f>_xlfn.IFNA(VLOOKUP(CONCATENATE($A794,"|","PI"),'Compare PI to Roll'!$A:$D,4,FALSE),"")</f>
        <v>PI</v>
      </c>
      <c r="D794" t="str">
        <f>_xlfn.IFNA(VLOOKUP(CONCATENATE($A794,"|","PI"),'Compare PI to Roll'!$A:$D,4,FALSE),"")</f>
        <v>PI</v>
      </c>
      <c r="E794" t="str">
        <f>_xlfn.IFNA(VLOOKUP(CONCATENATE($A794,"|","ROLL"),'Compare PI to Roll'!$A:$D,4,FALSE),"")</f>
        <v/>
      </c>
      <c r="F794" t="str">
        <f>_xlfn.IFNA(VLOOKUP(CONCATENATE($A794,"|","ROLL"),'Compare PI to Roll'!$A:$D,4,FALSE),"")</f>
        <v/>
      </c>
      <c r="G794" t="str">
        <f t="shared" si="12"/>
        <v>1|1|0|0</v>
      </c>
      <c r="H794">
        <f>_xlfn.IFNA(VLOOKUP(K794,'Tables to Map'!A:B,2,FALSE),"")</f>
        <v>1</v>
      </c>
      <c r="I794" t="s">
        <v>8</v>
      </c>
      <c r="J794" t="s">
        <v>9</v>
      </c>
      <c r="K794" t="s">
        <v>1194</v>
      </c>
      <c r="L794" t="s">
        <v>500</v>
      </c>
      <c r="M794">
        <v>19</v>
      </c>
      <c r="N794" t="s">
        <v>1603</v>
      </c>
      <c r="O794" t="s">
        <v>2629</v>
      </c>
      <c r="P794" t="s">
        <v>2630</v>
      </c>
      <c r="Q794" t="s">
        <v>1603</v>
      </c>
      <c r="R794" t="s">
        <v>1603</v>
      </c>
      <c r="S794">
        <v>10</v>
      </c>
      <c r="T794">
        <v>10</v>
      </c>
      <c r="U794">
        <v>0</v>
      </c>
      <c r="V794" t="s">
        <v>1603</v>
      </c>
      <c r="W794" t="s">
        <v>1603</v>
      </c>
      <c r="X794" t="s">
        <v>1603</v>
      </c>
      <c r="Y794" t="s">
        <v>1603</v>
      </c>
      <c r="Z794" t="s">
        <v>1603</v>
      </c>
      <c r="AA794" t="s">
        <v>1603</v>
      </c>
      <c r="AB794" t="s">
        <v>1603</v>
      </c>
      <c r="AC794" t="s">
        <v>1603</v>
      </c>
      <c r="AD794" t="s">
        <v>1603</v>
      </c>
      <c r="AE794" t="s">
        <v>1603</v>
      </c>
    </row>
    <row r="795" spans="1:31" x14ac:dyDescent="0.25">
      <c r="A795" t="s">
        <v>3504</v>
      </c>
      <c r="C795" t="str">
        <f>_xlfn.IFNA(VLOOKUP(CONCATENATE($A795,"|","PI"),'Compare PI to Roll'!$A:$D,4,FALSE),"")</f>
        <v>PI</v>
      </c>
      <c r="D795" t="str">
        <f>_xlfn.IFNA(VLOOKUP(CONCATENATE($A795,"|","PI"),'Compare PI to Roll'!$A:$D,4,FALSE),"")</f>
        <v>PI</v>
      </c>
      <c r="E795" t="str">
        <f>_xlfn.IFNA(VLOOKUP(CONCATENATE($A795,"|","ROLL"),'Compare PI to Roll'!$A:$D,4,FALSE),"")</f>
        <v/>
      </c>
      <c r="F795" t="str">
        <f>_xlfn.IFNA(VLOOKUP(CONCATENATE($A795,"|","ROLL"),'Compare PI to Roll'!$A:$D,4,FALSE),"")</f>
        <v/>
      </c>
      <c r="G795" t="str">
        <f t="shared" si="12"/>
        <v>1|1|0|0</v>
      </c>
      <c r="H795">
        <f>_xlfn.IFNA(VLOOKUP(K795,'Tables to Map'!A:B,2,FALSE),"")</f>
        <v>1</v>
      </c>
      <c r="I795" t="s">
        <v>8</v>
      </c>
      <c r="J795" t="s">
        <v>9</v>
      </c>
      <c r="K795" t="s">
        <v>1194</v>
      </c>
      <c r="L795" t="s">
        <v>117</v>
      </c>
      <c r="M795">
        <v>20</v>
      </c>
      <c r="N795" t="s">
        <v>1603</v>
      </c>
      <c r="O795" t="s">
        <v>2629</v>
      </c>
      <c r="P795" t="s">
        <v>2630</v>
      </c>
      <c r="Q795" t="s">
        <v>1603</v>
      </c>
      <c r="R795" t="s">
        <v>1603</v>
      </c>
      <c r="S795">
        <v>10</v>
      </c>
      <c r="T795">
        <v>10</v>
      </c>
      <c r="U795">
        <v>0</v>
      </c>
      <c r="V795" t="s">
        <v>1603</v>
      </c>
      <c r="W795" t="s">
        <v>1603</v>
      </c>
      <c r="X795" t="s">
        <v>1603</v>
      </c>
      <c r="Y795" t="s">
        <v>1603</v>
      </c>
      <c r="Z795" t="s">
        <v>1603</v>
      </c>
      <c r="AA795" t="s">
        <v>1603</v>
      </c>
      <c r="AB795" t="s">
        <v>1603</v>
      </c>
      <c r="AC795" t="s">
        <v>1603</v>
      </c>
      <c r="AD795" t="s">
        <v>1603</v>
      </c>
      <c r="AE795" t="s">
        <v>1603</v>
      </c>
    </row>
    <row r="796" spans="1:31" x14ac:dyDescent="0.25">
      <c r="A796" t="s">
        <v>3505</v>
      </c>
      <c r="C796" t="str">
        <f>_xlfn.IFNA(VLOOKUP(CONCATENATE($A796,"|","PI"),'Compare PI to Roll'!$A:$D,4,FALSE),"")</f>
        <v>PI</v>
      </c>
      <c r="D796" t="str">
        <f>_xlfn.IFNA(VLOOKUP(CONCATENATE($A796,"|","PI"),'Compare PI to Roll'!$A:$D,4,FALSE),"")</f>
        <v>PI</v>
      </c>
      <c r="E796" t="str">
        <f>_xlfn.IFNA(VLOOKUP(CONCATENATE($A796,"|","ROLL"),'Compare PI to Roll'!$A:$D,4,FALSE),"")</f>
        <v/>
      </c>
      <c r="F796" t="str">
        <f>_xlfn.IFNA(VLOOKUP(CONCATENATE($A796,"|","ROLL"),'Compare PI to Roll'!$A:$D,4,FALSE),"")</f>
        <v/>
      </c>
      <c r="G796" t="str">
        <f t="shared" si="12"/>
        <v>1|1|0|0</v>
      </c>
      <c r="H796">
        <f>_xlfn.IFNA(VLOOKUP(K796,'Tables to Map'!A:B,2,FALSE),"")</f>
        <v>1</v>
      </c>
      <c r="I796" t="s">
        <v>8</v>
      </c>
      <c r="J796" t="s">
        <v>9</v>
      </c>
      <c r="K796" t="s">
        <v>1194</v>
      </c>
      <c r="L796" t="s">
        <v>510</v>
      </c>
      <c r="M796">
        <v>21</v>
      </c>
      <c r="N796" t="s">
        <v>1603</v>
      </c>
      <c r="O796" t="s">
        <v>2629</v>
      </c>
      <c r="P796" t="s">
        <v>2630</v>
      </c>
      <c r="Q796" t="s">
        <v>1603</v>
      </c>
      <c r="R796" t="s">
        <v>1603</v>
      </c>
      <c r="S796">
        <v>10</v>
      </c>
      <c r="T796">
        <v>10</v>
      </c>
      <c r="U796">
        <v>0</v>
      </c>
      <c r="V796" t="s">
        <v>1603</v>
      </c>
      <c r="W796" t="s">
        <v>1603</v>
      </c>
      <c r="X796" t="s">
        <v>1603</v>
      </c>
      <c r="Y796" t="s">
        <v>1603</v>
      </c>
      <c r="Z796" t="s">
        <v>1603</v>
      </c>
      <c r="AA796" t="s">
        <v>1603</v>
      </c>
      <c r="AB796" t="s">
        <v>1603</v>
      </c>
      <c r="AC796" t="s">
        <v>1603</v>
      </c>
      <c r="AD796" t="s">
        <v>1603</v>
      </c>
      <c r="AE796" t="s">
        <v>1603</v>
      </c>
    </row>
    <row r="797" spans="1:31" x14ac:dyDescent="0.25">
      <c r="A797" t="s">
        <v>3506</v>
      </c>
      <c r="C797" t="str">
        <f>_xlfn.IFNA(VLOOKUP(CONCATENATE($A797,"|","PI"),'Compare PI to Roll'!$A:$D,4,FALSE),"")</f>
        <v>PI</v>
      </c>
      <c r="D797" t="str">
        <f>_xlfn.IFNA(VLOOKUP(CONCATENATE($A797,"|","PI"),'Compare PI to Roll'!$A:$D,4,FALSE),"")</f>
        <v>PI</v>
      </c>
      <c r="E797" t="str">
        <f>_xlfn.IFNA(VLOOKUP(CONCATENATE($A797,"|","ROLL"),'Compare PI to Roll'!$A:$D,4,FALSE),"")</f>
        <v/>
      </c>
      <c r="F797" t="str">
        <f>_xlfn.IFNA(VLOOKUP(CONCATENATE($A797,"|","ROLL"),'Compare PI to Roll'!$A:$D,4,FALSE),"")</f>
        <v/>
      </c>
      <c r="G797" t="str">
        <f t="shared" si="12"/>
        <v>1|1|0|0</v>
      </c>
      <c r="H797">
        <f>_xlfn.IFNA(VLOOKUP(K797,'Tables to Map'!A:B,2,FALSE),"")</f>
        <v>1</v>
      </c>
      <c r="I797" t="s">
        <v>8</v>
      </c>
      <c r="J797" t="s">
        <v>9</v>
      </c>
      <c r="K797" t="s">
        <v>1194</v>
      </c>
      <c r="L797" t="s">
        <v>515</v>
      </c>
      <c r="M797">
        <v>22</v>
      </c>
      <c r="N797" t="s">
        <v>1603</v>
      </c>
      <c r="O797" t="s">
        <v>2629</v>
      </c>
      <c r="P797" t="s">
        <v>2630</v>
      </c>
      <c r="Q797" t="s">
        <v>1603</v>
      </c>
      <c r="R797" t="s">
        <v>1603</v>
      </c>
      <c r="S797">
        <v>10</v>
      </c>
      <c r="T797">
        <v>10</v>
      </c>
      <c r="U797">
        <v>0</v>
      </c>
      <c r="V797" t="s">
        <v>1603</v>
      </c>
      <c r="W797" t="s">
        <v>1603</v>
      </c>
      <c r="X797" t="s">
        <v>1603</v>
      </c>
      <c r="Y797" t="s">
        <v>1603</v>
      </c>
      <c r="Z797" t="s">
        <v>1603</v>
      </c>
      <c r="AA797" t="s">
        <v>1603</v>
      </c>
      <c r="AB797" t="s">
        <v>1603</v>
      </c>
      <c r="AC797" t="s">
        <v>1603</v>
      </c>
      <c r="AD797" t="s">
        <v>1603</v>
      </c>
      <c r="AE797" t="s">
        <v>1603</v>
      </c>
    </row>
    <row r="798" spans="1:31" x14ac:dyDescent="0.25">
      <c r="A798" t="s">
        <v>3507</v>
      </c>
      <c r="C798" t="str">
        <f>_xlfn.IFNA(VLOOKUP(CONCATENATE($A798,"|","PI"),'Compare PI to Roll'!$A:$D,4,FALSE),"")</f>
        <v>PI</v>
      </c>
      <c r="D798" t="str">
        <f>_xlfn.IFNA(VLOOKUP(CONCATENATE($A798,"|","PI"),'Compare PI to Roll'!$A:$D,4,FALSE),"")</f>
        <v>PI</v>
      </c>
      <c r="E798" t="str">
        <f>_xlfn.IFNA(VLOOKUP(CONCATENATE($A798,"|","ROLL"),'Compare PI to Roll'!$A:$D,4,FALSE),"")</f>
        <v/>
      </c>
      <c r="F798" t="str">
        <f>_xlfn.IFNA(VLOOKUP(CONCATENATE($A798,"|","ROLL"),'Compare PI to Roll'!$A:$D,4,FALSE),"")</f>
        <v/>
      </c>
      <c r="G798" t="str">
        <f t="shared" si="12"/>
        <v>1|1|0|0</v>
      </c>
      <c r="H798">
        <f>_xlfn.IFNA(VLOOKUP(K798,'Tables to Map'!A:B,2,FALSE),"")</f>
        <v>1</v>
      </c>
      <c r="I798" t="s">
        <v>8</v>
      </c>
      <c r="J798" t="s">
        <v>9</v>
      </c>
      <c r="K798" t="s">
        <v>1194</v>
      </c>
      <c r="L798" t="s">
        <v>518</v>
      </c>
      <c r="M798">
        <v>23</v>
      </c>
      <c r="N798" t="s">
        <v>1603</v>
      </c>
      <c r="O798" t="s">
        <v>2629</v>
      </c>
      <c r="P798" t="s">
        <v>2630</v>
      </c>
      <c r="Q798" t="s">
        <v>1603</v>
      </c>
      <c r="R798" t="s">
        <v>1603</v>
      </c>
      <c r="S798">
        <v>10</v>
      </c>
      <c r="T798">
        <v>10</v>
      </c>
      <c r="U798">
        <v>0</v>
      </c>
      <c r="V798" t="s">
        <v>1603</v>
      </c>
      <c r="W798" t="s">
        <v>1603</v>
      </c>
      <c r="X798" t="s">
        <v>1603</v>
      </c>
      <c r="Y798" t="s">
        <v>1603</v>
      </c>
      <c r="Z798" t="s">
        <v>1603</v>
      </c>
      <c r="AA798" t="s">
        <v>1603</v>
      </c>
      <c r="AB798" t="s">
        <v>1603</v>
      </c>
      <c r="AC798" t="s">
        <v>1603</v>
      </c>
      <c r="AD798" t="s">
        <v>1603</v>
      </c>
      <c r="AE798" t="s">
        <v>1603</v>
      </c>
    </row>
    <row r="799" spans="1:31" x14ac:dyDescent="0.25">
      <c r="A799" t="s">
        <v>3508</v>
      </c>
      <c r="C799" t="str">
        <f>_xlfn.IFNA(VLOOKUP(CONCATENATE($A799,"|","PI"),'Compare PI to Roll'!$A:$D,4,FALSE),"")</f>
        <v>PI</v>
      </c>
      <c r="D799" t="str">
        <f>_xlfn.IFNA(VLOOKUP(CONCATENATE($A799,"|","PI"),'Compare PI to Roll'!$A:$D,4,FALSE),"")</f>
        <v>PI</v>
      </c>
      <c r="E799" t="str">
        <f>_xlfn.IFNA(VLOOKUP(CONCATENATE($A799,"|","ROLL"),'Compare PI to Roll'!$A:$D,4,FALSE),"")</f>
        <v/>
      </c>
      <c r="F799" t="str">
        <f>_xlfn.IFNA(VLOOKUP(CONCATENATE($A799,"|","ROLL"),'Compare PI to Roll'!$A:$D,4,FALSE),"")</f>
        <v/>
      </c>
      <c r="G799" t="str">
        <f t="shared" si="12"/>
        <v>1|1|0|0</v>
      </c>
      <c r="H799">
        <f>_xlfn.IFNA(VLOOKUP(K799,'Tables to Map'!A:B,2,FALSE),"")</f>
        <v>1</v>
      </c>
      <c r="I799" t="s">
        <v>8</v>
      </c>
      <c r="J799" t="s">
        <v>9</v>
      </c>
      <c r="K799" t="s">
        <v>1194</v>
      </c>
      <c r="L799" t="s">
        <v>520</v>
      </c>
      <c r="M799">
        <v>24</v>
      </c>
      <c r="N799" t="s">
        <v>1603</v>
      </c>
      <c r="O799" t="s">
        <v>2629</v>
      </c>
      <c r="P799" t="s">
        <v>2630</v>
      </c>
      <c r="Q799" t="s">
        <v>1603</v>
      </c>
      <c r="R799" t="s">
        <v>1603</v>
      </c>
      <c r="S799">
        <v>10</v>
      </c>
      <c r="T799">
        <v>10</v>
      </c>
      <c r="U799">
        <v>0</v>
      </c>
      <c r="V799" t="s">
        <v>1603</v>
      </c>
      <c r="W799" t="s">
        <v>1603</v>
      </c>
      <c r="X799" t="s">
        <v>1603</v>
      </c>
      <c r="Y799" t="s">
        <v>1603</v>
      </c>
      <c r="Z799" t="s">
        <v>1603</v>
      </c>
      <c r="AA799" t="s">
        <v>1603</v>
      </c>
      <c r="AB799" t="s">
        <v>1603</v>
      </c>
      <c r="AC799" t="s">
        <v>1603</v>
      </c>
      <c r="AD799" t="s">
        <v>1603</v>
      </c>
      <c r="AE799" t="s">
        <v>1603</v>
      </c>
    </row>
    <row r="800" spans="1:31" x14ac:dyDescent="0.25">
      <c r="A800" t="s">
        <v>3509</v>
      </c>
      <c r="C800" t="str">
        <f>_xlfn.IFNA(VLOOKUP(CONCATENATE($A800,"|","PI"),'Compare PI to Roll'!$A:$D,4,FALSE),"")</f>
        <v>PI</v>
      </c>
      <c r="D800" t="str">
        <f>_xlfn.IFNA(VLOOKUP(CONCATENATE($A800,"|","PI"),'Compare PI to Roll'!$A:$D,4,FALSE),"")</f>
        <v>PI</v>
      </c>
      <c r="E800" t="str">
        <f>_xlfn.IFNA(VLOOKUP(CONCATENATE($A800,"|","ROLL"),'Compare PI to Roll'!$A:$D,4,FALSE),"")</f>
        <v/>
      </c>
      <c r="F800" t="str">
        <f>_xlfn.IFNA(VLOOKUP(CONCATENATE($A800,"|","ROLL"),'Compare PI to Roll'!$A:$D,4,FALSE),"")</f>
        <v/>
      </c>
      <c r="G800" t="str">
        <f t="shared" si="12"/>
        <v>1|1|0|0</v>
      </c>
      <c r="H800">
        <f>_xlfn.IFNA(VLOOKUP(K800,'Tables to Map'!A:B,2,FALSE),"")</f>
        <v>1</v>
      </c>
      <c r="I800" t="s">
        <v>8</v>
      </c>
      <c r="J800" t="s">
        <v>9</v>
      </c>
      <c r="K800" t="s">
        <v>1194</v>
      </c>
      <c r="L800" t="s">
        <v>523</v>
      </c>
      <c r="M800">
        <v>25</v>
      </c>
      <c r="N800" t="s">
        <v>1603</v>
      </c>
      <c r="O800" t="s">
        <v>2629</v>
      </c>
      <c r="P800" t="s">
        <v>2630</v>
      </c>
      <c r="Q800" t="s">
        <v>1603</v>
      </c>
      <c r="R800" t="s">
        <v>1603</v>
      </c>
      <c r="S800">
        <v>10</v>
      </c>
      <c r="T800">
        <v>10</v>
      </c>
      <c r="U800">
        <v>0</v>
      </c>
      <c r="V800" t="s">
        <v>1603</v>
      </c>
      <c r="W800" t="s">
        <v>1603</v>
      </c>
      <c r="X800" t="s">
        <v>1603</v>
      </c>
      <c r="Y800" t="s">
        <v>1603</v>
      </c>
      <c r="Z800" t="s">
        <v>1603</v>
      </c>
      <c r="AA800" t="s">
        <v>1603</v>
      </c>
      <c r="AB800" t="s">
        <v>1603</v>
      </c>
      <c r="AC800" t="s">
        <v>1603</v>
      </c>
      <c r="AD800" t="s">
        <v>1603</v>
      </c>
      <c r="AE800" t="s">
        <v>1603</v>
      </c>
    </row>
    <row r="801" spans="1:31" x14ac:dyDescent="0.25">
      <c r="A801" t="s">
        <v>3510</v>
      </c>
      <c r="C801" t="str">
        <f>_xlfn.IFNA(VLOOKUP(CONCATENATE($A801,"|","PI"),'Compare PI to Roll'!$A:$D,4,FALSE),"")</f>
        <v>PI</v>
      </c>
      <c r="D801" t="str">
        <f>_xlfn.IFNA(VLOOKUP(CONCATENATE($A801,"|","PI"),'Compare PI to Roll'!$A:$D,4,FALSE),"")</f>
        <v>PI</v>
      </c>
      <c r="E801" t="str">
        <f>_xlfn.IFNA(VLOOKUP(CONCATENATE($A801,"|","ROLL"),'Compare PI to Roll'!$A:$D,4,FALSE),"")</f>
        <v/>
      </c>
      <c r="F801" t="str">
        <f>_xlfn.IFNA(VLOOKUP(CONCATENATE($A801,"|","ROLL"),'Compare PI to Roll'!$A:$D,4,FALSE),"")</f>
        <v/>
      </c>
      <c r="G801" t="str">
        <f t="shared" si="12"/>
        <v>1|1|0|0</v>
      </c>
      <c r="H801">
        <f>_xlfn.IFNA(VLOOKUP(K801,'Tables to Map'!A:B,2,FALSE),"")</f>
        <v>1</v>
      </c>
      <c r="I801" t="s">
        <v>8</v>
      </c>
      <c r="J801" t="s">
        <v>9</v>
      </c>
      <c r="K801" t="s">
        <v>1194</v>
      </c>
      <c r="L801" t="s">
        <v>620</v>
      </c>
      <c r="M801">
        <v>26</v>
      </c>
      <c r="N801" t="s">
        <v>1603</v>
      </c>
      <c r="O801" t="s">
        <v>2629</v>
      </c>
      <c r="P801" t="s">
        <v>2630</v>
      </c>
      <c r="Q801" t="s">
        <v>1603</v>
      </c>
      <c r="R801" t="s">
        <v>1603</v>
      </c>
      <c r="S801">
        <v>10</v>
      </c>
      <c r="T801">
        <v>10</v>
      </c>
      <c r="U801">
        <v>0</v>
      </c>
      <c r="V801" t="s">
        <v>1603</v>
      </c>
      <c r="W801" t="s">
        <v>1603</v>
      </c>
      <c r="X801" t="s">
        <v>1603</v>
      </c>
      <c r="Y801" t="s">
        <v>1603</v>
      </c>
      <c r="Z801" t="s">
        <v>1603</v>
      </c>
      <c r="AA801" t="s">
        <v>1603</v>
      </c>
      <c r="AB801" t="s">
        <v>1603</v>
      </c>
      <c r="AC801" t="s">
        <v>1603</v>
      </c>
      <c r="AD801" t="s">
        <v>1603</v>
      </c>
      <c r="AE801" t="s">
        <v>1603</v>
      </c>
    </row>
    <row r="802" spans="1:31" x14ac:dyDescent="0.25">
      <c r="A802" t="s">
        <v>3511</v>
      </c>
      <c r="C802" t="str">
        <f>_xlfn.IFNA(VLOOKUP(CONCATENATE($A802,"|","PI"),'Compare PI to Roll'!$A:$D,4,FALSE),"")</f>
        <v>PI</v>
      </c>
      <c r="D802" t="str">
        <f>_xlfn.IFNA(VLOOKUP(CONCATENATE($A802,"|","PI"),'Compare PI to Roll'!$A:$D,4,FALSE),"")</f>
        <v>PI</v>
      </c>
      <c r="E802" t="str">
        <f>_xlfn.IFNA(VLOOKUP(CONCATENATE($A802,"|","ROLL"),'Compare PI to Roll'!$A:$D,4,FALSE),"")</f>
        <v/>
      </c>
      <c r="F802" t="str">
        <f>_xlfn.IFNA(VLOOKUP(CONCATENATE($A802,"|","ROLL"),'Compare PI to Roll'!$A:$D,4,FALSE),"")</f>
        <v/>
      </c>
      <c r="G802" t="str">
        <f t="shared" si="12"/>
        <v>1|1|0|0</v>
      </c>
      <c r="H802">
        <f>_xlfn.IFNA(VLOOKUP(K802,'Tables to Map'!A:B,2,FALSE),"")</f>
        <v>1</v>
      </c>
      <c r="I802" t="s">
        <v>8</v>
      </c>
      <c r="J802" t="s">
        <v>9</v>
      </c>
      <c r="K802" t="s">
        <v>1194</v>
      </c>
      <c r="L802" t="s">
        <v>625</v>
      </c>
      <c r="M802">
        <v>27</v>
      </c>
      <c r="N802" t="s">
        <v>1603</v>
      </c>
      <c r="O802" t="s">
        <v>2629</v>
      </c>
      <c r="P802" t="s">
        <v>2630</v>
      </c>
      <c r="Q802" t="s">
        <v>1603</v>
      </c>
      <c r="R802" t="s">
        <v>1603</v>
      </c>
      <c r="S802">
        <v>10</v>
      </c>
      <c r="T802">
        <v>10</v>
      </c>
      <c r="U802">
        <v>0</v>
      </c>
      <c r="V802" t="s">
        <v>1603</v>
      </c>
      <c r="W802" t="s">
        <v>1603</v>
      </c>
      <c r="X802" t="s">
        <v>1603</v>
      </c>
      <c r="Y802" t="s">
        <v>1603</v>
      </c>
      <c r="Z802" t="s">
        <v>1603</v>
      </c>
      <c r="AA802" t="s">
        <v>1603</v>
      </c>
      <c r="AB802" t="s">
        <v>1603</v>
      </c>
      <c r="AC802" t="s">
        <v>1603</v>
      </c>
      <c r="AD802" t="s">
        <v>1603</v>
      </c>
      <c r="AE802" t="s">
        <v>1603</v>
      </c>
    </row>
    <row r="803" spans="1:31" x14ac:dyDescent="0.25">
      <c r="A803" t="s">
        <v>3512</v>
      </c>
      <c r="C803" t="str">
        <f>_xlfn.IFNA(VLOOKUP(CONCATENATE($A803,"|","PI"),'Compare PI to Roll'!$A:$D,4,FALSE),"")</f>
        <v>PI</v>
      </c>
      <c r="D803" t="str">
        <f>_xlfn.IFNA(VLOOKUP(CONCATENATE($A803,"|","PI"),'Compare PI to Roll'!$A:$D,4,FALSE),"")</f>
        <v>PI</v>
      </c>
      <c r="E803" t="str">
        <f>_xlfn.IFNA(VLOOKUP(CONCATENATE($A803,"|","ROLL"),'Compare PI to Roll'!$A:$D,4,FALSE),"")</f>
        <v/>
      </c>
      <c r="F803" t="str">
        <f>_xlfn.IFNA(VLOOKUP(CONCATENATE($A803,"|","ROLL"),'Compare PI to Roll'!$A:$D,4,FALSE),"")</f>
        <v/>
      </c>
      <c r="G803" t="str">
        <f t="shared" si="12"/>
        <v>1|1|0|0</v>
      </c>
      <c r="H803">
        <f>_xlfn.IFNA(VLOOKUP(K803,'Tables to Map'!A:B,2,FALSE),"")</f>
        <v>1</v>
      </c>
      <c r="I803" t="s">
        <v>8</v>
      </c>
      <c r="J803" t="s">
        <v>9</v>
      </c>
      <c r="K803" t="s">
        <v>1194</v>
      </c>
      <c r="L803" t="s">
        <v>629</v>
      </c>
      <c r="M803">
        <v>28</v>
      </c>
      <c r="N803" t="s">
        <v>1603</v>
      </c>
      <c r="O803" t="s">
        <v>2629</v>
      </c>
      <c r="P803" t="s">
        <v>2630</v>
      </c>
      <c r="Q803" t="s">
        <v>1603</v>
      </c>
      <c r="R803" t="s">
        <v>1603</v>
      </c>
      <c r="S803">
        <v>10</v>
      </c>
      <c r="T803">
        <v>10</v>
      </c>
      <c r="U803">
        <v>0</v>
      </c>
      <c r="V803" t="s">
        <v>1603</v>
      </c>
      <c r="W803" t="s">
        <v>1603</v>
      </c>
      <c r="X803" t="s">
        <v>1603</v>
      </c>
      <c r="Y803" t="s">
        <v>1603</v>
      </c>
      <c r="Z803" t="s">
        <v>1603</v>
      </c>
      <c r="AA803" t="s">
        <v>1603</v>
      </c>
      <c r="AB803" t="s">
        <v>1603</v>
      </c>
      <c r="AC803" t="s">
        <v>1603</v>
      </c>
      <c r="AD803" t="s">
        <v>1603</v>
      </c>
      <c r="AE803" t="s">
        <v>1603</v>
      </c>
    </row>
    <row r="804" spans="1:31" x14ac:dyDescent="0.25">
      <c r="A804" t="s">
        <v>3513</v>
      </c>
      <c r="C804" t="str">
        <f>_xlfn.IFNA(VLOOKUP(CONCATENATE($A804,"|","PI"),'Compare PI to Roll'!$A:$D,4,FALSE),"")</f>
        <v>PI</v>
      </c>
      <c r="D804" t="str">
        <f>_xlfn.IFNA(VLOOKUP(CONCATENATE($A804,"|","PI"),'Compare PI to Roll'!$A:$D,4,FALSE),"")</f>
        <v>PI</v>
      </c>
      <c r="E804" t="str">
        <f>_xlfn.IFNA(VLOOKUP(CONCATENATE($A804,"|","ROLL"),'Compare PI to Roll'!$A:$D,4,FALSE),"")</f>
        <v/>
      </c>
      <c r="F804" t="str">
        <f>_xlfn.IFNA(VLOOKUP(CONCATENATE($A804,"|","ROLL"),'Compare PI to Roll'!$A:$D,4,FALSE),"")</f>
        <v/>
      </c>
      <c r="G804" t="str">
        <f t="shared" si="12"/>
        <v>1|1|0|0</v>
      </c>
      <c r="H804">
        <f>_xlfn.IFNA(VLOOKUP(K804,'Tables to Map'!A:B,2,FALSE),"")</f>
        <v>1</v>
      </c>
      <c r="I804" t="s">
        <v>8</v>
      </c>
      <c r="J804" t="s">
        <v>9</v>
      </c>
      <c r="K804" t="s">
        <v>1194</v>
      </c>
      <c r="L804" t="s">
        <v>631</v>
      </c>
      <c r="M804">
        <v>29</v>
      </c>
      <c r="N804" t="s">
        <v>1603</v>
      </c>
      <c r="O804" t="s">
        <v>2629</v>
      </c>
      <c r="P804" t="s">
        <v>2630</v>
      </c>
      <c r="Q804" t="s">
        <v>1603</v>
      </c>
      <c r="R804" t="s">
        <v>1603</v>
      </c>
      <c r="S804">
        <v>10</v>
      </c>
      <c r="T804">
        <v>10</v>
      </c>
      <c r="U804">
        <v>0</v>
      </c>
      <c r="V804" t="s">
        <v>1603</v>
      </c>
      <c r="W804" t="s">
        <v>1603</v>
      </c>
      <c r="X804" t="s">
        <v>1603</v>
      </c>
      <c r="Y804" t="s">
        <v>1603</v>
      </c>
      <c r="Z804" t="s">
        <v>1603</v>
      </c>
      <c r="AA804" t="s">
        <v>1603</v>
      </c>
      <c r="AB804" t="s">
        <v>1603</v>
      </c>
      <c r="AC804" t="s">
        <v>1603</v>
      </c>
      <c r="AD804" t="s">
        <v>1603</v>
      </c>
      <c r="AE804" t="s">
        <v>1603</v>
      </c>
    </row>
    <row r="805" spans="1:31" x14ac:dyDescent="0.25">
      <c r="A805" t="s">
        <v>3514</v>
      </c>
      <c r="C805" t="str">
        <f>_xlfn.IFNA(VLOOKUP(CONCATENATE($A805,"|","PI"),'Compare PI to Roll'!$A:$D,4,FALSE),"")</f>
        <v>PI</v>
      </c>
      <c r="D805" t="str">
        <f>_xlfn.IFNA(VLOOKUP(CONCATENATE($A805,"|","PI"),'Compare PI to Roll'!$A:$D,4,FALSE),"")</f>
        <v>PI</v>
      </c>
      <c r="E805" t="str">
        <f>_xlfn.IFNA(VLOOKUP(CONCATENATE($A805,"|","ROLL"),'Compare PI to Roll'!$A:$D,4,FALSE),"")</f>
        <v/>
      </c>
      <c r="F805" t="str">
        <f>_xlfn.IFNA(VLOOKUP(CONCATENATE($A805,"|","ROLL"),'Compare PI to Roll'!$A:$D,4,FALSE),"")</f>
        <v/>
      </c>
      <c r="G805" t="str">
        <f t="shared" si="12"/>
        <v>1|1|0|0</v>
      </c>
      <c r="H805">
        <f>_xlfn.IFNA(VLOOKUP(K805,'Tables to Map'!A:B,2,FALSE),"")</f>
        <v>1</v>
      </c>
      <c r="I805" t="s">
        <v>8</v>
      </c>
      <c r="J805" t="s">
        <v>9</v>
      </c>
      <c r="K805" t="s">
        <v>1194</v>
      </c>
      <c r="L805" t="s">
        <v>108</v>
      </c>
      <c r="M805">
        <v>30</v>
      </c>
      <c r="N805" t="s">
        <v>1603</v>
      </c>
      <c r="O805" t="s">
        <v>2629</v>
      </c>
      <c r="P805" t="s">
        <v>2630</v>
      </c>
      <c r="Q805" t="s">
        <v>1603</v>
      </c>
      <c r="R805" t="s">
        <v>1603</v>
      </c>
      <c r="S805">
        <v>10</v>
      </c>
      <c r="T805">
        <v>10</v>
      </c>
      <c r="U805">
        <v>0</v>
      </c>
      <c r="V805" t="s">
        <v>1603</v>
      </c>
      <c r="W805" t="s">
        <v>1603</v>
      </c>
      <c r="X805" t="s">
        <v>1603</v>
      </c>
      <c r="Y805" t="s">
        <v>1603</v>
      </c>
      <c r="Z805" t="s">
        <v>1603</v>
      </c>
      <c r="AA805" t="s">
        <v>1603</v>
      </c>
      <c r="AB805" t="s">
        <v>1603</v>
      </c>
      <c r="AC805" t="s">
        <v>1603</v>
      </c>
      <c r="AD805" t="s">
        <v>1603</v>
      </c>
      <c r="AE805" t="s">
        <v>1603</v>
      </c>
    </row>
    <row r="806" spans="1:31" x14ac:dyDescent="0.25">
      <c r="A806" t="s">
        <v>3515</v>
      </c>
      <c r="C806" t="str">
        <f>_xlfn.IFNA(VLOOKUP(CONCATENATE($A806,"|","PI"),'Compare PI to Roll'!$A:$D,4,FALSE),"")</f>
        <v>PI</v>
      </c>
      <c r="D806" t="str">
        <f>_xlfn.IFNA(VLOOKUP(CONCATENATE($A806,"|","PI"),'Compare PI to Roll'!$A:$D,4,FALSE),"")</f>
        <v>PI</v>
      </c>
      <c r="E806" t="str">
        <f>_xlfn.IFNA(VLOOKUP(CONCATENATE($A806,"|","ROLL"),'Compare PI to Roll'!$A:$D,4,FALSE),"")</f>
        <v/>
      </c>
      <c r="F806" t="str">
        <f>_xlfn.IFNA(VLOOKUP(CONCATENATE($A806,"|","ROLL"),'Compare PI to Roll'!$A:$D,4,FALSE),"")</f>
        <v/>
      </c>
      <c r="G806" t="str">
        <f t="shared" si="12"/>
        <v>1|1|0|0</v>
      </c>
      <c r="H806">
        <f>_xlfn.IFNA(VLOOKUP(K806,'Tables to Map'!A:B,2,FALSE),"")</f>
        <v>1</v>
      </c>
      <c r="I806" t="s">
        <v>8</v>
      </c>
      <c r="J806" t="s">
        <v>9</v>
      </c>
      <c r="K806" t="s">
        <v>1194</v>
      </c>
      <c r="L806" t="s">
        <v>1677</v>
      </c>
      <c r="M806">
        <v>31</v>
      </c>
      <c r="N806" t="s">
        <v>1603</v>
      </c>
      <c r="O806" t="s">
        <v>2629</v>
      </c>
      <c r="P806" t="s">
        <v>2630</v>
      </c>
      <c r="Q806" t="s">
        <v>1603</v>
      </c>
      <c r="R806" t="s">
        <v>1603</v>
      </c>
      <c r="S806">
        <v>10</v>
      </c>
      <c r="T806">
        <v>10</v>
      </c>
      <c r="U806">
        <v>0</v>
      </c>
      <c r="V806" t="s">
        <v>1603</v>
      </c>
      <c r="W806" t="s">
        <v>1603</v>
      </c>
      <c r="X806" t="s">
        <v>1603</v>
      </c>
      <c r="Y806" t="s">
        <v>1603</v>
      </c>
      <c r="Z806" t="s">
        <v>1603</v>
      </c>
      <c r="AA806" t="s">
        <v>1603</v>
      </c>
      <c r="AB806" t="s">
        <v>1603</v>
      </c>
      <c r="AC806" t="s">
        <v>1603</v>
      </c>
      <c r="AD806" t="s">
        <v>1603</v>
      </c>
      <c r="AE806" t="s">
        <v>1603</v>
      </c>
    </row>
    <row r="807" spans="1:31" x14ac:dyDescent="0.25">
      <c r="A807" t="s">
        <v>3516</v>
      </c>
      <c r="C807" t="str">
        <f>_xlfn.IFNA(VLOOKUP(CONCATENATE($A807,"|","PI"),'Compare PI to Roll'!$A:$D,4,FALSE),"")</f>
        <v>PI</v>
      </c>
      <c r="D807" t="str">
        <f>_xlfn.IFNA(VLOOKUP(CONCATENATE($A807,"|","PI"),'Compare PI to Roll'!$A:$D,4,FALSE),"")</f>
        <v>PI</v>
      </c>
      <c r="E807" t="str">
        <f>_xlfn.IFNA(VLOOKUP(CONCATENATE($A807,"|","ROLL"),'Compare PI to Roll'!$A:$D,4,FALSE),"")</f>
        <v/>
      </c>
      <c r="F807" t="str">
        <f>_xlfn.IFNA(VLOOKUP(CONCATENATE($A807,"|","ROLL"),'Compare PI to Roll'!$A:$D,4,FALSE),"")</f>
        <v/>
      </c>
      <c r="G807" t="str">
        <f t="shared" si="12"/>
        <v>1|1|0|0</v>
      </c>
      <c r="H807">
        <f>_xlfn.IFNA(VLOOKUP(K807,'Tables to Map'!A:B,2,FALSE),"")</f>
        <v>1</v>
      </c>
      <c r="I807" t="s">
        <v>8</v>
      </c>
      <c r="J807" t="s">
        <v>9</v>
      </c>
      <c r="K807" t="s">
        <v>1194</v>
      </c>
      <c r="L807" t="s">
        <v>18</v>
      </c>
      <c r="M807">
        <v>32</v>
      </c>
      <c r="N807" t="s">
        <v>1603</v>
      </c>
      <c r="O807" t="s">
        <v>2629</v>
      </c>
      <c r="P807" t="s">
        <v>2630</v>
      </c>
      <c r="Q807" t="s">
        <v>1603</v>
      </c>
      <c r="R807" t="s">
        <v>1603</v>
      </c>
      <c r="S807">
        <v>10</v>
      </c>
      <c r="T807">
        <v>10</v>
      </c>
      <c r="U807">
        <v>0</v>
      </c>
      <c r="V807" t="s">
        <v>1603</v>
      </c>
      <c r="W807" t="s">
        <v>1603</v>
      </c>
      <c r="X807" t="s">
        <v>1603</v>
      </c>
      <c r="Y807" t="s">
        <v>1603</v>
      </c>
      <c r="Z807" t="s">
        <v>1603</v>
      </c>
      <c r="AA807" t="s">
        <v>1603</v>
      </c>
      <c r="AB807" t="s">
        <v>1603</v>
      </c>
      <c r="AC807" t="s">
        <v>1603</v>
      </c>
      <c r="AD807" t="s">
        <v>1603</v>
      </c>
      <c r="AE807" t="s">
        <v>1603</v>
      </c>
    </row>
    <row r="808" spans="1:31" x14ac:dyDescent="0.25">
      <c r="A808" t="s">
        <v>3517</v>
      </c>
      <c r="C808" t="str">
        <f>_xlfn.IFNA(VLOOKUP(CONCATENATE($A808,"|","PI"),'Compare PI to Roll'!$A:$D,4,FALSE),"")</f>
        <v>PI</v>
      </c>
      <c r="D808" t="str">
        <f>_xlfn.IFNA(VLOOKUP(CONCATENATE($A808,"|","PI"),'Compare PI to Roll'!$A:$D,4,FALSE),"")</f>
        <v>PI</v>
      </c>
      <c r="E808" t="str">
        <f>_xlfn.IFNA(VLOOKUP(CONCATENATE($A808,"|","ROLL"),'Compare PI to Roll'!$A:$D,4,FALSE),"")</f>
        <v/>
      </c>
      <c r="F808" t="str">
        <f>_xlfn.IFNA(VLOOKUP(CONCATENATE($A808,"|","ROLL"),'Compare PI to Roll'!$A:$D,4,FALSE),"")</f>
        <v/>
      </c>
      <c r="G808" t="str">
        <f t="shared" si="12"/>
        <v>1|1|0|0</v>
      </c>
      <c r="H808">
        <f>_xlfn.IFNA(VLOOKUP(K808,'Tables to Map'!A:B,2,FALSE),"")</f>
        <v>1</v>
      </c>
      <c r="I808" t="s">
        <v>8</v>
      </c>
      <c r="J808" t="s">
        <v>9</v>
      </c>
      <c r="K808" t="s">
        <v>1194</v>
      </c>
      <c r="L808" t="s">
        <v>19</v>
      </c>
      <c r="M808">
        <v>33</v>
      </c>
      <c r="N808" t="s">
        <v>1603</v>
      </c>
      <c r="O808" t="s">
        <v>2636</v>
      </c>
      <c r="P808" t="s">
        <v>2630</v>
      </c>
      <c r="Q808" t="s">
        <v>1603</v>
      </c>
      <c r="R808" t="s">
        <v>1603</v>
      </c>
      <c r="S808">
        <v>10</v>
      </c>
      <c r="T808">
        <v>10</v>
      </c>
      <c r="U808">
        <v>0</v>
      </c>
      <c r="V808" t="s">
        <v>1603</v>
      </c>
      <c r="W808" t="s">
        <v>1603</v>
      </c>
      <c r="X808" t="s">
        <v>1603</v>
      </c>
      <c r="Y808" t="s">
        <v>1603</v>
      </c>
      <c r="Z808" t="s">
        <v>1603</v>
      </c>
      <c r="AA808" t="s">
        <v>1603</v>
      </c>
      <c r="AB808" t="s">
        <v>1603</v>
      </c>
      <c r="AC808" t="s">
        <v>1603</v>
      </c>
      <c r="AD808" t="s">
        <v>1603</v>
      </c>
      <c r="AE808" t="s">
        <v>1603</v>
      </c>
    </row>
    <row r="809" spans="1:31" x14ac:dyDescent="0.25">
      <c r="A809" t="s">
        <v>3518</v>
      </c>
      <c r="C809" t="str">
        <f>_xlfn.IFNA(VLOOKUP(CONCATENATE($A809,"|","PI"),'Compare PI to Roll'!$A:$D,4,FALSE),"")</f>
        <v>PI</v>
      </c>
      <c r="D809" t="str">
        <f>_xlfn.IFNA(VLOOKUP(CONCATENATE($A809,"|","PI"),'Compare PI to Roll'!$A:$D,4,FALSE),"")</f>
        <v>PI</v>
      </c>
      <c r="E809" t="str">
        <f>_xlfn.IFNA(VLOOKUP(CONCATENATE($A809,"|","ROLL"),'Compare PI to Roll'!$A:$D,4,FALSE),"")</f>
        <v/>
      </c>
      <c r="F809" t="str">
        <f>_xlfn.IFNA(VLOOKUP(CONCATENATE($A809,"|","ROLL"),'Compare PI to Roll'!$A:$D,4,FALSE),"")</f>
        <v/>
      </c>
      <c r="G809" t="str">
        <f t="shared" si="12"/>
        <v>1|1|0|0</v>
      </c>
      <c r="H809">
        <f>_xlfn.IFNA(VLOOKUP(K809,'Tables to Map'!A:B,2,FALSE),"")</f>
        <v>1</v>
      </c>
      <c r="I809" t="s">
        <v>8</v>
      </c>
      <c r="J809" t="s">
        <v>9</v>
      </c>
      <c r="K809" t="s">
        <v>1194</v>
      </c>
      <c r="L809" t="s">
        <v>638</v>
      </c>
      <c r="M809">
        <v>34</v>
      </c>
      <c r="N809" t="s">
        <v>1603</v>
      </c>
      <c r="O809" t="s">
        <v>2629</v>
      </c>
      <c r="P809" t="s">
        <v>2630</v>
      </c>
      <c r="Q809" t="s">
        <v>1603</v>
      </c>
      <c r="R809" t="s">
        <v>1603</v>
      </c>
      <c r="S809">
        <v>10</v>
      </c>
      <c r="T809">
        <v>10</v>
      </c>
      <c r="U809">
        <v>0</v>
      </c>
      <c r="V809" t="s">
        <v>1603</v>
      </c>
      <c r="W809" t="s">
        <v>1603</v>
      </c>
      <c r="X809" t="s">
        <v>1603</v>
      </c>
      <c r="Y809" t="s">
        <v>1603</v>
      </c>
      <c r="Z809" t="s">
        <v>1603</v>
      </c>
      <c r="AA809" t="s">
        <v>1603</v>
      </c>
      <c r="AB809" t="s">
        <v>1603</v>
      </c>
      <c r="AC809" t="s">
        <v>1603</v>
      </c>
      <c r="AD809" t="s">
        <v>1603</v>
      </c>
      <c r="AE809" t="s">
        <v>1603</v>
      </c>
    </row>
    <row r="810" spans="1:31" x14ac:dyDescent="0.25">
      <c r="A810" t="s">
        <v>3519</v>
      </c>
      <c r="C810" t="str">
        <f>_xlfn.IFNA(VLOOKUP(CONCATENATE($A810,"|","PI"),'Compare PI to Roll'!$A:$D,4,FALSE),"")</f>
        <v>PI</v>
      </c>
      <c r="D810" t="str">
        <f>_xlfn.IFNA(VLOOKUP(CONCATENATE($A810,"|","PI"),'Compare PI to Roll'!$A:$D,4,FALSE),"")</f>
        <v>PI</v>
      </c>
      <c r="E810" t="str">
        <f>_xlfn.IFNA(VLOOKUP(CONCATENATE($A810,"|","ROLL"),'Compare PI to Roll'!$A:$D,4,FALSE),"")</f>
        <v/>
      </c>
      <c r="F810" t="str">
        <f>_xlfn.IFNA(VLOOKUP(CONCATENATE($A810,"|","ROLL"),'Compare PI to Roll'!$A:$D,4,FALSE),"")</f>
        <v/>
      </c>
      <c r="G810" t="str">
        <f t="shared" si="12"/>
        <v>1|1|0|0</v>
      </c>
      <c r="H810">
        <f>_xlfn.IFNA(VLOOKUP(K810,'Tables to Map'!A:B,2,FALSE),"")</f>
        <v>1</v>
      </c>
      <c r="I810" t="s">
        <v>8</v>
      </c>
      <c r="J810" t="s">
        <v>9</v>
      </c>
      <c r="K810" t="s">
        <v>1194</v>
      </c>
      <c r="L810" t="s">
        <v>27</v>
      </c>
      <c r="M810">
        <v>35</v>
      </c>
      <c r="N810" t="s">
        <v>1603</v>
      </c>
      <c r="O810" t="s">
        <v>2629</v>
      </c>
      <c r="P810" t="s">
        <v>2630</v>
      </c>
      <c r="Q810" t="s">
        <v>1603</v>
      </c>
      <c r="R810" t="s">
        <v>1603</v>
      </c>
      <c r="S810">
        <v>10</v>
      </c>
      <c r="T810">
        <v>10</v>
      </c>
      <c r="U810">
        <v>0</v>
      </c>
      <c r="V810" t="s">
        <v>1603</v>
      </c>
      <c r="W810" t="s">
        <v>1603</v>
      </c>
      <c r="X810" t="s">
        <v>1603</v>
      </c>
      <c r="Y810" t="s">
        <v>1603</v>
      </c>
      <c r="Z810" t="s">
        <v>1603</v>
      </c>
      <c r="AA810" t="s">
        <v>1603</v>
      </c>
      <c r="AB810" t="s">
        <v>1603</v>
      </c>
      <c r="AC810" t="s">
        <v>1603</v>
      </c>
      <c r="AD810" t="s">
        <v>1603</v>
      </c>
      <c r="AE810" t="s">
        <v>1603</v>
      </c>
    </row>
    <row r="811" spans="1:31" x14ac:dyDescent="0.25">
      <c r="A811" t="s">
        <v>3520</v>
      </c>
      <c r="C811" t="str">
        <f>_xlfn.IFNA(VLOOKUP(CONCATENATE($A811,"|","PI"),'Compare PI to Roll'!$A:$D,4,FALSE),"")</f>
        <v>PI</v>
      </c>
      <c r="D811" t="str">
        <f>_xlfn.IFNA(VLOOKUP(CONCATENATE($A811,"|","PI"),'Compare PI to Roll'!$A:$D,4,FALSE),"")</f>
        <v>PI</v>
      </c>
      <c r="E811" t="str">
        <f>_xlfn.IFNA(VLOOKUP(CONCATENATE($A811,"|","ROLL"),'Compare PI to Roll'!$A:$D,4,FALSE),"")</f>
        <v/>
      </c>
      <c r="F811" t="str">
        <f>_xlfn.IFNA(VLOOKUP(CONCATENATE($A811,"|","ROLL"),'Compare PI to Roll'!$A:$D,4,FALSE),"")</f>
        <v/>
      </c>
      <c r="G811" t="str">
        <f t="shared" si="12"/>
        <v>1|1|0|0</v>
      </c>
      <c r="H811">
        <f>_xlfn.IFNA(VLOOKUP(K811,'Tables to Map'!A:B,2,FALSE),"")</f>
        <v>1</v>
      </c>
      <c r="I811" t="s">
        <v>8</v>
      </c>
      <c r="J811" t="s">
        <v>9</v>
      </c>
      <c r="K811" t="s">
        <v>1194</v>
      </c>
      <c r="L811" t="s">
        <v>305</v>
      </c>
      <c r="M811">
        <v>36</v>
      </c>
      <c r="N811" t="s">
        <v>1603</v>
      </c>
      <c r="O811" t="s">
        <v>2629</v>
      </c>
      <c r="P811" t="s">
        <v>2711</v>
      </c>
      <c r="Q811" t="s">
        <v>1603</v>
      </c>
      <c r="R811" t="s">
        <v>1603</v>
      </c>
      <c r="S811">
        <v>4</v>
      </c>
      <c r="T811">
        <v>10</v>
      </c>
      <c r="U811">
        <v>0</v>
      </c>
      <c r="V811" t="s">
        <v>1603</v>
      </c>
      <c r="W811" t="s">
        <v>1603</v>
      </c>
      <c r="X811" t="s">
        <v>1603</v>
      </c>
      <c r="Y811" t="s">
        <v>1603</v>
      </c>
      <c r="Z811" t="s">
        <v>1603</v>
      </c>
      <c r="AA811" t="s">
        <v>1603</v>
      </c>
      <c r="AB811" t="s">
        <v>1603</v>
      </c>
      <c r="AC811" t="s">
        <v>1603</v>
      </c>
      <c r="AD811" t="s">
        <v>1603</v>
      </c>
      <c r="AE811" t="s">
        <v>1603</v>
      </c>
    </row>
    <row r="812" spans="1:31" x14ac:dyDescent="0.25">
      <c r="A812" t="s">
        <v>3521</v>
      </c>
      <c r="C812" t="str">
        <f>_xlfn.IFNA(VLOOKUP(CONCATENATE($A812,"|","PI"),'Compare PI to Roll'!$A:$D,4,FALSE),"")</f>
        <v>PI</v>
      </c>
      <c r="D812" t="str">
        <f>_xlfn.IFNA(VLOOKUP(CONCATENATE($A812,"|","PI"),'Compare PI to Roll'!$A:$D,4,FALSE),"")</f>
        <v>PI</v>
      </c>
      <c r="E812" t="str">
        <f>_xlfn.IFNA(VLOOKUP(CONCATENATE($A812,"|","ROLL"),'Compare PI to Roll'!$A:$D,4,FALSE),"")</f>
        <v/>
      </c>
      <c r="F812" t="str">
        <f>_xlfn.IFNA(VLOOKUP(CONCATENATE($A812,"|","ROLL"),'Compare PI to Roll'!$A:$D,4,FALSE),"")</f>
        <v/>
      </c>
      <c r="G812" t="str">
        <f t="shared" si="12"/>
        <v>1|1|0|0</v>
      </c>
      <c r="H812">
        <f>_xlfn.IFNA(VLOOKUP(K812,'Tables to Map'!A:B,2,FALSE),"")</f>
        <v>1</v>
      </c>
      <c r="I812" t="s">
        <v>8</v>
      </c>
      <c r="J812" t="s">
        <v>9</v>
      </c>
      <c r="K812" t="s">
        <v>1194</v>
      </c>
      <c r="L812" t="s">
        <v>784</v>
      </c>
      <c r="M812">
        <v>37</v>
      </c>
      <c r="N812" t="s">
        <v>1603</v>
      </c>
      <c r="O812" t="s">
        <v>2629</v>
      </c>
      <c r="P812" t="s">
        <v>2711</v>
      </c>
      <c r="Q812" t="s">
        <v>1603</v>
      </c>
      <c r="R812" t="s">
        <v>1603</v>
      </c>
      <c r="S812">
        <v>4</v>
      </c>
      <c r="T812">
        <v>10</v>
      </c>
      <c r="U812">
        <v>0</v>
      </c>
      <c r="V812" t="s">
        <v>1603</v>
      </c>
      <c r="W812" t="s">
        <v>1603</v>
      </c>
      <c r="X812" t="s">
        <v>1603</v>
      </c>
      <c r="Y812" t="s">
        <v>1603</v>
      </c>
      <c r="Z812" t="s">
        <v>1603</v>
      </c>
      <c r="AA812" t="s">
        <v>1603</v>
      </c>
      <c r="AB812" t="s">
        <v>1603</v>
      </c>
      <c r="AC812" t="s">
        <v>1603</v>
      </c>
      <c r="AD812" t="s">
        <v>1603</v>
      </c>
      <c r="AE812" t="s">
        <v>1603</v>
      </c>
    </row>
    <row r="813" spans="1:31" x14ac:dyDescent="0.25">
      <c r="A813" t="s">
        <v>3522</v>
      </c>
      <c r="C813" t="str">
        <f>_xlfn.IFNA(VLOOKUP(CONCATENATE($A813,"|","PI"),'Compare PI to Roll'!$A:$D,4,FALSE),"")</f>
        <v>PI</v>
      </c>
      <c r="D813" t="str">
        <f>_xlfn.IFNA(VLOOKUP(CONCATENATE($A813,"|","PI"),'Compare PI to Roll'!$A:$D,4,FALSE),"")</f>
        <v>PI</v>
      </c>
      <c r="E813" t="str">
        <f>_xlfn.IFNA(VLOOKUP(CONCATENATE($A813,"|","ROLL"),'Compare PI to Roll'!$A:$D,4,FALSE),"")</f>
        <v/>
      </c>
      <c r="F813" t="str">
        <f>_xlfn.IFNA(VLOOKUP(CONCATENATE($A813,"|","ROLL"),'Compare PI to Roll'!$A:$D,4,FALSE),"")</f>
        <v/>
      </c>
      <c r="G813" t="str">
        <f t="shared" si="12"/>
        <v>1|1|0|0</v>
      </c>
      <c r="H813">
        <f>_xlfn.IFNA(VLOOKUP(K813,'Tables to Map'!A:B,2,FALSE),"")</f>
        <v>1</v>
      </c>
      <c r="I813" t="s">
        <v>8</v>
      </c>
      <c r="J813" t="s">
        <v>9</v>
      </c>
      <c r="K813" t="s">
        <v>1194</v>
      </c>
      <c r="L813" t="s">
        <v>28</v>
      </c>
      <c r="M813">
        <v>38</v>
      </c>
      <c r="N813" t="s">
        <v>1603</v>
      </c>
      <c r="O813" t="s">
        <v>2629</v>
      </c>
      <c r="P813" t="s">
        <v>2632</v>
      </c>
      <c r="Q813">
        <v>255</v>
      </c>
      <c r="R813">
        <v>255</v>
      </c>
      <c r="S813" t="s">
        <v>1603</v>
      </c>
      <c r="T813" t="s">
        <v>1603</v>
      </c>
      <c r="U813" t="s">
        <v>1603</v>
      </c>
      <c r="V813" t="s">
        <v>1603</v>
      </c>
      <c r="W813" t="s">
        <v>1603</v>
      </c>
      <c r="X813" t="s">
        <v>1603</v>
      </c>
      <c r="Y813" t="s">
        <v>2633</v>
      </c>
      <c r="Z813" t="s">
        <v>1603</v>
      </c>
      <c r="AA813" t="s">
        <v>1603</v>
      </c>
      <c r="AB813" t="s">
        <v>2634</v>
      </c>
      <c r="AC813" t="s">
        <v>1603</v>
      </c>
      <c r="AD813" t="s">
        <v>1603</v>
      </c>
      <c r="AE813" t="s">
        <v>1603</v>
      </c>
    </row>
    <row r="814" spans="1:31" x14ac:dyDescent="0.25">
      <c r="A814" t="s">
        <v>3523</v>
      </c>
      <c r="C814" t="str">
        <f>_xlfn.IFNA(VLOOKUP(CONCATENATE($A814,"|","PI"),'Compare PI to Roll'!$A:$D,4,FALSE),"")</f>
        <v>PI</v>
      </c>
      <c r="D814" t="str">
        <f>_xlfn.IFNA(VLOOKUP(CONCATENATE($A814,"|","PI"),'Compare PI to Roll'!$A:$D,4,FALSE),"")</f>
        <v>PI</v>
      </c>
      <c r="E814" t="str">
        <f>_xlfn.IFNA(VLOOKUP(CONCATENATE($A814,"|","ROLL"),'Compare PI to Roll'!$A:$D,4,FALSE),"")</f>
        <v/>
      </c>
      <c r="F814" t="str">
        <f>_xlfn.IFNA(VLOOKUP(CONCATENATE($A814,"|","ROLL"),'Compare PI to Roll'!$A:$D,4,FALSE),"")</f>
        <v/>
      </c>
      <c r="G814" t="str">
        <f t="shared" si="12"/>
        <v>1|1|0|0</v>
      </c>
      <c r="H814">
        <f>_xlfn.IFNA(VLOOKUP(K814,'Tables to Map'!A:B,2,FALSE),"")</f>
        <v>1</v>
      </c>
      <c r="I814" t="s">
        <v>8</v>
      </c>
      <c r="J814" t="s">
        <v>9</v>
      </c>
      <c r="K814" t="s">
        <v>1194</v>
      </c>
      <c r="L814" t="s">
        <v>49</v>
      </c>
      <c r="M814">
        <v>39</v>
      </c>
      <c r="N814" t="s">
        <v>1603</v>
      </c>
      <c r="O814" t="s">
        <v>2629</v>
      </c>
      <c r="P814" t="s">
        <v>2632</v>
      </c>
      <c r="Q814">
        <v>255</v>
      </c>
      <c r="R814">
        <v>255</v>
      </c>
      <c r="S814" t="s">
        <v>1603</v>
      </c>
      <c r="T814" t="s">
        <v>1603</v>
      </c>
      <c r="U814" t="s">
        <v>1603</v>
      </c>
      <c r="V814" t="s">
        <v>1603</v>
      </c>
      <c r="W814" t="s">
        <v>1603</v>
      </c>
      <c r="X814" t="s">
        <v>1603</v>
      </c>
      <c r="Y814" t="s">
        <v>2633</v>
      </c>
      <c r="Z814" t="s">
        <v>1603</v>
      </c>
      <c r="AA814" t="s">
        <v>1603</v>
      </c>
      <c r="AB814" t="s">
        <v>2634</v>
      </c>
      <c r="AC814" t="s">
        <v>1603</v>
      </c>
      <c r="AD814" t="s">
        <v>1603</v>
      </c>
      <c r="AE814" t="s">
        <v>1603</v>
      </c>
    </row>
    <row r="815" spans="1:31" x14ac:dyDescent="0.25">
      <c r="A815" t="s">
        <v>3524</v>
      </c>
      <c r="C815" t="str">
        <f>_xlfn.IFNA(VLOOKUP(CONCATENATE($A815,"|","PI"),'Compare PI to Roll'!$A:$D,4,FALSE),"")</f>
        <v>PI</v>
      </c>
      <c r="D815" t="str">
        <f>_xlfn.IFNA(VLOOKUP(CONCATENATE($A815,"|","PI"),'Compare PI to Roll'!$A:$D,4,FALSE),"")</f>
        <v>PI</v>
      </c>
      <c r="E815" t="str">
        <f>_xlfn.IFNA(VLOOKUP(CONCATENATE($A815,"|","ROLL"),'Compare PI to Roll'!$A:$D,4,FALSE),"")</f>
        <v/>
      </c>
      <c r="F815" t="str">
        <f>_xlfn.IFNA(VLOOKUP(CONCATENATE($A815,"|","ROLL"),'Compare PI to Roll'!$A:$D,4,FALSE),"")</f>
        <v/>
      </c>
      <c r="G815" t="str">
        <f t="shared" ref="G815:G878" si="13">CONCATENATE(IF($C815&lt;&gt;"",1,0),"|",IF($D815&lt;&gt;"",1,0),"|",IF($E815&lt;&gt;"",1,0),"|",IF($F815&lt;&gt;"",1,0))</f>
        <v>1|1|0|0</v>
      </c>
      <c r="H815">
        <f>_xlfn.IFNA(VLOOKUP(K815,'Tables to Map'!A:B,2,FALSE),"")</f>
        <v>1</v>
      </c>
      <c r="I815" t="s">
        <v>8</v>
      </c>
      <c r="J815" t="s">
        <v>9</v>
      </c>
      <c r="K815" t="s">
        <v>1194</v>
      </c>
      <c r="L815" t="s">
        <v>53</v>
      </c>
      <c r="M815">
        <v>40</v>
      </c>
      <c r="N815" t="s">
        <v>1603</v>
      </c>
      <c r="O815" t="s">
        <v>2636</v>
      </c>
      <c r="P815" t="s">
        <v>2711</v>
      </c>
      <c r="Q815" t="s">
        <v>1603</v>
      </c>
      <c r="R815" t="s">
        <v>1603</v>
      </c>
      <c r="S815">
        <v>3</v>
      </c>
      <c r="T815">
        <v>10</v>
      </c>
      <c r="U815">
        <v>0</v>
      </c>
      <c r="V815" t="s">
        <v>1603</v>
      </c>
      <c r="W815" t="s">
        <v>1603</v>
      </c>
      <c r="X815" t="s">
        <v>1603</v>
      </c>
      <c r="Y815" t="s">
        <v>1603</v>
      </c>
      <c r="Z815" t="s">
        <v>1603</v>
      </c>
      <c r="AA815" t="s">
        <v>1603</v>
      </c>
      <c r="AB815" t="s">
        <v>1603</v>
      </c>
      <c r="AC815" t="s">
        <v>1603</v>
      </c>
      <c r="AD815" t="s">
        <v>1603</v>
      </c>
      <c r="AE815" t="s">
        <v>1603</v>
      </c>
    </row>
    <row r="816" spans="1:31" x14ac:dyDescent="0.25">
      <c r="A816" t="s">
        <v>3525</v>
      </c>
      <c r="C816" t="str">
        <f>_xlfn.IFNA(VLOOKUP(CONCATENATE($A816,"|","PI"),'Compare PI to Roll'!$A:$D,4,FALSE),"")</f>
        <v>PI</v>
      </c>
      <c r="D816" t="str">
        <f>_xlfn.IFNA(VLOOKUP(CONCATENATE($A816,"|","PI"),'Compare PI to Roll'!$A:$D,4,FALSE),"")</f>
        <v>PI</v>
      </c>
      <c r="E816" t="str">
        <f>_xlfn.IFNA(VLOOKUP(CONCATENATE($A816,"|","ROLL"),'Compare PI to Roll'!$A:$D,4,FALSE),"")</f>
        <v/>
      </c>
      <c r="F816" t="str">
        <f>_xlfn.IFNA(VLOOKUP(CONCATENATE($A816,"|","ROLL"),'Compare PI to Roll'!$A:$D,4,FALSE),"")</f>
        <v/>
      </c>
      <c r="G816" t="str">
        <f t="shared" si="13"/>
        <v>1|1|0|0</v>
      </c>
      <c r="H816">
        <f>_xlfn.IFNA(VLOOKUP(K816,'Tables to Map'!A:B,2,FALSE),"")</f>
        <v>1</v>
      </c>
      <c r="I816" t="s">
        <v>8</v>
      </c>
      <c r="J816" t="s">
        <v>9</v>
      </c>
      <c r="K816" t="s">
        <v>1194</v>
      </c>
      <c r="L816" t="s">
        <v>1188</v>
      </c>
      <c r="M816">
        <v>41</v>
      </c>
      <c r="N816" t="s">
        <v>1603</v>
      </c>
      <c r="O816" t="s">
        <v>2636</v>
      </c>
      <c r="P816" t="s">
        <v>2632</v>
      </c>
      <c r="Q816">
        <v>255</v>
      </c>
      <c r="R816">
        <v>255</v>
      </c>
      <c r="S816" t="s">
        <v>1603</v>
      </c>
      <c r="T816" t="s">
        <v>1603</v>
      </c>
      <c r="U816" t="s">
        <v>1603</v>
      </c>
      <c r="V816" t="s">
        <v>1603</v>
      </c>
      <c r="W816" t="s">
        <v>1603</v>
      </c>
      <c r="X816" t="s">
        <v>1603</v>
      </c>
      <c r="Y816" t="s">
        <v>2633</v>
      </c>
      <c r="Z816" t="s">
        <v>1603</v>
      </c>
      <c r="AA816" t="s">
        <v>1603</v>
      </c>
      <c r="AB816" t="s">
        <v>2634</v>
      </c>
      <c r="AC816" t="s">
        <v>1603</v>
      </c>
      <c r="AD816" t="s">
        <v>1603</v>
      </c>
      <c r="AE816" t="s">
        <v>1603</v>
      </c>
    </row>
    <row r="817" spans="1:31" x14ac:dyDescent="0.25">
      <c r="A817" t="s">
        <v>3526</v>
      </c>
      <c r="C817" t="str">
        <f>_xlfn.IFNA(VLOOKUP(CONCATENATE($A817,"|","PI"),'Compare PI to Roll'!$A:$D,4,FALSE),"")</f>
        <v>PI</v>
      </c>
      <c r="D817" t="str">
        <f>_xlfn.IFNA(VLOOKUP(CONCATENATE($A817,"|","PI"),'Compare PI to Roll'!$A:$D,4,FALSE),"")</f>
        <v>PI</v>
      </c>
      <c r="E817" t="str">
        <f>_xlfn.IFNA(VLOOKUP(CONCATENATE($A817,"|","ROLL"),'Compare PI to Roll'!$A:$D,4,FALSE),"")</f>
        <v/>
      </c>
      <c r="F817" t="str">
        <f>_xlfn.IFNA(VLOOKUP(CONCATENATE($A817,"|","ROLL"),'Compare PI to Roll'!$A:$D,4,FALSE),"")</f>
        <v/>
      </c>
      <c r="G817" t="str">
        <f t="shared" si="13"/>
        <v>1|1|0|0</v>
      </c>
      <c r="H817">
        <f>_xlfn.IFNA(VLOOKUP(K817,'Tables to Map'!A:B,2,FALSE),"")</f>
        <v>1</v>
      </c>
      <c r="I817" t="s">
        <v>8</v>
      </c>
      <c r="J817" t="s">
        <v>9</v>
      </c>
      <c r="K817" t="s">
        <v>1194</v>
      </c>
      <c r="L817" t="s">
        <v>610</v>
      </c>
      <c r="M817">
        <v>42</v>
      </c>
      <c r="N817" t="s">
        <v>1603</v>
      </c>
      <c r="O817" t="s">
        <v>2636</v>
      </c>
      <c r="P817" t="s">
        <v>2644</v>
      </c>
      <c r="Q817" t="s">
        <v>1603</v>
      </c>
      <c r="R817" t="s">
        <v>1603</v>
      </c>
      <c r="S817" t="s">
        <v>1603</v>
      </c>
      <c r="T817" t="s">
        <v>1603</v>
      </c>
      <c r="U817" t="s">
        <v>1603</v>
      </c>
      <c r="V817">
        <v>7</v>
      </c>
      <c r="W817" t="s">
        <v>1603</v>
      </c>
      <c r="X817" t="s">
        <v>1603</v>
      </c>
      <c r="Y817" t="s">
        <v>1603</v>
      </c>
      <c r="Z817" t="s">
        <v>1603</v>
      </c>
      <c r="AA817" t="s">
        <v>1603</v>
      </c>
      <c r="AB817" t="s">
        <v>1603</v>
      </c>
      <c r="AC817" t="s">
        <v>1603</v>
      </c>
      <c r="AD817" t="s">
        <v>1603</v>
      </c>
      <c r="AE817" t="s">
        <v>1603</v>
      </c>
    </row>
    <row r="818" spans="1:31" x14ac:dyDescent="0.25">
      <c r="A818" t="s">
        <v>3527</v>
      </c>
      <c r="C818" t="str">
        <f>_xlfn.IFNA(VLOOKUP(CONCATENATE($A818,"|","PI"),'Compare PI to Roll'!$A:$D,4,FALSE),"")</f>
        <v>PI</v>
      </c>
      <c r="D818" t="str">
        <f>_xlfn.IFNA(VLOOKUP(CONCATENATE($A818,"|","PI"),'Compare PI to Roll'!$A:$D,4,FALSE),"")</f>
        <v>PI</v>
      </c>
      <c r="E818" t="str">
        <f>_xlfn.IFNA(VLOOKUP(CONCATENATE($A818,"|","ROLL"),'Compare PI to Roll'!$A:$D,4,FALSE),"")</f>
        <v/>
      </c>
      <c r="F818" t="str">
        <f>_xlfn.IFNA(VLOOKUP(CONCATENATE($A818,"|","ROLL"),'Compare PI to Roll'!$A:$D,4,FALSE),"")</f>
        <v/>
      </c>
      <c r="G818" t="str">
        <f t="shared" si="13"/>
        <v>1|1|0|0</v>
      </c>
      <c r="H818">
        <f>_xlfn.IFNA(VLOOKUP(K818,'Tables to Map'!A:B,2,FALSE),"")</f>
        <v>1</v>
      </c>
      <c r="I818" t="s">
        <v>8</v>
      </c>
      <c r="J818" t="s">
        <v>9</v>
      </c>
      <c r="K818" t="s">
        <v>1194</v>
      </c>
      <c r="L818" t="s">
        <v>611</v>
      </c>
      <c r="M818">
        <v>43</v>
      </c>
      <c r="N818" t="s">
        <v>1603</v>
      </c>
      <c r="O818" t="s">
        <v>2636</v>
      </c>
      <c r="P818" t="s">
        <v>2711</v>
      </c>
      <c r="Q818" t="s">
        <v>1603</v>
      </c>
      <c r="R818" t="s">
        <v>1603</v>
      </c>
      <c r="S818">
        <v>8</v>
      </c>
      <c r="T818">
        <v>10</v>
      </c>
      <c r="U818">
        <v>0</v>
      </c>
      <c r="V818" t="s">
        <v>1603</v>
      </c>
      <c r="W818" t="s">
        <v>1603</v>
      </c>
      <c r="X818" t="s">
        <v>1603</v>
      </c>
      <c r="Y818" t="s">
        <v>1603</v>
      </c>
      <c r="Z818" t="s">
        <v>1603</v>
      </c>
      <c r="AA818" t="s">
        <v>1603</v>
      </c>
      <c r="AB818" t="s">
        <v>1603</v>
      </c>
      <c r="AC818" t="s">
        <v>1603</v>
      </c>
      <c r="AD818" t="s">
        <v>1603</v>
      </c>
      <c r="AE818" t="s">
        <v>1603</v>
      </c>
    </row>
    <row r="819" spans="1:31" x14ac:dyDescent="0.25">
      <c r="A819" t="s">
        <v>3528</v>
      </c>
      <c r="C819" t="str">
        <f>_xlfn.IFNA(VLOOKUP(CONCATENATE($A819,"|","PI"),'Compare PI to Roll'!$A:$D,4,FALSE),"")</f>
        <v>PI</v>
      </c>
      <c r="D819" t="str">
        <f>_xlfn.IFNA(VLOOKUP(CONCATENATE($A819,"|","PI"),'Compare PI to Roll'!$A:$D,4,FALSE),"")</f>
        <v>PI</v>
      </c>
      <c r="E819" t="str">
        <f>_xlfn.IFNA(VLOOKUP(CONCATENATE($A819,"|","ROLL"),'Compare PI to Roll'!$A:$D,4,FALSE),"")</f>
        <v/>
      </c>
      <c r="F819" t="str">
        <f>_xlfn.IFNA(VLOOKUP(CONCATENATE($A819,"|","ROLL"),'Compare PI to Roll'!$A:$D,4,FALSE),"")</f>
        <v/>
      </c>
      <c r="G819" t="str">
        <f t="shared" si="13"/>
        <v>1|1|0|0</v>
      </c>
      <c r="H819">
        <f>_xlfn.IFNA(VLOOKUP(K819,'Tables to Map'!A:B,2,FALSE),"")</f>
        <v>1</v>
      </c>
      <c r="I819" t="s">
        <v>8</v>
      </c>
      <c r="J819" t="s">
        <v>9</v>
      </c>
      <c r="K819" t="s">
        <v>1194</v>
      </c>
      <c r="L819" t="s">
        <v>184</v>
      </c>
      <c r="M819">
        <v>44</v>
      </c>
      <c r="N819" t="s">
        <v>1603</v>
      </c>
      <c r="O819" t="s">
        <v>2636</v>
      </c>
      <c r="P819" t="s">
        <v>2632</v>
      </c>
      <c r="Q819">
        <v>255</v>
      </c>
      <c r="R819">
        <v>255</v>
      </c>
      <c r="S819" t="s">
        <v>1603</v>
      </c>
      <c r="T819" t="s">
        <v>1603</v>
      </c>
      <c r="U819" t="s">
        <v>1603</v>
      </c>
      <c r="V819" t="s">
        <v>1603</v>
      </c>
      <c r="W819" t="s">
        <v>1603</v>
      </c>
      <c r="X819" t="s">
        <v>1603</v>
      </c>
      <c r="Y819" t="s">
        <v>2633</v>
      </c>
      <c r="Z819" t="s">
        <v>1603</v>
      </c>
      <c r="AA819" t="s">
        <v>1603</v>
      </c>
      <c r="AB819" t="s">
        <v>2634</v>
      </c>
      <c r="AC819" t="s">
        <v>1603</v>
      </c>
      <c r="AD819" t="s">
        <v>1603</v>
      </c>
      <c r="AE819" t="s">
        <v>1603</v>
      </c>
    </row>
    <row r="820" spans="1:31" x14ac:dyDescent="0.25">
      <c r="A820" t="s">
        <v>3529</v>
      </c>
      <c r="C820" t="str">
        <f>_xlfn.IFNA(VLOOKUP(CONCATENATE($A820,"|","PI"),'Compare PI to Roll'!$A:$D,4,FALSE),"")</f>
        <v>PI</v>
      </c>
      <c r="D820" t="str">
        <f>_xlfn.IFNA(VLOOKUP(CONCATENATE($A820,"|","PI"),'Compare PI to Roll'!$A:$D,4,FALSE),"")</f>
        <v>PI</v>
      </c>
      <c r="E820" t="str">
        <f>_xlfn.IFNA(VLOOKUP(CONCATENATE($A820,"|","ROLL"),'Compare PI to Roll'!$A:$D,4,FALSE),"")</f>
        <v/>
      </c>
      <c r="F820" t="str">
        <f>_xlfn.IFNA(VLOOKUP(CONCATENATE($A820,"|","ROLL"),'Compare PI to Roll'!$A:$D,4,FALSE),"")</f>
        <v/>
      </c>
      <c r="G820" t="str">
        <f t="shared" si="13"/>
        <v>1|1|0|0</v>
      </c>
      <c r="H820">
        <f>_xlfn.IFNA(VLOOKUP(K820,'Tables to Map'!A:B,2,FALSE),"")</f>
        <v>1</v>
      </c>
      <c r="I820" t="s">
        <v>8</v>
      </c>
      <c r="J820" t="s">
        <v>9</v>
      </c>
      <c r="K820" t="s">
        <v>1194</v>
      </c>
      <c r="L820" t="s">
        <v>1208</v>
      </c>
      <c r="M820">
        <v>45</v>
      </c>
      <c r="N820" t="s">
        <v>1603</v>
      </c>
      <c r="O820" t="s">
        <v>2636</v>
      </c>
      <c r="P820" t="s">
        <v>2632</v>
      </c>
      <c r="Q820">
        <v>255</v>
      </c>
      <c r="R820">
        <v>255</v>
      </c>
      <c r="S820" t="s">
        <v>1603</v>
      </c>
      <c r="T820" t="s">
        <v>1603</v>
      </c>
      <c r="U820" t="s">
        <v>1603</v>
      </c>
      <c r="V820" t="s">
        <v>1603</v>
      </c>
      <c r="W820" t="s">
        <v>1603</v>
      </c>
      <c r="X820" t="s">
        <v>1603</v>
      </c>
      <c r="Y820" t="s">
        <v>2633</v>
      </c>
      <c r="Z820" t="s">
        <v>1603</v>
      </c>
      <c r="AA820" t="s">
        <v>1603</v>
      </c>
      <c r="AB820" t="s">
        <v>2634</v>
      </c>
      <c r="AC820" t="s">
        <v>1603</v>
      </c>
      <c r="AD820" t="s">
        <v>1603</v>
      </c>
      <c r="AE820" t="s">
        <v>1603</v>
      </c>
    </row>
    <row r="821" spans="1:31" x14ac:dyDescent="0.25">
      <c r="A821" t="s">
        <v>3530</v>
      </c>
      <c r="C821" t="str">
        <f>_xlfn.IFNA(VLOOKUP(CONCATENATE($A821,"|","PI"),'Compare PI to Roll'!$A:$D,4,FALSE),"")</f>
        <v>PI</v>
      </c>
      <c r="D821" t="str">
        <f>_xlfn.IFNA(VLOOKUP(CONCATENATE($A821,"|","PI"),'Compare PI to Roll'!$A:$D,4,FALSE),"")</f>
        <v>PI</v>
      </c>
      <c r="E821" t="str">
        <f>_xlfn.IFNA(VLOOKUP(CONCATENATE($A821,"|","ROLL"),'Compare PI to Roll'!$A:$D,4,FALSE),"")</f>
        <v/>
      </c>
      <c r="F821" t="str">
        <f>_xlfn.IFNA(VLOOKUP(CONCATENATE($A821,"|","ROLL"),'Compare PI to Roll'!$A:$D,4,FALSE),"")</f>
        <v/>
      </c>
      <c r="G821" t="str">
        <f t="shared" si="13"/>
        <v>1|1|0|0</v>
      </c>
      <c r="H821">
        <f>_xlfn.IFNA(VLOOKUP(K821,'Tables to Map'!A:B,2,FALSE),"")</f>
        <v>1</v>
      </c>
      <c r="I821" t="s">
        <v>8</v>
      </c>
      <c r="J821" t="s">
        <v>9</v>
      </c>
      <c r="K821" t="s">
        <v>1194</v>
      </c>
      <c r="L821" t="s">
        <v>1210</v>
      </c>
      <c r="M821">
        <v>46</v>
      </c>
      <c r="N821" t="s">
        <v>1603</v>
      </c>
      <c r="O821" t="s">
        <v>2636</v>
      </c>
      <c r="P821" t="s">
        <v>2632</v>
      </c>
      <c r="Q821">
        <v>255</v>
      </c>
      <c r="R821">
        <v>255</v>
      </c>
      <c r="S821" t="s">
        <v>1603</v>
      </c>
      <c r="T821" t="s">
        <v>1603</v>
      </c>
      <c r="U821" t="s">
        <v>1603</v>
      </c>
      <c r="V821" t="s">
        <v>1603</v>
      </c>
      <c r="W821" t="s">
        <v>1603</v>
      </c>
      <c r="X821" t="s">
        <v>1603</v>
      </c>
      <c r="Y821" t="s">
        <v>2633</v>
      </c>
      <c r="Z821" t="s">
        <v>1603</v>
      </c>
      <c r="AA821" t="s">
        <v>1603</v>
      </c>
      <c r="AB821" t="s">
        <v>2634</v>
      </c>
      <c r="AC821" t="s">
        <v>1603</v>
      </c>
      <c r="AD821" t="s">
        <v>1603</v>
      </c>
      <c r="AE821" t="s">
        <v>1603</v>
      </c>
    </row>
    <row r="822" spans="1:31" x14ac:dyDescent="0.25">
      <c r="A822" t="s">
        <v>3531</v>
      </c>
      <c r="C822" t="str">
        <f>_xlfn.IFNA(VLOOKUP(CONCATENATE($A822,"|","PI"),'Compare PI to Roll'!$A:$D,4,FALSE),"")</f>
        <v>PI</v>
      </c>
      <c r="D822" t="str">
        <f>_xlfn.IFNA(VLOOKUP(CONCATENATE($A822,"|","PI"),'Compare PI to Roll'!$A:$D,4,FALSE),"")</f>
        <v>PI</v>
      </c>
      <c r="E822" t="str">
        <f>_xlfn.IFNA(VLOOKUP(CONCATENATE($A822,"|","ROLL"),'Compare PI to Roll'!$A:$D,4,FALSE),"")</f>
        <v/>
      </c>
      <c r="F822" t="str">
        <f>_xlfn.IFNA(VLOOKUP(CONCATENATE($A822,"|","ROLL"),'Compare PI to Roll'!$A:$D,4,FALSE),"")</f>
        <v/>
      </c>
      <c r="G822" t="str">
        <f t="shared" si="13"/>
        <v>1|1|0|0</v>
      </c>
      <c r="H822">
        <f>_xlfn.IFNA(VLOOKUP(K822,'Tables to Map'!A:B,2,FALSE),"")</f>
        <v>1</v>
      </c>
      <c r="I822" t="s">
        <v>8</v>
      </c>
      <c r="J822" t="s">
        <v>9</v>
      </c>
      <c r="K822" t="s">
        <v>1194</v>
      </c>
      <c r="L822" t="s">
        <v>1212</v>
      </c>
      <c r="M822">
        <v>47</v>
      </c>
      <c r="N822" t="s">
        <v>1603</v>
      </c>
      <c r="O822" t="s">
        <v>2636</v>
      </c>
      <c r="P822" t="s">
        <v>2632</v>
      </c>
      <c r="Q822">
        <v>255</v>
      </c>
      <c r="R822">
        <v>255</v>
      </c>
      <c r="S822" t="s">
        <v>1603</v>
      </c>
      <c r="T822" t="s">
        <v>1603</v>
      </c>
      <c r="U822" t="s">
        <v>1603</v>
      </c>
      <c r="V822" t="s">
        <v>1603</v>
      </c>
      <c r="W822" t="s">
        <v>1603</v>
      </c>
      <c r="X822" t="s">
        <v>1603</v>
      </c>
      <c r="Y822" t="s">
        <v>2633</v>
      </c>
      <c r="Z822" t="s">
        <v>1603</v>
      </c>
      <c r="AA822" t="s">
        <v>1603</v>
      </c>
      <c r="AB822" t="s">
        <v>2634</v>
      </c>
      <c r="AC822" t="s">
        <v>1603</v>
      </c>
      <c r="AD822" t="s">
        <v>1603</v>
      </c>
      <c r="AE822" t="s">
        <v>1603</v>
      </c>
    </row>
    <row r="823" spans="1:31" x14ac:dyDescent="0.25">
      <c r="A823" t="s">
        <v>3532</v>
      </c>
      <c r="C823" t="str">
        <f>_xlfn.IFNA(VLOOKUP(CONCATENATE($A823,"|","PI"),'Compare PI to Roll'!$A:$D,4,FALSE),"")</f>
        <v>PI</v>
      </c>
      <c r="D823" t="str">
        <f>_xlfn.IFNA(VLOOKUP(CONCATENATE($A823,"|","PI"),'Compare PI to Roll'!$A:$D,4,FALSE),"")</f>
        <v>PI</v>
      </c>
      <c r="E823" t="str">
        <f>_xlfn.IFNA(VLOOKUP(CONCATENATE($A823,"|","ROLL"),'Compare PI to Roll'!$A:$D,4,FALSE),"")</f>
        <v/>
      </c>
      <c r="F823" t="str">
        <f>_xlfn.IFNA(VLOOKUP(CONCATENATE($A823,"|","ROLL"),'Compare PI to Roll'!$A:$D,4,FALSE),"")</f>
        <v/>
      </c>
      <c r="G823" t="str">
        <f t="shared" si="13"/>
        <v>1|1|0|0</v>
      </c>
      <c r="H823">
        <f>_xlfn.IFNA(VLOOKUP(K823,'Tables to Map'!A:B,2,FALSE),"")</f>
        <v>1</v>
      </c>
      <c r="I823" t="s">
        <v>8</v>
      </c>
      <c r="J823" t="s">
        <v>9</v>
      </c>
      <c r="K823" t="s">
        <v>1194</v>
      </c>
      <c r="L823" t="s">
        <v>1214</v>
      </c>
      <c r="M823">
        <v>48</v>
      </c>
      <c r="N823" t="s">
        <v>1603</v>
      </c>
      <c r="O823" t="s">
        <v>2636</v>
      </c>
      <c r="P823" t="s">
        <v>2632</v>
      </c>
      <c r="Q823">
        <v>255</v>
      </c>
      <c r="R823">
        <v>255</v>
      </c>
      <c r="S823" t="s">
        <v>1603</v>
      </c>
      <c r="T823" t="s">
        <v>1603</v>
      </c>
      <c r="U823" t="s">
        <v>1603</v>
      </c>
      <c r="V823" t="s">
        <v>1603</v>
      </c>
      <c r="W823" t="s">
        <v>1603</v>
      </c>
      <c r="X823" t="s">
        <v>1603</v>
      </c>
      <c r="Y823" t="s">
        <v>2633</v>
      </c>
      <c r="Z823" t="s">
        <v>1603</v>
      </c>
      <c r="AA823" t="s">
        <v>1603</v>
      </c>
      <c r="AB823" t="s">
        <v>2634</v>
      </c>
      <c r="AC823" t="s">
        <v>1603</v>
      </c>
      <c r="AD823" t="s">
        <v>1603</v>
      </c>
      <c r="AE823" t="s">
        <v>1603</v>
      </c>
    </row>
    <row r="824" spans="1:31" x14ac:dyDescent="0.25">
      <c r="A824" t="s">
        <v>3533</v>
      </c>
      <c r="C824" t="str">
        <f>_xlfn.IFNA(VLOOKUP(CONCATENATE($A824,"|","PI"),'Compare PI to Roll'!$A:$D,4,FALSE),"")</f>
        <v>PI</v>
      </c>
      <c r="D824" t="str">
        <f>_xlfn.IFNA(VLOOKUP(CONCATENATE($A824,"|","PI"),'Compare PI to Roll'!$A:$D,4,FALSE),"")</f>
        <v>PI</v>
      </c>
      <c r="E824" t="str">
        <f>_xlfn.IFNA(VLOOKUP(CONCATENATE($A824,"|","ROLL"),'Compare PI to Roll'!$A:$D,4,FALSE),"")</f>
        <v/>
      </c>
      <c r="F824" t="str">
        <f>_xlfn.IFNA(VLOOKUP(CONCATENATE($A824,"|","ROLL"),'Compare PI to Roll'!$A:$D,4,FALSE),"")</f>
        <v/>
      </c>
      <c r="G824" t="str">
        <f t="shared" si="13"/>
        <v>1|1|0|0</v>
      </c>
      <c r="H824">
        <f>_xlfn.IFNA(VLOOKUP(K824,'Tables to Map'!A:B,2,FALSE),"")</f>
        <v>1</v>
      </c>
      <c r="I824" t="s">
        <v>8</v>
      </c>
      <c r="J824" t="s">
        <v>9</v>
      </c>
      <c r="K824" t="s">
        <v>1194</v>
      </c>
      <c r="L824" t="s">
        <v>1216</v>
      </c>
      <c r="M824">
        <v>49</v>
      </c>
      <c r="N824" t="s">
        <v>1603</v>
      </c>
      <c r="O824" t="s">
        <v>2636</v>
      </c>
      <c r="P824" t="s">
        <v>2711</v>
      </c>
      <c r="Q824" t="s">
        <v>1603</v>
      </c>
      <c r="R824" t="s">
        <v>1603</v>
      </c>
      <c r="S824">
        <v>9</v>
      </c>
      <c r="T824">
        <v>10</v>
      </c>
      <c r="U824">
        <v>0</v>
      </c>
      <c r="V824" t="s">
        <v>1603</v>
      </c>
      <c r="W824" t="s">
        <v>1603</v>
      </c>
      <c r="X824" t="s">
        <v>1603</v>
      </c>
      <c r="Y824" t="s">
        <v>1603</v>
      </c>
      <c r="Z824" t="s">
        <v>1603</v>
      </c>
      <c r="AA824" t="s">
        <v>1603</v>
      </c>
      <c r="AB824" t="s">
        <v>1603</v>
      </c>
      <c r="AC824" t="s">
        <v>1603</v>
      </c>
      <c r="AD824" t="s">
        <v>1603</v>
      </c>
      <c r="AE824" t="s">
        <v>1603</v>
      </c>
    </row>
    <row r="825" spans="1:31" x14ac:dyDescent="0.25">
      <c r="A825" t="s">
        <v>3534</v>
      </c>
      <c r="C825" t="str">
        <f>_xlfn.IFNA(VLOOKUP(CONCATENATE($A825,"|","PI"),'Compare PI to Roll'!$A:$D,4,FALSE),"")</f>
        <v>PI</v>
      </c>
      <c r="D825" t="str">
        <f>_xlfn.IFNA(VLOOKUP(CONCATENATE($A825,"|","PI"),'Compare PI to Roll'!$A:$D,4,FALSE),"")</f>
        <v>PI</v>
      </c>
      <c r="E825" t="str">
        <f>_xlfn.IFNA(VLOOKUP(CONCATENATE($A825,"|","ROLL"),'Compare PI to Roll'!$A:$D,4,FALSE),"")</f>
        <v/>
      </c>
      <c r="F825" t="str">
        <f>_xlfn.IFNA(VLOOKUP(CONCATENATE($A825,"|","ROLL"),'Compare PI to Roll'!$A:$D,4,FALSE),"")</f>
        <v/>
      </c>
      <c r="G825" t="str">
        <f t="shared" si="13"/>
        <v>1|1|0|0</v>
      </c>
      <c r="H825">
        <f>_xlfn.IFNA(VLOOKUP(K825,'Tables to Map'!A:B,2,FALSE),"")</f>
        <v>1</v>
      </c>
      <c r="I825" t="s">
        <v>8</v>
      </c>
      <c r="J825" t="s">
        <v>9</v>
      </c>
      <c r="K825" t="s">
        <v>1194</v>
      </c>
      <c r="L825" t="s">
        <v>680</v>
      </c>
      <c r="M825">
        <v>50</v>
      </c>
      <c r="N825" t="s">
        <v>1603</v>
      </c>
      <c r="O825" t="s">
        <v>2636</v>
      </c>
      <c r="P825" t="s">
        <v>2632</v>
      </c>
      <c r="Q825">
        <v>255</v>
      </c>
      <c r="R825">
        <v>255</v>
      </c>
      <c r="S825" t="s">
        <v>1603</v>
      </c>
      <c r="T825" t="s">
        <v>1603</v>
      </c>
      <c r="U825" t="s">
        <v>1603</v>
      </c>
      <c r="V825" t="s">
        <v>1603</v>
      </c>
      <c r="W825" t="s">
        <v>1603</v>
      </c>
      <c r="X825" t="s">
        <v>1603</v>
      </c>
      <c r="Y825" t="s">
        <v>2633</v>
      </c>
      <c r="Z825" t="s">
        <v>1603</v>
      </c>
      <c r="AA825" t="s">
        <v>1603</v>
      </c>
      <c r="AB825" t="s">
        <v>2634</v>
      </c>
      <c r="AC825" t="s">
        <v>1603</v>
      </c>
      <c r="AD825" t="s">
        <v>1603</v>
      </c>
      <c r="AE825" t="s">
        <v>1603</v>
      </c>
    </row>
    <row r="826" spans="1:31" x14ac:dyDescent="0.25">
      <c r="A826" t="s">
        <v>3535</v>
      </c>
      <c r="C826" t="str">
        <f>_xlfn.IFNA(VLOOKUP(CONCATENATE($A826,"|","PI"),'Compare PI to Roll'!$A:$D,4,FALSE),"")</f>
        <v>PI</v>
      </c>
      <c r="D826" t="str">
        <f>_xlfn.IFNA(VLOOKUP(CONCATENATE($A826,"|","PI"),'Compare PI to Roll'!$A:$D,4,FALSE),"")</f>
        <v>PI</v>
      </c>
      <c r="E826" t="str">
        <f>_xlfn.IFNA(VLOOKUP(CONCATENATE($A826,"|","ROLL"),'Compare PI to Roll'!$A:$D,4,FALSE),"")</f>
        <v/>
      </c>
      <c r="F826" t="str">
        <f>_xlfn.IFNA(VLOOKUP(CONCATENATE($A826,"|","ROLL"),'Compare PI to Roll'!$A:$D,4,FALSE),"")</f>
        <v/>
      </c>
      <c r="G826" t="str">
        <f t="shared" si="13"/>
        <v>1|1|0|0</v>
      </c>
      <c r="H826">
        <f>_xlfn.IFNA(VLOOKUP(K826,'Tables to Map'!A:B,2,FALSE),"")</f>
        <v>1</v>
      </c>
      <c r="I826" t="s">
        <v>8</v>
      </c>
      <c r="J826" t="s">
        <v>9</v>
      </c>
      <c r="K826" t="s">
        <v>1194</v>
      </c>
      <c r="L826" t="s">
        <v>1078</v>
      </c>
      <c r="M826">
        <v>51</v>
      </c>
      <c r="N826" t="s">
        <v>1603</v>
      </c>
      <c r="O826" t="s">
        <v>2636</v>
      </c>
      <c r="P826" t="s">
        <v>2632</v>
      </c>
      <c r="Q826">
        <v>500</v>
      </c>
      <c r="R826">
        <v>500</v>
      </c>
      <c r="S826" t="s">
        <v>1603</v>
      </c>
      <c r="T826" t="s">
        <v>1603</v>
      </c>
      <c r="U826" t="s">
        <v>1603</v>
      </c>
      <c r="V826" t="s">
        <v>1603</v>
      </c>
      <c r="W826" t="s">
        <v>1603</v>
      </c>
      <c r="X826" t="s">
        <v>1603</v>
      </c>
      <c r="Y826" t="s">
        <v>2633</v>
      </c>
      <c r="Z826" t="s">
        <v>1603</v>
      </c>
      <c r="AA826" t="s">
        <v>1603</v>
      </c>
      <c r="AB826" t="s">
        <v>2634</v>
      </c>
      <c r="AC826" t="s">
        <v>1603</v>
      </c>
      <c r="AD826" t="s">
        <v>1603</v>
      </c>
      <c r="AE826" t="s">
        <v>1603</v>
      </c>
    </row>
    <row r="827" spans="1:31" x14ac:dyDescent="0.25">
      <c r="A827" t="s">
        <v>3536</v>
      </c>
      <c r="C827" t="str">
        <f>_xlfn.IFNA(VLOOKUP(CONCATENATE($A827,"|","PI"),'Compare PI to Roll'!$A:$D,4,FALSE),"")</f>
        <v>PI</v>
      </c>
      <c r="D827" t="str">
        <f>_xlfn.IFNA(VLOOKUP(CONCATENATE($A827,"|","PI"),'Compare PI to Roll'!$A:$D,4,FALSE),"")</f>
        <v>PI</v>
      </c>
      <c r="E827" t="str">
        <f>_xlfn.IFNA(VLOOKUP(CONCATENATE($A827,"|","ROLL"),'Compare PI to Roll'!$A:$D,4,FALSE),"")</f>
        <v/>
      </c>
      <c r="F827" t="str">
        <f>_xlfn.IFNA(VLOOKUP(CONCATENATE($A827,"|","ROLL"),'Compare PI to Roll'!$A:$D,4,FALSE),"")</f>
        <v/>
      </c>
      <c r="G827" t="str">
        <f t="shared" si="13"/>
        <v>1|1|0|0</v>
      </c>
      <c r="H827">
        <f>_xlfn.IFNA(VLOOKUP(K827,'Tables to Map'!A:B,2,FALSE),"")</f>
        <v>1</v>
      </c>
      <c r="I827" t="s">
        <v>8</v>
      </c>
      <c r="J827" t="s">
        <v>9</v>
      </c>
      <c r="K827" t="s">
        <v>1194</v>
      </c>
      <c r="L827" t="s">
        <v>1217</v>
      </c>
      <c r="M827">
        <v>52</v>
      </c>
      <c r="N827" t="s">
        <v>1603</v>
      </c>
      <c r="O827" t="s">
        <v>2636</v>
      </c>
      <c r="P827" t="s">
        <v>2632</v>
      </c>
      <c r="Q827">
        <v>255</v>
      </c>
      <c r="R827">
        <v>255</v>
      </c>
      <c r="S827" t="s">
        <v>1603</v>
      </c>
      <c r="T827" t="s">
        <v>1603</v>
      </c>
      <c r="U827" t="s">
        <v>1603</v>
      </c>
      <c r="V827" t="s">
        <v>1603</v>
      </c>
      <c r="W827" t="s">
        <v>1603</v>
      </c>
      <c r="X827" t="s">
        <v>1603</v>
      </c>
      <c r="Y827" t="s">
        <v>2633</v>
      </c>
      <c r="Z827" t="s">
        <v>1603</v>
      </c>
      <c r="AA827" t="s">
        <v>1603</v>
      </c>
      <c r="AB827" t="s">
        <v>2634</v>
      </c>
      <c r="AC827" t="s">
        <v>1603</v>
      </c>
      <c r="AD827" t="s">
        <v>1603</v>
      </c>
      <c r="AE827" t="s">
        <v>1603</v>
      </c>
    </row>
    <row r="828" spans="1:31" x14ac:dyDescent="0.25">
      <c r="A828" t="s">
        <v>3537</v>
      </c>
      <c r="C828" t="str">
        <f>_xlfn.IFNA(VLOOKUP(CONCATENATE($A828,"|","PI"),'Compare PI to Roll'!$A:$D,4,FALSE),"")</f>
        <v>PI</v>
      </c>
      <c r="D828" t="str">
        <f>_xlfn.IFNA(VLOOKUP(CONCATENATE($A828,"|","PI"),'Compare PI to Roll'!$A:$D,4,FALSE),"")</f>
        <v>PI</v>
      </c>
      <c r="E828" t="str">
        <f>_xlfn.IFNA(VLOOKUP(CONCATENATE($A828,"|","ROLL"),'Compare PI to Roll'!$A:$D,4,FALSE),"")</f>
        <v/>
      </c>
      <c r="F828" t="str">
        <f>_xlfn.IFNA(VLOOKUP(CONCATENATE($A828,"|","ROLL"),'Compare PI to Roll'!$A:$D,4,FALSE),"")</f>
        <v/>
      </c>
      <c r="G828" t="str">
        <f t="shared" si="13"/>
        <v>1|1|0|0</v>
      </c>
      <c r="H828">
        <f>_xlfn.IFNA(VLOOKUP(K828,'Tables to Map'!A:B,2,FALSE),"")</f>
        <v>1</v>
      </c>
      <c r="I828" t="s">
        <v>8</v>
      </c>
      <c r="J828" t="s">
        <v>9</v>
      </c>
      <c r="K828" t="s">
        <v>1194</v>
      </c>
      <c r="L828" t="s">
        <v>1219</v>
      </c>
      <c r="M828">
        <v>53</v>
      </c>
      <c r="N828" t="s">
        <v>1603</v>
      </c>
      <c r="O828" t="s">
        <v>2636</v>
      </c>
      <c r="P828" t="s">
        <v>2711</v>
      </c>
      <c r="Q828" t="s">
        <v>1603</v>
      </c>
      <c r="R828" t="s">
        <v>1603</v>
      </c>
      <c r="S828">
        <v>10</v>
      </c>
      <c r="T828">
        <v>10</v>
      </c>
      <c r="U828">
        <v>0</v>
      </c>
      <c r="V828" t="s">
        <v>1603</v>
      </c>
      <c r="W828" t="s">
        <v>1603</v>
      </c>
      <c r="X828" t="s">
        <v>1603</v>
      </c>
      <c r="Y828" t="s">
        <v>1603</v>
      </c>
      <c r="Z828" t="s">
        <v>1603</v>
      </c>
      <c r="AA828" t="s">
        <v>1603</v>
      </c>
      <c r="AB828" t="s">
        <v>1603</v>
      </c>
      <c r="AC828" t="s">
        <v>1603</v>
      </c>
      <c r="AD828" t="s">
        <v>1603</v>
      </c>
      <c r="AE828" t="s">
        <v>1603</v>
      </c>
    </row>
    <row r="829" spans="1:31" x14ac:dyDescent="0.25">
      <c r="A829" t="s">
        <v>3538</v>
      </c>
      <c r="C829" t="str">
        <f>_xlfn.IFNA(VLOOKUP(CONCATENATE($A829,"|","PI"),'Compare PI to Roll'!$A:$D,4,FALSE),"")</f>
        <v>PI</v>
      </c>
      <c r="D829" t="str">
        <f>_xlfn.IFNA(VLOOKUP(CONCATENATE($A829,"|","PI"),'Compare PI to Roll'!$A:$D,4,FALSE),"")</f>
        <v>PI</v>
      </c>
      <c r="E829" t="str">
        <f>_xlfn.IFNA(VLOOKUP(CONCATENATE($A829,"|","ROLL"),'Compare PI to Roll'!$A:$D,4,FALSE),"")</f>
        <v/>
      </c>
      <c r="F829" t="str">
        <f>_xlfn.IFNA(VLOOKUP(CONCATENATE($A829,"|","ROLL"),'Compare PI to Roll'!$A:$D,4,FALSE),"")</f>
        <v/>
      </c>
      <c r="G829" t="str">
        <f t="shared" si="13"/>
        <v>1|1|0|0</v>
      </c>
      <c r="H829">
        <f>_xlfn.IFNA(VLOOKUP(K829,'Tables to Map'!A:B,2,FALSE),"")</f>
        <v>1</v>
      </c>
      <c r="I829" t="s">
        <v>8</v>
      </c>
      <c r="J829" t="s">
        <v>9</v>
      </c>
      <c r="K829" t="s">
        <v>1194</v>
      </c>
      <c r="L829" t="s">
        <v>137</v>
      </c>
      <c r="M829">
        <v>54</v>
      </c>
      <c r="N829" t="s">
        <v>1603</v>
      </c>
      <c r="O829" t="s">
        <v>2636</v>
      </c>
      <c r="P829" t="s">
        <v>2644</v>
      </c>
      <c r="Q829" t="s">
        <v>1603</v>
      </c>
      <c r="R829" t="s">
        <v>1603</v>
      </c>
      <c r="S829" t="s">
        <v>1603</v>
      </c>
      <c r="T829" t="s">
        <v>1603</v>
      </c>
      <c r="U829" t="s">
        <v>1603</v>
      </c>
      <c r="V829">
        <v>7</v>
      </c>
      <c r="W829" t="s">
        <v>1603</v>
      </c>
      <c r="X829" t="s">
        <v>1603</v>
      </c>
      <c r="Y829" t="s">
        <v>1603</v>
      </c>
      <c r="Z829" t="s">
        <v>1603</v>
      </c>
      <c r="AA829" t="s">
        <v>1603</v>
      </c>
      <c r="AB829" t="s">
        <v>1603</v>
      </c>
      <c r="AC829" t="s">
        <v>1603</v>
      </c>
      <c r="AD829" t="s">
        <v>1603</v>
      </c>
      <c r="AE829" t="s">
        <v>1603</v>
      </c>
    </row>
    <row r="830" spans="1:31" x14ac:dyDescent="0.25">
      <c r="A830" t="s">
        <v>3539</v>
      </c>
      <c r="C830" t="str">
        <f>_xlfn.IFNA(VLOOKUP(CONCATENATE($A830,"|","PI"),'Compare PI to Roll'!$A:$D,4,FALSE),"")</f>
        <v>PI</v>
      </c>
      <c r="D830" t="str">
        <f>_xlfn.IFNA(VLOOKUP(CONCATENATE($A830,"|","PI"),'Compare PI to Roll'!$A:$D,4,FALSE),"")</f>
        <v>PI</v>
      </c>
      <c r="E830" t="str">
        <f>_xlfn.IFNA(VLOOKUP(CONCATENATE($A830,"|","ROLL"),'Compare PI to Roll'!$A:$D,4,FALSE),"")</f>
        <v/>
      </c>
      <c r="F830" t="str">
        <f>_xlfn.IFNA(VLOOKUP(CONCATENATE($A830,"|","ROLL"),'Compare PI to Roll'!$A:$D,4,FALSE),"")</f>
        <v/>
      </c>
      <c r="G830" t="str">
        <f t="shared" si="13"/>
        <v>1|1|0|0</v>
      </c>
      <c r="H830">
        <f>_xlfn.IFNA(VLOOKUP(K830,'Tables to Map'!A:B,2,FALSE),"")</f>
        <v>1</v>
      </c>
      <c r="I830" t="s">
        <v>8</v>
      </c>
      <c r="J830" t="s">
        <v>9</v>
      </c>
      <c r="K830" t="s">
        <v>1194</v>
      </c>
      <c r="L830" t="s">
        <v>55</v>
      </c>
      <c r="M830">
        <v>55</v>
      </c>
      <c r="N830" t="s">
        <v>1603</v>
      </c>
      <c r="O830" t="s">
        <v>2636</v>
      </c>
      <c r="P830" t="s">
        <v>2632</v>
      </c>
      <c r="Q830">
        <v>255</v>
      </c>
      <c r="R830">
        <v>255</v>
      </c>
      <c r="S830" t="s">
        <v>1603</v>
      </c>
      <c r="T830" t="s">
        <v>1603</v>
      </c>
      <c r="U830" t="s">
        <v>1603</v>
      </c>
      <c r="V830" t="s">
        <v>1603</v>
      </c>
      <c r="W830" t="s">
        <v>1603</v>
      </c>
      <c r="X830" t="s">
        <v>1603</v>
      </c>
      <c r="Y830" t="s">
        <v>2633</v>
      </c>
      <c r="Z830" t="s">
        <v>1603</v>
      </c>
      <c r="AA830" t="s">
        <v>1603</v>
      </c>
      <c r="AB830" t="s">
        <v>2634</v>
      </c>
      <c r="AC830" t="s">
        <v>1603</v>
      </c>
      <c r="AD830" t="s">
        <v>1603</v>
      </c>
      <c r="AE830" t="s">
        <v>1603</v>
      </c>
    </row>
    <row r="831" spans="1:31" x14ac:dyDescent="0.25">
      <c r="A831" t="s">
        <v>3540</v>
      </c>
      <c r="C831" t="str">
        <f>_xlfn.IFNA(VLOOKUP(CONCATENATE($A831,"|","PI"),'Compare PI to Roll'!$A:$D,4,FALSE),"")</f>
        <v>PI</v>
      </c>
      <c r="D831" t="str">
        <f>_xlfn.IFNA(VLOOKUP(CONCATENATE($A831,"|","PI"),'Compare PI to Roll'!$A:$D,4,FALSE),"")</f>
        <v>PI</v>
      </c>
      <c r="E831" t="str">
        <f>_xlfn.IFNA(VLOOKUP(CONCATENATE($A831,"|","ROLL"),'Compare PI to Roll'!$A:$D,4,FALSE),"")</f>
        <v/>
      </c>
      <c r="F831" t="str">
        <f>_xlfn.IFNA(VLOOKUP(CONCATENATE($A831,"|","ROLL"),'Compare PI to Roll'!$A:$D,4,FALSE),"")</f>
        <v/>
      </c>
      <c r="G831" t="str">
        <f t="shared" si="13"/>
        <v>1|1|0|0</v>
      </c>
      <c r="H831">
        <f>_xlfn.IFNA(VLOOKUP(K831,'Tables to Map'!A:B,2,FALSE),"")</f>
        <v>1</v>
      </c>
      <c r="I831" t="s">
        <v>8</v>
      </c>
      <c r="J831" t="s">
        <v>9</v>
      </c>
      <c r="K831" t="s">
        <v>1194</v>
      </c>
      <c r="L831" t="s">
        <v>51</v>
      </c>
      <c r="M831">
        <v>56</v>
      </c>
      <c r="N831" t="s">
        <v>1603</v>
      </c>
      <c r="O831" t="s">
        <v>2636</v>
      </c>
      <c r="P831" t="s">
        <v>2632</v>
      </c>
      <c r="Q831">
        <v>255</v>
      </c>
      <c r="R831">
        <v>255</v>
      </c>
      <c r="S831" t="s">
        <v>1603</v>
      </c>
      <c r="T831" t="s">
        <v>1603</v>
      </c>
      <c r="U831" t="s">
        <v>1603</v>
      </c>
      <c r="V831" t="s">
        <v>1603</v>
      </c>
      <c r="W831" t="s">
        <v>1603</v>
      </c>
      <c r="X831" t="s">
        <v>1603</v>
      </c>
      <c r="Y831" t="s">
        <v>2633</v>
      </c>
      <c r="Z831" t="s">
        <v>1603</v>
      </c>
      <c r="AA831" t="s">
        <v>1603</v>
      </c>
      <c r="AB831" t="s">
        <v>2634</v>
      </c>
      <c r="AC831" t="s">
        <v>1603</v>
      </c>
      <c r="AD831" t="s">
        <v>1603</v>
      </c>
      <c r="AE831" t="s">
        <v>1603</v>
      </c>
    </row>
    <row r="832" spans="1:31" x14ac:dyDescent="0.25">
      <c r="A832" t="s">
        <v>3541</v>
      </c>
      <c r="C832" t="str">
        <f>_xlfn.IFNA(VLOOKUP(CONCATENATE($A832,"|","PI"),'Compare PI to Roll'!$A:$D,4,FALSE),"")</f>
        <v>PI</v>
      </c>
      <c r="D832" t="str">
        <f>_xlfn.IFNA(VLOOKUP(CONCATENATE($A832,"|","PI"),'Compare PI to Roll'!$A:$D,4,FALSE),"")</f>
        <v>PI</v>
      </c>
      <c r="E832" t="str">
        <f>_xlfn.IFNA(VLOOKUP(CONCATENATE($A832,"|","ROLL"),'Compare PI to Roll'!$A:$D,4,FALSE),"")</f>
        <v/>
      </c>
      <c r="F832" t="str">
        <f>_xlfn.IFNA(VLOOKUP(CONCATENATE($A832,"|","ROLL"),'Compare PI to Roll'!$A:$D,4,FALSE),"")</f>
        <v/>
      </c>
      <c r="G832" t="str">
        <f t="shared" si="13"/>
        <v>1|1|0|0</v>
      </c>
      <c r="H832">
        <f>_xlfn.IFNA(VLOOKUP(K832,'Tables to Map'!A:B,2,FALSE),"")</f>
        <v>1</v>
      </c>
      <c r="I832" t="s">
        <v>8</v>
      </c>
      <c r="J832" t="s">
        <v>9</v>
      </c>
      <c r="K832" t="s">
        <v>1194</v>
      </c>
      <c r="L832" t="s">
        <v>613</v>
      </c>
      <c r="M832">
        <v>57</v>
      </c>
      <c r="N832" t="s">
        <v>1603</v>
      </c>
      <c r="O832" t="s">
        <v>2636</v>
      </c>
      <c r="P832" t="s">
        <v>2711</v>
      </c>
      <c r="Q832" t="s">
        <v>1603</v>
      </c>
      <c r="R832" t="s">
        <v>1603</v>
      </c>
      <c r="S832">
        <v>10</v>
      </c>
      <c r="T832">
        <v>10</v>
      </c>
      <c r="U832">
        <v>0</v>
      </c>
      <c r="V832" t="s">
        <v>1603</v>
      </c>
      <c r="W832" t="s">
        <v>1603</v>
      </c>
      <c r="X832" t="s">
        <v>1603</v>
      </c>
      <c r="Y832" t="s">
        <v>1603</v>
      </c>
      <c r="Z832" t="s">
        <v>1603</v>
      </c>
      <c r="AA832" t="s">
        <v>1603</v>
      </c>
      <c r="AB832" t="s">
        <v>1603</v>
      </c>
      <c r="AC832" t="s">
        <v>1603</v>
      </c>
      <c r="AD832" t="s">
        <v>1603</v>
      </c>
      <c r="AE832" t="s">
        <v>1603</v>
      </c>
    </row>
    <row r="833" spans="1:31" x14ac:dyDescent="0.25">
      <c r="A833" t="s">
        <v>3542</v>
      </c>
      <c r="C833" t="str">
        <f>_xlfn.IFNA(VLOOKUP(CONCATENATE($A833,"|","PI"),'Compare PI to Roll'!$A:$D,4,FALSE),"")</f>
        <v>PI</v>
      </c>
      <c r="D833" t="str">
        <f>_xlfn.IFNA(VLOOKUP(CONCATENATE($A833,"|","PI"),'Compare PI to Roll'!$A:$D,4,FALSE),"")</f>
        <v>PI</v>
      </c>
      <c r="E833" t="str">
        <f>_xlfn.IFNA(VLOOKUP(CONCATENATE($A833,"|","ROLL"),'Compare PI to Roll'!$A:$D,4,FALSE),"")</f>
        <v/>
      </c>
      <c r="F833" t="str">
        <f>_xlfn.IFNA(VLOOKUP(CONCATENATE($A833,"|","ROLL"),'Compare PI to Roll'!$A:$D,4,FALSE),"")</f>
        <v/>
      </c>
      <c r="G833" t="str">
        <f t="shared" si="13"/>
        <v>1|1|0|0</v>
      </c>
      <c r="H833">
        <f>_xlfn.IFNA(VLOOKUP(K833,'Tables to Map'!A:B,2,FALSE),"")</f>
        <v>1</v>
      </c>
      <c r="I833" t="s">
        <v>8</v>
      </c>
      <c r="J833" t="s">
        <v>9</v>
      </c>
      <c r="K833" t="s">
        <v>1194</v>
      </c>
      <c r="L833" t="s">
        <v>615</v>
      </c>
      <c r="M833">
        <v>58</v>
      </c>
      <c r="N833" t="s">
        <v>1603</v>
      </c>
      <c r="O833" t="s">
        <v>2636</v>
      </c>
      <c r="P833" t="s">
        <v>2632</v>
      </c>
      <c r="Q833">
        <v>255</v>
      </c>
      <c r="R833">
        <v>255</v>
      </c>
      <c r="S833" t="s">
        <v>1603</v>
      </c>
      <c r="T833" t="s">
        <v>1603</v>
      </c>
      <c r="U833" t="s">
        <v>1603</v>
      </c>
      <c r="V833" t="s">
        <v>1603</v>
      </c>
      <c r="W833" t="s">
        <v>1603</v>
      </c>
      <c r="X833" t="s">
        <v>1603</v>
      </c>
      <c r="Y833" t="s">
        <v>2633</v>
      </c>
      <c r="Z833" t="s">
        <v>1603</v>
      </c>
      <c r="AA833" t="s">
        <v>1603</v>
      </c>
      <c r="AB833" t="s">
        <v>2634</v>
      </c>
      <c r="AC833" t="s">
        <v>1603</v>
      </c>
      <c r="AD833" t="s">
        <v>1603</v>
      </c>
      <c r="AE833" t="s">
        <v>1603</v>
      </c>
    </row>
    <row r="834" spans="1:31" x14ac:dyDescent="0.25">
      <c r="A834" t="s">
        <v>3543</v>
      </c>
      <c r="C834" t="str">
        <f>_xlfn.IFNA(VLOOKUP(CONCATENATE($A834,"|","PI"),'Compare PI to Roll'!$A:$D,4,FALSE),"")</f>
        <v>PI</v>
      </c>
      <c r="D834" t="str">
        <f>_xlfn.IFNA(VLOOKUP(CONCATENATE($A834,"|","PI"),'Compare PI to Roll'!$A:$D,4,FALSE),"")</f>
        <v>PI</v>
      </c>
      <c r="E834" t="str">
        <f>_xlfn.IFNA(VLOOKUP(CONCATENATE($A834,"|","ROLL"),'Compare PI to Roll'!$A:$D,4,FALSE),"")</f>
        <v/>
      </c>
      <c r="F834" t="str">
        <f>_xlfn.IFNA(VLOOKUP(CONCATENATE($A834,"|","ROLL"),'Compare PI to Roll'!$A:$D,4,FALSE),"")</f>
        <v/>
      </c>
      <c r="G834" t="str">
        <f t="shared" si="13"/>
        <v>1|1|0|0</v>
      </c>
      <c r="H834">
        <f>_xlfn.IFNA(VLOOKUP(K834,'Tables to Map'!A:B,2,FALSE),"")</f>
        <v>1</v>
      </c>
      <c r="I834" t="s">
        <v>8</v>
      </c>
      <c r="J834" t="s">
        <v>9</v>
      </c>
      <c r="K834" t="s">
        <v>1194</v>
      </c>
      <c r="L834" t="s">
        <v>52</v>
      </c>
      <c r="M834">
        <v>59</v>
      </c>
      <c r="N834" t="s">
        <v>1603</v>
      </c>
      <c r="O834" t="s">
        <v>2636</v>
      </c>
      <c r="P834" t="s">
        <v>2632</v>
      </c>
      <c r="Q834">
        <v>255</v>
      </c>
      <c r="R834">
        <v>255</v>
      </c>
      <c r="S834" t="s">
        <v>1603</v>
      </c>
      <c r="T834" t="s">
        <v>1603</v>
      </c>
      <c r="U834" t="s">
        <v>1603</v>
      </c>
      <c r="V834" t="s">
        <v>1603</v>
      </c>
      <c r="W834" t="s">
        <v>1603</v>
      </c>
      <c r="X834" t="s">
        <v>1603</v>
      </c>
      <c r="Y834" t="s">
        <v>2633</v>
      </c>
      <c r="Z834" t="s">
        <v>1603</v>
      </c>
      <c r="AA834" t="s">
        <v>1603</v>
      </c>
      <c r="AB834" t="s">
        <v>2634</v>
      </c>
      <c r="AC834" t="s">
        <v>1603</v>
      </c>
      <c r="AD834" t="s">
        <v>1603</v>
      </c>
      <c r="AE834" t="s">
        <v>1603</v>
      </c>
    </row>
    <row r="835" spans="1:31" x14ac:dyDescent="0.25">
      <c r="A835" t="s">
        <v>3544</v>
      </c>
      <c r="C835" t="str">
        <f>_xlfn.IFNA(VLOOKUP(CONCATENATE($A835,"|","PI"),'Compare PI to Roll'!$A:$D,4,FALSE),"")</f>
        <v>PI</v>
      </c>
      <c r="D835" t="str">
        <f>_xlfn.IFNA(VLOOKUP(CONCATENATE($A835,"|","PI"),'Compare PI to Roll'!$A:$D,4,FALSE),"")</f>
        <v>PI</v>
      </c>
      <c r="E835" t="str">
        <f>_xlfn.IFNA(VLOOKUP(CONCATENATE($A835,"|","ROLL"),'Compare PI to Roll'!$A:$D,4,FALSE),"")</f>
        <v/>
      </c>
      <c r="F835" t="str">
        <f>_xlfn.IFNA(VLOOKUP(CONCATENATE($A835,"|","ROLL"),'Compare PI to Roll'!$A:$D,4,FALSE),"")</f>
        <v/>
      </c>
      <c r="G835" t="str">
        <f t="shared" si="13"/>
        <v>1|1|0|0</v>
      </c>
      <c r="H835">
        <f>_xlfn.IFNA(VLOOKUP(K835,'Tables to Map'!A:B,2,FALSE),"")</f>
        <v>1</v>
      </c>
      <c r="I835" t="s">
        <v>8</v>
      </c>
      <c r="J835" t="s">
        <v>9</v>
      </c>
      <c r="K835" t="s">
        <v>1194</v>
      </c>
      <c r="L835" t="s">
        <v>54</v>
      </c>
      <c r="M835">
        <v>60</v>
      </c>
      <c r="N835" t="s">
        <v>1603</v>
      </c>
      <c r="O835" t="s">
        <v>2636</v>
      </c>
      <c r="P835" t="s">
        <v>2644</v>
      </c>
      <c r="Q835" t="s">
        <v>1603</v>
      </c>
      <c r="R835" t="s">
        <v>1603</v>
      </c>
      <c r="S835" t="s">
        <v>1603</v>
      </c>
      <c r="T835" t="s">
        <v>1603</v>
      </c>
      <c r="U835" t="s">
        <v>1603</v>
      </c>
      <c r="V835">
        <v>7</v>
      </c>
      <c r="W835" t="s">
        <v>1603</v>
      </c>
      <c r="X835" t="s">
        <v>1603</v>
      </c>
      <c r="Y835" t="s">
        <v>1603</v>
      </c>
      <c r="Z835" t="s">
        <v>1603</v>
      </c>
      <c r="AA835" t="s">
        <v>1603</v>
      </c>
      <c r="AB835" t="s">
        <v>1603</v>
      </c>
      <c r="AC835" t="s">
        <v>1603</v>
      </c>
      <c r="AD835" t="s">
        <v>1603</v>
      </c>
      <c r="AE835" t="s">
        <v>1603</v>
      </c>
    </row>
    <row r="836" spans="1:31" x14ac:dyDescent="0.25">
      <c r="A836" t="s">
        <v>3545</v>
      </c>
      <c r="C836" t="str">
        <f>_xlfn.IFNA(VLOOKUP(CONCATENATE($A836,"|","PI"),'Compare PI to Roll'!$A:$D,4,FALSE),"")</f>
        <v>PI</v>
      </c>
      <c r="D836" t="str">
        <f>_xlfn.IFNA(VLOOKUP(CONCATENATE($A836,"|","PI"),'Compare PI to Roll'!$A:$D,4,FALSE),"")</f>
        <v>PI</v>
      </c>
      <c r="E836" t="str">
        <f>_xlfn.IFNA(VLOOKUP(CONCATENATE($A836,"|","ROLL"),'Compare PI to Roll'!$A:$D,4,FALSE),"")</f>
        <v/>
      </c>
      <c r="F836" t="str">
        <f>_xlfn.IFNA(VLOOKUP(CONCATENATE($A836,"|","ROLL"),'Compare PI to Roll'!$A:$D,4,FALSE),"")</f>
        <v/>
      </c>
      <c r="G836" t="str">
        <f t="shared" si="13"/>
        <v>1|1|0|0</v>
      </c>
      <c r="H836">
        <f>_xlfn.IFNA(VLOOKUP(K836,'Tables to Map'!A:B,2,FALSE),"")</f>
        <v>1</v>
      </c>
      <c r="I836" t="s">
        <v>8</v>
      </c>
      <c r="J836" t="s">
        <v>9</v>
      </c>
      <c r="K836" t="s">
        <v>1194</v>
      </c>
      <c r="L836" t="s">
        <v>56</v>
      </c>
      <c r="M836">
        <v>61</v>
      </c>
      <c r="N836" t="s">
        <v>1603</v>
      </c>
      <c r="O836" t="s">
        <v>2636</v>
      </c>
      <c r="P836" t="s">
        <v>2632</v>
      </c>
      <c r="Q836">
        <v>255</v>
      </c>
      <c r="R836">
        <v>255</v>
      </c>
      <c r="S836" t="s">
        <v>1603</v>
      </c>
      <c r="T836" t="s">
        <v>1603</v>
      </c>
      <c r="U836" t="s">
        <v>1603</v>
      </c>
      <c r="V836" t="s">
        <v>1603</v>
      </c>
      <c r="W836" t="s">
        <v>1603</v>
      </c>
      <c r="X836" t="s">
        <v>1603</v>
      </c>
      <c r="Y836" t="s">
        <v>2633</v>
      </c>
      <c r="Z836" t="s">
        <v>1603</v>
      </c>
      <c r="AA836" t="s">
        <v>1603</v>
      </c>
      <c r="AB836" t="s">
        <v>2634</v>
      </c>
      <c r="AC836" t="s">
        <v>1603</v>
      </c>
      <c r="AD836" t="s">
        <v>1603</v>
      </c>
      <c r="AE836" t="s">
        <v>1603</v>
      </c>
    </row>
    <row r="837" spans="1:31" x14ac:dyDescent="0.25">
      <c r="A837" t="s">
        <v>3546</v>
      </c>
      <c r="C837" t="str">
        <f>_xlfn.IFNA(VLOOKUP(CONCATENATE($A837,"|","PI"),'Compare PI to Roll'!$A:$D,4,FALSE),"")</f>
        <v>PI</v>
      </c>
      <c r="D837" t="str">
        <f>_xlfn.IFNA(VLOOKUP(CONCATENATE($A837,"|","PI"),'Compare PI to Roll'!$A:$D,4,FALSE),"")</f>
        <v>PI</v>
      </c>
      <c r="E837" t="str">
        <f>_xlfn.IFNA(VLOOKUP(CONCATENATE($A837,"|","ROLL"),'Compare PI to Roll'!$A:$D,4,FALSE),"")</f>
        <v/>
      </c>
      <c r="F837" t="str">
        <f>_xlfn.IFNA(VLOOKUP(CONCATENATE($A837,"|","ROLL"),'Compare PI to Roll'!$A:$D,4,FALSE),"")</f>
        <v/>
      </c>
      <c r="G837" t="str">
        <f t="shared" si="13"/>
        <v>1|1|0|0</v>
      </c>
      <c r="H837">
        <f>_xlfn.IFNA(VLOOKUP(K837,'Tables to Map'!A:B,2,FALSE),"")</f>
        <v>1</v>
      </c>
      <c r="I837" t="s">
        <v>8</v>
      </c>
      <c r="J837" t="s">
        <v>9</v>
      </c>
      <c r="K837" t="s">
        <v>1194</v>
      </c>
      <c r="L837" t="s">
        <v>10</v>
      </c>
      <c r="M837">
        <v>62</v>
      </c>
      <c r="N837" t="s">
        <v>1603</v>
      </c>
      <c r="O837" t="s">
        <v>2636</v>
      </c>
      <c r="P837" t="s">
        <v>2630</v>
      </c>
      <c r="Q837" t="s">
        <v>1603</v>
      </c>
      <c r="R837" t="s">
        <v>1603</v>
      </c>
      <c r="S837">
        <v>10</v>
      </c>
      <c r="T837">
        <v>10</v>
      </c>
      <c r="U837">
        <v>0</v>
      </c>
      <c r="V837" t="s">
        <v>1603</v>
      </c>
      <c r="W837" t="s">
        <v>1603</v>
      </c>
      <c r="X837" t="s">
        <v>1603</v>
      </c>
      <c r="Y837" t="s">
        <v>1603</v>
      </c>
      <c r="Z837" t="s">
        <v>1603</v>
      </c>
      <c r="AA837" t="s">
        <v>1603</v>
      </c>
      <c r="AB837" t="s">
        <v>1603</v>
      </c>
      <c r="AC837" t="s">
        <v>1603</v>
      </c>
      <c r="AD837" t="s">
        <v>1603</v>
      </c>
      <c r="AE837" t="s">
        <v>1603</v>
      </c>
    </row>
    <row r="838" spans="1:31" x14ac:dyDescent="0.25">
      <c r="A838" t="s">
        <v>3547</v>
      </c>
      <c r="C838" t="str">
        <f>_xlfn.IFNA(VLOOKUP(CONCATENATE($A838,"|","PI"),'Compare PI to Roll'!$A:$D,4,FALSE),"")</f>
        <v/>
      </c>
      <c r="D838" t="str">
        <f>_xlfn.IFNA(VLOOKUP(CONCATENATE($A838,"|","PI"),'Compare PI to Roll'!$A:$D,4,FALSE),"")</f>
        <v/>
      </c>
      <c r="E838" t="str">
        <f>_xlfn.IFNA(VLOOKUP(CONCATENATE($A838,"|","ROLL"),'Compare PI to Roll'!$A:$D,4,FALSE),"")</f>
        <v>ROLL</v>
      </c>
      <c r="F838" t="str">
        <f>_xlfn.IFNA(VLOOKUP(CONCATENATE($A838,"|","ROLL"),'Compare PI to Roll'!$A:$D,4,FALSE),"")</f>
        <v>ROLL</v>
      </c>
      <c r="G838" t="str">
        <f t="shared" si="13"/>
        <v>0|0|1|1</v>
      </c>
      <c r="H838">
        <f>_xlfn.IFNA(VLOOKUP(K838,'Tables to Map'!A:B,2,FALSE),"")</f>
        <v>1</v>
      </c>
      <c r="I838" t="s">
        <v>8</v>
      </c>
      <c r="J838" t="s">
        <v>9</v>
      </c>
      <c r="K838" t="s">
        <v>2086</v>
      </c>
      <c r="L838" t="s">
        <v>1679</v>
      </c>
      <c r="M838">
        <v>1</v>
      </c>
      <c r="N838" t="s">
        <v>1603</v>
      </c>
      <c r="O838" t="s">
        <v>2629</v>
      </c>
      <c r="P838" t="s">
        <v>2630</v>
      </c>
      <c r="Q838" t="s">
        <v>1603</v>
      </c>
      <c r="R838" t="s">
        <v>1603</v>
      </c>
      <c r="S838">
        <v>10</v>
      </c>
      <c r="T838">
        <v>10</v>
      </c>
      <c r="U838">
        <v>0</v>
      </c>
      <c r="V838" t="s">
        <v>1603</v>
      </c>
      <c r="W838" t="s">
        <v>1603</v>
      </c>
      <c r="X838" t="s">
        <v>1603</v>
      </c>
      <c r="Y838" t="s">
        <v>1603</v>
      </c>
      <c r="Z838" t="s">
        <v>1603</v>
      </c>
      <c r="AA838" t="s">
        <v>1603</v>
      </c>
      <c r="AB838" t="s">
        <v>1603</v>
      </c>
      <c r="AC838" t="s">
        <v>1603</v>
      </c>
      <c r="AD838" t="s">
        <v>1603</v>
      </c>
      <c r="AE838" t="s">
        <v>1603</v>
      </c>
    </row>
    <row r="839" spans="1:31" x14ac:dyDescent="0.25">
      <c r="A839" t="s">
        <v>3548</v>
      </c>
      <c r="C839" t="str">
        <f>_xlfn.IFNA(VLOOKUP(CONCATENATE($A839,"|","PI"),'Compare PI to Roll'!$A:$D,4,FALSE),"")</f>
        <v/>
      </c>
      <c r="D839" t="str">
        <f>_xlfn.IFNA(VLOOKUP(CONCATENATE($A839,"|","PI"),'Compare PI to Roll'!$A:$D,4,FALSE),"")</f>
        <v/>
      </c>
      <c r="E839" t="str">
        <f>_xlfn.IFNA(VLOOKUP(CONCATENATE($A839,"|","ROLL"),'Compare PI to Roll'!$A:$D,4,FALSE),"")</f>
        <v>ROLL</v>
      </c>
      <c r="F839" t="str">
        <f>_xlfn.IFNA(VLOOKUP(CONCATENATE($A839,"|","ROLL"),'Compare PI to Roll'!$A:$D,4,FALSE),"")</f>
        <v>ROLL</v>
      </c>
      <c r="G839" t="str">
        <f t="shared" si="13"/>
        <v>0|0|1|1</v>
      </c>
      <c r="H839">
        <f>_xlfn.IFNA(VLOOKUP(K839,'Tables to Map'!A:B,2,FALSE),"")</f>
        <v>1</v>
      </c>
      <c r="I839" t="s">
        <v>8</v>
      </c>
      <c r="J839" t="s">
        <v>9</v>
      </c>
      <c r="K839" t="s">
        <v>2086</v>
      </c>
      <c r="L839" t="s">
        <v>1680</v>
      </c>
      <c r="M839">
        <v>2</v>
      </c>
      <c r="N839" t="s">
        <v>1603</v>
      </c>
      <c r="O839" t="s">
        <v>2629</v>
      </c>
      <c r="P839" t="s">
        <v>2630</v>
      </c>
      <c r="Q839" t="s">
        <v>1603</v>
      </c>
      <c r="R839" t="s">
        <v>1603</v>
      </c>
      <c r="S839">
        <v>10</v>
      </c>
      <c r="T839">
        <v>10</v>
      </c>
      <c r="U839">
        <v>0</v>
      </c>
      <c r="V839" t="s">
        <v>1603</v>
      </c>
      <c r="W839" t="s">
        <v>1603</v>
      </c>
      <c r="X839" t="s">
        <v>1603</v>
      </c>
      <c r="Y839" t="s">
        <v>1603</v>
      </c>
      <c r="Z839" t="s">
        <v>1603</v>
      </c>
      <c r="AA839" t="s">
        <v>1603</v>
      </c>
      <c r="AB839" t="s">
        <v>1603</v>
      </c>
      <c r="AC839" t="s">
        <v>1603</v>
      </c>
      <c r="AD839" t="s">
        <v>1603</v>
      </c>
      <c r="AE839" t="s">
        <v>1603</v>
      </c>
    </row>
    <row r="840" spans="1:31" x14ac:dyDescent="0.25">
      <c r="A840" t="s">
        <v>3549</v>
      </c>
      <c r="C840" t="str">
        <f>_xlfn.IFNA(VLOOKUP(CONCATENATE($A840,"|","PI"),'Compare PI to Roll'!$A:$D,4,FALSE),"")</f>
        <v/>
      </c>
      <c r="D840" t="str">
        <f>_xlfn.IFNA(VLOOKUP(CONCATENATE($A840,"|","PI"),'Compare PI to Roll'!$A:$D,4,FALSE),"")</f>
        <v/>
      </c>
      <c r="E840" t="str">
        <f>_xlfn.IFNA(VLOOKUP(CONCATENATE($A840,"|","ROLL"),'Compare PI to Roll'!$A:$D,4,FALSE),"")</f>
        <v>ROLL</v>
      </c>
      <c r="F840" t="str">
        <f>_xlfn.IFNA(VLOOKUP(CONCATENATE($A840,"|","ROLL"),'Compare PI to Roll'!$A:$D,4,FALSE),"")</f>
        <v>ROLL</v>
      </c>
      <c r="G840" t="str">
        <f t="shared" si="13"/>
        <v>0|0|1|1</v>
      </c>
      <c r="H840">
        <f>_xlfn.IFNA(VLOOKUP(K840,'Tables to Map'!A:B,2,FALSE),"")</f>
        <v>1</v>
      </c>
      <c r="I840" t="s">
        <v>8</v>
      </c>
      <c r="J840" t="s">
        <v>9</v>
      </c>
      <c r="K840" t="s">
        <v>2086</v>
      </c>
      <c r="L840" t="s">
        <v>1880</v>
      </c>
      <c r="M840">
        <v>3</v>
      </c>
      <c r="N840" t="s">
        <v>1603</v>
      </c>
      <c r="O840" t="s">
        <v>2629</v>
      </c>
      <c r="P840" t="s">
        <v>2630</v>
      </c>
      <c r="Q840" t="s">
        <v>1603</v>
      </c>
      <c r="R840" t="s">
        <v>1603</v>
      </c>
      <c r="S840">
        <v>10</v>
      </c>
      <c r="T840">
        <v>10</v>
      </c>
      <c r="U840">
        <v>0</v>
      </c>
      <c r="V840" t="s">
        <v>1603</v>
      </c>
      <c r="W840" t="s">
        <v>1603</v>
      </c>
      <c r="X840" t="s">
        <v>1603</v>
      </c>
      <c r="Y840" t="s">
        <v>1603</v>
      </c>
      <c r="Z840" t="s">
        <v>1603</v>
      </c>
      <c r="AA840" t="s">
        <v>1603</v>
      </c>
      <c r="AB840" t="s">
        <v>1603</v>
      </c>
      <c r="AC840" t="s">
        <v>1603</v>
      </c>
      <c r="AD840" t="s">
        <v>1603</v>
      </c>
      <c r="AE840" t="s">
        <v>1603</v>
      </c>
    </row>
    <row r="841" spans="1:31" x14ac:dyDescent="0.25">
      <c r="A841" t="s">
        <v>3550</v>
      </c>
      <c r="C841" t="str">
        <f>_xlfn.IFNA(VLOOKUP(CONCATENATE($A841,"|","PI"),'Compare PI to Roll'!$A:$D,4,FALSE),"")</f>
        <v/>
      </c>
      <c r="D841" t="str">
        <f>_xlfn.IFNA(VLOOKUP(CONCATENATE($A841,"|","PI"),'Compare PI to Roll'!$A:$D,4,FALSE),"")</f>
        <v/>
      </c>
      <c r="E841" t="str">
        <f>_xlfn.IFNA(VLOOKUP(CONCATENATE($A841,"|","ROLL"),'Compare PI to Roll'!$A:$D,4,FALSE),"")</f>
        <v>ROLL</v>
      </c>
      <c r="F841" t="str">
        <f>_xlfn.IFNA(VLOOKUP(CONCATENATE($A841,"|","ROLL"),'Compare PI to Roll'!$A:$D,4,FALSE),"")</f>
        <v>ROLL</v>
      </c>
      <c r="G841" t="str">
        <f t="shared" si="13"/>
        <v>0|0|1|1</v>
      </c>
      <c r="H841">
        <f>_xlfn.IFNA(VLOOKUP(K841,'Tables to Map'!A:B,2,FALSE),"")</f>
        <v>1</v>
      </c>
      <c r="I841" t="s">
        <v>8</v>
      </c>
      <c r="J841" t="s">
        <v>9</v>
      </c>
      <c r="K841" t="s">
        <v>2086</v>
      </c>
      <c r="L841" t="s">
        <v>1108</v>
      </c>
      <c r="M841">
        <v>4</v>
      </c>
      <c r="N841" t="s">
        <v>1603</v>
      </c>
      <c r="O841" t="s">
        <v>2629</v>
      </c>
      <c r="P841" t="s">
        <v>2630</v>
      </c>
      <c r="Q841" t="s">
        <v>1603</v>
      </c>
      <c r="R841" t="s">
        <v>1603</v>
      </c>
      <c r="S841">
        <v>10</v>
      </c>
      <c r="T841">
        <v>10</v>
      </c>
      <c r="U841">
        <v>0</v>
      </c>
      <c r="V841" t="s">
        <v>1603</v>
      </c>
      <c r="W841" t="s">
        <v>1603</v>
      </c>
      <c r="X841" t="s">
        <v>1603</v>
      </c>
      <c r="Y841" t="s">
        <v>1603</v>
      </c>
      <c r="Z841" t="s">
        <v>1603</v>
      </c>
      <c r="AA841" t="s">
        <v>1603</v>
      </c>
      <c r="AB841" t="s">
        <v>1603</v>
      </c>
      <c r="AC841" t="s">
        <v>1603</v>
      </c>
      <c r="AD841" t="s">
        <v>1603</v>
      </c>
      <c r="AE841" t="s">
        <v>1603</v>
      </c>
    </row>
    <row r="842" spans="1:31" x14ac:dyDescent="0.25">
      <c r="A842" t="s">
        <v>3551</v>
      </c>
      <c r="C842" t="str">
        <f>_xlfn.IFNA(VLOOKUP(CONCATENATE($A842,"|","PI"),'Compare PI to Roll'!$A:$D,4,FALSE),"")</f>
        <v/>
      </c>
      <c r="D842" t="str">
        <f>_xlfn.IFNA(VLOOKUP(CONCATENATE($A842,"|","PI"),'Compare PI to Roll'!$A:$D,4,FALSE),"")</f>
        <v/>
      </c>
      <c r="E842" t="str">
        <f>_xlfn.IFNA(VLOOKUP(CONCATENATE($A842,"|","ROLL"),'Compare PI to Roll'!$A:$D,4,FALSE),"")</f>
        <v>ROLL</v>
      </c>
      <c r="F842" t="str">
        <f>_xlfn.IFNA(VLOOKUP(CONCATENATE($A842,"|","ROLL"),'Compare PI to Roll'!$A:$D,4,FALSE),"")</f>
        <v>ROLL</v>
      </c>
      <c r="G842" t="str">
        <f t="shared" si="13"/>
        <v>0|0|1|1</v>
      </c>
      <c r="H842">
        <f>_xlfn.IFNA(VLOOKUP(K842,'Tables to Map'!A:B,2,FALSE),"")</f>
        <v>1</v>
      </c>
      <c r="I842" t="s">
        <v>8</v>
      </c>
      <c r="J842" t="s">
        <v>9</v>
      </c>
      <c r="K842" t="s">
        <v>2086</v>
      </c>
      <c r="L842" t="s">
        <v>84</v>
      </c>
      <c r="M842">
        <v>5</v>
      </c>
      <c r="N842" t="s">
        <v>1603</v>
      </c>
      <c r="O842" t="s">
        <v>2636</v>
      </c>
      <c r="P842" t="s">
        <v>2630</v>
      </c>
      <c r="Q842" t="s">
        <v>1603</v>
      </c>
      <c r="R842" t="s">
        <v>1603</v>
      </c>
      <c r="S842">
        <v>10</v>
      </c>
      <c r="T842">
        <v>10</v>
      </c>
      <c r="U842">
        <v>0</v>
      </c>
      <c r="V842" t="s">
        <v>1603</v>
      </c>
      <c r="W842" t="s">
        <v>1603</v>
      </c>
      <c r="X842" t="s">
        <v>1603</v>
      </c>
      <c r="Y842" t="s">
        <v>1603</v>
      </c>
      <c r="Z842" t="s">
        <v>1603</v>
      </c>
      <c r="AA842" t="s">
        <v>1603</v>
      </c>
      <c r="AB842" t="s">
        <v>1603</v>
      </c>
      <c r="AC842" t="s">
        <v>1603</v>
      </c>
      <c r="AD842" t="s">
        <v>1603</v>
      </c>
      <c r="AE842" t="s">
        <v>1603</v>
      </c>
    </row>
    <row r="843" spans="1:31" x14ac:dyDescent="0.25">
      <c r="A843" t="s">
        <v>3552</v>
      </c>
      <c r="C843" t="str">
        <f>_xlfn.IFNA(VLOOKUP(CONCATENATE($A843,"|","PI"),'Compare PI to Roll'!$A:$D,4,FALSE),"")</f>
        <v/>
      </c>
      <c r="D843" t="str">
        <f>_xlfn.IFNA(VLOOKUP(CONCATENATE($A843,"|","PI"),'Compare PI to Roll'!$A:$D,4,FALSE),"")</f>
        <v/>
      </c>
      <c r="E843" t="str">
        <f>_xlfn.IFNA(VLOOKUP(CONCATENATE($A843,"|","ROLL"),'Compare PI to Roll'!$A:$D,4,FALSE),"")</f>
        <v>ROLL</v>
      </c>
      <c r="F843" t="str">
        <f>_xlfn.IFNA(VLOOKUP(CONCATENATE($A843,"|","ROLL"),'Compare PI to Roll'!$A:$D,4,FALSE),"")</f>
        <v>ROLL</v>
      </c>
      <c r="G843" t="str">
        <f t="shared" si="13"/>
        <v>0|0|1|1</v>
      </c>
      <c r="H843">
        <f>_xlfn.IFNA(VLOOKUP(K843,'Tables to Map'!A:B,2,FALSE),"")</f>
        <v>1</v>
      </c>
      <c r="I843" t="s">
        <v>8</v>
      </c>
      <c r="J843" t="s">
        <v>9</v>
      </c>
      <c r="K843" t="s">
        <v>2086</v>
      </c>
      <c r="L843" t="s">
        <v>1681</v>
      </c>
      <c r="M843">
        <v>6</v>
      </c>
      <c r="N843" t="s">
        <v>1603</v>
      </c>
      <c r="O843" t="s">
        <v>2636</v>
      </c>
      <c r="P843" t="s">
        <v>2630</v>
      </c>
      <c r="Q843" t="s">
        <v>1603</v>
      </c>
      <c r="R843" t="s">
        <v>1603</v>
      </c>
      <c r="S843">
        <v>10</v>
      </c>
      <c r="T843">
        <v>10</v>
      </c>
      <c r="U843">
        <v>0</v>
      </c>
      <c r="V843" t="s">
        <v>1603</v>
      </c>
      <c r="W843" t="s">
        <v>1603</v>
      </c>
      <c r="X843" t="s">
        <v>1603</v>
      </c>
      <c r="Y843" t="s">
        <v>1603</v>
      </c>
      <c r="Z843" t="s">
        <v>1603</v>
      </c>
      <c r="AA843" t="s">
        <v>1603</v>
      </c>
      <c r="AB843" t="s">
        <v>1603</v>
      </c>
      <c r="AC843" t="s">
        <v>1603</v>
      </c>
      <c r="AD843" t="s">
        <v>1603</v>
      </c>
      <c r="AE843" t="s">
        <v>1603</v>
      </c>
    </row>
    <row r="844" spans="1:31" x14ac:dyDescent="0.25">
      <c r="A844" t="s">
        <v>3553</v>
      </c>
      <c r="C844" t="str">
        <f>_xlfn.IFNA(VLOOKUP(CONCATENATE($A844,"|","PI"),'Compare PI to Roll'!$A:$D,4,FALSE),"")</f>
        <v/>
      </c>
      <c r="D844" t="str">
        <f>_xlfn.IFNA(VLOOKUP(CONCATENATE($A844,"|","PI"),'Compare PI to Roll'!$A:$D,4,FALSE),"")</f>
        <v/>
      </c>
      <c r="E844" t="str">
        <f>_xlfn.IFNA(VLOOKUP(CONCATENATE($A844,"|","ROLL"),'Compare PI to Roll'!$A:$D,4,FALSE),"")</f>
        <v>ROLL</v>
      </c>
      <c r="F844" t="str">
        <f>_xlfn.IFNA(VLOOKUP(CONCATENATE($A844,"|","ROLL"),'Compare PI to Roll'!$A:$D,4,FALSE),"")</f>
        <v>ROLL</v>
      </c>
      <c r="G844" t="str">
        <f t="shared" si="13"/>
        <v>0|0|1|1</v>
      </c>
      <c r="H844">
        <f>_xlfn.IFNA(VLOOKUP(K844,'Tables to Map'!A:B,2,FALSE),"")</f>
        <v>1</v>
      </c>
      <c r="I844" t="s">
        <v>8</v>
      </c>
      <c r="J844" t="s">
        <v>9</v>
      </c>
      <c r="K844" t="s">
        <v>2086</v>
      </c>
      <c r="L844" t="s">
        <v>1682</v>
      </c>
      <c r="M844">
        <v>7</v>
      </c>
      <c r="N844" t="s">
        <v>1603</v>
      </c>
      <c r="O844" t="s">
        <v>2636</v>
      </c>
      <c r="P844" t="s">
        <v>2630</v>
      </c>
      <c r="Q844" t="s">
        <v>1603</v>
      </c>
      <c r="R844" t="s">
        <v>1603</v>
      </c>
      <c r="S844">
        <v>10</v>
      </c>
      <c r="T844">
        <v>10</v>
      </c>
      <c r="U844">
        <v>0</v>
      </c>
      <c r="V844" t="s">
        <v>1603</v>
      </c>
      <c r="W844" t="s">
        <v>1603</v>
      </c>
      <c r="X844" t="s">
        <v>1603</v>
      </c>
      <c r="Y844" t="s">
        <v>1603</v>
      </c>
      <c r="Z844" t="s">
        <v>1603</v>
      </c>
      <c r="AA844" t="s">
        <v>1603</v>
      </c>
      <c r="AB844" t="s">
        <v>1603</v>
      </c>
      <c r="AC844" t="s">
        <v>1603</v>
      </c>
      <c r="AD844" t="s">
        <v>1603</v>
      </c>
      <c r="AE844" t="s">
        <v>1603</v>
      </c>
    </row>
    <row r="845" spans="1:31" x14ac:dyDescent="0.25">
      <c r="A845" t="s">
        <v>3554</v>
      </c>
      <c r="C845" t="str">
        <f>_xlfn.IFNA(VLOOKUP(CONCATENATE($A845,"|","PI"),'Compare PI to Roll'!$A:$D,4,FALSE),"")</f>
        <v/>
      </c>
      <c r="D845" t="str">
        <f>_xlfn.IFNA(VLOOKUP(CONCATENATE($A845,"|","PI"),'Compare PI to Roll'!$A:$D,4,FALSE),"")</f>
        <v/>
      </c>
      <c r="E845" t="str">
        <f>_xlfn.IFNA(VLOOKUP(CONCATENATE($A845,"|","ROLL"),'Compare PI to Roll'!$A:$D,4,FALSE),"")</f>
        <v>ROLL</v>
      </c>
      <c r="F845" t="str">
        <f>_xlfn.IFNA(VLOOKUP(CONCATENATE($A845,"|","ROLL"),'Compare PI to Roll'!$A:$D,4,FALSE),"")</f>
        <v>ROLL</v>
      </c>
      <c r="G845" t="str">
        <f t="shared" si="13"/>
        <v>0|0|1|1</v>
      </c>
      <c r="H845">
        <f>_xlfn.IFNA(VLOOKUP(K845,'Tables to Map'!A:B,2,FALSE),"")</f>
        <v>1</v>
      </c>
      <c r="I845" t="s">
        <v>8</v>
      </c>
      <c r="J845" t="s">
        <v>9</v>
      </c>
      <c r="K845" t="s">
        <v>2086</v>
      </c>
      <c r="L845" t="s">
        <v>496</v>
      </c>
      <c r="M845">
        <v>8</v>
      </c>
      <c r="N845" t="s">
        <v>1603</v>
      </c>
      <c r="O845" t="s">
        <v>2629</v>
      </c>
      <c r="P845" t="s">
        <v>2630</v>
      </c>
      <c r="Q845" t="s">
        <v>1603</v>
      </c>
      <c r="R845" t="s">
        <v>1603</v>
      </c>
      <c r="S845">
        <v>10</v>
      </c>
      <c r="T845">
        <v>10</v>
      </c>
      <c r="U845">
        <v>0</v>
      </c>
      <c r="V845" t="s">
        <v>1603</v>
      </c>
      <c r="W845" t="s">
        <v>1603</v>
      </c>
      <c r="X845" t="s">
        <v>1603</v>
      </c>
      <c r="Y845" t="s">
        <v>1603</v>
      </c>
      <c r="Z845" t="s">
        <v>1603</v>
      </c>
      <c r="AA845" t="s">
        <v>1603</v>
      </c>
      <c r="AB845" t="s">
        <v>1603</v>
      </c>
      <c r="AC845" t="s">
        <v>1603</v>
      </c>
      <c r="AD845" t="s">
        <v>1603</v>
      </c>
      <c r="AE845" t="s">
        <v>1603</v>
      </c>
    </row>
    <row r="846" spans="1:31" x14ac:dyDescent="0.25">
      <c r="A846" t="s">
        <v>3555</v>
      </c>
      <c r="C846" t="str">
        <f>_xlfn.IFNA(VLOOKUP(CONCATENATE($A846,"|","PI"),'Compare PI to Roll'!$A:$D,4,FALSE),"")</f>
        <v/>
      </c>
      <c r="D846" t="str">
        <f>_xlfn.IFNA(VLOOKUP(CONCATENATE($A846,"|","PI"),'Compare PI to Roll'!$A:$D,4,FALSE),"")</f>
        <v/>
      </c>
      <c r="E846" t="str">
        <f>_xlfn.IFNA(VLOOKUP(CONCATENATE($A846,"|","ROLL"),'Compare PI to Roll'!$A:$D,4,FALSE),"")</f>
        <v>ROLL</v>
      </c>
      <c r="F846" t="str">
        <f>_xlfn.IFNA(VLOOKUP(CONCATENATE($A846,"|","ROLL"),'Compare PI to Roll'!$A:$D,4,FALSE),"")</f>
        <v>ROLL</v>
      </c>
      <c r="G846" t="str">
        <f t="shared" si="13"/>
        <v>0|0|1|1</v>
      </c>
      <c r="H846">
        <f>_xlfn.IFNA(VLOOKUP(K846,'Tables to Map'!A:B,2,FALSE),"")</f>
        <v>1</v>
      </c>
      <c r="I846" t="s">
        <v>8</v>
      </c>
      <c r="J846" t="s">
        <v>9</v>
      </c>
      <c r="K846" t="s">
        <v>2086</v>
      </c>
      <c r="L846" t="s">
        <v>196</v>
      </c>
      <c r="M846">
        <v>9</v>
      </c>
      <c r="N846" t="s">
        <v>1603</v>
      </c>
      <c r="O846" t="s">
        <v>2629</v>
      </c>
      <c r="P846" t="s">
        <v>2630</v>
      </c>
      <c r="Q846" t="s">
        <v>1603</v>
      </c>
      <c r="R846" t="s">
        <v>1603</v>
      </c>
      <c r="S846">
        <v>10</v>
      </c>
      <c r="T846">
        <v>10</v>
      </c>
      <c r="U846">
        <v>0</v>
      </c>
      <c r="V846" t="s">
        <v>1603</v>
      </c>
      <c r="W846" t="s">
        <v>1603</v>
      </c>
      <c r="X846" t="s">
        <v>1603</v>
      </c>
      <c r="Y846" t="s">
        <v>1603</v>
      </c>
      <c r="Z846" t="s">
        <v>1603</v>
      </c>
      <c r="AA846" t="s">
        <v>1603</v>
      </c>
      <c r="AB846" t="s">
        <v>1603</v>
      </c>
      <c r="AC846" t="s">
        <v>1603</v>
      </c>
      <c r="AD846" t="s">
        <v>1603</v>
      </c>
      <c r="AE846" t="s">
        <v>1603</v>
      </c>
    </row>
    <row r="847" spans="1:31" x14ac:dyDescent="0.25">
      <c r="A847" t="s">
        <v>3556</v>
      </c>
      <c r="C847" t="str">
        <f>_xlfn.IFNA(VLOOKUP(CONCATENATE($A847,"|","PI"),'Compare PI to Roll'!$A:$D,4,FALSE),"")</f>
        <v/>
      </c>
      <c r="D847" t="str">
        <f>_xlfn.IFNA(VLOOKUP(CONCATENATE($A847,"|","PI"),'Compare PI to Roll'!$A:$D,4,FALSE),"")</f>
        <v/>
      </c>
      <c r="E847" t="str">
        <f>_xlfn.IFNA(VLOOKUP(CONCATENATE($A847,"|","ROLL"),'Compare PI to Roll'!$A:$D,4,FALSE),"")</f>
        <v>ROLL</v>
      </c>
      <c r="F847" t="str">
        <f>_xlfn.IFNA(VLOOKUP(CONCATENATE($A847,"|","ROLL"),'Compare PI to Roll'!$A:$D,4,FALSE),"")</f>
        <v>ROLL</v>
      </c>
      <c r="G847" t="str">
        <f t="shared" si="13"/>
        <v>0|0|1|1</v>
      </c>
      <c r="H847">
        <f>_xlfn.IFNA(VLOOKUP(K847,'Tables to Map'!A:B,2,FALSE),"")</f>
        <v>1</v>
      </c>
      <c r="I847" t="s">
        <v>8</v>
      </c>
      <c r="J847" t="s">
        <v>9</v>
      </c>
      <c r="K847" t="s">
        <v>2086</v>
      </c>
      <c r="L847" t="s">
        <v>226</v>
      </c>
      <c r="M847">
        <v>10</v>
      </c>
      <c r="N847" t="s">
        <v>1603</v>
      </c>
      <c r="O847" t="s">
        <v>2629</v>
      </c>
      <c r="P847" t="s">
        <v>2630</v>
      </c>
      <c r="Q847" t="s">
        <v>1603</v>
      </c>
      <c r="R847" t="s">
        <v>1603</v>
      </c>
      <c r="S847">
        <v>10</v>
      </c>
      <c r="T847">
        <v>10</v>
      </c>
      <c r="U847">
        <v>0</v>
      </c>
      <c r="V847" t="s">
        <v>1603</v>
      </c>
      <c r="W847" t="s">
        <v>1603</v>
      </c>
      <c r="X847" t="s">
        <v>1603</v>
      </c>
      <c r="Y847" t="s">
        <v>1603</v>
      </c>
      <c r="Z847" t="s">
        <v>1603</v>
      </c>
      <c r="AA847" t="s">
        <v>1603</v>
      </c>
      <c r="AB847" t="s">
        <v>1603</v>
      </c>
      <c r="AC847" t="s">
        <v>1603</v>
      </c>
      <c r="AD847" t="s">
        <v>1603</v>
      </c>
      <c r="AE847" t="s">
        <v>1603</v>
      </c>
    </row>
    <row r="848" spans="1:31" x14ac:dyDescent="0.25">
      <c r="A848" t="s">
        <v>3557</v>
      </c>
      <c r="C848" t="str">
        <f>_xlfn.IFNA(VLOOKUP(CONCATENATE($A848,"|","PI"),'Compare PI to Roll'!$A:$D,4,FALSE),"")</f>
        <v/>
      </c>
      <c r="D848" t="str">
        <f>_xlfn.IFNA(VLOOKUP(CONCATENATE($A848,"|","PI"),'Compare PI to Roll'!$A:$D,4,FALSE),"")</f>
        <v/>
      </c>
      <c r="E848" t="str">
        <f>_xlfn.IFNA(VLOOKUP(CONCATENATE($A848,"|","ROLL"),'Compare PI to Roll'!$A:$D,4,FALSE),"")</f>
        <v>ROLL</v>
      </c>
      <c r="F848" t="str">
        <f>_xlfn.IFNA(VLOOKUP(CONCATENATE($A848,"|","ROLL"),'Compare PI to Roll'!$A:$D,4,FALSE),"")</f>
        <v>ROLL</v>
      </c>
      <c r="G848" t="str">
        <f t="shared" si="13"/>
        <v>0|0|1|1</v>
      </c>
      <c r="H848">
        <f>_xlfn.IFNA(VLOOKUP(K848,'Tables to Map'!A:B,2,FALSE),"")</f>
        <v>1</v>
      </c>
      <c r="I848" t="s">
        <v>8</v>
      </c>
      <c r="J848" t="s">
        <v>9</v>
      </c>
      <c r="K848" t="s">
        <v>2086</v>
      </c>
      <c r="L848" t="s">
        <v>234</v>
      </c>
      <c r="M848">
        <v>11</v>
      </c>
      <c r="N848" t="s">
        <v>1603</v>
      </c>
      <c r="O848" t="s">
        <v>2629</v>
      </c>
      <c r="P848" t="s">
        <v>2630</v>
      </c>
      <c r="Q848" t="s">
        <v>1603</v>
      </c>
      <c r="R848" t="s">
        <v>1603</v>
      </c>
      <c r="S848">
        <v>10</v>
      </c>
      <c r="T848">
        <v>10</v>
      </c>
      <c r="U848">
        <v>0</v>
      </c>
      <c r="V848" t="s">
        <v>1603</v>
      </c>
      <c r="W848" t="s">
        <v>1603</v>
      </c>
      <c r="X848" t="s">
        <v>1603</v>
      </c>
      <c r="Y848" t="s">
        <v>1603</v>
      </c>
      <c r="Z848" t="s">
        <v>1603</v>
      </c>
      <c r="AA848" t="s">
        <v>1603</v>
      </c>
      <c r="AB848" t="s">
        <v>1603</v>
      </c>
      <c r="AC848" t="s">
        <v>1603</v>
      </c>
      <c r="AD848" t="s">
        <v>1603</v>
      </c>
      <c r="AE848" t="s">
        <v>1603</v>
      </c>
    </row>
    <row r="849" spans="1:31" x14ac:dyDescent="0.25">
      <c r="A849" t="s">
        <v>3558</v>
      </c>
      <c r="C849" t="str">
        <f>_xlfn.IFNA(VLOOKUP(CONCATENATE($A849,"|","PI"),'Compare PI to Roll'!$A:$D,4,FALSE),"")</f>
        <v/>
      </c>
      <c r="D849" t="str">
        <f>_xlfn.IFNA(VLOOKUP(CONCATENATE($A849,"|","PI"),'Compare PI to Roll'!$A:$D,4,FALSE),"")</f>
        <v/>
      </c>
      <c r="E849" t="str">
        <f>_xlfn.IFNA(VLOOKUP(CONCATENATE($A849,"|","ROLL"),'Compare PI to Roll'!$A:$D,4,FALSE),"")</f>
        <v>ROLL</v>
      </c>
      <c r="F849" t="str">
        <f>_xlfn.IFNA(VLOOKUP(CONCATENATE($A849,"|","ROLL"),'Compare PI to Roll'!$A:$D,4,FALSE),"")</f>
        <v>ROLL</v>
      </c>
      <c r="G849" t="str">
        <f t="shared" si="13"/>
        <v>0|0|1|1</v>
      </c>
      <c r="H849">
        <f>_xlfn.IFNA(VLOOKUP(K849,'Tables to Map'!A:B,2,FALSE),"")</f>
        <v>1</v>
      </c>
      <c r="I849" t="s">
        <v>8</v>
      </c>
      <c r="J849" t="s">
        <v>9</v>
      </c>
      <c r="K849" t="s">
        <v>2086</v>
      </c>
      <c r="L849" t="s">
        <v>236</v>
      </c>
      <c r="M849">
        <v>12</v>
      </c>
      <c r="N849" t="s">
        <v>1603</v>
      </c>
      <c r="O849" t="s">
        <v>2629</v>
      </c>
      <c r="P849" t="s">
        <v>2630</v>
      </c>
      <c r="Q849" t="s">
        <v>1603</v>
      </c>
      <c r="R849" t="s">
        <v>1603</v>
      </c>
      <c r="S849">
        <v>10</v>
      </c>
      <c r="T849">
        <v>10</v>
      </c>
      <c r="U849">
        <v>0</v>
      </c>
      <c r="V849" t="s">
        <v>1603</v>
      </c>
      <c r="W849" t="s">
        <v>1603</v>
      </c>
      <c r="X849" t="s">
        <v>1603</v>
      </c>
      <c r="Y849" t="s">
        <v>1603</v>
      </c>
      <c r="Z849" t="s">
        <v>1603</v>
      </c>
      <c r="AA849" t="s">
        <v>1603</v>
      </c>
      <c r="AB849" t="s">
        <v>1603</v>
      </c>
      <c r="AC849" t="s">
        <v>1603</v>
      </c>
      <c r="AD849" t="s">
        <v>1603</v>
      </c>
      <c r="AE849" t="s">
        <v>1603</v>
      </c>
    </row>
    <row r="850" spans="1:31" x14ac:dyDescent="0.25">
      <c r="A850" t="s">
        <v>3559</v>
      </c>
      <c r="C850" t="str">
        <f>_xlfn.IFNA(VLOOKUP(CONCATENATE($A850,"|","PI"),'Compare PI to Roll'!$A:$D,4,FALSE),"")</f>
        <v/>
      </c>
      <c r="D850" t="str">
        <f>_xlfn.IFNA(VLOOKUP(CONCATENATE($A850,"|","PI"),'Compare PI to Roll'!$A:$D,4,FALSE),"")</f>
        <v/>
      </c>
      <c r="E850" t="str">
        <f>_xlfn.IFNA(VLOOKUP(CONCATENATE($A850,"|","ROLL"),'Compare PI to Roll'!$A:$D,4,FALSE),"")</f>
        <v>ROLL</v>
      </c>
      <c r="F850" t="str">
        <f>_xlfn.IFNA(VLOOKUP(CONCATENATE($A850,"|","ROLL"),'Compare PI to Roll'!$A:$D,4,FALSE),"")</f>
        <v>ROLL</v>
      </c>
      <c r="G850" t="str">
        <f t="shared" si="13"/>
        <v>0|0|1|1</v>
      </c>
      <c r="H850">
        <f>_xlfn.IFNA(VLOOKUP(K850,'Tables to Map'!A:B,2,FALSE),"")</f>
        <v>1</v>
      </c>
      <c r="I850" t="s">
        <v>8</v>
      </c>
      <c r="J850" t="s">
        <v>9</v>
      </c>
      <c r="K850" t="s">
        <v>2086</v>
      </c>
      <c r="L850" t="s">
        <v>485</v>
      </c>
      <c r="M850">
        <v>13</v>
      </c>
      <c r="N850" t="s">
        <v>1603</v>
      </c>
      <c r="O850" t="s">
        <v>2629</v>
      </c>
      <c r="P850" t="s">
        <v>2630</v>
      </c>
      <c r="Q850" t="s">
        <v>1603</v>
      </c>
      <c r="R850" t="s">
        <v>1603</v>
      </c>
      <c r="S850">
        <v>10</v>
      </c>
      <c r="T850">
        <v>10</v>
      </c>
      <c r="U850">
        <v>0</v>
      </c>
      <c r="V850" t="s">
        <v>1603</v>
      </c>
      <c r="W850" t="s">
        <v>1603</v>
      </c>
      <c r="X850" t="s">
        <v>1603</v>
      </c>
      <c r="Y850" t="s">
        <v>1603</v>
      </c>
      <c r="Z850" t="s">
        <v>1603</v>
      </c>
      <c r="AA850" t="s">
        <v>1603</v>
      </c>
      <c r="AB850" t="s">
        <v>1603</v>
      </c>
      <c r="AC850" t="s">
        <v>1603</v>
      </c>
      <c r="AD850" t="s">
        <v>1603</v>
      </c>
      <c r="AE850" t="s">
        <v>1603</v>
      </c>
    </row>
    <row r="851" spans="1:31" x14ac:dyDescent="0.25">
      <c r="A851" t="s">
        <v>3560</v>
      </c>
      <c r="C851" t="str">
        <f>_xlfn.IFNA(VLOOKUP(CONCATENATE($A851,"|","PI"),'Compare PI to Roll'!$A:$D,4,FALSE),"")</f>
        <v/>
      </c>
      <c r="D851" t="str">
        <f>_xlfn.IFNA(VLOOKUP(CONCATENATE($A851,"|","PI"),'Compare PI to Roll'!$A:$D,4,FALSE),"")</f>
        <v/>
      </c>
      <c r="E851" t="str">
        <f>_xlfn.IFNA(VLOOKUP(CONCATENATE($A851,"|","ROLL"),'Compare PI to Roll'!$A:$D,4,FALSE),"")</f>
        <v>ROLL</v>
      </c>
      <c r="F851" t="str">
        <f>_xlfn.IFNA(VLOOKUP(CONCATENATE($A851,"|","ROLL"),'Compare PI to Roll'!$A:$D,4,FALSE),"")</f>
        <v>ROLL</v>
      </c>
      <c r="G851" t="str">
        <f t="shared" si="13"/>
        <v>0|0|1|1</v>
      </c>
      <c r="H851">
        <f>_xlfn.IFNA(VLOOKUP(K851,'Tables to Map'!A:B,2,FALSE),"")</f>
        <v>1</v>
      </c>
      <c r="I851" t="s">
        <v>8</v>
      </c>
      <c r="J851" t="s">
        <v>9</v>
      </c>
      <c r="K851" t="s">
        <v>2086</v>
      </c>
      <c r="L851" t="s">
        <v>488</v>
      </c>
      <c r="M851">
        <v>14</v>
      </c>
      <c r="N851" t="s">
        <v>1603</v>
      </c>
      <c r="O851" t="s">
        <v>2629</v>
      </c>
      <c r="P851" t="s">
        <v>2630</v>
      </c>
      <c r="Q851" t="s">
        <v>1603</v>
      </c>
      <c r="R851" t="s">
        <v>1603</v>
      </c>
      <c r="S851">
        <v>10</v>
      </c>
      <c r="T851">
        <v>10</v>
      </c>
      <c r="U851">
        <v>0</v>
      </c>
      <c r="V851" t="s">
        <v>1603</v>
      </c>
      <c r="W851" t="s">
        <v>1603</v>
      </c>
      <c r="X851" t="s">
        <v>1603</v>
      </c>
      <c r="Y851" t="s">
        <v>1603</v>
      </c>
      <c r="Z851" t="s">
        <v>1603</v>
      </c>
      <c r="AA851" t="s">
        <v>1603</v>
      </c>
      <c r="AB851" t="s">
        <v>1603</v>
      </c>
      <c r="AC851" t="s">
        <v>1603</v>
      </c>
      <c r="AD851" t="s">
        <v>1603</v>
      </c>
      <c r="AE851" t="s">
        <v>1603</v>
      </c>
    </row>
    <row r="852" spans="1:31" x14ac:dyDescent="0.25">
      <c r="A852" t="s">
        <v>3561</v>
      </c>
      <c r="C852" t="str">
        <f>_xlfn.IFNA(VLOOKUP(CONCATENATE($A852,"|","PI"),'Compare PI to Roll'!$A:$D,4,FALSE),"")</f>
        <v/>
      </c>
      <c r="D852" t="str">
        <f>_xlfn.IFNA(VLOOKUP(CONCATENATE($A852,"|","PI"),'Compare PI to Roll'!$A:$D,4,FALSE),"")</f>
        <v/>
      </c>
      <c r="E852" t="str">
        <f>_xlfn.IFNA(VLOOKUP(CONCATENATE($A852,"|","ROLL"),'Compare PI to Roll'!$A:$D,4,FALSE),"")</f>
        <v>ROLL</v>
      </c>
      <c r="F852" t="str">
        <f>_xlfn.IFNA(VLOOKUP(CONCATENATE($A852,"|","ROLL"),'Compare PI to Roll'!$A:$D,4,FALSE),"")</f>
        <v>ROLL</v>
      </c>
      <c r="G852" t="str">
        <f t="shared" si="13"/>
        <v>0|0|1|1</v>
      </c>
      <c r="H852">
        <f>_xlfn.IFNA(VLOOKUP(K852,'Tables to Map'!A:B,2,FALSE),"")</f>
        <v>1</v>
      </c>
      <c r="I852" t="s">
        <v>8</v>
      </c>
      <c r="J852" t="s">
        <v>9</v>
      </c>
      <c r="K852" t="s">
        <v>2086</v>
      </c>
      <c r="L852" t="s">
        <v>492</v>
      </c>
      <c r="M852">
        <v>15</v>
      </c>
      <c r="N852" t="s">
        <v>1603</v>
      </c>
      <c r="O852" t="s">
        <v>2629</v>
      </c>
      <c r="P852" t="s">
        <v>2630</v>
      </c>
      <c r="Q852" t="s">
        <v>1603</v>
      </c>
      <c r="R852" t="s">
        <v>1603</v>
      </c>
      <c r="S852">
        <v>10</v>
      </c>
      <c r="T852">
        <v>10</v>
      </c>
      <c r="U852">
        <v>0</v>
      </c>
      <c r="V852" t="s">
        <v>1603</v>
      </c>
      <c r="W852" t="s">
        <v>1603</v>
      </c>
      <c r="X852" t="s">
        <v>1603</v>
      </c>
      <c r="Y852" t="s">
        <v>1603</v>
      </c>
      <c r="Z852" t="s">
        <v>1603</v>
      </c>
      <c r="AA852" t="s">
        <v>1603</v>
      </c>
      <c r="AB852" t="s">
        <v>1603</v>
      </c>
      <c r="AC852" t="s">
        <v>1603</v>
      </c>
      <c r="AD852" t="s">
        <v>1603</v>
      </c>
      <c r="AE852" t="s">
        <v>1603</v>
      </c>
    </row>
    <row r="853" spans="1:31" x14ac:dyDescent="0.25">
      <c r="A853" t="s">
        <v>3562</v>
      </c>
      <c r="C853" t="str">
        <f>_xlfn.IFNA(VLOOKUP(CONCATENATE($A853,"|","PI"),'Compare PI to Roll'!$A:$D,4,FALSE),"")</f>
        <v/>
      </c>
      <c r="D853" t="str">
        <f>_xlfn.IFNA(VLOOKUP(CONCATENATE($A853,"|","PI"),'Compare PI to Roll'!$A:$D,4,FALSE),"")</f>
        <v/>
      </c>
      <c r="E853" t="str">
        <f>_xlfn.IFNA(VLOOKUP(CONCATENATE($A853,"|","ROLL"),'Compare PI to Roll'!$A:$D,4,FALSE),"")</f>
        <v>ROLL</v>
      </c>
      <c r="F853" t="str">
        <f>_xlfn.IFNA(VLOOKUP(CONCATENATE($A853,"|","ROLL"),'Compare PI to Roll'!$A:$D,4,FALSE),"")</f>
        <v>ROLL</v>
      </c>
      <c r="G853" t="str">
        <f t="shared" si="13"/>
        <v>0|0|1|1</v>
      </c>
      <c r="H853">
        <f>_xlfn.IFNA(VLOOKUP(K853,'Tables to Map'!A:B,2,FALSE),"")</f>
        <v>1</v>
      </c>
      <c r="I853" t="s">
        <v>8</v>
      </c>
      <c r="J853" t="s">
        <v>9</v>
      </c>
      <c r="K853" t="s">
        <v>2086</v>
      </c>
      <c r="L853" t="s">
        <v>500</v>
      </c>
      <c r="M853">
        <v>16</v>
      </c>
      <c r="N853" t="s">
        <v>1603</v>
      </c>
      <c r="O853" t="s">
        <v>2629</v>
      </c>
      <c r="P853" t="s">
        <v>2630</v>
      </c>
      <c r="Q853" t="s">
        <v>1603</v>
      </c>
      <c r="R853" t="s">
        <v>1603</v>
      </c>
      <c r="S853">
        <v>10</v>
      </c>
      <c r="T853">
        <v>10</v>
      </c>
      <c r="U853">
        <v>0</v>
      </c>
      <c r="V853" t="s">
        <v>1603</v>
      </c>
      <c r="W853" t="s">
        <v>1603</v>
      </c>
      <c r="X853" t="s">
        <v>1603</v>
      </c>
      <c r="Y853" t="s">
        <v>1603</v>
      </c>
      <c r="Z853" t="s">
        <v>1603</v>
      </c>
      <c r="AA853" t="s">
        <v>1603</v>
      </c>
      <c r="AB853" t="s">
        <v>1603</v>
      </c>
      <c r="AC853" t="s">
        <v>1603</v>
      </c>
      <c r="AD853" t="s">
        <v>1603</v>
      </c>
      <c r="AE853" t="s">
        <v>1603</v>
      </c>
    </row>
    <row r="854" spans="1:31" x14ac:dyDescent="0.25">
      <c r="A854" t="s">
        <v>3563</v>
      </c>
      <c r="C854" t="str">
        <f>_xlfn.IFNA(VLOOKUP(CONCATENATE($A854,"|","PI"),'Compare PI to Roll'!$A:$D,4,FALSE),"")</f>
        <v/>
      </c>
      <c r="D854" t="str">
        <f>_xlfn.IFNA(VLOOKUP(CONCATENATE($A854,"|","PI"),'Compare PI to Roll'!$A:$D,4,FALSE),"")</f>
        <v/>
      </c>
      <c r="E854" t="str">
        <f>_xlfn.IFNA(VLOOKUP(CONCATENATE($A854,"|","ROLL"),'Compare PI to Roll'!$A:$D,4,FALSE),"")</f>
        <v>ROLL</v>
      </c>
      <c r="F854" t="str">
        <f>_xlfn.IFNA(VLOOKUP(CONCATENATE($A854,"|","ROLL"),'Compare PI to Roll'!$A:$D,4,FALSE),"")</f>
        <v>ROLL</v>
      </c>
      <c r="G854" t="str">
        <f t="shared" si="13"/>
        <v>0|0|1|1</v>
      </c>
      <c r="H854">
        <f>_xlfn.IFNA(VLOOKUP(K854,'Tables to Map'!A:B,2,FALSE),"")</f>
        <v>1</v>
      </c>
      <c r="I854" t="s">
        <v>8</v>
      </c>
      <c r="J854" t="s">
        <v>9</v>
      </c>
      <c r="K854" t="s">
        <v>2086</v>
      </c>
      <c r="L854" t="s">
        <v>503</v>
      </c>
      <c r="M854">
        <v>17</v>
      </c>
      <c r="N854" t="s">
        <v>1603</v>
      </c>
      <c r="O854" t="s">
        <v>2629</v>
      </c>
      <c r="P854" t="s">
        <v>2630</v>
      </c>
      <c r="Q854" t="s">
        <v>1603</v>
      </c>
      <c r="R854" t="s">
        <v>1603</v>
      </c>
      <c r="S854">
        <v>10</v>
      </c>
      <c r="T854">
        <v>10</v>
      </c>
      <c r="U854">
        <v>0</v>
      </c>
      <c r="V854" t="s">
        <v>1603</v>
      </c>
      <c r="W854" t="s">
        <v>1603</v>
      </c>
      <c r="X854" t="s">
        <v>1603</v>
      </c>
      <c r="Y854" t="s">
        <v>1603</v>
      </c>
      <c r="Z854" t="s">
        <v>1603</v>
      </c>
      <c r="AA854" t="s">
        <v>1603</v>
      </c>
      <c r="AB854" t="s">
        <v>1603</v>
      </c>
      <c r="AC854" t="s">
        <v>1603</v>
      </c>
      <c r="AD854" t="s">
        <v>1603</v>
      </c>
      <c r="AE854" t="s">
        <v>1603</v>
      </c>
    </row>
    <row r="855" spans="1:31" x14ac:dyDescent="0.25">
      <c r="A855" t="s">
        <v>3564</v>
      </c>
      <c r="C855" t="str">
        <f>_xlfn.IFNA(VLOOKUP(CONCATENATE($A855,"|","PI"),'Compare PI to Roll'!$A:$D,4,FALSE),"")</f>
        <v/>
      </c>
      <c r="D855" t="str">
        <f>_xlfn.IFNA(VLOOKUP(CONCATENATE($A855,"|","PI"),'Compare PI to Roll'!$A:$D,4,FALSE),"")</f>
        <v/>
      </c>
      <c r="E855" t="str">
        <f>_xlfn.IFNA(VLOOKUP(CONCATENATE($A855,"|","ROLL"),'Compare PI to Roll'!$A:$D,4,FALSE),"")</f>
        <v>ROLL</v>
      </c>
      <c r="F855" t="str">
        <f>_xlfn.IFNA(VLOOKUP(CONCATENATE($A855,"|","ROLL"),'Compare PI to Roll'!$A:$D,4,FALSE),"")</f>
        <v>ROLL</v>
      </c>
      <c r="G855" t="str">
        <f t="shared" si="13"/>
        <v>0|0|1|1</v>
      </c>
      <c r="H855">
        <f>_xlfn.IFNA(VLOOKUP(K855,'Tables to Map'!A:B,2,FALSE),"")</f>
        <v>1</v>
      </c>
      <c r="I855" t="s">
        <v>8</v>
      </c>
      <c r="J855" t="s">
        <v>9</v>
      </c>
      <c r="K855" t="s">
        <v>2086</v>
      </c>
      <c r="L855" t="s">
        <v>17</v>
      </c>
      <c r="M855">
        <v>18</v>
      </c>
      <c r="N855" t="s">
        <v>1603</v>
      </c>
      <c r="O855" t="s">
        <v>2629</v>
      </c>
      <c r="P855" t="s">
        <v>2630</v>
      </c>
      <c r="Q855" t="s">
        <v>1603</v>
      </c>
      <c r="R855" t="s">
        <v>1603</v>
      </c>
      <c r="S855">
        <v>10</v>
      </c>
      <c r="T855">
        <v>10</v>
      </c>
      <c r="U855">
        <v>0</v>
      </c>
      <c r="V855" t="s">
        <v>1603</v>
      </c>
      <c r="W855" t="s">
        <v>1603</v>
      </c>
      <c r="X855" t="s">
        <v>1603</v>
      </c>
      <c r="Y855" t="s">
        <v>1603</v>
      </c>
      <c r="Z855" t="s">
        <v>1603</v>
      </c>
      <c r="AA855" t="s">
        <v>1603</v>
      </c>
      <c r="AB855" t="s">
        <v>1603</v>
      </c>
      <c r="AC855" t="s">
        <v>1603</v>
      </c>
      <c r="AD855" t="s">
        <v>1603</v>
      </c>
      <c r="AE855" t="s">
        <v>1603</v>
      </c>
    </row>
    <row r="856" spans="1:31" x14ac:dyDescent="0.25">
      <c r="A856" t="s">
        <v>3565</v>
      </c>
      <c r="C856" t="str">
        <f>_xlfn.IFNA(VLOOKUP(CONCATENATE($A856,"|","PI"),'Compare PI to Roll'!$A:$D,4,FALSE),"")</f>
        <v/>
      </c>
      <c r="D856" t="str">
        <f>_xlfn.IFNA(VLOOKUP(CONCATENATE($A856,"|","PI"),'Compare PI to Roll'!$A:$D,4,FALSE),"")</f>
        <v/>
      </c>
      <c r="E856" t="str">
        <f>_xlfn.IFNA(VLOOKUP(CONCATENATE($A856,"|","ROLL"),'Compare PI to Roll'!$A:$D,4,FALSE),"")</f>
        <v>ROLL</v>
      </c>
      <c r="F856" t="str">
        <f>_xlfn.IFNA(VLOOKUP(CONCATENATE($A856,"|","ROLL"),'Compare PI to Roll'!$A:$D,4,FALSE),"")</f>
        <v>ROLL</v>
      </c>
      <c r="G856" t="str">
        <f t="shared" si="13"/>
        <v>0|0|1|1</v>
      </c>
      <c r="H856">
        <f>_xlfn.IFNA(VLOOKUP(K856,'Tables to Map'!A:B,2,FALSE),"")</f>
        <v>1</v>
      </c>
      <c r="I856" t="s">
        <v>8</v>
      </c>
      <c r="J856" t="s">
        <v>9</v>
      </c>
      <c r="K856" t="s">
        <v>2086</v>
      </c>
      <c r="L856" t="s">
        <v>230</v>
      </c>
      <c r="M856">
        <v>19</v>
      </c>
      <c r="N856" t="s">
        <v>1603</v>
      </c>
      <c r="O856" t="s">
        <v>2629</v>
      </c>
      <c r="P856" t="s">
        <v>2630</v>
      </c>
      <c r="Q856" t="s">
        <v>1603</v>
      </c>
      <c r="R856" t="s">
        <v>1603</v>
      </c>
      <c r="S856">
        <v>10</v>
      </c>
      <c r="T856">
        <v>10</v>
      </c>
      <c r="U856">
        <v>0</v>
      </c>
      <c r="V856" t="s">
        <v>1603</v>
      </c>
      <c r="W856" t="s">
        <v>1603</v>
      </c>
      <c r="X856" t="s">
        <v>1603</v>
      </c>
      <c r="Y856" t="s">
        <v>1603</v>
      </c>
      <c r="Z856" t="s">
        <v>1603</v>
      </c>
      <c r="AA856" t="s">
        <v>1603</v>
      </c>
      <c r="AB856" t="s">
        <v>1603</v>
      </c>
      <c r="AC856" t="s">
        <v>1603</v>
      </c>
      <c r="AD856" t="s">
        <v>1603</v>
      </c>
      <c r="AE856" t="s">
        <v>1603</v>
      </c>
    </row>
    <row r="857" spans="1:31" x14ac:dyDescent="0.25">
      <c r="A857" t="s">
        <v>3566</v>
      </c>
      <c r="C857" t="str">
        <f>_xlfn.IFNA(VLOOKUP(CONCATENATE($A857,"|","PI"),'Compare PI to Roll'!$A:$D,4,FALSE),"")</f>
        <v/>
      </c>
      <c r="D857" t="str">
        <f>_xlfn.IFNA(VLOOKUP(CONCATENATE($A857,"|","PI"),'Compare PI to Roll'!$A:$D,4,FALSE),"")</f>
        <v/>
      </c>
      <c r="E857" t="str">
        <f>_xlfn.IFNA(VLOOKUP(CONCATENATE($A857,"|","ROLL"),'Compare PI to Roll'!$A:$D,4,FALSE),"")</f>
        <v>ROLL</v>
      </c>
      <c r="F857" t="str">
        <f>_xlfn.IFNA(VLOOKUP(CONCATENATE($A857,"|","ROLL"),'Compare PI to Roll'!$A:$D,4,FALSE),"")</f>
        <v>ROLL</v>
      </c>
      <c r="G857" t="str">
        <f t="shared" si="13"/>
        <v>0|0|1|1</v>
      </c>
      <c r="H857">
        <f>_xlfn.IFNA(VLOOKUP(K857,'Tables to Map'!A:B,2,FALSE),"")</f>
        <v>1</v>
      </c>
      <c r="I857" t="s">
        <v>8</v>
      </c>
      <c r="J857" t="s">
        <v>9</v>
      </c>
      <c r="K857" t="s">
        <v>2086</v>
      </c>
      <c r="L857" t="s">
        <v>232</v>
      </c>
      <c r="M857">
        <v>20</v>
      </c>
      <c r="N857" t="s">
        <v>1603</v>
      </c>
      <c r="O857" t="s">
        <v>2629</v>
      </c>
      <c r="P857" t="s">
        <v>2630</v>
      </c>
      <c r="Q857" t="s">
        <v>1603</v>
      </c>
      <c r="R857" t="s">
        <v>1603</v>
      </c>
      <c r="S857">
        <v>10</v>
      </c>
      <c r="T857">
        <v>10</v>
      </c>
      <c r="U857">
        <v>0</v>
      </c>
      <c r="V857" t="s">
        <v>1603</v>
      </c>
      <c r="W857" t="s">
        <v>1603</v>
      </c>
      <c r="X857" t="s">
        <v>1603</v>
      </c>
      <c r="Y857" t="s">
        <v>1603</v>
      </c>
      <c r="Z857" t="s">
        <v>1603</v>
      </c>
      <c r="AA857" t="s">
        <v>1603</v>
      </c>
      <c r="AB857" t="s">
        <v>1603</v>
      </c>
      <c r="AC857" t="s">
        <v>1603</v>
      </c>
      <c r="AD857" t="s">
        <v>1603</v>
      </c>
      <c r="AE857" t="s">
        <v>1603</v>
      </c>
    </row>
    <row r="858" spans="1:31" x14ac:dyDescent="0.25">
      <c r="A858" t="s">
        <v>3567</v>
      </c>
      <c r="C858" t="str">
        <f>_xlfn.IFNA(VLOOKUP(CONCATENATE($A858,"|","PI"),'Compare PI to Roll'!$A:$D,4,FALSE),"")</f>
        <v/>
      </c>
      <c r="D858" t="str">
        <f>_xlfn.IFNA(VLOOKUP(CONCATENATE($A858,"|","PI"),'Compare PI to Roll'!$A:$D,4,FALSE),"")</f>
        <v/>
      </c>
      <c r="E858" t="str">
        <f>_xlfn.IFNA(VLOOKUP(CONCATENATE($A858,"|","ROLL"),'Compare PI to Roll'!$A:$D,4,FALSE),"")</f>
        <v>ROLL</v>
      </c>
      <c r="F858" t="str">
        <f>_xlfn.IFNA(VLOOKUP(CONCATENATE($A858,"|","ROLL"),'Compare PI to Roll'!$A:$D,4,FALSE),"")</f>
        <v>ROLL</v>
      </c>
      <c r="G858" t="str">
        <f t="shared" si="13"/>
        <v>0|0|1|1</v>
      </c>
      <c r="H858">
        <f>_xlfn.IFNA(VLOOKUP(K858,'Tables to Map'!A:B,2,FALSE),"")</f>
        <v>1</v>
      </c>
      <c r="I858" t="s">
        <v>8</v>
      </c>
      <c r="J858" t="s">
        <v>9</v>
      </c>
      <c r="K858" t="s">
        <v>2086</v>
      </c>
      <c r="L858" t="s">
        <v>117</v>
      </c>
      <c r="M858">
        <v>21</v>
      </c>
      <c r="N858" t="s">
        <v>1603</v>
      </c>
      <c r="O858" t="s">
        <v>2629</v>
      </c>
      <c r="P858" t="s">
        <v>2630</v>
      </c>
      <c r="Q858" t="s">
        <v>1603</v>
      </c>
      <c r="R858" t="s">
        <v>1603</v>
      </c>
      <c r="S858">
        <v>10</v>
      </c>
      <c r="T858">
        <v>10</v>
      </c>
      <c r="U858">
        <v>0</v>
      </c>
      <c r="V858" t="s">
        <v>1603</v>
      </c>
      <c r="W858" t="s">
        <v>1603</v>
      </c>
      <c r="X858" t="s">
        <v>1603</v>
      </c>
      <c r="Y858" t="s">
        <v>1603</v>
      </c>
      <c r="Z858" t="s">
        <v>1603</v>
      </c>
      <c r="AA858" t="s">
        <v>1603</v>
      </c>
      <c r="AB858" t="s">
        <v>1603</v>
      </c>
      <c r="AC858" t="s">
        <v>1603</v>
      </c>
      <c r="AD858" t="s">
        <v>1603</v>
      </c>
      <c r="AE858" t="s">
        <v>1603</v>
      </c>
    </row>
    <row r="859" spans="1:31" x14ac:dyDescent="0.25">
      <c r="A859" t="s">
        <v>3568</v>
      </c>
      <c r="C859" t="str">
        <f>_xlfn.IFNA(VLOOKUP(CONCATENATE($A859,"|","PI"),'Compare PI to Roll'!$A:$D,4,FALSE),"")</f>
        <v/>
      </c>
      <c r="D859" t="str">
        <f>_xlfn.IFNA(VLOOKUP(CONCATENATE($A859,"|","PI"),'Compare PI to Roll'!$A:$D,4,FALSE),"")</f>
        <v/>
      </c>
      <c r="E859" t="str">
        <f>_xlfn.IFNA(VLOOKUP(CONCATENATE($A859,"|","ROLL"),'Compare PI to Roll'!$A:$D,4,FALSE),"")</f>
        <v>ROLL</v>
      </c>
      <c r="F859" t="str">
        <f>_xlfn.IFNA(VLOOKUP(CONCATENATE($A859,"|","ROLL"),'Compare PI to Roll'!$A:$D,4,FALSE),"")</f>
        <v>ROLL</v>
      </c>
      <c r="G859" t="str">
        <f t="shared" si="13"/>
        <v>0|0|1|1</v>
      </c>
      <c r="H859">
        <f>_xlfn.IFNA(VLOOKUP(K859,'Tables to Map'!A:B,2,FALSE),"")</f>
        <v>1</v>
      </c>
      <c r="I859" t="s">
        <v>8</v>
      </c>
      <c r="J859" t="s">
        <v>9</v>
      </c>
      <c r="K859" t="s">
        <v>2086</v>
      </c>
      <c r="L859" t="s">
        <v>510</v>
      </c>
      <c r="M859">
        <v>22</v>
      </c>
      <c r="N859" t="s">
        <v>1603</v>
      </c>
      <c r="O859" t="s">
        <v>2629</v>
      </c>
      <c r="P859" t="s">
        <v>2630</v>
      </c>
      <c r="Q859" t="s">
        <v>1603</v>
      </c>
      <c r="R859" t="s">
        <v>1603</v>
      </c>
      <c r="S859">
        <v>10</v>
      </c>
      <c r="T859">
        <v>10</v>
      </c>
      <c r="U859">
        <v>0</v>
      </c>
      <c r="V859" t="s">
        <v>1603</v>
      </c>
      <c r="W859" t="s">
        <v>1603</v>
      </c>
      <c r="X859" t="s">
        <v>1603</v>
      </c>
      <c r="Y859" t="s">
        <v>1603</v>
      </c>
      <c r="Z859" t="s">
        <v>1603</v>
      </c>
      <c r="AA859" t="s">
        <v>1603</v>
      </c>
      <c r="AB859" t="s">
        <v>1603</v>
      </c>
      <c r="AC859" t="s">
        <v>1603</v>
      </c>
      <c r="AD859" t="s">
        <v>1603</v>
      </c>
      <c r="AE859" t="s">
        <v>1603</v>
      </c>
    </row>
    <row r="860" spans="1:31" x14ac:dyDescent="0.25">
      <c r="A860" t="s">
        <v>3569</v>
      </c>
      <c r="C860" t="str">
        <f>_xlfn.IFNA(VLOOKUP(CONCATENATE($A860,"|","PI"),'Compare PI to Roll'!$A:$D,4,FALSE),"")</f>
        <v/>
      </c>
      <c r="D860" t="str">
        <f>_xlfn.IFNA(VLOOKUP(CONCATENATE($A860,"|","PI"),'Compare PI to Roll'!$A:$D,4,FALSE),"")</f>
        <v/>
      </c>
      <c r="E860" t="str">
        <f>_xlfn.IFNA(VLOOKUP(CONCATENATE($A860,"|","ROLL"),'Compare PI to Roll'!$A:$D,4,FALSE),"")</f>
        <v>ROLL</v>
      </c>
      <c r="F860" t="str">
        <f>_xlfn.IFNA(VLOOKUP(CONCATENATE($A860,"|","ROLL"),'Compare PI to Roll'!$A:$D,4,FALSE),"")</f>
        <v>ROLL</v>
      </c>
      <c r="G860" t="str">
        <f t="shared" si="13"/>
        <v>0|0|1|1</v>
      </c>
      <c r="H860">
        <f>_xlfn.IFNA(VLOOKUP(K860,'Tables to Map'!A:B,2,FALSE),"")</f>
        <v>1</v>
      </c>
      <c r="I860" t="s">
        <v>8</v>
      </c>
      <c r="J860" t="s">
        <v>9</v>
      </c>
      <c r="K860" t="s">
        <v>2086</v>
      </c>
      <c r="L860" t="s">
        <v>515</v>
      </c>
      <c r="M860">
        <v>23</v>
      </c>
      <c r="N860" t="s">
        <v>1603</v>
      </c>
      <c r="O860" t="s">
        <v>2629</v>
      </c>
      <c r="P860" t="s">
        <v>2630</v>
      </c>
      <c r="Q860" t="s">
        <v>1603</v>
      </c>
      <c r="R860" t="s">
        <v>1603</v>
      </c>
      <c r="S860">
        <v>10</v>
      </c>
      <c r="T860">
        <v>10</v>
      </c>
      <c r="U860">
        <v>0</v>
      </c>
      <c r="V860" t="s">
        <v>1603</v>
      </c>
      <c r="W860" t="s">
        <v>1603</v>
      </c>
      <c r="X860" t="s">
        <v>1603</v>
      </c>
      <c r="Y860" t="s">
        <v>1603</v>
      </c>
      <c r="Z860" t="s">
        <v>1603</v>
      </c>
      <c r="AA860" t="s">
        <v>1603</v>
      </c>
      <c r="AB860" t="s">
        <v>1603</v>
      </c>
      <c r="AC860" t="s">
        <v>1603</v>
      </c>
      <c r="AD860" t="s">
        <v>1603</v>
      </c>
      <c r="AE860" t="s">
        <v>1603</v>
      </c>
    </row>
    <row r="861" spans="1:31" x14ac:dyDescent="0.25">
      <c r="A861" t="s">
        <v>3570</v>
      </c>
      <c r="C861" t="str">
        <f>_xlfn.IFNA(VLOOKUP(CONCATENATE($A861,"|","PI"),'Compare PI to Roll'!$A:$D,4,FALSE),"")</f>
        <v/>
      </c>
      <c r="D861" t="str">
        <f>_xlfn.IFNA(VLOOKUP(CONCATENATE($A861,"|","PI"),'Compare PI to Roll'!$A:$D,4,FALSE),"")</f>
        <v/>
      </c>
      <c r="E861" t="str">
        <f>_xlfn.IFNA(VLOOKUP(CONCATENATE($A861,"|","ROLL"),'Compare PI to Roll'!$A:$D,4,FALSE),"")</f>
        <v>ROLL</v>
      </c>
      <c r="F861" t="str">
        <f>_xlfn.IFNA(VLOOKUP(CONCATENATE($A861,"|","ROLL"),'Compare PI to Roll'!$A:$D,4,FALSE),"")</f>
        <v>ROLL</v>
      </c>
      <c r="G861" t="str">
        <f t="shared" si="13"/>
        <v>0|0|1|1</v>
      </c>
      <c r="H861">
        <f>_xlfn.IFNA(VLOOKUP(K861,'Tables to Map'!A:B,2,FALSE),"")</f>
        <v>1</v>
      </c>
      <c r="I861" t="s">
        <v>8</v>
      </c>
      <c r="J861" t="s">
        <v>9</v>
      </c>
      <c r="K861" t="s">
        <v>2086</v>
      </c>
      <c r="L861" t="s">
        <v>518</v>
      </c>
      <c r="M861">
        <v>24</v>
      </c>
      <c r="N861" t="s">
        <v>1603</v>
      </c>
      <c r="O861" t="s">
        <v>2629</v>
      </c>
      <c r="P861" t="s">
        <v>2630</v>
      </c>
      <c r="Q861" t="s">
        <v>1603</v>
      </c>
      <c r="R861" t="s">
        <v>1603</v>
      </c>
      <c r="S861">
        <v>10</v>
      </c>
      <c r="T861">
        <v>10</v>
      </c>
      <c r="U861">
        <v>0</v>
      </c>
      <c r="V861" t="s">
        <v>1603</v>
      </c>
      <c r="W861" t="s">
        <v>1603</v>
      </c>
      <c r="X861" t="s">
        <v>1603</v>
      </c>
      <c r="Y861" t="s">
        <v>1603</v>
      </c>
      <c r="Z861" t="s">
        <v>1603</v>
      </c>
      <c r="AA861" t="s">
        <v>1603</v>
      </c>
      <c r="AB861" t="s">
        <v>1603</v>
      </c>
      <c r="AC861" t="s">
        <v>1603</v>
      </c>
      <c r="AD861" t="s">
        <v>1603</v>
      </c>
      <c r="AE861" t="s">
        <v>1603</v>
      </c>
    </row>
    <row r="862" spans="1:31" x14ac:dyDescent="0.25">
      <c r="A862" t="s">
        <v>3571</v>
      </c>
      <c r="C862" t="str">
        <f>_xlfn.IFNA(VLOOKUP(CONCATENATE($A862,"|","PI"),'Compare PI to Roll'!$A:$D,4,FALSE),"")</f>
        <v/>
      </c>
      <c r="D862" t="str">
        <f>_xlfn.IFNA(VLOOKUP(CONCATENATE($A862,"|","PI"),'Compare PI to Roll'!$A:$D,4,FALSE),"")</f>
        <v/>
      </c>
      <c r="E862" t="str">
        <f>_xlfn.IFNA(VLOOKUP(CONCATENATE($A862,"|","ROLL"),'Compare PI to Roll'!$A:$D,4,FALSE),"")</f>
        <v>ROLL</v>
      </c>
      <c r="F862" t="str">
        <f>_xlfn.IFNA(VLOOKUP(CONCATENATE($A862,"|","ROLL"),'Compare PI to Roll'!$A:$D,4,FALSE),"")</f>
        <v>ROLL</v>
      </c>
      <c r="G862" t="str">
        <f t="shared" si="13"/>
        <v>0|0|1|1</v>
      </c>
      <c r="H862">
        <f>_xlfn.IFNA(VLOOKUP(K862,'Tables to Map'!A:B,2,FALSE),"")</f>
        <v>1</v>
      </c>
      <c r="I862" t="s">
        <v>8</v>
      </c>
      <c r="J862" t="s">
        <v>9</v>
      </c>
      <c r="K862" t="s">
        <v>2086</v>
      </c>
      <c r="L862" t="s">
        <v>520</v>
      </c>
      <c r="M862">
        <v>25</v>
      </c>
      <c r="N862" t="s">
        <v>1603</v>
      </c>
      <c r="O862" t="s">
        <v>2629</v>
      </c>
      <c r="P862" t="s">
        <v>2630</v>
      </c>
      <c r="Q862" t="s">
        <v>1603</v>
      </c>
      <c r="R862" t="s">
        <v>1603</v>
      </c>
      <c r="S862">
        <v>10</v>
      </c>
      <c r="T862">
        <v>10</v>
      </c>
      <c r="U862">
        <v>0</v>
      </c>
      <c r="V862" t="s">
        <v>1603</v>
      </c>
      <c r="W862" t="s">
        <v>1603</v>
      </c>
      <c r="X862" t="s">
        <v>1603</v>
      </c>
      <c r="Y862" t="s">
        <v>1603</v>
      </c>
      <c r="Z862" t="s">
        <v>1603</v>
      </c>
      <c r="AA862" t="s">
        <v>1603</v>
      </c>
      <c r="AB862" t="s">
        <v>1603</v>
      </c>
      <c r="AC862" t="s">
        <v>1603</v>
      </c>
      <c r="AD862" t="s">
        <v>1603</v>
      </c>
      <c r="AE862" t="s">
        <v>1603</v>
      </c>
    </row>
    <row r="863" spans="1:31" x14ac:dyDescent="0.25">
      <c r="A863" t="s">
        <v>3572</v>
      </c>
      <c r="C863" t="str">
        <f>_xlfn.IFNA(VLOOKUP(CONCATENATE($A863,"|","PI"),'Compare PI to Roll'!$A:$D,4,FALSE),"")</f>
        <v/>
      </c>
      <c r="D863" t="str">
        <f>_xlfn.IFNA(VLOOKUP(CONCATENATE($A863,"|","PI"),'Compare PI to Roll'!$A:$D,4,FALSE),"")</f>
        <v/>
      </c>
      <c r="E863" t="str">
        <f>_xlfn.IFNA(VLOOKUP(CONCATENATE($A863,"|","ROLL"),'Compare PI to Roll'!$A:$D,4,FALSE),"")</f>
        <v>ROLL</v>
      </c>
      <c r="F863" t="str">
        <f>_xlfn.IFNA(VLOOKUP(CONCATENATE($A863,"|","ROLL"),'Compare PI to Roll'!$A:$D,4,FALSE),"")</f>
        <v>ROLL</v>
      </c>
      <c r="G863" t="str">
        <f t="shared" si="13"/>
        <v>0|0|1|1</v>
      </c>
      <c r="H863">
        <f>_xlfn.IFNA(VLOOKUP(K863,'Tables to Map'!A:B,2,FALSE),"")</f>
        <v>1</v>
      </c>
      <c r="I863" t="s">
        <v>8</v>
      </c>
      <c r="J863" t="s">
        <v>9</v>
      </c>
      <c r="K863" t="s">
        <v>2086</v>
      </c>
      <c r="L863" t="s">
        <v>523</v>
      </c>
      <c r="M863">
        <v>26</v>
      </c>
      <c r="N863" t="s">
        <v>1603</v>
      </c>
      <c r="O863" t="s">
        <v>2629</v>
      </c>
      <c r="P863" t="s">
        <v>2630</v>
      </c>
      <c r="Q863" t="s">
        <v>1603</v>
      </c>
      <c r="R863" t="s">
        <v>1603</v>
      </c>
      <c r="S863">
        <v>10</v>
      </c>
      <c r="T863">
        <v>10</v>
      </c>
      <c r="U863">
        <v>0</v>
      </c>
      <c r="V863" t="s">
        <v>1603</v>
      </c>
      <c r="W863" t="s">
        <v>1603</v>
      </c>
      <c r="X863" t="s">
        <v>1603</v>
      </c>
      <c r="Y863" t="s">
        <v>1603</v>
      </c>
      <c r="Z863" t="s">
        <v>1603</v>
      </c>
      <c r="AA863" t="s">
        <v>1603</v>
      </c>
      <c r="AB863" t="s">
        <v>1603</v>
      </c>
      <c r="AC863" t="s">
        <v>1603</v>
      </c>
      <c r="AD863" t="s">
        <v>1603</v>
      </c>
      <c r="AE863" t="s">
        <v>1603</v>
      </c>
    </row>
    <row r="864" spans="1:31" x14ac:dyDescent="0.25">
      <c r="A864" t="s">
        <v>3573</v>
      </c>
      <c r="C864" t="str">
        <f>_xlfn.IFNA(VLOOKUP(CONCATENATE($A864,"|","PI"),'Compare PI to Roll'!$A:$D,4,FALSE),"")</f>
        <v/>
      </c>
      <c r="D864" t="str">
        <f>_xlfn.IFNA(VLOOKUP(CONCATENATE($A864,"|","PI"),'Compare PI to Roll'!$A:$D,4,FALSE),"")</f>
        <v/>
      </c>
      <c r="E864" t="str">
        <f>_xlfn.IFNA(VLOOKUP(CONCATENATE($A864,"|","ROLL"),'Compare PI to Roll'!$A:$D,4,FALSE),"")</f>
        <v>ROLL</v>
      </c>
      <c r="F864" t="str">
        <f>_xlfn.IFNA(VLOOKUP(CONCATENATE($A864,"|","ROLL"),'Compare PI to Roll'!$A:$D,4,FALSE),"")</f>
        <v>ROLL</v>
      </c>
      <c r="G864" t="str">
        <f t="shared" si="13"/>
        <v>0|0|1|1</v>
      </c>
      <c r="H864">
        <f>_xlfn.IFNA(VLOOKUP(K864,'Tables to Map'!A:B,2,FALSE),"")</f>
        <v>1</v>
      </c>
      <c r="I864" t="s">
        <v>8</v>
      </c>
      <c r="J864" t="s">
        <v>9</v>
      </c>
      <c r="K864" t="s">
        <v>2086</v>
      </c>
      <c r="L864" t="s">
        <v>1877</v>
      </c>
      <c r="M864">
        <v>27</v>
      </c>
      <c r="N864" t="s">
        <v>1603</v>
      </c>
      <c r="O864" t="s">
        <v>2636</v>
      </c>
      <c r="P864" t="s">
        <v>2632</v>
      </c>
      <c r="Q864">
        <v>255</v>
      </c>
      <c r="R864">
        <v>255</v>
      </c>
      <c r="S864" t="s">
        <v>1603</v>
      </c>
      <c r="T864" t="s">
        <v>1603</v>
      </c>
      <c r="U864" t="s">
        <v>1603</v>
      </c>
      <c r="V864" t="s">
        <v>1603</v>
      </c>
      <c r="W864" t="s">
        <v>1603</v>
      </c>
      <c r="X864" t="s">
        <v>1603</v>
      </c>
      <c r="Y864" t="s">
        <v>2633</v>
      </c>
      <c r="Z864" t="s">
        <v>1603</v>
      </c>
      <c r="AA864" t="s">
        <v>1603</v>
      </c>
      <c r="AB864" t="s">
        <v>2634</v>
      </c>
      <c r="AC864" t="s">
        <v>1603</v>
      </c>
      <c r="AD864" t="s">
        <v>1603</v>
      </c>
      <c r="AE864" t="s">
        <v>1603</v>
      </c>
    </row>
    <row r="865" spans="1:31" x14ac:dyDescent="0.25">
      <c r="A865" t="s">
        <v>3574</v>
      </c>
      <c r="C865" t="str">
        <f>_xlfn.IFNA(VLOOKUP(CONCATENATE($A865,"|","PI"),'Compare PI to Roll'!$A:$D,4,FALSE),"")</f>
        <v/>
      </c>
      <c r="D865" t="str">
        <f>_xlfn.IFNA(VLOOKUP(CONCATENATE($A865,"|","PI"),'Compare PI to Roll'!$A:$D,4,FALSE),"")</f>
        <v/>
      </c>
      <c r="E865" t="str">
        <f>_xlfn.IFNA(VLOOKUP(CONCATENATE($A865,"|","ROLL"),'Compare PI to Roll'!$A:$D,4,FALSE),"")</f>
        <v>ROLL</v>
      </c>
      <c r="F865" t="str">
        <f>_xlfn.IFNA(VLOOKUP(CONCATENATE($A865,"|","ROLL"),'Compare PI to Roll'!$A:$D,4,FALSE),"")</f>
        <v>ROLL</v>
      </c>
      <c r="G865" t="str">
        <f t="shared" si="13"/>
        <v>0|0|1|1</v>
      </c>
      <c r="H865">
        <f>_xlfn.IFNA(VLOOKUP(K865,'Tables to Map'!A:B,2,FALSE),"")</f>
        <v>1</v>
      </c>
      <c r="I865" t="s">
        <v>8</v>
      </c>
      <c r="J865" t="s">
        <v>9</v>
      </c>
      <c r="K865" t="s">
        <v>2086</v>
      </c>
      <c r="L865" t="s">
        <v>1683</v>
      </c>
      <c r="M865">
        <v>28</v>
      </c>
      <c r="N865" t="s">
        <v>1603</v>
      </c>
      <c r="O865" t="s">
        <v>2636</v>
      </c>
      <c r="P865" t="s">
        <v>2632</v>
      </c>
      <c r="Q865">
        <v>255</v>
      </c>
      <c r="R865">
        <v>255</v>
      </c>
      <c r="S865" t="s">
        <v>1603</v>
      </c>
      <c r="T865" t="s">
        <v>1603</v>
      </c>
      <c r="U865" t="s">
        <v>1603</v>
      </c>
      <c r="V865" t="s">
        <v>1603</v>
      </c>
      <c r="W865" t="s">
        <v>1603</v>
      </c>
      <c r="X865" t="s">
        <v>1603</v>
      </c>
      <c r="Y865" t="s">
        <v>2633</v>
      </c>
      <c r="Z865" t="s">
        <v>1603</v>
      </c>
      <c r="AA865" t="s">
        <v>1603</v>
      </c>
      <c r="AB865" t="s">
        <v>2634</v>
      </c>
      <c r="AC865" t="s">
        <v>1603</v>
      </c>
      <c r="AD865" t="s">
        <v>1603</v>
      </c>
      <c r="AE865" t="s">
        <v>1603</v>
      </c>
    </row>
    <row r="866" spans="1:31" x14ac:dyDescent="0.25">
      <c r="A866" t="s">
        <v>3575</v>
      </c>
      <c r="C866" t="str">
        <f>_xlfn.IFNA(VLOOKUP(CONCATENATE($A866,"|","PI"),'Compare PI to Roll'!$A:$D,4,FALSE),"")</f>
        <v/>
      </c>
      <c r="D866" t="str">
        <f>_xlfn.IFNA(VLOOKUP(CONCATENATE($A866,"|","PI"),'Compare PI to Roll'!$A:$D,4,FALSE),"")</f>
        <v/>
      </c>
      <c r="E866" t="str">
        <f>_xlfn.IFNA(VLOOKUP(CONCATENATE($A866,"|","ROLL"),'Compare PI to Roll'!$A:$D,4,FALSE),"")</f>
        <v>ROLL</v>
      </c>
      <c r="F866" t="str">
        <f>_xlfn.IFNA(VLOOKUP(CONCATENATE($A866,"|","ROLL"),'Compare PI to Roll'!$A:$D,4,FALSE),"")</f>
        <v>ROLL</v>
      </c>
      <c r="G866" t="str">
        <f t="shared" si="13"/>
        <v>0|0|1|1</v>
      </c>
      <c r="H866">
        <f>_xlfn.IFNA(VLOOKUP(K866,'Tables to Map'!A:B,2,FALSE),"")</f>
        <v>1</v>
      </c>
      <c r="I866" t="s">
        <v>8</v>
      </c>
      <c r="J866" t="s">
        <v>9</v>
      </c>
      <c r="K866" t="s">
        <v>2086</v>
      </c>
      <c r="L866" t="s">
        <v>1684</v>
      </c>
      <c r="M866">
        <v>29</v>
      </c>
      <c r="N866" t="s">
        <v>1603</v>
      </c>
      <c r="O866" t="s">
        <v>2636</v>
      </c>
      <c r="P866" t="s">
        <v>2632</v>
      </c>
      <c r="Q866">
        <v>255</v>
      </c>
      <c r="R866">
        <v>255</v>
      </c>
      <c r="S866" t="s">
        <v>1603</v>
      </c>
      <c r="T866" t="s">
        <v>1603</v>
      </c>
      <c r="U866" t="s">
        <v>1603</v>
      </c>
      <c r="V866" t="s">
        <v>1603</v>
      </c>
      <c r="W866" t="s">
        <v>1603</v>
      </c>
      <c r="X866" t="s">
        <v>1603</v>
      </c>
      <c r="Y866" t="s">
        <v>2633</v>
      </c>
      <c r="Z866" t="s">
        <v>1603</v>
      </c>
      <c r="AA866" t="s">
        <v>1603</v>
      </c>
      <c r="AB866" t="s">
        <v>2634</v>
      </c>
      <c r="AC866" t="s">
        <v>1603</v>
      </c>
      <c r="AD866" t="s">
        <v>1603</v>
      </c>
      <c r="AE866" t="s">
        <v>1603</v>
      </c>
    </row>
    <row r="867" spans="1:31" x14ac:dyDescent="0.25">
      <c r="A867" t="s">
        <v>3576</v>
      </c>
      <c r="C867" t="str">
        <f>_xlfn.IFNA(VLOOKUP(CONCATENATE($A867,"|","PI"),'Compare PI to Roll'!$A:$D,4,FALSE),"")</f>
        <v/>
      </c>
      <c r="D867" t="str">
        <f>_xlfn.IFNA(VLOOKUP(CONCATENATE($A867,"|","PI"),'Compare PI to Roll'!$A:$D,4,FALSE),"")</f>
        <v/>
      </c>
      <c r="E867" t="str">
        <f>_xlfn.IFNA(VLOOKUP(CONCATENATE($A867,"|","ROLL"),'Compare PI to Roll'!$A:$D,4,FALSE),"")</f>
        <v>ROLL</v>
      </c>
      <c r="F867" t="str">
        <f>_xlfn.IFNA(VLOOKUP(CONCATENATE($A867,"|","ROLL"),'Compare PI to Roll'!$A:$D,4,FALSE),"")</f>
        <v>ROLL</v>
      </c>
      <c r="G867" t="str">
        <f t="shared" si="13"/>
        <v>0|0|1|1</v>
      </c>
      <c r="H867">
        <f>_xlfn.IFNA(VLOOKUP(K867,'Tables to Map'!A:B,2,FALSE),"")</f>
        <v>1</v>
      </c>
      <c r="I867" t="s">
        <v>8</v>
      </c>
      <c r="J867" t="s">
        <v>9</v>
      </c>
      <c r="K867" t="s">
        <v>2086</v>
      </c>
      <c r="L867" t="s">
        <v>46</v>
      </c>
      <c r="M867">
        <v>30</v>
      </c>
      <c r="N867" t="s">
        <v>1603</v>
      </c>
      <c r="O867" t="s">
        <v>2629</v>
      </c>
      <c r="P867" t="s">
        <v>2630</v>
      </c>
      <c r="Q867" t="s">
        <v>1603</v>
      </c>
      <c r="R867" t="s">
        <v>1603</v>
      </c>
      <c r="S867">
        <v>10</v>
      </c>
      <c r="T867">
        <v>10</v>
      </c>
      <c r="U867">
        <v>0</v>
      </c>
      <c r="V867" t="s">
        <v>1603</v>
      </c>
      <c r="W867" t="s">
        <v>1603</v>
      </c>
      <c r="X867" t="s">
        <v>1603</v>
      </c>
      <c r="Y867" t="s">
        <v>1603</v>
      </c>
      <c r="Z867" t="s">
        <v>1603</v>
      </c>
      <c r="AA867" t="s">
        <v>1603</v>
      </c>
      <c r="AB867" t="s">
        <v>1603</v>
      </c>
      <c r="AC867" t="s">
        <v>1603</v>
      </c>
      <c r="AD867" t="s">
        <v>1603</v>
      </c>
      <c r="AE867" t="s">
        <v>1603</v>
      </c>
    </row>
    <row r="868" spans="1:31" x14ac:dyDescent="0.25">
      <c r="A868" t="s">
        <v>3577</v>
      </c>
      <c r="C868" t="str">
        <f>_xlfn.IFNA(VLOOKUP(CONCATENATE($A868,"|","PI"),'Compare PI to Roll'!$A:$D,4,FALSE),"")</f>
        <v/>
      </c>
      <c r="D868" t="str">
        <f>_xlfn.IFNA(VLOOKUP(CONCATENATE($A868,"|","PI"),'Compare PI to Roll'!$A:$D,4,FALSE),"")</f>
        <v/>
      </c>
      <c r="E868" t="str">
        <f>_xlfn.IFNA(VLOOKUP(CONCATENATE($A868,"|","ROLL"),'Compare PI to Roll'!$A:$D,4,FALSE),"")</f>
        <v>ROLL</v>
      </c>
      <c r="F868" t="str">
        <f>_xlfn.IFNA(VLOOKUP(CONCATENATE($A868,"|","ROLL"),'Compare PI to Roll'!$A:$D,4,FALSE),"")</f>
        <v>ROLL</v>
      </c>
      <c r="G868" t="str">
        <f t="shared" si="13"/>
        <v>0|0|1|1</v>
      </c>
      <c r="H868">
        <f>_xlfn.IFNA(VLOOKUP(K868,'Tables to Map'!A:B,2,FALSE),"")</f>
        <v>1</v>
      </c>
      <c r="I868" t="s">
        <v>8</v>
      </c>
      <c r="J868" t="s">
        <v>9</v>
      </c>
      <c r="K868" t="s">
        <v>2086</v>
      </c>
      <c r="L868" t="s">
        <v>47</v>
      </c>
      <c r="M868">
        <v>31</v>
      </c>
      <c r="N868" t="s">
        <v>1603</v>
      </c>
      <c r="O868" t="s">
        <v>2636</v>
      </c>
      <c r="P868" t="s">
        <v>2632</v>
      </c>
      <c r="Q868">
        <v>255</v>
      </c>
      <c r="R868">
        <v>255</v>
      </c>
      <c r="S868" t="s">
        <v>1603</v>
      </c>
      <c r="T868" t="s">
        <v>1603</v>
      </c>
      <c r="U868" t="s">
        <v>1603</v>
      </c>
      <c r="V868" t="s">
        <v>1603</v>
      </c>
      <c r="W868" t="s">
        <v>1603</v>
      </c>
      <c r="X868" t="s">
        <v>1603</v>
      </c>
      <c r="Y868" t="s">
        <v>2633</v>
      </c>
      <c r="Z868" t="s">
        <v>1603</v>
      </c>
      <c r="AA868" t="s">
        <v>1603</v>
      </c>
      <c r="AB868" t="s">
        <v>2634</v>
      </c>
      <c r="AC868" t="s">
        <v>1603</v>
      </c>
      <c r="AD868" t="s">
        <v>1603</v>
      </c>
      <c r="AE868" t="s">
        <v>1603</v>
      </c>
    </row>
    <row r="869" spans="1:31" x14ac:dyDescent="0.25">
      <c r="A869" t="s">
        <v>3578</v>
      </c>
      <c r="C869" t="str">
        <f>_xlfn.IFNA(VLOOKUP(CONCATENATE($A869,"|","PI"),'Compare PI to Roll'!$A:$D,4,FALSE),"")</f>
        <v/>
      </c>
      <c r="D869" t="str">
        <f>_xlfn.IFNA(VLOOKUP(CONCATENATE($A869,"|","PI"),'Compare PI to Roll'!$A:$D,4,FALSE),"")</f>
        <v/>
      </c>
      <c r="E869" t="str">
        <f>_xlfn.IFNA(VLOOKUP(CONCATENATE($A869,"|","ROLL"),'Compare PI to Roll'!$A:$D,4,FALSE),"")</f>
        <v>ROLL</v>
      </c>
      <c r="F869" t="str">
        <f>_xlfn.IFNA(VLOOKUP(CONCATENATE($A869,"|","ROLL"),'Compare PI to Roll'!$A:$D,4,FALSE),"")</f>
        <v>ROLL</v>
      </c>
      <c r="G869" t="str">
        <f t="shared" si="13"/>
        <v>0|0|1|1</v>
      </c>
      <c r="H869">
        <f>_xlfn.IFNA(VLOOKUP(K869,'Tables to Map'!A:B,2,FALSE),"")</f>
        <v>1</v>
      </c>
      <c r="I869" t="s">
        <v>8</v>
      </c>
      <c r="J869" t="s">
        <v>9</v>
      </c>
      <c r="K869" t="s">
        <v>2086</v>
      </c>
      <c r="L869" t="s">
        <v>2234</v>
      </c>
      <c r="M869">
        <v>32</v>
      </c>
      <c r="N869" t="s">
        <v>1603</v>
      </c>
      <c r="O869" t="s">
        <v>2636</v>
      </c>
      <c r="P869" t="s">
        <v>2632</v>
      </c>
      <c r="Q869">
        <v>255</v>
      </c>
      <c r="R869">
        <v>255</v>
      </c>
      <c r="S869" t="s">
        <v>1603</v>
      </c>
      <c r="T869" t="s">
        <v>1603</v>
      </c>
      <c r="U869" t="s">
        <v>1603</v>
      </c>
      <c r="V869" t="s">
        <v>1603</v>
      </c>
      <c r="W869" t="s">
        <v>1603</v>
      </c>
      <c r="X869" t="s">
        <v>1603</v>
      </c>
      <c r="Y869" t="s">
        <v>2633</v>
      </c>
      <c r="Z869" t="s">
        <v>1603</v>
      </c>
      <c r="AA869" t="s">
        <v>1603</v>
      </c>
      <c r="AB869" t="s">
        <v>2634</v>
      </c>
      <c r="AC869" t="s">
        <v>1603</v>
      </c>
      <c r="AD869" t="s">
        <v>1603</v>
      </c>
      <c r="AE869" t="s">
        <v>1603</v>
      </c>
    </row>
    <row r="870" spans="1:31" x14ac:dyDescent="0.25">
      <c r="A870" t="s">
        <v>3579</v>
      </c>
      <c r="C870" t="str">
        <f>_xlfn.IFNA(VLOOKUP(CONCATENATE($A870,"|","PI"),'Compare PI to Roll'!$A:$D,4,FALSE),"")</f>
        <v/>
      </c>
      <c r="D870" t="str">
        <f>_xlfn.IFNA(VLOOKUP(CONCATENATE($A870,"|","PI"),'Compare PI to Roll'!$A:$D,4,FALSE),"")</f>
        <v/>
      </c>
      <c r="E870" t="str">
        <f>_xlfn.IFNA(VLOOKUP(CONCATENATE($A870,"|","ROLL"),'Compare PI to Roll'!$A:$D,4,FALSE),"")</f>
        <v>ROLL</v>
      </c>
      <c r="F870" t="str">
        <f>_xlfn.IFNA(VLOOKUP(CONCATENATE($A870,"|","ROLL"),'Compare PI to Roll'!$A:$D,4,FALSE),"")</f>
        <v>ROLL</v>
      </c>
      <c r="G870" t="str">
        <f t="shared" si="13"/>
        <v>0|0|1|1</v>
      </c>
      <c r="H870">
        <f>_xlfn.IFNA(VLOOKUP(K870,'Tables to Map'!A:B,2,FALSE),"")</f>
        <v>1</v>
      </c>
      <c r="I870" t="s">
        <v>8</v>
      </c>
      <c r="J870" t="s">
        <v>9</v>
      </c>
      <c r="K870" t="s">
        <v>2086</v>
      </c>
      <c r="L870" t="s">
        <v>1109</v>
      </c>
      <c r="M870">
        <v>33</v>
      </c>
      <c r="N870" t="s">
        <v>1603</v>
      </c>
      <c r="O870" t="s">
        <v>2636</v>
      </c>
      <c r="P870" t="s">
        <v>2632</v>
      </c>
      <c r="Q870">
        <v>255</v>
      </c>
      <c r="R870">
        <v>255</v>
      </c>
      <c r="S870" t="s">
        <v>1603</v>
      </c>
      <c r="T870" t="s">
        <v>1603</v>
      </c>
      <c r="U870" t="s">
        <v>1603</v>
      </c>
      <c r="V870" t="s">
        <v>1603</v>
      </c>
      <c r="W870" t="s">
        <v>1603</v>
      </c>
      <c r="X870" t="s">
        <v>1603</v>
      </c>
      <c r="Y870" t="s">
        <v>2633</v>
      </c>
      <c r="Z870" t="s">
        <v>1603</v>
      </c>
      <c r="AA870" t="s">
        <v>1603</v>
      </c>
      <c r="AB870" t="s">
        <v>2634</v>
      </c>
      <c r="AC870" t="s">
        <v>1603</v>
      </c>
      <c r="AD870" t="s">
        <v>1603</v>
      </c>
      <c r="AE870" t="s">
        <v>1603</v>
      </c>
    </row>
    <row r="871" spans="1:31" x14ac:dyDescent="0.25">
      <c r="A871" t="s">
        <v>3580</v>
      </c>
      <c r="C871" t="str">
        <f>_xlfn.IFNA(VLOOKUP(CONCATENATE($A871,"|","PI"),'Compare PI to Roll'!$A:$D,4,FALSE),"")</f>
        <v/>
      </c>
      <c r="D871" t="str">
        <f>_xlfn.IFNA(VLOOKUP(CONCATENATE($A871,"|","PI"),'Compare PI to Roll'!$A:$D,4,FALSE),"")</f>
        <v/>
      </c>
      <c r="E871" t="str">
        <f>_xlfn.IFNA(VLOOKUP(CONCATENATE($A871,"|","ROLL"),'Compare PI to Roll'!$A:$D,4,FALSE),"")</f>
        <v>ROLL</v>
      </c>
      <c r="F871" t="str">
        <f>_xlfn.IFNA(VLOOKUP(CONCATENATE($A871,"|","ROLL"),'Compare PI to Roll'!$A:$D,4,FALSE),"")</f>
        <v>ROLL</v>
      </c>
      <c r="G871" t="str">
        <f t="shared" si="13"/>
        <v>0|0|1|1</v>
      </c>
      <c r="H871">
        <f>_xlfn.IFNA(VLOOKUP(K871,'Tables to Map'!A:B,2,FALSE),"")</f>
        <v>1</v>
      </c>
      <c r="I871" t="s">
        <v>8</v>
      </c>
      <c r="J871" t="s">
        <v>9</v>
      </c>
      <c r="K871" t="s">
        <v>2086</v>
      </c>
      <c r="L871" t="s">
        <v>494</v>
      </c>
      <c r="M871">
        <v>34</v>
      </c>
      <c r="N871" t="s">
        <v>1603</v>
      </c>
      <c r="O871" t="s">
        <v>2636</v>
      </c>
      <c r="P871" t="s">
        <v>2632</v>
      </c>
      <c r="Q871">
        <v>255</v>
      </c>
      <c r="R871">
        <v>255</v>
      </c>
      <c r="S871" t="s">
        <v>1603</v>
      </c>
      <c r="T871" t="s">
        <v>1603</v>
      </c>
      <c r="U871" t="s">
        <v>1603</v>
      </c>
      <c r="V871" t="s">
        <v>1603</v>
      </c>
      <c r="W871" t="s">
        <v>1603</v>
      </c>
      <c r="X871" t="s">
        <v>1603</v>
      </c>
      <c r="Y871" t="s">
        <v>2633</v>
      </c>
      <c r="Z871" t="s">
        <v>1603</v>
      </c>
      <c r="AA871" t="s">
        <v>1603</v>
      </c>
      <c r="AB871" t="s">
        <v>2634</v>
      </c>
      <c r="AC871" t="s">
        <v>1603</v>
      </c>
      <c r="AD871" t="s">
        <v>1603</v>
      </c>
      <c r="AE871" t="s">
        <v>1603</v>
      </c>
    </row>
    <row r="872" spans="1:31" x14ac:dyDescent="0.25">
      <c r="A872" t="s">
        <v>3581</v>
      </c>
      <c r="C872" t="str">
        <f>_xlfn.IFNA(VLOOKUP(CONCATENATE($A872,"|","PI"),'Compare PI to Roll'!$A:$D,4,FALSE),"")</f>
        <v/>
      </c>
      <c r="D872" t="str">
        <f>_xlfn.IFNA(VLOOKUP(CONCATENATE($A872,"|","PI"),'Compare PI to Roll'!$A:$D,4,FALSE),"")</f>
        <v/>
      </c>
      <c r="E872" t="str">
        <f>_xlfn.IFNA(VLOOKUP(CONCATENATE($A872,"|","ROLL"),'Compare PI to Roll'!$A:$D,4,FALSE),"")</f>
        <v>ROLL</v>
      </c>
      <c r="F872" t="str">
        <f>_xlfn.IFNA(VLOOKUP(CONCATENATE($A872,"|","ROLL"),'Compare PI to Roll'!$A:$D,4,FALSE),"")</f>
        <v>ROLL</v>
      </c>
      <c r="G872" t="str">
        <f t="shared" si="13"/>
        <v>0|0|1|1</v>
      </c>
      <c r="H872">
        <f>_xlfn.IFNA(VLOOKUP(K872,'Tables to Map'!A:B,2,FALSE),"")</f>
        <v>1</v>
      </c>
      <c r="I872" t="s">
        <v>8</v>
      </c>
      <c r="J872" t="s">
        <v>9</v>
      </c>
      <c r="K872" t="s">
        <v>2086</v>
      </c>
      <c r="L872" t="s">
        <v>193</v>
      </c>
      <c r="M872">
        <v>35</v>
      </c>
      <c r="N872" t="s">
        <v>1603</v>
      </c>
      <c r="O872" t="s">
        <v>2636</v>
      </c>
      <c r="P872" t="s">
        <v>2632</v>
      </c>
      <c r="Q872">
        <v>255</v>
      </c>
      <c r="R872">
        <v>255</v>
      </c>
      <c r="S872" t="s">
        <v>1603</v>
      </c>
      <c r="T872" t="s">
        <v>1603</v>
      </c>
      <c r="U872" t="s">
        <v>1603</v>
      </c>
      <c r="V872" t="s">
        <v>1603</v>
      </c>
      <c r="W872" t="s">
        <v>1603</v>
      </c>
      <c r="X872" t="s">
        <v>1603</v>
      </c>
      <c r="Y872" t="s">
        <v>2633</v>
      </c>
      <c r="Z872" t="s">
        <v>1603</v>
      </c>
      <c r="AA872" t="s">
        <v>1603</v>
      </c>
      <c r="AB872" t="s">
        <v>2634</v>
      </c>
      <c r="AC872" t="s">
        <v>1603</v>
      </c>
      <c r="AD872" t="s">
        <v>1603</v>
      </c>
      <c r="AE872" t="s">
        <v>1603</v>
      </c>
    </row>
    <row r="873" spans="1:31" x14ac:dyDescent="0.25">
      <c r="A873" t="s">
        <v>3582</v>
      </c>
      <c r="C873" t="str">
        <f>_xlfn.IFNA(VLOOKUP(CONCATENATE($A873,"|","PI"),'Compare PI to Roll'!$A:$D,4,FALSE),"")</f>
        <v/>
      </c>
      <c r="D873" t="str">
        <f>_xlfn.IFNA(VLOOKUP(CONCATENATE($A873,"|","PI"),'Compare PI to Roll'!$A:$D,4,FALSE),"")</f>
        <v/>
      </c>
      <c r="E873" t="str">
        <f>_xlfn.IFNA(VLOOKUP(CONCATENATE($A873,"|","ROLL"),'Compare PI to Roll'!$A:$D,4,FALSE),"")</f>
        <v>ROLL</v>
      </c>
      <c r="F873" t="str">
        <f>_xlfn.IFNA(VLOOKUP(CONCATENATE($A873,"|","ROLL"),'Compare PI to Roll'!$A:$D,4,FALSE),"")</f>
        <v>ROLL</v>
      </c>
      <c r="G873" t="str">
        <f t="shared" si="13"/>
        <v>0|0|1|1</v>
      </c>
      <c r="H873">
        <f>_xlfn.IFNA(VLOOKUP(K873,'Tables to Map'!A:B,2,FALSE),"")</f>
        <v>1</v>
      </c>
      <c r="I873" t="s">
        <v>8</v>
      </c>
      <c r="J873" t="s">
        <v>9</v>
      </c>
      <c r="K873" t="s">
        <v>2086</v>
      </c>
      <c r="L873" t="s">
        <v>227</v>
      </c>
      <c r="M873">
        <v>36</v>
      </c>
      <c r="N873" t="s">
        <v>1603</v>
      </c>
      <c r="O873" t="s">
        <v>2636</v>
      </c>
      <c r="P873" t="s">
        <v>2632</v>
      </c>
      <c r="Q873">
        <v>255</v>
      </c>
      <c r="R873">
        <v>255</v>
      </c>
      <c r="S873" t="s">
        <v>1603</v>
      </c>
      <c r="T873" t="s">
        <v>1603</v>
      </c>
      <c r="U873" t="s">
        <v>1603</v>
      </c>
      <c r="V873" t="s">
        <v>1603</v>
      </c>
      <c r="W873" t="s">
        <v>1603</v>
      </c>
      <c r="X873" t="s">
        <v>1603</v>
      </c>
      <c r="Y873" t="s">
        <v>2633</v>
      </c>
      <c r="Z873" t="s">
        <v>1603</v>
      </c>
      <c r="AA873" t="s">
        <v>1603</v>
      </c>
      <c r="AB873" t="s">
        <v>2634</v>
      </c>
      <c r="AC873" t="s">
        <v>1603</v>
      </c>
      <c r="AD873" t="s">
        <v>1603</v>
      </c>
      <c r="AE873" t="s">
        <v>1603</v>
      </c>
    </row>
    <row r="874" spans="1:31" x14ac:dyDescent="0.25">
      <c r="A874" t="s">
        <v>3583</v>
      </c>
      <c r="C874" t="str">
        <f>_xlfn.IFNA(VLOOKUP(CONCATENATE($A874,"|","PI"),'Compare PI to Roll'!$A:$D,4,FALSE),"")</f>
        <v/>
      </c>
      <c r="D874" t="str">
        <f>_xlfn.IFNA(VLOOKUP(CONCATENATE($A874,"|","PI"),'Compare PI to Roll'!$A:$D,4,FALSE),"")</f>
        <v/>
      </c>
      <c r="E874" t="str">
        <f>_xlfn.IFNA(VLOOKUP(CONCATENATE($A874,"|","ROLL"),'Compare PI to Roll'!$A:$D,4,FALSE),"")</f>
        <v>ROLL</v>
      </c>
      <c r="F874" t="str">
        <f>_xlfn.IFNA(VLOOKUP(CONCATENATE($A874,"|","ROLL"),'Compare PI to Roll'!$A:$D,4,FALSE),"")</f>
        <v>ROLL</v>
      </c>
      <c r="G874" t="str">
        <f t="shared" si="13"/>
        <v>0|0|1|1</v>
      </c>
      <c r="H874">
        <f>_xlfn.IFNA(VLOOKUP(K874,'Tables to Map'!A:B,2,FALSE),"")</f>
        <v>1</v>
      </c>
      <c r="I874" t="s">
        <v>8</v>
      </c>
      <c r="J874" t="s">
        <v>9</v>
      </c>
      <c r="K874" t="s">
        <v>2086</v>
      </c>
      <c r="L874" t="s">
        <v>1876</v>
      </c>
      <c r="M874">
        <v>37</v>
      </c>
      <c r="N874" t="s">
        <v>1603</v>
      </c>
      <c r="O874" t="s">
        <v>2636</v>
      </c>
      <c r="P874" t="s">
        <v>2632</v>
      </c>
      <c r="Q874">
        <v>255</v>
      </c>
      <c r="R874">
        <v>255</v>
      </c>
      <c r="S874" t="s">
        <v>1603</v>
      </c>
      <c r="T874" t="s">
        <v>1603</v>
      </c>
      <c r="U874" t="s">
        <v>1603</v>
      </c>
      <c r="V874" t="s">
        <v>1603</v>
      </c>
      <c r="W874" t="s">
        <v>1603</v>
      </c>
      <c r="X874" t="s">
        <v>1603</v>
      </c>
      <c r="Y874" t="s">
        <v>2633</v>
      </c>
      <c r="Z874" t="s">
        <v>1603</v>
      </c>
      <c r="AA874" t="s">
        <v>1603</v>
      </c>
      <c r="AB874" t="s">
        <v>2634</v>
      </c>
      <c r="AC874" t="s">
        <v>1603</v>
      </c>
      <c r="AD874" t="s">
        <v>1603</v>
      </c>
      <c r="AE874" t="s">
        <v>1603</v>
      </c>
    </row>
    <row r="875" spans="1:31" x14ac:dyDescent="0.25">
      <c r="A875" t="s">
        <v>3584</v>
      </c>
      <c r="C875" t="str">
        <f>_xlfn.IFNA(VLOOKUP(CONCATENATE($A875,"|","PI"),'Compare PI to Roll'!$A:$D,4,FALSE),"")</f>
        <v/>
      </c>
      <c r="D875" t="str">
        <f>_xlfn.IFNA(VLOOKUP(CONCATENATE($A875,"|","PI"),'Compare PI to Roll'!$A:$D,4,FALSE),"")</f>
        <v/>
      </c>
      <c r="E875" t="str">
        <f>_xlfn.IFNA(VLOOKUP(CONCATENATE($A875,"|","ROLL"),'Compare PI to Roll'!$A:$D,4,FALSE),"")</f>
        <v>ROLL</v>
      </c>
      <c r="F875" t="str">
        <f>_xlfn.IFNA(VLOOKUP(CONCATENATE($A875,"|","ROLL"),'Compare PI to Roll'!$A:$D,4,FALSE),"")</f>
        <v>ROLL</v>
      </c>
      <c r="G875" t="str">
        <f t="shared" si="13"/>
        <v>0|0|1|1</v>
      </c>
      <c r="H875">
        <f>_xlfn.IFNA(VLOOKUP(K875,'Tables to Map'!A:B,2,FALSE),"")</f>
        <v>1</v>
      </c>
      <c r="I875" t="s">
        <v>8</v>
      </c>
      <c r="J875" t="s">
        <v>9</v>
      </c>
      <c r="K875" t="s">
        <v>2086</v>
      </c>
      <c r="L875" t="s">
        <v>1691</v>
      </c>
      <c r="M875">
        <v>38</v>
      </c>
      <c r="N875" t="s">
        <v>1603</v>
      </c>
      <c r="O875" t="s">
        <v>2636</v>
      </c>
      <c r="P875" t="s">
        <v>3174</v>
      </c>
      <c r="Q875" t="s">
        <v>1603</v>
      </c>
      <c r="R875" t="s">
        <v>1603</v>
      </c>
      <c r="S875" t="s">
        <v>1603</v>
      </c>
      <c r="T875" t="s">
        <v>1603</v>
      </c>
      <c r="U875" t="s">
        <v>1603</v>
      </c>
      <c r="V875">
        <v>0</v>
      </c>
      <c r="W875" t="s">
        <v>1603</v>
      </c>
      <c r="X875" t="s">
        <v>1603</v>
      </c>
      <c r="Y875" t="s">
        <v>1603</v>
      </c>
      <c r="Z875" t="s">
        <v>1603</v>
      </c>
      <c r="AA875" t="s">
        <v>1603</v>
      </c>
      <c r="AB875" t="s">
        <v>1603</v>
      </c>
      <c r="AC875" t="s">
        <v>1603</v>
      </c>
      <c r="AD875" t="s">
        <v>1603</v>
      </c>
      <c r="AE875" t="s">
        <v>1603</v>
      </c>
    </row>
    <row r="876" spans="1:31" x14ac:dyDescent="0.25">
      <c r="A876" t="s">
        <v>3585</v>
      </c>
      <c r="C876" t="str">
        <f>_xlfn.IFNA(VLOOKUP(CONCATENATE($A876,"|","PI"),'Compare PI to Roll'!$A:$D,4,FALSE),"")</f>
        <v/>
      </c>
      <c r="D876" t="str">
        <f>_xlfn.IFNA(VLOOKUP(CONCATENATE($A876,"|","PI"),'Compare PI to Roll'!$A:$D,4,FALSE),"")</f>
        <v/>
      </c>
      <c r="E876" t="str">
        <f>_xlfn.IFNA(VLOOKUP(CONCATENATE($A876,"|","ROLL"),'Compare PI to Roll'!$A:$D,4,FALSE),"")</f>
        <v>ROLL</v>
      </c>
      <c r="F876" t="str">
        <f>_xlfn.IFNA(VLOOKUP(CONCATENATE($A876,"|","ROLL"),'Compare PI to Roll'!$A:$D,4,FALSE),"")</f>
        <v>ROLL</v>
      </c>
      <c r="G876" t="str">
        <f t="shared" si="13"/>
        <v>0|0|1|1</v>
      </c>
      <c r="H876">
        <f>_xlfn.IFNA(VLOOKUP(K876,'Tables to Map'!A:B,2,FALSE),"")</f>
        <v>1</v>
      </c>
      <c r="I876" t="s">
        <v>8</v>
      </c>
      <c r="J876" t="s">
        <v>9</v>
      </c>
      <c r="K876" t="s">
        <v>2086</v>
      </c>
      <c r="L876" t="s">
        <v>27</v>
      </c>
      <c r="M876">
        <v>39</v>
      </c>
      <c r="N876" t="s">
        <v>1603</v>
      </c>
      <c r="O876" t="s">
        <v>2636</v>
      </c>
      <c r="P876" t="s">
        <v>2630</v>
      </c>
      <c r="Q876" t="s">
        <v>1603</v>
      </c>
      <c r="R876" t="s">
        <v>1603</v>
      </c>
      <c r="S876">
        <v>10</v>
      </c>
      <c r="T876">
        <v>10</v>
      </c>
      <c r="U876">
        <v>0</v>
      </c>
      <c r="V876" t="s">
        <v>1603</v>
      </c>
      <c r="W876" t="s">
        <v>1603</v>
      </c>
      <c r="X876" t="s">
        <v>1603</v>
      </c>
      <c r="Y876" t="s">
        <v>1603</v>
      </c>
      <c r="Z876" t="s">
        <v>1603</v>
      </c>
      <c r="AA876" t="s">
        <v>1603</v>
      </c>
      <c r="AB876" t="s">
        <v>1603</v>
      </c>
      <c r="AC876" t="s">
        <v>1603</v>
      </c>
      <c r="AD876" t="s">
        <v>1603</v>
      </c>
      <c r="AE876" t="s">
        <v>1603</v>
      </c>
    </row>
    <row r="877" spans="1:31" x14ac:dyDescent="0.25">
      <c r="A877" t="s">
        <v>3586</v>
      </c>
      <c r="C877" t="str">
        <f>_xlfn.IFNA(VLOOKUP(CONCATENATE($A877,"|","PI"),'Compare PI to Roll'!$A:$D,4,FALSE),"")</f>
        <v/>
      </c>
      <c r="D877" t="str">
        <f>_xlfn.IFNA(VLOOKUP(CONCATENATE($A877,"|","PI"),'Compare PI to Roll'!$A:$D,4,FALSE),"")</f>
        <v/>
      </c>
      <c r="E877" t="str">
        <f>_xlfn.IFNA(VLOOKUP(CONCATENATE($A877,"|","ROLL"),'Compare PI to Roll'!$A:$D,4,FALSE),"")</f>
        <v>ROLL</v>
      </c>
      <c r="F877" t="str">
        <f>_xlfn.IFNA(VLOOKUP(CONCATENATE($A877,"|","ROLL"),'Compare PI to Roll'!$A:$D,4,FALSE),"")</f>
        <v>ROLL</v>
      </c>
      <c r="G877" t="str">
        <f t="shared" si="13"/>
        <v>0|0|1|1</v>
      </c>
      <c r="H877">
        <f>_xlfn.IFNA(VLOOKUP(K877,'Tables to Map'!A:B,2,FALSE),"")</f>
        <v>1</v>
      </c>
      <c r="I877" t="s">
        <v>8</v>
      </c>
      <c r="J877" t="s">
        <v>9</v>
      </c>
      <c r="K877" t="s">
        <v>2086</v>
      </c>
      <c r="L877" t="s">
        <v>1687</v>
      </c>
      <c r="M877">
        <v>40</v>
      </c>
      <c r="N877" t="s">
        <v>1603</v>
      </c>
      <c r="O877" t="s">
        <v>2636</v>
      </c>
      <c r="P877" t="s">
        <v>2630</v>
      </c>
      <c r="Q877" t="s">
        <v>1603</v>
      </c>
      <c r="R877" t="s">
        <v>1603</v>
      </c>
      <c r="S877">
        <v>10</v>
      </c>
      <c r="T877">
        <v>10</v>
      </c>
      <c r="U877">
        <v>0</v>
      </c>
      <c r="V877" t="s">
        <v>1603</v>
      </c>
      <c r="W877" t="s">
        <v>1603</v>
      </c>
      <c r="X877" t="s">
        <v>1603</v>
      </c>
      <c r="Y877" t="s">
        <v>1603</v>
      </c>
      <c r="Z877" t="s">
        <v>1603</v>
      </c>
      <c r="AA877" t="s">
        <v>1603</v>
      </c>
      <c r="AB877" t="s">
        <v>1603</v>
      </c>
      <c r="AC877" t="s">
        <v>1603</v>
      </c>
      <c r="AD877" t="s">
        <v>1603</v>
      </c>
      <c r="AE877" t="s">
        <v>1603</v>
      </c>
    </row>
    <row r="878" spans="1:31" x14ac:dyDescent="0.25">
      <c r="A878" t="s">
        <v>3587</v>
      </c>
      <c r="C878" t="str">
        <f>_xlfn.IFNA(VLOOKUP(CONCATENATE($A878,"|","PI"),'Compare PI to Roll'!$A:$D,4,FALSE),"")</f>
        <v/>
      </c>
      <c r="D878" t="str">
        <f>_xlfn.IFNA(VLOOKUP(CONCATENATE($A878,"|","PI"),'Compare PI to Roll'!$A:$D,4,FALSE),"")</f>
        <v/>
      </c>
      <c r="E878" t="str">
        <f>_xlfn.IFNA(VLOOKUP(CONCATENATE($A878,"|","ROLL"),'Compare PI to Roll'!$A:$D,4,FALSE),"")</f>
        <v>ROLL</v>
      </c>
      <c r="F878" t="str">
        <f>_xlfn.IFNA(VLOOKUP(CONCATENATE($A878,"|","ROLL"),'Compare PI to Roll'!$A:$D,4,FALSE),"")</f>
        <v>ROLL</v>
      </c>
      <c r="G878" t="str">
        <f t="shared" si="13"/>
        <v>0|0|1|1</v>
      </c>
      <c r="H878">
        <f>_xlfn.IFNA(VLOOKUP(K878,'Tables to Map'!A:B,2,FALSE),"")</f>
        <v>1</v>
      </c>
      <c r="I878" t="s">
        <v>8</v>
      </c>
      <c r="J878" t="s">
        <v>9</v>
      </c>
      <c r="K878" t="s">
        <v>2086</v>
      </c>
      <c r="L878" t="s">
        <v>50</v>
      </c>
      <c r="M878">
        <v>41</v>
      </c>
      <c r="N878" t="s">
        <v>1603</v>
      </c>
      <c r="O878" t="s">
        <v>2636</v>
      </c>
      <c r="P878" t="s">
        <v>2632</v>
      </c>
      <c r="Q878">
        <v>255</v>
      </c>
      <c r="R878">
        <v>255</v>
      </c>
      <c r="S878" t="s">
        <v>1603</v>
      </c>
      <c r="T878" t="s">
        <v>1603</v>
      </c>
      <c r="U878" t="s">
        <v>1603</v>
      </c>
      <c r="V878" t="s">
        <v>1603</v>
      </c>
      <c r="W878" t="s">
        <v>1603</v>
      </c>
      <c r="X878" t="s">
        <v>1603</v>
      </c>
      <c r="Y878" t="s">
        <v>2633</v>
      </c>
      <c r="Z878" t="s">
        <v>1603</v>
      </c>
      <c r="AA878" t="s">
        <v>1603</v>
      </c>
      <c r="AB878" t="s">
        <v>2634</v>
      </c>
      <c r="AC878" t="s">
        <v>1603</v>
      </c>
      <c r="AD878" t="s">
        <v>1603</v>
      </c>
      <c r="AE878" t="s">
        <v>1603</v>
      </c>
    </row>
    <row r="879" spans="1:31" x14ac:dyDescent="0.25">
      <c r="A879" t="s">
        <v>3588</v>
      </c>
      <c r="C879" t="str">
        <f>_xlfn.IFNA(VLOOKUP(CONCATENATE($A879,"|","PI"),'Compare PI to Roll'!$A:$D,4,FALSE),"")</f>
        <v/>
      </c>
      <c r="D879" t="str">
        <f>_xlfn.IFNA(VLOOKUP(CONCATENATE($A879,"|","PI"),'Compare PI to Roll'!$A:$D,4,FALSE),"")</f>
        <v/>
      </c>
      <c r="E879" t="str">
        <f>_xlfn.IFNA(VLOOKUP(CONCATENATE($A879,"|","ROLL"),'Compare PI to Roll'!$A:$D,4,FALSE),"")</f>
        <v>ROLL</v>
      </c>
      <c r="F879" t="str">
        <f>_xlfn.IFNA(VLOOKUP(CONCATENATE($A879,"|","ROLL"),'Compare PI to Roll'!$A:$D,4,FALSE),"")</f>
        <v>ROLL</v>
      </c>
      <c r="G879" t="str">
        <f t="shared" ref="G879:G942" si="14">CONCATENATE(IF($C879&lt;&gt;"",1,0),"|",IF($D879&lt;&gt;"",1,0),"|",IF($E879&lt;&gt;"",1,0),"|",IF($F879&lt;&gt;"",1,0))</f>
        <v>0|0|1|1</v>
      </c>
      <c r="H879">
        <f>_xlfn.IFNA(VLOOKUP(K879,'Tables to Map'!A:B,2,FALSE),"")</f>
        <v>1</v>
      </c>
      <c r="I879" t="s">
        <v>8</v>
      </c>
      <c r="J879" t="s">
        <v>9</v>
      </c>
      <c r="K879" t="s">
        <v>2086</v>
      </c>
      <c r="L879" t="s">
        <v>355</v>
      </c>
      <c r="M879">
        <v>42</v>
      </c>
      <c r="N879" t="s">
        <v>1603</v>
      </c>
      <c r="O879" t="s">
        <v>2636</v>
      </c>
      <c r="P879" t="s">
        <v>2632</v>
      </c>
      <c r="Q879">
        <v>255</v>
      </c>
      <c r="R879">
        <v>255</v>
      </c>
      <c r="S879" t="s">
        <v>1603</v>
      </c>
      <c r="T879" t="s">
        <v>1603</v>
      </c>
      <c r="U879" t="s">
        <v>1603</v>
      </c>
      <c r="V879" t="s">
        <v>1603</v>
      </c>
      <c r="W879" t="s">
        <v>1603</v>
      </c>
      <c r="X879" t="s">
        <v>1603</v>
      </c>
      <c r="Y879" t="s">
        <v>2633</v>
      </c>
      <c r="Z879" t="s">
        <v>1603</v>
      </c>
      <c r="AA879" t="s">
        <v>1603</v>
      </c>
      <c r="AB879" t="s">
        <v>2634</v>
      </c>
      <c r="AC879" t="s">
        <v>1603</v>
      </c>
      <c r="AD879" t="s">
        <v>1603</v>
      </c>
      <c r="AE879" t="s">
        <v>1603</v>
      </c>
    </row>
    <row r="880" spans="1:31" x14ac:dyDescent="0.25">
      <c r="A880" t="s">
        <v>3589</v>
      </c>
      <c r="C880" t="str">
        <f>_xlfn.IFNA(VLOOKUP(CONCATENATE($A880,"|","PI"),'Compare PI to Roll'!$A:$D,4,FALSE),"")</f>
        <v/>
      </c>
      <c r="D880" t="str">
        <f>_xlfn.IFNA(VLOOKUP(CONCATENATE($A880,"|","PI"),'Compare PI to Roll'!$A:$D,4,FALSE),"")</f>
        <v/>
      </c>
      <c r="E880" t="str">
        <f>_xlfn.IFNA(VLOOKUP(CONCATENATE($A880,"|","ROLL"),'Compare PI to Roll'!$A:$D,4,FALSE),"")</f>
        <v>ROLL</v>
      </c>
      <c r="F880" t="str">
        <f>_xlfn.IFNA(VLOOKUP(CONCATENATE($A880,"|","ROLL"),'Compare PI to Roll'!$A:$D,4,FALSE),"")</f>
        <v>ROLL</v>
      </c>
      <c r="G880" t="str">
        <f t="shared" si="14"/>
        <v>0|0|1|1</v>
      </c>
      <c r="H880">
        <f>_xlfn.IFNA(VLOOKUP(K880,'Tables to Map'!A:B,2,FALSE),"")</f>
        <v>1</v>
      </c>
      <c r="I880" t="s">
        <v>8</v>
      </c>
      <c r="J880" t="s">
        <v>9</v>
      </c>
      <c r="K880" t="s">
        <v>2086</v>
      </c>
      <c r="L880" t="s">
        <v>528</v>
      </c>
      <c r="M880">
        <v>43</v>
      </c>
      <c r="N880" t="s">
        <v>1603</v>
      </c>
      <c r="O880" t="s">
        <v>2636</v>
      </c>
      <c r="P880" t="s">
        <v>2632</v>
      </c>
      <c r="Q880">
        <v>255</v>
      </c>
      <c r="R880">
        <v>255</v>
      </c>
      <c r="S880" t="s">
        <v>1603</v>
      </c>
      <c r="T880" t="s">
        <v>1603</v>
      </c>
      <c r="U880" t="s">
        <v>1603</v>
      </c>
      <c r="V880" t="s">
        <v>1603</v>
      </c>
      <c r="W880" t="s">
        <v>1603</v>
      </c>
      <c r="X880" t="s">
        <v>1603</v>
      </c>
      <c r="Y880" t="s">
        <v>2633</v>
      </c>
      <c r="Z880" t="s">
        <v>1603</v>
      </c>
      <c r="AA880" t="s">
        <v>1603</v>
      </c>
      <c r="AB880" t="s">
        <v>2634</v>
      </c>
      <c r="AC880" t="s">
        <v>1603</v>
      </c>
      <c r="AD880" t="s">
        <v>1603</v>
      </c>
      <c r="AE880" t="s">
        <v>1603</v>
      </c>
    </row>
    <row r="881" spans="1:31" x14ac:dyDescent="0.25">
      <c r="A881" t="s">
        <v>3590</v>
      </c>
      <c r="C881" t="str">
        <f>_xlfn.IFNA(VLOOKUP(CONCATENATE($A881,"|","PI"),'Compare PI to Roll'!$A:$D,4,FALSE),"")</f>
        <v/>
      </c>
      <c r="D881" t="str">
        <f>_xlfn.IFNA(VLOOKUP(CONCATENATE($A881,"|","PI"),'Compare PI to Roll'!$A:$D,4,FALSE),"")</f>
        <v/>
      </c>
      <c r="E881" t="str">
        <f>_xlfn.IFNA(VLOOKUP(CONCATENATE($A881,"|","ROLL"),'Compare PI to Roll'!$A:$D,4,FALSE),"")</f>
        <v>ROLL</v>
      </c>
      <c r="F881" t="str">
        <f>_xlfn.IFNA(VLOOKUP(CONCATENATE($A881,"|","ROLL"),'Compare PI to Roll'!$A:$D,4,FALSE),"")</f>
        <v>ROLL</v>
      </c>
      <c r="G881" t="str">
        <f t="shared" si="14"/>
        <v>0|0|1|1</v>
      </c>
      <c r="H881">
        <f>_xlfn.IFNA(VLOOKUP(K881,'Tables to Map'!A:B,2,FALSE),"")</f>
        <v>1</v>
      </c>
      <c r="I881" t="s">
        <v>8</v>
      </c>
      <c r="J881" t="s">
        <v>9</v>
      </c>
      <c r="K881" t="s">
        <v>2086</v>
      </c>
      <c r="L881" t="s">
        <v>2236</v>
      </c>
      <c r="M881">
        <v>44</v>
      </c>
      <c r="N881" t="s">
        <v>1603</v>
      </c>
      <c r="O881" t="s">
        <v>2636</v>
      </c>
      <c r="P881" t="s">
        <v>2632</v>
      </c>
      <c r="Q881">
        <v>255</v>
      </c>
      <c r="R881">
        <v>255</v>
      </c>
      <c r="S881" t="s">
        <v>1603</v>
      </c>
      <c r="T881" t="s">
        <v>1603</v>
      </c>
      <c r="U881" t="s">
        <v>1603</v>
      </c>
      <c r="V881" t="s">
        <v>1603</v>
      </c>
      <c r="W881" t="s">
        <v>1603</v>
      </c>
      <c r="X881" t="s">
        <v>1603</v>
      </c>
      <c r="Y881" t="s">
        <v>2633</v>
      </c>
      <c r="Z881" t="s">
        <v>1603</v>
      </c>
      <c r="AA881" t="s">
        <v>1603</v>
      </c>
      <c r="AB881" t="s">
        <v>2634</v>
      </c>
      <c r="AC881" t="s">
        <v>1603</v>
      </c>
      <c r="AD881" t="s">
        <v>1603</v>
      </c>
      <c r="AE881" t="s">
        <v>1603</v>
      </c>
    </row>
    <row r="882" spans="1:31" x14ac:dyDescent="0.25">
      <c r="A882" t="s">
        <v>3591</v>
      </c>
      <c r="C882" t="str">
        <f>_xlfn.IFNA(VLOOKUP(CONCATENATE($A882,"|","PI"),'Compare PI to Roll'!$A:$D,4,FALSE),"")</f>
        <v/>
      </c>
      <c r="D882" t="str">
        <f>_xlfn.IFNA(VLOOKUP(CONCATENATE($A882,"|","PI"),'Compare PI to Roll'!$A:$D,4,FALSE),"")</f>
        <v/>
      </c>
      <c r="E882" t="str">
        <f>_xlfn.IFNA(VLOOKUP(CONCATENATE($A882,"|","ROLL"),'Compare PI to Roll'!$A:$D,4,FALSE),"")</f>
        <v>ROLL</v>
      </c>
      <c r="F882" t="str">
        <f>_xlfn.IFNA(VLOOKUP(CONCATENATE($A882,"|","ROLL"),'Compare PI to Roll'!$A:$D,4,FALSE),"")</f>
        <v>ROLL</v>
      </c>
      <c r="G882" t="str">
        <f t="shared" si="14"/>
        <v>0|0|1|1</v>
      </c>
      <c r="H882">
        <f>_xlfn.IFNA(VLOOKUP(K882,'Tables to Map'!A:B,2,FALSE),"")</f>
        <v>1</v>
      </c>
      <c r="I882" t="s">
        <v>8</v>
      </c>
      <c r="J882" t="s">
        <v>9</v>
      </c>
      <c r="K882" t="s">
        <v>2086</v>
      </c>
      <c r="L882" t="s">
        <v>1114</v>
      </c>
      <c r="M882">
        <v>45</v>
      </c>
      <c r="N882" t="s">
        <v>1603</v>
      </c>
      <c r="O882" t="s">
        <v>2636</v>
      </c>
      <c r="P882" t="s">
        <v>2632</v>
      </c>
      <c r="Q882">
        <v>255</v>
      </c>
      <c r="R882">
        <v>255</v>
      </c>
      <c r="S882" t="s">
        <v>1603</v>
      </c>
      <c r="T882" t="s">
        <v>1603</v>
      </c>
      <c r="U882" t="s">
        <v>1603</v>
      </c>
      <c r="V882" t="s">
        <v>1603</v>
      </c>
      <c r="W882" t="s">
        <v>1603</v>
      </c>
      <c r="X882" t="s">
        <v>1603</v>
      </c>
      <c r="Y882" t="s">
        <v>2633</v>
      </c>
      <c r="Z882" t="s">
        <v>1603</v>
      </c>
      <c r="AA882" t="s">
        <v>1603</v>
      </c>
      <c r="AB882" t="s">
        <v>2634</v>
      </c>
      <c r="AC882" t="s">
        <v>1603</v>
      </c>
      <c r="AD882" t="s">
        <v>1603</v>
      </c>
      <c r="AE882" t="s">
        <v>1603</v>
      </c>
    </row>
    <row r="883" spans="1:31" x14ac:dyDescent="0.25">
      <c r="A883" t="s">
        <v>3592</v>
      </c>
      <c r="C883" t="str">
        <f>_xlfn.IFNA(VLOOKUP(CONCATENATE($A883,"|","PI"),'Compare PI to Roll'!$A:$D,4,FALSE),"")</f>
        <v/>
      </c>
      <c r="D883" t="str">
        <f>_xlfn.IFNA(VLOOKUP(CONCATENATE($A883,"|","PI"),'Compare PI to Roll'!$A:$D,4,FALSE),"")</f>
        <v/>
      </c>
      <c r="E883" t="str">
        <f>_xlfn.IFNA(VLOOKUP(CONCATENATE($A883,"|","ROLL"),'Compare PI to Roll'!$A:$D,4,FALSE),"")</f>
        <v>ROLL</v>
      </c>
      <c r="F883" t="str">
        <f>_xlfn.IFNA(VLOOKUP(CONCATENATE($A883,"|","ROLL"),'Compare PI to Roll'!$A:$D,4,FALSE),"")</f>
        <v>ROLL</v>
      </c>
      <c r="G883" t="str">
        <f t="shared" si="14"/>
        <v>0|0|1|1</v>
      </c>
      <c r="H883">
        <f>_xlfn.IFNA(VLOOKUP(K883,'Tables to Map'!A:B,2,FALSE),"")</f>
        <v>1</v>
      </c>
      <c r="I883" t="s">
        <v>8</v>
      </c>
      <c r="J883" t="s">
        <v>9</v>
      </c>
      <c r="K883" t="s">
        <v>2086</v>
      </c>
      <c r="L883" t="s">
        <v>1120</v>
      </c>
      <c r="M883">
        <v>46</v>
      </c>
      <c r="N883" t="s">
        <v>1603</v>
      </c>
      <c r="O883" t="s">
        <v>2636</v>
      </c>
      <c r="P883" t="s">
        <v>2632</v>
      </c>
      <c r="Q883">
        <v>255</v>
      </c>
      <c r="R883">
        <v>255</v>
      </c>
      <c r="S883" t="s">
        <v>1603</v>
      </c>
      <c r="T883" t="s">
        <v>1603</v>
      </c>
      <c r="U883" t="s">
        <v>1603</v>
      </c>
      <c r="V883" t="s">
        <v>1603</v>
      </c>
      <c r="W883" t="s">
        <v>1603</v>
      </c>
      <c r="X883" t="s">
        <v>1603</v>
      </c>
      <c r="Y883" t="s">
        <v>2633</v>
      </c>
      <c r="Z883" t="s">
        <v>1603</v>
      </c>
      <c r="AA883" t="s">
        <v>1603</v>
      </c>
      <c r="AB883" t="s">
        <v>2634</v>
      </c>
      <c r="AC883" t="s">
        <v>1603</v>
      </c>
      <c r="AD883" t="s">
        <v>1603</v>
      </c>
      <c r="AE883" t="s">
        <v>1603</v>
      </c>
    </row>
    <row r="884" spans="1:31" x14ac:dyDescent="0.25">
      <c r="A884" t="s">
        <v>3593</v>
      </c>
      <c r="C884" t="str">
        <f>_xlfn.IFNA(VLOOKUP(CONCATENATE($A884,"|","PI"),'Compare PI to Roll'!$A:$D,4,FALSE),"")</f>
        <v/>
      </c>
      <c r="D884" t="str">
        <f>_xlfn.IFNA(VLOOKUP(CONCATENATE($A884,"|","PI"),'Compare PI to Roll'!$A:$D,4,FALSE),"")</f>
        <v/>
      </c>
      <c r="E884" t="str">
        <f>_xlfn.IFNA(VLOOKUP(CONCATENATE($A884,"|","ROLL"),'Compare PI to Roll'!$A:$D,4,FALSE),"")</f>
        <v>ROLL</v>
      </c>
      <c r="F884" t="str">
        <f>_xlfn.IFNA(VLOOKUP(CONCATENATE($A884,"|","ROLL"),'Compare PI to Roll'!$A:$D,4,FALSE),"")</f>
        <v>ROLL</v>
      </c>
      <c r="G884" t="str">
        <f t="shared" si="14"/>
        <v>0|0|1|1</v>
      </c>
      <c r="H884">
        <f>_xlfn.IFNA(VLOOKUP(K884,'Tables to Map'!A:B,2,FALSE),"")</f>
        <v>1</v>
      </c>
      <c r="I884" t="s">
        <v>8</v>
      </c>
      <c r="J884" t="s">
        <v>9</v>
      </c>
      <c r="K884" t="s">
        <v>2086</v>
      </c>
      <c r="L884" t="s">
        <v>1693</v>
      </c>
      <c r="M884">
        <v>47</v>
      </c>
      <c r="N884" t="s">
        <v>1603</v>
      </c>
      <c r="O884" t="s">
        <v>2636</v>
      </c>
      <c r="P884" t="s">
        <v>2711</v>
      </c>
      <c r="Q884" t="s">
        <v>1603</v>
      </c>
      <c r="R884" t="s">
        <v>1603</v>
      </c>
      <c r="S884">
        <v>38</v>
      </c>
      <c r="T884">
        <v>10</v>
      </c>
      <c r="U884">
        <v>20</v>
      </c>
      <c r="V884" t="s">
        <v>1603</v>
      </c>
      <c r="W884" t="s">
        <v>1603</v>
      </c>
      <c r="X884" t="s">
        <v>1603</v>
      </c>
      <c r="Y884" t="s">
        <v>1603</v>
      </c>
      <c r="Z884" t="s">
        <v>1603</v>
      </c>
      <c r="AA884" t="s">
        <v>1603</v>
      </c>
      <c r="AB884" t="s">
        <v>1603</v>
      </c>
      <c r="AC884" t="s">
        <v>1603</v>
      </c>
      <c r="AD884" t="s">
        <v>1603</v>
      </c>
      <c r="AE884" t="s">
        <v>1603</v>
      </c>
    </row>
    <row r="885" spans="1:31" x14ac:dyDescent="0.25">
      <c r="A885" t="s">
        <v>3594</v>
      </c>
      <c r="C885" t="str">
        <f>_xlfn.IFNA(VLOOKUP(CONCATENATE($A885,"|","PI"),'Compare PI to Roll'!$A:$D,4,FALSE),"")</f>
        <v/>
      </c>
      <c r="D885" t="str">
        <f>_xlfn.IFNA(VLOOKUP(CONCATENATE($A885,"|","PI"),'Compare PI to Roll'!$A:$D,4,FALSE),"")</f>
        <v/>
      </c>
      <c r="E885" t="str">
        <f>_xlfn.IFNA(VLOOKUP(CONCATENATE($A885,"|","ROLL"),'Compare PI to Roll'!$A:$D,4,FALSE),"")</f>
        <v>ROLL</v>
      </c>
      <c r="F885" t="str">
        <f>_xlfn.IFNA(VLOOKUP(CONCATENATE($A885,"|","ROLL"),'Compare PI to Roll'!$A:$D,4,FALSE),"")</f>
        <v>ROLL</v>
      </c>
      <c r="G885" t="str">
        <f t="shared" si="14"/>
        <v>0|0|1|1</v>
      </c>
      <c r="H885">
        <f>_xlfn.IFNA(VLOOKUP(K885,'Tables to Map'!A:B,2,FALSE),"")</f>
        <v>1</v>
      </c>
      <c r="I885" t="s">
        <v>8</v>
      </c>
      <c r="J885" t="s">
        <v>9</v>
      </c>
      <c r="K885" t="s">
        <v>2086</v>
      </c>
      <c r="L885" t="s">
        <v>1697</v>
      </c>
      <c r="M885">
        <v>48</v>
      </c>
      <c r="N885" t="s">
        <v>1603</v>
      </c>
      <c r="O885" t="s">
        <v>2636</v>
      </c>
      <c r="P885" t="s">
        <v>2711</v>
      </c>
      <c r="Q885" t="s">
        <v>1603</v>
      </c>
      <c r="R885" t="s">
        <v>1603</v>
      </c>
      <c r="S885">
        <v>38</v>
      </c>
      <c r="T885">
        <v>10</v>
      </c>
      <c r="U885">
        <v>20</v>
      </c>
      <c r="V885" t="s">
        <v>1603</v>
      </c>
      <c r="W885" t="s">
        <v>1603</v>
      </c>
      <c r="X885" t="s">
        <v>1603</v>
      </c>
      <c r="Y885" t="s">
        <v>1603</v>
      </c>
      <c r="Z885" t="s">
        <v>1603</v>
      </c>
      <c r="AA885" t="s">
        <v>1603</v>
      </c>
      <c r="AB885" t="s">
        <v>1603</v>
      </c>
      <c r="AC885" t="s">
        <v>1603</v>
      </c>
      <c r="AD885" t="s">
        <v>1603</v>
      </c>
      <c r="AE885" t="s">
        <v>1603</v>
      </c>
    </row>
    <row r="886" spans="1:31" x14ac:dyDescent="0.25">
      <c r="A886" t="s">
        <v>3595</v>
      </c>
      <c r="C886" t="str">
        <f>_xlfn.IFNA(VLOOKUP(CONCATENATE($A886,"|","PI"),'Compare PI to Roll'!$A:$D,4,FALSE),"")</f>
        <v/>
      </c>
      <c r="D886" t="str">
        <f>_xlfn.IFNA(VLOOKUP(CONCATENATE($A886,"|","PI"),'Compare PI to Roll'!$A:$D,4,FALSE),"")</f>
        <v/>
      </c>
      <c r="E886" t="str">
        <f>_xlfn.IFNA(VLOOKUP(CONCATENATE($A886,"|","ROLL"),'Compare PI to Roll'!$A:$D,4,FALSE),"")</f>
        <v>ROLL</v>
      </c>
      <c r="F886" t="str">
        <f>_xlfn.IFNA(VLOOKUP(CONCATENATE($A886,"|","ROLL"),'Compare PI to Roll'!$A:$D,4,FALSE),"")</f>
        <v>ROLL</v>
      </c>
      <c r="G886" t="str">
        <f t="shared" si="14"/>
        <v>0|0|1|1</v>
      </c>
      <c r="H886">
        <f>_xlfn.IFNA(VLOOKUP(K886,'Tables to Map'!A:B,2,FALSE),"")</f>
        <v>1</v>
      </c>
      <c r="I886" t="s">
        <v>8</v>
      </c>
      <c r="J886" t="s">
        <v>9</v>
      </c>
      <c r="K886" t="s">
        <v>2086</v>
      </c>
      <c r="L886" t="s">
        <v>1699</v>
      </c>
      <c r="M886">
        <v>49</v>
      </c>
      <c r="N886" t="s">
        <v>1603</v>
      </c>
      <c r="O886" t="s">
        <v>2636</v>
      </c>
      <c r="P886" t="s">
        <v>2711</v>
      </c>
      <c r="Q886" t="s">
        <v>1603</v>
      </c>
      <c r="R886" t="s">
        <v>1603</v>
      </c>
      <c r="S886">
        <v>38</v>
      </c>
      <c r="T886">
        <v>10</v>
      </c>
      <c r="U886">
        <v>20</v>
      </c>
      <c r="V886" t="s">
        <v>1603</v>
      </c>
      <c r="W886" t="s">
        <v>1603</v>
      </c>
      <c r="X886" t="s">
        <v>1603</v>
      </c>
      <c r="Y886" t="s">
        <v>1603</v>
      </c>
      <c r="Z886" t="s">
        <v>1603</v>
      </c>
      <c r="AA886" t="s">
        <v>1603</v>
      </c>
      <c r="AB886" t="s">
        <v>1603</v>
      </c>
      <c r="AC886" t="s">
        <v>1603</v>
      </c>
      <c r="AD886" t="s">
        <v>1603</v>
      </c>
      <c r="AE886" t="s">
        <v>1603</v>
      </c>
    </row>
    <row r="887" spans="1:31" x14ac:dyDescent="0.25">
      <c r="A887" t="s">
        <v>3596</v>
      </c>
      <c r="C887" t="str">
        <f>_xlfn.IFNA(VLOOKUP(CONCATENATE($A887,"|","PI"),'Compare PI to Roll'!$A:$D,4,FALSE),"")</f>
        <v/>
      </c>
      <c r="D887" t="str">
        <f>_xlfn.IFNA(VLOOKUP(CONCATENATE($A887,"|","PI"),'Compare PI to Roll'!$A:$D,4,FALSE),"")</f>
        <v/>
      </c>
      <c r="E887" t="str">
        <f>_xlfn.IFNA(VLOOKUP(CONCATENATE($A887,"|","ROLL"),'Compare PI to Roll'!$A:$D,4,FALSE),"")</f>
        <v>ROLL</v>
      </c>
      <c r="F887" t="str">
        <f>_xlfn.IFNA(VLOOKUP(CONCATENATE($A887,"|","ROLL"),'Compare PI to Roll'!$A:$D,4,FALSE),"")</f>
        <v>ROLL</v>
      </c>
      <c r="G887" t="str">
        <f t="shared" si="14"/>
        <v>0|0|1|1</v>
      </c>
      <c r="H887">
        <f>_xlfn.IFNA(VLOOKUP(K887,'Tables to Map'!A:B,2,FALSE),"")</f>
        <v>1</v>
      </c>
      <c r="I887" t="s">
        <v>8</v>
      </c>
      <c r="J887" t="s">
        <v>9</v>
      </c>
      <c r="K887" t="s">
        <v>2086</v>
      </c>
      <c r="L887" t="s">
        <v>1701</v>
      </c>
      <c r="M887">
        <v>50</v>
      </c>
      <c r="N887" t="s">
        <v>1603</v>
      </c>
      <c r="O887" t="s">
        <v>2636</v>
      </c>
      <c r="P887" t="s">
        <v>2711</v>
      </c>
      <c r="Q887" t="s">
        <v>1603</v>
      </c>
      <c r="R887" t="s">
        <v>1603</v>
      </c>
      <c r="S887">
        <v>38</v>
      </c>
      <c r="T887">
        <v>10</v>
      </c>
      <c r="U887">
        <v>20</v>
      </c>
      <c r="V887" t="s">
        <v>1603</v>
      </c>
      <c r="W887" t="s">
        <v>1603</v>
      </c>
      <c r="X887" t="s">
        <v>1603</v>
      </c>
      <c r="Y887" t="s">
        <v>1603</v>
      </c>
      <c r="Z887" t="s">
        <v>1603</v>
      </c>
      <c r="AA887" t="s">
        <v>1603</v>
      </c>
      <c r="AB887" t="s">
        <v>1603</v>
      </c>
      <c r="AC887" t="s">
        <v>1603</v>
      </c>
      <c r="AD887" t="s">
        <v>1603</v>
      </c>
      <c r="AE887" t="s">
        <v>1603</v>
      </c>
    </row>
    <row r="888" spans="1:31" x14ac:dyDescent="0.25">
      <c r="A888" t="s">
        <v>3597</v>
      </c>
      <c r="C888" t="str">
        <f>_xlfn.IFNA(VLOOKUP(CONCATENATE($A888,"|","PI"),'Compare PI to Roll'!$A:$D,4,FALSE),"")</f>
        <v/>
      </c>
      <c r="D888" t="str">
        <f>_xlfn.IFNA(VLOOKUP(CONCATENATE($A888,"|","PI"),'Compare PI to Roll'!$A:$D,4,FALSE),"")</f>
        <v/>
      </c>
      <c r="E888" t="str">
        <f>_xlfn.IFNA(VLOOKUP(CONCATENATE($A888,"|","ROLL"),'Compare PI to Roll'!$A:$D,4,FALSE),"")</f>
        <v>ROLL</v>
      </c>
      <c r="F888" t="str">
        <f>_xlfn.IFNA(VLOOKUP(CONCATENATE($A888,"|","ROLL"),'Compare PI to Roll'!$A:$D,4,FALSE),"")</f>
        <v>ROLL</v>
      </c>
      <c r="G888" t="str">
        <f t="shared" si="14"/>
        <v>0|0|1|1</v>
      </c>
      <c r="H888">
        <f>_xlfn.IFNA(VLOOKUP(K888,'Tables to Map'!A:B,2,FALSE),"")</f>
        <v>1</v>
      </c>
      <c r="I888" t="s">
        <v>8</v>
      </c>
      <c r="J888" t="s">
        <v>9</v>
      </c>
      <c r="K888" t="s">
        <v>2086</v>
      </c>
      <c r="L888" t="s">
        <v>1703</v>
      </c>
      <c r="M888">
        <v>51</v>
      </c>
      <c r="N888" t="s">
        <v>1603</v>
      </c>
      <c r="O888" t="s">
        <v>2636</v>
      </c>
      <c r="P888" t="s">
        <v>2711</v>
      </c>
      <c r="Q888" t="s">
        <v>1603</v>
      </c>
      <c r="R888" t="s">
        <v>1603</v>
      </c>
      <c r="S888">
        <v>38</v>
      </c>
      <c r="T888">
        <v>10</v>
      </c>
      <c r="U888">
        <v>20</v>
      </c>
      <c r="V888" t="s">
        <v>1603</v>
      </c>
      <c r="W888" t="s">
        <v>1603</v>
      </c>
      <c r="X888" t="s">
        <v>1603</v>
      </c>
      <c r="Y888" t="s">
        <v>1603</v>
      </c>
      <c r="Z888" t="s">
        <v>1603</v>
      </c>
      <c r="AA888" t="s">
        <v>1603</v>
      </c>
      <c r="AB888" t="s">
        <v>1603</v>
      </c>
      <c r="AC888" t="s">
        <v>1603</v>
      </c>
      <c r="AD888" t="s">
        <v>1603</v>
      </c>
      <c r="AE888" t="s">
        <v>1603</v>
      </c>
    </row>
    <row r="889" spans="1:31" x14ac:dyDescent="0.25">
      <c r="A889" t="s">
        <v>3598</v>
      </c>
      <c r="C889" t="str">
        <f>_xlfn.IFNA(VLOOKUP(CONCATENATE($A889,"|","PI"),'Compare PI to Roll'!$A:$D,4,FALSE),"")</f>
        <v/>
      </c>
      <c r="D889" t="str">
        <f>_xlfn.IFNA(VLOOKUP(CONCATENATE($A889,"|","PI"),'Compare PI to Roll'!$A:$D,4,FALSE),"")</f>
        <v/>
      </c>
      <c r="E889" t="str">
        <f>_xlfn.IFNA(VLOOKUP(CONCATENATE($A889,"|","ROLL"),'Compare PI to Roll'!$A:$D,4,FALSE),"")</f>
        <v>ROLL</v>
      </c>
      <c r="F889" t="str">
        <f>_xlfn.IFNA(VLOOKUP(CONCATENATE($A889,"|","ROLL"),'Compare PI to Roll'!$A:$D,4,FALSE),"")</f>
        <v>ROLL</v>
      </c>
      <c r="G889" t="str">
        <f t="shared" si="14"/>
        <v>0|0|1|1</v>
      </c>
      <c r="H889">
        <f>_xlfn.IFNA(VLOOKUP(K889,'Tables to Map'!A:B,2,FALSE),"")</f>
        <v>1</v>
      </c>
      <c r="I889" t="s">
        <v>8</v>
      </c>
      <c r="J889" t="s">
        <v>9</v>
      </c>
      <c r="K889" t="s">
        <v>2086</v>
      </c>
      <c r="L889" t="s">
        <v>1705</v>
      </c>
      <c r="M889">
        <v>52</v>
      </c>
      <c r="N889" t="s">
        <v>1603</v>
      </c>
      <c r="O889" t="s">
        <v>2636</v>
      </c>
      <c r="P889" t="s">
        <v>2711</v>
      </c>
      <c r="Q889" t="s">
        <v>1603</v>
      </c>
      <c r="R889" t="s">
        <v>1603</v>
      </c>
      <c r="S889">
        <v>38</v>
      </c>
      <c r="T889">
        <v>10</v>
      </c>
      <c r="U889">
        <v>20</v>
      </c>
      <c r="V889" t="s">
        <v>1603</v>
      </c>
      <c r="W889" t="s">
        <v>1603</v>
      </c>
      <c r="X889" t="s">
        <v>1603</v>
      </c>
      <c r="Y889" t="s">
        <v>1603</v>
      </c>
      <c r="Z889" t="s">
        <v>1603</v>
      </c>
      <c r="AA889" t="s">
        <v>1603</v>
      </c>
      <c r="AB889" t="s">
        <v>1603</v>
      </c>
      <c r="AC889" t="s">
        <v>1603</v>
      </c>
      <c r="AD889" t="s">
        <v>1603</v>
      </c>
      <c r="AE889" t="s">
        <v>1603</v>
      </c>
    </row>
    <row r="890" spans="1:31" x14ac:dyDescent="0.25">
      <c r="A890" t="s">
        <v>3599</v>
      </c>
      <c r="C890" t="str">
        <f>_xlfn.IFNA(VLOOKUP(CONCATENATE($A890,"|","PI"),'Compare PI to Roll'!$A:$D,4,FALSE),"")</f>
        <v/>
      </c>
      <c r="D890" t="str">
        <f>_xlfn.IFNA(VLOOKUP(CONCATENATE($A890,"|","PI"),'Compare PI to Roll'!$A:$D,4,FALSE),"")</f>
        <v/>
      </c>
      <c r="E890" t="str">
        <f>_xlfn.IFNA(VLOOKUP(CONCATENATE($A890,"|","ROLL"),'Compare PI to Roll'!$A:$D,4,FALSE),"")</f>
        <v>ROLL</v>
      </c>
      <c r="F890" t="str">
        <f>_xlfn.IFNA(VLOOKUP(CONCATENATE($A890,"|","ROLL"),'Compare PI to Roll'!$A:$D,4,FALSE),"")</f>
        <v>ROLL</v>
      </c>
      <c r="G890" t="str">
        <f t="shared" si="14"/>
        <v>0|0|1|1</v>
      </c>
      <c r="H890">
        <f>_xlfn.IFNA(VLOOKUP(K890,'Tables to Map'!A:B,2,FALSE),"")</f>
        <v>1</v>
      </c>
      <c r="I890" t="s">
        <v>8</v>
      </c>
      <c r="J890" t="s">
        <v>9</v>
      </c>
      <c r="K890" t="s">
        <v>2086</v>
      </c>
      <c r="L890" t="s">
        <v>1707</v>
      </c>
      <c r="M890">
        <v>53</v>
      </c>
      <c r="N890" t="s">
        <v>1603</v>
      </c>
      <c r="O890" t="s">
        <v>2636</v>
      </c>
      <c r="P890" t="s">
        <v>2711</v>
      </c>
      <c r="Q890" t="s">
        <v>1603</v>
      </c>
      <c r="R890" t="s">
        <v>1603</v>
      </c>
      <c r="S890">
        <v>38</v>
      </c>
      <c r="T890">
        <v>10</v>
      </c>
      <c r="U890">
        <v>20</v>
      </c>
      <c r="V890" t="s">
        <v>1603</v>
      </c>
      <c r="W890" t="s">
        <v>1603</v>
      </c>
      <c r="X890" t="s">
        <v>1603</v>
      </c>
      <c r="Y890" t="s">
        <v>1603</v>
      </c>
      <c r="Z890" t="s">
        <v>1603</v>
      </c>
      <c r="AA890" t="s">
        <v>1603</v>
      </c>
      <c r="AB890" t="s">
        <v>1603</v>
      </c>
      <c r="AC890" t="s">
        <v>1603</v>
      </c>
      <c r="AD890" t="s">
        <v>1603</v>
      </c>
      <c r="AE890" t="s">
        <v>1603</v>
      </c>
    </row>
    <row r="891" spans="1:31" x14ac:dyDescent="0.25">
      <c r="A891" t="s">
        <v>3600</v>
      </c>
      <c r="C891" t="str">
        <f>_xlfn.IFNA(VLOOKUP(CONCATENATE($A891,"|","PI"),'Compare PI to Roll'!$A:$D,4,FALSE),"")</f>
        <v/>
      </c>
      <c r="D891" t="str">
        <f>_xlfn.IFNA(VLOOKUP(CONCATENATE($A891,"|","PI"),'Compare PI to Roll'!$A:$D,4,FALSE),"")</f>
        <v/>
      </c>
      <c r="E891" t="str">
        <f>_xlfn.IFNA(VLOOKUP(CONCATENATE($A891,"|","ROLL"),'Compare PI to Roll'!$A:$D,4,FALSE),"")</f>
        <v>ROLL</v>
      </c>
      <c r="F891" t="str">
        <f>_xlfn.IFNA(VLOOKUP(CONCATENATE($A891,"|","ROLL"),'Compare PI to Roll'!$A:$D,4,FALSE),"")</f>
        <v>ROLL</v>
      </c>
      <c r="G891" t="str">
        <f t="shared" si="14"/>
        <v>0|0|1|1</v>
      </c>
      <c r="H891">
        <f>_xlfn.IFNA(VLOOKUP(K891,'Tables to Map'!A:B,2,FALSE),"")</f>
        <v>1</v>
      </c>
      <c r="I891" t="s">
        <v>8</v>
      </c>
      <c r="J891" t="s">
        <v>9</v>
      </c>
      <c r="K891" t="s">
        <v>2086</v>
      </c>
      <c r="L891" t="s">
        <v>1709</v>
      </c>
      <c r="M891">
        <v>54</v>
      </c>
      <c r="N891" t="s">
        <v>1603</v>
      </c>
      <c r="O891" t="s">
        <v>2636</v>
      </c>
      <c r="P891" t="s">
        <v>2711</v>
      </c>
      <c r="Q891" t="s">
        <v>1603</v>
      </c>
      <c r="R891" t="s">
        <v>1603</v>
      </c>
      <c r="S891">
        <v>38</v>
      </c>
      <c r="T891">
        <v>10</v>
      </c>
      <c r="U891">
        <v>20</v>
      </c>
      <c r="V891" t="s">
        <v>1603</v>
      </c>
      <c r="W891" t="s">
        <v>1603</v>
      </c>
      <c r="X891" t="s">
        <v>1603</v>
      </c>
      <c r="Y891" t="s">
        <v>1603</v>
      </c>
      <c r="Z891" t="s">
        <v>1603</v>
      </c>
      <c r="AA891" t="s">
        <v>1603</v>
      </c>
      <c r="AB891" t="s">
        <v>1603</v>
      </c>
      <c r="AC891" t="s">
        <v>1603</v>
      </c>
      <c r="AD891" t="s">
        <v>1603</v>
      </c>
      <c r="AE891" t="s">
        <v>1603</v>
      </c>
    </row>
    <row r="892" spans="1:31" x14ac:dyDescent="0.25">
      <c r="A892" t="s">
        <v>3601</v>
      </c>
      <c r="C892" t="str">
        <f>_xlfn.IFNA(VLOOKUP(CONCATENATE($A892,"|","PI"),'Compare PI to Roll'!$A:$D,4,FALSE),"")</f>
        <v/>
      </c>
      <c r="D892" t="str">
        <f>_xlfn.IFNA(VLOOKUP(CONCATENATE($A892,"|","PI"),'Compare PI to Roll'!$A:$D,4,FALSE),"")</f>
        <v/>
      </c>
      <c r="E892" t="str">
        <f>_xlfn.IFNA(VLOOKUP(CONCATENATE($A892,"|","ROLL"),'Compare PI to Roll'!$A:$D,4,FALSE),"")</f>
        <v>ROLL</v>
      </c>
      <c r="F892" t="str">
        <f>_xlfn.IFNA(VLOOKUP(CONCATENATE($A892,"|","ROLL"),'Compare PI to Roll'!$A:$D,4,FALSE),"")</f>
        <v>ROLL</v>
      </c>
      <c r="G892" t="str">
        <f t="shared" si="14"/>
        <v>0|0|1|1</v>
      </c>
      <c r="H892">
        <f>_xlfn.IFNA(VLOOKUP(K892,'Tables to Map'!A:B,2,FALSE),"")</f>
        <v>1</v>
      </c>
      <c r="I892" t="s">
        <v>8</v>
      </c>
      <c r="J892" t="s">
        <v>9</v>
      </c>
      <c r="K892" t="s">
        <v>2086</v>
      </c>
      <c r="L892" t="s">
        <v>1711</v>
      </c>
      <c r="M892">
        <v>55</v>
      </c>
      <c r="N892" t="s">
        <v>1603</v>
      </c>
      <c r="O892" t="s">
        <v>2636</v>
      </c>
      <c r="P892" t="s">
        <v>2711</v>
      </c>
      <c r="Q892" t="s">
        <v>1603</v>
      </c>
      <c r="R892" t="s">
        <v>1603</v>
      </c>
      <c r="S892">
        <v>38</v>
      </c>
      <c r="T892">
        <v>10</v>
      </c>
      <c r="U892">
        <v>20</v>
      </c>
      <c r="V892" t="s">
        <v>1603</v>
      </c>
      <c r="W892" t="s">
        <v>1603</v>
      </c>
      <c r="X892" t="s">
        <v>1603</v>
      </c>
      <c r="Y892" t="s">
        <v>1603</v>
      </c>
      <c r="Z892" t="s">
        <v>1603</v>
      </c>
      <c r="AA892" t="s">
        <v>1603</v>
      </c>
      <c r="AB892" t="s">
        <v>1603</v>
      </c>
      <c r="AC892" t="s">
        <v>1603</v>
      </c>
      <c r="AD892" t="s">
        <v>1603</v>
      </c>
      <c r="AE892" t="s">
        <v>1603</v>
      </c>
    </row>
    <row r="893" spans="1:31" x14ac:dyDescent="0.25">
      <c r="A893" t="s">
        <v>3602</v>
      </c>
      <c r="C893" t="str">
        <f>_xlfn.IFNA(VLOOKUP(CONCATENATE($A893,"|","PI"),'Compare PI to Roll'!$A:$D,4,FALSE),"")</f>
        <v/>
      </c>
      <c r="D893" t="str">
        <f>_xlfn.IFNA(VLOOKUP(CONCATENATE($A893,"|","PI"),'Compare PI to Roll'!$A:$D,4,FALSE),"")</f>
        <v/>
      </c>
      <c r="E893" t="str">
        <f>_xlfn.IFNA(VLOOKUP(CONCATENATE($A893,"|","ROLL"),'Compare PI to Roll'!$A:$D,4,FALSE),"")</f>
        <v>ROLL</v>
      </c>
      <c r="F893" t="str">
        <f>_xlfn.IFNA(VLOOKUP(CONCATENATE($A893,"|","ROLL"),'Compare PI to Roll'!$A:$D,4,FALSE),"")</f>
        <v>ROLL</v>
      </c>
      <c r="G893" t="str">
        <f t="shared" si="14"/>
        <v>0|0|1|1</v>
      </c>
      <c r="H893">
        <f>_xlfn.IFNA(VLOOKUP(K893,'Tables to Map'!A:B,2,FALSE),"")</f>
        <v>1</v>
      </c>
      <c r="I893" t="s">
        <v>8</v>
      </c>
      <c r="J893" t="s">
        <v>9</v>
      </c>
      <c r="K893" t="s">
        <v>2086</v>
      </c>
      <c r="L893" t="s">
        <v>2595</v>
      </c>
      <c r="M893">
        <v>56</v>
      </c>
      <c r="N893" t="s">
        <v>1603</v>
      </c>
      <c r="O893" t="s">
        <v>2636</v>
      </c>
      <c r="P893" t="s">
        <v>2711</v>
      </c>
      <c r="Q893" t="s">
        <v>1603</v>
      </c>
      <c r="R893" t="s">
        <v>1603</v>
      </c>
      <c r="S893">
        <v>38</v>
      </c>
      <c r="T893">
        <v>10</v>
      </c>
      <c r="U893">
        <v>20</v>
      </c>
      <c r="V893" t="s">
        <v>1603</v>
      </c>
      <c r="W893" t="s">
        <v>1603</v>
      </c>
      <c r="X893" t="s">
        <v>1603</v>
      </c>
      <c r="Y893" t="s">
        <v>1603</v>
      </c>
      <c r="Z893" t="s">
        <v>1603</v>
      </c>
      <c r="AA893" t="s">
        <v>1603</v>
      </c>
      <c r="AB893" t="s">
        <v>1603</v>
      </c>
      <c r="AC893" t="s">
        <v>1603</v>
      </c>
      <c r="AD893" t="s">
        <v>1603</v>
      </c>
      <c r="AE893" t="s">
        <v>1603</v>
      </c>
    </row>
    <row r="894" spans="1:31" x14ac:dyDescent="0.25">
      <c r="A894" t="s">
        <v>3603</v>
      </c>
      <c r="C894" t="str">
        <f>_xlfn.IFNA(VLOOKUP(CONCATENATE($A894,"|","PI"),'Compare PI to Roll'!$A:$D,4,FALSE),"")</f>
        <v>PI</v>
      </c>
      <c r="D894" t="str">
        <f>_xlfn.IFNA(VLOOKUP(CONCATENATE($A894,"|","PI"),'Compare PI to Roll'!$A:$D,4,FALSE),"")</f>
        <v>PI</v>
      </c>
      <c r="E894" t="str">
        <f>_xlfn.IFNA(VLOOKUP(CONCATENATE($A894,"|","ROLL"),'Compare PI to Roll'!$A:$D,4,FALSE),"")</f>
        <v/>
      </c>
      <c r="F894" t="str">
        <f>_xlfn.IFNA(VLOOKUP(CONCATENATE($A894,"|","ROLL"),'Compare PI to Roll'!$A:$D,4,FALSE),"")</f>
        <v/>
      </c>
      <c r="G894" t="str">
        <f t="shared" si="14"/>
        <v>1|1|0|0</v>
      </c>
      <c r="H894">
        <f>_xlfn.IFNA(VLOOKUP(K894,'Tables to Map'!A:B,2,FALSE),"")</f>
        <v>1</v>
      </c>
      <c r="I894" t="s">
        <v>8</v>
      </c>
      <c r="J894" t="s">
        <v>9</v>
      </c>
      <c r="K894" t="s">
        <v>1166</v>
      </c>
      <c r="L894" t="s">
        <v>1167</v>
      </c>
      <c r="M894">
        <v>1</v>
      </c>
      <c r="N894" t="s">
        <v>1603</v>
      </c>
      <c r="O894" t="s">
        <v>2629</v>
      </c>
      <c r="P894" t="s">
        <v>2630</v>
      </c>
      <c r="Q894" t="s">
        <v>1603</v>
      </c>
      <c r="R894" t="s">
        <v>1603</v>
      </c>
      <c r="S894">
        <v>10</v>
      </c>
      <c r="T894">
        <v>10</v>
      </c>
      <c r="U894">
        <v>0</v>
      </c>
      <c r="V894" t="s">
        <v>1603</v>
      </c>
      <c r="W894" t="s">
        <v>1603</v>
      </c>
      <c r="X894" t="s">
        <v>1603</v>
      </c>
      <c r="Y894" t="s">
        <v>1603</v>
      </c>
      <c r="Z894" t="s">
        <v>1603</v>
      </c>
      <c r="AA894" t="s">
        <v>1603</v>
      </c>
      <c r="AB894" t="s">
        <v>1603</v>
      </c>
      <c r="AC894" t="s">
        <v>1603</v>
      </c>
      <c r="AD894" t="s">
        <v>1603</v>
      </c>
      <c r="AE894" t="s">
        <v>1603</v>
      </c>
    </row>
    <row r="895" spans="1:31" x14ac:dyDescent="0.25">
      <c r="A895" t="s">
        <v>3604</v>
      </c>
      <c r="C895" t="str">
        <f>_xlfn.IFNA(VLOOKUP(CONCATENATE($A895,"|","PI"),'Compare PI to Roll'!$A:$D,4,FALSE),"")</f>
        <v>PI</v>
      </c>
      <c r="D895" t="str">
        <f>_xlfn.IFNA(VLOOKUP(CONCATENATE($A895,"|","PI"),'Compare PI to Roll'!$A:$D,4,FALSE),"")</f>
        <v>PI</v>
      </c>
      <c r="E895" t="str">
        <f>_xlfn.IFNA(VLOOKUP(CONCATENATE($A895,"|","ROLL"),'Compare PI to Roll'!$A:$D,4,FALSE),"")</f>
        <v/>
      </c>
      <c r="F895" t="str">
        <f>_xlfn.IFNA(VLOOKUP(CONCATENATE($A895,"|","ROLL"),'Compare PI to Roll'!$A:$D,4,FALSE),"")</f>
        <v/>
      </c>
      <c r="G895" t="str">
        <f t="shared" si="14"/>
        <v>1|1|0|0</v>
      </c>
      <c r="H895">
        <f>_xlfn.IFNA(VLOOKUP(K895,'Tables to Map'!A:B,2,FALSE),"")</f>
        <v>1</v>
      </c>
      <c r="I895" t="s">
        <v>8</v>
      </c>
      <c r="J895" t="s">
        <v>9</v>
      </c>
      <c r="K895" t="s">
        <v>1166</v>
      </c>
      <c r="L895" t="s">
        <v>1168</v>
      </c>
      <c r="M895">
        <v>2</v>
      </c>
      <c r="N895" t="s">
        <v>1603</v>
      </c>
      <c r="O895" t="s">
        <v>2629</v>
      </c>
      <c r="P895" t="s">
        <v>2632</v>
      </c>
      <c r="Q895">
        <v>255</v>
      </c>
      <c r="R895">
        <v>255</v>
      </c>
      <c r="S895" t="s">
        <v>1603</v>
      </c>
      <c r="T895" t="s">
        <v>1603</v>
      </c>
      <c r="U895" t="s">
        <v>1603</v>
      </c>
      <c r="V895" t="s">
        <v>1603</v>
      </c>
      <c r="W895" t="s">
        <v>1603</v>
      </c>
      <c r="X895" t="s">
        <v>1603</v>
      </c>
      <c r="Y895" t="s">
        <v>2633</v>
      </c>
      <c r="Z895" t="s">
        <v>1603</v>
      </c>
      <c r="AA895" t="s">
        <v>1603</v>
      </c>
      <c r="AB895" t="s">
        <v>2634</v>
      </c>
      <c r="AC895" t="s">
        <v>1603</v>
      </c>
      <c r="AD895" t="s">
        <v>1603</v>
      </c>
      <c r="AE895" t="s">
        <v>1603</v>
      </c>
    </row>
    <row r="896" spans="1:31" x14ac:dyDescent="0.25">
      <c r="A896" t="s">
        <v>3605</v>
      </c>
      <c r="C896" t="str">
        <f>_xlfn.IFNA(VLOOKUP(CONCATENATE($A896,"|","PI"),'Compare PI to Roll'!$A:$D,4,FALSE),"")</f>
        <v>PI</v>
      </c>
      <c r="D896" t="str">
        <f>_xlfn.IFNA(VLOOKUP(CONCATENATE($A896,"|","PI"),'Compare PI to Roll'!$A:$D,4,FALSE),"")</f>
        <v>PI</v>
      </c>
      <c r="E896" t="str">
        <f>_xlfn.IFNA(VLOOKUP(CONCATENATE($A896,"|","ROLL"),'Compare PI to Roll'!$A:$D,4,FALSE),"")</f>
        <v/>
      </c>
      <c r="F896" t="str">
        <f>_xlfn.IFNA(VLOOKUP(CONCATENATE($A896,"|","ROLL"),'Compare PI to Roll'!$A:$D,4,FALSE),"")</f>
        <v/>
      </c>
      <c r="G896" t="str">
        <f t="shared" si="14"/>
        <v>1|1|0|0</v>
      </c>
      <c r="H896">
        <f>_xlfn.IFNA(VLOOKUP(K896,'Tables to Map'!A:B,2,FALSE),"")</f>
        <v>1</v>
      </c>
      <c r="I896" t="s">
        <v>8</v>
      </c>
      <c r="J896" t="s">
        <v>9</v>
      </c>
      <c r="K896" t="s">
        <v>1166</v>
      </c>
      <c r="L896" t="s">
        <v>1171</v>
      </c>
      <c r="M896">
        <v>3</v>
      </c>
      <c r="N896" t="s">
        <v>1603</v>
      </c>
      <c r="O896" t="s">
        <v>2629</v>
      </c>
      <c r="P896" t="s">
        <v>2630</v>
      </c>
      <c r="Q896" t="s">
        <v>1603</v>
      </c>
      <c r="R896" t="s">
        <v>1603</v>
      </c>
      <c r="S896">
        <v>10</v>
      </c>
      <c r="T896">
        <v>10</v>
      </c>
      <c r="U896">
        <v>0</v>
      </c>
      <c r="V896" t="s">
        <v>1603</v>
      </c>
      <c r="W896" t="s">
        <v>1603</v>
      </c>
      <c r="X896" t="s">
        <v>1603</v>
      </c>
      <c r="Y896" t="s">
        <v>1603</v>
      </c>
      <c r="Z896" t="s">
        <v>1603</v>
      </c>
      <c r="AA896" t="s">
        <v>1603</v>
      </c>
      <c r="AB896" t="s">
        <v>1603</v>
      </c>
      <c r="AC896" t="s">
        <v>1603</v>
      </c>
      <c r="AD896" t="s">
        <v>1603</v>
      </c>
      <c r="AE896" t="s">
        <v>1603</v>
      </c>
    </row>
    <row r="897" spans="1:31" x14ac:dyDescent="0.25">
      <c r="A897" t="s">
        <v>3606</v>
      </c>
      <c r="C897" t="str">
        <f>_xlfn.IFNA(VLOOKUP(CONCATENATE($A897,"|","PI"),'Compare PI to Roll'!$A:$D,4,FALSE),"")</f>
        <v>PI</v>
      </c>
      <c r="D897" t="str">
        <f>_xlfn.IFNA(VLOOKUP(CONCATENATE($A897,"|","PI"),'Compare PI to Roll'!$A:$D,4,FALSE),"")</f>
        <v>PI</v>
      </c>
      <c r="E897" t="str">
        <f>_xlfn.IFNA(VLOOKUP(CONCATENATE($A897,"|","ROLL"),'Compare PI to Roll'!$A:$D,4,FALSE),"")</f>
        <v/>
      </c>
      <c r="F897" t="str">
        <f>_xlfn.IFNA(VLOOKUP(CONCATENATE($A897,"|","ROLL"),'Compare PI to Roll'!$A:$D,4,FALSE),"")</f>
        <v/>
      </c>
      <c r="G897" t="str">
        <f t="shared" si="14"/>
        <v>1|1|0|0</v>
      </c>
      <c r="H897">
        <f>_xlfn.IFNA(VLOOKUP(K897,'Tables to Map'!A:B,2,FALSE),"")</f>
        <v>1</v>
      </c>
      <c r="I897" t="s">
        <v>8</v>
      </c>
      <c r="J897" t="s">
        <v>9</v>
      </c>
      <c r="K897" t="s">
        <v>1166</v>
      </c>
      <c r="L897" t="s">
        <v>1172</v>
      </c>
      <c r="M897">
        <v>4</v>
      </c>
      <c r="N897" t="s">
        <v>1603</v>
      </c>
      <c r="O897" t="s">
        <v>2636</v>
      </c>
      <c r="P897" t="s">
        <v>2632</v>
      </c>
      <c r="Q897">
        <v>255</v>
      </c>
      <c r="R897">
        <v>255</v>
      </c>
      <c r="S897" t="s">
        <v>1603</v>
      </c>
      <c r="T897" t="s">
        <v>1603</v>
      </c>
      <c r="U897" t="s">
        <v>1603</v>
      </c>
      <c r="V897" t="s">
        <v>1603</v>
      </c>
      <c r="W897" t="s">
        <v>1603</v>
      </c>
      <c r="X897" t="s">
        <v>1603</v>
      </c>
      <c r="Y897" t="s">
        <v>2633</v>
      </c>
      <c r="Z897" t="s">
        <v>1603</v>
      </c>
      <c r="AA897" t="s">
        <v>1603</v>
      </c>
      <c r="AB897" t="s">
        <v>2634</v>
      </c>
      <c r="AC897" t="s">
        <v>1603</v>
      </c>
      <c r="AD897" t="s">
        <v>1603</v>
      </c>
      <c r="AE897" t="s">
        <v>1603</v>
      </c>
    </row>
    <row r="898" spans="1:31" x14ac:dyDescent="0.25">
      <c r="A898" t="s">
        <v>3607</v>
      </c>
      <c r="C898" t="str">
        <f>_xlfn.IFNA(VLOOKUP(CONCATENATE($A898,"|","PI"),'Compare PI to Roll'!$A:$D,4,FALSE),"")</f>
        <v>PI</v>
      </c>
      <c r="D898" t="str">
        <f>_xlfn.IFNA(VLOOKUP(CONCATENATE($A898,"|","PI"),'Compare PI to Roll'!$A:$D,4,FALSE),"")</f>
        <v>PI</v>
      </c>
      <c r="E898" t="str">
        <f>_xlfn.IFNA(VLOOKUP(CONCATENATE($A898,"|","ROLL"),'Compare PI to Roll'!$A:$D,4,FALSE),"")</f>
        <v/>
      </c>
      <c r="F898" t="str">
        <f>_xlfn.IFNA(VLOOKUP(CONCATENATE($A898,"|","ROLL"),'Compare PI to Roll'!$A:$D,4,FALSE),"")</f>
        <v/>
      </c>
      <c r="G898" t="str">
        <f t="shared" si="14"/>
        <v>1|1|0|0</v>
      </c>
      <c r="H898">
        <f>_xlfn.IFNA(VLOOKUP(K898,'Tables to Map'!A:B,2,FALSE),"")</f>
        <v>1</v>
      </c>
      <c r="I898" t="s">
        <v>8</v>
      </c>
      <c r="J898" t="s">
        <v>9</v>
      </c>
      <c r="K898" t="s">
        <v>1166</v>
      </c>
      <c r="L898" t="s">
        <v>982</v>
      </c>
      <c r="M898">
        <v>5</v>
      </c>
      <c r="N898" t="s">
        <v>1603</v>
      </c>
      <c r="O898" t="s">
        <v>2629</v>
      </c>
      <c r="P898" t="s">
        <v>2630</v>
      </c>
      <c r="Q898" t="s">
        <v>1603</v>
      </c>
      <c r="R898" t="s">
        <v>1603</v>
      </c>
      <c r="S898">
        <v>10</v>
      </c>
      <c r="T898">
        <v>10</v>
      </c>
      <c r="U898">
        <v>0</v>
      </c>
      <c r="V898" t="s">
        <v>1603</v>
      </c>
      <c r="W898" t="s">
        <v>1603</v>
      </c>
      <c r="X898" t="s">
        <v>1603</v>
      </c>
      <c r="Y898" t="s">
        <v>1603</v>
      </c>
      <c r="Z898" t="s">
        <v>1603</v>
      </c>
      <c r="AA898" t="s">
        <v>1603</v>
      </c>
      <c r="AB898" t="s">
        <v>1603</v>
      </c>
      <c r="AC898" t="s">
        <v>1603</v>
      </c>
      <c r="AD898" t="s">
        <v>1603</v>
      </c>
      <c r="AE898" t="s">
        <v>1603</v>
      </c>
    </row>
    <row r="899" spans="1:31" x14ac:dyDescent="0.25">
      <c r="A899" t="s">
        <v>3608</v>
      </c>
      <c r="C899" t="str">
        <f>_xlfn.IFNA(VLOOKUP(CONCATENATE($A899,"|","PI"),'Compare PI to Roll'!$A:$D,4,FALSE),"")</f>
        <v>PI</v>
      </c>
      <c r="D899" t="str">
        <f>_xlfn.IFNA(VLOOKUP(CONCATENATE($A899,"|","PI"),'Compare PI to Roll'!$A:$D,4,FALSE),"")</f>
        <v>PI</v>
      </c>
      <c r="E899" t="str">
        <f>_xlfn.IFNA(VLOOKUP(CONCATENATE($A899,"|","ROLL"),'Compare PI to Roll'!$A:$D,4,FALSE),"")</f>
        <v/>
      </c>
      <c r="F899" t="str">
        <f>_xlfn.IFNA(VLOOKUP(CONCATENATE($A899,"|","ROLL"),'Compare PI to Roll'!$A:$D,4,FALSE),"")</f>
        <v/>
      </c>
      <c r="G899" t="str">
        <f t="shared" si="14"/>
        <v>1|1|0|0</v>
      </c>
      <c r="H899">
        <f>_xlfn.IFNA(VLOOKUP(K899,'Tables to Map'!A:B,2,FALSE),"")</f>
        <v>1</v>
      </c>
      <c r="I899" t="s">
        <v>8</v>
      </c>
      <c r="J899" t="s">
        <v>9</v>
      </c>
      <c r="K899" t="s">
        <v>1166</v>
      </c>
      <c r="L899" t="s">
        <v>983</v>
      </c>
      <c r="M899">
        <v>6</v>
      </c>
      <c r="N899" t="s">
        <v>1603</v>
      </c>
      <c r="O899" t="s">
        <v>2636</v>
      </c>
      <c r="P899" t="s">
        <v>2632</v>
      </c>
      <c r="Q899">
        <v>255</v>
      </c>
      <c r="R899">
        <v>255</v>
      </c>
      <c r="S899" t="s">
        <v>1603</v>
      </c>
      <c r="T899" t="s">
        <v>1603</v>
      </c>
      <c r="U899" t="s">
        <v>1603</v>
      </c>
      <c r="V899" t="s">
        <v>1603</v>
      </c>
      <c r="W899" t="s">
        <v>1603</v>
      </c>
      <c r="X899" t="s">
        <v>1603</v>
      </c>
      <c r="Y899" t="s">
        <v>2633</v>
      </c>
      <c r="Z899" t="s">
        <v>1603</v>
      </c>
      <c r="AA899" t="s">
        <v>1603</v>
      </c>
      <c r="AB899" t="s">
        <v>2634</v>
      </c>
      <c r="AC899" t="s">
        <v>1603</v>
      </c>
      <c r="AD899" t="s">
        <v>1603</v>
      </c>
      <c r="AE899" t="s">
        <v>1603</v>
      </c>
    </row>
    <row r="900" spans="1:31" x14ac:dyDescent="0.25">
      <c r="A900" t="s">
        <v>3609</v>
      </c>
      <c r="C900" t="str">
        <f>_xlfn.IFNA(VLOOKUP(CONCATENATE($A900,"|","PI"),'Compare PI to Roll'!$A:$D,4,FALSE),"")</f>
        <v>PI</v>
      </c>
      <c r="D900" t="str">
        <f>_xlfn.IFNA(VLOOKUP(CONCATENATE($A900,"|","PI"),'Compare PI to Roll'!$A:$D,4,FALSE),"")</f>
        <v>PI</v>
      </c>
      <c r="E900" t="str">
        <f>_xlfn.IFNA(VLOOKUP(CONCATENATE($A900,"|","ROLL"),'Compare PI to Roll'!$A:$D,4,FALSE),"")</f>
        <v/>
      </c>
      <c r="F900" t="str">
        <f>_xlfn.IFNA(VLOOKUP(CONCATENATE($A900,"|","ROLL"),'Compare PI to Roll'!$A:$D,4,FALSE),"")</f>
        <v/>
      </c>
      <c r="G900" t="str">
        <f t="shared" si="14"/>
        <v>1|1|0|0</v>
      </c>
      <c r="H900">
        <f>_xlfn.IFNA(VLOOKUP(K900,'Tables to Map'!A:B,2,FALSE),"")</f>
        <v>1</v>
      </c>
      <c r="I900" t="s">
        <v>8</v>
      </c>
      <c r="J900" t="s">
        <v>9</v>
      </c>
      <c r="K900" t="s">
        <v>1166</v>
      </c>
      <c r="L900" t="s">
        <v>300</v>
      </c>
      <c r="M900">
        <v>7</v>
      </c>
      <c r="N900" t="s">
        <v>1603</v>
      </c>
      <c r="O900" t="s">
        <v>2629</v>
      </c>
      <c r="P900" t="s">
        <v>2630</v>
      </c>
      <c r="Q900" t="s">
        <v>1603</v>
      </c>
      <c r="R900" t="s">
        <v>1603</v>
      </c>
      <c r="S900">
        <v>10</v>
      </c>
      <c r="T900">
        <v>10</v>
      </c>
      <c r="U900">
        <v>0</v>
      </c>
      <c r="V900" t="s">
        <v>1603</v>
      </c>
      <c r="W900" t="s">
        <v>1603</v>
      </c>
      <c r="X900" t="s">
        <v>1603</v>
      </c>
      <c r="Y900" t="s">
        <v>1603</v>
      </c>
      <c r="Z900" t="s">
        <v>1603</v>
      </c>
      <c r="AA900" t="s">
        <v>1603</v>
      </c>
      <c r="AB900" t="s">
        <v>1603</v>
      </c>
      <c r="AC900" t="s">
        <v>1603</v>
      </c>
      <c r="AD900" t="s">
        <v>1603</v>
      </c>
      <c r="AE900" t="s">
        <v>1603</v>
      </c>
    </row>
    <row r="901" spans="1:31" x14ac:dyDescent="0.25">
      <c r="A901" t="s">
        <v>3610</v>
      </c>
      <c r="C901" t="str">
        <f>_xlfn.IFNA(VLOOKUP(CONCATENATE($A901,"|","PI"),'Compare PI to Roll'!$A:$D,4,FALSE),"")</f>
        <v>PI</v>
      </c>
      <c r="D901" t="str">
        <f>_xlfn.IFNA(VLOOKUP(CONCATENATE($A901,"|","PI"),'Compare PI to Roll'!$A:$D,4,FALSE),"")</f>
        <v>PI</v>
      </c>
      <c r="E901" t="str">
        <f>_xlfn.IFNA(VLOOKUP(CONCATENATE($A901,"|","ROLL"),'Compare PI to Roll'!$A:$D,4,FALSE),"")</f>
        <v/>
      </c>
      <c r="F901" t="str">
        <f>_xlfn.IFNA(VLOOKUP(CONCATENATE($A901,"|","ROLL"),'Compare PI to Roll'!$A:$D,4,FALSE),"")</f>
        <v/>
      </c>
      <c r="G901" t="str">
        <f t="shared" si="14"/>
        <v>1|1|0|0</v>
      </c>
      <c r="H901">
        <f>_xlfn.IFNA(VLOOKUP(K901,'Tables to Map'!A:B,2,FALSE),"")</f>
        <v>1</v>
      </c>
      <c r="I901" t="s">
        <v>8</v>
      </c>
      <c r="J901" t="s">
        <v>9</v>
      </c>
      <c r="K901" t="s">
        <v>1166</v>
      </c>
      <c r="L901" t="s">
        <v>48</v>
      </c>
      <c r="M901">
        <v>8</v>
      </c>
      <c r="N901" t="s">
        <v>1603</v>
      </c>
      <c r="O901" t="s">
        <v>2636</v>
      </c>
      <c r="P901" t="s">
        <v>2632</v>
      </c>
      <c r="Q901">
        <v>255</v>
      </c>
      <c r="R901">
        <v>255</v>
      </c>
      <c r="S901" t="s">
        <v>1603</v>
      </c>
      <c r="T901" t="s">
        <v>1603</v>
      </c>
      <c r="U901" t="s">
        <v>1603</v>
      </c>
      <c r="V901" t="s">
        <v>1603</v>
      </c>
      <c r="W901" t="s">
        <v>1603</v>
      </c>
      <c r="X901" t="s">
        <v>1603</v>
      </c>
      <c r="Y901" t="s">
        <v>2633</v>
      </c>
      <c r="Z901" t="s">
        <v>1603</v>
      </c>
      <c r="AA901" t="s">
        <v>1603</v>
      </c>
      <c r="AB901" t="s">
        <v>2634</v>
      </c>
      <c r="AC901" t="s">
        <v>1603</v>
      </c>
      <c r="AD901" t="s">
        <v>1603</v>
      </c>
      <c r="AE901" t="s">
        <v>1603</v>
      </c>
    </row>
    <row r="902" spans="1:31" x14ac:dyDescent="0.25">
      <c r="A902" t="s">
        <v>3611</v>
      </c>
      <c r="C902" t="str">
        <f>_xlfn.IFNA(VLOOKUP(CONCATENATE($A902,"|","PI"),'Compare PI to Roll'!$A:$D,4,FALSE),"")</f>
        <v>PI</v>
      </c>
      <c r="D902" t="str">
        <f>_xlfn.IFNA(VLOOKUP(CONCATENATE($A902,"|","PI"),'Compare PI to Roll'!$A:$D,4,FALSE),"")</f>
        <v>PI</v>
      </c>
      <c r="E902" t="str">
        <f>_xlfn.IFNA(VLOOKUP(CONCATENATE($A902,"|","ROLL"),'Compare PI to Roll'!$A:$D,4,FALSE),"")</f>
        <v/>
      </c>
      <c r="F902" t="str">
        <f>_xlfn.IFNA(VLOOKUP(CONCATENATE($A902,"|","ROLL"),'Compare PI to Roll'!$A:$D,4,FALSE),"")</f>
        <v/>
      </c>
      <c r="G902" t="str">
        <f t="shared" si="14"/>
        <v>1|1|0|0</v>
      </c>
      <c r="H902">
        <f>_xlfn.IFNA(VLOOKUP(K902,'Tables to Map'!A:B,2,FALSE),"")</f>
        <v>1</v>
      </c>
      <c r="I902" t="s">
        <v>8</v>
      </c>
      <c r="J902" t="s">
        <v>9</v>
      </c>
      <c r="K902" t="s">
        <v>1166</v>
      </c>
      <c r="L902" t="s">
        <v>84</v>
      </c>
      <c r="M902">
        <v>9</v>
      </c>
      <c r="N902" t="s">
        <v>1603</v>
      </c>
      <c r="O902" t="s">
        <v>2629</v>
      </c>
      <c r="P902" t="s">
        <v>2630</v>
      </c>
      <c r="Q902" t="s">
        <v>1603</v>
      </c>
      <c r="R902" t="s">
        <v>1603</v>
      </c>
      <c r="S902">
        <v>10</v>
      </c>
      <c r="T902">
        <v>10</v>
      </c>
      <c r="U902">
        <v>0</v>
      </c>
      <c r="V902" t="s">
        <v>1603</v>
      </c>
      <c r="W902" t="s">
        <v>1603</v>
      </c>
      <c r="X902" t="s">
        <v>1603</v>
      </c>
      <c r="Y902" t="s">
        <v>1603</v>
      </c>
      <c r="Z902" t="s">
        <v>1603</v>
      </c>
      <c r="AA902" t="s">
        <v>1603</v>
      </c>
      <c r="AB902" t="s">
        <v>1603</v>
      </c>
      <c r="AC902" t="s">
        <v>1603</v>
      </c>
      <c r="AD902" t="s">
        <v>1603</v>
      </c>
      <c r="AE902" t="s">
        <v>1603</v>
      </c>
    </row>
    <row r="903" spans="1:31" x14ac:dyDescent="0.25">
      <c r="A903" t="s">
        <v>3612</v>
      </c>
      <c r="C903" t="str">
        <f>_xlfn.IFNA(VLOOKUP(CONCATENATE($A903,"|","PI"),'Compare PI to Roll'!$A:$D,4,FALSE),"")</f>
        <v>PI</v>
      </c>
      <c r="D903" t="str">
        <f>_xlfn.IFNA(VLOOKUP(CONCATENATE($A903,"|","PI"),'Compare PI to Roll'!$A:$D,4,FALSE),"")</f>
        <v>PI</v>
      </c>
      <c r="E903" t="str">
        <f>_xlfn.IFNA(VLOOKUP(CONCATENATE($A903,"|","ROLL"),'Compare PI to Roll'!$A:$D,4,FALSE),"")</f>
        <v/>
      </c>
      <c r="F903" t="str">
        <f>_xlfn.IFNA(VLOOKUP(CONCATENATE($A903,"|","ROLL"),'Compare PI to Roll'!$A:$D,4,FALSE),"")</f>
        <v/>
      </c>
      <c r="G903" t="str">
        <f t="shared" si="14"/>
        <v>1|1|0|0</v>
      </c>
      <c r="H903">
        <f>_xlfn.IFNA(VLOOKUP(K903,'Tables to Map'!A:B,2,FALSE),"")</f>
        <v>1</v>
      </c>
      <c r="I903" t="s">
        <v>8</v>
      </c>
      <c r="J903" t="s">
        <v>9</v>
      </c>
      <c r="K903" t="s">
        <v>1166</v>
      </c>
      <c r="L903" t="s">
        <v>27</v>
      </c>
      <c r="M903">
        <v>10</v>
      </c>
      <c r="N903" t="s">
        <v>1603</v>
      </c>
      <c r="O903" t="s">
        <v>2629</v>
      </c>
      <c r="P903" t="s">
        <v>2630</v>
      </c>
      <c r="Q903" t="s">
        <v>1603</v>
      </c>
      <c r="R903" t="s">
        <v>1603</v>
      </c>
      <c r="S903">
        <v>10</v>
      </c>
      <c r="T903">
        <v>10</v>
      </c>
      <c r="U903">
        <v>0</v>
      </c>
      <c r="V903" t="s">
        <v>1603</v>
      </c>
      <c r="W903" t="s">
        <v>1603</v>
      </c>
      <c r="X903" t="s">
        <v>1603</v>
      </c>
      <c r="Y903" t="s">
        <v>1603</v>
      </c>
      <c r="Z903" t="s">
        <v>1603</v>
      </c>
      <c r="AA903" t="s">
        <v>1603</v>
      </c>
      <c r="AB903" t="s">
        <v>1603</v>
      </c>
      <c r="AC903" t="s">
        <v>1603</v>
      </c>
      <c r="AD903" t="s">
        <v>1603</v>
      </c>
      <c r="AE903" t="s">
        <v>1603</v>
      </c>
    </row>
    <row r="904" spans="1:31" x14ac:dyDescent="0.25">
      <c r="A904" t="s">
        <v>3613</v>
      </c>
      <c r="C904" t="str">
        <f>_xlfn.IFNA(VLOOKUP(CONCATENATE($A904,"|","PI"),'Compare PI to Roll'!$A:$D,4,FALSE),"")</f>
        <v>PI</v>
      </c>
      <c r="D904" t="str">
        <f>_xlfn.IFNA(VLOOKUP(CONCATENATE($A904,"|","PI"),'Compare PI to Roll'!$A:$D,4,FALSE),"")</f>
        <v>PI</v>
      </c>
      <c r="E904" t="str">
        <f>_xlfn.IFNA(VLOOKUP(CONCATENATE($A904,"|","ROLL"),'Compare PI to Roll'!$A:$D,4,FALSE),"")</f>
        <v/>
      </c>
      <c r="F904" t="str">
        <f>_xlfn.IFNA(VLOOKUP(CONCATENATE($A904,"|","ROLL"),'Compare PI to Roll'!$A:$D,4,FALSE),"")</f>
        <v/>
      </c>
      <c r="G904" t="str">
        <f t="shared" si="14"/>
        <v>1|1|0|0</v>
      </c>
      <c r="H904">
        <f>_xlfn.IFNA(VLOOKUP(K904,'Tables to Map'!A:B,2,FALSE),"")</f>
        <v>1</v>
      </c>
      <c r="I904" t="s">
        <v>8</v>
      </c>
      <c r="J904" t="s">
        <v>9</v>
      </c>
      <c r="K904" t="s">
        <v>1166</v>
      </c>
      <c r="L904" t="s">
        <v>503</v>
      </c>
      <c r="M904">
        <v>11</v>
      </c>
      <c r="N904" t="s">
        <v>1603</v>
      </c>
      <c r="O904" t="s">
        <v>2629</v>
      </c>
      <c r="P904" t="s">
        <v>2630</v>
      </c>
      <c r="Q904" t="s">
        <v>1603</v>
      </c>
      <c r="R904" t="s">
        <v>1603</v>
      </c>
      <c r="S904">
        <v>10</v>
      </c>
      <c r="T904">
        <v>10</v>
      </c>
      <c r="U904">
        <v>0</v>
      </c>
      <c r="V904" t="s">
        <v>1603</v>
      </c>
      <c r="W904" t="s">
        <v>1603</v>
      </c>
      <c r="X904" t="s">
        <v>1603</v>
      </c>
      <c r="Y904" t="s">
        <v>1603</v>
      </c>
      <c r="Z904" t="s">
        <v>1603</v>
      </c>
      <c r="AA904" t="s">
        <v>1603</v>
      </c>
      <c r="AB904" t="s">
        <v>1603</v>
      </c>
      <c r="AC904" t="s">
        <v>1603</v>
      </c>
      <c r="AD904" t="s">
        <v>1603</v>
      </c>
      <c r="AE904" t="s">
        <v>1603</v>
      </c>
    </row>
    <row r="905" spans="1:31" x14ac:dyDescent="0.25">
      <c r="A905" t="s">
        <v>3614</v>
      </c>
      <c r="C905" t="str">
        <f>_xlfn.IFNA(VLOOKUP(CONCATENATE($A905,"|","PI"),'Compare PI to Roll'!$A:$D,4,FALSE),"")</f>
        <v>PI</v>
      </c>
      <c r="D905" t="str">
        <f>_xlfn.IFNA(VLOOKUP(CONCATENATE($A905,"|","PI"),'Compare PI to Roll'!$A:$D,4,FALSE),"")</f>
        <v>PI</v>
      </c>
      <c r="E905" t="str">
        <f>_xlfn.IFNA(VLOOKUP(CONCATENATE($A905,"|","ROLL"),'Compare PI to Roll'!$A:$D,4,FALSE),"")</f>
        <v/>
      </c>
      <c r="F905" t="str">
        <f>_xlfn.IFNA(VLOOKUP(CONCATENATE($A905,"|","ROLL"),'Compare PI to Roll'!$A:$D,4,FALSE),"")</f>
        <v/>
      </c>
      <c r="G905" t="str">
        <f t="shared" si="14"/>
        <v>1|1|0|0</v>
      </c>
      <c r="H905">
        <f>_xlfn.IFNA(VLOOKUP(K905,'Tables to Map'!A:B,2,FALSE),"")</f>
        <v>1</v>
      </c>
      <c r="I905" t="s">
        <v>8</v>
      </c>
      <c r="J905" t="s">
        <v>9</v>
      </c>
      <c r="K905" t="s">
        <v>1166</v>
      </c>
      <c r="L905" t="s">
        <v>485</v>
      </c>
      <c r="M905">
        <v>12</v>
      </c>
      <c r="N905" t="s">
        <v>1603</v>
      </c>
      <c r="O905" t="s">
        <v>2629</v>
      </c>
      <c r="P905" t="s">
        <v>2630</v>
      </c>
      <c r="Q905" t="s">
        <v>1603</v>
      </c>
      <c r="R905" t="s">
        <v>1603</v>
      </c>
      <c r="S905">
        <v>10</v>
      </c>
      <c r="T905">
        <v>10</v>
      </c>
      <c r="U905">
        <v>0</v>
      </c>
      <c r="V905" t="s">
        <v>1603</v>
      </c>
      <c r="W905" t="s">
        <v>1603</v>
      </c>
      <c r="X905" t="s">
        <v>1603</v>
      </c>
      <c r="Y905" t="s">
        <v>1603</v>
      </c>
      <c r="Z905" t="s">
        <v>1603</v>
      </c>
      <c r="AA905" t="s">
        <v>1603</v>
      </c>
      <c r="AB905" t="s">
        <v>1603</v>
      </c>
      <c r="AC905" t="s">
        <v>1603</v>
      </c>
      <c r="AD905" t="s">
        <v>1603</v>
      </c>
      <c r="AE905" t="s">
        <v>1603</v>
      </c>
    </row>
    <row r="906" spans="1:31" x14ac:dyDescent="0.25">
      <c r="A906" t="s">
        <v>3615</v>
      </c>
      <c r="C906" t="str">
        <f>_xlfn.IFNA(VLOOKUP(CONCATENATE($A906,"|","PI"),'Compare PI to Roll'!$A:$D,4,FALSE),"")</f>
        <v>PI</v>
      </c>
      <c r="D906" t="str">
        <f>_xlfn.IFNA(VLOOKUP(CONCATENATE($A906,"|","PI"),'Compare PI to Roll'!$A:$D,4,FALSE),"")</f>
        <v>PI</v>
      </c>
      <c r="E906" t="str">
        <f>_xlfn.IFNA(VLOOKUP(CONCATENATE($A906,"|","ROLL"),'Compare PI to Roll'!$A:$D,4,FALSE),"")</f>
        <v/>
      </c>
      <c r="F906" t="str">
        <f>_xlfn.IFNA(VLOOKUP(CONCATENATE($A906,"|","ROLL"),'Compare PI to Roll'!$A:$D,4,FALSE),"")</f>
        <v/>
      </c>
      <c r="G906" t="str">
        <f t="shared" si="14"/>
        <v>1|1|0|0</v>
      </c>
      <c r="H906">
        <f>_xlfn.IFNA(VLOOKUP(K906,'Tables to Map'!A:B,2,FALSE),"")</f>
        <v>1</v>
      </c>
      <c r="I906" t="s">
        <v>8</v>
      </c>
      <c r="J906" t="s">
        <v>9</v>
      </c>
      <c r="K906" t="s">
        <v>1166</v>
      </c>
      <c r="L906" t="s">
        <v>488</v>
      </c>
      <c r="M906">
        <v>13</v>
      </c>
      <c r="N906" t="s">
        <v>1603</v>
      </c>
      <c r="O906" t="s">
        <v>2629</v>
      </c>
      <c r="P906" t="s">
        <v>2630</v>
      </c>
      <c r="Q906" t="s">
        <v>1603</v>
      </c>
      <c r="R906" t="s">
        <v>1603</v>
      </c>
      <c r="S906">
        <v>10</v>
      </c>
      <c r="T906">
        <v>10</v>
      </c>
      <c r="U906">
        <v>0</v>
      </c>
      <c r="V906" t="s">
        <v>1603</v>
      </c>
      <c r="W906" t="s">
        <v>1603</v>
      </c>
      <c r="X906" t="s">
        <v>1603</v>
      </c>
      <c r="Y906" t="s">
        <v>1603</v>
      </c>
      <c r="Z906" t="s">
        <v>1603</v>
      </c>
      <c r="AA906" t="s">
        <v>1603</v>
      </c>
      <c r="AB906" t="s">
        <v>1603</v>
      </c>
      <c r="AC906" t="s">
        <v>1603</v>
      </c>
      <c r="AD906" t="s">
        <v>1603</v>
      </c>
      <c r="AE906" t="s">
        <v>1603</v>
      </c>
    </row>
    <row r="907" spans="1:31" x14ac:dyDescent="0.25">
      <c r="A907" t="s">
        <v>3616</v>
      </c>
      <c r="C907" t="str">
        <f>_xlfn.IFNA(VLOOKUP(CONCATENATE($A907,"|","PI"),'Compare PI to Roll'!$A:$D,4,FALSE),"")</f>
        <v>PI</v>
      </c>
      <c r="D907" t="str">
        <f>_xlfn.IFNA(VLOOKUP(CONCATENATE($A907,"|","PI"),'Compare PI to Roll'!$A:$D,4,FALSE),"")</f>
        <v>PI</v>
      </c>
      <c r="E907" t="str">
        <f>_xlfn.IFNA(VLOOKUP(CONCATENATE($A907,"|","ROLL"),'Compare PI to Roll'!$A:$D,4,FALSE),"")</f>
        <v/>
      </c>
      <c r="F907" t="str">
        <f>_xlfn.IFNA(VLOOKUP(CONCATENATE($A907,"|","ROLL"),'Compare PI to Roll'!$A:$D,4,FALSE),"")</f>
        <v/>
      </c>
      <c r="G907" t="str">
        <f t="shared" si="14"/>
        <v>1|1|0|0</v>
      </c>
      <c r="H907">
        <f>_xlfn.IFNA(VLOOKUP(K907,'Tables to Map'!A:B,2,FALSE),"")</f>
        <v>1</v>
      </c>
      <c r="I907" t="s">
        <v>8</v>
      </c>
      <c r="J907" t="s">
        <v>9</v>
      </c>
      <c r="K907" t="s">
        <v>1166</v>
      </c>
      <c r="L907" t="s">
        <v>492</v>
      </c>
      <c r="M907">
        <v>14</v>
      </c>
      <c r="N907" t="s">
        <v>1603</v>
      </c>
      <c r="O907" t="s">
        <v>2629</v>
      </c>
      <c r="P907" t="s">
        <v>2630</v>
      </c>
      <c r="Q907" t="s">
        <v>1603</v>
      </c>
      <c r="R907" t="s">
        <v>1603</v>
      </c>
      <c r="S907">
        <v>10</v>
      </c>
      <c r="T907">
        <v>10</v>
      </c>
      <c r="U907">
        <v>0</v>
      </c>
      <c r="V907" t="s">
        <v>1603</v>
      </c>
      <c r="W907" t="s">
        <v>1603</v>
      </c>
      <c r="X907" t="s">
        <v>1603</v>
      </c>
      <c r="Y907" t="s">
        <v>1603</v>
      </c>
      <c r="Z907" t="s">
        <v>1603</v>
      </c>
      <c r="AA907" t="s">
        <v>1603</v>
      </c>
      <c r="AB907" t="s">
        <v>1603</v>
      </c>
      <c r="AC907" t="s">
        <v>1603</v>
      </c>
      <c r="AD907" t="s">
        <v>1603</v>
      </c>
      <c r="AE907" t="s">
        <v>1603</v>
      </c>
    </row>
    <row r="908" spans="1:31" x14ac:dyDescent="0.25">
      <c r="A908" t="s">
        <v>3617</v>
      </c>
      <c r="C908" t="str">
        <f>_xlfn.IFNA(VLOOKUP(CONCATENATE($A908,"|","PI"),'Compare PI to Roll'!$A:$D,4,FALSE),"")</f>
        <v>PI</v>
      </c>
      <c r="D908" t="str">
        <f>_xlfn.IFNA(VLOOKUP(CONCATENATE($A908,"|","PI"),'Compare PI to Roll'!$A:$D,4,FALSE),"")</f>
        <v>PI</v>
      </c>
      <c r="E908" t="str">
        <f>_xlfn.IFNA(VLOOKUP(CONCATENATE($A908,"|","ROLL"),'Compare PI to Roll'!$A:$D,4,FALSE),"")</f>
        <v/>
      </c>
      <c r="F908" t="str">
        <f>_xlfn.IFNA(VLOOKUP(CONCATENATE($A908,"|","ROLL"),'Compare PI to Roll'!$A:$D,4,FALSE),"")</f>
        <v/>
      </c>
      <c r="G908" t="str">
        <f t="shared" si="14"/>
        <v>1|1|0|0</v>
      </c>
      <c r="H908">
        <f>_xlfn.IFNA(VLOOKUP(K908,'Tables to Map'!A:B,2,FALSE),"")</f>
        <v>1</v>
      </c>
      <c r="I908" t="s">
        <v>8</v>
      </c>
      <c r="J908" t="s">
        <v>9</v>
      </c>
      <c r="K908" t="s">
        <v>1166</v>
      </c>
      <c r="L908" t="s">
        <v>496</v>
      </c>
      <c r="M908">
        <v>15</v>
      </c>
      <c r="N908" t="s">
        <v>1603</v>
      </c>
      <c r="O908" t="s">
        <v>2629</v>
      </c>
      <c r="P908" t="s">
        <v>2630</v>
      </c>
      <c r="Q908" t="s">
        <v>1603</v>
      </c>
      <c r="R908" t="s">
        <v>1603</v>
      </c>
      <c r="S908">
        <v>10</v>
      </c>
      <c r="T908">
        <v>10</v>
      </c>
      <c r="U908">
        <v>0</v>
      </c>
      <c r="V908" t="s">
        <v>1603</v>
      </c>
      <c r="W908" t="s">
        <v>1603</v>
      </c>
      <c r="X908" t="s">
        <v>1603</v>
      </c>
      <c r="Y908" t="s">
        <v>1603</v>
      </c>
      <c r="Z908" t="s">
        <v>1603</v>
      </c>
      <c r="AA908" t="s">
        <v>1603</v>
      </c>
      <c r="AB908" t="s">
        <v>1603</v>
      </c>
      <c r="AC908" t="s">
        <v>1603</v>
      </c>
      <c r="AD908" t="s">
        <v>1603</v>
      </c>
      <c r="AE908" t="s">
        <v>1603</v>
      </c>
    </row>
    <row r="909" spans="1:31" x14ac:dyDescent="0.25">
      <c r="A909" t="s">
        <v>3618</v>
      </c>
      <c r="C909" t="str">
        <f>_xlfn.IFNA(VLOOKUP(CONCATENATE($A909,"|","PI"),'Compare PI to Roll'!$A:$D,4,FALSE),"")</f>
        <v>PI</v>
      </c>
      <c r="D909" t="str">
        <f>_xlfn.IFNA(VLOOKUP(CONCATENATE($A909,"|","PI"),'Compare PI to Roll'!$A:$D,4,FALSE),"")</f>
        <v>PI</v>
      </c>
      <c r="E909" t="str">
        <f>_xlfn.IFNA(VLOOKUP(CONCATENATE($A909,"|","ROLL"),'Compare PI to Roll'!$A:$D,4,FALSE),"")</f>
        <v/>
      </c>
      <c r="F909" t="str">
        <f>_xlfn.IFNA(VLOOKUP(CONCATENATE($A909,"|","ROLL"),'Compare PI to Roll'!$A:$D,4,FALSE),"")</f>
        <v/>
      </c>
      <c r="G909" t="str">
        <f t="shared" si="14"/>
        <v>1|1|0|0</v>
      </c>
      <c r="H909">
        <f>_xlfn.IFNA(VLOOKUP(K909,'Tables to Map'!A:B,2,FALSE),"")</f>
        <v>1</v>
      </c>
      <c r="I909" t="s">
        <v>8</v>
      </c>
      <c r="J909" t="s">
        <v>9</v>
      </c>
      <c r="K909" t="s">
        <v>1166</v>
      </c>
      <c r="L909" t="s">
        <v>226</v>
      </c>
      <c r="M909">
        <v>16</v>
      </c>
      <c r="N909" t="s">
        <v>1603</v>
      </c>
      <c r="O909" t="s">
        <v>2629</v>
      </c>
      <c r="P909" t="s">
        <v>2630</v>
      </c>
      <c r="Q909" t="s">
        <v>1603</v>
      </c>
      <c r="R909" t="s">
        <v>1603</v>
      </c>
      <c r="S909">
        <v>10</v>
      </c>
      <c r="T909">
        <v>10</v>
      </c>
      <c r="U909">
        <v>0</v>
      </c>
      <c r="V909" t="s">
        <v>1603</v>
      </c>
      <c r="W909" t="s">
        <v>1603</v>
      </c>
      <c r="X909" t="s">
        <v>1603</v>
      </c>
      <c r="Y909" t="s">
        <v>1603</v>
      </c>
      <c r="Z909" t="s">
        <v>1603</v>
      </c>
      <c r="AA909" t="s">
        <v>1603</v>
      </c>
      <c r="AB909" t="s">
        <v>1603</v>
      </c>
      <c r="AC909" t="s">
        <v>1603</v>
      </c>
      <c r="AD909" t="s">
        <v>1603</v>
      </c>
      <c r="AE909" t="s">
        <v>1603</v>
      </c>
    </row>
    <row r="910" spans="1:31" x14ac:dyDescent="0.25">
      <c r="A910" t="s">
        <v>3619</v>
      </c>
      <c r="C910" t="str">
        <f>_xlfn.IFNA(VLOOKUP(CONCATENATE($A910,"|","PI"),'Compare PI to Roll'!$A:$D,4,FALSE),"")</f>
        <v>PI</v>
      </c>
      <c r="D910" t="str">
        <f>_xlfn.IFNA(VLOOKUP(CONCATENATE($A910,"|","PI"),'Compare PI to Roll'!$A:$D,4,FALSE),"")</f>
        <v>PI</v>
      </c>
      <c r="E910" t="str">
        <f>_xlfn.IFNA(VLOOKUP(CONCATENATE($A910,"|","ROLL"),'Compare PI to Roll'!$A:$D,4,FALSE),"")</f>
        <v/>
      </c>
      <c r="F910" t="str">
        <f>_xlfn.IFNA(VLOOKUP(CONCATENATE($A910,"|","ROLL"),'Compare PI to Roll'!$A:$D,4,FALSE),"")</f>
        <v/>
      </c>
      <c r="G910" t="str">
        <f t="shared" si="14"/>
        <v>1|1|0|0</v>
      </c>
      <c r="H910">
        <f>_xlfn.IFNA(VLOOKUP(K910,'Tables to Map'!A:B,2,FALSE),"")</f>
        <v>1</v>
      </c>
      <c r="I910" t="s">
        <v>8</v>
      </c>
      <c r="J910" t="s">
        <v>9</v>
      </c>
      <c r="K910" t="s">
        <v>1166</v>
      </c>
      <c r="L910" t="s">
        <v>230</v>
      </c>
      <c r="M910">
        <v>17</v>
      </c>
      <c r="N910" t="s">
        <v>1603</v>
      </c>
      <c r="O910" t="s">
        <v>2629</v>
      </c>
      <c r="P910" t="s">
        <v>2630</v>
      </c>
      <c r="Q910" t="s">
        <v>1603</v>
      </c>
      <c r="R910" t="s">
        <v>1603</v>
      </c>
      <c r="S910">
        <v>10</v>
      </c>
      <c r="T910">
        <v>10</v>
      </c>
      <c r="U910">
        <v>0</v>
      </c>
      <c r="V910" t="s">
        <v>1603</v>
      </c>
      <c r="W910" t="s">
        <v>1603</v>
      </c>
      <c r="X910" t="s">
        <v>1603</v>
      </c>
      <c r="Y910" t="s">
        <v>1603</v>
      </c>
      <c r="Z910" t="s">
        <v>1603</v>
      </c>
      <c r="AA910" t="s">
        <v>1603</v>
      </c>
      <c r="AB910" t="s">
        <v>1603</v>
      </c>
      <c r="AC910" t="s">
        <v>1603</v>
      </c>
      <c r="AD910" t="s">
        <v>1603</v>
      </c>
      <c r="AE910" t="s">
        <v>1603</v>
      </c>
    </row>
    <row r="911" spans="1:31" x14ac:dyDescent="0.25">
      <c r="A911" t="s">
        <v>3620</v>
      </c>
      <c r="C911" t="str">
        <f>_xlfn.IFNA(VLOOKUP(CONCATENATE($A911,"|","PI"),'Compare PI to Roll'!$A:$D,4,FALSE),"")</f>
        <v>PI</v>
      </c>
      <c r="D911" t="str">
        <f>_xlfn.IFNA(VLOOKUP(CONCATENATE($A911,"|","PI"),'Compare PI to Roll'!$A:$D,4,FALSE),"")</f>
        <v>PI</v>
      </c>
      <c r="E911" t="str">
        <f>_xlfn.IFNA(VLOOKUP(CONCATENATE($A911,"|","ROLL"),'Compare PI to Roll'!$A:$D,4,FALSE),"")</f>
        <v/>
      </c>
      <c r="F911" t="str">
        <f>_xlfn.IFNA(VLOOKUP(CONCATENATE($A911,"|","ROLL"),'Compare PI to Roll'!$A:$D,4,FALSE),"")</f>
        <v/>
      </c>
      <c r="G911" t="str">
        <f t="shared" si="14"/>
        <v>1|1|0|0</v>
      </c>
      <c r="H911">
        <f>_xlfn.IFNA(VLOOKUP(K911,'Tables to Map'!A:B,2,FALSE),"")</f>
        <v>1</v>
      </c>
      <c r="I911" t="s">
        <v>8</v>
      </c>
      <c r="J911" t="s">
        <v>9</v>
      </c>
      <c r="K911" t="s">
        <v>1166</v>
      </c>
      <c r="L911" t="s">
        <v>17</v>
      </c>
      <c r="M911">
        <v>18</v>
      </c>
      <c r="N911" t="s">
        <v>1603</v>
      </c>
      <c r="O911" t="s">
        <v>2629</v>
      </c>
      <c r="P911" t="s">
        <v>2630</v>
      </c>
      <c r="Q911" t="s">
        <v>1603</v>
      </c>
      <c r="R911" t="s">
        <v>1603</v>
      </c>
      <c r="S911">
        <v>10</v>
      </c>
      <c r="T911">
        <v>10</v>
      </c>
      <c r="U911">
        <v>0</v>
      </c>
      <c r="V911" t="s">
        <v>1603</v>
      </c>
      <c r="W911" t="s">
        <v>1603</v>
      </c>
      <c r="X911" t="s">
        <v>1603</v>
      </c>
      <c r="Y911" t="s">
        <v>1603</v>
      </c>
      <c r="Z911" t="s">
        <v>1603</v>
      </c>
      <c r="AA911" t="s">
        <v>1603</v>
      </c>
      <c r="AB911" t="s">
        <v>1603</v>
      </c>
      <c r="AC911" t="s">
        <v>1603</v>
      </c>
      <c r="AD911" t="s">
        <v>1603</v>
      </c>
      <c r="AE911" t="s">
        <v>1603</v>
      </c>
    </row>
    <row r="912" spans="1:31" x14ac:dyDescent="0.25">
      <c r="A912" t="s">
        <v>3621</v>
      </c>
      <c r="C912" t="str">
        <f>_xlfn.IFNA(VLOOKUP(CONCATENATE($A912,"|","PI"),'Compare PI to Roll'!$A:$D,4,FALSE),"")</f>
        <v>PI</v>
      </c>
      <c r="D912" t="str">
        <f>_xlfn.IFNA(VLOOKUP(CONCATENATE($A912,"|","PI"),'Compare PI to Roll'!$A:$D,4,FALSE),"")</f>
        <v>PI</v>
      </c>
      <c r="E912" t="str">
        <f>_xlfn.IFNA(VLOOKUP(CONCATENATE($A912,"|","ROLL"),'Compare PI to Roll'!$A:$D,4,FALSE),"")</f>
        <v/>
      </c>
      <c r="F912" t="str">
        <f>_xlfn.IFNA(VLOOKUP(CONCATENATE($A912,"|","ROLL"),'Compare PI to Roll'!$A:$D,4,FALSE),"")</f>
        <v/>
      </c>
      <c r="G912" t="str">
        <f t="shared" si="14"/>
        <v>1|1|0|0</v>
      </c>
      <c r="H912">
        <f>_xlfn.IFNA(VLOOKUP(K912,'Tables to Map'!A:B,2,FALSE),"")</f>
        <v>1</v>
      </c>
      <c r="I912" t="s">
        <v>8</v>
      </c>
      <c r="J912" t="s">
        <v>9</v>
      </c>
      <c r="K912" t="s">
        <v>1166</v>
      </c>
      <c r="L912" t="s">
        <v>234</v>
      </c>
      <c r="M912">
        <v>19</v>
      </c>
      <c r="N912" t="s">
        <v>1603</v>
      </c>
      <c r="O912" t="s">
        <v>2629</v>
      </c>
      <c r="P912" t="s">
        <v>2630</v>
      </c>
      <c r="Q912" t="s">
        <v>1603</v>
      </c>
      <c r="R912" t="s">
        <v>1603</v>
      </c>
      <c r="S912">
        <v>10</v>
      </c>
      <c r="T912">
        <v>10</v>
      </c>
      <c r="U912">
        <v>0</v>
      </c>
      <c r="V912" t="s">
        <v>1603</v>
      </c>
      <c r="W912" t="s">
        <v>1603</v>
      </c>
      <c r="X912" t="s">
        <v>1603</v>
      </c>
      <c r="Y912" t="s">
        <v>1603</v>
      </c>
      <c r="Z912" t="s">
        <v>1603</v>
      </c>
      <c r="AA912" t="s">
        <v>1603</v>
      </c>
      <c r="AB912" t="s">
        <v>1603</v>
      </c>
      <c r="AC912" t="s">
        <v>1603</v>
      </c>
      <c r="AD912" t="s">
        <v>1603</v>
      </c>
      <c r="AE912" t="s">
        <v>1603</v>
      </c>
    </row>
    <row r="913" spans="1:31" x14ac:dyDescent="0.25">
      <c r="A913" t="s">
        <v>3622</v>
      </c>
      <c r="C913" t="str">
        <f>_xlfn.IFNA(VLOOKUP(CONCATENATE($A913,"|","PI"),'Compare PI to Roll'!$A:$D,4,FALSE),"")</f>
        <v>PI</v>
      </c>
      <c r="D913" t="str">
        <f>_xlfn.IFNA(VLOOKUP(CONCATENATE($A913,"|","PI"),'Compare PI to Roll'!$A:$D,4,FALSE),"")</f>
        <v>PI</v>
      </c>
      <c r="E913" t="str">
        <f>_xlfn.IFNA(VLOOKUP(CONCATENATE($A913,"|","ROLL"),'Compare PI to Roll'!$A:$D,4,FALSE),"")</f>
        <v/>
      </c>
      <c r="F913" t="str">
        <f>_xlfn.IFNA(VLOOKUP(CONCATENATE($A913,"|","ROLL"),'Compare PI to Roll'!$A:$D,4,FALSE),"")</f>
        <v/>
      </c>
      <c r="G913" t="str">
        <f t="shared" si="14"/>
        <v>1|1|0|0</v>
      </c>
      <c r="H913">
        <f>_xlfn.IFNA(VLOOKUP(K913,'Tables to Map'!A:B,2,FALSE),"")</f>
        <v>1</v>
      </c>
      <c r="I913" t="s">
        <v>8</v>
      </c>
      <c r="J913" t="s">
        <v>9</v>
      </c>
      <c r="K913" t="s">
        <v>1166</v>
      </c>
      <c r="L913" t="s">
        <v>236</v>
      </c>
      <c r="M913">
        <v>20</v>
      </c>
      <c r="N913" t="s">
        <v>1603</v>
      </c>
      <c r="O913" t="s">
        <v>2629</v>
      </c>
      <c r="P913" t="s">
        <v>2630</v>
      </c>
      <c r="Q913" t="s">
        <v>1603</v>
      </c>
      <c r="R913" t="s">
        <v>1603</v>
      </c>
      <c r="S913">
        <v>10</v>
      </c>
      <c r="T913">
        <v>10</v>
      </c>
      <c r="U913">
        <v>0</v>
      </c>
      <c r="V913" t="s">
        <v>1603</v>
      </c>
      <c r="W913" t="s">
        <v>1603</v>
      </c>
      <c r="X913" t="s">
        <v>1603</v>
      </c>
      <c r="Y913" t="s">
        <v>1603</v>
      </c>
      <c r="Z913" t="s">
        <v>1603</v>
      </c>
      <c r="AA913" t="s">
        <v>1603</v>
      </c>
      <c r="AB913" t="s">
        <v>1603</v>
      </c>
      <c r="AC913" t="s">
        <v>1603</v>
      </c>
      <c r="AD913" t="s">
        <v>1603</v>
      </c>
      <c r="AE913" t="s">
        <v>1603</v>
      </c>
    </row>
    <row r="914" spans="1:31" x14ac:dyDescent="0.25">
      <c r="A914" t="s">
        <v>3623</v>
      </c>
      <c r="C914" t="str">
        <f>_xlfn.IFNA(VLOOKUP(CONCATENATE($A914,"|","PI"),'Compare PI to Roll'!$A:$D,4,FALSE),"")</f>
        <v>PI</v>
      </c>
      <c r="D914" t="str">
        <f>_xlfn.IFNA(VLOOKUP(CONCATENATE($A914,"|","PI"),'Compare PI to Roll'!$A:$D,4,FALSE),"")</f>
        <v>PI</v>
      </c>
      <c r="E914" t="str">
        <f>_xlfn.IFNA(VLOOKUP(CONCATENATE($A914,"|","ROLL"),'Compare PI to Roll'!$A:$D,4,FALSE),"")</f>
        <v/>
      </c>
      <c r="F914" t="str">
        <f>_xlfn.IFNA(VLOOKUP(CONCATENATE($A914,"|","ROLL"),'Compare PI to Roll'!$A:$D,4,FALSE),"")</f>
        <v/>
      </c>
      <c r="G914" t="str">
        <f t="shared" si="14"/>
        <v>1|1|0|0</v>
      </c>
      <c r="H914">
        <f>_xlfn.IFNA(VLOOKUP(K914,'Tables to Map'!A:B,2,FALSE),"")</f>
        <v>1</v>
      </c>
      <c r="I914" t="s">
        <v>8</v>
      </c>
      <c r="J914" t="s">
        <v>9</v>
      </c>
      <c r="K914" t="s">
        <v>1166</v>
      </c>
      <c r="L914" t="s">
        <v>232</v>
      </c>
      <c r="M914">
        <v>21</v>
      </c>
      <c r="N914" t="s">
        <v>1603</v>
      </c>
      <c r="O914" t="s">
        <v>2629</v>
      </c>
      <c r="P914" t="s">
        <v>2630</v>
      </c>
      <c r="Q914" t="s">
        <v>1603</v>
      </c>
      <c r="R914" t="s">
        <v>1603</v>
      </c>
      <c r="S914">
        <v>10</v>
      </c>
      <c r="T914">
        <v>10</v>
      </c>
      <c r="U914">
        <v>0</v>
      </c>
      <c r="V914" t="s">
        <v>1603</v>
      </c>
      <c r="W914" t="s">
        <v>1603</v>
      </c>
      <c r="X914" t="s">
        <v>1603</v>
      </c>
      <c r="Y914" t="s">
        <v>1603</v>
      </c>
      <c r="Z914" t="s">
        <v>1603</v>
      </c>
      <c r="AA914" t="s">
        <v>1603</v>
      </c>
      <c r="AB914" t="s">
        <v>1603</v>
      </c>
      <c r="AC914" t="s">
        <v>1603</v>
      </c>
      <c r="AD914" t="s">
        <v>1603</v>
      </c>
      <c r="AE914" t="s">
        <v>1603</v>
      </c>
    </row>
    <row r="915" spans="1:31" x14ac:dyDescent="0.25">
      <c r="A915" t="s">
        <v>3624</v>
      </c>
      <c r="C915" t="str">
        <f>_xlfn.IFNA(VLOOKUP(CONCATENATE($A915,"|","PI"),'Compare PI to Roll'!$A:$D,4,FALSE),"")</f>
        <v>PI</v>
      </c>
      <c r="D915" t="str">
        <f>_xlfn.IFNA(VLOOKUP(CONCATENATE($A915,"|","PI"),'Compare PI to Roll'!$A:$D,4,FALSE),"")</f>
        <v>PI</v>
      </c>
      <c r="E915" t="str">
        <f>_xlfn.IFNA(VLOOKUP(CONCATENATE($A915,"|","ROLL"),'Compare PI to Roll'!$A:$D,4,FALSE),"")</f>
        <v/>
      </c>
      <c r="F915" t="str">
        <f>_xlfn.IFNA(VLOOKUP(CONCATENATE($A915,"|","ROLL"),'Compare PI to Roll'!$A:$D,4,FALSE),"")</f>
        <v/>
      </c>
      <c r="G915" t="str">
        <f t="shared" si="14"/>
        <v>1|1|0|0</v>
      </c>
      <c r="H915">
        <f>_xlfn.IFNA(VLOOKUP(K915,'Tables to Map'!A:B,2,FALSE),"")</f>
        <v>1</v>
      </c>
      <c r="I915" t="s">
        <v>8</v>
      </c>
      <c r="J915" t="s">
        <v>9</v>
      </c>
      <c r="K915" t="s">
        <v>1166</v>
      </c>
      <c r="L915" t="s">
        <v>500</v>
      </c>
      <c r="M915">
        <v>22</v>
      </c>
      <c r="N915" t="s">
        <v>1603</v>
      </c>
      <c r="O915" t="s">
        <v>2629</v>
      </c>
      <c r="P915" t="s">
        <v>2630</v>
      </c>
      <c r="Q915" t="s">
        <v>1603</v>
      </c>
      <c r="R915" t="s">
        <v>1603</v>
      </c>
      <c r="S915">
        <v>10</v>
      </c>
      <c r="T915">
        <v>10</v>
      </c>
      <c r="U915">
        <v>0</v>
      </c>
      <c r="V915" t="s">
        <v>1603</v>
      </c>
      <c r="W915" t="s">
        <v>1603</v>
      </c>
      <c r="X915" t="s">
        <v>1603</v>
      </c>
      <c r="Y915" t="s">
        <v>1603</v>
      </c>
      <c r="Z915" t="s">
        <v>1603</v>
      </c>
      <c r="AA915" t="s">
        <v>1603</v>
      </c>
      <c r="AB915" t="s">
        <v>1603</v>
      </c>
      <c r="AC915" t="s">
        <v>1603</v>
      </c>
      <c r="AD915" t="s">
        <v>1603</v>
      </c>
      <c r="AE915" t="s">
        <v>1603</v>
      </c>
    </row>
    <row r="916" spans="1:31" x14ac:dyDescent="0.25">
      <c r="A916" t="s">
        <v>3625</v>
      </c>
      <c r="C916" t="str">
        <f>_xlfn.IFNA(VLOOKUP(CONCATENATE($A916,"|","PI"),'Compare PI to Roll'!$A:$D,4,FALSE),"")</f>
        <v>PI</v>
      </c>
      <c r="D916" t="str">
        <f>_xlfn.IFNA(VLOOKUP(CONCATENATE($A916,"|","PI"),'Compare PI to Roll'!$A:$D,4,FALSE),"")</f>
        <v>PI</v>
      </c>
      <c r="E916" t="str">
        <f>_xlfn.IFNA(VLOOKUP(CONCATENATE($A916,"|","ROLL"),'Compare PI to Roll'!$A:$D,4,FALSE),"")</f>
        <v/>
      </c>
      <c r="F916" t="str">
        <f>_xlfn.IFNA(VLOOKUP(CONCATENATE($A916,"|","ROLL"),'Compare PI to Roll'!$A:$D,4,FALSE),"")</f>
        <v/>
      </c>
      <c r="G916" t="str">
        <f t="shared" si="14"/>
        <v>1|1|0|0</v>
      </c>
      <c r="H916">
        <f>_xlfn.IFNA(VLOOKUP(K916,'Tables to Map'!A:B,2,FALSE),"")</f>
        <v>1</v>
      </c>
      <c r="I916" t="s">
        <v>8</v>
      </c>
      <c r="J916" t="s">
        <v>9</v>
      </c>
      <c r="K916" t="s">
        <v>1166</v>
      </c>
      <c r="L916" t="s">
        <v>117</v>
      </c>
      <c r="M916">
        <v>23</v>
      </c>
      <c r="N916" t="s">
        <v>1603</v>
      </c>
      <c r="O916" t="s">
        <v>2629</v>
      </c>
      <c r="P916" t="s">
        <v>2630</v>
      </c>
      <c r="Q916" t="s">
        <v>1603</v>
      </c>
      <c r="R916" t="s">
        <v>1603</v>
      </c>
      <c r="S916">
        <v>10</v>
      </c>
      <c r="T916">
        <v>10</v>
      </c>
      <c r="U916">
        <v>0</v>
      </c>
      <c r="V916" t="s">
        <v>1603</v>
      </c>
      <c r="W916" t="s">
        <v>1603</v>
      </c>
      <c r="X916" t="s">
        <v>1603</v>
      </c>
      <c r="Y916" t="s">
        <v>1603</v>
      </c>
      <c r="Z916" t="s">
        <v>1603</v>
      </c>
      <c r="AA916" t="s">
        <v>1603</v>
      </c>
      <c r="AB916" t="s">
        <v>1603</v>
      </c>
      <c r="AC916" t="s">
        <v>1603</v>
      </c>
      <c r="AD916" t="s">
        <v>1603</v>
      </c>
      <c r="AE916" t="s">
        <v>1603</v>
      </c>
    </row>
    <row r="917" spans="1:31" x14ac:dyDescent="0.25">
      <c r="A917" t="s">
        <v>3626</v>
      </c>
      <c r="C917" t="str">
        <f>_xlfn.IFNA(VLOOKUP(CONCATENATE($A917,"|","PI"),'Compare PI to Roll'!$A:$D,4,FALSE),"")</f>
        <v>PI</v>
      </c>
      <c r="D917" t="str">
        <f>_xlfn.IFNA(VLOOKUP(CONCATENATE($A917,"|","PI"),'Compare PI to Roll'!$A:$D,4,FALSE),"")</f>
        <v>PI</v>
      </c>
      <c r="E917" t="str">
        <f>_xlfn.IFNA(VLOOKUP(CONCATENATE($A917,"|","ROLL"),'Compare PI to Roll'!$A:$D,4,FALSE),"")</f>
        <v/>
      </c>
      <c r="F917" t="str">
        <f>_xlfn.IFNA(VLOOKUP(CONCATENATE($A917,"|","ROLL"),'Compare PI to Roll'!$A:$D,4,FALSE),"")</f>
        <v/>
      </c>
      <c r="G917" t="str">
        <f t="shared" si="14"/>
        <v>1|1|0|0</v>
      </c>
      <c r="H917">
        <f>_xlfn.IFNA(VLOOKUP(K917,'Tables to Map'!A:B,2,FALSE),"")</f>
        <v>1</v>
      </c>
      <c r="I917" t="s">
        <v>8</v>
      </c>
      <c r="J917" t="s">
        <v>9</v>
      </c>
      <c r="K917" t="s">
        <v>1166</v>
      </c>
      <c r="L917" t="s">
        <v>510</v>
      </c>
      <c r="M917">
        <v>24</v>
      </c>
      <c r="N917" t="s">
        <v>1603</v>
      </c>
      <c r="O917" t="s">
        <v>2629</v>
      </c>
      <c r="P917" t="s">
        <v>2630</v>
      </c>
      <c r="Q917" t="s">
        <v>1603</v>
      </c>
      <c r="R917" t="s">
        <v>1603</v>
      </c>
      <c r="S917">
        <v>10</v>
      </c>
      <c r="T917">
        <v>10</v>
      </c>
      <c r="U917">
        <v>0</v>
      </c>
      <c r="V917" t="s">
        <v>1603</v>
      </c>
      <c r="W917" t="s">
        <v>1603</v>
      </c>
      <c r="X917" t="s">
        <v>1603</v>
      </c>
      <c r="Y917" t="s">
        <v>1603</v>
      </c>
      <c r="Z917" t="s">
        <v>1603</v>
      </c>
      <c r="AA917" t="s">
        <v>1603</v>
      </c>
      <c r="AB917" t="s">
        <v>1603</v>
      </c>
      <c r="AC917" t="s">
        <v>1603</v>
      </c>
      <c r="AD917" t="s">
        <v>1603</v>
      </c>
      <c r="AE917" t="s">
        <v>1603</v>
      </c>
    </row>
    <row r="918" spans="1:31" x14ac:dyDescent="0.25">
      <c r="A918" t="s">
        <v>3627</v>
      </c>
      <c r="C918" t="str">
        <f>_xlfn.IFNA(VLOOKUP(CONCATENATE($A918,"|","PI"),'Compare PI to Roll'!$A:$D,4,FALSE),"")</f>
        <v>PI</v>
      </c>
      <c r="D918" t="str">
        <f>_xlfn.IFNA(VLOOKUP(CONCATENATE($A918,"|","PI"),'Compare PI to Roll'!$A:$D,4,FALSE),"")</f>
        <v>PI</v>
      </c>
      <c r="E918" t="str">
        <f>_xlfn.IFNA(VLOOKUP(CONCATENATE($A918,"|","ROLL"),'Compare PI to Roll'!$A:$D,4,FALSE),"")</f>
        <v/>
      </c>
      <c r="F918" t="str">
        <f>_xlfn.IFNA(VLOOKUP(CONCATENATE($A918,"|","ROLL"),'Compare PI to Roll'!$A:$D,4,FALSE),"")</f>
        <v/>
      </c>
      <c r="G918" t="str">
        <f t="shared" si="14"/>
        <v>1|1|0|0</v>
      </c>
      <c r="H918">
        <f>_xlfn.IFNA(VLOOKUP(K918,'Tables to Map'!A:B,2,FALSE),"")</f>
        <v>1</v>
      </c>
      <c r="I918" t="s">
        <v>8</v>
      </c>
      <c r="J918" t="s">
        <v>9</v>
      </c>
      <c r="K918" t="s">
        <v>1166</v>
      </c>
      <c r="L918" t="s">
        <v>515</v>
      </c>
      <c r="M918">
        <v>25</v>
      </c>
      <c r="N918" t="s">
        <v>1603</v>
      </c>
      <c r="O918" t="s">
        <v>2629</v>
      </c>
      <c r="P918" t="s">
        <v>2630</v>
      </c>
      <c r="Q918" t="s">
        <v>1603</v>
      </c>
      <c r="R918" t="s">
        <v>1603</v>
      </c>
      <c r="S918">
        <v>10</v>
      </c>
      <c r="T918">
        <v>10</v>
      </c>
      <c r="U918">
        <v>0</v>
      </c>
      <c r="V918" t="s">
        <v>1603</v>
      </c>
      <c r="W918" t="s">
        <v>1603</v>
      </c>
      <c r="X918" t="s">
        <v>1603</v>
      </c>
      <c r="Y918" t="s">
        <v>1603</v>
      </c>
      <c r="Z918" t="s">
        <v>1603</v>
      </c>
      <c r="AA918" t="s">
        <v>1603</v>
      </c>
      <c r="AB918" t="s">
        <v>1603</v>
      </c>
      <c r="AC918" t="s">
        <v>1603</v>
      </c>
      <c r="AD918" t="s">
        <v>1603</v>
      </c>
      <c r="AE918" t="s">
        <v>1603</v>
      </c>
    </row>
    <row r="919" spans="1:31" x14ac:dyDescent="0.25">
      <c r="A919" t="s">
        <v>3628</v>
      </c>
      <c r="C919" t="str">
        <f>_xlfn.IFNA(VLOOKUP(CONCATENATE($A919,"|","PI"),'Compare PI to Roll'!$A:$D,4,FALSE),"")</f>
        <v>PI</v>
      </c>
      <c r="D919" t="str">
        <f>_xlfn.IFNA(VLOOKUP(CONCATENATE($A919,"|","PI"),'Compare PI to Roll'!$A:$D,4,FALSE),"")</f>
        <v>PI</v>
      </c>
      <c r="E919" t="str">
        <f>_xlfn.IFNA(VLOOKUP(CONCATENATE($A919,"|","ROLL"),'Compare PI to Roll'!$A:$D,4,FALSE),"")</f>
        <v/>
      </c>
      <c r="F919" t="str">
        <f>_xlfn.IFNA(VLOOKUP(CONCATENATE($A919,"|","ROLL"),'Compare PI to Roll'!$A:$D,4,FALSE),"")</f>
        <v/>
      </c>
      <c r="G919" t="str">
        <f t="shared" si="14"/>
        <v>1|1|0|0</v>
      </c>
      <c r="H919">
        <f>_xlfn.IFNA(VLOOKUP(K919,'Tables to Map'!A:B,2,FALSE),"")</f>
        <v>1</v>
      </c>
      <c r="I919" t="s">
        <v>8</v>
      </c>
      <c r="J919" t="s">
        <v>9</v>
      </c>
      <c r="K919" t="s">
        <v>1166</v>
      </c>
      <c r="L919" t="s">
        <v>518</v>
      </c>
      <c r="M919">
        <v>26</v>
      </c>
      <c r="N919" t="s">
        <v>1603</v>
      </c>
      <c r="O919" t="s">
        <v>2629</v>
      </c>
      <c r="P919" t="s">
        <v>2630</v>
      </c>
      <c r="Q919" t="s">
        <v>1603</v>
      </c>
      <c r="R919" t="s">
        <v>1603</v>
      </c>
      <c r="S919">
        <v>10</v>
      </c>
      <c r="T919">
        <v>10</v>
      </c>
      <c r="U919">
        <v>0</v>
      </c>
      <c r="V919" t="s">
        <v>1603</v>
      </c>
      <c r="W919" t="s">
        <v>1603</v>
      </c>
      <c r="X919" t="s">
        <v>1603</v>
      </c>
      <c r="Y919" t="s">
        <v>1603</v>
      </c>
      <c r="Z919" t="s">
        <v>1603</v>
      </c>
      <c r="AA919" t="s">
        <v>1603</v>
      </c>
      <c r="AB919" t="s">
        <v>1603</v>
      </c>
      <c r="AC919" t="s">
        <v>1603</v>
      </c>
      <c r="AD919" t="s">
        <v>1603</v>
      </c>
      <c r="AE919" t="s">
        <v>1603</v>
      </c>
    </row>
    <row r="920" spans="1:31" x14ac:dyDescent="0.25">
      <c r="A920" t="s">
        <v>3629</v>
      </c>
      <c r="C920" t="str">
        <f>_xlfn.IFNA(VLOOKUP(CONCATENATE($A920,"|","PI"),'Compare PI to Roll'!$A:$D,4,FALSE),"")</f>
        <v>PI</v>
      </c>
      <c r="D920" t="str">
        <f>_xlfn.IFNA(VLOOKUP(CONCATENATE($A920,"|","PI"),'Compare PI to Roll'!$A:$D,4,FALSE),"")</f>
        <v>PI</v>
      </c>
      <c r="E920" t="str">
        <f>_xlfn.IFNA(VLOOKUP(CONCATENATE($A920,"|","ROLL"),'Compare PI to Roll'!$A:$D,4,FALSE),"")</f>
        <v/>
      </c>
      <c r="F920" t="str">
        <f>_xlfn.IFNA(VLOOKUP(CONCATENATE($A920,"|","ROLL"),'Compare PI to Roll'!$A:$D,4,FALSE),"")</f>
        <v/>
      </c>
      <c r="G920" t="str">
        <f t="shared" si="14"/>
        <v>1|1|0|0</v>
      </c>
      <c r="H920">
        <f>_xlfn.IFNA(VLOOKUP(K920,'Tables to Map'!A:B,2,FALSE),"")</f>
        <v>1</v>
      </c>
      <c r="I920" t="s">
        <v>8</v>
      </c>
      <c r="J920" t="s">
        <v>9</v>
      </c>
      <c r="K920" t="s">
        <v>1166</v>
      </c>
      <c r="L920" t="s">
        <v>520</v>
      </c>
      <c r="M920">
        <v>27</v>
      </c>
      <c r="N920" t="s">
        <v>1603</v>
      </c>
      <c r="O920" t="s">
        <v>2629</v>
      </c>
      <c r="P920" t="s">
        <v>2630</v>
      </c>
      <c r="Q920" t="s">
        <v>1603</v>
      </c>
      <c r="R920" t="s">
        <v>1603</v>
      </c>
      <c r="S920">
        <v>10</v>
      </c>
      <c r="T920">
        <v>10</v>
      </c>
      <c r="U920">
        <v>0</v>
      </c>
      <c r="V920" t="s">
        <v>1603</v>
      </c>
      <c r="W920" t="s">
        <v>1603</v>
      </c>
      <c r="X920" t="s">
        <v>1603</v>
      </c>
      <c r="Y920" t="s">
        <v>1603</v>
      </c>
      <c r="Z920" t="s">
        <v>1603</v>
      </c>
      <c r="AA920" t="s">
        <v>1603</v>
      </c>
      <c r="AB920" t="s">
        <v>1603</v>
      </c>
      <c r="AC920" t="s">
        <v>1603</v>
      </c>
      <c r="AD920" t="s">
        <v>1603</v>
      </c>
      <c r="AE920" t="s">
        <v>1603</v>
      </c>
    </row>
    <row r="921" spans="1:31" x14ac:dyDescent="0.25">
      <c r="A921" t="s">
        <v>3630</v>
      </c>
      <c r="C921" t="str">
        <f>_xlfn.IFNA(VLOOKUP(CONCATENATE($A921,"|","PI"),'Compare PI to Roll'!$A:$D,4,FALSE),"")</f>
        <v>PI</v>
      </c>
      <c r="D921" t="str">
        <f>_xlfn.IFNA(VLOOKUP(CONCATENATE($A921,"|","PI"),'Compare PI to Roll'!$A:$D,4,FALSE),"")</f>
        <v>PI</v>
      </c>
      <c r="E921" t="str">
        <f>_xlfn.IFNA(VLOOKUP(CONCATENATE($A921,"|","ROLL"),'Compare PI to Roll'!$A:$D,4,FALSE),"")</f>
        <v/>
      </c>
      <c r="F921" t="str">
        <f>_xlfn.IFNA(VLOOKUP(CONCATENATE($A921,"|","ROLL"),'Compare PI to Roll'!$A:$D,4,FALSE),"")</f>
        <v/>
      </c>
      <c r="G921" t="str">
        <f t="shared" si="14"/>
        <v>1|1|0|0</v>
      </c>
      <c r="H921">
        <f>_xlfn.IFNA(VLOOKUP(K921,'Tables to Map'!A:B,2,FALSE),"")</f>
        <v>1</v>
      </c>
      <c r="I921" t="s">
        <v>8</v>
      </c>
      <c r="J921" t="s">
        <v>9</v>
      </c>
      <c r="K921" t="s">
        <v>1166</v>
      </c>
      <c r="L921" t="s">
        <v>523</v>
      </c>
      <c r="M921">
        <v>28</v>
      </c>
      <c r="N921" t="s">
        <v>1603</v>
      </c>
      <c r="O921" t="s">
        <v>2629</v>
      </c>
      <c r="P921" t="s">
        <v>2630</v>
      </c>
      <c r="Q921" t="s">
        <v>1603</v>
      </c>
      <c r="R921" t="s">
        <v>1603</v>
      </c>
      <c r="S921">
        <v>10</v>
      </c>
      <c r="T921">
        <v>10</v>
      </c>
      <c r="U921">
        <v>0</v>
      </c>
      <c r="V921" t="s">
        <v>1603</v>
      </c>
      <c r="W921" t="s">
        <v>1603</v>
      </c>
      <c r="X921" t="s">
        <v>1603</v>
      </c>
      <c r="Y921" t="s">
        <v>1603</v>
      </c>
      <c r="Z921" t="s">
        <v>1603</v>
      </c>
      <c r="AA921" t="s">
        <v>1603</v>
      </c>
      <c r="AB921" t="s">
        <v>1603</v>
      </c>
      <c r="AC921" t="s">
        <v>1603</v>
      </c>
      <c r="AD921" t="s">
        <v>1603</v>
      </c>
      <c r="AE921" t="s">
        <v>1603</v>
      </c>
    </row>
    <row r="922" spans="1:31" x14ac:dyDescent="0.25">
      <c r="A922" t="s">
        <v>3631</v>
      </c>
      <c r="C922" t="str">
        <f>_xlfn.IFNA(VLOOKUP(CONCATENATE($A922,"|","PI"),'Compare PI to Roll'!$A:$D,4,FALSE),"")</f>
        <v>PI</v>
      </c>
      <c r="D922" t="str">
        <f>_xlfn.IFNA(VLOOKUP(CONCATENATE($A922,"|","PI"),'Compare PI to Roll'!$A:$D,4,FALSE),"")</f>
        <v>PI</v>
      </c>
      <c r="E922" t="str">
        <f>_xlfn.IFNA(VLOOKUP(CONCATENATE($A922,"|","ROLL"),'Compare PI to Roll'!$A:$D,4,FALSE),"")</f>
        <v/>
      </c>
      <c r="F922" t="str">
        <f>_xlfn.IFNA(VLOOKUP(CONCATENATE($A922,"|","ROLL"),'Compare PI to Roll'!$A:$D,4,FALSE),"")</f>
        <v/>
      </c>
      <c r="G922" t="str">
        <f t="shared" si="14"/>
        <v>1|1|0|0</v>
      </c>
      <c r="H922">
        <f>_xlfn.IFNA(VLOOKUP(K922,'Tables to Map'!A:B,2,FALSE),"")</f>
        <v>1</v>
      </c>
      <c r="I922" t="s">
        <v>8</v>
      </c>
      <c r="J922" t="s">
        <v>9</v>
      </c>
      <c r="K922" t="s">
        <v>1166</v>
      </c>
      <c r="L922" t="s">
        <v>620</v>
      </c>
      <c r="M922">
        <v>29</v>
      </c>
      <c r="N922" t="s">
        <v>1603</v>
      </c>
      <c r="O922" t="s">
        <v>2629</v>
      </c>
      <c r="P922" t="s">
        <v>2630</v>
      </c>
      <c r="Q922" t="s">
        <v>1603</v>
      </c>
      <c r="R922" t="s">
        <v>1603</v>
      </c>
      <c r="S922">
        <v>10</v>
      </c>
      <c r="T922">
        <v>10</v>
      </c>
      <c r="U922">
        <v>0</v>
      </c>
      <c r="V922" t="s">
        <v>1603</v>
      </c>
      <c r="W922" t="s">
        <v>1603</v>
      </c>
      <c r="X922" t="s">
        <v>1603</v>
      </c>
      <c r="Y922" t="s">
        <v>1603</v>
      </c>
      <c r="Z922" t="s">
        <v>1603</v>
      </c>
      <c r="AA922" t="s">
        <v>1603</v>
      </c>
      <c r="AB922" t="s">
        <v>1603</v>
      </c>
      <c r="AC922" t="s">
        <v>1603</v>
      </c>
      <c r="AD922" t="s">
        <v>1603</v>
      </c>
      <c r="AE922" t="s">
        <v>1603</v>
      </c>
    </row>
    <row r="923" spans="1:31" x14ac:dyDescent="0.25">
      <c r="A923" t="s">
        <v>3632</v>
      </c>
      <c r="C923" t="str">
        <f>_xlfn.IFNA(VLOOKUP(CONCATENATE($A923,"|","PI"),'Compare PI to Roll'!$A:$D,4,FALSE),"")</f>
        <v>PI</v>
      </c>
      <c r="D923" t="str">
        <f>_xlfn.IFNA(VLOOKUP(CONCATENATE($A923,"|","PI"),'Compare PI to Roll'!$A:$D,4,FALSE),"")</f>
        <v>PI</v>
      </c>
      <c r="E923" t="str">
        <f>_xlfn.IFNA(VLOOKUP(CONCATENATE($A923,"|","ROLL"),'Compare PI to Roll'!$A:$D,4,FALSE),"")</f>
        <v/>
      </c>
      <c r="F923" t="str">
        <f>_xlfn.IFNA(VLOOKUP(CONCATENATE($A923,"|","ROLL"),'Compare PI to Roll'!$A:$D,4,FALSE),"")</f>
        <v/>
      </c>
      <c r="G923" t="str">
        <f t="shared" si="14"/>
        <v>1|1|0|0</v>
      </c>
      <c r="H923">
        <f>_xlfn.IFNA(VLOOKUP(K923,'Tables to Map'!A:B,2,FALSE),"")</f>
        <v>1</v>
      </c>
      <c r="I923" t="s">
        <v>8</v>
      </c>
      <c r="J923" t="s">
        <v>9</v>
      </c>
      <c r="K923" t="s">
        <v>1166</v>
      </c>
      <c r="L923" t="s">
        <v>625</v>
      </c>
      <c r="M923">
        <v>30</v>
      </c>
      <c r="N923" t="s">
        <v>1603</v>
      </c>
      <c r="O923" t="s">
        <v>2629</v>
      </c>
      <c r="P923" t="s">
        <v>2630</v>
      </c>
      <c r="Q923" t="s">
        <v>1603</v>
      </c>
      <c r="R923" t="s">
        <v>1603</v>
      </c>
      <c r="S923">
        <v>10</v>
      </c>
      <c r="T923">
        <v>10</v>
      </c>
      <c r="U923">
        <v>0</v>
      </c>
      <c r="V923" t="s">
        <v>1603</v>
      </c>
      <c r="W923" t="s">
        <v>1603</v>
      </c>
      <c r="X923" t="s">
        <v>1603</v>
      </c>
      <c r="Y923" t="s">
        <v>1603</v>
      </c>
      <c r="Z923" t="s">
        <v>1603</v>
      </c>
      <c r="AA923" t="s">
        <v>1603</v>
      </c>
      <c r="AB923" t="s">
        <v>1603</v>
      </c>
      <c r="AC923" t="s">
        <v>1603</v>
      </c>
      <c r="AD923" t="s">
        <v>1603</v>
      </c>
      <c r="AE923" t="s">
        <v>1603</v>
      </c>
    </row>
    <row r="924" spans="1:31" x14ac:dyDescent="0.25">
      <c r="A924" t="s">
        <v>3633</v>
      </c>
      <c r="C924" t="str">
        <f>_xlfn.IFNA(VLOOKUP(CONCATENATE($A924,"|","PI"),'Compare PI to Roll'!$A:$D,4,FALSE),"")</f>
        <v>PI</v>
      </c>
      <c r="D924" t="str">
        <f>_xlfn.IFNA(VLOOKUP(CONCATENATE($A924,"|","PI"),'Compare PI to Roll'!$A:$D,4,FALSE),"")</f>
        <v>PI</v>
      </c>
      <c r="E924" t="str">
        <f>_xlfn.IFNA(VLOOKUP(CONCATENATE($A924,"|","ROLL"),'Compare PI to Roll'!$A:$D,4,FALSE),"")</f>
        <v/>
      </c>
      <c r="F924" t="str">
        <f>_xlfn.IFNA(VLOOKUP(CONCATENATE($A924,"|","ROLL"),'Compare PI to Roll'!$A:$D,4,FALSE),"")</f>
        <v/>
      </c>
      <c r="G924" t="str">
        <f t="shared" si="14"/>
        <v>1|1|0|0</v>
      </c>
      <c r="H924">
        <f>_xlfn.IFNA(VLOOKUP(K924,'Tables to Map'!A:B,2,FALSE),"")</f>
        <v>1</v>
      </c>
      <c r="I924" t="s">
        <v>8</v>
      </c>
      <c r="J924" t="s">
        <v>9</v>
      </c>
      <c r="K924" t="s">
        <v>1166</v>
      </c>
      <c r="L924" t="s">
        <v>629</v>
      </c>
      <c r="M924">
        <v>31</v>
      </c>
      <c r="N924" t="s">
        <v>1603</v>
      </c>
      <c r="O924" t="s">
        <v>2629</v>
      </c>
      <c r="P924" t="s">
        <v>2630</v>
      </c>
      <c r="Q924" t="s">
        <v>1603</v>
      </c>
      <c r="R924" t="s">
        <v>1603</v>
      </c>
      <c r="S924">
        <v>10</v>
      </c>
      <c r="T924">
        <v>10</v>
      </c>
      <c r="U924">
        <v>0</v>
      </c>
      <c r="V924" t="s">
        <v>1603</v>
      </c>
      <c r="W924" t="s">
        <v>1603</v>
      </c>
      <c r="X924" t="s">
        <v>1603</v>
      </c>
      <c r="Y924" t="s">
        <v>1603</v>
      </c>
      <c r="Z924" t="s">
        <v>1603</v>
      </c>
      <c r="AA924" t="s">
        <v>1603</v>
      </c>
      <c r="AB924" t="s">
        <v>1603</v>
      </c>
      <c r="AC924" t="s">
        <v>1603</v>
      </c>
      <c r="AD924" t="s">
        <v>1603</v>
      </c>
      <c r="AE924" t="s">
        <v>1603</v>
      </c>
    </row>
    <row r="925" spans="1:31" x14ac:dyDescent="0.25">
      <c r="A925" t="s">
        <v>3634</v>
      </c>
      <c r="C925" t="str">
        <f>_xlfn.IFNA(VLOOKUP(CONCATENATE($A925,"|","PI"),'Compare PI to Roll'!$A:$D,4,FALSE),"")</f>
        <v>PI</v>
      </c>
      <c r="D925" t="str">
        <f>_xlfn.IFNA(VLOOKUP(CONCATENATE($A925,"|","PI"),'Compare PI to Roll'!$A:$D,4,FALSE),"")</f>
        <v>PI</v>
      </c>
      <c r="E925" t="str">
        <f>_xlfn.IFNA(VLOOKUP(CONCATENATE($A925,"|","ROLL"),'Compare PI to Roll'!$A:$D,4,FALSE),"")</f>
        <v/>
      </c>
      <c r="F925" t="str">
        <f>_xlfn.IFNA(VLOOKUP(CONCATENATE($A925,"|","ROLL"),'Compare PI to Roll'!$A:$D,4,FALSE),"")</f>
        <v/>
      </c>
      <c r="G925" t="str">
        <f t="shared" si="14"/>
        <v>1|1|0|0</v>
      </c>
      <c r="H925">
        <f>_xlfn.IFNA(VLOOKUP(K925,'Tables to Map'!A:B,2,FALSE),"")</f>
        <v>1</v>
      </c>
      <c r="I925" t="s">
        <v>8</v>
      </c>
      <c r="J925" t="s">
        <v>9</v>
      </c>
      <c r="K925" t="s">
        <v>1166</v>
      </c>
      <c r="L925" t="s">
        <v>631</v>
      </c>
      <c r="M925">
        <v>32</v>
      </c>
      <c r="N925" t="s">
        <v>1603</v>
      </c>
      <c r="O925" t="s">
        <v>2629</v>
      </c>
      <c r="P925" t="s">
        <v>2630</v>
      </c>
      <c r="Q925" t="s">
        <v>1603</v>
      </c>
      <c r="R925" t="s">
        <v>1603</v>
      </c>
      <c r="S925">
        <v>10</v>
      </c>
      <c r="T925">
        <v>10</v>
      </c>
      <c r="U925">
        <v>0</v>
      </c>
      <c r="V925" t="s">
        <v>1603</v>
      </c>
      <c r="W925" t="s">
        <v>1603</v>
      </c>
      <c r="X925" t="s">
        <v>1603</v>
      </c>
      <c r="Y925" t="s">
        <v>1603</v>
      </c>
      <c r="Z925" t="s">
        <v>1603</v>
      </c>
      <c r="AA925" t="s">
        <v>1603</v>
      </c>
      <c r="AB925" t="s">
        <v>1603</v>
      </c>
      <c r="AC925" t="s">
        <v>1603</v>
      </c>
      <c r="AD925" t="s">
        <v>1603</v>
      </c>
      <c r="AE925" t="s">
        <v>1603</v>
      </c>
    </row>
    <row r="926" spans="1:31" x14ac:dyDescent="0.25">
      <c r="A926" t="s">
        <v>3635</v>
      </c>
      <c r="C926" t="str">
        <f>_xlfn.IFNA(VLOOKUP(CONCATENATE($A926,"|","PI"),'Compare PI to Roll'!$A:$D,4,FALSE),"")</f>
        <v>PI</v>
      </c>
      <c r="D926" t="str">
        <f>_xlfn.IFNA(VLOOKUP(CONCATENATE($A926,"|","PI"),'Compare PI to Roll'!$A:$D,4,FALSE),"")</f>
        <v>PI</v>
      </c>
      <c r="E926" t="str">
        <f>_xlfn.IFNA(VLOOKUP(CONCATENATE($A926,"|","ROLL"),'Compare PI to Roll'!$A:$D,4,FALSE),"")</f>
        <v/>
      </c>
      <c r="F926" t="str">
        <f>_xlfn.IFNA(VLOOKUP(CONCATENATE($A926,"|","ROLL"),'Compare PI to Roll'!$A:$D,4,FALSE),"")</f>
        <v/>
      </c>
      <c r="G926" t="str">
        <f t="shared" si="14"/>
        <v>1|1|0|0</v>
      </c>
      <c r="H926">
        <f>_xlfn.IFNA(VLOOKUP(K926,'Tables to Map'!A:B,2,FALSE),"")</f>
        <v>1</v>
      </c>
      <c r="I926" t="s">
        <v>8</v>
      </c>
      <c r="J926" t="s">
        <v>9</v>
      </c>
      <c r="K926" t="s">
        <v>1166</v>
      </c>
      <c r="L926" t="s">
        <v>108</v>
      </c>
      <c r="M926">
        <v>33</v>
      </c>
      <c r="N926" t="s">
        <v>1603</v>
      </c>
      <c r="O926" t="s">
        <v>2629</v>
      </c>
      <c r="P926" t="s">
        <v>2630</v>
      </c>
      <c r="Q926" t="s">
        <v>1603</v>
      </c>
      <c r="R926" t="s">
        <v>1603</v>
      </c>
      <c r="S926">
        <v>10</v>
      </c>
      <c r="T926">
        <v>10</v>
      </c>
      <c r="U926">
        <v>0</v>
      </c>
      <c r="V926" t="s">
        <v>1603</v>
      </c>
      <c r="W926" t="s">
        <v>1603</v>
      </c>
      <c r="X926" t="s">
        <v>1603</v>
      </c>
      <c r="Y926" t="s">
        <v>1603</v>
      </c>
      <c r="Z926" t="s">
        <v>1603</v>
      </c>
      <c r="AA926" t="s">
        <v>1603</v>
      </c>
      <c r="AB926" t="s">
        <v>1603</v>
      </c>
      <c r="AC926" t="s">
        <v>1603</v>
      </c>
      <c r="AD926" t="s">
        <v>1603</v>
      </c>
      <c r="AE926" t="s">
        <v>1603</v>
      </c>
    </row>
    <row r="927" spans="1:31" x14ac:dyDescent="0.25">
      <c r="A927" t="s">
        <v>3636</v>
      </c>
      <c r="C927" t="str">
        <f>_xlfn.IFNA(VLOOKUP(CONCATENATE($A927,"|","PI"),'Compare PI to Roll'!$A:$D,4,FALSE),"")</f>
        <v>PI</v>
      </c>
      <c r="D927" t="str">
        <f>_xlfn.IFNA(VLOOKUP(CONCATENATE($A927,"|","PI"),'Compare PI to Roll'!$A:$D,4,FALSE),"")</f>
        <v>PI</v>
      </c>
      <c r="E927" t="str">
        <f>_xlfn.IFNA(VLOOKUP(CONCATENATE($A927,"|","ROLL"),'Compare PI to Roll'!$A:$D,4,FALSE),"")</f>
        <v/>
      </c>
      <c r="F927" t="str">
        <f>_xlfn.IFNA(VLOOKUP(CONCATENATE($A927,"|","ROLL"),'Compare PI to Roll'!$A:$D,4,FALSE),"")</f>
        <v/>
      </c>
      <c r="G927" t="str">
        <f t="shared" si="14"/>
        <v>1|1|0|0</v>
      </c>
      <c r="H927">
        <f>_xlfn.IFNA(VLOOKUP(K927,'Tables to Map'!A:B,2,FALSE),"")</f>
        <v>1</v>
      </c>
      <c r="I927" t="s">
        <v>8</v>
      </c>
      <c r="J927" t="s">
        <v>9</v>
      </c>
      <c r="K927" t="s">
        <v>1166</v>
      </c>
      <c r="L927" t="s">
        <v>1677</v>
      </c>
      <c r="M927">
        <v>34</v>
      </c>
      <c r="N927" t="s">
        <v>1603</v>
      </c>
      <c r="O927" t="s">
        <v>2629</v>
      </c>
      <c r="P927" t="s">
        <v>2630</v>
      </c>
      <c r="Q927" t="s">
        <v>1603</v>
      </c>
      <c r="R927" t="s">
        <v>1603</v>
      </c>
      <c r="S927">
        <v>10</v>
      </c>
      <c r="T927">
        <v>10</v>
      </c>
      <c r="U927">
        <v>0</v>
      </c>
      <c r="V927" t="s">
        <v>1603</v>
      </c>
      <c r="W927" t="s">
        <v>1603</v>
      </c>
      <c r="X927" t="s">
        <v>1603</v>
      </c>
      <c r="Y927" t="s">
        <v>1603</v>
      </c>
      <c r="Z927" t="s">
        <v>1603</v>
      </c>
      <c r="AA927" t="s">
        <v>1603</v>
      </c>
      <c r="AB927" t="s">
        <v>1603</v>
      </c>
      <c r="AC927" t="s">
        <v>1603</v>
      </c>
      <c r="AD927" t="s">
        <v>1603</v>
      </c>
      <c r="AE927" t="s">
        <v>1603</v>
      </c>
    </row>
    <row r="928" spans="1:31" x14ac:dyDescent="0.25">
      <c r="A928" t="s">
        <v>3637</v>
      </c>
      <c r="C928" t="str">
        <f>_xlfn.IFNA(VLOOKUP(CONCATENATE($A928,"|","PI"),'Compare PI to Roll'!$A:$D,4,FALSE),"")</f>
        <v>PI</v>
      </c>
      <c r="D928" t="str">
        <f>_xlfn.IFNA(VLOOKUP(CONCATENATE($A928,"|","PI"),'Compare PI to Roll'!$A:$D,4,FALSE),"")</f>
        <v>PI</v>
      </c>
      <c r="E928" t="str">
        <f>_xlfn.IFNA(VLOOKUP(CONCATENATE($A928,"|","ROLL"),'Compare PI to Roll'!$A:$D,4,FALSE),"")</f>
        <v/>
      </c>
      <c r="F928" t="str">
        <f>_xlfn.IFNA(VLOOKUP(CONCATENATE($A928,"|","ROLL"),'Compare PI to Roll'!$A:$D,4,FALSE),"")</f>
        <v/>
      </c>
      <c r="G928" t="str">
        <f t="shared" si="14"/>
        <v>1|1|0|0</v>
      </c>
      <c r="H928">
        <f>_xlfn.IFNA(VLOOKUP(K928,'Tables to Map'!A:B,2,FALSE),"")</f>
        <v>1</v>
      </c>
      <c r="I928" t="s">
        <v>8</v>
      </c>
      <c r="J928" t="s">
        <v>9</v>
      </c>
      <c r="K928" t="s">
        <v>1166</v>
      </c>
      <c r="L928" t="s">
        <v>18</v>
      </c>
      <c r="M928">
        <v>35</v>
      </c>
      <c r="N928" t="s">
        <v>1603</v>
      </c>
      <c r="O928" t="s">
        <v>2629</v>
      </c>
      <c r="P928" t="s">
        <v>2630</v>
      </c>
      <c r="Q928" t="s">
        <v>1603</v>
      </c>
      <c r="R928" t="s">
        <v>1603</v>
      </c>
      <c r="S928">
        <v>10</v>
      </c>
      <c r="T928">
        <v>10</v>
      </c>
      <c r="U928">
        <v>0</v>
      </c>
      <c r="V928" t="s">
        <v>1603</v>
      </c>
      <c r="W928" t="s">
        <v>1603</v>
      </c>
      <c r="X928" t="s">
        <v>1603</v>
      </c>
      <c r="Y928" t="s">
        <v>1603</v>
      </c>
      <c r="Z928" t="s">
        <v>1603</v>
      </c>
      <c r="AA928" t="s">
        <v>1603</v>
      </c>
      <c r="AB928" t="s">
        <v>1603</v>
      </c>
      <c r="AC928" t="s">
        <v>1603</v>
      </c>
      <c r="AD928" t="s">
        <v>1603</v>
      </c>
      <c r="AE928" t="s">
        <v>1603</v>
      </c>
    </row>
    <row r="929" spans="1:31" x14ac:dyDescent="0.25">
      <c r="A929" t="s">
        <v>3638</v>
      </c>
      <c r="C929" t="str">
        <f>_xlfn.IFNA(VLOOKUP(CONCATENATE($A929,"|","PI"),'Compare PI to Roll'!$A:$D,4,FALSE),"")</f>
        <v>PI</v>
      </c>
      <c r="D929" t="str">
        <f>_xlfn.IFNA(VLOOKUP(CONCATENATE($A929,"|","PI"),'Compare PI to Roll'!$A:$D,4,FALSE),"")</f>
        <v>PI</v>
      </c>
      <c r="E929" t="str">
        <f>_xlfn.IFNA(VLOOKUP(CONCATENATE($A929,"|","ROLL"),'Compare PI to Roll'!$A:$D,4,FALSE),"")</f>
        <v/>
      </c>
      <c r="F929" t="str">
        <f>_xlfn.IFNA(VLOOKUP(CONCATENATE($A929,"|","ROLL"),'Compare PI to Roll'!$A:$D,4,FALSE),"")</f>
        <v/>
      </c>
      <c r="G929" t="str">
        <f t="shared" si="14"/>
        <v>1|1|0|0</v>
      </c>
      <c r="H929">
        <f>_xlfn.IFNA(VLOOKUP(K929,'Tables to Map'!A:B,2,FALSE),"")</f>
        <v>1</v>
      </c>
      <c r="I929" t="s">
        <v>8</v>
      </c>
      <c r="J929" t="s">
        <v>9</v>
      </c>
      <c r="K929" t="s">
        <v>1166</v>
      </c>
      <c r="L929" t="s">
        <v>19</v>
      </c>
      <c r="M929">
        <v>36</v>
      </c>
      <c r="N929" t="s">
        <v>1603</v>
      </c>
      <c r="O929" t="s">
        <v>2636</v>
      </c>
      <c r="P929" t="s">
        <v>2630</v>
      </c>
      <c r="Q929" t="s">
        <v>1603</v>
      </c>
      <c r="R929" t="s">
        <v>1603</v>
      </c>
      <c r="S929">
        <v>10</v>
      </c>
      <c r="T929">
        <v>10</v>
      </c>
      <c r="U929">
        <v>0</v>
      </c>
      <c r="V929" t="s">
        <v>1603</v>
      </c>
      <c r="W929" t="s">
        <v>1603</v>
      </c>
      <c r="X929" t="s">
        <v>1603</v>
      </c>
      <c r="Y929" t="s">
        <v>1603</v>
      </c>
      <c r="Z929" t="s">
        <v>1603</v>
      </c>
      <c r="AA929" t="s">
        <v>1603</v>
      </c>
      <c r="AB929" t="s">
        <v>1603</v>
      </c>
      <c r="AC929" t="s">
        <v>1603</v>
      </c>
      <c r="AD929" t="s">
        <v>1603</v>
      </c>
      <c r="AE929" t="s">
        <v>1603</v>
      </c>
    </row>
    <row r="930" spans="1:31" x14ac:dyDescent="0.25">
      <c r="A930" t="s">
        <v>3639</v>
      </c>
      <c r="C930" t="str">
        <f>_xlfn.IFNA(VLOOKUP(CONCATENATE($A930,"|","PI"),'Compare PI to Roll'!$A:$D,4,FALSE),"")</f>
        <v>PI</v>
      </c>
      <c r="D930" t="str">
        <f>_xlfn.IFNA(VLOOKUP(CONCATENATE($A930,"|","PI"),'Compare PI to Roll'!$A:$D,4,FALSE),"")</f>
        <v>PI</v>
      </c>
      <c r="E930" t="str">
        <f>_xlfn.IFNA(VLOOKUP(CONCATENATE($A930,"|","ROLL"),'Compare PI to Roll'!$A:$D,4,FALSE),"")</f>
        <v/>
      </c>
      <c r="F930" t="str">
        <f>_xlfn.IFNA(VLOOKUP(CONCATENATE($A930,"|","ROLL"),'Compare PI to Roll'!$A:$D,4,FALSE),"")</f>
        <v/>
      </c>
      <c r="G930" t="str">
        <f t="shared" si="14"/>
        <v>1|1|0|0</v>
      </c>
      <c r="H930">
        <f>_xlfn.IFNA(VLOOKUP(K930,'Tables to Map'!A:B,2,FALSE),"")</f>
        <v>1</v>
      </c>
      <c r="I930" t="s">
        <v>8</v>
      </c>
      <c r="J930" t="s">
        <v>9</v>
      </c>
      <c r="K930" t="s">
        <v>1166</v>
      </c>
      <c r="L930" t="s">
        <v>638</v>
      </c>
      <c r="M930">
        <v>37</v>
      </c>
      <c r="N930" t="s">
        <v>1603</v>
      </c>
      <c r="O930" t="s">
        <v>2629</v>
      </c>
      <c r="P930" t="s">
        <v>2630</v>
      </c>
      <c r="Q930" t="s">
        <v>1603</v>
      </c>
      <c r="R930" t="s">
        <v>1603</v>
      </c>
      <c r="S930">
        <v>10</v>
      </c>
      <c r="T930">
        <v>10</v>
      </c>
      <c r="U930">
        <v>0</v>
      </c>
      <c r="V930" t="s">
        <v>1603</v>
      </c>
      <c r="W930" t="s">
        <v>1603</v>
      </c>
      <c r="X930" t="s">
        <v>1603</v>
      </c>
      <c r="Y930" t="s">
        <v>1603</v>
      </c>
      <c r="Z930" t="s">
        <v>1603</v>
      </c>
      <c r="AA930" t="s">
        <v>1603</v>
      </c>
      <c r="AB930" t="s">
        <v>1603</v>
      </c>
      <c r="AC930" t="s">
        <v>1603</v>
      </c>
      <c r="AD930" t="s">
        <v>1603</v>
      </c>
      <c r="AE930" t="s">
        <v>1603</v>
      </c>
    </row>
    <row r="931" spans="1:31" x14ac:dyDescent="0.25">
      <c r="A931" t="s">
        <v>3640</v>
      </c>
      <c r="C931" t="str">
        <f>_xlfn.IFNA(VLOOKUP(CONCATENATE($A931,"|","PI"),'Compare PI to Roll'!$A:$D,4,FALSE),"")</f>
        <v>PI</v>
      </c>
      <c r="D931" t="str">
        <f>_xlfn.IFNA(VLOOKUP(CONCATENATE($A931,"|","PI"),'Compare PI to Roll'!$A:$D,4,FALSE),"")</f>
        <v>PI</v>
      </c>
      <c r="E931" t="str">
        <f>_xlfn.IFNA(VLOOKUP(CONCATENATE($A931,"|","ROLL"),'Compare PI to Roll'!$A:$D,4,FALSE),"")</f>
        <v/>
      </c>
      <c r="F931" t="str">
        <f>_xlfn.IFNA(VLOOKUP(CONCATENATE($A931,"|","ROLL"),'Compare PI to Roll'!$A:$D,4,FALSE),"")</f>
        <v/>
      </c>
      <c r="G931" t="str">
        <f t="shared" si="14"/>
        <v>1|1|0|0</v>
      </c>
      <c r="H931">
        <f>_xlfn.IFNA(VLOOKUP(K931,'Tables to Map'!A:B,2,FALSE),"")</f>
        <v>1</v>
      </c>
      <c r="I931" t="s">
        <v>8</v>
      </c>
      <c r="J931" t="s">
        <v>9</v>
      </c>
      <c r="K931" t="s">
        <v>1166</v>
      </c>
      <c r="L931" t="s">
        <v>305</v>
      </c>
      <c r="M931">
        <v>38</v>
      </c>
      <c r="N931" t="s">
        <v>1603</v>
      </c>
      <c r="O931" t="s">
        <v>2629</v>
      </c>
      <c r="P931" t="s">
        <v>2711</v>
      </c>
      <c r="Q931" t="s">
        <v>1603</v>
      </c>
      <c r="R931" t="s">
        <v>1603</v>
      </c>
      <c r="S931">
        <v>4</v>
      </c>
      <c r="T931">
        <v>10</v>
      </c>
      <c r="U931">
        <v>0</v>
      </c>
      <c r="V931" t="s">
        <v>1603</v>
      </c>
      <c r="W931" t="s">
        <v>1603</v>
      </c>
      <c r="X931" t="s">
        <v>1603</v>
      </c>
      <c r="Y931" t="s">
        <v>1603</v>
      </c>
      <c r="Z931" t="s">
        <v>1603</v>
      </c>
      <c r="AA931" t="s">
        <v>1603</v>
      </c>
      <c r="AB931" t="s">
        <v>1603</v>
      </c>
      <c r="AC931" t="s">
        <v>1603</v>
      </c>
      <c r="AD931" t="s">
        <v>1603</v>
      </c>
      <c r="AE931" t="s">
        <v>1603</v>
      </c>
    </row>
    <row r="932" spans="1:31" x14ac:dyDescent="0.25">
      <c r="A932" t="s">
        <v>3641</v>
      </c>
      <c r="C932" t="str">
        <f>_xlfn.IFNA(VLOOKUP(CONCATENATE($A932,"|","PI"),'Compare PI to Roll'!$A:$D,4,FALSE),"")</f>
        <v>PI</v>
      </c>
      <c r="D932" t="str">
        <f>_xlfn.IFNA(VLOOKUP(CONCATENATE($A932,"|","PI"),'Compare PI to Roll'!$A:$D,4,FALSE),"")</f>
        <v>PI</v>
      </c>
      <c r="E932" t="str">
        <f>_xlfn.IFNA(VLOOKUP(CONCATENATE($A932,"|","ROLL"),'Compare PI to Roll'!$A:$D,4,FALSE),"")</f>
        <v/>
      </c>
      <c r="F932" t="str">
        <f>_xlfn.IFNA(VLOOKUP(CONCATENATE($A932,"|","ROLL"),'Compare PI to Roll'!$A:$D,4,FALSE),"")</f>
        <v/>
      </c>
      <c r="G932" t="str">
        <f t="shared" si="14"/>
        <v>1|1|0|0</v>
      </c>
      <c r="H932">
        <f>_xlfn.IFNA(VLOOKUP(K932,'Tables to Map'!A:B,2,FALSE),"")</f>
        <v>1</v>
      </c>
      <c r="I932" t="s">
        <v>8</v>
      </c>
      <c r="J932" t="s">
        <v>9</v>
      </c>
      <c r="K932" t="s">
        <v>1166</v>
      </c>
      <c r="L932" t="s">
        <v>784</v>
      </c>
      <c r="M932">
        <v>39</v>
      </c>
      <c r="N932" t="s">
        <v>1603</v>
      </c>
      <c r="O932" t="s">
        <v>2629</v>
      </c>
      <c r="P932" t="s">
        <v>2711</v>
      </c>
      <c r="Q932" t="s">
        <v>1603</v>
      </c>
      <c r="R932" t="s">
        <v>1603</v>
      </c>
      <c r="S932">
        <v>4</v>
      </c>
      <c r="T932">
        <v>10</v>
      </c>
      <c r="U932">
        <v>0</v>
      </c>
      <c r="V932" t="s">
        <v>1603</v>
      </c>
      <c r="W932" t="s">
        <v>1603</v>
      </c>
      <c r="X932" t="s">
        <v>1603</v>
      </c>
      <c r="Y932" t="s">
        <v>1603</v>
      </c>
      <c r="Z932" t="s">
        <v>1603</v>
      </c>
      <c r="AA932" t="s">
        <v>1603</v>
      </c>
      <c r="AB932" t="s">
        <v>1603</v>
      </c>
      <c r="AC932" t="s">
        <v>1603</v>
      </c>
      <c r="AD932" t="s">
        <v>1603</v>
      </c>
      <c r="AE932" t="s">
        <v>1603</v>
      </c>
    </row>
    <row r="933" spans="1:31" x14ac:dyDescent="0.25">
      <c r="A933" t="s">
        <v>3642</v>
      </c>
      <c r="C933" t="str">
        <f>_xlfn.IFNA(VLOOKUP(CONCATENATE($A933,"|","PI"),'Compare PI to Roll'!$A:$D,4,FALSE),"")</f>
        <v>PI</v>
      </c>
      <c r="D933" t="str">
        <f>_xlfn.IFNA(VLOOKUP(CONCATENATE($A933,"|","PI"),'Compare PI to Roll'!$A:$D,4,FALSE),"")</f>
        <v>PI</v>
      </c>
      <c r="E933" t="str">
        <f>_xlfn.IFNA(VLOOKUP(CONCATENATE($A933,"|","ROLL"),'Compare PI to Roll'!$A:$D,4,FALSE),"")</f>
        <v/>
      </c>
      <c r="F933" t="str">
        <f>_xlfn.IFNA(VLOOKUP(CONCATENATE($A933,"|","ROLL"),'Compare PI to Roll'!$A:$D,4,FALSE),"")</f>
        <v/>
      </c>
      <c r="G933" t="str">
        <f t="shared" si="14"/>
        <v>1|1|0|0</v>
      </c>
      <c r="H933">
        <f>_xlfn.IFNA(VLOOKUP(K933,'Tables to Map'!A:B,2,FALSE),"")</f>
        <v>1</v>
      </c>
      <c r="I933" t="s">
        <v>8</v>
      </c>
      <c r="J933" t="s">
        <v>9</v>
      </c>
      <c r="K933" t="s">
        <v>1166</v>
      </c>
      <c r="L933" t="s">
        <v>1179</v>
      </c>
      <c r="M933">
        <v>40</v>
      </c>
      <c r="N933" t="s">
        <v>1603</v>
      </c>
      <c r="O933" t="s">
        <v>2629</v>
      </c>
      <c r="P933" t="s">
        <v>2632</v>
      </c>
      <c r="Q933">
        <v>255</v>
      </c>
      <c r="R933">
        <v>255</v>
      </c>
      <c r="S933" t="s">
        <v>1603</v>
      </c>
      <c r="T933" t="s">
        <v>1603</v>
      </c>
      <c r="U933" t="s">
        <v>1603</v>
      </c>
      <c r="V933" t="s">
        <v>1603</v>
      </c>
      <c r="W933" t="s">
        <v>1603</v>
      </c>
      <c r="X933" t="s">
        <v>1603</v>
      </c>
      <c r="Y933" t="s">
        <v>2633</v>
      </c>
      <c r="Z933" t="s">
        <v>1603</v>
      </c>
      <c r="AA933" t="s">
        <v>1603</v>
      </c>
      <c r="AB933" t="s">
        <v>2634</v>
      </c>
      <c r="AC933" t="s">
        <v>1603</v>
      </c>
      <c r="AD933" t="s">
        <v>1603</v>
      </c>
      <c r="AE933" t="s">
        <v>1603</v>
      </c>
    </row>
    <row r="934" spans="1:31" x14ac:dyDescent="0.25">
      <c r="A934" t="s">
        <v>3643</v>
      </c>
      <c r="C934" t="str">
        <f>_xlfn.IFNA(VLOOKUP(CONCATENATE($A934,"|","PI"),'Compare PI to Roll'!$A:$D,4,FALSE),"")</f>
        <v>PI</v>
      </c>
      <c r="D934" t="str">
        <f>_xlfn.IFNA(VLOOKUP(CONCATENATE($A934,"|","PI"),'Compare PI to Roll'!$A:$D,4,FALSE),"")</f>
        <v>PI</v>
      </c>
      <c r="E934" t="str">
        <f>_xlfn.IFNA(VLOOKUP(CONCATENATE($A934,"|","ROLL"),'Compare PI to Roll'!$A:$D,4,FALSE),"")</f>
        <v/>
      </c>
      <c r="F934" t="str">
        <f>_xlfn.IFNA(VLOOKUP(CONCATENATE($A934,"|","ROLL"),'Compare PI to Roll'!$A:$D,4,FALSE),"")</f>
        <v/>
      </c>
      <c r="G934" t="str">
        <f t="shared" si="14"/>
        <v>1|1|0|0</v>
      </c>
      <c r="H934">
        <f>_xlfn.IFNA(VLOOKUP(K934,'Tables to Map'!A:B,2,FALSE),"")</f>
        <v>1</v>
      </c>
      <c r="I934" t="s">
        <v>8</v>
      </c>
      <c r="J934" t="s">
        <v>9</v>
      </c>
      <c r="K934" t="s">
        <v>1166</v>
      </c>
      <c r="L934" t="s">
        <v>28</v>
      </c>
      <c r="M934">
        <v>41</v>
      </c>
      <c r="N934" t="s">
        <v>1603</v>
      </c>
      <c r="O934" t="s">
        <v>2629</v>
      </c>
      <c r="P934" t="s">
        <v>2632</v>
      </c>
      <c r="Q934">
        <v>255</v>
      </c>
      <c r="R934">
        <v>255</v>
      </c>
      <c r="S934" t="s">
        <v>1603</v>
      </c>
      <c r="T934" t="s">
        <v>1603</v>
      </c>
      <c r="U934" t="s">
        <v>1603</v>
      </c>
      <c r="V934" t="s">
        <v>1603</v>
      </c>
      <c r="W934" t="s">
        <v>1603</v>
      </c>
      <c r="X934" t="s">
        <v>1603</v>
      </c>
      <c r="Y934" t="s">
        <v>2633</v>
      </c>
      <c r="Z934" t="s">
        <v>1603</v>
      </c>
      <c r="AA934" t="s">
        <v>1603</v>
      </c>
      <c r="AB934" t="s">
        <v>2634</v>
      </c>
      <c r="AC934" t="s">
        <v>1603</v>
      </c>
      <c r="AD934" t="s">
        <v>1603</v>
      </c>
      <c r="AE934" t="s">
        <v>1603</v>
      </c>
    </row>
    <row r="935" spans="1:31" x14ac:dyDescent="0.25">
      <c r="A935" t="s">
        <v>3644</v>
      </c>
      <c r="C935" t="str">
        <f>_xlfn.IFNA(VLOOKUP(CONCATENATE($A935,"|","PI"),'Compare PI to Roll'!$A:$D,4,FALSE),"")</f>
        <v>PI</v>
      </c>
      <c r="D935" t="str">
        <f>_xlfn.IFNA(VLOOKUP(CONCATENATE($A935,"|","PI"),'Compare PI to Roll'!$A:$D,4,FALSE),"")</f>
        <v>PI</v>
      </c>
      <c r="E935" t="str">
        <f>_xlfn.IFNA(VLOOKUP(CONCATENATE($A935,"|","ROLL"),'Compare PI to Roll'!$A:$D,4,FALSE),"")</f>
        <v/>
      </c>
      <c r="F935" t="str">
        <f>_xlfn.IFNA(VLOOKUP(CONCATENATE($A935,"|","ROLL"),'Compare PI to Roll'!$A:$D,4,FALSE),"")</f>
        <v/>
      </c>
      <c r="G935" t="str">
        <f t="shared" si="14"/>
        <v>1|1|0|0</v>
      </c>
      <c r="H935">
        <f>_xlfn.IFNA(VLOOKUP(K935,'Tables to Map'!A:B,2,FALSE),"")</f>
        <v>1</v>
      </c>
      <c r="I935" t="s">
        <v>8</v>
      </c>
      <c r="J935" t="s">
        <v>9</v>
      </c>
      <c r="K935" t="s">
        <v>1166</v>
      </c>
      <c r="L935" t="s">
        <v>49</v>
      </c>
      <c r="M935">
        <v>42</v>
      </c>
      <c r="N935" t="s">
        <v>1603</v>
      </c>
      <c r="O935" t="s">
        <v>2629</v>
      </c>
      <c r="P935" t="s">
        <v>2632</v>
      </c>
      <c r="Q935">
        <v>255</v>
      </c>
      <c r="R935">
        <v>255</v>
      </c>
      <c r="S935" t="s">
        <v>1603</v>
      </c>
      <c r="T935" t="s">
        <v>1603</v>
      </c>
      <c r="U935" t="s">
        <v>1603</v>
      </c>
      <c r="V935" t="s">
        <v>1603</v>
      </c>
      <c r="W935" t="s">
        <v>1603</v>
      </c>
      <c r="X935" t="s">
        <v>1603</v>
      </c>
      <c r="Y935" t="s">
        <v>2633</v>
      </c>
      <c r="Z935" t="s">
        <v>1603</v>
      </c>
      <c r="AA935" t="s">
        <v>1603</v>
      </c>
      <c r="AB935" t="s">
        <v>2634</v>
      </c>
      <c r="AC935" t="s">
        <v>1603</v>
      </c>
      <c r="AD935" t="s">
        <v>1603</v>
      </c>
      <c r="AE935" t="s">
        <v>1603</v>
      </c>
    </row>
    <row r="936" spans="1:31" x14ac:dyDescent="0.25">
      <c r="A936" t="s">
        <v>3645</v>
      </c>
      <c r="C936" t="str">
        <f>_xlfn.IFNA(VLOOKUP(CONCATENATE($A936,"|","PI"),'Compare PI to Roll'!$A:$D,4,FALSE),"")</f>
        <v>PI</v>
      </c>
      <c r="D936" t="str">
        <f>_xlfn.IFNA(VLOOKUP(CONCATENATE($A936,"|","PI"),'Compare PI to Roll'!$A:$D,4,FALSE),"")</f>
        <v>PI</v>
      </c>
      <c r="E936" t="str">
        <f>_xlfn.IFNA(VLOOKUP(CONCATENATE($A936,"|","ROLL"),'Compare PI to Roll'!$A:$D,4,FALSE),"")</f>
        <v/>
      </c>
      <c r="F936" t="str">
        <f>_xlfn.IFNA(VLOOKUP(CONCATENATE($A936,"|","ROLL"),'Compare PI to Roll'!$A:$D,4,FALSE),"")</f>
        <v/>
      </c>
      <c r="G936" t="str">
        <f t="shared" si="14"/>
        <v>1|1|0|0</v>
      </c>
      <c r="H936">
        <f>_xlfn.IFNA(VLOOKUP(K936,'Tables to Map'!A:B,2,FALSE),"")</f>
        <v>1</v>
      </c>
      <c r="I936" t="s">
        <v>8</v>
      </c>
      <c r="J936" t="s">
        <v>9</v>
      </c>
      <c r="K936" t="s">
        <v>1166</v>
      </c>
      <c r="L936" t="s">
        <v>1182</v>
      </c>
      <c r="M936">
        <v>43</v>
      </c>
      <c r="N936" t="s">
        <v>1603</v>
      </c>
      <c r="O936" t="s">
        <v>2636</v>
      </c>
      <c r="P936" t="s">
        <v>2711</v>
      </c>
      <c r="Q936" t="s">
        <v>1603</v>
      </c>
      <c r="R936" t="s">
        <v>1603</v>
      </c>
      <c r="S936">
        <v>9</v>
      </c>
      <c r="T936">
        <v>10</v>
      </c>
      <c r="U936">
        <v>0</v>
      </c>
      <c r="V936" t="s">
        <v>1603</v>
      </c>
      <c r="W936" t="s">
        <v>1603</v>
      </c>
      <c r="X936" t="s">
        <v>1603</v>
      </c>
      <c r="Y936" t="s">
        <v>1603</v>
      </c>
      <c r="Z936" t="s">
        <v>1603</v>
      </c>
      <c r="AA936" t="s">
        <v>1603</v>
      </c>
      <c r="AB936" t="s">
        <v>1603</v>
      </c>
      <c r="AC936" t="s">
        <v>1603</v>
      </c>
      <c r="AD936" t="s">
        <v>1603</v>
      </c>
      <c r="AE936" t="s">
        <v>1603</v>
      </c>
    </row>
    <row r="937" spans="1:31" x14ac:dyDescent="0.25">
      <c r="A937" t="s">
        <v>3646</v>
      </c>
      <c r="C937" t="str">
        <f>_xlfn.IFNA(VLOOKUP(CONCATENATE($A937,"|","PI"),'Compare PI to Roll'!$A:$D,4,FALSE),"")</f>
        <v>PI</v>
      </c>
      <c r="D937" t="str">
        <f>_xlfn.IFNA(VLOOKUP(CONCATENATE($A937,"|","PI"),'Compare PI to Roll'!$A:$D,4,FALSE),"")</f>
        <v>PI</v>
      </c>
      <c r="E937" t="str">
        <f>_xlfn.IFNA(VLOOKUP(CONCATENATE($A937,"|","ROLL"),'Compare PI to Roll'!$A:$D,4,FALSE),"")</f>
        <v/>
      </c>
      <c r="F937" t="str">
        <f>_xlfn.IFNA(VLOOKUP(CONCATENATE($A937,"|","ROLL"),'Compare PI to Roll'!$A:$D,4,FALSE),"")</f>
        <v/>
      </c>
      <c r="G937" t="str">
        <f t="shared" si="14"/>
        <v>1|1|0|0</v>
      </c>
      <c r="H937">
        <f>_xlfn.IFNA(VLOOKUP(K937,'Tables to Map'!A:B,2,FALSE),"")</f>
        <v>1</v>
      </c>
      <c r="I937" t="s">
        <v>8</v>
      </c>
      <c r="J937" t="s">
        <v>9</v>
      </c>
      <c r="K937" t="s">
        <v>1166</v>
      </c>
      <c r="L937" t="s">
        <v>1183</v>
      </c>
      <c r="M937">
        <v>44</v>
      </c>
      <c r="N937" t="s">
        <v>1603</v>
      </c>
      <c r="O937" t="s">
        <v>2636</v>
      </c>
      <c r="P937" t="s">
        <v>2711</v>
      </c>
      <c r="Q937" t="s">
        <v>1603</v>
      </c>
      <c r="R937" t="s">
        <v>1603</v>
      </c>
      <c r="S937">
        <v>6</v>
      </c>
      <c r="T937">
        <v>10</v>
      </c>
      <c r="U937">
        <v>0</v>
      </c>
      <c r="V937" t="s">
        <v>1603</v>
      </c>
      <c r="W937" t="s">
        <v>1603</v>
      </c>
      <c r="X937" t="s">
        <v>1603</v>
      </c>
      <c r="Y937" t="s">
        <v>1603</v>
      </c>
      <c r="Z937" t="s">
        <v>1603</v>
      </c>
      <c r="AA937" t="s">
        <v>1603</v>
      </c>
      <c r="AB937" t="s">
        <v>1603</v>
      </c>
      <c r="AC937" t="s">
        <v>1603</v>
      </c>
      <c r="AD937" t="s">
        <v>1603</v>
      </c>
      <c r="AE937" t="s">
        <v>1603</v>
      </c>
    </row>
    <row r="938" spans="1:31" x14ac:dyDescent="0.25">
      <c r="A938" t="s">
        <v>3647</v>
      </c>
      <c r="C938" t="str">
        <f>_xlfn.IFNA(VLOOKUP(CONCATENATE($A938,"|","PI"),'Compare PI to Roll'!$A:$D,4,FALSE),"")</f>
        <v>PI</v>
      </c>
      <c r="D938" t="str">
        <f>_xlfn.IFNA(VLOOKUP(CONCATENATE($A938,"|","PI"),'Compare PI to Roll'!$A:$D,4,FALSE),"")</f>
        <v>PI</v>
      </c>
      <c r="E938" t="str">
        <f>_xlfn.IFNA(VLOOKUP(CONCATENATE($A938,"|","ROLL"),'Compare PI to Roll'!$A:$D,4,FALSE),"")</f>
        <v/>
      </c>
      <c r="F938" t="str">
        <f>_xlfn.IFNA(VLOOKUP(CONCATENATE($A938,"|","ROLL"),'Compare PI to Roll'!$A:$D,4,FALSE),"")</f>
        <v/>
      </c>
      <c r="G938" t="str">
        <f t="shared" si="14"/>
        <v>1|1|0|0</v>
      </c>
      <c r="H938">
        <f>_xlfn.IFNA(VLOOKUP(K938,'Tables to Map'!A:B,2,FALSE),"")</f>
        <v>1</v>
      </c>
      <c r="I938" t="s">
        <v>8</v>
      </c>
      <c r="J938" t="s">
        <v>9</v>
      </c>
      <c r="K938" t="s">
        <v>1166</v>
      </c>
      <c r="L938" t="s">
        <v>1184</v>
      </c>
      <c r="M938">
        <v>45</v>
      </c>
      <c r="N938" t="s">
        <v>1603</v>
      </c>
      <c r="O938" t="s">
        <v>2636</v>
      </c>
      <c r="P938" t="s">
        <v>2632</v>
      </c>
      <c r="Q938">
        <v>255</v>
      </c>
      <c r="R938">
        <v>255</v>
      </c>
      <c r="S938" t="s">
        <v>1603</v>
      </c>
      <c r="T938" t="s">
        <v>1603</v>
      </c>
      <c r="U938" t="s">
        <v>1603</v>
      </c>
      <c r="V938" t="s">
        <v>1603</v>
      </c>
      <c r="W938" t="s">
        <v>1603</v>
      </c>
      <c r="X938" t="s">
        <v>1603</v>
      </c>
      <c r="Y938" t="s">
        <v>2633</v>
      </c>
      <c r="Z938" t="s">
        <v>1603</v>
      </c>
      <c r="AA938" t="s">
        <v>1603</v>
      </c>
      <c r="AB938" t="s">
        <v>2634</v>
      </c>
      <c r="AC938" t="s">
        <v>1603</v>
      </c>
      <c r="AD938" t="s">
        <v>1603</v>
      </c>
      <c r="AE938" t="s">
        <v>1603</v>
      </c>
    </row>
    <row r="939" spans="1:31" x14ac:dyDescent="0.25">
      <c r="A939" t="s">
        <v>3648</v>
      </c>
      <c r="C939" t="str">
        <f>_xlfn.IFNA(VLOOKUP(CONCATENATE($A939,"|","PI"),'Compare PI to Roll'!$A:$D,4,FALSE),"")</f>
        <v>PI</v>
      </c>
      <c r="D939" t="str">
        <f>_xlfn.IFNA(VLOOKUP(CONCATENATE($A939,"|","PI"),'Compare PI to Roll'!$A:$D,4,FALSE),"")</f>
        <v>PI</v>
      </c>
      <c r="E939" t="str">
        <f>_xlfn.IFNA(VLOOKUP(CONCATENATE($A939,"|","ROLL"),'Compare PI to Roll'!$A:$D,4,FALSE),"")</f>
        <v/>
      </c>
      <c r="F939" t="str">
        <f>_xlfn.IFNA(VLOOKUP(CONCATENATE($A939,"|","ROLL"),'Compare PI to Roll'!$A:$D,4,FALSE),"")</f>
        <v/>
      </c>
      <c r="G939" t="str">
        <f t="shared" si="14"/>
        <v>1|1|0|0</v>
      </c>
      <c r="H939">
        <f>_xlfn.IFNA(VLOOKUP(K939,'Tables to Map'!A:B,2,FALSE),"")</f>
        <v>1</v>
      </c>
      <c r="I939" t="s">
        <v>8</v>
      </c>
      <c r="J939" t="s">
        <v>9</v>
      </c>
      <c r="K939" t="s">
        <v>1166</v>
      </c>
      <c r="L939" t="s">
        <v>1185</v>
      </c>
      <c r="M939">
        <v>46</v>
      </c>
      <c r="N939" t="s">
        <v>1603</v>
      </c>
      <c r="O939" t="s">
        <v>2636</v>
      </c>
      <c r="P939" t="s">
        <v>2711</v>
      </c>
      <c r="Q939" t="s">
        <v>1603</v>
      </c>
      <c r="R939" t="s">
        <v>1603</v>
      </c>
      <c r="S939">
        <v>3</v>
      </c>
      <c r="T939">
        <v>10</v>
      </c>
      <c r="U939">
        <v>2</v>
      </c>
      <c r="V939" t="s">
        <v>1603</v>
      </c>
      <c r="W939" t="s">
        <v>1603</v>
      </c>
      <c r="X939" t="s">
        <v>1603</v>
      </c>
      <c r="Y939" t="s">
        <v>1603</v>
      </c>
      <c r="Z939" t="s">
        <v>1603</v>
      </c>
      <c r="AA939" t="s">
        <v>1603</v>
      </c>
      <c r="AB939" t="s">
        <v>1603</v>
      </c>
      <c r="AC939" t="s">
        <v>1603</v>
      </c>
      <c r="AD939" t="s">
        <v>1603</v>
      </c>
      <c r="AE939" t="s">
        <v>1603</v>
      </c>
    </row>
    <row r="940" spans="1:31" x14ac:dyDescent="0.25">
      <c r="A940" t="s">
        <v>3649</v>
      </c>
      <c r="C940" t="str">
        <f>_xlfn.IFNA(VLOOKUP(CONCATENATE($A940,"|","PI"),'Compare PI to Roll'!$A:$D,4,FALSE),"")</f>
        <v>PI</v>
      </c>
      <c r="D940" t="str">
        <f>_xlfn.IFNA(VLOOKUP(CONCATENATE($A940,"|","PI"),'Compare PI to Roll'!$A:$D,4,FALSE),"")</f>
        <v>PI</v>
      </c>
      <c r="E940" t="str">
        <f>_xlfn.IFNA(VLOOKUP(CONCATENATE($A940,"|","ROLL"),'Compare PI to Roll'!$A:$D,4,FALSE),"")</f>
        <v/>
      </c>
      <c r="F940" t="str">
        <f>_xlfn.IFNA(VLOOKUP(CONCATENATE($A940,"|","ROLL"),'Compare PI to Roll'!$A:$D,4,FALSE),"")</f>
        <v/>
      </c>
      <c r="G940" t="str">
        <f t="shared" si="14"/>
        <v>1|1|0|0</v>
      </c>
      <c r="H940">
        <f>_xlfn.IFNA(VLOOKUP(K940,'Tables to Map'!A:B,2,FALSE),"")</f>
        <v>1</v>
      </c>
      <c r="I940" t="s">
        <v>8</v>
      </c>
      <c r="J940" t="s">
        <v>9</v>
      </c>
      <c r="K940" t="s">
        <v>1166</v>
      </c>
      <c r="L940" t="s">
        <v>1186</v>
      </c>
      <c r="M940">
        <v>47</v>
      </c>
      <c r="N940" t="s">
        <v>1603</v>
      </c>
      <c r="O940" t="s">
        <v>2636</v>
      </c>
      <c r="P940" t="s">
        <v>2711</v>
      </c>
      <c r="Q940" t="s">
        <v>1603</v>
      </c>
      <c r="R940" t="s">
        <v>1603</v>
      </c>
      <c r="S940">
        <v>3</v>
      </c>
      <c r="T940">
        <v>10</v>
      </c>
      <c r="U940">
        <v>0</v>
      </c>
      <c r="V940" t="s">
        <v>1603</v>
      </c>
      <c r="W940" t="s">
        <v>1603</v>
      </c>
      <c r="X940" t="s">
        <v>1603</v>
      </c>
      <c r="Y940" t="s">
        <v>1603</v>
      </c>
      <c r="Z940" t="s">
        <v>1603</v>
      </c>
      <c r="AA940" t="s">
        <v>1603</v>
      </c>
      <c r="AB940" t="s">
        <v>1603</v>
      </c>
      <c r="AC940" t="s">
        <v>1603</v>
      </c>
      <c r="AD940" t="s">
        <v>1603</v>
      </c>
      <c r="AE940" t="s">
        <v>1603</v>
      </c>
    </row>
    <row r="941" spans="1:31" x14ac:dyDescent="0.25">
      <c r="A941" t="s">
        <v>3650</v>
      </c>
      <c r="C941" t="str">
        <f>_xlfn.IFNA(VLOOKUP(CONCATENATE($A941,"|","PI"),'Compare PI to Roll'!$A:$D,4,FALSE),"")</f>
        <v>PI</v>
      </c>
      <c r="D941" t="str">
        <f>_xlfn.IFNA(VLOOKUP(CONCATENATE($A941,"|","PI"),'Compare PI to Roll'!$A:$D,4,FALSE),"")</f>
        <v>PI</v>
      </c>
      <c r="E941" t="str">
        <f>_xlfn.IFNA(VLOOKUP(CONCATENATE($A941,"|","ROLL"),'Compare PI to Roll'!$A:$D,4,FALSE),"")</f>
        <v/>
      </c>
      <c r="F941" t="str">
        <f>_xlfn.IFNA(VLOOKUP(CONCATENATE($A941,"|","ROLL"),'Compare PI to Roll'!$A:$D,4,FALSE),"")</f>
        <v/>
      </c>
      <c r="G941" t="str">
        <f t="shared" si="14"/>
        <v>1|1|0|0</v>
      </c>
      <c r="H941">
        <f>_xlfn.IFNA(VLOOKUP(K941,'Tables to Map'!A:B,2,FALSE),"")</f>
        <v>1</v>
      </c>
      <c r="I941" t="s">
        <v>8</v>
      </c>
      <c r="J941" t="s">
        <v>9</v>
      </c>
      <c r="K941" t="s">
        <v>1166</v>
      </c>
      <c r="L941" t="s">
        <v>1187</v>
      </c>
      <c r="M941">
        <v>48</v>
      </c>
      <c r="N941" t="s">
        <v>1603</v>
      </c>
      <c r="O941" t="s">
        <v>2636</v>
      </c>
      <c r="P941" t="s">
        <v>2711</v>
      </c>
      <c r="Q941" t="s">
        <v>1603</v>
      </c>
      <c r="R941" t="s">
        <v>1603</v>
      </c>
      <c r="S941">
        <v>10</v>
      </c>
      <c r="T941">
        <v>10</v>
      </c>
      <c r="U941">
        <v>0</v>
      </c>
      <c r="V941" t="s">
        <v>1603</v>
      </c>
      <c r="W941" t="s">
        <v>1603</v>
      </c>
      <c r="X941" t="s">
        <v>1603</v>
      </c>
      <c r="Y941" t="s">
        <v>1603</v>
      </c>
      <c r="Z941" t="s">
        <v>1603</v>
      </c>
      <c r="AA941" t="s">
        <v>1603</v>
      </c>
      <c r="AB941" t="s">
        <v>1603</v>
      </c>
      <c r="AC941" t="s">
        <v>1603</v>
      </c>
      <c r="AD941" t="s">
        <v>1603</v>
      </c>
      <c r="AE941" t="s">
        <v>1603</v>
      </c>
    </row>
    <row r="942" spans="1:31" x14ac:dyDescent="0.25">
      <c r="A942" t="s">
        <v>3651</v>
      </c>
      <c r="C942" t="str">
        <f>_xlfn.IFNA(VLOOKUP(CONCATENATE($A942,"|","PI"),'Compare PI to Roll'!$A:$D,4,FALSE),"")</f>
        <v>PI</v>
      </c>
      <c r="D942" t="str">
        <f>_xlfn.IFNA(VLOOKUP(CONCATENATE($A942,"|","PI"),'Compare PI to Roll'!$A:$D,4,FALSE),"")</f>
        <v>PI</v>
      </c>
      <c r="E942" t="str">
        <f>_xlfn.IFNA(VLOOKUP(CONCATENATE($A942,"|","ROLL"),'Compare PI to Roll'!$A:$D,4,FALSE),"")</f>
        <v/>
      </c>
      <c r="F942" t="str">
        <f>_xlfn.IFNA(VLOOKUP(CONCATENATE($A942,"|","ROLL"),'Compare PI to Roll'!$A:$D,4,FALSE),"")</f>
        <v/>
      </c>
      <c r="G942" t="str">
        <f t="shared" si="14"/>
        <v>1|1|0|0</v>
      </c>
      <c r="H942">
        <f>_xlfn.IFNA(VLOOKUP(K942,'Tables to Map'!A:B,2,FALSE),"")</f>
        <v>1</v>
      </c>
      <c r="I942" t="s">
        <v>8</v>
      </c>
      <c r="J942" t="s">
        <v>9</v>
      </c>
      <c r="K942" t="s">
        <v>1166</v>
      </c>
      <c r="L942" t="s">
        <v>1188</v>
      </c>
      <c r="M942">
        <v>49</v>
      </c>
      <c r="N942" t="s">
        <v>1603</v>
      </c>
      <c r="O942" t="s">
        <v>2636</v>
      </c>
      <c r="P942" t="s">
        <v>2632</v>
      </c>
      <c r="Q942">
        <v>255</v>
      </c>
      <c r="R942">
        <v>255</v>
      </c>
      <c r="S942" t="s">
        <v>1603</v>
      </c>
      <c r="T942" t="s">
        <v>1603</v>
      </c>
      <c r="U942" t="s">
        <v>1603</v>
      </c>
      <c r="V942" t="s">
        <v>1603</v>
      </c>
      <c r="W942" t="s">
        <v>1603</v>
      </c>
      <c r="X942" t="s">
        <v>1603</v>
      </c>
      <c r="Y942" t="s">
        <v>2633</v>
      </c>
      <c r="Z942" t="s">
        <v>1603</v>
      </c>
      <c r="AA942" t="s">
        <v>1603</v>
      </c>
      <c r="AB942" t="s">
        <v>2634</v>
      </c>
      <c r="AC942" t="s">
        <v>1603</v>
      </c>
      <c r="AD942" t="s">
        <v>1603</v>
      </c>
      <c r="AE942" t="s">
        <v>1603</v>
      </c>
    </row>
    <row r="943" spans="1:31" x14ac:dyDescent="0.25">
      <c r="A943" t="s">
        <v>3652</v>
      </c>
      <c r="C943" t="str">
        <f>_xlfn.IFNA(VLOOKUP(CONCATENATE($A943,"|","PI"),'Compare PI to Roll'!$A:$D,4,FALSE),"")</f>
        <v>PI</v>
      </c>
      <c r="D943" t="str">
        <f>_xlfn.IFNA(VLOOKUP(CONCATENATE($A943,"|","PI"),'Compare PI to Roll'!$A:$D,4,FALSE),"")</f>
        <v>PI</v>
      </c>
      <c r="E943" t="str">
        <f>_xlfn.IFNA(VLOOKUP(CONCATENATE($A943,"|","ROLL"),'Compare PI to Roll'!$A:$D,4,FALSE),"")</f>
        <v/>
      </c>
      <c r="F943" t="str">
        <f>_xlfn.IFNA(VLOOKUP(CONCATENATE($A943,"|","ROLL"),'Compare PI to Roll'!$A:$D,4,FALSE),"")</f>
        <v/>
      </c>
      <c r="G943" t="str">
        <f t="shared" ref="G943:G1006" si="15">CONCATENATE(IF($C943&lt;&gt;"",1,0),"|",IF($D943&lt;&gt;"",1,0),"|",IF($E943&lt;&gt;"",1,0),"|",IF($F943&lt;&gt;"",1,0))</f>
        <v>1|1|0|0</v>
      </c>
      <c r="H943">
        <f>_xlfn.IFNA(VLOOKUP(K943,'Tables to Map'!A:B,2,FALSE),"")</f>
        <v>1</v>
      </c>
      <c r="I943" t="s">
        <v>8</v>
      </c>
      <c r="J943" t="s">
        <v>9</v>
      </c>
      <c r="K943" t="s">
        <v>1166</v>
      </c>
      <c r="L943" t="s">
        <v>610</v>
      </c>
      <c r="M943">
        <v>50</v>
      </c>
      <c r="N943" t="s">
        <v>1603</v>
      </c>
      <c r="O943" t="s">
        <v>2636</v>
      </c>
      <c r="P943" t="s">
        <v>2644</v>
      </c>
      <c r="Q943" t="s">
        <v>1603</v>
      </c>
      <c r="R943" t="s">
        <v>1603</v>
      </c>
      <c r="S943" t="s">
        <v>1603</v>
      </c>
      <c r="T943" t="s">
        <v>1603</v>
      </c>
      <c r="U943" t="s">
        <v>1603</v>
      </c>
      <c r="V943">
        <v>7</v>
      </c>
      <c r="W943" t="s">
        <v>1603</v>
      </c>
      <c r="X943" t="s">
        <v>1603</v>
      </c>
      <c r="Y943" t="s">
        <v>1603</v>
      </c>
      <c r="Z943" t="s">
        <v>1603</v>
      </c>
      <c r="AA943" t="s">
        <v>1603</v>
      </c>
      <c r="AB943" t="s">
        <v>1603</v>
      </c>
      <c r="AC943" t="s">
        <v>1603</v>
      </c>
      <c r="AD943" t="s">
        <v>1603</v>
      </c>
      <c r="AE943" t="s">
        <v>1603</v>
      </c>
    </row>
    <row r="944" spans="1:31" x14ac:dyDescent="0.25">
      <c r="A944" t="s">
        <v>3653</v>
      </c>
      <c r="C944" t="str">
        <f>_xlfn.IFNA(VLOOKUP(CONCATENATE($A944,"|","PI"),'Compare PI to Roll'!$A:$D,4,FALSE),"")</f>
        <v>PI</v>
      </c>
      <c r="D944" t="str">
        <f>_xlfn.IFNA(VLOOKUP(CONCATENATE($A944,"|","PI"),'Compare PI to Roll'!$A:$D,4,FALSE),"")</f>
        <v>PI</v>
      </c>
      <c r="E944" t="str">
        <f>_xlfn.IFNA(VLOOKUP(CONCATENATE($A944,"|","ROLL"),'Compare PI to Roll'!$A:$D,4,FALSE),"")</f>
        <v/>
      </c>
      <c r="F944" t="str">
        <f>_xlfn.IFNA(VLOOKUP(CONCATENATE($A944,"|","ROLL"),'Compare PI to Roll'!$A:$D,4,FALSE),"")</f>
        <v/>
      </c>
      <c r="G944" t="str">
        <f t="shared" si="15"/>
        <v>1|1|0|0</v>
      </c>
      <c r="H944">
        <f>_xlfn.IFNA(VLOOKUP(K944,'Tables to Map'!A:B,2,FALSE),"")</f>
        <v>1</v>
      </c>
      <c r="I944" t="s">
        <v>8</v>
      </c>
      <c r="J944" t="s">
        <v>9</v>
      </c>
      <c r="K944" t="s">
        <v>1166</v>
      </c>
      <c r="L944" t="s">
        <v>611</v>
      </c>
      <c r="M944">
        <v>51</v>
      </c>
      <c r="N944" t="s">
        <v>1603</v>
      </c>
      <c r="O944" t="s">
        <v>2636</v>
      </c>
      <c r="P944" t="s">
        <v>2711</v>
      </c>
      <c r="Q944" t="s">
        <v>1603</v>
      </c>
      <c r="R944" t="s">
        <v>1603</v>
      </c>
      <c r="S944">
        <v>8</v>
      </c>
      <c r="T944">
        <v>10</v>
      </c>
      <c r="U944">
        <v>0</v>
      </c>
      <c r="V944" t="s">
        <v>1603</v>
      </c>
      <c r="W944" t="s">
        <v>1603</v>
      </c>
      <c r="X944" t="s">
        <v>1603</v>
      </c>
      <c r="Y944" t="s">
        <v>1603</v>
      </c>
      <c r="Z944" t="s">
        <v>1603</v>
      </c>
      <c r="AA944" t="s">
        <v>1603</v>
      </c>
      <c r="AB944" t="s">
        <v>1603</v>
      </c>
      <c r="AC944" t="s">
        <v>1603</v>
      </c>
      <c r="AD944" t="s">
        <v>1603</v>
      </c>
      <c r="AE944" t="s">
        <v>1603</v>
      </c>
    </row>
    <row r="945" spans="1:31" x14ac:dyDescent="0.25">
      <c r="A945" t="s">
        <v>3654</v>
      </c>
      <c r="C945" t="str">
        <f>_xlfn.IFNA(VLOOKUP(CONCATENATE($A945,"|","PI"),'Compare PI to Roll'!$A:$D,4,FALSE),"")</f>
        <v>PI</v>
      </c>
      <c r="D945" t="str">
        <f>_xlfn.IFNA(VLOOKUP(CONCATENATE($A945,"|","PI"),'Compare PI to Roll'!$A:$D,4,FALSE),"")</f>
        <v>PI</v>
      </c>
      <c r="E945" t="str">
        <f>_xlfn.IFNA(VLOOKUP(CONCATENATE($A945,"|","ROLL"),'Compare PI to Roll'!$A:$D,4,FALSE),"")</f>
        <v/>
      </c>
      <c r="F945" t="str">
        <f>_xlfn.IFNA(VLOOKUP(CONCATENATE($A945,"|","ROLL"),'Compare PI to Roll'!$A:$D,4,FALSE),"")</f>
        <v/>
      </c>
      <c r="G945" t="str">
        <f t="shared" si="15"/>
        <v>1|1|0|0</v>
      </c>
      <c r="H945">
        <f>_xlfn.IFNA(VLOOKUP(K945,'Tables to Map'!A:B,2,FALSE),"")</f>
        <v>1</v>
      </c>
      <c r="I945" t="s">
        <v>8</v>
      </c>
      <c r="J945" t="s">
        <v>9</v>
      </c>
      <c r="K945" t="s">
        <v>1166</v>
      </c>
      <c r="L945" t="s">
        <v>1190</v>
      </c>
      <c r="M945">
        <v>52</v>
      </c>
      <c r="N945" t="s">
        <v>1603</v>
      </c>
      <c r="O945" t="s">
        <v>2636</v>
      </c>
      <c r="P945" t="s">
        <v>2632</v>
      </c>
      <c r="Q945">
        <v>255</v>
      </c>
      <c r="R945">
        <v>255</v>
      </c>
      <c r="S945" t="s">
        <v>1603</v>
      </c>
      <c r="T945" t="s">
        <v>1603</v>
      </c>
      <c r="U945" t="s">
        <v>1603</v>
      </c>
      <c r="V945" t="s">
        <v>1603</v>
      </c>
      <c r="W945" t="s">
        <v>1603</v>
      </c>
      <c r="X945" t="s">
        <v>1603</v>
      </c>
      <c r="Y945" t="s">
        <v>2633</v>
      </c>
      <c r="Z945" t="s">
        <v>1603</v>
      </c>
      <c r="AA945" t="s">
        <v>1603</v>
      </c>
      <c r="AB945" t="s">
        <v>2634</v>
      </c>
      <c r="AC945" t="s">
        <v>1603</v>
      </c>
      <c r="AD945" t="s">
        <v>1603</v>
      </c>
      <c r="AE945" t="s">
        <v>1603</v>
      </c>
    </row>
    <row r="946" spans="1:31" x14ac:dyDescent="0.25">
      <c r="A946" t="s">
        <v>3655</v>
      </c>
      <c r="C946" t="str">
        <f>_xlfn.IFNA(VLOOKUP(CONCATENATE($A946,"|","PI"),'Compare PI to Roll'!$A:$D,4,FALSE),"")</f>
        <v>PI</v>
      </c>
      <c r="D946" t="str">
        <f>_xlfn.IFNA(VLOOKUP(CONCATENATE($A946,"|","PI"),'Compare PI to Roll'!$A:$D,4,FALSE),"")</f>
        <v>PI</v>
      </c>
      <c r="E946" t="str">
        <f>_xlfn.IFNA(VLOOKUP(CONCATENATE($A946,"|","ROLL"),'Compare PI to Roll'!$A:$D,4,FALSE),"")</f>
        <v/>
      </c>
      <c r="F946" t="str">
        <f>_xlfn.IFNA(VLOOKUP(CONCATENATE($A946,"|","ROLL"),'Compare PI to Roll'!$A:$D,4,FALSE),"")</f>
        <v/>
      </c>
      <c r="G946" t="str">
        <f t="shared" si="15"/>
        <v>1|1|0|0</v>
      </c>
      <c r="H946">
        <f>_xlfn.IFNA(VLOOKUP(K946,'Tables to Map'!A:B,2,FALSE),"")</f>
        <v>1</v>
      </c>
      <c r="I946" t="s">
        <v>8</v>
      </c>
      <c r="J946" t="s">
        <v>9</v>
      </c>
      <c r="K946" t="s">
        <v>1166</v>
      </c>
      <c r="L946" t="s">
        <v>1191</v>
      </c>
      <c r="M946">
        <v>53</v>
      </c>
      <c r="N946" t="s">
        <v>1603</v>
      </c>
      <c r="O946" t="s">
        <v>2636</v>
      </c>
      <c r="P946" t="s">
        <v>2632</v>
      </c>
      <c r="Q946">
        <v>255</v>
      </c>
      <c r="R946">
        <v>255</v>
      </c>
      <c r="S946" t="s">
        <v>1603</v>
      </c>
      <c r="T946" t="s">
        <v>1603</v>
      </c>
      <c r="U946" t="s">
        <v>1603</v>
      </c>
      <c r="V946" t="s">
        <v>1603</v>
      </c>
      <c r="W946" t="s">
        <v>1603</v>
      </c>
      <c r="X946" t="s">
        <v>1603</v>
      </c>
      <c r="Y946" t="s">
        <v>2633</v>
      </c>
      <c r="Z946" t="s">
        <v>1603</v>
      </c>
      <c r="AA946" t="s">
        <v>1603</v>
      </c>
      <c r="AB946" t="s">
        <v>2634</v>
      </c>
      <c r="AC946" t="s">
        <v>1603</v>
      </c>
      <c r="AD946" t="s">
        <v>1603</v>
      </c>
      <c r="AE946" t="s">
        <v>1603</v>
      </c>
    </row>
    <row r="947" spans="1:31" x14ac:dyDescent="0.25">
      <c r="A947" t="s">
        <v>3656</v>
      </c>
      <c r="C947" t="str">
        <f>_xlfn.IFNA(VLOOKUP(CONCATENATE($A947,"|","PI"),'Compare PI to Roll'!$A:$D,4,FALSE),"")</f>
        <v>PI</v>
      </c>
      <c r="D947" t="str">
        <f>_xlfn.IFNA(VLOOKUP(CONCATENATE($A947,"|","PI"),'Compare PI to Roll'!$A:$D,4,FALSE),"")</f>
        <v>PI</v>
      </c>
      <c r="E947" t="str">
        <f>_xlfn.IFNA(VLOOKUP(CONCATENATE($A947,"|","ROLL"),'Compare PI to Roll'!$A:$D,4,FALSE),"")</f>
        <v/>
      </c>
      <c r="F947" t="str">
        <f>_xlfn.IFNA(VLOOKUP(CONCATENATE($A947,"|","ROLL"),'Compare PI to Roll'!$A:$D,4,FALSE),"")</f>
        <v/>
      </c>
      <c r="G947" t="str">
        <f t="shared" si="15"/>
        <v>1|1|0|0</v>
      </c>
      <c r="H947">
        <f>_xlfn.IFNA(VLOOKUP(K947,'Tables to Map'!A:B,2,FALSE),"")</f>
        <v>1</v>
      </c>
      <c r="I947" t="s">
        <v>8</v>
      </c>
      <c r="J947" t="s">
        <v>9</v>
      </c>
      <c r="K947" t="s">
        <v>1166</v>
      </c>
      <c r="L947" t="s">
        <v>1192</v>
      </c>
      <c r="M947">
        <v>54</v>
      </c>
      <c r="N947" t="s">
        <v>1603</v>
      </c>
      <c r="O947" t="s">
        <v>2636</v>
      </c>
      <c r="P947" t="s">
        <v>2632</v>
      </c>
      <c r="Q947">
        <v>255</v>
      </c>
      <c r="R947">
        <v>255</v>
      </c>
      <c r="S947" t="s">
        <v>1603</v>
      </c>
      <c r="T947" t="s">
        <v>1603</v>
      </c>
      <c r="U947" t="s">
        <v>1603</v>
      </c>
      <c r="V947" t="s">
        <v>1603</v>
      </c>
      <c r="W947" t="s">
        <v>1603</v>
      </c>
      <c r="X947" t="s">
        <v>1603</v>
      </c>
      <c r="Y947" t="s">
        <v>2633</v>
      </c>
      <c r="Z947" t="s">
        <v>1603</v>
      </c>
      <c r="AA947" t="s">
        <v>1603</v>
      </c>
      <c r="AB947" t="s">
        <v>2634</v>
      </c>
      <c r="AC947" t="s">
        <v>1603</v>
      </c>
      <c r="AD947" t="s">
        <v>1603</v>
      </c>
      <c r="AE947" t="s">
        <v>1603</v>
      </c>
    </row>
    <row r="948" spans="1:31" x14ac:dyDescent="0.25">
      <c r="A948" t="s">
        <v>3657</v>
      </c>
      <c r="C948" t="str">
        <f>_xlfn.IFNA(VLOOKUP(CONCATENATE($A948,"|","PI"),'Compare PI to Roll'!$A:$D,4,FALSE),"")</f>
        <v>PI</v>
      </c>
      <c r="D948" t="str">
        <f>_xlfn.IFNA(VLOOKUP(CONCATENATE($A948,"|","PI"),'Compare PI to Roll'!$A:$D,4,FALSE),"")</f>
        <v>PI</v>
      </c>
      <c r="E948" t="str">
        <f>_xlfn.IFNA(VLOOKUP(CONCATENATE($A948,"|","ROLL"),'Compare PI to Roll'!$A:$D,4,FALSE),"")</f>
        <v/>
      </c>
      <c r="F948" t="str">
        <f>_xlfn.IFNA(VLOOKUP(CONCATENATE($A948,"|","ROLL"),'Compare PI to Roll'!$A:$D,4,FALSE),"")</f>
        <v/>
      </c>
      <c r="G948" t="str">
        <f t="shared" si="15"/>
        <v>1|1|0|0</v>
      </c>
      <c r="H948">
        <f>_xlfn.IFNA(VLOOKUP(K948,'Tables to Map'!A:B,2,FALSE),"")</f>
        <v>1</v>
      </c>
      <c r="I948" t="s">
        <v>8</v>
      </c>
      <c r="J948" t="s">
        <v>9</v>
      </c>
      <c r="K948" t="s">
        <v>1166</v>
      </c>
      <c r="L948" t="s">
        <v>53</v>
      </c>
      <c r="M948">
        <v>55</v>
      </c>
      <c r="N948" t="s">
        <v>1603</v>
      </c>
      <c r="O948" t="s">
        <v>2636</v>
      </c>
      <c r="P948" t="s">
        <v>2711</v>
      </c>
      <c r="Q948" t="s">
        <v>1603</v>
      </c>
      <c r="R948" t="s">
        <v>1603</v>
      </c>
      <c r="S948">
        <v>3</v>
      </c>
      <c r="T948">
        <v>10</v>
      </c>
      <c r="U948">
        <v>0</v>
      </c>
      <c r="V948" t="s">
        <v>1603</v>
      </c>
      <c r="W948" t="s">
        <v>1603</v>
      </c>
      <c r="X948" t="s">
        <v>1603</v>
      </c>
      <c r="Y948" t="s">
        <v>1603</v>
      </c>
      <c r="Z948" t="s">
        <v>1603</v>
      </c>
      <c r="AA948" t="s">
        <v>1603</v>
      </c>
      <c r="AB948" t="s">
        <v>1603</v>
      </c>
      <c r="AC948" t="s">
        <v>1603</v>
      </c>
      <c r="AD948" t="s">
        <v>1603</v>
      </c>
      <c r="AE948" t="s">
        <v>1603</v>
      </c>
    </row>
    <row r="949" spans="1:31" x14ac:dyDescent="0.25">
      <c r="A949" t="s">
        <v>3658</v>
      </c>
      <c r="C949" t="str">
        <f>_xlfn.IFNA(VLOOKUP(CONCATENATE($A949,"|","PI"),'Compare PI to Roll'!$A:$D,4,FALSE),"")</f>
        <v>PI</v>
      </c>
      <c r="D949" t="str">
        <f>_xlfn.IFNA(VLOOKUP(CONCATENATE($A949,"|","PI"),'Compare PI to Roll'!$A:$D,4,FALSE),"")</f>
        <v>PI</v>
      </c>
      <c r="E949" t="str">
        <f>_xlfn.IFNA(VLOOKUP(CONCATENATE($A949,"|","ROLL"),'Compare PI to Roll'!$A:$D,4,FALSE),"")</f>
        <v/>
      </c>
      <c r="F949" t="str">
        <f>_xlfn.IFNA(VLOOKUP(CONCATENATE($A949,"|","ROLL"),'Compare PI to Roll'!$A:$D,4,FALSE),"")</f>
        <v/>
      </c>
      <c r="G949" t="str">
        <f t="shared" si="15"/>
        <v>1|1|0|0</v>
      </c>
      <c r="H949">
        <f>_xlfn.IFNA(VLOOKUP(K949,'Tables to Map'!A:B,2,FALSE),"")</f>
        <v>1</v>
      </c>
      <c r="I949" t="s">
        <v>8</v>
      </c>
      <c r="J949" t="s">
        <v>9</v>
      </c>
      <c r="K949" t="s">
        <v>1166</v>
      </c>
      <c r="L949" t="s">
        <v>52</v>
      </c>
      <c r="M949">
        <v>56</v>
      </c>
      <c r="N949" t="s">
        <v>1603</v>
      </c>
      <c r="O949" t="s">
        <v>2636</v>
      </c>
      <c r="P949" t="s">
        <v>2632</v>
      </c>
      <c r="Q949">
        <v>255</v>
      </c>
      <c r="R949">
        <v>255</v>
      </c>
      <c r="S949" t="s">
        <v>1603</v>
      </c>
      <c r="T949" t="s">
        <v>1603</v>
      </c>
      <c r="U949" t="s">
        <v>1603</v>
      </c>
      <c r="V949" t="s">
        <v>1603</v>
      </c>
      <c r="W949" t="s">
        <v>1603</v>
      </c>
      <c r="X949" t="s">
        <v>1603</v>
      </c>
      <c r="Y949" t="s">
        <v>2633</v>
      </c>
      <c r="Z949" t="s">
        <v>1603</v>
      </c>
      <c r="AA949" t="s">
        <v>1603</v>
      </c>
      <c r="AB949" t="s">
        <v>2634</v>
      </c>
      <c r="AC949" t="s">
        <v>1603</v>
      </c>
      <c r="AD949" t="s">
        <v>1603</v>
      </c>
      <c r="AE949" t="s">
        <v>1603</v>
      </c>
    </row>
    <row r="950" spans="1:31" x14ac:dyDescent="0.25">
      <c r="A950" t="s">
        <v>3659</v>
      </c>
      <c r="C950" t="str">
        <f>_xlfn.IFNA(VLOOKUP(CONCATENATE($A950,"|","PI"),'Compare PI to Roll'!$A:$D,4,FALSE),"")</f>
        <v>PI</v>
      </c>
      <c r="D950" t="str">
        <f>_xlfn.IFNA(VLOOKUP(CONCATENATE($A950,"|","PI"),'Compare PI to Roll'!$A:$D,4,FALSE),"")</f>
        <v>PI</v>
      </c>
      <c r="E950" t="str">
        <f>_xlfn.IFNA(VLOOKUP(CONCATENATE($A950,"|","ROLL"),'Compare PI to Roll'!$A:$D,4,FALSE),"")</f>
        <v/>
      </c>
      <c r="F950" t="str">
        <f>_xlfn.IFNA(VLOOKUP(CONCATENATE($A950,"|","ROLL"),'Compare PI to Roll'!$A:$D,4,FALSE),"")</f>
        <v/>
      </c>
      <c r="G950" t="str">
        <f t="shared" si="15"/>
        <v>1|1|0|0</v>
      </c>
      <c r="H950">
        <f>_xlfn.IFNA(VLOOKUP(K950,'Tables to Map'!A:B,2,FALSE),"")</f>
        <v>1</v>
      </c>
      <c r="I950" t="s">
        <v>8</v>
      </c>
      <c r="J950" t="s">
        <v>9</v>
      </c>
      <c r="K950" t="s">
        <v>1166</v>
      </c>
      <c r="L950" t="s">
        <v>1181</v>
      </c>
      <c r="M950">
        <v>57</v>
      </c>
      <c r="N950" t="s">
        <v>1603</v>
      </c>
      <c r="O950" t="s">
        <v>2636</v>
      </c>
      <c r="P950" t="s">
        <v>2711</v>
      </c>
      <c r="Q950" t="s">
        <v>1603</v>
      </c>
      <c r="R950" t="s">
        <v>1603</v>
      </c>
      <c r="S950">
        <v>4</v>
      </c>
      <c r="T950">
        <v>10</v>
      </c>
      <c r="U950">
        <v>0</v>
      </c>
      <c r="V950" t="s">
        <v>1603</v>
      </c>
      <c r="W950" t="s">
        <v>1603</v>
      </c>
      <c r="X950" t="s">
        <v>1603</v>
      </c>
      <c r="Y950" t="s">
        <v>1603</v>
      </c>
      <c r="Z950" t="s">
        <v>1603</v>
      </c>
      <c r="AA950" t="s">
        <v>1603</v>
      </c>
      <c r="AB950" t="s">
        <v>1603</v>
      </c>
      <c r="AC950" t="s">
        <v>1603</v>
      </c>
      <c r="AD950" t="s">
        <v>1603</v>
      </c>
      <c r="AE950" t="s">
        <v>1603</v>
      </c>
    </row>
    <row r="951" spans="1:31" x14ac:dyDescent="0.25">
      <c r="A951" t="s">
        <v>3660</v>
      </c>
      <c r="C951" t="str">
        <f>_xlfn.IFNA(VLOOKUP(CONCATENATE($A951,"|","PI"),'Compare PI to Roll'!$A:$D,4,FALSE),"")</f>
        <v>PI</v>
      </c>
      <c r="D951" t="str">
        <f>_xlfn.IFNA(VLOOKUP(CONCATENATE($A951,"|","PI"),'Compare PI to Roll'!$A:$D,4,FALSE),"")</f>
        <v>PI</v>
      </c>
      <c r="E951" t="str">
        <f>_xlfn.IFNA(VLOOKUP(CONCATENATE($A951,"|","ROLL"),'Compare PI to Roll'!$A:$D,4,FALSE),"")</f>
        <v/>
      </c>
      <c r="F951" t="str">
        <f>_xlfn.IFNA(VLOOKUP(CONCATENATE($A951,"|","ROLL"),'Compare PI to Roll'!$A:$D,4,FALSE),"")</f>
        <v/>
      </c>
      <c r="G951" t="str">
        <f t="shared" si="15"/>
        <v>1|1|0|0</v>
      </c>
      <c r="H951">
        <f>_xlfn.IFNA(VLOOKUP(K951,'Tables to Map'!A:B,2,FALSE),"")</f>
        <v>1</v>
      </c>
      <c r="I951" t="s">
        <v>8</v>
      </c>
      <c r="J951" t="s">
        <v>9</v>
      </c>
      <c r="K951" t="s">
        <v>1166</v>
      </c>
      <c r="L951" t="s">
        <v>137</v>
      </c>
      <c r="M951">
        <v>58</v>
      </c>
      <c r="N951" t="s">
        <v>1603</v>
      </c>
      <c r="O951" t="s">
        <v>2636</v>
      </c>
      <c r="P951" t="s">
        <v>2644</v>
      </c>
      <c r="Q951" t="s">
        <v>1603</v>
      </c>
      <c r="R951" t="s">
        <v>1603</v>
      </c>
      <c r="S951" t="s">
        <v>1603</v>
      </c>
      <c r="T951" t="s">
        <v>1603</v>
      </c>
      <c r="U951" t="s">
        <v>1603</v>
      </c>
      <c r="V951">
        <v>7</v>
      </c>
      <c r="W951" t="s">
        <v>1603</v>
      </c>
      <c r="X951" t="s">
        <v>1603</v>
      </c>
      <c r="Y951" t="s">
        <v>1603</v>
      </c>
      <c r="Z951" t="s">
        <v>1603</v>
      </c>
      <c r="AA951" t="s">
        <v>1603</v>
      </c>
      <c r="AB951" t="s">
        <v>1603</v>
      </c>
      <c r="AC951" t="s">
        <v>1603</v>
      </c>
      <c r="AD951" t="s">
        <v>1603</v>
      </c>
      <c r="AE951" t="s">
        <v>1603</v>
      </c>
    </row>
    <row r="952" spans="1:31" x14ac:dyDescent="0.25">
      <c r="A952" t="s">
        <v>3661</v>
      </c>
      <c r="C952" t="str">
        <f>_xlfn.IFNA(VLOOKUP(CONCATENATE($A952,"|","PI"),'Compare PI to Roll'!$A:$D,4,FALSE),"")</f>
        <v>PI</v>
      </c>
      <c r="D952" t="str">
        <f>_xlfn.IFNA(VLOOKUP(CONCATENATE($A952,"|","PI"),'Compare PI to Roll'!$A:$D,4,FALSE),"")</f>
        <v>PI</v>
      </c>
      <c r="E952" t="str">
        <f>_xlfn.IFNA(VLOOKUP(CONCATENATE($A952,"|","ROLL"),'Compare PI to Roll'!$A:$D,4,FALSE),"")</f>
        <v/>
      </c>
      <c r="F952" t="str">
        <f>_xlfn.IFNA(VLOOKUP(CONCATENATE($A952,"|","ROLL"),'Compare PI to Roll'!$A:$D,4,FALSE),"")</f>
        <v/>
      </c>
      <c r="G952" t="str">
        <f t="shared" si="15"/>
        <v>1|1|0|0</v>
      </c>
      <c r="H952">
        <f>_xlfn.IFNA(VLOOKUP(K952,'Tables to Map'!A:B,2,FALSE),"")</f>
        <v>1</v>
      </c>
      <c r="I952" t="s">
        <v>8</v>
      </c>
      <c r="J952" t="s">
        <v>9</v>
      </c>
      <c r="K952" t="s">
        <v>1166</v>
      </c>
      <c r="L952" t="s">
        <v>55</v>
      </c>
      <c r="M952">
        <v>59</v>
      </c>
      <c r="N952" t="s">
        <v>1603</v>
      </c>
      <c r="O952" t="s">
        <v>2636</v>
      </c>
      <c r="P952" t="s">
        <v>2632</v>
      </c>
      <c r="Q952">
        <v>255</v>
      </c>
      <c r="R952">
        <v>255</v>
      </c>
      <c r="S952" t="s">
        <v>1603</v>
      </c>
      <c r="T952" t="s">
        <v>1603</v>
      </c>
      <c r="U952" t="s">
        <v>1603</v>
      </c>
      <c r="V952" t="s">
        <v>1603</v>
      </c>
      <c r="W952" t="s">
        <v>1603</v>
      </c>
      <c r="X952" t="s">
        <v>1603</v>
      </c>
      <c r="Y952" t="s">
        <v>2633</v>
      </c>
      <c r="Z952" t="s">
        <v>1603</v>
      </c>
      <c r="AA952" t="s">
        <v>1603</v>
      </c>
      <c r="AB952" t="s">
        <v>2634</v>
      </c>
      <c r="AC952" t="s">
        <v>1603</v>
      </c>
      <c r="AD952" t="s">
        <v>1603</v>
      </c>
      <c r="AE952" t="s">
        <v>1603</v>
      </c>
    </row>
    <row r="953" spans="1:31" x14ac:dyDescent="0.25">
      <c r="A953" t="s">
        <v>3662</v>
      </c>
      <c r="C953" t="str">
        <f>_xlfn.IFNA(VLOOKUP(CONCATENATE($A953,"|","PI"),'Compare PI to Roll'!$A:$D,4,FALSE),"")</f>
        <v>PI</v>
      </c>
      <c r="D953" t="str">
        <f>_xlfn.IFNA(VLOOKUP(CONCATENATE($A953,"|","PI"),'Compare PI to Roll'!$A:$D,4,FALSE),"")</f>
        <v>PI</v>
      </c>
      <c r="E953" t="str">
        <f>_xlfn.IFNA(VLOOKUP(CONCATENATE($A953,"|","ROLL"),'Compare PI to Roll'!$A:$D,4,FALSE),"")</f>
        <v/>
      </c>
      <c r="F953" t="str">
        <f>_xlfn.IFNA(VLOOKUP(CONCATENATE($A953,"|","ROLL"),'Compare PI to Roll'!$A:$D,4,FALSE),"")</f>
        <v/>
      </c>
      <c r="G953" t="str">
        <f t="shared" si="15"/>
        <v>1|1|0|0</v>
      </c>
      <c r="H953">
        <f>_xlfn.IFNA(VLOOKUP(K953,'Tables to Map'!A:B,2,FALSE),"")</f>
        <v>1</v>
      </c>
      <c r="I953" t="s">
        <v>8</v>
      </c>
      <c r="J953" t="s">
        <v>9</v>
      </c>
      <c r="K953" t="s">
        <v>1166</v>
      </c>
      <c r="L953" t="s">
        <v>51</v>
      </c>
      <c r="M953">
        <v>60</v>
      </c>
      <c r="N953" t="s">
        <v>1603</v>
      </c>
      <c r="O953" t="s">
        <v>2636</v>
      </c>
      <c r="P953" t="s">
        <v>2632</v>
      </c>
      <c r="Q953">
        <v>255</v>
      </c>
      <c r="R953">
        <v>255</v>
      </c>
      <c r="S953" t="s">
        <v>1603</v>
      </c>
      <c r="T953" t="s">
        <v>1603</v>
      </c>
      <c r="U953" t="s">
        <v>1603</v>
      </c>
      <c r="V953" t="s">
        <v>1603</v>
      </c>
      <c r="W953" t="s">
        <v>1603</v>
      </c>
      <c r="X953" t="s">
        <v>1603</v>
      </c>
      <c r="Y953" t="s">
        <v>2633</v>
      </c>
      <c r="Z953" t="s">
        <v>1603</v>
      </c>
      <c r="AA953" t="s">
        <v>1603</v>
      </c>
      <c r="AB953" t="s">
        <v>2634</v>
      </c>
      <c r="AC953" t="s">
        <v>1603</v>
      </c>
      <c r="AD953" t="s">
        <v>1603</v>
      </c>
      <c r="AE953" t="s">
        <v>1603</v>
      </c>
    </row>
    <row r="954" spans="1:31" x14ac:dyDescent="0.25">
      <c r="A954" t="s">
        <v>3663</v>
      </c>
      <c r="C954" t="str">
        <f>_xlfn.IFNA(VLOOKUP(CONCATENATE($A954,"|","PI"),'Compare PI to Roll'!$A:$D,4,FALSE),"")</f>
        <v>PI</v>
      </c>
      <c r="D954" t="str">
        <f>_xlfn.IFNA(VLOOKUP(CONCATENATE($A954,"|","PI"),'Compare PI to Roll'!$A:$D,4,FALSE),"")</f>
        <v>PI</v>
      </c>
      <c r="E954" t="str">
        <f>_xlfn.IFNA(VLOOKUP(CONCATENATE($A954,"|","ROLL"),'Compare PI to Roll'!$A:$D,4,FALSE),"")</f>
        <v/>
      </c>
      <c r="F954" t="str">
        <f>_xlfn.IFNA(VLOOKUP(CONCATENATE($A954,"|","ROLL"),'Compare PI to Roll'!$A:$D,4,FALSE),"")</f>
        <v/>
      </c>
      <c r="G954" t="str">
        <f t="shared" si="15"/>
        <v>1|1|0|0</v>
      </c>
      <c r="H954">
        <f>_xlfn.IFNA(VLOOKUP(K954,'Tables to Map'!A:B,2,FALSE),"")</f>
        <v>1</v>
      </c>
      <c r="I954" t="s">
        <v>8</v>
      </c>
      <c r="J954" t="s">
        <v>9</v>
      </c>
      <c r="K954" t="s">
        <v>1166</v>
      </c>
      <c r="L954" t="s">
        <v>788</v>
      </c>
      <c r="M954">
        <v>61</v>
      </c>
      <c r="N954" t="s">
        <v>1603</v>
      </c>
      <c r="O954" t="s">
        <v>2636</v>
      </c>
      <c r="P954" t="s">
        <v>2711</v>
      </c>
      <c r="Q954" t="s">
        <v>1603</v>
      </c>
      <c r="R954" t="s">
        <v>1603</v>
      </c>
      <c r="S954">
        <v>10</v>
      </c>
      <c r="T954">
        <v>10</v>
      </c>
      <c r="U954">
        <v>0</v>
      </c>
      <c r="V954" t="s">
        <v>1603</v>
      </c>
      <c r="W954" t="s">
        <v>1603</v>
      </c>
      <c r="X954" t="s">
        <v>1603</v>
      </c>
      <c r="Y954" t="s">
        <v>1603</v>
      </c>
      <c r="Z954" t="s">
        <v>1603</v>
      </c>
      <c r="AA954" t="s">
        <v>1603</v>
      </c>
      <c r="AB954" t="s">
        <v>1603</v>
      </c>
      <c r="AC954" t="s">
        <v>1603</v>
      </c>
      <c r="AD954" t="s">
        <v>1603</v>
      </c>
      <c r="AE954" t="s">
        <v>1603</v>
      </c>
    </row>
    <row r="955" spans="1:31" x14ac:dyDescent="0.25">
      <c r="A955" t="s">
        <v>3664</v>
      </c>
      <c r="C955" t="str">
        <f>_xlfn.IFNA(VLOOKUP(CONCATENATE($A955,"|","PI"),'Compare PI to Roll'!$A:$D,4,FALSE),"")</f>
        <v>PI</v>
      </c>
      <c r="D955" t="str">
        <f>_xlfn.IFNA(VLOOKUP(CONCATENATE($A955,"|","PI"),'Compare PI to Roll'!$A:$D,4,FALSE),"")</f>
        <v>PI</v>
      </c>
      <c r="E955" t="str">
        <f>_xlfn.IFNA(VLOOKUP(CONCATENATE($A955,"|","ROLL"),'Compare PI to Roll'!$A:$D,4,FALSE),"")</f>
        <v/>
      </c>
      <c r="F955" t="str">
        <f>_xlfn.IFNA(VLOOKUP(CONCATENATE($A955,"|","ROLL"),'Compare PI to Roll'!$A:$D,4,FALSE),"")</f>
        <v/>
      </c>
      <c r="G955" t="str">
        <f t="shared" si="15"/>
        <v>1|1|0|0</v>
      </c>
      <c r="H955">
        <f>_xlfn.IFNA(VLOOKUP(K955,'Tables to Map'!A:B,2,FALSE),"")</f>
        <v>1</v>
      </c>
      <c r="I955" t="s">
        <v>8</v>
      </c>
      <c r="J955" t="s">
        <v>9</v>
      </c>
      <c r="K955" t="s">
        <v>1166</v>
      </c>
      <c r="L955" t="s">
        <v>1193</v>
      </c>
      <c r="M955">
        <v>62</v>
      </c>
      <c r="N955" t="s">
        <v>1603</v>
      </c>
      <c r="O955" t="s">
        <v>2636</v>
      </c>
      <c r="P955" t="s">
        <v>2632</v>
      </c>
      <c r="Q955">
        <v>255</v>
      </c>
      <c r="R955">
        <v>255</v>
      </c>
      <c r="S955" t="s">
        <v>1603</v>
      </c>
      <c r="T955" t="s">
        <v>1603</v>
      </c>
      <c r="U955" t="s">
        <v>1603</v>
      </c>
      <c r="V955" t="s">
        <v>1603</v>
      </c>
      <c r="W955" t="s">
        <v>1603</v>
      </c>
      <c r="X955" t="s">
        <v>1603</v>
      </c>
      <c r="Y955" t="s">
        <v>2633</v>
      </c>
      <c r="Z955" t="s">
        <v>1603</v>
      </c>
      <c r="AA955" t="s">
        <v>1603</v>
      </c>
      <c r="AB955" t="s">
        <v>2634</v>
      </c>
      <c r="AC955" t="s">
        <v>1603</v>
      </c>
      <c r="AD955" t="s">
        <v>1603</v>
      </c>
      <c r="AE955" t="s">
        <v>1603</v>
      </c>
    </row>
    <row r="956" spans="1:31" x14ac:dyDescent="0.25">
      <c r="A956" t="s">
        <v>3665</v>
      </c>
      <c r="C956" t="str">
        <f>_xlfn.IFNA(VLOOKUP(CONCATENATE($A956,"|","PI"),'Compare PI to Roll'!$A:$D,4,FALSE),"")</f>
        <v>PI</v>
      </c>
      <c r="D956" t="str">
        <f>_xlfn.IFNA(VLOOKUP(CONCATENATE($A956,"|","PI"),'Compare PI to Roll'!$A:$D,4,FALSE),"")</f>
        <v>PI</v>
      </c>
      <c r="E956" t="str">
        <f>_xlfn.IFNA(VLOOKUP(CONCATENATE($A956,"|","ROLL"),'Compare PI to Roll'!$A:$D,4,FALSE),"")</f>
        <v/>
      </c>
      <c r="F956" t="str">
        <f>_xlfn.IFNA(VLOOKUP(CONCATENATE($A956,"|","ROLL"),'Compare PI to Roll'!$A:$D,4,FALSE),"")</f>
        <v/>
      </c>
      <c r="G956" t="str">
        <f t="shared" si="15"/>
        <v>1|1|0|0</v>
      </c>
      <c r="H956">
        <f>_xlfn.IFNA(VLOOKUP(K956,'Tables to Map'!A:B,2,FALSE),"")</f>
        <v>1</v>
      </c>
      <c r="I956" t="s">
        <v>8</v>
      </c>
      <c r="J956" t="s">
        <v>9</v>
      </c>
      <c r="K956" t="s">
        <v>1166</v>
      </c>
      <c r="L956" t="s">
        <v>54</v>
      </c>
      <c r="M956">
        <v>63</v>
      </c>
      <c r="N956" t="s">
        <v>1603</v>
      </c>
      <c r="O956" t="s">
        <v>2636</v>
      </c>
      <c r="P956" t="s">
        <v>2644</v>
      </c>
      <c r="Q956" t="s">
        <v>1603</v>
      </c>
      <c r="R956" t="s">
        <v>1603</v>
      </c>
      <c r="S956" t="s">
        <v>1603</v>
      </c>
      <c r="T956" t="s">
        <v>1603</v>
      </c>
      <c r="U956" t="s">
        <v>1603</v>
      </c>
      <c r="V956">
        <v>7</v>
      </c>
      <c r="W956" t="s">
        <v>1603</v>
      </c>
      <c r="X956" t="s">
        <v>1603</v>
      </c>
      <c r="Y956" t="s">
        <v>1603</v>
      </c>
      <c r="Z956" t="s">
        <v>1603</v>
      </c>
      <c r="AA956" t="s">
        <v>1603</v>
      </c>
      <c r="AB956" t="s">
        <v>1603</v>
      </c>
      <c r="AC956" t="s">
        <v>1603</v>
      </c>
      <c r="AD956" t="s">
        <v>1603</v>
      </c>
      <c r="AE956" t="s">
        <v>1603</v>
      </c>
    </row>
    <row r="957" spans="1:31" x14ac:dyDescent="0.25">
      <c r="A957" t="s">
        <v>3666</v>
      </c>
      <c r="C957" t="str">
        <f>_xlfn.IFNA(VLOOKUP(CONCATENATE($A957,"|","PI"),'Compare PI to Roll'!$A:$D,4,FALSE),"")</f>
        <v>PI</v>
      </c>
      <c r="D957" t="str">
        <f>_xlfn.IFNA(VLOOKUP(CONCATENATE($A957,"|","PI"),'Compare PI to Roll'!$A:$D,4,FALSE),"")</f>
        <v>PI</v>
      </c>
      <c r="E957" t="str">
        <f>_xlfn.IFNA(VLOOKUP(CONCATENATE($A957,"|","ROLL"),'Compare PI to Roll'!$A:$D,4,FALSE),"")</f>
        <v/>
      </c>
      <c r="F957" t="str">
        <f>_xlfn.IFNA(VLOOKUP(CONCATENATE($A957,"|","ROLL"),'Compare PI to Roll'!$A:$D,4,FALSE),"")</f>
        <v/>
      </c>
      <c r="G957" t="str">
        <f t="shared" si="15"/>
        <v>1|1|0|0</v>
      </c>
      <c r="H957">
        <f>_xlfn.IFNA(VLOOKUP(K957,'Tables to Map'!A:B,2,FALSE),"")</f>
        <v>1</v>
      </c>
      <c r="I957" t="s">
        <v>8</v>
      </c>
      <c r="J957" t="s">
        <v>9</v>
      </c>
      <c r="K957" t="s">
        <v>1166</v>
      </c>
      <c r="L957" t="s">
        <v>56</v>
      </c>
      <c r="M957">
        <v>64</v>
      </c>
      <c r="N957" t="s">
        <v>1603</v>
      </c>
      <c r="O957" t="s">
        <v>2636</v>
      </c>
      <c r="P957" t="s">
        <v>2632</v>
      </c>
      <c r="Q957">
        <v>255</v>
      </c>
      <c r="R957">
        <v>255</v>
      </c>
      <c r="S957" t="s">
        <v>1603</v>
      </c>
      <c r="T957" t="s">
        <v>1603</v>
      </c>
      <c r="U957" t="s">
        <v>1603</v>
      </c>
      <c r="V957" t="s">
        <v>1603</v>
      </c>
      <c r="W957" t="s">
        <v>1603</v>
      </c>
      <c r="X957" t="s">
        <v>1603</v>
      </c>
      <c r="Y957" t="s">
        <v>2633</v>
      </c>
      <c r="Z957" t="s">
        <v>1603</v>
      </c>
      <c r="AA957" t="s">
        <v>1603</v>
      </c>
      <c r="AB957" t="s">
        <v>2634</v>
      </c>
      <c r="AC957" t="s">
        <v>1603</v>
      </c>
      <c r="AD957" t="s">
        <v>1603</v>
      </c>
      <c r="AE957" t="s">
        <v>1603</v>
      </c>
    </row>
    <row r="958" spans="1:31" x14ac:dyDescent="0.25">
      <c r="A958" t="s">
        <v>3667</v>
      </c>
      <c r="C958" t="str">
        <f>_xlfn.IFNA(VLOOKUP(CONCATENATE($A958,"|","PI"),'Compare PI to Roll'!$A:$D,4,FALSE),"")</f>
        <v>PI</v>
      </c>
      <c r="D958" t="str">
        <f>_xlfn.IFNA(VLOOKUP(CONCATENATE($A958,"|","PI"),'Compare PI to Roll'!$A:$D,4,FALSE),"")</f>
        <v>PI</v>
      </c>
      <c r="E958" t="str">
        <f>_xlfn.IFNA(VLOOKUP(CONCATENATE($A958,"|","ROLL"),'Compare PI to Roll'!$A:$D,4,FALSE),"")</f>
        <v/>
      </c>
      <c r="F958" t="str">
        <f>_xlfn.IFNA(VLOOKUP(CONCATENATE($A958,"|","ROLL"),'Compare PI to Roll'!$A:$D,4,FALSE),"")</f>
        <v/>
      </c>
      <c r="G958" t="str">
        <f t="shared" si="15"/>
        <v>1|1|0|0</v>
      </c>
      <c r="H958">
        <f>_xlfn.IFNA(VLOOKUP(K958,'Tables to Map'!A:B,2,FALSE),"")</f>
        <v>1</v>
      </c>
      <c r="I958" t="s">
        <v>8</v>
      </c>
      <c r="J958" t="s">
        <v>9</v>
      </c>
      <c r="K958" t="s">
        <v>1166</v>
      </c>
      <c r="L958" t="s">
        <v>10</v>
      </c>
      <c r="M958">
        <v>65</v>
      </c>
      <c r="N958" t="s">
        <v>1603</v>
      </c>
      <c r="O958" t="s">
        <v>2636</v>
      </c>
      <c r="P958" t="s">
        <v>2630</v>
      </c>
      <c r="Q958" t="s">
        <v>1603</v>
      </c>
      <c r="R958" t="s">
        <v>1603</v>
      </c>
      <c r="S958">
        <v>10</v>
      </c>
      <c r="T958">
        <v>10</v>
      </c>
      <c r="U958">
        <v>0</v>
      </c>
      <c r="V958" t="s">
        <v>1603</v>
      </c>
      <c r="W958" t="s">
        <v>1603</v>
      </c>
      <c r="X958" t="s">
        <v>1603</v>
      </c>
      <c r="Y958" t="s">
        <v>1603</v>
      </c>
      <c r="Z958" t="s">
        <v>1603</v>
      </c>
      <c r="AA958" t="s">
        <v>1603</v>
      </c>
      <c r="AB958" t="s">
        <v>1603</v>
      </c>
      <c r="AC958" t="s">
        <v>1603</v>
      </c>
      <c r="AD958" t="s">
        <v>1603</v>
      </c>
      <c r="AE958" t="s">
        <v>1603</v>
      </c>
    </row>
    <row r="959" spans="1:31" x14ac:dyDescent="0.25">
      <c r="A959" t="s">
        <v>3668</v>
      </c>
      <c r="C959" t="str">
        <f>_xlfn.IFNA(VLOOKUP(CONCATENATE($A959,"|","PI"),'Compare PI to Roll'!$A:$D,4,FALSE),"")</f>
        <v>PI</v>
      </c>
      <c r="D959" t="str">
        <f>_xlfn.IFNA(VLOOKUP(CONCATENATE($A959,"|","PI"),'Compare PI to Roll'!$A:$D,4,FALSE),"")</f>
        <v>PI</v>
      </c>
      <c r="E959" t="str">
        <f>_xlfn.IFNA(VLOOKUP(CONCATENATE($A959,"|","ROLL"),'Compare PI to Roll'!$A:$D,4,FALSE),"")</f>
        <v/>
      </c>
      <c r="F959" t="str">
        <f>_xlfn.IFNA(VLOOKUP(CONCATENATE($A959,"|","ROLL"),'Compare PI to Roll'!$A:$D,4,FALSE),"")</f>
        <v/>
      </c>
      <c r="G959" t="str">
        <f t="shared" si="15"/>
        <v>1|1|0|0</v>
      </c>
      <c r="H959">
        <f>_xlfn.IFNA(VLOOKUP(K959,'Tables to Map'!A:B,2,FALSE),"")</f>
        <v>1</v>
      </c>
      <c r="I959" t="s">
        <v>8</v>
      </c>
      <c r="J959" t="s">
        <v>9</v>
      </c>
      <c r="K959" t="s">
        <v>445</v>
      </c>
      <c r="L959" t="s">
        <v>446</v>
      </c>
      <c r="M959">
        <v>1</v>
      </c>
      <c r="N959" t="s">
        <v>1603</v>
      </c>
      <c r="O959" t="s">
        <v>2629</v>
      </c>
      <c r="P959" t="s">
        <v>2630</v>
      </c>
      <c r="Q959" t="s">
        <v>1603</v>
      </c>
      <c r="R959" t="s">
        <v>1603</v>
      </c>
      <c r="S959">
        <v>10</v>
      </c>
      <c r="T959">
        <v>10</v>
      </c>
      <c r="U959">
        <v>0</v>
      </c>
      <c r="V959" t="s">
        <v>1603</v>
      </c>
      <c r="W959" t="s">
        <v>1603</v>
      </c>
      <c r="X959" t="s">
        <v>1603</v>
      </c>
      <c r="Y959" t="s">
        <v>1603</v>
      </c>
      <c r="Z959" t="s">
        <v>1603</v>
      </c>
      <c r="AA959" t="s">
        <v>1603</v>
      </c>
      <c r="AB959" t="s">
        <v>1603</v>
      </c>
      <c r="AC959" t="s">
        <v>1603</v>
      </c>
      <c r="AD959" t="s">
        <v>1603</v>
      </c>
      <c r="AE959" t="s">
        <v>1603</v>
      </c>
    </row>
    <row r="960" spans="1:31" x14ac:dyDescent="0.25">
      <c r="A960" t="s">
        <v>3669</v>
      </c>
      <c r="C960" t="str">
        <f>_xlfn.IFNA(VLOOKUP(CONCATENATE($A960,"|","PI"),'Compare PI to Roll'!$A:$D,4,FALSE),"")</f>
        <v>PI</v>
      </c>
      <c r="D960" t="str">
        <f>_xlfn.IFNA(VLOOKUP(CONCATENATE($A960,"|","PI"),'Compare PI to Roll'!$A:$D,4,FALSE),"")</f>
        <v>PI</v>
      </c>
      <c r="E960" t="str">
        <f>_xlfn.IFNA(VLOOKUP(CONCATENATE($A960,"|","ROLL"),'Compare PI to Roll'!$A:$D,4,FALSE),"")</f>
        <v/>
      </c>
      <c r="F960" t="str">
        <f>_xlfn.IFNA(VLOOKUP(CONCATENATE($A960,"|","ROLL"),'Compare PI to Roll'!$A:$D,4,FALSE),"")</f>
        <v/>
      </c>
      <c r="G960" t="str">
        <f t="shared" si="15"/>
        <v>1|1|0|0</v>
      </c>
      <c r="H960">
        <f>_xlfn.IFNA(VLOOKUP(K960,'Tables to Map'!A:B,2,FALSE),"")</f>
        <v>1</v>
      </c>
      <c r="I960" t="s">
        <v>8</v>
      </c>
      <c r="J960" t="s">
        <v>9</v>
      </c>
      <c r="K960" t="s">
        <v>445</v>
      </c>
      <c r="L960" t="s">
        <v>447</v>
      </c>
      <c r="M960">
        <v>2</v>
      </c>
      <c r="N960" t="s">
        <v>1603</v>
      </c>
      <c r="O960" t="s">
        <v>2629</v>
      </c>
      <c r="P960" t="s">
        <v>2632</v>
      </c>
      <c r="Q960">
        <v>255</v>
      </c>
      <c r="R960">
        <v>255</v>
      </c>
      <c r="S960" t="s">
        <v>1603</v>
      </c>
      <c r="T960" t="s">
        <v>1603</v>
      </c>
      <c r="U960" t="s">
        <v>1603</v>
      </c>
      <c r="V960" t="s">
        <v>1603</v>
      </c>
      <c r="W960" t="s">
        <v>1603</v>
      </c>
      <c r="X960" t="s">
        <v>1603</v>
      </c>
      <c r="Y960" t="s">
        <v>2633</v>
      </c>
      <c r="Z960" t="s">
        <v>1603</v>
      </c>
      <c r="AA960" t="s">
        <v>1603</v>
      </c>
      <c r="AB960" t="s">
        <v>2634</v>
      </c>
      <c r="AC960" t="s">
        <v>1603</v>
      </c>
      <c r="AD960" t="s">
        <v>1603</v>
      </c>
      <c r="AE960" t="s">
        <v>1603</v>
      </c>
    </row>
    <row r="961" spans="1:31" x14ac:dyDescent="0.25">
      <c r="A961" t="s">
        <v>3670</v>
      </c>
      <c r="C961" t="str">
        <f>_xlfn.IFNA(VLOOKUP(CONCATENATE($A961,"|","PI"),'Compare PI to Roll'!$A:$D,4,FALSE),"")</f>
        <v>PI</v>
      </c>
      <c r="D961" t="str">
        <f>_xlfn.IFNA(VLOOKUP(CONCATENATE($A961,"|","PI"),'Compare PI to Roll'!$A:$D,4,FALSE),"")</f>
        <v>PI</v>
      </c>
      <c r="E961" t="str">
        <f>_xlfn.IFNA(VLOOKUP(CONCATENATE($A961,"|","ROLL"),'Compare PI to Roll'!$A:$D,4,FALSE),"")</f>
        <v/>
      </c>
      <c r="F961" t="str">
        <f>_xlfn.IFNA(VLOOKUP(CONCATENATE($A961,"|","ROLL"),'Compare PI to Roll'!$A:$D,4,FALSE),"")</f>
        <v/>
      </c>
      <c r="G961" t="str">
        <f t="shared" si="15"/>
        <v>1|1|0|0</v>
      </c>
      <c r="H961">
        <f>_xlfn.IFNA(VLOOKUP(K961,'Tables to Map'!A:B,2,FALSE),"")</f>
        <v>1</v>
      </c>
      <c r="I961" t="s">
        <v>8</v>
      </c>
      <c r="J961" t="s">
        <v>9</v>
      </c>
      <c r="K961" t="s">
        <v>445</v>
      </c>
      <c r="L961" t="s">
        <v>449</v>
      </c>
      <c r="M961">
        <v>3</v>
      </c>
      <c r="N961" t="s">
        <v>1603</v>
      </c>
      <c r="O961" t="s">
        <v>2629</v>
      </c>
      <c r="P961" t="s">
        <v>2632</v>
      </c>
      <c r="Q961">
        <v>255</v>
      </c>
      <c r="R961">
        <v>255</v>
      </c>
      <c r="S961" t="s">
        <v>1603</v>
      </c>
      <c r="T961" t="s">
        <v>1603</v>
      </c>
      <c r="U961" t="s">
        <v>1603</v>
      </c>
      <c r="V961" t="s">
        <v>1603</v>
      </c>
      <c r="W961" t="s">
        <v>1603</v>
      </c>
      <c r="X961" t="s">
        <v>1603</v>
      </c>
      <c r="Y961" t="s">
        <v>2633</v>
      </c>
      <c r="Z961" t="s">
        <v>1603</v>
      </c>
      <c r="AA961" t="s">
        <v>1603</v>
      </c>
      <c r="AB961" t="s">
        <v>2634</v>
      </c>
      <c r="AC961" t="s">
        <v>1603</v>
      </c>
      <c r="AD961" t="s">
        <v>1603</v>
      </c>
      <c r="AE961" t="s">
        <v>1603</v>
      </c>
    </row>
    <row r="962" spans="1:31" x14ac:dyDescent="0.25">
      <c r="A962" t="s">
        <v>3671</v>
      </c>
      <c r="C962" t="str">
        <f>_xlfn.IFNA(VLOOKUP(CONCATENATE($A962,"|","PI"),'Compare PI to Roll'!$A:$D,4,FALSE),"")</f>
        <v>PI</v>
      </c>
      <c r="D962" t="str">
        <f>_xlfn.IFNA(VLOOKUP(CONCATENATE($A962,"|","PI"),'Compare PI to Roll'!$A:$D,4,FALSE),"")</f>
        <v>PI</v>
      </c>
      <c r="E962" t="str">
        <f>_xlfn.IFNA(VLOOKUP(CONCATENATE($A962,"|","ROLL"),'Compare PI to Roll'!$A:$D,4,FALSE),"")</f>
        <v/>
      </c>
      <c r="F962" t="str">
        <f>_xlfn.IFNA(VLOOKUP(CONCATENATE($A962,"|","ROLL"),'Compare PI to Roll'!$A:$D,4,FALSE),"")</f>
        <v/>
      </c>
      <c r="G962" t="str">
        <f t="shared" si="15"/>
        <v>1|1|0|0</v>
      </c>
      <c r="H962">
        <f>_xlfn.IFNA(VLOOKUP(K962,'Tables to Map'!A:B,2,FALSE),"")</f>
        <v>1</v>
      </c>
      <c r="I962" t="s">
        <v>8</v>
      </c>
      <c r="J962" t="s">
        <v>9</v>
      </c>
      <c r="K962" t="s">
        <v>445</v>
      </c>
      <c r="L962" t="s">
        <v>450</v>
      </c>
      <c r="M962">
        <v>4</v>
      </c>
      <c r="N962" t="s">
        <v>1603</v>
      </c>
      <c r="O962" t="s">
        <v>2629</v>
      </c>
      <c r="P962" t="s">
        <v>2632</v>
      </c>
      <c r="Q962">
        <v>255</v>
      </c>
      <c r="R962">
        <v>255</v>
      </c>
      <c r="S962" t="s">
        <v>1603</v>
      </c>
      <c r="T962" t="s">
        <v>1603</v>
      </c>
      <c r="U962" t="s">
        <v>1603</v>
      </c>
      <c r="V962" t="s">
        <v>1603</v>
      </c>
      <c r="W962" t="s">
        <v>1603</v>
      </c>
      <c r="X962" t="s">
        <v>1603</v>
      </c>
      <c r="Y962" t="s">
        <v>2633</v>
      </c>
      <c r="Z962" t="s">
        <v>1603</v>
      </c>
      <c r="AA962" t="s">
        <v>1603</v>
      </c>
      <c r="AB962" t="s">
        <v>2634</v>
      </c>
      <c r="AC962" t="s">
        <v>1603</v>
      </c>
      <c r="AD962" t="s">
        <v>1603</v>
      </c>
      <c r="AE962" t="s">
        <v>1603</v>
      </c>
    </row>
    <row r="963" spans="1:31" x14ac:dyDescent="0.25">
      <c r="A963" t="s">
        <v>3672</v>
      </c>
      <c r="C963" t="str">
        <f>_xlfn.IFNA(VLOOKUP(CONCATENATE($A963,"|","PI"),'Compare PI to Roll'!$A:$D,4,FALSE),"")</f>
        <v>PI</v>
      </c>
      <c r="D963" t="str">
        <f>_xlfn.IFNA(VLOOKUP(CONCATENATE($A963,"|","PI"),'Compare PI to Roll'!$A:$D,4,FALSE),"")</f>
        <v>PI</v>
      </c>
      <c r="E963" t="str">
        <f>_xlfn.IFNA(VLOOKUP(CONCATENATE($A963,"|","ROLL"),'Compare PI to Roll'!$A:$D,4,FALSE),"")</f>
        <v/>
      </c>
      <c r="F963" t="str">
        <f>_xlfn.IFNA(VLOOKUP(CONCATENATE($A963,"|","ROLL"),'Compare PI to Roll'!$A:$D,4,FALSE),"")</f>
        <v/>
      </c>
      <c r="G963" t="str">
        <f t="shared" si="15"/>
        <v>1|1|0|0</v>
      </c>
      <c r="H963">
        <f>_xlfn.IFNA(VLOOKUP(K963,'Tables to Map'!A:B,2,FALSE),"")</f>
        <v>1</v>
      </c>
      <c r="I963" t="s">
        <v>8</v>
      </c>
      <c r="J963" t="s">
        <v>9</v>
      </c>
      <c r="K963" t="s">
        <v>445</v>
      </c>
      <c r="L963" t="s">
        <v>453</v>
      </c>
      <c r="M963">
        <v>5</v>
      </c>
      <c r="N963" t="s">
        <v>1603</v>
      </c>
      <c r="O963" t="s">
        <v>2629</v>
      </c>
      <c r="P963" t="s">
        <v>2632</v>
      </c>
      <c r="Q963">
        <v>255</v>
      </c>
      <c r="R963">
        <v>255</v>
      </c>
      <c r="S963" t="s">
        <v>1603</v>
      </c>
      <c r="T963" t="s">
        <v>1603</v>
      </c>
      <c r="U963" t="s">
        <v>1603</v>
      </c>
      <c r="V963" t="s">
        <v>1603</v>
      </c>
      <c r="W963" t="s">
        <v>1603</v>
      </c>
      <c r="X963" t="s">
        <v>1603</v>
      </c>
      <c r="Y963" t="s">
        <v>2633</v>
      </c>
      <c r="Z963" t="s">
        <v>1603</v>
      </c>
      <c r="AA963" t="s">
        <v>1603</v>
      </c>
      <c r="AB963" t="s">
        <v>2634</v>
      </c>
      <c r="AC963" t="s">
        <v>1603</v>
      </c>
      <c r="AD963" t="s">
        <v>1603</v>
      </c>
      <c r="AE963" t="s">
        <v>1603</v>
      </c>
    </row>
    <row r="964" spans="1:31" x14ac:dyDescent="0.25">
      <c r="A964" t="s">
        <v>3673</v>
      </c>
      <c r="C964" t="str">
        <f>_xlfn.IFNA(VLOOKUP(CONCATENATE($A964,"|","PI"),'Compare PI to Roll'!$A:$D,4,FALSE),"")</f>
        <v>PI</v>
      </c>
      <c r="D964" t="str">
        <f>_xlfn.IFNA(VLOOKUP(CONCATENATE($A964,"|","PI"),'Compare PI to Roll'!$A:$D,4,FALSE),"")</f>
        <v>PI</v>
      </c>
      <c r="E964" t="str">
        <f>_xlfn.IFNA(VLOOKUP(CONCATENATE($A964,"|","ROLL"),'Compare PI to Roll'!$A:$D,4,FALSE),"")</f>
        <v/>
      </c>
      <c r="F964" t="str">
        <f>_xlfn.IFNA(VLOOKUP(CONCATENATE($A964,"|","ROLL"),'Compare PI to Roll'!$A:$D,4,FALSE),"")</f>
        <v/>
      </c>
      <c r="G964" t="str">
        <f t="shared" si="15"/>
        <v>1|1|0|0</v>
      </c>
      <c r="H964">
        <f>_xlfn.IFNA(VLOOKUP(K964,'Tables to Map'!A:B,2,FALSE),"")</f>
        <v>1</v>
      </c>
      <c r="I964" t="s">
        <v>8</v>
      </c>
      <c r="J964" t="s">
        <v>9</v>
      </c>
      <c r="K964" t="s">
        <v>445</v>
      </c>
      <c r="L964" t="s">
        <v>84</v>
      </c>
      <c r="M964">
        <v>6</v>
      </c>
      <c r="N964" t="s">
        <v>1603</v>
      </c>
      <c r="O964" t="s">
        <v>2629</v>
      </c>
      <c r="P964" t="s">
        <v>2630</v>
      </c>
      <c r="Q964" t="s">
        <v>1603</v>
      </c>
      <c r="R964" t="s">
        <v>1603</v>
      </c>
      <c r="S964">
        <v>10</v>
      </c>
      <c r="T964">
        <v>10</v>
      </c>
      <c r="U964">
        <v>0</v>
      </c>
      <c r="V964" t="s">
        <v>1603</v>
      </c>
      <c r="W964" t="s">
        <v>1603</v>
      </c>
      <c r="X964" t="s">
        <v>1603</v>
      </c>
      <c r="Y964" t="s">
        <v>1603</v>
      </c>
      <c r="Z964" t="s">
        <v>1603</v>
      </c>
      <c r="AA964" t="s">
        <v>1603</v>
      </c>
      <c r="AB964" t="s">
        <v>1603</v>
      </c>
      <c r="AC964" t="s">
        <v>1603</v>
      </c>
      <c r="AD964" t="s">
        <v>1603</v>
      </c>
      <c r="AE964" t="s">
        <v>1603</v>
      </c>
    </row>
    <row r="965" spans="1:31" x14ac:dyDescent="0.25">
      <c r="A965" t="s">
        <v>3674</v>
      </c>
      <c r="C965" t="str">
        <f>_xlfn.IFNA(VLOOKUP(CONCATENATE($A965,"|","PI"),'Compare PI to Roll'!$A:$D,4,FALSE),"")</f>
        <v>PI</v>
      </c>
      <c r="D965" t="str">
        <f>_xlfn.IFNA(VLOOKUP(CONCATENATE($A965,"|","PI"),'Compare PI to Roll'!$A:$D,4,FALSE),"")</f>
        <v>PI</v>
      </c>
      <c r="E965" t="str">
        <f>_xlfn.IFNA(VLOOKUP(CONCATENATE($A965,"|","ROLL"),'Compare PI to Roll'!$A:$D,4,FALSE),"")</f>
        <v/>
      </c>
      <c r="F965" t="str">
        <f>_xlfn.IFNA(VLOOKUP(CONCATENATE($A965,"|","ROLL"),'Compare PI to Roll'!$A:$D,4,FALSE),"")</f>
        <v/>
      </c>
      <c r="G965" t="str">
        <f t="shared" si="15"/>
        <v>1|1|0|0</v>
      </c>
      <c r="H965">
        <f>_xlfn.IFNA(VLOOKUP(K965,'Tables to Map'!A:B,2,FALSE),"")</f>
        <v>1</v>
      </c>
      <c r="I965" t="s">
        <v>8</v>
      </c>
      <c r="J965" t="s">
        <v>9</v>
      </c>
      <c r="K965" t="s">
        <v>445</v>
      </c>
      <c r="L965" t="s">
        <v>27</v>
      </c>
      <c r="M965">
        <v>7</v>
      </c>
      <c r="N965" t="s">
        <v>1603</v>
      </c>
      <c r="O965" t="s">
        <v>2629</v>
      </c>
      <c r="P965" t="s">
        <v>2632</v>
      </c>
      <c r="Q965">
        <v>255</v>
      </c>
      <c r="R965">
        <v>255</v>
      </c>
      <c r="S965" t="s">
        <v>1603</v>
      </c>
      <c r="T965" t="s">
        <v>1603</v>
      </c>
      <c r="U965" t="s">
        <v>1603</v>
      </c>
      <c r="V965" t="s">
        <v>1603</v>
      </c>
      <c r="W965" t="s">
        <v>1603</v>
      </c>
      <c r="X965" t="s">
        <v>1603</v>
      </c>
      <c r="Y965" t="s">
        <v>2633</v>
      </c>
      <c r="Z965" t="s">
        <v>1603</v>
      </c>
      <c r="AA965" t="s">
        <v>1603</v>
      </c>
      <c r="AB965" t="s">
        <v>2634</v>
      </c>
      <c r="AC965" t="s">
        <v>1603</v>
      </c>
      <c r="AD965" t="s">
        <v>1603</v>
      </c>
      <c r="AE965" t="s">
        <v>1603</v>
      </c>
    </row>
    <row r="966" spans="1:31" x14ac:dyDescent="0.25">
      <c r="A966" t="s">
        <v>3675</v>
      </c>
      <c r="C966" t="str">
        <f>_xlfn.IFNA(VLOOKUP(CONCATENATE($A966,"|","PI"),'Compare PI to Roll'!$A:$D,4,FALSE),"")</f>
        <v>PI</v>
      </c>
      <c r="D966" t="str">
        <f>_xlfn.IFNA(VLOOKUP(CONCATENATE($A966,"|","PI"),'Compare PI to Roll'!$A:$D,4,FALSE),"")</f>
        <v>PI</v>
      </c>
      <c r="E966" t="str">
        <f>_xlfn.IFNA(VLOOKUP(CONCATENATE($A966,"|","ROLL"),'Compare PI to Roll'!$A:$D,4,FALSE),"")</f>
        <v/>
      </c>
      <c r="F966" t="str">
        <f>_xlfn.IFNA(VLOOKUP(CONCATENATE($A966,"|","ROLL"),'Compare PI to Roll'!$A:$D,4,FALSE),"")</f>
        <v/>
      </c>
      <c r="G966" t="str">
        <f t="shared" si="15"/>
        <v>1|1|0|0</v>
      </c>
      <c r="H966">
        <f>_xlfn.IFNA(VLOOKUP(K966,'Tables to Map'!A:B,2,FALSE),"")</f>
        <v>1</v>
      </c>
      <c r="I966" t="s">
        <v>8</v>
      </c>
      <c r="J966" t="s">
        <v>9</v>
      </c>
      <c r="K966" t="s">
        <v>445</v>
      </c>
      <c r="L966" t="s">
        <v>455</v>
      </c>
      <c r="M966">
        <v>8</v>
      </c>
      <c r="N966" t="s">
        <v>1603</v>
      </c>
      <c r="O966" t="s">
        <v>2636</v>
      </c>
      <c r="P966" t="s">
        <v>2711</v>
      </c>
      <c r="Q966" t="s">
        <v>1603</v>
      </c>
      <c r="R966" t="s">
        <v>1603</v>
      </c>
      <c r="S966">
        <v>4</v>
      </c>
      <c r="T966">
        <v>10</v>
      </c>
      <c r="U966">
        <v>0</v>
      </c>
      <c r="V966" t="s">
        <v>1603</v>
      </c>
      <c r="W966" t="s">
        <v>1603</v>
      </c>
      <c r="X966" t="s">
        <v>1603</v>
      </c>
      <c r="Y966" t="s">
        <v>1603</v>
      </c>
      <c r="Z966" t="s">
        <v>1603</v>
      </c>
      <c r="AA966" t="s">
        <v>1603</v>
      </c>
      <c r="AB966" t="s">
        <v>1603</v>
      </c>
      <c r="AC966" t="s">
        <v>1603</v>
      </c>
      <c r="AD966" t="s">
        <v>1603</v>
      </c>
      <c r="AE966" t="s">
        <v>1603</v>
      </c>
    </row>
    <row r="967" spans="1:31" x14ac:dyDescent="0.25">
      <c r="A967" t="s">
        <v>3676</v>
      </c>
      <c r="C967" t="str">
        <f>_xlfn.IFNA(VLOOKUP(CONCATENATE($A967,"|","PI"),'Compare PI to Roll'!$A:$D,4,FALSE),"")</f>
        <v>PI</v>
      </c>
      <c r="D967" t="str">
        <f>_xlfn.IFNA(VLOOKUP(CONCATENATE($A967,"|","PI"),'Compare PI to Roll'!$A:$D,4,FALSE),"")</f>
        <v>PI</v>
      </c>
      <c r="E967" t="str">
        <f>_xlfn.IFNA(VLOOKUP(CONCATENATE($A967,"|","ROLL"),'Compare PI to Roll'!$A:$D,4,FALSE),"")</f>
        <v/>
      </c>
      <c r="F967" t="str">
        <f>_xlfn.IFNA(VLOOKUP(CONCATENATE($A967,"|","ROLL"),'Compare PI to Roll'!$A:$D,4,FALSE),"")</f>
        <v/>
      </c>
      <c r="G967" t="str">
        <f t="shared" si="15"/>
        <v>1|1|0|0</v>
      </c>
      <c r="H967">
        <f>_xlfn.IFNA(VLOOKUP(K967,'Tables to Map'!A:B,2,FALSE),"")</f>
        <v>1</v>
      </c>
      <c r="I967" t="s">
        <v>8</v>
      </c>
      <c r="J967" t="s">
        <v>9</v>
      </c>
      <c r="K967" t="s">
        <v>445</v>
      </c>
      <c r="L967" t="s">
        <v>457</v>
      </c>
      <c r="M967">
        <v>9</v>
      </c>
      <c r="N967" t="s">
        <v>1603</v>
      </c>
      <c r="O967" t="s">
        <v>2636</v>
      </c>
      <c r="P967" t="s">
        <v>2632</v>
      </c>
      <c r="Q967">
        <v>255</v>
      </c>
      <c r="R967">
        <v>255</v>
      </c>
      <c r="S967" t="s">
        <v>1603</v>
      </c>
      <c r="T967" t="s">
        <v>1603</v>
      </c>
      <c r="U967" t="s">
        <v>1603</v>
      </c>
      <c r="V967" t="s">
        <v>1603</v>
      </c>
      <c r="W967" t="s">
        <v>1603</v>
      </c>
      <c r="X967" t="s">
        <v>1603</v>
      </c>
      <c r="Y967" t="s">
        <v>2633</v>
      </c>
      <c r="Z967" t="s">
        <v>1603</v>
      </c>
      <c r="AA967" t="s">
        <v>1603</v>
      </c>
      <c r="AB967" t="s">
        <v>2634</v>
      </c>
      <c r="AC967" t="s">
        <v>1603</v>
      </c>
      <c r="AD967" t="s">
        <v>1603</v>
      </c>
      <c r="AE967" t="s">
        <v>1603</v>
      </c>
    </row>
    <row r="968" spans="1:31" x14ac:dyDescent="0.25">
      <c r="A968" t="s">
        <v>3677</v>
      </c>
      <c r="C968" t="str">
        <f>_xlfn.IFNA(VLOOKUP(CONCATENATE($A968,"|","PI"),'Compare PI to Roll'!$A:$D,4,FALSE),"")</f>
        <v>PI</v>
      </c>
      <c r="D968" t="str">
        <f>_xlfn.IFNA(VLOOKUP(CONCATENATE($A968,"|","PI"),'Compare PI to Roll'!$A:$D,4,FALSE),"")</f>
        <v>PI</v>
      </c>
      <c r="E968" t="str">
        <f>_xlfn.IFNA(VLOOKUP(CONCATENATE($A968,"|","ROLL"),'Compare PI to Roll'!$A:$D,4,FALSE),"")</f>
        <v/>
      </c>
      <c r="F968" t="str">
        <f>_xlfn.IFNA(VLOOKUP(CONCATENATE($A968,"|","ROLL"),'Compare PI to Roll'!$A:$D,4,FALSE),"")</f>
        <v/>
      </c>
      <c r="G968" t="str">
        <f t="shared" si="15"/>
        <v>1|1|0|0</v>
      </c>
      <c r="H968">
        <f>_xlfn.IFNA(VLOOKUP(K968,'Tables to Map'!A:B,2,FALSE),"")</f>
        <v>1</v>
      </c>
      <c r="I968" t="s">
        <v>8</v>
      </c>
      <c r="J968" t="s">
        <v>9</v>
      </c>
      <c r="K968" t="s">
        <v>445</v>
      </c>
      <c r="L968" t="s">
        <v>458</v>
      </c>
      <c r="M968">
        <v>10</v>
      </c>
      <c r="N968" t="s">
        <v>1603</v>
      </c>
      <c r="O968" t="s">
        <v>2636</v>
      </c>
      <c r="P968" t="s">
        <v>2711</v>
      </c>
      <c r="Q968" t="s">
        <v>1603</v>
      </c>
      <c r="R968" t="s">
        <v>1603</v>
      </c>
      <c r="S968">
        <v>13</v>
      </c>
      <c r="T968">
        <v>10</v>
      </c>
      <c r="U968">
        <v>6</v>
      </c>
      <c r="V968" t="s">
        <v>1603</v>
      </c>
      <c r="W968" t="s">
        <v>1603</v>
      </c>
      <c r="X968" t="s">
        <v>1603</v>
      </c>
      <c r="Y968" t="s">
        <v>1603</v>
      </c>
      <c r="Z968" t="s">
        <v>1603</v>
      </c>
      <c r="AA968" t="s">
        <v>1603</v>
      </c>
      <c r="AB968" t="s">
        <v>1603</v>
      </c>
      <c r="AC968" t="s">
        <v>1603</v>
      </c>
      <c r="AD968" t="s">
        <v>1603</v>
      </c>
      <c r="AE968" t="s">
        <v>1603</v>
      </c>
    </row>
    <row r="969" spans="1:31" x14ac:dyDescent="0.25">
      <c r="A969" t="s">
        <v>3678</v>
      </c>
      <c r="C969" t="str">
        <f>_xlfn.IFNA(VLOOKUP(CONCATENATE($A969,"|","PI"),'Compare PI to Roll'!$A:$D,4,FALSE),"")</f>
        <v>PI</v>
      </c>
      <c r="D969" t="str">
        <f>_xlfn.IFNA(VLOOKUP(CONCATENATE($A969,"|","PI"),'Compare PI to Roll'!$A:$D,4,FALSE),"")</f>
        <v>PI</v>
      </c>
      <c r="E969" t="str">
        <f>_xlfn.IFNA(VLOOKUP(CONCATENATE($A969,"|","ROLL"),'Compare PI to Roll'!$A:$D,4,FALSE),"")</f>
        <v/>
      </c>
      <c r="F969" t="str">
        <f>_xlfn.IFNA(VLOOKUP(CONCATENATE($A969,"|","ROLL"),'Compare PI to Roll'!$A:$D,4,FALSE),"")</f>
        <v/>
      </c>
      <c r="G969" t="str">
        <f t="shared" si="15"/>
        <v>1|1|0|0</v>
      </c>
      <c r="H969">
        <f>_xlfn.IFNA(VLOOKUP(K969,'Tables to Map'!A:B,2,FALSE),"")</f>
        <v>1</v>
      </c>
      <c r="I969" t="s">
        <v>8</v>
      </c>
      <c r="J969" t="s">
        <v>9</v>
      </c>
      <c r="K969" t="s">
        <v>445</v>
      </c>
      <c r="L969" t="s">
        <v>459</v>
      </c>
      <c r="M969">
        <v>11</v>
      </c>
      <c r="N969" t="s">
        <v>1603</v>
      </c>
      <c r="O969" t="s">
        <v>2636</v>
      </c>
      <c r="P969" t="s">
        <v>2632</v>
      </c>
      <c r="Q969">
        <v>255</v>
      </c>
      <c r="R969">
        <v>255</v>
      </c>
      <c r="S969" t="s">
        <v>1603</v>
      </c>
      <c r="T969" t="s">
        <v>1603</v>
      </c>
      <c r="U969" t="s">
        <v>1603</v>
      </c>
      <c r="V969" t="s">
        <v>1603</v>
      </c>
      <c r="W969" t="s">
        <v>1603</v>
      </c>
      <c r="X969" t="s">
        <v>1603</v>
      </c>
      <c r="Y969" t="s">
        <v>2633</v>
      </c>
      <c r="Z969" t="s">
        <v>1603</v>
      </c>
      <c r="AA969" t="s">
        <v>1603</v>
      </c>
      <c r="AB969" t="s">
        <v>2634</v>
      </c>
      <c r="AC969" t="s">
        <v>1603</v>
      </c>
      <c r="AD969" t="s">
        <v>1603</v>
      </c>
      <c r="AE969" t="s">
        <v>1603</v>
      </c>
    </row>
    <row r="970" spans="1:31" x14ac:dyDescent="0.25">
      <c r="A970" t="s">
        <v>3679</v>
      </c>
      <c r="C970" t="str">
        <f>_xlfn.IFNA(VLOOKUP(CONCATENATE($A970,"|","PI"),'Compare PI to Roll'!$A:$D,4,FALSE),"")</f>
        <v>PI</v>
      </c>
      <c r="D970" t="str">
        <f>_xlfn.IFNA(VLOOKUP(CONCATENATE($A970,"|","PI"),'Compare PI to Roll'!$A:$D,4,FALSE),"")</f>
        <v>PI</v>
      </c>
      <c r="E970" t="str">
        <f>_xlfn.IFNA(VLOOKUP(CONCATENATE($A970,"|","ROLL"),'Compare PI to Roll'!$A:$D,4,FALSE),"")</f>
        <v/>
      </c>
      <c r="F970" t="str">
        <f>_xlfn.IFNA(VLOOKUP(CONCATENATE($A970,"|","ROLL"),'Compare PI to Roll'!$A:$D,4,FALSE),"")</f>
        <v/>
      </c>
      <c r="G970" t="str">
        <f t="shared" si="15"/>
        <v>1|1|0|0</v>
      </c>
      <c r="H970">
        <f>_xlfn.IFNA(VLOOKUP(K970,'Tables to Map'!A:B,2,FALSE),"")</f>
        <v>1</v>
      </c>
      <c r="I970" t="s">
        <v>8</v>
      </c>
      <c r="J970" t="s">
        <v>9</v>
      </c>
      <c r="K970" t="s">
        <v>445</v>
      </c>
      <c r="L970" t="s">
        <v>461</v>
      </c>
      <c r="M970">
        <v>12</v>
      </c>
      <c r="N970" t="s">
        <v>1603</v>
      </c>
      <c r="O970" t="s">
        <v>2636</v>
      </c>
      <c r="P970" t="s">
        <v>2632</v>
      </c>
      <c r="Q970">
        <v>255</v>
      </c>
      <c r="R970">
        <v>255</v>
      </c>
      <c r="S970" t="s">
        <v>1603</v>
      </c>
      <c r="T970" t="s">
        <v>1603</v>
      </c>
      <c r="U970" t="s">
        <v>1603</v>
      </c>
      <c r="V970" t="s">
        <v>1603</v>
      </c>
      <c r="W970" t="s">
        <v>1603</v>
      </c>
      <c r="X970" t="s">
        <v>1603</v>
      </c>
      <c r="Y970" t="s">
        <v>2633</v>
      </c>
      <c r="Z970" t="s">
        <v>1603</v>
      </c>
      <c r="AA970" t="s">
        <v>1603</v>
      </c>
      <c r="AB970" t="s">
        <v>2634</v>
      </c>
      <c r="AC970" t="s">
        <v>1603</v>
      </c>
      <c r="AD970" t="s">
        <v>1603</v>
      </c>
      <c r="AE970" t="s">
        <v>1603</v>
      </c>
    </row>
    <row r="971" spans="1:31" x14ac:dyDescent="0.25">
      <c r="A971" t="s">
        <v>3680</v>
      </c>
      <c r="C971" t="str">
        <f>_xlfn.IFNA(VLOOKUP(CONCATENATE($A971,"|","PI"),'Compare PI to Roll'!$A:$D,4,FALSE),"")</f>
        <v>PI</v>
      </c>
      <c r="D971" t="str">
        <f>_xlfn.IFNA(VLOOKUP(CONCATENATE($A971,"|","PI"),'Compare PI to Roll'!$A:$D,4,FALSE),"")</f>
        <v>PI</v>
      </c>
      <c r="E971" t="str">
        <f>_xlfn.IFNA(VLOOKUP(CONCATENATE($A971,"|","ROLL"),'Compare PI to Roll'!$A:$D,4,FALSE),"")</f>
        <v/>
      </c>
      <c r="F971" t="str">
        <f>_xlfn.IFNA(VLOOKUP(CONCATENATE($A971,"|","ROLL"),'Compare PI to Roll'!$A:$D,4,FALSE),"")</f>
        <v/>
      </c>
      <c r="G971" t="str">
        <f t="shared" si="15"/>
        <v>1|1|0|0</v>
      </c>
      <c r="H971">
        <f>_xlfn.IFNA(VLOOKUP(K971,'Tables to Map'!A:B,2,FALSE),"")</f>
        <v>1</v>
      </c>
      <c r="I971" t="s">
        <v>8</v>
      </c>
      <c r="J971" t="s">
        <v>9</v>
      </c>
      <c r="K971" t="s">
        <v>445</v>
      </c>
      <c r="L971" t="s">
        <v>10</v>
      </c>
      <c r="M971">
        <v>13</v>
      </c>
      <c r="N971" t="s">
        <v>1603</v>
      </c>
      <c r="O971" t="s">
        <v>2636</v>
      </c>
      <c r="P971" t="s">
        <v>2630</v>
      </c>
      <c r="Q971" t="s">
        <v>1603</v>
      </c>
      <c r="R971" t="s">
        <v>1603</v>
      </c>
      <c r="S971">
        <v>10</v>
      </c>
      <c r="T971">
        <v>10</v>
      </c>
      <c r="U971">
        <v>0</v>
      </c>
      <c r="V971" t="s">
        <v>1603</v>
      </c>
      <c r="W971" t="s">
        <v>1603</v>
      </c>
      <c r="X971" t="s">
        <v>1603</v>
      </c>
      <c r="Y971" t="s">
        <v>1603</v>
      </c>
      <c r="Z971" t="s">
        <v>1603</v>
      </c>
      <c r="AA971" t="s">
        <v>1603</v>
      </c>
      <c r="AB971" t="s">
        <v>1603</v>
      </c>
      <c r="AC971" t="s">
        <v>1603</v>
      </c>
      <c r="AD971" t="s">
        <v>1603</v>
      </c>
      <c r="AE971" t="s">
        <v>1603</v>
      </c>
    </row>
    <row r="972" spans="1:31" x14ac:dyDescent="0.25">
      <c r="A972" t="s">
        <v>3681</v>
      </c>
      <c r="B972"/>
      <c r="C972" t="str">
        <f>_xlfn.IFNA(VLOOKUP(CONCATENATE($A972,"|","PI"),'Compare PI to Roll'!$A:$D,4,FALSE),"")</f>
        <v/>
      </c>
      <c r="D972" t="str">
        <f>_xlfn.IFNA(VLOOKUP(CONCATENATE($A972,"|","PI"),'Compare PI to Roll'!$A:$D,4,FALSE),"")</f>
        <v/>
      </c>
      <c r="E972" t="str">
        <f>_xlfn.IFNA(VLOOKUP(CONCATENATE($A972,"|","ROLL"),'Compare PI to Roll'!$A:$D,4,FALSE),"")</f>
        <v>ROLL</v>
      </c>
      <c r="F972" t="str">
        <f>_xlfn.IFNA(VLOOKUP(CONCATENATE($A972,"|","ROLL"),'Compare PI to Roll'!$A:$D,4,FALSE),"")</f>
        <v>ROLL</v>
      </c>
      <c r="G972" t="str">
        <f t="shared" si="15"/>
        <v>0|0|1|1</v>
      </c>
      <c r="H972" t="str">
        <f>_xlfn.IFNA(VLOOKUP(K972,'Tables to Map'!A:B,2,FALSE),"")</f>
        <v/>
      </c>
      <c r="I972" t="s">
        <v>8</v>
      </c>
      <c r="J972" t="s">
        <v>9</v>
      </c>
      <c r="K972" t="s">
        <v>621</v>
      </c>
      <c r="L972" t="s">
        <v>622</v>
      </c>
      <c r="M972">
        <v>1</v>
      </c>
      <c r="N972" t="s">
        <v>1603</v>
      </c>
      <c r="O972" t="s">
        <v>2629</v>
      </c>
      <c r="P972" t="s">
        <v>2630</v>
      </c>
      <c r="Q972" t="s">
        <v>1603</v>
      </c>
      <c r="R972" t="s">
        <v>1603</v>
      </c>
      <c r="S972">
        <v>10</v>
      </c>
      <c r="T972">
        <v>10</v>
      </c>
      <c r="U972">
        <v>0</v>
      </c>
      <c r="V972" t="s">
        <v>1603</v>
      </c>
      <c r="W972" t="s">
        <v>1603</v>
      </c>
      <c r="X972" t="s">
        <v>1603</v>
      </c>
      <c r="Y972" t="s">
        <v>1603</v>
      </c>
      <c r="Z972" t="s">
        <v>1603</v>
      </c>
      <c r="AA972" t="s">
        <v>1603</v>
      </c>
      <c r="AB972" t="s">
        <v>1603</v>
      </c>
      <c r="AC972" t="s">
        <v>1603</v>
      </c>
      <c r="AD972" t="s">
        <v>1603</v>
      </c>
      <c r="AE972" t="s">
        <v>1603</v>
      </c>
    </row>
    <row r="973" spans="1:31" x14ac:dyDescent="0.25">
      <c r="A973" t="s">
        <v>3682</v>
      </c>
      <c r="B973"/>
      <c r="C973" t="str">
        <f>_xlfn.IFNA(VLOOKUP(CONCATENATE($A973,"|","PI"),'Compare PI to Roll'!$A:$D,4,FALSE),"")</f>
        <v/>
      </c>
      <c r="D973" t="str">
        <f>_xlfn.IFNA(VLOOKUP(CONCATENATE($A973,"|","PI"),'Compare PI to Roll'!$A:$D,4,FALSE),"")</f>
        <v/>
      </c>
      <c r="E973" t="str">
        <f>_xlfn.IFNA(VLOOKUP(CONCATENATE($A973,"|","ROLL"),'Compare PI to Roll'!$A:$D,4,FALSE),"")</f>
        <v>ROLL</v>
      </c>
      <c r="F973" t="str">
        <f>_xlfn.IFNA(VLOOKUP(CONCATENATE($A973,"|","ROLL"),'Compare PI to Roll'!$A:$D,4,FALSE),"")</f>
        <v>ROLL</v>
      </c>
      <c r="G973" t="str">
        <f t="shared" si="15"/>
        <v>0|0|1|1</v>
      </c>
      <c r="H973" t="str">
        <f>_xlfn.IFNA(VLOOKUP(K973,'Tables to Map'!A:B,2,FALSE),"")</f>
        <v/>
      </c>
      <c r="I973" t="s">
        <v>8</v>
      </c>
      <c r="J973" t="s">
        <v>9</v>
      </c>
      <c r="K973" t="s">
        <v>621</v>
      </c>
      <c r="L973" t="s">
        <v>2098</v>
      </c>
      <c r="M973">
        <v>2</v>
      </c>
      <c r="N973" t="s">
        <v>1603</v>
      </c>
      <c r="O973" t="s">
        <v>2636</v>
      </c>
      <c r="P973" t="s">
        <v>2632</v>
      </c>
      <c r="Q973">
        <v>255</v>
      </c>
      <c r="R973">
        <v>255</v>
      </c>
      <c r="S973" t="s">
        <v>1603</v>
      </c>
      <c r="T973" t="s">
        <v>1603</v>
      </c>
      <c r="U973" t="s">
        <v>1603</v>
      </c>
      <c r="V973" t="s">
        <v>1603</v>
      </c>
      <c r="W973" t="s">
        <v>1603</v>
      </c>
      <c r="X973" t="s">
        <v>1603</v>
      </c>
      <c r="Y973" t="s">
        <v>2633</v>
      </c>
      <c r="Z973" t="s">
        <v>1603</v>
      </c>
      <c r="AA973" t="s">
        <v>1603</v>
      </c>
      <c r="AB973" t="s">
        <v>2634</v>
      </c>
      <c r="AC973" t="s">
        <v>1603</v>
      </c>
      <c r="AD973" t="s">
        <v>1603</v>
      </c>
      <c r="AE973" t="s">
        <v>1603</v>
      </c>
    </row>
    <row r="974" spans="1:31" x14ac:dyDescent="0.25">
      <c r="A974" t="s">
        <v>3683</v>
      </c>
      <c r="B974"/>
      <c r="C974" t="str">
        <f>_xlfn.IFNA(VLOOKUP(CONCATENATE($A974,"|","PI"),'Compare PI to Roll'!$A:$D,4,FALSE),"")</f>
        <v/>
      </c>
      <c r="D974" t="str">
        <f>_xlfn.IFNA(VLOOKUP(CONCATENATE($A974,"|","PI"),'Compare PI to Roll'!$A:$D,4,FALSE),"")</f>
        <v/>
      </c>
      <c r="E974" t="str">
        <f>_xlfn.IFNA(VLOOKUP(CONCATENATE($A974,"|","ROLL"),'Compare PI to Roll'!$A:$D,4,FALSE),"")</f>
        <v>ROLL</v>
      </c>
      <c r="F974" t="str">
        <f>_xlfn.IFNA(VLOOKUP(CONCATENATE($A974,"|","ROLL"),'Compare PI to Roll'!$A:$D,4,FALSE),"")</f>
        <v>ROLL</v>
      </c>
      <c r="G974" t="str">
        <f t="shared" si="15"/>
        <v>0|0|1|1</v>
      </c>
      <c r="H974" t="str">
        <f>_xlfn.IFNA(VLOOKUP(K974,'Tables to Map'!A:B,2,FALSE),"")</f>
        <v/>
      </c>
      <c r="I974" t="s">
        <v>8</v>
      </c>
      <c r="J974" t="s">
        <v>9</v>
      </c>
      <c r="K974" t="s">
        <v>621</v>
      </c>
      <c r="L974" t="s">
        <v>1460</v>
      </c>
      <c r="M974">
        <v>3</v>
      </c>
      <c r="N974" t="s">
        <v>1603</v>
      </c>
      <c r="O974" t="s">
        <v>2636</v>
      </c>
      <c r="P974" t="s">
        <v>2632</v>
      </c>
      <c r="Q974">
        <v>255</v>
      </c>
      <c r="R974">
        <v>255</v>
      </c>
      <c r="S974" t="s">
        <v>1603</v>
      </c>
      <c r="T974" t="s">
        <v>1603</v>
      </c>
      <c r="U974" t="s">
        <v>1603</v>
      </c>
      <c r="V974" t="s">
        <v>1603</v>
      </c>
      <c r="W974" t="s">
        <v>1603</v>
      </c>
      <c r="X974" t="s">
        <v>1603</v>
      </c>
      <c r="Y974" t="s">
        <v>2633</v>
      </c>
      <c r="Z974" t="s">
        <v>1603</v>
      </c>
      <c r="AA974" t="s">
        <v>1603</v>
      </c>
      <c r="AB974" t="s">
        <v>2634</v>
      </c>
      <c r="AC974" t="s">
        <v>1603</v>
      </c>
      <c r="AD974" t="s">
        <v>1603</v>
      </c>
      <c r="AE974" t="s">
        <v>1603</v>
      </c>
    </row>
    <row r="975" spans="1:31" x14ac:dyDescent="0.25">
      <c r="A975" t="s">
        <v>3684</v>
      </c>
      <c r="B975"/>
      <c r="C975" t="str">
        <f>_xlfn.IFNA(VLOOKUP(CONCATENATE($A975,"|","PI"),'Compare PI to Roll'!$A:$D,4,FALSE),"")</f>
        <v/>
      </c>
      <c r="D975" t="str">
        <f>_xlfn.IFNA(VLOOKUP(CONCATENATE($A975,"|","PI"),'Compare PI to Roll'!$A:$D,4,FALSE),"")</f>
        <v/>
      </c>
      <c r="E975" t="str">
        <f>_xlfn.IFNA(VLOOKUP(CONCATENATE($A975,"|","ROLL"),'Compare PI to Roll'!$A:$D,4,FALSE),"")</f>
        <v>ROLL</v>
      </c>
      <c r="F975" t="str">
        <f>_xlfn.IFNA(VLOOKUP(CONCATENATE($A975,"|","ROLL"),'Compare PI to Roll'!$A:$D,4,FALSE),"")</f>
        <v>ROLL</v>
      </c>
      <c r="G975" t="str">
        <f t="shared" si="15"/>
        <v>0|0|1|1</v>
      </c>
      <c r="H975" t="str">
        <f>_xlfn.IFNA(VLOOKUP(K975,'Tables to Map'!A:B,2,FALSE),"")</f>
        <v/>
      </c>
      <c r="I975" t="s">
        <v>8</v>
      </c>
      <c r="J975" t="s">
        <v>9</v>
      </c>
      <c r="K975" t="s">
        <v>621</v>
      </c>
      <c r="L975" t="s">
        <v>2103</v>
      </c>
      <c r="M975">
        <v>4</v>
      </c>
      <c r="N975" t="s">
        <v>1603</v>
      </c>
      <c r="O975" t="s">
        <v>2636</v>
      </c>
      <c r="P975" t="s">
        <v>2632</v>
      </c>
      <c r="Q975">
        <v>255</v>
      </c>
      <c r="R975">
        <v>255</v>
      </c>
      <c r="S975" t="s">
        <v>1603</v>
      </c>
      <c r="T975" t="s">
        <v>1603</v>
      </c>
      <c r="U975" t="s">
        <v>1603</v>
      </c>
      <c r="V975" t="s">
        <v>1603</v>
      </c>
      <c r="W975" t="s">
        <v>1603</v>
      </c>
      <c r="X975" t="s">
        <v>1603</v>
      </c>
      <c r="Y975" t="s">
        <v>2633</v>
      </c>
      <c r="Z975" t="s">
        <v>1603</v>
      </c>
      <c r="AA975" t="s">
        <v>1603</v>
      </c>
      <c r="AB975" t="s">
        <v>2634</v>
      </c>
      <c r="AC975" t="s">
        <v>1603</v>
      </c>
      <c r="AD975" t="s">
        <v>1603</v>
      </c>
      <c r="AE975" t="s">
        <v>1603</v>
      </c>
    </row>
    <row r="976" spans="1:31" x14ac:dyDescent="0.25">
      <c r="A976" t="s">
        <v>3685</v>
      </c>
      <c r="B976"/>
      <c r="C976" t="str">
        <f>_xlfn.IFNA(VLOOKUP(CONCATENATE($A976,"|","PI"),'Compare PI to Roll'!$A:$D,4,FALSE),"")</f>
        <v/>
      </c>
      <c r="D976" t="str">
        <f>_xlfn.IFNA(VLOOKUP(CONCATENATE($A976,"|","PI"),'Compare PI to Roll'!$A:$D,4,FALSE),"")</f>
        <v/>
      </c>
      <c r="E976" t="str">
        <f>_xlfn.IFNA(VLOOKUP(CONCATENATE($A976,"|","ROLL"),'Compare PI to Roll'!$A:$D,4,FALSE),"")</f>
        <v>ROLL</v>
      </c>
      <c r="F976" t="str">
        <f>_xlfn.IFNA(VLOOKUP(CONCATENATE($A976,"|","ROLL"),'Compare PI to Roll'!$A:$D,4,FALSE),"")</f>
        <v>ROLL</v>
      </c>
      <c r="G976" t="str">
        <f t="shared" si="15"/>
        <v>0|0|1|1</v>
      </c>
      <c r="H976" t="str">
        <f>_xlfn.IFNA(VLOOKUP(K976,'Tables to Map'!A:B,2,FALSE),"")</f>
        <v/>
      </c>
      <c r="I976" t="s">
        <v>8</v>
      </c>
      <c r="J976" t="s">
        <v>9</v>
      </c>
      <c r="K976" t="s">
        <v>621</v>
      </c>
      <c r="L976" t="s">
        <v>2108</v>
      </c>
      <c r="M976">
        <v>5</v>
      </c>
      <c r="N976" t="s">
        <v>1603</v>
      </c>
      <c r="O976" t="s">
        <v>2636</v>
      </c>
      <c r="P976" t="s">
        <v>2632</v>
      </c>
      <c r="Q976">
        <v>255</v>
      </c>
      <c r="R976">
        <v>255</v>
      </c>
      <c r="S976" t="s">
        <v>1603</v>
      </c>
      <c r="T976" t="s">
        <v>1603</v>
      </c>
      <c r="U976" t="s">
        <v>1603</v>
      </c>
      <c r="V976" t="s">
        <v>1603</v>
      </c>
      <c r="W976" t="s">
        <v>1603</v>
      </c>
      <c r="X976" t="s">
        <v>1603</v>
      </c>
      <c r="Y976" t="s">
        <v>2633</v>
      </c>
      <c r="Z976" t="s">
        <v>1603</v>
      </c>
      <c r="AA976" t="s">
        <v>1603</v>
      </c>
      <c r="AB976" t="s">
        <v>2634</v>
      </c>
      <c r="AC976" t="s">
        <v>1603</v>
      </c>
      <c r="AD976" t="s">
        <v>1603</v>
      </c>
      <c r="AE976" t="s">
        <v>1603</v>
      </c>
    </row>
    <row r="977" spans="1:31" x14ac:dyDescent="0.25">
      <c r="A977" t="s">
        <v>3686</v>
      </c>
      <c r="B977"/>
      <c r="C977" t="str">
        <f>_xlfn.IFNA(VLOOKUP(CONCATENATE($A977,"|","PI"),'Compare PI to Roll'!$A:$D,4,FALSE),"")</f>
        <v/>
      </c>
      <c r="D977" t="str">
        <f>_xlfn.IFNA(VLOOKUP(CONCATENATE($A977,"|","PI"),'Compare PI to Roll'!$A:$D,4,FALSE),"")</f>
        <v/>
      </c>
      <c r="E977" t="str">
        <f>_xlfn.IFNA(VLOOKUP(CONCATENATE($A977,"|","ROLL"),'Compare PI to Roll'!$A:$D,4,FALSE),"")</f>
        <v>ROLL</v>
      </c>
      <c r="F977" t="str">
        <f>_xlfn.IFNA(VLOOKUP(CONCATENATE($A977,"|","ROLL"),'Compare PI to Roll'!$A:$D,4,FALSE),"")</f>
        <v>ROLL</v>
      </c>
      <c r="G977" t="str">
        <f t="shared" si="15"/>
        <v>0|0|1|1</v>
      </c>
      <c r="H977" t="str">
        <f>_xlfn.IFNA(VLOOKUP(K977,'Tables to Map'!A:B,2,FALSE),"")</f>
        <v/>
      </c>
      <c r="I977" t="s">
        <v>8</v>
      </c>
      <c r="J977" t="s">
        <v>9</v>
      </c>
      <c r="K977" t="s">
        <v>621</v>
      </c>
      <c r="L977" t="s">
        <v>10</v>
      </c>
      <c r="M977">
        <v>6</v>
      </c>
      <c r="N977" t="s">
        <v>1603</v>
      </c>
      <c r="O977" t="s">
        <v>2636</v>
      </c>
      <c r="P977" t="s">
        <v>2630</v>
      </c>
      <c r="Q977" t="s">
        <v>1603</v>
      </c>
      <c r="R977" t="s">
        <v>1603</v>
      </c>
      <c r="S977">
        <v>10</v>
      </c>
      <c r="T977">
        <v>10</v>
      </c>
      <c r="U977">
        <v>0</v>
      </c>
      <c r="V977" t="s">
        <v>1603</v>
      </c>
      <c r="W977" t="s">
        <v>1603</v>
      </c>
      <c r="X977" t="s">
        <v>1603</v>
      </c>
      <c r="Y977" t="s">
        <v>1603</v>
      </c>
      <c r="Z977" t="s">
        <v>1603</v>
      </c>
      <c r="AA977" t="s">
        <v>1603</v>
      </c>
      <c r="AB977" t="s">
        <v>1603</v>
      </c>
      <c r="AC977" t="s">
        <v>1603</v>
      </c>
      <c r="AD977" t="s">
        <v>1603</v>
      </c>
      <c r="AE977" t="s">
        <v>1603</v>
      </c>
    </row>
    <row r="978" spans="1:31" x14ac:dyDescent="0.25">
      <c r="A978" t="s">
        <v>3687</v>
      </c>
      <c r="B978"/>
      <c r="C978" t="str">
        <f>_xlfn.IFNA(VLOOKUP(CONCATENATE($A978,"|","PI"),'Compare PI to Roll'!$A:$D,4,FALSE),"")</f>
        <v>PI</v>
      </c>
      <c r="D978" t="str">
        <f>_xlfn.IFNA(VLOOKUP(CONCATENATE($A978,"|","PI"),'Compare PI to Roll'!$A:$D,4,FALSE),"")</f>
        <v>PI</v>
      </c>
      <c r="E978" t="str">
        <f>_xlfn.IFNA(VLOOKUP(CONCATENATE($A978,"|","ROLL"),'Compare PI to Roll'!$A:$D,4,FALSE),"")</f>
        <v/>
      </c>
      <c r="F978" t="str">
        <f>_xlfn.IFNA(VLOOKUP(CONCATENATE($A978,"|","ROLL"),'Compare PI to Roll'!$A:$D,4,FALSE),"")</f>
        <v/>
      </c>
      <c r="G978" t="str">
        <f t="shared" si="15"/>
        <v>1|1|0|0</v>
      </c>
      <c r="H978" t="str">
        <f>_xlfn.IFNA(VLOOKUP(K978,'Tables to Map'!A:B,2,FALSE),"")</f>
        <v/>
      </c>
      <c r="I978" t="s">
        <v>8</v>
      </c>
      <c r="J978" t="s">
        <v>9</v>
      </c>
      <c r="K978" t="s">
        <v>1087</v>
      </c>
      <c r="L978" t="s">
        <v>1088</v>
      </c>
      <c r="M978">
        <v>1</v>
      </c>
      <c r="N978" t="s">
        <v>1603</v>
      </c>
      <c r="O978" t="s">
        <v>2629</v>
      </c>
      <c r="P978" t="s">
        <v>2630</v>
      </c>
      <c r="Q978" t="s">
        <v>1603</v>
      </c>
      <c r="R978" t="s">
        <v>1603</v>
      </c>
      <c r="S978">
        <v>10</v>
      </c>
      <c r="T978">
        <v>10</v>
      </c>
      <c r="U978">
        <v>0</v>
      </c>
      <c r="V978" t="s">
        <v>1603</v>
      </c>
      <c r="W978" t="s">
        <v>1603</v>
      </c>
      <c r="X978" t="s">
        <v>1603</v>
      </c>
      <c r="Y978" t="s">
        <v>1603</v>
      </c>
      <c r="Z978" t="s">
        <v>1603</v>
      </c>
      <c r="AA978" t="s">
        <v>1603</v>
      </c>
      <c r="AB978" t="s">
        <v>1603</v>
      </c>
      <c r="AC978" t="s">
        <v>1603</v>
      </c>
      <c r="AD978" t="s">
        <v>1603</v>
      </c>
      <c r="AE978" t="s">
        <v>1603</v>
      </c>
    </row>
    <row r="979" spans="1:31" x14ac:dyDescent="0.25">
      <c r="A979" t="s">
        <v>3688</v>
      </c>
      <c r="B979"/>
      <c r="C979" t="str">
        <f>_xlfn.IFNA(VLOOKUP(CONCATENATE($A979,"|","PI"),'Compare PI to Roll'!$A:$D,4,FALSE),"")</f>
        <v>PI</v>
      </c>
      <c r="D979" t="str">
        <f>_xlfn.IFNA(VLOOKUP(CONCATENATE($A979,"|","PI"),'Compare PI to Roll'!$A:$D,4,FALSE),"")</f>
        <v>PI</v>
      </c>
      <c r="E979" t="str">
        <f>_xlfn.IFNA(VLOOKUP(CONCATENATE($A979,"|","ROLL"),'Compare PI to Roll'!$A:$D,4,FALSE),"")</f>
        <v/>
      </c>
      <c r="F979" t="str">
        <f>_xlfn.IFNA(VLOOKUP(CONCATENATE($A979,"|","ROLL"),'Compare PI to Roll'!$A:$D,4,FALSE),"")</f>
        <v/>
      </c>
      <c r="G979" t="str">
        <f t="shared" si="15"/>
        <v>1|1|0|0</v>
      </c>
      <c r="H979" t="str">
        <f>_xlfn.IFNA(VLOOKUP(K979,'Tables to Map'!A:B,2,FALSE),"")</f>
        <v/>
      </c>
      <c r="I979" t="s">
        <v>8</v>
      </c>
      <c r="J979" t="s">
        <v>9</v>
      </c>
      <c r="K979" t="s">
        <v>1087</v>
      </c>
      <c r="L979" t="s">
        <v>1089</v>
      </c>
      <c r="M979">
        <v>2</v>
      </c>
      <c r="N979" t="s">
        <v>1603</v>
      </c>
      <c r="O979" t="s">
        <v>2636</v>
      </c>
      <c r="P979" t="s">
        <v>2632</v>
      </c>
      <c r="Q979">
        <v>255</v>
      </c>
      <c r="R979">
        <v>255</v>
      </c>
      <c r="S979" t="s">
        <v>1603</v>
      </c>
      <c r="T979" t="s">
        <v>1603</v>
      </c>
      <c r="U979" t="s">
        <v>1603</v>
      </c>
      <c r="V979" t="s">
        <v>1603</v>
      </c>
      <c r="W979" t="s">
        <v>1603</v>
      </c>
      <c r="X979" t="s">
        <v>1603</v>
      </c>
      <c r="Y979" t="s">
        <v>2633</v>
      </c>
      <c r="Z979" t="s">
        <v>1603</v>
      </c>
      <c r="AA979" t="s">
        <v>1603</v>
      </c>
      <c r="AB979" t="s">
        <v>2634</v>
      </c>
      <c r="AC979" t="s">
        <v>1603</v>
      </c>
      <c r="AD979" t="s">
        <v>1603</v>
      </c>
      <c r="AE979" t="s">
        <v>1603</v>
      </c>
    </row>
    <row r="980" spans="1:31" x14ac:dyDescent="0.25">
      <c r="A980" t="s">
        <v>3689</v>
      </c>
      <c r="B980"/>
      <c r="C980" t="str">
        <f>_xlfn.IFNA(VLOOKUP(CONCATENATE($A980,"|","PI"),'Compare PI to Roll'!$A:$D,4,FALSE),"")</f>
        <v>PI</v>
      </c>
      <c r="D980" t="str">
        <f>_xlfn.IFNA(VLOOKUP(CONCATENATE($A980,"|","PI"),'Compare PI to Roll'!$A:$D,4,FALSE),"")</f>
        <v>PI</v>
      </c>
      <c r="E980" t="str">
        <f>_xlfn.IFNA(VLOOKUP(CONCATENATE($A980,"|","ROLL"),'Compare PI to Roll'!$A:$D,4,FALSE),"")</f>
        <v/>
      </c>
      <c r="F980" t="str">
        <f>_xlfn.IFNA(VLOOKUP(CONCATENATE($A980,"|","ROLL"),'Compare PI to Roll'!$A:$D,4,FALSE),"")</f>
        <v/>
      </c>
      <c r="G980" t="str">
        <f t="shared" si="15"/>
        <v>1|1|0|0</v>
      </c>
      <c r="H980" t="str">
        <f>_xlfn.IFNA(VLOOKUP(K980,'Tables to Map'!A:B,2,FALSE),"")</f>
        <v/>
      </c>
      <c r="I980" t="s">
        <v>8</v>
      </c>
      <c r="J980" t="s">
        <v>9</v>
      </c>
      <c r="K980" t="s">
        <v>1087</v>
      </c>
      <c r="L980" t="s">
        <v>1090</v>
      </c>
      <c r="M980">
        <v>3</v>
      </c>
      <c r="N980" t="s">
        <v>1603</v>
      </c>
      <c r="O980" t="s">
        <v>2636</v>
      </c>
      <c r="P980" t="s">
        <v>2632</v>
      </c>
      <c r="Q980">
        <v>255</v>
      </c>
      <c r="R980">
        <v>255</v>
      </c>
      <c r="S980" t="s">
        <v>1603</v>
      </c>
      <c r="T980" t="s">
        <v>1603</v>
      </c>
      <c r="U980" t="s">
        <v>1603</v>
      </c>
      <c r="V980" t="s">
        <v>1603</v>
      </c>
      <c r="W980" t="s">
        <v>1603</v>
      </c>
      <c r="X980" t="s">
        <v>1603</v>
      </c>
      <c r="Y980" t="s">
        <v>2633</v>
      </c>
      <c r="Z980" t="s">
        <v>1603</v>
      </c>
      <c r="AA980" t="s">
        <v>1603</v>
      </c>
      <c r="AB980" t="s">
        <v>2634</v>
      </c>
      <c r="AC980" t="s">
        <v>1603</v>
      </c>
      <c r="AD980" t="s">
        <v>1603</v>
      </c>
      <c r="AE980" t="s">
        <v>1603</v>
      </c>
    </row>
    <row r="981" spans="1:31" x14ac:dyDescent="0.25">
      <c r="A981" t="s">
        <v>3690</v>
      </c>
      <c r="B981"/>
      <c r="C981" t="str">
        <f>_xlfn.IFNA(VLOOKUP(CONCATENATE($A981,"|","PI"),'Compare PI to Roll'!$A:$D,4,FALSE),"")</f>
        <v>PI</v>
      </c>
      <c r="D981" t="str">
        <f>_xlfn.IFNA(VLOOKUP(CONCATENATE($A981,"|","PI"),'Compare PI to Roll'!$A:$D,4,FALSE),"")</f>
        <v>PI</v>
      </c>
      <c r="E981" t="str">
        <f>_xlfn.IFNA(VLOOKUP(CONCATENATE($A981,"|","ROLL"),'Compare PI to Roll'!$A:$D,4,FALSE),"")</f>
        <v/>
      </c>
      <c r="F981" t="str">
        <f>_xlfn.IFNA(VLOOKUP(CONCATENATE($A981,"|","ROLL"),'Compare PI to Roll'!$A:$D,4,FALSE),"")</f>
        <v/>
      </c>
      <c r="G981" t="str">
        <f t="shared" si="15"/>
        <v>1|1|0|0</v>
      </c>
      <c r="H981" t="str">
        <f>_xlfn.IFNA(VLOOKUP(K981,'Tables to Map'!A:B,2,FALSE),"")</f>
        <v/>
      </c>
      <c r="I981" t="s">
        <v>8</v>
      </c>
      <c r="J981" t="s">
        <v>9</v>
      </c>
      <c r="K981" t="s">
        <v>1087</v>
      </c>
      <c r="L981" t="s">
        <v>1092</v>
      </c>
      <c r="M981">
        <v>4</v>
      </c>
      <c r="N981" t="s">
        <v>1603</v>
      </c>
      <c r="O981" t="s">
        <v>2636</v>
      </c>
      <c r="P981" t="s">
        <v>2632</v>
      </c>
      <c r="Q981">
        <v>255</v>
      </c>
      <c r="R981">
        <v>255</v>
      </c>
      <c r="S981" t="s">
        <v>1603</v>
      </c>
      <c r="T981" t="s">
        <v>1603</v>
      </c>
      <c r="U981" t="s">
        <v>1603</v>
      </c>
      <c r="V981" t="s">
        <v>1603</v>
      </c>
      <c r="W981" t="s">
        <v>1603</v>
      </c>
      <c r="X981" t="s">
        <v>1603</v>
      </c>
      <c r="Y981" t="s">
        <v>2633</v>
      </c>
      <c r="Z981" t="s">
        <v>1603</v>
      </c>
      <c r="AA981" t="s">
        <v>1603</v>
      </c>
      <c r="AB981" t="s">
        <v>2634</v>
      </c>
      <c r="AC981" t="s">
        <v>1603</v>
      </c>
      <c r="AD981" t="s">
        <v>1603</v>
      </c>
      <c r="AE981" t="s">
        <v>1603</v>
      </c>
    </row>
    <row r="982" spans="1:31" x14ac:dyDescent="0.25">
      <c r="A982" t="s">
        <v>3691</v>
      </c>
      <c r="B982"/>
      <c r="C982" t="str">
        <f>_xlfn.IFNA(VLOOKUP(CONCATENATE($A982,"|","PI"),'Compare PI to Roll'!$A:$D,4,FALSE),"")</f>
        <v>PI</v>
      </c>
      <c r="D982" t="str">
        <f>_xlfn.IFNA(VLOOKUP(CONCATENATE($A982,"|","PI"),'Compare PI to Roll'!$A:$D,4,FALSE),"")</f>
        <v>PI</v>
      </c>
      <c r="E982" t="str">
        <f>_xlfn.IFNA(VLOOKUP(CONCATENATE($A982,"|","ROLL"),'Compare PI to Roll'!$A:$D,4,FALSE),"")</f>
        <v/>
      </c>
      <c r="F982" t="str">
        <f>_xlfn.IFNA(VLOOKUP(CONCATENATE($A982,"|","ROLL"),'Compare PI to Roll'!$A:$D,4,FALSE),"")</f>
        <v/>
      </c>
      <c r="G982" t="str">
        <f t="shared" si="15"/>
        <v>1|1|0|0</v>
      </c>
      <c r="H982" t="str">
        <f>_xlfn.IFNA(VLOOKUP(K982,'Tables to Map'!A:B,2,FALSE),"")</f>
        <v/>
      </c>
      <c r="I982" t="s">
        <v>8</v>
      </c>
      <c r="J982" t="s">
        <v>9</v>
      </c>
      <c r="K982" t="s">
        <v>1087</v>
      </c>
      <c r="L982" t="s">
        <v>1094</v>
      </c>
      <c r="M982">
        <v>5</v>
      </c>
      <c r="N982" t="s">
        <v>1603</v>
      </c>
      <c r="O982" t="s">
        <v>2636</v>
      </c>
      <c r="P982" t="s">
        <v>2632</v>
      </c>
      <c r="Q982">
        <v>255</v>
      </c>
      <c r="R982">
        <v>255</v>
      </c>
      <c r="S982" t="s">
        <v>1603</v>
      </c>
      <c r="T982" t="s">
        <v>1603</v>
      </c>
      <c r="U982" t="s">
        <v>1603</v>
      </c>
      <c r="V982" t="s">
        <v>1603</v>
      </c>
      <c r="W982" t="s">
        <v>1603</v>
      </c>
      <c r="X982" t="s">
        <v>1603</v>
      </c>
      <c r="Y982" t="s">
        <v>2633</v>
      </c>
      <c r="Z982" t="s">
        <v>1603</v>
      </c>
      <c r="AA982" t="s">
        <v>1603</v>
      </c>
      <c r="AB982" t="s">
        <v>2634</v>
      </c>
      <c r="AC982" t="s">
        <v>1603</v>
      </c>
      <c r="AD982" t="s">
        <v>1603</v>
      </c>
      <c r="AE982" t="s">
        <v>1603</v>
      </c>
    </row>
    <row r="983" spans="1:31" x14ac:dyDescent="0.25">
      <c r="A983" t="s">
        <v>3692</v>
      </c>
      <c r="B983"/>
      <c r="C983" t="str">
        <f>_xlfn.IFNA(VLOOKUP(CONCATENATE($A983,"|","PI"),'Compare PI to Roll'!$A:$D,4,FALSE),"")</f>
        <v>PI</v>
      </c>
      <c r="D983" t="str">
        <f>_xlfn.IFNA(VLOOKUP(CONCATENATE($A983,"|","PI"),'Compare PI to Roll'!$A:$D,4,FALSE),"")</f>
        <v>PI</v>
      </c>
      <c r="E983" t="str">
        <f>_xlfn.IFNA(VLOOKUP(CONCATENATE($A983,"|","ROLL"),'Compare PI to Roll'!$A:$D,4,FALSE),"")</f>
        <v/>
      </c>
      <c r="F983" t="str">
        <f>_xlfn.IFNA(VLOOKUP(CONCATENATE($A983,"|","ROLL"),'Compare PI to Roll'!$A:$D,4,FALSE),"")</f>
        <v/>
      </c>
      <c r="G983" t="str">
        <f t="shared" si="15"/>
        <v>1|1|0|0</v>
      </c>
      <c r="H983" t="str">
        <f>_xlfn.IFNA(VLOOKUP(K983,'Tables to Map'!A:B,2,FALSE),"")</f>
        <v/>
      </c>
      <c r="I983" t="s">
        <v>8</v>
      </c>
      <c r="J983" t="s">
        <v>9</v>
      </c>
      <c r="K983" t="s">
        <v>1087</v>
      </c>
      <c r="L983" t="s">
        <v>1093</v>
      </c>
      <c r="M983">
        <v>6</v>
      </c>
      <c r="N983" t="s">
        <v>1603</v>
      </c>
      <c r="O983" t="s">
        <v>2636</v>
      </c>
      <c r="P983" t="s">
        <v>2632</v>
      </c>
      <c r="Q983">
        <v>255</v>
      </c>
      <c r="R983">
        <v>255</v>
      </c>
      <c r="S983" t="s">
        <v>1603</v>
      </c>
      <c r="T983" t="s">
        <v>1603</v>
      </c>
      <c r="U983" t="s">
        <v>1603</v>
      </c>
      <c r="V983" t="s">
        <v>1603</v>
      </c>
      <c r="W983" t="s">
        <v>1603</v>
      </c>
      <c r="X983" t="s">
        <v>1603</v>
      </c>
      <c r="Y983" t="s">
        <v>2633</v>
      </c>
      <c r="Z983" t="s">
        <v>1603</v>
      </c>
      <c r="AA983" t="s">
        <v>1603</v>
      </c>
      <c r="AB983" t="s">
        <v>2634</v>
      </c>
      <c r="AC983" t="s">
        <v>1603</v>
      </c>
      <c r="AD983" t="s">
        <v>1603</v>
      </c>
      <c r="AE983" t="s">
        <v>1603</v>
      </c>
    </row>
    <row r="984" spans="1:31" x14ac:dyDescent="0.25">
      <c r="A984" t="s">
        <v>3693</v>
      </c>
      <c r="B984"/>
      <c r="C984" t="str">
        <f>_xlfn.IFNA(VLOOKUP(CONCATENATE($A984,"|","PI"),'Compare PI to Roll'!$A:$D,4,FALSE),"")</f>
        <v>PI</v>
      </c>
      <c r="D984" t="str">
        <f>_xlfn.IFNA(VLOOKUP(CONCATENATE($A984,"|","PI"),'Compare PI to Roll'!$A:$D,4,FALSE),"")</f>
        <v>PI</v>
      </c>
      <c r="E984" t="str">
        <f>_xlfn.IFNA(VLOOKUP(CONCATENATE($A984,"|","ROLL"),'Compare PI to Roll'!$A:$D,4,FALSE),"")</f>
        <v/>
      </c>
      <c r="F984" t="str">
        <f>_xlfn.IFNA(VLOOKUP(CONCATENATE($A984,"|","ROLL"),'Compare PI to Roll'!$A:$D,4,FALSE),"")</f>
        <v/>
      </c>
      <c r="G984" t="str">
        <f t="shared" si="15"/>
        <v>1|1|0|0</v>
      </c>
      <c r="H984" t="str">
        <f>_xlfn.IFNA(VLOOKUP(K984,'Tables to Map'!A:B,2,FALSE),"")</f>
        <v/>
      </c>
      <c r="I984" t="s">
        <v>8</v>
      </c>
      <c r="J984" t="s">
        <v>9</v>
      </c>
      <c r="K984" t="s">
        <v>1087</v>
      </c>
      <c r="L984" t="s">
        <v>10</v>
      </c>
      <c r="M984">
        <v>7</v>
      </c>
      <c r="N984" t="s">
        <v>1603</v>
      </c>
      <c r="O984" t="s">
        <v>2636</v>
      </c>
      <c r="P984" t="s">
        <v>2630</v>
      </c>
      <c r="Q984" t="s">
        <v>1603</v>
      </c>
      <c r="R984" t="s">
        <v>1603</v>
      </c>
      <c r="S984">
        <v>10</v>
      </c>
      <c r="T984">
        <v>10</v>
      </c>
      <c r="U984">
        <v>0</v>
      </c>
      <c r="V984" t="s">
        <v>1603</v>
      </c>
      <c r="W984" t="s">
        <v>1603</v>
      </c>
      <c r="X984" t="s">
        <v>1603</v>
      </c>
      <c r="Y984" t="s">
        <v>1603</v>
      </c>
      <c r="Z984" t="s">
        <v>1603</v>
      </c>
      <c r="AA984" t="s">
        <v>1603</v>
      </c>
      <c r="AB984" t="s">
        <v>1603</v>
      </c>
      <c r="AC984" t="s">
        <v>1603</v>
      </c>
      <c r="AD984" t="s">
        <v>1603</v>
      </c>
      <c r="AE984" t="s">
        <v>1603</v>
      </c>
    </row>
    <row r="985" spans="1:31" x14ac:dyDescent="0.25">
      <c r="A985" t="s">
        <v>3694</v>
      </c>
      <c r="C985" t="str">
        <f>_xlfn.IFNA(VLOOKUP(CONCATENATE($A985,"|","PI"),'Compare PI to Roll'!$A:$D,4,FALSE),"")</f>
        <v>PI</v>
      </c>
      <c r="D985" t="str">
        <f>_xlfn.IFNA(VLOOKUP(CONCATENATE($A985,"|","PI"),'Compare PI to Roll'!$A:$D,4,FALSE),"")</f>
        <v>PI</v>
      </c>
      <c r="E985" t="str">
        <f>_xlfn.IFNA(VLOOKUP(CONCATENATE($A985,"|","ROLL"),'Compare PI to Roll'!$A:$D,4,FALSE),"")</f>
        <v/>
      </c>
      <c r="F985" t="str">
        <f>_xlfn.IFNA(VLOOKUP(CONCATENATE($A985,"|","ROLL"),'Compare PI to Roll'!$A:$D,4,FALSE),"")</f>
        <v/>
      </c>
      <c r="G985" t="str">
        <f t="shared" si="15"/>
        <v>1|1|0|0</v>
      </c>
      <c r="H985">
        <f>_xlfn.IFNA(VLOOKUP(K985,'Tables to Map'!A:B,2,FALSE),"")</f>
        <v>1</v>
      </c>
      <c r="I985" t="s">
        <v>8</v>
      </c>
      <c r="J985" t="s">
        <v>9</v>
      </c>
      <c r="K985" t="s">
        <v>1222</v>
      </c>
      <c r="L985" t="s">
        <v>1223</v>
      </c>
      <c r="M985">
        <v>1</v>
      </c>
      <c r="N985" t="s">
        <v>1603</v>
      </c>
      <c r="O985" t="s">
        <v>2629</v>
      </c>
      <c r="P985" t="s">
        <v>2630</v>
      </c>
      <c r="Q985" t="s">
        <v>1603</v>
      </c>
      <c r="R985" t="s">
        <v>1603</v>
      </c>
      <c r="S985">
        <v>10</v>
      </c>
      <c r="T985">
        <v>10</v>
      </c>
      <c r="U985">
        <v>0</v>
      </c>
      <c r="V985" t="s">
        <v>1603</v>
      </c>
      <c r="W985" t="s">
        <v>1603</v>
      </c>
      <c r="X985" t="s">
        <v>1603</v>
      </c>
      <c r="Y985" t="s">
        <v>1603</v>
      </c>
      <c r="Z985" t="s">
        <v>1603</v>
      </c>
      <c r="AA985" t="s">
        <v>1603</v>
      </c>
      <c r="AB985" t="s">
        <v>1603</v>
      </c>
      <c r="AC985" t="s">
        <v>1603</v>
      </c>
      <c r="AD985" t="s">
        <v>1603</v>
      </c>
      <c r="AE985" t="s">
        <v>1603</v>
      </c>
    </row>
    <row r="986" spans="1:31" x14ac:dyDescent="0.25">
      <c r="A986" t="s">
        <v>3695</v>
      </c>
      <c r="C986" t="str">
        <f>_xlfn.IFNA(VLOOKUP(CONCATENATE($A986,"|","PI"),'Compare PI to Roll'!$A:$D,4,FALSE),"")</f>
        <v>PI</v>
      </c>
      <c r="D986" t="str">
        <f>_xlfn.IFNA(VLOOKUP(CONCATENATE($A986,"|","PI"),'Compare PI to Roll'!$A:$D,4,FALSE),"")</f>
        <v>PI</v>
      </c>
      <c r="E986" t="str">
        <f>_xlfn.IFNA(VLOOKUP(CONCATENATE($A986,"|","ROLL"),'Compare PI to Roll'!$A:$D,4,FALSE),"")</f>
        <v/>
      </c>
      <c r="F986" t="str">
        <f>_xlfn.IFNA(VLOOKUP(CONCATENATE($A986,"|","ROLL"),'Compare PI to Roll'!$A:$D,4,FALSE),"")</f>
        <v/>
      </c>
      <c r="G986" t="str">
        <f t="shared" si="15"/>
        <v>1|1|0|0</v>
      </c>
      <c r="H986">
        <f>_xlfn.IFNA(VLOOKUP(K986,'Tables to Map'!A:B,2,FALSE),"")</f>
        <v>1</v>
      </c>
      <c r="I986" t="s">
        <v>8</v>
      </c>
      <c r="J986" t="s">
        <v>9</v>
      </c>
      <c r="K986" t="s">
        <v>1222</v>
      </c>
      <c r="L986" t="s">
        <v>982</v>
      </c>
      <c r="M986">
        <v>2</v>
      </c>
      <c r="N986" t="s">
        <v>1603</v>
      </c>
      <c r="O986" t="s">
        <v>2629</v>
      </c>
      <c r="P986" t="s">
        <v>2630</v>
      </c>
      <c r="Q986" t="s">
        <v>1603</v>
      </c>
      <c r="R986" t="s">
        <v>1603</v>
      </c>
      <c r="S986">
        <v>10</v>
      </c>
      <c r="T986">
        <v>10</v>
      </c>
      <c r="U986">
        <v>0</v>
      </c>
      <c r="V986" t="s">
        <v>1603</v>
      </c>
      <c r="W986" t="s">
        <v>1603</v>
      </c>
      <c r="X986" t="s">
        <v>1603</v>
      </c>
      <c r="Y986" t="s">
        <v>1603</v>
      </c>
      <c r="Z986" t="s">
        <v>1603</v>
      </c>
      <c r="AA986" t="s">
        <v>1603</v>
      </c>
      <c r="AB986" t="s">
        <v>1603</v>
      </c>
      <c r="AC986" t="s">
        <v>1603</v>
      </c>
      <c r="AD986" t="s">
        <v>1603</v>
      </c>
      <c r="AE986" t="s">
        <v>1603</v>
      </c>
    </row>
    <row r="987" spans="1:31" x14ac:dyDescent="0.25">
      <c r="A987" t="s">
        <v>3696</v>
      </c>
      <c r="C987" t="str">
        <f>_xlfn.IFNA(VLOOKUP(CONCATENATE($A987,"|","PI"),'Compare PI to Roll'!$A:$D,4,FALSE),"")</f>
        <v>PI</v>
      </c>
      <c r="D987" t="str">
        <f>_xlfn.IFNA(VLOOKUP(CONCATENATE($A987,"|","PI"),'Compare PI to Roll'!$A:$D,4,FALSE),"")</f>
        <v>PI</v>
      </c>
      <c r="E987" t="str">
        <f>_xlfn.IFNA(VLOOKUP(CONCATENATE($A987,"|","ROLL"),'Compare PI to Roll'!$A:$D,4,FALSE),"")</f>
        <v/>
      </c>
      <c r="F987" t="str">
        <f>_xlfn.IFNA(VLOOKUP(CONCATENATE($A987,"|","ROLL"),'Compare PI to Roll'!$A:$D,4,FALSE),"")</f>
        <v/>
      </c>
      <c r="G987" t="str">
        <f t="shared" si="15"/>
        <v>1|1|0|0</v>
      </c>
      <c r="H987">
        <f>_xlfn.IFNA(VLOOKUP(K987,'Tables to Map'!A:B,2,FALSE),"")</f>
        <v>1</v>
      </c>
      <c r="I987" t="s">
        <v>8</v>
      </c>
      <c r="J987" t="s">
        <v>9</v>
      </c>
      <c r="K987" t="s">
        <v>1222</v>
      </c>
      <c r="L987" t="s">
        <v>300</v>
      </c>
      <c r="M987">
        <v>3</v>
      </c>
      <c r="N987" t="s">
        <v>1603</v>
      </c>
      <c r="O987" t="s">
        <v>2629</v>
      </c>
      <c r="P987" t="s">
        <v>2630</v>
      </c>
      <c r="Q987" t="s">
        <v>1603</v>
      </c>
      <c r="R987" t="s">
        <v>1603</v>
      </c>
      <c r="S987">
        <v>10</v>
      </c>
      <c r="T987">
        <v>10</v>
      </c>
      <c r="U987">
        <v>0</v>
      </c>
      <c r="V987" t="s">
        <v>1603</v>
      </c>
      <c r="W987" t="s">
        <v>1603</v>
      </c>
      <c r="X987" t="s">
        <v>1603</v>
      </c>
      <c r="Y987" t="s">
        <v>1603</v>
      </c>
      <c r="Z987" t="s">
        <v>1603</v>
      </c>
      <c r="AA987" t="s">
        <v>1603</v>
      </c>
      <c r="AB987" t="s">
        <v>1603</v>
      </c>
      <c r="AC987" t="s">
        <v>1603</v>
      </c>
      <c r="AD987" t="s">
        <v>1603</v>
      </c>
      <c r="AE987" t="s">
        <v>1603</v>
      </c>
    </row>
    <row r="988" spans="1:31" x14ac:dyDescent="0.25">
      <c r="A988" t="s">
        <v>3697</v>
      </c>
      <c r="C988" t="str">
        <f>_xlfn.IFNA(VLOOKUP(CONCATENATE($A988,"|","PI"),'Compare PI to Roll'!$A:$D,4,FALSE),"")</f>
        <v>PI</v>
      </c>
      <c r="D988" t="str">
        <f>_xlfn.IFNA(VLOOKUP(CONCATENATE($A988,"|","PI"),'Compare PI to Roll'!$A:$D,4,FALSE),"")</f>
        <v>PI</v>
      </c>
      <c r="E988" t="str">
        <f>_xlfn.IFNA(VLOOKUP(CONCATENATE($A988,"|","ROLL"),'Compare PI to Roll'!$A:$D,4,FALSE),"")</f>
        <v/>
      </c>
      <c r="F988" t="str">
        <f>_xlfn.IFNA(VLOOKUP(CONCATENATE($A988,"|","ROLL"),'Compare PI to Roll'!$A:$D,4,FALSE),"")</f>
        <v/>
      </c>
      <c r="G988" t="str">
        <f t="shared" si="15"/>
        <v>1|1|0|0</v>
      </c>
      <c r="H988">
        <f>_xlfn.IFNA(VLOOKUP(K988,'Tables to Map'!A:B,2,FALSE),"")</f>
        <v>1</v>
      </c>
      <c r="I988" t="s">
        <v>8</v>
      </c>
      <c r="J988" t="s">
        <v>9</v>
      </c>
      <c r="K988" t="s">
        <v>1222</v>
      </c>
      <c r="L988" t="s">
        <v>473</v>
      </c>
      <c r="M988">
        <v>4</v>
      </c>
      <c r="N988" t="s">
        <v>1603</v>
      </c>
      <c r="O988" t="s">
        <v>2629</v>
      </c>
      <c r="P988" t="s">
        <v>2630</v>
      </c>
      <c r="Q988" t="s">
        <v>1603</v>
      </c>
      <c r="R988" t="s">
        <v>1603</v>
      </c>
      <c r="S988">
        <v>10</v>
      </c>
      <c r="T988">
        <v>10</v>
      </c>
      <c r="U988">
        <v>0</v>
      </c>
      <c r="V988" t="s">
        <v>1603</v>
      </c>
      <c r="W988" t="s">
        <v>1603</v>
      </c>
      <c r="X988" t="s">
        <v>1603</v>
      </c>
      <c r="Y988" t="s">
        <v>1603</v>
      </c>
      <c r="Z988" t="s">
        <v>1603</v>
      </c>
      <c r="AA988" t="s">
        <v>1603</v>
      </c>
      <c r="AB988" t="s">
        <v>1603</v>
      </c>
      <c r="AC988" t="s">
        <v>1603</v>
      </c>
      <c r="AD988" t="s">
        <v>1603</v>
      </c>
      <c r="AE988" t="s">
        <v>1603</v>
      </c>
    </row>
    <row r="989" spans="1:31" x14ac:dyDescent="0.25">
      <c r="A989" t="s">
        <v>3698</v>
      </c>
      <c r="C989" t="str">
        <f>_xlfn.IFNA(VLOOKUP(CONCATENATE($A989,"|","PI"),'Compare PI to Roll'!$A:$D,4,FALSE),"")</f>
        <v>PI</v>
      </c>
      <c r="D989" t="str">
        <f>_xlfn.IFNA(VLOOKUP(CONCATENATE($A989,"|","PI"),'Compare PI to Roll'!$A:$D,4,FALSE),"")</f>
        <v>PI</v>
      </c>
      <c r="E989" t="str">
        <f>_xlfn.IFNA(VLOOKUP(CONCATENATE($A989,"|","ROLL"),'Compare PI to Roll'!$A:$D,4,FALSE),"")</f>
        <v/>
      </c>
      <c r="F989" t="str">
        <f>_xlfn.IFNA(VLOOKUP(CONCATENATE($A989,"|","ROLL"),'Compare PI to Roll'!$A:$D,4,FALSE),"")</f>
        <v/>
      </c>
      <c r="G989" t="str">
        <f t="shared" si="15"/>
        <v>1|1|0|0</v>
      </c>
      <c r="H989">
        <f>_xlfn.IFNA(VLOOKUP(K989,'Tables to Map'!A:B,2,FALSE),"")</f>
        <v>1</v>
      </c>
      <c r="I989" t="s">
        <v>8</v>
      </c>
      <c r="J989" t="s">
        <v>9</v>
      </c>
      <c r="K989" t="s">
        <v>1222</v>
      </c>
      <c r="L989" t="s">
        <v>84</v>
      </c>
      <c r="M989">
        <v>5</v>
      </c>
      <c r="N989" t="s">
        <v>1603</v>
      </c>
      <c r="O989" t="s">
        <v>2629</v>
      </c>
      <c r="P989" t="s">
        <v>2630</v>
      </c>
      <c r="Q989" t="s">
        <v>1603</v>
      </c>
      <c r="R989" t="s">
        <v>1603</v>
      </c>
      <c r="S989">
        <v>10</v>
      </c>
      <c r="T989">
        <v>10</v>
      </c>
      <c r="U989">
        <v>0</v>
      </c>
      <c r="V989" t="s">
        <v>1603</v>
      </c>
      <c r="W989" t="s">
        <v>1603</v>
      </c>
      <c r="X989" t="s">
        <v>1603</v>
      </c>
      <c r="Y989" t="s">
        <v>1603</v>
      </c>
      <c r="Z989" t="s">
        <v>1603</v>
      </c>
      <c r="AA989" t="s">
        <v>1603</v>
      </c>
      <c r="AB989" t="s">
        <v>1603</v>
      </c>
      <c r="AC989" t="s">
        <v>1603</v>
      </c>
      <c r="AD989" t="s">
        <v>1603</v>
      </c>
      <c r="AE989" t="s">
        <v>1603</v>
      </c>
    </row>
    <row r="990" spans="1:31" x14ac:dyDescent="0.25">
      <c r="A990" t="s">
        <v>3699</v>
      </c>
      <c r="C990" t="str">
        <f>_xlfn.IFNA(VLOOKUP(CONCATENATE($A990,"|","PI"),'Compare PI to Roll'!$A:$D,4,FALSE),"")</f>
        <v>PI</v>
      </c>
      <c r="D990" t="str">
        <f>_xlfn.IFNA(VLOOKUP(CONCATENATE($A990,"|","PI"),'Compare PI to Roll'!$A:$D,4,FALSE),"")</f>
        <v>PI</v>
      </c>
      <c r="E990" t="str">
        <f>_xlfn.IFNA(VLOOKUP(CONCATENATE($A990,"|","ROLL"),'Compare PI to Roll'!$A:$D,4,FALSE),"")</f>
        <v/>
      </c>
      <c r="F990" t="str">
        <f>_xlfn.IFNA(VLOOKUP(CONCATENATE($A990,"|","ROLL"),'Compare PI to Roll'!$A:$D,4,FALSE),"")</f>
        <v/>
      </c>
      <c r="G990" t="str">
        <f t="shared" si="15"/>
        <v>1|1|0|0</v>
      </c>
      <c r="H990">
        <f>_xlfn.IFNA(VLOOKUP(K990,'Tables to Map'!A:B,2,FALSE),"")</f>
        <v>1</v>
      </c>
      <c r="I990" t="s">
        <v>8</v>
      </c>
      <c r="J990" t="s">
        <v>9</v>
      </c>
      <c r="K990" t="s">
        <v>1222</v>
      </c>
      <c r="L990" t="s">
        <v>27</v>
      </c>
      <c r="M990">
        <v>6</v>
      </c>
      <c r="N990" t="s">
        <v>1603</v>
      </c>
      <c r="O990" t="s">
        <v>2629</v>
      </c>
      <c r="P990" t="s">
        <v>2630</v>
      </c>
      <c r="Q990" t="s">
        <v>1603</v>
      </c>
      <c r="R990" t="s">
        <v>1603</v>
      </c>
      <c r="S990">
        <v>10</v>
      </c>
      <c r="T990">
        <v>10</v>
      </c>
      <c r="U990">
        <v>0</v>
      </c>
      <c r="V990" t="s">
        <v>1603</v>
      </c>
      <c r="W990" t="s">
        <v>1603</v>
      </c>
      <c r="X990" t="s">
        <v>1603</v>
      </c>
      <c r="Y990" t="s">
        <v>1603</v>
      </c>
      <c r="Z990" t="s">
        <v>1603</v>
      </c>
      <c r="AA990" t="s">
        <v>1603</v>
      </c>
      <c r="AB990" t="s">
        <v>1603</v>
      </c>
      <c r="AC990" t="s">
        <v>1603</v>
      </c>
      <c r="AD990" t="s">
        <v>1603</v>
      </c>
      <c r="AE990" t="s">
        <v>1603</v>
      </c>
    </row>
    <row r="991" spans="1:31" x14ac:dyDescent="0.25">
      <c r="A991" t="s">
        <v>3700</v>
      </c>
      <c r="C991" t="str">
        <f>_xlfn.IFNA(VLOOKUP(CONCATENATE($A991,"|","PI"),'Compare PI to Roll'!$A:$D,4,FALSE),"")</f>
        <v>PI</v>
      </c>
      <c r="D991" t="str">
        <f>_xlfn.IFNA(VLOOKUP(CONCATENATE($A991,"|","PI"),'Compare PI to Roll'!$A:$D,4,FALSE),"")</f>
        <v>PI</v>
      </c>
      <c r="E991" t="str">
        <f>_xlfn.IFNA(VLOOKUP(CONCATENATE($A991,"|","ROLL"),'Compare PI to Roll'!$A:$D,4,FALSE),"")</f>
        <v/>
      </c>
      <c r="F991" t="str">
        <f>_xlfn.IFNA(VLOOKUP(CONCATENATE($A991,"|","ROLL"),'Compare PI to Roll'!$A:$D,4,FALSE),"")</f>
        <v/>
      </c>
      <c r="G991" t="str">
        <f t="shared" si="15"/>
        <v>1|1|0|0</v>
      </c>
      <c r="H991">
        <f>_xlfn.IFNA(VLOOKUP(K991,'Tables to Map'!A:B,2,FALSE),"")</f>
        <v>1</v>
      </c>
      <c r="I991" t="s">
        <v>8</v>
      </c>
      <c r="J991" t="s">
        <v>9</v>
      </c>
      <c r="K991" t="s">
        <v>1222</v>
      </c>
      <c r="L991" t="s">
        <v>503</v>
      </c>
      <c r="M991">
        <v>7</v>
      </c>
      <c r="N991" t="s">
        <v>1603</v>
      </c>
      <c r="O991" t="s">
        <v>2629</v>
      </c>
      <c r="P991" t="s">
        <v>2630</v>
      </c>
      <c r="Q991" t="s">
        <v>1603</v>
      </c>
      <c r="R991" t="s">
        <v>1603</v>
      </c>
      <c r="S991">
        <v>10</v>
      </c>
      <c r="T991">
        <v>10</v>
      </c>
      <c r="U991">
        <v>0</v>
      </c>
      <c r="V991" t="s">
        <v>1603</v>
      </c>
      <c r="W991" t="s">
        <v>1603</v>
      </c>
      <c r="X991" t="s">
        <v>1603</v>
      </c>
      <c r="Y991" t="s">
        <v>1603</v>
      </c>
      <c r="Z991" t="s">
        <v>1603</v>
      </c>
      <c r="AA991" t="s">
        <v>1603</v>
      </c>
      <c r="AB991" t="s">
        <v>1603</v>
      </c>
      <c r="AC991" t="s">
        <v>1603</v>
      </c>
      <c r="AD991" t="s">
        <v>1603</v>
      </c>
      <c r="AE991" t="s">
        <v>1603</v>
      </c>
    </row>
    <row r="992" spans="1:31" x14ac:dyDescent="0.25">
      <c r="A992" t="s">
        <v>3701</v>
      </c>
      <c r="C992" t="str">
        <f>_xlfn.IFNA(VLOOKUP(CONCATENATE($A992,"|","PI"),'Compare PI to Roll'!$A:$D,4,FALSE),"")</f>
        <v>PI</v>
      </c>
      <c r="D992" t="str">
        <f>_xlfn.IFNA(VLOOKUP(CONCATENATE($A992,"|","PI"),'Compare PI to Roll'!$A:$D,4,FALSE),"")</f>
        <v>PI</v>
      </c>
      <c r="E992" t="str">
        <f>_xlfn.IFNA(VLOOKUP(CONCATENATE($A992,"|","ROLL"),'Compare PI to Roll'!$A:$D,4,FALSE),"")</f>
        <v/>
      </c>
      <c r="F992" t="str">
        <f>_xlfn.IFNA(VLOOKUP(CONCATENATE($A992,"|","ROLL"),'Compare PI to Roll'!$A:$D,4,FALSE),"")</f>
        <v/>
      </c>
      <c r="G992" t="str">
        <f t="shared" si="15"/>
        <v>1|1|0|0</v>
      </c>
      <c r="H992">
        <f>_xlfn.IFNA(VLOOKUP(K992,'Tables to Map'!A:B,2,FALSE),"")</f>
        <v>1</v>
      </c>
      <c r="I992" t="s">
        <v>8</v>
      </c>
      <c r="J992" t="s">
        <v>9</v>
      </c>
      <c r="K992" t="s">
        <v>1222</v>
      </c>
      <c r="L992" t="s">
        <v>485</v>
      </c>
      <c r="M992">
        <v>8</v>
      </c>
      <c r="N992" t="s">
        <v>1603</v>
      </c>
      <c r="O992" t="s">
        <v>2629</v>
      </c>
      <c r="P992" t="s">
        <v>2630</v>
      </c>
      <c r="Q992" t="s">
        <v>1603</v>
      </c>
      <c r="R992" t="s">
        <v>1603</v>
      </c>
      <c r="S992">
        <v>10</v>
      </c>
      <c r="T992">
        <v>10</v>
      </c>
      <c r="U992">
        <v>0</v>
      </c>
      <c r="V992" t="s">
        <v>1603</v>
      </c>
      <c r="W992" t="s">
        <v>1603</v>
      </c>
      <c r="X992" t="s">
        <v>1603</v>
      </c>
      <c r="Y992" t="s">
        <v>1603</v>
      </c>
      <c r="Z992" t="s">
        <v>1603</v>
      </c>
      <c r="AA992" t="s">
        <v>1603</v>
      </c>
      <c r="AB992" t="s">
        <v>1603</v>
      </c>
      <c r="AC992" t="s">
        <v>1603</v>
      </c>
      <c r="AD992" t="s">
        <v>1603</v>
      </c>
      <c r="AE992" t="s">
        <v>1603</v>
      </c>
    </row>
    <row r="993" spans="1:31" x14ac:dyDescent="0.25">
      <c r="A993" t="s">
        <v>3702</v>
      </c>
      <c r="C993" t="str">
        <f>_xlfn.IFNA(VLOOKUP(CONCATENATE($A993,"|","PI"),'Compare PI to Roll'!$A:$D,4,FALSE),"")</f>
        <v>PI</v>
      </c>
      <c r="D993" t="str">
        <f>_xlfn.IFNA(VLOOKUP(CONCATENATE($A993,"|","PI"),'Compare PI to Roll'!$A:$D,4,FALSE),"")</f>
        <v>PI</v>
      </c>
      <c r="E993" t="str">
        <f>_xlfn.IFNA(VLOOKUP(CONCATENATE($A993,"|","ROLL"),'Compare PI to Roll'!$A:$D,4,FALSE),"")</f>
        <v/>
      </c>
      <c r="F993" t="str">
        <f>_xlfn.IFNA(VLOOKUP(CONCATENATE($A993,"|","ROLL"),'Compare PI to Roll'!$A:$D,4,FALSE),"")</f>
        <v/>
      </c>
      <c r="G993" t="str">
        <f t="shared" si="15"/>
        <v>1|1|0|0</v>
      </c>
      <c r="H993">
        <f>_xlfn.IFNA(VLOOKUP(K993,'Tables to Map'!A:B,2,FALSE),"")</f>
        <v>1</v>
      </c>
      <c r="I993" t="s">
        <v>8</v>
      </c>
      <c r="J993" t="s">
        <v>9</v>
      </c>
      <c r="K993" t="s">
        <v>1222</v>
      </c>
      <c r="L993" t="s">
        <v>488</v>
      </c>
      <c r="M993">
        <v>9</v>
      </c>
      <c r="N993" t="s">
        <v>1603</v>
      </c>
      <c r="O993" t="s">
        <v>2629</v>
      </c>
      <c r="P993" t="s">
        <v>2630</v>
      </c>
      <c r="Q993" t="s">
        <v>1603</v>
      </c>
      <c r="R993" t="s">
        <v>1603</v>
      </c>
      <c r="S993">
        <v>10</v>
      </c>
      <c r="T993">
        <v>10</v>
      </c>
      <c r="U993">
        <v>0</v>
      </c>
      <c r="V993" t="s">
        <v>1603</v>
      </c>
      <c r="W993" t="s">
        <v>1603</v>
      </c>
      <c r="X993" t="s">
        <v>1603</v>
      </c>
      <c r="Y993" t="s">
        <v>1603</v>
      </c>
      <c r="Z993" t="s">
        <v>1603</v>
      </c>
      <c r="AA993" t="s">
        <v>1603</v>
      </c>
      <c r="AB993" t="s">
        <v>1603</v>
      </c>
      <c r="AC993" t="s">
        <v>1603</v>
      </c>
      <c r="AD993" t="s">
        <v>1603</v>
      </c>
      <c r="AE993" t="s">
        <v>1603</v>
      </c>
    </row>
    <row r="994" spans="1:31" x14ac:dyDescent="0.25">
      <c r="A994" t="s">
        <v>3703</v>
      </c>
      <c r="C994" t="str">
        <f>_xlfn.IFNA(VLOOKUP(CONCATENATE($A994,"|","PI"),'Compare PI to Roll'!$A:$D,4,FALSE),"")</f>
        <v>PI</v>
      </c>
      <c r="D994" t="str">
        <f>_xlfn.IFNA(VLOOKUP(CONCATENATE($A994,"|","PI"),'Compare PI to Roll'!$A:$D,4,FALSE),"")</f>
        <v>PI</v>
      </c>
      <c r="E994" t="str">
        <f>_xlfn.IFNA(VLOOKUP(CONCATENATE($A994,"|","ROLL"),'Compare PI to Roll'!$A:$D,4,FALSE),"")</f>
        <v/>
      </c>
      <c r="F994" t="str">
        <f>_xlfn.IFNA(VLOOKUP(CONCATENATE($A994,"|","ROLL"),'Compare PI to Roll'!$A:$D,4,FALSE),"")</f>
        <v/>
      </c>
      <c r="G994" t="str">
        <f t="shared" si="15"/>
        <v>1|1|0|0</v>
      </c>
      <c r="H994">
        <f>_xlfn.IFNA(VLOOKUP(K994,'Tables to Map'!A:B,2,FALSE),"")</f>
        <v>1</v>
      </c>
      <c r="I994" t="s">
        <v>8</v>
      </c>
      <c r="J994" t="s">
        <v>9</v>
      </c>
      <c r="K994" t="s">
        <v>1222</v>
      </c>
      <c r="L994" t="s">
        <v>492</v>
      </c>
      <c r="M994">
        <v>10</v>
      </c>
      <c r="N994" t="s">
        <v>1603</v>
      </c>
      <c r="O994" t="s">
        <v>2629</v>
      </c>
      <c r="P994" t="s">
        <v>2630</v>
      </c>
      <c r="Q994" t="s">
        <v>1603</v>
      </c>
      <c r="R994" t="s">
        <v>1603</v>
      </c>
      <c r="S994">
        <v>10</v>
      </c>
      <c r="T994">
        <v>10</v>
      </c>
      <c r="U994">
        <v>0</v>
      </c>
      <c r="V994" t="s">
        <v>1603</v>
      </c>
      <c r="W994" t="s">
        <v>1603</v>
      </c>
      <c r="X994" t="s">
        <v>1603</v>
      </c>
      <c r="Y994" t="s">
        <v>1603</v>
      </c>
      <c r="Z994" t="s">
        <v>1603</v>
      </c>
      <c r="AA994" t="s">
        <v>1603</v>
      </c>
      <c r="AB994" t="s">
        <v>1603</v>
      </c>
      <c r="AC994" t="s">
        <v>1603</v>
      </c>
      <c r="AD994" t="s">
        <v>1603</v>
      </c>
      <c r="AE994" t="s">
        <v>1603</v>
      </c>
    </row>
    <row r="995" spans="1:31" x14ac:dyDescent="0.25">
      <c r="A995" t="s">
        <v>3704</v>
      </c>
      <c r="C995" t="str">
        <f>_xlfn.IFNA(VLOOKUP(CONCATENATE($A995,"|","PI"),'Compare PI to Roll'!$A:$D,4,FALSE),"")</f>
        <v>PI</v>
      </c>
      <c r="D995" t="str">
        <f>_xlfn.IFNA(VLOOKUP(CONCATENATE($A995,"|","PI"),'Compare PI to Roll'!$A:$D,4,FALSE),"")</f>
        <v>PI</v>
      </c>
      <c r="E995" t="str">
        <f>_xlfn.IFNA(VLOOKUP(CONCATENATE($A995,"|","ROLL"),'Compare PI to Roll'!$A:$D,4,FALSE),"")</f>
        <v/>
      </c>
      <c r="F995" t="str">
        <f>_xlfn.IFNA(VLOOKUP(CONCATENATE($A995,"|","ROLL"),'Compare PI to Roll'!$A:$D,4,FALSE),"")</f>
        <v/>
      </c>
      <c r="G995" t="str">
        <f t="shared" si="15"/>
        <v>1|1|0|0</v>
      </c>
      <c r="H995">
        <f>_xlfn.IFNA(VLOOKUP(K995,'Tables to Map'!A:B,2,FALSE),"")</f>
        <v>1</v>
      </c>
      <c r="I995" t="s">
        <v>8</v>
      </c>
      <c r="J995" t="s">
        <v>9</v>
      </c>
      <c r="K995" t="s">
        <v>1222</v>
      </c>
      <c r="L995" t="s">
        <v>496</v>
      </c>
      <c r="M995">
        <v>11</v>
      </c>
      <c r="N995" t="s">
        <v>1603</v>
      </c>
      <c r="O995" t="s">
        <v>2629</v>
      </c>
      <c r="P995" t="s">
        <v>2630</v>
      </c>
      <c r="Q995" t="s">
        <v>1603</v>
      </c>
      <c r="R995" t="s">
        <v>1603</v>
      </c>
      <c r="S995">
        <v>10</v>
      </c>
      <c r="T995">
        <v>10</v>
      </c>
      <c r="U995">
        <v>0</v>
      </c>
      <c r="V995" t="s">
        <v>1603</v>
      </c>
      <c r="W995" t="s">
        <v>1603</v>
      </c>
      <c r="X995" t="s">
        <v>1603</v>
      </c>
      <c r="Y995" t="s">
        <v>1603</v>
      </c>
      <c r="Z995" t="s">
        <v>1603</v>
      </c>
      <c r="AA995" t="s">
        <v>1603</v>
      </c>
      <c r="AB995" t="s">
        <v>1603</v>
      </c>
      <c r="AC995" t="s">
        <v>1603</v>
      </c>
      <c r="AD995" t="s">
        <v>1603</v>
      </c>
      <c r="AE995" t="s">
        <v>1603</v>
      </c>
    </row>
    <row r="996" spans="1:31" x14ac:dyDescent="0.25">
      <c r="A996" t="s">
        <v>3705</v>
      </c>
      <c r="C996" t="str">
        <f>_xlfn.IFNA(VLOOKUP(CONCATENATE($A996,"|","PI"),'Compare PI to Roll'!$A:$D,4,FALSE),"")</f>
        <v>PI</v>
      </c>
      <c r="D996" t="str">
        <f>_xlfn.IFNA(VLOOKUP(CONCATENATE($A996,"|","PI"),'Compare PI to Roll'!$A:$D,4,FALSE),"")</f>
        <v>PI</v>
      </c>
      <c r="E996" t="str">
        <f>_xlfn.IFNA(VLOOKUP(CONCATENATE($A996,"|","ROLL"),'Compare PI to Roll'!$A:$D,4,FALSE),"")</f>
        <v/>
      </c>
      <c r="F996" t="str">
        <f>_xlfn.IFNA(VLOOKUP(CONCATENATE($A996,"|","ROLL"),'Compare PI to Roll'!$A:$D,4,FALSE),"")</f>
        <v/>
      </c>
      <c r="G996" t="str">
        <f t="shared" si="15"/>
        <v>1|1|0|0</v>
      </c>
      <c r="H996">
        <f>_xlfn.IFNA(VLOOKUP(K996,'Tables to Map'!A:B,2,FALSE),"")</f>
        <v>1</v>
      </c>
      <c r="I996" t="s">
        <v>8</v>
      </c>
      <c r="J996" t="s">
        <v>9</v>
      </c>
      <c r="K996" t="s">
        <v>1222</v>
      </c>
      <c r="L996" t="s">
        <v>226</v>
      </c>
      <c r="M996">
        <v>12</v>
      </c>
      <c r="N996" t="s">
        <v>1603</v>
      </c>
      <c r="O996" t="s">
        <v>2629</v>
      </c>
      <c r="P996" t="s">
        <v>2630</v>
      </c>
      <c r="Q996" t="s">
        <v>1603</v>
      </c>
      <c r="R996" t="s">
        <v>1603</v>
      </c>
      <c r="S996">
        <v>10</v>
      </c>
      <c r="T996">
        <v>10</v>
      </c>
      <c r="U996">
        <v>0</v>
      </c>
      <c r="V996" t="s">
        <v>1603</v>
      </c>
      <c r="W996" t="s">
        <v>1603</v>
      </c>
      <c r="X996" t="s">
        <v>1603</v>
      </c>
      <c r="Y996" t="s">
        <v>1603</v>
      </c>
      <c r="Z996" t="s">
        <v>1603</v>
      </c>
      <c r="AA996" t="s">
        <v>1603</v>
      </c>
      <c r="AB996" t="s">
        <v>1603</v>
      </c>
      <c r="AC996" t="s">
        <v>1603</v>
      </c>
      <c r="AD996" t="s">
        <v>1603</v>
      </c>
      <c r="AE996" t="s">
        <v>1603</v>
      </c>
    </row>
    <row r="997" spans="1:31" x14ac:dyDescent="0.25">
      <c r="A997" t="s">
        <v>3706</v>
      </c>
      <c r="C997" t="str">
        <f>_xlfn.IFNA(VLOOKUP(CONCATENATE($A997,"|","PI"),'Compare PI to Roll'!$A:$D,4,FALSE),"")</f>
        <v>PI</v>
      </c>
      <c r="D997" t="str">
        <f>_xlfn.IFNA(VLOOKUP(CONCATENATE($A997,"|","PI"),'Compare PI to Roll'!$A:$D,4,FALSE),"")</f>
        <v>PI</v>
      </c>
      <c r="E997" t="str">
        <f>_xlfn.IFNA(VLOOKUP(CONCATENATE($A997,"|","ROLL"),'Compare PI to Roll'!$A:$D,4,FALSE),"")</f>
        <v/>
      </c>
      <c r="F997" t="str">
        <f>_xlfn.IFNA(VLOOKUP(CONCATENATE($A997,"|","ROLL"),'Compare PI to Roll'!$A:$D,4,FALSE),"")</f>
        <v/>
      </c>
      <c r="G997" t="str">
        <f t="shared" si="15"/>
        <v>1|1|0|0</v>
      </c>
      <c r="H997">
        <f>_xlfn.IFNA(VLOOKUP(K997,'Tables to Map'!A:B,2,FALSE),"")</f>
        <v>1</v>
      </c>
      <c r="I997" t="s">
        <v>8</v>
      </c>
      <c r="J997" t="s">
        <v>9</v>
      </c>
      <c r="K997" t="s">
        <v>1222</v>
      </c>
      <c r="L997" t="s">
        <v>230</v>
      </c>
      <c r="M997">
        <v>13</v>
      </c>
      <c r="N997" t="s">
        <v>1603</v>
      </c>
      <c r="O997" t="s">
        <v>2629</v>
      </c>
      <c r="P997" t="s">
        <v>2630</v>
      </c>
      <c r="Q997" t="s">
        <v>1603</v>
      </c>
      <c r="R997" t="s">
        <v>1603</v>
      </c>
      <c r="S997">
        <v>10</v>
      </c>
      <c r="T997">
        <v>10</v>
      </c>
      <c r="U997">
        <v>0</v>
      </c>
      <c r="V997" t="s">
        <v>1603</v>
      </c>
      <c r="W997" t="s">
        <v>1603</v>
      </c>
      <c r="X997" t="s">
        <v>1603</v>
      </c>
      <c r="Y997" t="s">
        <v>1603</v>
      </c>
      <c r="Z997" t="s">
        <v>1603</v>
      </c>
      <c r="AA997" t="s">
        <v>1603</v>
      </c>
      <c r="AB997" t="s">
        <v>1603</v>
      </c>
      <c r="AC997" t="s">
        <v>1603</v>
      </c>
      <c r="AD997" t="s">
        <v>1603</v>
      </c>
      <c r="AE997" t="s">
        <v>1603</v>
      </c>
    </row>
    <row r="998" spans="1:31" x14ac:dyDescent="0.25">
      <c r="A998" t="s">
        <v>3707</v>
      </c>
      <c r="C998" t="str">
        <f>_xlfn.IFNA(VLOOKUP(CONCATENATE($A998,"|","PI"),'Compare PI to Roll'!$A:$D,4,FALSE),"")</f>
        <v>PI</v>
      </c>
      <c r="D998" t="str">
        <f>_xlfn.IFNA(VLOOKUP(CONCATENATE($A998,"|","PI"),'Compare PI to Roll'!$A:$D,4,FALSE),"")</f>
        <v>PI</v>
      </c>
      <c r="E998" t="str">
        <f>_xlfn.IFNA(VLOOKUP(CONCATENATE($A998,"|","ROLL"),'Compare PI to Roll'!$A:$D,4,FALSE),"")</f>
        <v/>
      </c>
      <c r="F998" t="str">
        <f>_xlfn.IFNA(VLOOKUP(CONCATENATE($A998,"|","ROLL"),'Compare PI to Roll'!$A:$D,4,FALSE),"")</f>
        <v/>
      </c>
      <c r="G998" t="str">
        <f t="shared" si="15"/>
        <v>1|1|0|0</v>
      </c>
      <c r="H998">
        <f>_xlfn.IFNA(VLOOKUP(K998,'Tables to Map'!A:B,2,FALSE),"")</f>
        <v>1</v>
      </c>
      <c r="I998" t="s">
        <v>8</v>
      </c>
      <c r="J998" t="s">
        <v>9</v>
      </c>
      <c r="K998" t="s">
        <v>1222</v>
      </c>
      <c r="L998" t="s">
        <v>17</v>
      </c>
      <c r="M998">
        <v>14</v>
      </c>
      <c r="N998" t="s">
        <v>1603</v>
      </c>
      <c r="O998" t="s">
        <v>2629</v>
      </c>
      <c r="P998" t="s">
        <v>2630</v>
      </c>
      <c r="Q998" t="s">
        <v>1603</v>
      </c>
      <c r="R998" t="s">
        <v>1603</v>
      </c>
      <c r="S998">
        <v>10</v>
      </c>
      <c r="T998">
        <v>10</v>
      </c>
      <c r="U998">
        <v>0</v>
      </c>
      <c r="V998" t="s">
        <v>1603</v>
      </c>
      <c r="W998" t="s">
        <v>1603</v>
      </c>
      <c r="X998" t="s">
        <v>1603</v>
      </c>
      <c r="Y998" t="s">
        <v>1603</v>
      </c>
      <c r="Z998" t="s">
        <v>1603</v>
      </c>
      <c r="AA998" t="s">
        <v>1603</v>
      </c>
      <c r="AB998" t="s">
        <v>1603</v>
      </c>
      <c r="AC998" t="s">
        <v>1603</v>
      </c>
      <c r="AD998" t="s">
        <v>1603</v>
      </c>
      <c r="AE998" t="s">
        <v>1603</v>
      </c>
    </row>
    <row r="999" spans="1:31" x14ac:dyDescent="0.25">
      <c r="A999" t="s">
        <v>3708</v>
      </c>
      <c r="C999" t="str">
        <f>_xlfn.IFNA(VLOOKUP(CONCATENATE($A999,"|","PI"),'Compare PI to Roll'!$A:$D,4,FALSE),"")</f>
        <v>PI</v>
      </c>
      <c r="D999" t="str">
        <f>_xlfn.IFNA(VLOOKUP(CONCATENATE($A999,"|","PI"),'Compare PI to Roll'!$A:$D,4,FALSE),"")</f>
        <v>PI</v>
      </c>
      <c r="E999" t="str">
        <f>_xlfn.IFNA(VLOOKUP(CONCATENATE($A999,"|","ROLL"),'Compare PI to Roll'!$A:$D,4,FALSE),"")</f>
        <v/>
      </c>
      <c r="F999" t="str">
        <f>_xlfn.IFNA(VLOOKUP(CONCATENATE($A999,"|","ROLL"),'Compare PI to Roll'!$A:$D,4,FALSE),"")</f>
        <v/>
      </c>
      <c r="G999" t="str">
        <f t="shared" si="15"/>
        <v>1|1|0|0</v>
      </c>
      <c r="H999">
        <f>_xlfn.IFNA(VLOOKUP(K999,'Tables to Map'!A:B,2,FALSE),"")</f>
        <v>1</v>
      </c>
      <c r="I999" t="s">
        <v>8</v>
      </c>
      <c r="J999" t="s">
        <v>9</v>
      </c>
      <c r="K999" t="s">
        <v>1222</v>
      </c>
      <c r="L999" t="s">
        <v>234</v>
      </c>
      <c r="M999">
        <v>15</v>
      </c>
      <c r="N999" t="s">
        <v>1603</v>
      </c>
      <c r="O999" t="s">
        <v>2629</v>
      </c>
      <c r="P999" t="s">
        <v>2630</v>
      </c>
      <c r="Q999" t="s">
        <v>1603</v>
      </c>
      <c r="R999" t="s">
        <v>1603</v>
      </c>
      <c r="S999">
        <v>10</v>
      </c>
      <c r="T999">
        <v>10</v>
      </c>
      <c r="U999">
        <v>0</v>
      </c>
      <c r="V999" t="s">
        <v>1603</v>
      </c>
      <c r="W999" t="s">
        <v>1603</v>
      </c>
      <c r="X999" t="s">
        <v>1603</v>
      </c>
      <c r="Y999" t="s">
        <v>1603</v>
      </c>
      <c r="Z999" t="s">
        <v>1603</v>
      </c>
      <c r="AA999" t="s">
        <v>1603</v>
      </c>
      <c r="AB999" t="s">
        <v>1603</v>
      </c>
      <c r="AC999" t="s">
        <v>1603</v>
      </c>
      <c r="AD999" t="s">
        <v>1603</v>
      </c>
      <c r="AE999" t="s">
        <v>1603</v>
      </c>
    </row>
    <row r="1000" spans="1:31" x14ac:dyDescent="0.25">
      <c r="A1000" t="s">
        <v>3709</v>
      </c>
      <c r="C1000" t="str">
        <f>_xlfn.IFNA(VLOOKUP(CONCATENATE($A1000,"|","PI"),'Compare PI to Roll'!$A:$D,4,FALSE),"")</f>
        <v>PI</v>
      </c>
      <c r="D1000" t="str">
        <f>_xlfn.IFNA(VLOOKUP(CONCATENATE($A1000,"|","PI"),'Compare PI to Roll'!$A:$D,4,FALSE),"")</f>
        <v>PI</v>
      </c>
      <c r="E1000" t="str">
        <f>_xlfn.IFNA(VLOOKUP(CONCATENATE($A1000,"|","ROLL"),'Compare PI to Roll'!$A:$D,4,FALSE),"")</f>
        <v/>
      </c>
      <c r="F1000" t="str">
        <f>_xlfn.IFNA(VLOOKUP(CONCATENATE($A1000,"|","ROLL"),'Compare PI to Roll'!$A:$D,4,FALSE),"")</f>
        <v/>
      </c>
      <c r="G1000" t="str">
        <f t="shared" si="15"/>
        <v>1|1|0|0</v>
      </c>
      <c r="H1000">
        <f>_xlfn.IFNA(VLOOKUP(K1000,'Tables to Map'!A:B,2,FALSE),"")</f>
        <v>1</v>
      </c>
      <c r="I1000" t="s">
        <v>8</v>
      </c>
      <c r="J1000" t="s">
        <v>9</v>
      </c>
      <c r="K1000" t="s">
        <v>1222</v>
      </c>
      <c r="L1000" t="s">
        <v>236</v>
      </c>
      <c r="M1000">
        <v>16</v>
      </c>
      <c r="N1000" t="s">
        <v>1603</v>
      </c>
      <c r="O1000" t="s">
        <v>2629</v>
      </c>
      <c r="P1000" t="s">
        <v>2630</v>
      </c>
      <c r="Q1000" t="s">
        <v>1603</v>
      </c>
      <c r="R1000" t="s">
        <v>1603</v>
      </c>
      <c r="S1000">
        <v>10</v>
      </c>
      <c r="T1000">
        <v>10</v>
      </c>
      <c r="U1000">
        <v>0</v>
      </c>
      <c r="V1000" t="s">
        <v>1603</v>
      </c>
      <c r="W1000" t="s">
        <v>1603</v>
      </c>
      <c r="X1000" t="s">
        <v>1603</v>
      </c>
      <c r="Y1000" t="s">
        <v>1603</v>
      </c>
      <c r="Z1000" t="s">
        <v>1603</v>
      </c>
      <c r="AA1000" t="s">
        <v>1603</v>
      </c>
      <c r="AB1000" t="s">
        <v>1603</v>
      </c>
      <c r="AC1000" t="s">
        <v>1603</v>
      </c>
      <c r="AD1000" t="s">
        <v>1603</v>
      </c>
      <c r="AE1000" t="s">
        <v>1603</v>
      </c>
    </row>
    <row r="1001" spans="1:31" x14ac:dyDescent="0.25">
      <c r="A1001" t="s">
        <v>3710</v>
      </c>
      <c r="C1001" t="str">
        <f>_xlfn.IFNA(VLOOKUP(CONCATENATE($A1001,"|","PI"),'Compare PI to Roll'!$A:$D,4,FALSE),"")</f>
        <v>PI</v>
      </c>
      <c r="D1001" t="str">
        <f>_xlfn.IFNA(VLOOKUP(CONCATENATE($A1001,"|","PI"),'Compare PI to Roll'!$A:$D,4,FALSE),"")</f>
        <v>PI</v>
      </c>
      <c r="E1001" t="str">
        <f>_xlfn.IFNA(VLOOKUP(CONCATENATE($A1001,"|","ROLL"),'Compare PI to Roll'!$A:$D,4,FALSE),"")</f>
        <v/>
      </c>
      <c r="F1001" t="str">
        <f>_xlfn.IFNA(VLOOKUP(CONCATENATE($A1001,"|","ROLL"),'Compare PI to Roll'!$A:$D,4,FALSE),"")</f>
        <v/>
      </c>
      <c r="G1001" t="str">
        <f t="shared" si="15"/>
        <v>1|1|0|0</v>
      </c>
      <c r="H1001">
        <f>_xlfn.IFNA(VLOOKUP(K1001,'Tables to Map'!A:B,2,FALSE),"")</f>
        <v>1</v>
      </c>
      <c r="I1001" t="s">
        <v>8</v>
      </c>
      <c r="J1001" t="s">
        <v>9</v>
      </c>
      <c r="K1001" t="s">
        <v>1222</v>
      </c>
      <c r="L1001" t="s">
        <v>232</v>
      </c>
      <c r="M1001">
        <v>17</v>
      </c>
      <c r="N1001" t="s">
        <v>1603</v>
      </c>
      <c r="O1001" t="s">
        <v>2629</v>
      </c>
      <c r="P1001" t="s">
        <v>2630</v>
      </c>
      <c r="Q1001" t="s">
        <v>1603</v>
      </c>
      <c r="R1001" t="s">
        <v>1603</v>
      </c>
      <c r="S1001">
        <v>10</v>
      </c>
      <c r="T1001">
        <v>10</v>
      </c>
      <c r="U1001">
        <v>0</v>
      </c>
      <c r="V1001" t="s">
        <v>1603</v>
      </c>
      <c r="W1001" t="s">
        <v>1603</v>
      </c>
      <c r="X1001" t="s">
        <v>1603</v>
      </c>
      <c r="Y1001" t="s">
        <v>1603</v>
      </c>
      <c r="Z1001" t="s">
        <v>1603</v>
      </c>
      <c r="AA1001" t="s">
        <v>1603</v>
      </c>
      <c r="AB1001" t="s">
        <v>1603</v>
      </c>
      <c r="AC1001" t="s">
        <v>1603</v>
      </c>
      <c r="AD1001" t="s">
        <v>1603</v>
      </c>
      <c r="AE1001" t="s">
        <v>1603</v>
      </c>
    </row>
    <row r="1002" spans="1:31" x14ac:dyDescent="0.25">
      <c r="A1002" t="s">
        <v>3711</v>
      </c>
      <c r="C1002" t="str">
        <f>_xlfn.IFNA(VLOOKUP(CONCATENATE($A1002,"|","PI"),'Compare PI to Roll'!$A:$D,4,FALSE),"")</f>
        <v>PI</v>
      </c>
      <c r="D1002" t="str">
        <f>_xlfn.IFNA(VLOOKUP(CONCATENATE($A1002,"|","PI"),'Compare PI to Roll'!$A:$D,4,FALSE),"")</f>
        <v>PI</v>
      </c>
      <c r="E1002" t="str">
        <f>_xlfn.IFNA(VLOOKUP(CONCATENATE($A1002,"|","ROLL"),'Compare PI to Roll'!$A:$D,4,FALSE),"")</f>
        <v/>
      </c>
      <c r="F1002" t="str">
        <f>_xlfn.IFNA(VLOOKUP(CONCATENATE($A1002,"|","ROLL"),'Compare PI to Roll'!$A:$D,4,FALSE),"")</f>
        <v/>
      </c>
      <c r="G1002" t="str">
        <f t="shared" si="15"/>
        <v>1|1|0|0</v>
      </c>
      <c r="H1002">
        <f>_xlfn.IFNA(VLOOKUP(K1002,'Tables to Map'!A:B,2,FALSE),"")</f>
        <v>1</v>
      </c>
      <c r="I1002" t="s">
        <v>8</v>
      </c>
      <c r="J1002" t="s">
        <v>9</v>
      </c>
      <c r="K1002" t="s">
        <v>1222</v>
      </c>
      <c r="L1002" t="s">
        <v>500</v>
      </c>
      <c r="M1002">
        <v>18</v>
      </c>
      <c r="N1002" t="s">
        <v>1603</v>
      </c>
      <c r="O1002" t="s">
        <v>2629</v>
      </c>
      <c r="P1002" t="s">
        <v>2630</v>
      </c>
      <c r="Q1002" t="s">
        <v>1603</v>
      </c>
      <c r="R1002" t="s">
        <v>1603</v>
      </c>
      <c r="S1002">
        <v>10</v>
      </c>
      <c r="T1002">
        <v>10</v>
      </c>
      <c r="U1002">
        <v>0</v>
      </c>
      <c r="V1002" t="s">
        <v>1603</v>
      </c>
      <c r="W1002" t="s">
        <v>1603</v>
      </c>
      <c r="X1002" t="s">
        <v>1603</v>
      </c>
      <c r="Y1002" t="s">
        <v>1603</v>
      </c>
      <c r="Z1002" t="s">
        <v>1603</v>
      </c>
      <c r="AA1002" t="s">
        <v>1603</v>
      </c>
      <c r="AB1002" t="s">
        <v>1603</v>
      </c>
      <c r="AC1002" t="s">
        <v>1603</v>
      </c>
      <c r="AD1002" t="s">
        <v>1603</v>
      </c>
      <c r="AE1002" t="s">
        <v>1603</v>
      </c>
    </row>
    <row r="1003" spans="1:31" x14ac:dyDescent="0.25">
      <c r="A1003" t="s">
        <v>3712</v>
      </c>
      <c r="C1003" t="str">
        <f>_xlfn.IFNA(VLOOKUP(CONCATENATE($A1003,"|","PI"),'Compare PI to Roll'!$A:$D,4,FALSE),"")</f>
        <v>PI</v>
      </c>
      <c r="D1003" t="str">
        <f>_xlfn.IFNA(VLOOKUP(CONCATENATE($A1003,"|","PI"),'Compare PI to Roll'!$A:$D,4,FALSE),"")</f>
        <v>PI</v>
      </c>
      <c r="E1003" t="str">
        <f>_xlfn.IFNA(VLOOKUP(CONCATENATE($A1003,"|","ROLL"),'Compare PI to Roll'!$A:$D,4,FALSE),"")</f>
        <v/>
      </c>
      <c r="F1003" t="str">
        <f>_xlfn.IFNA(VLOOKUP(CONCATENATE($A1003,"|","ROLL"),'Compare PI to Roll'!$A:$D,4,FALSE),"")</f>
        <v/>
      </c>
      <c r="G1003" t="str">
        <f t="shared" si="15"/>
        <v>1|1|0|0</v>
      </c>
      <c r="H1003">
        <f>_xlfn.IFNA(VLOOKUP(K1003,'Tables to Map'!A:B,2,FALSE),"")</f>
        <v>1</v>
      </c>
      <c r="I1003" t="s">
        <v>8</v>
      </c>
      <c r="J1003" t="s">
        <v>9</v>
      </c>
      <c r="K1003" t="s">
        <v>1222</v>
      </c>
      <c r="L1003" t="s">
        <v>117</v>
      </c>
      <c r="M1003">
        <v>19</v>
      </c>
      <c r="N1003" t="s">
        <v>1603</v>
      </c>
      <c r="O1003" t="s">
        <v>2629</v>
      </c>
      <c r="P1003" t="s">
        <v>2630</v>
      </c>
      <c r="Q1003" t="s">
        <v>1603</v>
      </c>
      <c r="R1003" t="s">
        <v>1603</v>
      </c>
      <c r="S1003">
        <v>10</v>
      </c>
      <c r="T1003">
        <v>10</v>
      </c>
      <c r="U1003">
        <v>0</v>
      </c>
      <c r="V1003" t="s">
        <v>1603</v>
      </c>
      <c r="W1003" t="s">
        <v>1603</v>
      </c>
      <c r="X1003" t="s">
        <v>1603</v>
      </c>
      <c r="Y1003" t="s">
        <v>1603</v>
      </c>
      <c r="Z1003" t="s">
        <v>1603</v>
      </c>
      <c r="AA1003" t="s">
        <v>1603</v>
      </c>
      <c r="AB1003" t="s">
        <v>1603</v>
      </c>
      <c r="AC1003" t="s">
        <v>1603</v>
      </c>
      <c r="AD1003" t="s">
        <v>1603</v>
      </c>
      <c r="AE1003" t="s">
        <v>1603</v>
      </c>
    </row>
    <row r="1004" spans="1:31" x14ac:dyDescent="0.25">
      <c r="A1004" t="s">
        <v>3713</v>
      </c>
      <c r="C1004" t="str">
        <f>_xlfn.IFNA(VLOOKUP(CONCATENATE($A1004,"|","PI"),'Compare PI to Roll'!$A:$D,4,FALSE),"")</f>
        <v>PI</v>
      </c>
      <c r="D1004" t="str">
        <f>_xlfn.IFNA(VLOOKUP(CONCATENATE($A1004,"|","PI"),'Compare PI to Roll'!$A:$D,4,FALSE),"")</f>
        <v>PI</v>
      </c>
      <c r="E1004" t="str">
        <f>_xlfn.IFNA(VLOOKUP(CONCATENATE($A1004,"|","ROLL"),'Compare PI to Roll'!$A:$D,4,FALSE),"")</f>
        <v/>
      </c>
      <c r="F1004" t="str">
        <f>_xlfn.IFNA(VLOOKUP(CONCATENATE($A1004,"|","ROLL"),'Compare PI to Roll'!$A:$D,4,FALSE),"")</f>
        <v/>
      </c>
      <c r="G1004" t="str">
        <f t="shared" si="15"/>
        <v>1|1|0|0</v>
      </c>
      <c r="H1004">
        <f>_xlfn.IFNA(VLOOKUP(K1004,'Tables to Map'!A:B,2,FALSE),"")</f>
        <v>1</v>
      </c>
      <c r="I1004" t="s">
        <v>8</v>
      </c>
      <c r="J1004" t="s">
        <v>9</v>
      </c>
      <c r="K1004" t="s">
        <v>1222</v>
      </c>
      <c r="L1004" t="s">
        <v>510</v>
      </c>
      <c r="M1004">
        <v>20</v>
      </c>
      <c r="N1004" t="s">
        <v>1603</v>
      </c>
      <c r="O1004" t="s">
        <v>2629</v>
      </c>
      <c r="P1004" t="s">
        <v>2630</v>
      </c>
      <c r="Q1004" t="s">
        <v>1603</v>
      </c>
      <c r="R1004" t="s">
        <v>1603</v>
      </c>
      <c r="S1004">
        <v>10</v>
      </c>
      <c r="T1004">
        <v>10</v>
      </c>
      <c r="U1004">
        <v>0</v>
      </c>
      <c r="V1004" t="s">
        <v>1603</v>
      </c>
      <c r="W1004" t="s">
        <v>1603</v>
      </c>
      <c r="X1004" t="s">
        <v>1603</v>
      </c>
      <c r="Y1004" t="s">
        <v>1603</v>
      </c>
      <c r="Z1004" t="s">
        <v>1603</v>
      </c>
      <c r="AA1004" t="s">
        <v>1603</v>
      </c>
      <c r="AB1004" t="s">
        <v>1603</v>
      </c>
      <c r="AC1004" t="s">
        <v>1603</v>
      </c>
      <c r="AD1004" t="s">
        <v>1603</v>
      </c>
      <c r="AE1004" t="s">
        <v>1603</v>
      </c>
    </row>
    <row r="1005" spans="1:31" x14ac:dyDescent="0.25">
      <c r="A1005" t="s">
        <v>3714</v>
      </c>
      <c r="C1005" t="str">
        <f>_xlfn.IFNA(VLOOKUP(CONCATENATE($A1005,"|","PI"),'Compare PI to Roll'!$A:$D,4,FALSE),"")</f>
        <v>PI</v>
      </c>
      <c r="D1005" t="str">
        <f>_xlfn.IFNA(VLOOKUP(CONCATENATE($A1005,"|","PI"),'Compare PI to Roll'!$A:$D,4,FALSE),"")</f>
        <v>PI</v>
      </c>
      <c r="E1005" t="str">
        <f>_xlfn.IFNA(VLOOKUP(CONCATENATE($A1005,"|","ROLL"),'Compare PI to Roll'!$A:$D,4,FALSE),"")</f>
        <v/>
      </c>
      <c r="F1005" t="str">
        <f>_xlfn.IFNA(VLOOKUP(CONCATENATE($A1005,"|","ROLL"),'Compare PI to Roll'!$A:$D,4,FALSE),"")</f>
        <v/>
      </c>
      <c r="G1005" t="str">
        <f t="shared" si="15"/>
        <v>1|1|0|0</v>
      </c>
      <c r="H1005">
        <f>_xlfn.IFNA(VLOOKUP(K1005,'Tables to Map'!A:B,2,FALSE),"")</f>
        <v>1</v>
      </c>
      <c r="I1005" t="s">
        <v>8</v>
      </c>
      <c r="J1005" t="s">
        <v>9</v>
      </c>
      <c r="K1005" t="s">
        <v>1222</v>
      </c>
      <c r="L1005" t="s">
        <v>515</v>
      </c>
      <c r="M1005">
        <v>21</v>
      </c>
      <c r="N1005" t="s">
        <v>1603</v>
      </c>
      <c r="O1005" t="s">
        <v>2629</v>
      </c>
      <c r="P1005" t="s">
        <v>2630</v>
      </c>
      <c r="Q1005" t="s">
        <v>1603</v>
      </c>
      <c r="R1005" t="s">
        <v>1603</v>
      </c>
      <c r="S1005">
        <v>10</v>
      </c>
      <c r="T1005">
        <v>10</v>
      </c>
      <c r="U1005">
        <v>0</v>
      </c>
      <c r="V1005" t="s">
        <v>1603</v>
      </c>
      <c r="W1005" t="s">
        <v>1603</v>
      </c>
      <c r="X1005" t="s">
        <v>1603</v>
      </c>
      <c r="Y1005" t="s">
        <v>1603</v>
      </c>
      <c r="Z1005" t="s">
        <v>1603</v>
      </c>
      <c r="AA1005" t="s">
        <v>1603</v>
      </c>
      <c r="AB1005" t="s">
        <v>1603</v>
      </c>
      <c r="AC1005" t="s">
        <v>1603</v>
      </c>
      <c r="AD1005" t="s">
        <v>1603</v>
      </c>
      <c r="AE1005" t="s">
        <v>1603</v>
      </c>
    </row>
    <row r="1006" spans="1:31" x14ac:dyDescent="0.25">
      <c r="A1006" t="s">
        <v>3715</v>
      </c>
      <c r="C1006" t="str">
        <f>_xlfn.IFNA(VLOOKUP(CONCATENATE($A1006,"|","PI"),'Compare PI to Roll'!$A:$D,4,FALSE),"")</f>
        <v>PI</v>
      </c>
      <c r="D1006" t="str">
        <f>_xlfn.IFNA(VLOOKUP(CONCATENATE($A1006,"|","PI"),'Compare PI to Roll'!$A:$D,4,FALSE),"")</f>
        <v>PI</v>
      </c>
      <c r="E1006" t="str">
        <f>_xlfn.IFNA(VLOOKUP(CONCATENATE($A1006,"|","ROLL"),'Compare PI to Roll'!$A:$D,4,FALSE),"")</f>
        <v/>
      </c>
      <c r="F1006" t="str">
        <f>_xlfn.IFNA(VLOOKUP(CONCATENATE($A1006,"|","ROLL"),'Compare PI to Roll'!$A:$D,4,FALSE),"")</f>
        <v/>
      </c>
      <c r="G1006" t="str">
        <f t="shared" si="15"/>
        <v>1|1|0|0</v>
      </c>
      <c r="H1006">
        <f>_xlfn.IFNA(VLOOKUP(K1006,'Tables to Map'!A:B,2,FALSE),"")</f>
        <v>1</v>
      </c>
      <c r="I1006" t="s">
        <v>8</v>
      </c>
      <c r="J1006" t="s">
        <v>9</v>
      </c>
      <c r="K1006" t="s">
        <v>1222</v>
      </c>
      <c r="L1006" t="s">
        <v>518</v>
      </c>
      <c r="M1006">
        <v>22</v>
      </c>
      <c r="N1006" t="s">
        <v>1603</v>
      </c>
      <c r="O1006" t="s">
        <v>2629</v>
      </c>
      <c r="P1006" t="s">
        <v>2630</v>
      </c>
      <c r="Q1006" t="s">
        <v>1603</v>
      </c>
      <c r="R1006" t="s">
        <v>1603</v>
      </c>
      <c r="S1006">
        <v>10</v>
      </c>
      <c r="T1006">
        <v>10</v>
      </c>
      <c r="U1006">
        <v>0</v>
      </c>
      <c r="V1006" t="s">
        <v>1603</v>
      </c>
      <c r="W1006" t="s">
        <v>1603</v>
      </c>
      <c r="X1006" t="s">
        <v>1603</v>
      </c>
      <c r="Y1006" t="s">
        <v>1603</v>
      </c>
      <c r="Z1006" t="s">
        <v>1603</v>
      </c>
      <c r="AA1006" t="s">
        <v>1603</v>
      </c>
      <c r="AB1006" t="s">
        <v>1603</v>
      </c>
      <c r="AC1006" t="s">
        <v>1603</v>
      </c>
      <c r="AD1006" t="s">
        <v>1603</v>
      </c>
      <c r="AE1006" t="s">
        <v>1603</v>
      </c>
    </row>
    <row r="1007" spans="1:31" x14ac:dyDescent="0.25">
      <c r="A1007" t="s">
        <v>3716</v>
      </c>
      <c r="C1007" t="str">
        <f>_xlfn.IFNA(VLOOKUP(CONCATENATE($A1007,"|","PI"),'Compare PI to Roll'!$A:$D,4,FALSE),"")</f>
        <v>PI</v>
      </c>
      <c r="D1007" t="str">
        <f>_xlfn.IFNA(VLOOKUP(CONCATENATE($A1007,"|","PI"),'Compare PI to Roll'!$A:$D,4,FALSE),"")</f>
        <v>PI</v>
      </c>
      <c r="E1007" t="str">
        <f>_xlfn.IFNA(VLOOKUP(CONCATENATE($A1007,"|","ROLL"),'Compare PI to Roll'!$A:$D,4,FALSE),"")</f>
        <v/>
      </c>
      <c r="F1007" t="str">
        <f>_xlfn.IFNA(VLOOKUP(CONCATENATE($A1007,"|","ROLL"),'Compare PI to Roll'!$A:$D,4,FALSE),"")</f>
        <v/>
      </c>
      <c r="G1007" t="str">
        <f t="shared" ref="G1007:G1070" si="16">CONCATENATE(IF($C1007&lt;&gt;"",1,0),"|",IF($D1007&lt;&gt;"",1,0),"|",IF($E1007&lt;&gt;"",1,0),"|",IF($F1007&lt;&gt;"",1,0))</f>
        <v>1|1|0|0</v>
      </c>
      <c r="H1007">
        <f>_xlfn.IFNA(VLOOKUP(K1007,'Tables to Map'!A:B,2,FALSE),"")</f>
        <v>1</v>
      </c>
      <c r="I1007" t="s">
        <v>8</v>
      </c>
      <c r="J1007" t="s">
        <v>9</v>
      </c>
      <c r="K1007" t="s">
        <v>1222</v>
      </c>
      <c r="L1007" t="s">
        <v>520</v>
      </c>
      <c r="M1007">
        <v>23</v>
      </c>
      <c r="N1007" t="s">
        <v>1603</v>
      </c>
      <c r="O1007" t="s">
        <v>2629</v>
      </c>
      <c r="P1007" t="s">
        <v>2630</v>
      </c>
      <c r="Q1007" t="s">
        <v>1603</v>
      </c>
      <c r="R1007" t="s">
        <v>1603</v>
      </c>
      <c r="S1007">
        <v>10</v>
      </c>
      <c r="T1007">
        <v>10</v>
      </c>
      <c r="U1007">
        <v>0</v>
      </c>
      <c r="V1007" t="s">
        <v>1603</v>
      </c>
      <c r="W1007" t="s">
        <v>1603</v>
      </c>
      <c r="X1007" t="s">
        <v>1603</v>
      </c>
      <c r="Y1007" t="s">
        <v>1603</v>
      </c>
      <c r="Z1007" t="s">
        <v>1603</v>
      </c>
      <c r="AA1007" t="s">
        <v>1603</v>
      </c>
      <c r="AB1007" t="s">
        <v>1603</v>
      </c>
      <c r="AC1007" t="s">
        <v>1603</v>
      </c>
      <c r="AD1007" t="s">
        <v>1603</v>
      </c>
      <c r="AE1007" t="s">
        <v>1603</v>
      </c>
    </row>
    <row r="1008" spans="1:31" x14ac:dyDescent="0.25">
      <c r="A1008" t="s">
        <v>3717</v>
      </c>
      <c r="C1008" t="str">
        <f>_xlfn.IFNA(VLOOKUP(CONCATENATE($A1008,"|","PI"),'Compare PI to Roll'!$A:$D,4,FALSE),"")</f>
        <v>PI</v>
      </c>
      <c r="D1008" t="str">
        <f>_xlfn.IFNA(VLOOKUP(CONCATENATE($A1008,"|","PI"),'Compare PI to Roll'!$A:$D,4,FALSE),"")</f>
        <v>PI</v>
      </c>
      <c r="E1008" t="str">
        <f>_xlfn.IFNA(VLOOKUP(CONCATENATE($A1008,"|","ROLL"),'Compare PI to Roll'!$A:$D,4,FALSE),"")</f>
        <v/>
      </c>
      <c r="F1008" t="str">
        <f>_xlfn.IFNA(VLOOKUP(CONCATENATE($A1008,"|","ROLL"),'Compare PI to Roll'!$A:$D,4,FALSE),"")</f>
        <v/>
      </c>
      <c r="G1008" t="str">
        <f t="shared" si="16"/>
        <v>1|1|0|0</v>
      </c>
      <c r="H1008">
        <f>_xlfn.IFNA(VLOOKUP(K1008,'Tables to Map'!A:B,2,FALSE),"")</f>
        <v>1</v>
      </c>
      <c r="I1008" t="s">
        <v>8</v>
      </c>
      <c r="J1008" t="s">
        <v>9</v>
      </c>
      <c r="K1008" t="s">
        <v>1222</v>
      </c>
      <c r="L1008" t="s">
        <v>523</v>
      </c>
      <c r="M1008">
        <v>24</v>
      </c>
      <c r="N1008" t="s">
        <v>1603</v>
      </c>
      <c r="O1008" t="s">
        <v>2629</v>
      </c>
      <c r="P1008" t="s">
        <v>2630</v>
      </c>
      <c r="Q1008" t="s">
        <v>1603</v>
      </c>
      <c r="R1008" t="s">
        <v>1603</v>
      </c>
      <c r="S1008">
        <v>10</v>
      </c>
      <c r="T1008">
        <v>10</v>
      </c>
      <c r="U1008">
        <v>0</v>
      </c>
      <c r="V1008" t="s">
        <v>1603</v>
      </c>
      <c r="W1008" t="s">
        <v>1603</v>
      </c>
      <c r="X1008" t="s">
        <v>1603</v>
      </c>
      <c r="Y1008" t="s">
        <v>1603</v>
      </c>
      <c r="Z1008" t="s">
        <v>1603</v>
      </c>
      <c r="AA1008" t="s">
        <v>1603</v>
      </c>
      <c r="AB1008" t="s">
        <v>1603</v>
      </c>
      <c r="AC1008" t="s">
        <v>1603</v>
      </c>
      <c r="AD1008" t="s">
        <v>1603</v>
      </c>
      <c r="AE1008" t="s">
        <v>1603</v>
      </c>
    </row>
    <row r="1009" spans="1:31" x14ac:dyDescent="0.25">
      <c r="A1009" t="s">
        <v>3718</v>
      </c>
      <c r="C1009" t="str">
        <f>_xlfn.IFNA(VLOOKUP(CONCATENATE($A1009,"|","PI"),'Compare PI to Roll'!$A:$D,4,FALSE),"")</f>
        <v>PI</v>
      </c>
      <c r="D1009" t="str">
        <f>_xlfn.IFNA(VLOOKUP(CONCATENATE($A1009,"|","PI"),'Compare PI to Roll'!$A:$D,4,FALSE),"")</f>
        <v>PI</v>
      </c>
      <c r="E1009" t="str">
        <f>_xlfn.IFNA(VLOOKUP(CONCATENATE($A1009,"|","ROLL"),'Compare PI to Roll'!$A:$D,4,FALSE),"")</f>
        <v/>
      </c>
      <c r="F1009" t="str">
        <f>_xlfn.IFNA(VLOOKUP(CONCATENATE($A1009,"|","ROLL"),'Compare PI to Roll'!$A:$D,4,FALSE),"")</f>
        <v/>
      </c>
      <c r="G1009" t="str">
        <f t="shared" si="16"/>
        <v>1|1|0|0</v>
      </c>
      <c r="H1009">
        <f>_xlfn.IFNA(VLOOKUP(K1009,'Tables to Map'!A:B,2,FALSE),"")</f>
        <v>1</v>
      </c>
      <c r="I1009" t="s">
        <v>8</v>
      </c>
      <c r="J1009" t="s">
        <v>9</v>
      </c>
      <c r="K1009" t="s">
        <v>1222</v>
      </c>
      <c r="L1009" t="s">
        <v>620</v>
      </c>
      <c r="M1009">
        <v>25</v>
      </c>
      <c r="N1009" t="s">
        <v>1603</v>
      </c>
      <c r="O1009" t="s">
        <v>2629</v>
      </c>
      <c r="P1009" t="s">
        <v>2630</v>
      </c>
      <c r="Q1009" t="s">
        <v>1603</v>
      </c>
      <c r="R1009" t="s">
        <v>1603</v>
      </c>
      <c r="S1009">
        <v>10</v>
      </c>
      <c r="T1009">
        <v>10</v>
      </c>
      <c r="U1009">
        <v>0</v>
      </c>
      <c r="V1009" t="s">
        <v>1603</v>
      </c>
      <c r="W1009" t="s">
        <v>1603</v>
      </c>
      <c r="X1009" t="s">
        <v>1603</v>
      </c>
      <c r="Y1009" t="s">
        <v>1603</v>
      </c>
      <c r="Z1009" t="s">
        <v>1603</v>
      </c>
      <c r="AA1009" t="s">
        <v>1603</v>
      </c>
      <c r="AB1009" t="s">
        <v>1603</v>
      </c>
      <c r="AC1009" t="s">
        <v>1603</v>
      </c>
      <c r="AD1009" t="s">
        <v>1603</v>
      </c>
      <c r="AE1009" t="s">
        <v>1603</v>
      </c>
    </row>
    <row r="1010" spans="1:31" x14ac:dyDescent="0.25">
      <c r="A1010" t="s">
        <v>3719</v>
      </c>
      <c r="C1010" t="str">
        <f>_xlfn.IFNA(VLOOKUP(CONCATENATE($A1010,"|","PI"),'Compare PI to Roll'!$A:$D,4,FALSE),"")</f>
        <v>PI</v>
      </c>
      <c r="D1010" t="str">
        <f>_xlfn.IFNA(VLOOKUP(CONCATENATE($A1010,"|","PI"),'Compare PI to Roll'!$A:$D,4,FALSE),"")</f>
        <v>PI</v>
      </c>
      <c r="E1010" t="str">
        <f>_xlfn.IFNA(VLOOKUP(CONCATENATE($A1010,"|","ROLL"),'Compare PI to Roll'!$A:$D,4,FALSE),"")</f>
        <v/>
      </c>
      <c r="F1010" t="str">
        <f>_xlfn.IFNA(VLOOKUP(CONCATENATE($A1010,"|","ROLL"),'Compare PI to Roll'!$A:$D,4,FALSE),"")</f>
        <v/>
      </c>
      <c r="G1010" t="str">
        <f t="shared" si="16"/>
        <v>1|1|0|0</v>
      </c>
      <c r="H1010">
        <f>_xlfn.IFNA(VLOOKUP(K1010,'Tables to Map'!A:B,2,FALSE),"")</f>
        <v>1</v>
      </c>
      <c r="I1010" t="s">
        <v>8</v>
      </c>
      <c r="J1010" t="s">
        <v>9</v>
      </c>
      <c r="K1010" t="s">
        <v>1222</v>
      </c>
      <c r="L1010" t="s">
        <v>625</v>
      </c>
      <c r="M1010">
        <v>26</v>
      </c>
      <c r="N1010" t="s">
        <v>1603</v>
      </c>
      <c r="O1010" t="s">
        <v>2629</v>
      </c>
      <c r="P1010" t="s">
        <v>2630</v>
      </c>
      <c r="Q1010" t="s">
        <v>1603</v>
      </c>
      <c r="R1010" t="s">
        <v>1603</v>
      </c>
      <c r="S1010">
        <v>10</v>
      </c>
      <c r="T1010">
        <v>10</v>
      </c>
      <c r="U1010">
        <v>0</v>
      </c>
      <c r="V1010" t="s">
        <v>1603</v>
      </c>
      <c r="W1010" t="s">
        <v>1603</v>
      </c>
      <c r="X1010" t="s">
        <v>1603</v>
      </c>
      <c r="Y1010" t="s">
        <v>1603</v>
      </c>
      <c r="Z1010" t="s">
        <v>1603</v>
      </c>
      <c r="AA1010" t="s">
        <v>1603</v>
      </c>
      <c r="AB1010" t="s">
        <v>1603</v>
      </c>
      <c r="AC1010" t="s">
        <v>1603</v>
      </c>
      <c r="AD1010" t="s">
        <v>1603</v>
      </c>
      <c r="AE1010" t="s">
        <v>1603</v>
      </c>
    </row>
    <row r="1011" spans="1:31" x14ac:dyDescent="0.25">
      <c r="A1011" t="s">
        <v>3720</v>
      </c>
      <c r="C1011" t="str">
        <f>_xlfn.IFNA(VLOOKUP(CONCATENATE($A1011,"|","PI"),'Compare PI to Roll'!$A:$D,4,FALSE),"")</f>
        <v>PI</v>
      </c>
      <c r="D1011" t="str">
        <f>_xlfn.IFNA(VLOOKUP(CONCATENATE($A1011,"|","PI"),'Compare PI to Roll'!$A:$D,4,FALSE),"")</f>
        <v>PI</v>
      </c>
      <c r="E1011" t="str">
        <f>_xlfn.IFNA(VLOOKUP(CONCATENATE($A1011,"|","ROLL"),'Compare PI to Roll'!$A:$D,4,FALSE),"")</f>
        <v/>
      </c>
      <c r="F1011" t="str">
        <f>_xlfn.IFNA(VLOOKUP(CONCATENATE($A1011,"|","ROLL"),'Compare PI to Roll'!$A:$D,4,FALSE),"")</f>
        <v/>
      </c>
      <c r="G1011" t="str">
        <f t="shared" si="16"/>
        <v>1|1|0|0</v>
      </c>
      <c r="H1011">
        <f>_xlfn.IFNA(VLOOKUP(K1011,'Tables to Map'!A:B,2,FALSE),"")</f>
        <v>1</v>
      </c>
      <c r="I1011" t="s">
        <v>8</v>
      </c>
      <c r="J1011" t="s">
        <v>9</v>
      </c>
      <c r="K1011" t="s">
        <v>1222</v>
      </c>
      <c r="L1011" t="s">
        <v>629</v>
      </c>
      <c r="M1011">
        <v>27</v>
      </c>
      <c r="N1011" t="s">
        <v>1603</v>
      </c>
      <c r="O1011" t="s">
        <v>2629</v>
      </c>
      <c r="P1011" t="s">
        <v>2630</v>
      </c>
      <c r="Q1011" t="s">
        <v>1603</v>
      </c>
      <c r="R1011" t="s">
        <v>1603</v>
      </c>
      <c r="S1011">
        <v>10</v>
      </c>
      <c r="T1011">
        <v>10</v>
      </c>
      <c r="U1011">
        <v>0</v>
      </c>
      <c r="V1011" t="s">
        <v>1603</v>
      </c>
      <c r="W1011" t="s">
        <v>1603</v>
      </c>
      <c r="X1011" t="s">
        <v>1603</v>
      </c>
      <c r="Y1011" t="s">
        <v>1603</v>
      </c>
      <c r="Z1011" t="s">
        <v>1603</v>
      </c>
      <c r="AA1011" t="s">
        <v>1603</v>
      </c>
      <c r="AB1011" t="s">
        <v>1603</v>
      </c>
      <c r="AC1011" t="s">
        <v>1603</v>
      </c>
      <c r="AD1011" t="s">
        <v>1603</v>
      </c>
      <c r="AE1011" t="s">
        <v>1603</v>
      </c>
    </row>
    <row r="1012" spans="1:31" x14ac:dyDescent="0.25">
      <c r="A1012" t="s">
        <v>3721</v>
      </c>
      <c r="C1012" t="str">
        <f>_xlfn.IFNA(VLOOKUP(CONCATENATE($A1012,"|","PI"),'Compare PI to Roll'!$A:$D,4,FALSE),"")</f>
        <v>PI</v>
      </c>
      <c r="D1012" t="str">
        <f>_xlfn.IFNA(VLOOKUP(CONCATENATE($A1012,"|","PI"),'Compare PI to Roll'!$A:$D,4,FALSE),"")</f>
        <v>PI</v>
      </c>
      <c r="E1012" t="str">
        <f>_xlfn.IFNA(VLOOKUP(CONCATENATE($A1012,"|","ROLL"),'Compare PI to Roll'!$A:$D,4,FALSE),"")</f>
        <v/>
      </c>
      <c r="F1012" t="str">
        <f>_xlfn.IFNA(VLOOKUP(CONCATENATE($A1012,"|","ROLL"),'Compare PI to Roll'!$A:$D,4,FALSE),"")</f>
        <v/>
      </c>
      <c r="G1012" t="str">
        <f t="shared" si="16"/>
        <v>1|1|0|0</v>
      </c>
      <c r="H1012">
        <f>_xlfn.IFNA(VLOOKUP(K1012,'Tables to Map'!A:B,2,FALSE),"")</f>
        <v>1</v>
      </c>
      <c r="I1012" t="s">
        <v>8</v>
      </c>
      <c r="J1012" t="s">
        <v>9</v>
      </c>
      <c r="K1012" t="s">
        <v>1222</v>
      </c>
      <c r="L1012" t="s">
        <v>631</v>
      </c>
      <c r="M1012">
        <v>28</v>
      </c>
      <c r="N1012" t="s">
        <v>1603</v>
      </c>
      <c r="O1012" t="s">
        <v>2629</v>
      </c>
      <c r="P1012" t="s">
        <v>2630</v>
      </c>
      <c r="Q1012" t="s">
        <v>1603</v>
      </c>
      <c r="R1012" t="s">
        <v>1603</v>
      </c>
      <c r="S1012">
        <v>10</v>
      </c>
      <c r="T1012">
        <v>10</v>
      </c>
      <c r="U1012">
        <v>0</v>
      </c>
      <c r="V1012" t="s">
        <v>1603</v>
      </c>
      <c r="W1012" t="s">
        <v>1603</v>
      </c>
      <c r="X1012" t="s">
        <v>1603</v>
      </c>
      <c r="Y1012" t="s">
        <v>1603</v>
      </c>
      <c r="Z1012" t="s">
        <v>1603</v>
      </c>
      <c r="AA1012" t="s">
        <v>1603</v>
      </c>
      <c r="AB1012" t="s">
        <v>1603</v>
      </c>
      <c r="AC1012" t="s">
        <v>1603</v>
      </c>
      <c r="AD1012" t="s">
        <v>1603</v>
      </c>
      <c r="AE1012" t="s">
        <v>1603</v>
      </c>
    </row>
    <row r="1013" spans="1:31" x14ac:dyDescent="0.25">
      <c r="A1013" t="s">
        <v>3722</v>
      </c>
      <c r="C1013" t="str">
        <f>_xlfn.IFNA(VLOOKUP(CONCATENATE($A1013,"|","PI"),'Compare PI to Roll'!$A:$D,4,FALSE),"")</f>
        <v>PI</v>
      </c>
      <c r="D1013" t="str">
        <f>_xlfn.IFNA(VLOOKUP(CONCATENATE($A1013,"|","PI"),'Compare PI to Roll'!$A:$D,4,FALSE),"")</f>
        <v>PI</v>
      </c>
      <c r="E1013" t="str">
        <f>_xlfn.IFNA(VLOOKUP(CONCATENATE($A1013,"|","ROLL"),'Compare PI to Roll'!$A:$D,4,FALSE),"")</f>
        <v/>
      </c>
      <c r="F1013" t="str">
        <f>_xlfn.IFNA(VLOOKUP(CONCATENATE($A1013,"|","ROLL"),'Compare PI to Roll'!$A:$D,4,FALSE),"")</f>
        <v/>
      </c>
      <c r="G1013" t="str">
        <f t="shared" si="16"/>
        <v>1|1|0|0</v>
      </c>
      <c r="H1013">
        <f>_xlfn.IFNA(VLOOKUP(K1013,'Tables to Map'!A:B,2,FALSE),"")</f>
        <v>1</v>
      </c>
      <c r="I1013" t="s">
        <v>8</v>
      </c>
      <c r="J1013" t="s">
        <v>9</v>
      </c>
      <c r="K1013" t="s">
        <v>1222</v>
      </c>
      <c r="L1013" t="s">
        <v>108</v>
      </c>
      <c r="M1013">
        <v>29</v>
      </c>
      <c r="N1013" t="s">
        <v>1603</v>
      </c>
      <c r="O1013" t="s">
        <v>2629</v>
      </c>
      <c r="P1013" t="s">
        <v>2630</v>
      </c>
      <c r="Q1013" t="s">
        <v>1603</v>
      </c>
      <c r="R1013" t="s">
        <v>1603</v>
      </c>
      <c r="S1013">
        <v>10</v>
      </c>
      <c r="T1013">
        <v>10</v>
      </c>
      <c r="U1013">
        <v>0</v>
      </c>
      <c r="V1013" t="s">
        <v>1603</v>
      </c>
      <c r="W1013" t="s">
        <v>1603</v>
      </c>
      <c r="X1013" t="s">
        <v>1603</v>
      </c>
      <c r="Y1013" t="s">
        <v>1603</v>
      </c>
      <c r="Z1013" t="s">
        <v>1603</v>
      </c>
      <c r="AA1013" t="s">
        <v>1603</v>
      </c>
      <c r="AB1013" t="s">
        <v>1603</v>
      </c>
      <c r="AC1013" t="s">
        <v>1603</v>
      </c>
      <c r="AD1013" t="s">
        <v>1603</v>
      </c>
      <c r="AE1013" t="s">
        <v>1603</v>
      </c>
    </row>
    <row r="1014" spans="1:31" x14ac:dyDescent="0.25">
      <c r="A1014" t="s">
        <v>3723</v>
      </c>
      <c r="C1014" t="str">
        <f>_xlfn.IFNA(VLOOKUP(CONCATENATE($A1014,"|","PI"),'Compare PI to Roll'!$A:$D,4,FALSE),"")</f>
        <v>PI</v>
      </c>
      <c r="D1014" t="str">
        <f>_xlfn.IFNA(VLOOKUP(CONCATENATE($A1014,"|","PI"),'Compare PI to Roll'!$A:$D,4,FALSE),"")</f>
        <v>PI</v>
      </c>
      <c r="E1014" t="str">
        <f>_xlfn.IFNA(VLOOKUP(CONCATENATE($A1014,"|","ROLL"),'Compare PI to Roll'!$A:$D,4,FALSE),"")</f>
        <v/>
      </c>
      <c r="F1014" t="str">
        <f>_xlfn.IFNA(VLOOKUP(CONCATENATE($A1014,"|","ROLL"),'Compare PI to Roll'!$A:$D,4,FALSE),"")</f>
        <v/>
      </c>
      <c r="G1014" t="str">
        <f t="shared" si="16"/>
        <v>1|1|0|0</v>
      </c>
      <c r="H1014">
        <f>_xlfn.IFNA(VLOOKUP(K1014,'Tables to Map'!A:B,2,FALSE),"")</f>
        <v>1</v>
      </c>
      <c r="I1014" t="s">
        <v>8</v>
      </c>
      <c r="J1014" t="s">
        <v>9</v>
      </c>
      <c r="K1014" t="s">
        <v>1222</v>
      </c>
      <c r="L1014" t="s">
        <v>1677</v>
      </c>
      <c r="M1014">
        <v>30</v>
      </c>
      <c r="N1014" t="s">
        <v>1603</v>
      </c>
      <c r="O1014" t="s">
        <v>2629</v>
      </c>
      <c r="P1014" t="s">
        <v>2630</v>
      </c>
      <c r="Q1014" t="s">
        <v>1603</v>
      </c>
      <c r="R1014" t="s">
        <v>1603</v>
      </c>
      <c r="S1014">
        <v>10</v>
      </c>
      <c r="T1014">
        <v>10</v>
      </c>
      <c r="U1014">
        <v>0</v>
      </c>
      <c r="V1014" t="s">
        <v>1603</v>
      </c>
      <c r="W1014" t="s">
        <v>1603</v>
      </c>
      <c r="X1014" t="s">
        <v>1603</v>
      </c>
      <c r="Y1014" t="s">
        <v>1603</v>
      </c>
      <c r="Z1014" t="s">
        <v>1603</v>
      </c>
      <c r="AA1014" t="s">
        <v>1603</v>
      </c>
      <c r="AB1014" t="s">
        <v>1603</v>
      </c>
      <c r="AC1014" t="s">
        <v>1603</v>
      </c>
      <c r="AD1014" t="s">
        <v>1603</v>
      </c>
      <c r="AE1014" t="s">
        <v>1603</v>
      </c>
    </row>
    <row r="1015" spans="1:31" x14ac:dyDescent="0.25">
      <c r="A1015" t="s">
        <v>3724</v>
      </c>
      <c r="C1015" t="str">
        <f>_xlfn.IFNA(VLOOKUP(CONCATENATE($A1015,"|","PI"),'Compare PI to Roll'!$A:$D,4,FALSE),"")</f>
        <v>PI</v>
      </c>
      <c r="D1015" t="str">
        <f>_xlfn.IFNA(VLOOKUP(CONCATENATE($A1015,"|","PI"),'Compare PI to Roll'!$A:$D,4,FALSE),"")</f>
        <v>PI</v>
      </c>
      <c r="E1015" t="str">
        <f>_xlfn.IFNA(VLOOKUP(CONCATENATE($A1015,"|","ROLL"),'Compare PI to Roll'!$A:$D,4,FALSE),"")</f>
        <v/>
      </c>
      <c r="F1015" t="str">
        <f>_xlfn.IFNA(VLOOKUP(CONCATENATE($A1015,"|","ROLL"),'Compare PI to Roll'!$A:$D,4,FALSE),"")</f>
        <v/>
      </c>
      <c r="G1015" t="str">
        <f t="shared" si="16"/>
        <v>1|1|0|0</v>
      </c>
      <c r="H1015">
        <f>_xlfn.IFNA(VLOOKUP(K1015,'Tables to Map'!A:B,2,FALSE),"")</f>
        <v>1</v>
      </c>
      <c r="I1015" t="s">
        <v>8</v>
      </c>
      <c r="J1015" t="s">
        <v>9</v>
      </c>
      <c r="K1015" t="s">
        <v>1222</v>
      </c>
      <c r="L1015" t="s">
        <v>18</v>
      </c>
      <c r="M1015">
        <v>31</v>
      </c>
      <c r="N1015" t="s">
        <v>1603</v>
      </c>
      <c r="O1015" t="s">
        <v>2629</v>
      </c>
      <c r="P1015" t="s">
        <v>2630</v>
      </c>
      <c r="Q1015" t="s">
        <v>1603</v>
      </c>
      <c r="R1015" t="s">
        <v>1603</v>
      </c>
      <c r="S1015">
        <v>10</v>
      </c>
      <c r="T1015">
        <v>10</v>
      </c>
      <c r="U1015">
        <v>0</v>
      </c>
      <c r="V1015" t="s">
        <v>1603</v>
      </c>
      <c r="W1015" t="s">
        <v>1603</v>
      </c>
      <c r="X1015" t="s">
        <v>1603</v>
      </c>
      <c r="Y1015" t="s">
        <v>1603</v>
      </c>
      <c r="Z1015" t="s">
        <v>1603</v>
      </c>
      <c r="AA1015" t="s">
        <v>1603</v>
      </c>
      <c r="AB1015" t="s">
        <v>1603</v>
      </c>
      <c r="AC1015" t="s">
        <v>1603</v>
      </c>
      <c r="AD1015" t="s">
        <v>1603</v>
      </c>
      <c r="AE1015" t="s">
        <v>1603</v>
      </c>
    </row>
    <row r="1016" spans="1:31" x14ac:dyDescent="0.25">
      <c r="A1016" t="s">
        <v>3725</v>
      </c>
      <c r="C1016" t="str">
        <f>_xlfn.IFNA(VLOOKUP(CONCATENATE($A1016,"|","PI"),'Compare PI to Roll'!$A:$D,4,FALSE),"")</f>
        <v>PI</v>
      </c>
      <c r="D1016" t="str">
        <f>_xlfn.IFNA(VLOOKUP(CONCATENATE($A1016,"|","PI"),'Compare PI to Roll'!$A:$D,4,FALSE),"")</f>
        <v>PI</v>
      </c>
      <c r="E1016" t="str">
        <f>_xlfn.IFNA(VLOOKUP(CONCATENATE($A1016,"|","ROLL"),'Compare PI to Roll'!$A:$D,4,FALSE),"")</f>
        <v/>
      </c>
      <c r="F1016" t="str">
        <f>_xlfn.IFNA(VLOOKUP(CONCATENATE($A1016,"|","ROLL"),'Compare PI to Roll'!$A:$D,4,FALSE),"")</f>
        <v/>
      </c>
      <c r="G1016" t="str">
        <f t="shared" si="16"/>
        <v>1|1|0|0</v>
      </c>
      <c r="H1016">
        <f>_xlfn.IFNA(VLOOKUP(K1016,'Tables to Map'!A:B,2,FALSE),"")</f>
        <v>1</v>
      </c>
      <c r="I1016" t="s">
        <v>8</v>
      </c>
      <c r="J1016" t="s">
        <v>9</v>
      </c>
      <c r="K1016" t="s">
        <v>1222</v>
      </c>
      <c r="L1016" t="s">
        <v>19</v>
      </c>
      <c r="M1016">
        <v>32</v>
      </c>
      <c r="N1016" t="s">
        <v>1603</v>
      </c>
      <c r="O1016" t="s">
        <v>2636</v>
      </c>
      <c r="P1016" t="s">
        <v>2630</v>
      </c>
      <c r="Q1016" t="s">
        <v>1603</v>
      </c>
      <c r="R1016" t="s">
        <v>1603</v>
      </c>
      <c r="S1016">
        <v>10</v>
      </c>
      <c r="T1016">
        <v>10</v>
      </c>
      <c r="U1016">
        <v>0</v>
      </c>
      <c r="V1016" t="s">
        <v>1603</v>
      </c>
      <c r="W1016" t="s">
        <v>1603</v>
      </c>
      <c r="X1016" t="s">
        <v>1603</v>
      </c>
      <c r="Y1016" t="s">
        <v>1603</v>
      </c>
      <c r="Z1016" t="s">
        <v>1603</v>
      </c>
      <c r="AA1016" t="s">
        <v>1603</v>
      </c>
      <c r="AB1016" t="s">
        <v>1603</v>
      </c>
      <c r="AC1016" t="s">
        <v>1603</v>
      </c>
      <c r="AD1016" t="s">
        <v>1603</v>
      </c>
      <c r="AE1016" t="s">
        <v>1603</v>
      </c>
    </row>
    <row r="1017" spans="1:31" x14ac:dyDescent="0.25">
      <c r="A1017" t="s">
        <v>3726</v>
      </c>
      <c r="C1017" t="str">
        <f>_xlfn.IFNA(VLOOKUP(CONCATENATE($A1017,"|","PI"),'Compare PI to Roll'!$A:$D,4,FALSE),"")</f>
        <v>PI</v>
      </c>
      <c r="D1017" t="str">
        <f>_xlfn.IFNA(VLOOKUP(CONCATENATE($A1017,"|","PI"),'Compare PI to Roll'!$A:$D,4,FALSE),"")</f>
        <v>PI</v>
      </c>
      <c r="E1017" t="str">
        <f>_xlfn.IFNA(VLOOKUP(CONCATENATE($A1017,"|","ROLL"),'Compare PI to Roll'!$A:$D,4,FALSE),"")</f>
        <v/>
      </c>
      <c r="F1017" t="str">
        <f>_xlfn.IFNA(VLOOKUP(CONCATENATE($A1017,"|","ROLL"),'Compare PI to Roll'!$A:$D,4,FALSE),"")</f>
        <v/>
      </c>
      <c r="G1017" t="str">
        <f t="shared" si="16"/>
        <v>1|1|0|0</v>
      </c>
      <c r="H1017">
        <f>_xlfn.IFNA(VLOOKUP(K1017,'Tables to Map'!A:B,2,FALSE),"")</f>
        <v>1</v>
      </c>
      <c r="I1017" t="s">
        <v>8</v>
      </c>
      <c r="J1017" t="s">
        <v>9</v>
      </c>
      <c r="K1017" t="s">
        <v>1222</v>
      </c>
      <c r="L1017" t="s">
        <v>638</v>
      </c>
      <c r="M1017">
        <v>33</v>
      </c>
      <c r="N1017" t="s">
        <v>1603</v>
      </c>
      <c r="O1017" t="s">
        <v>2629</v>
      </c>
      <c r="P1017" t="s">
        <v>2630</v>
      </c>
      <c r="Q1017" t="s">
        <v>1603</v>
      </c>
      <c r="R1017" t="s">
        <v>1603</v>
      </c>
      <c r="S1017">
        <v>10</v>
      </c>
      <c r="T1017">
        <v>10</v>
      </c>
      <c r="U1017">
        <v>0</v>
      </c>
      <c r="V1017" t="s">
        <v>1603</v>
      </c>
      <c r="W1017" t="s">
        <v>1603</v>
      </c>
      <c r="X1017" t="s">
        <v>1603</v>
      </c>
      <c r="Y1017" t="s">
        <v>1603</v>
      </c>
      <c r="Z1017" t="s">
        <v>1603</v>
      </c>
      <c r="AA1017" t="s">
        <v>1603</v>
      </c>
      <c r="AB1017" t="s">
        <v>1603</v>
      </c>
      <c r="AC1017" t="s">
        <v>1603</v>
      </c>
      <c r="AD1017" t="s">
        <v>1603</v>
      </c>
      <c r="AE1017" t="s">
        <v>1603</v>
      </c>
    </row>
    <row r="1018" spans="1:31" x14ac:dyDescent="0.25">
      <c r="A1018" t="s">
        <v>3727</v>
      </c>
      <c r="C1018" t="str">
        <f>_xlfn.IFNA(VLOOKUP(CONCATENATE($A1018,"|","PI"),'Compare PI to Roll'!$A:$D,4,FALSE),"")</f>
        <v>PI</v>
      </c>
      <c r="D1018" t="str">
        <f>_xlfn.IFNA(VLOOKUP(CONCATENATE($A1018,"|","PI"),'Compare PI to Roll'!$A:$D,4,FALSE),"")</f>
        <v>PI</v>
      </c>
      <c r="E1018" t="str">
        <f>_xlfn.IFNA(VLOOKUP(CONCATENATE($A1018,"|","ROLL"),'Compare PI to Roll'!$A:$D,4,FALSE),"")</f>
        <v/>
      </c>
      <c r="F1018" t="str">
        <f>_xlfn.IFNA(VLOOKUP(CONCATENATE($A1018,"|","ROLL"),'Compare PI to Roll'!$A:$D,4,FALSE),"")</f>
        <v/>
      </c>
      <c r="G1018" t="str">
        <f t="shared" si="16"/>
        <v>1|1|0|0</v>
      </c>
      <c r="H1018">
        <f>_xlfn.IFNA(VLOOKUP(K1018,'Tables to Map'!A:B,2,FALSE),"")</f>
        <v>1</v>
      </c>
      <c r="I1018" t="s">
        <v>8</v>
      </c>
      <c r="J1018" t="s">
        <v>9</v>
      </c>
      <c r="K1018" t="s">
        <v>1222</v>
      </c>
      <c r="L1018" t="s">
        <v>305</v>
      </c>
      <c r="M1018">
        <v>34</v>
      </c>
      <c r="N1018" t="s">
        <v>1603</v>
      </c>
      <c r="O1018" t="s">
        <v>2629</v>
      </c>
      <c r="P1018" t="s">
        <v>2711</v>
      </c>
      <c r="Q1018" t="s">
        <v>1603</v>
      </c>
      <c r="R1018" t="s">
        <v>1603</v>
      </c>
      <c r="S1018">
        <v>4</v>
      </c>
      <c r="T1018">
        <v>10</v>
      </c>
      <c r="U1018">
        <v>0</v>
      </c>
      <c r="V1018" t="s">
        <v>1603</v>
      </c>
      <c r="W1018" t="s">
        <v>1603</v>
      </c>
      <c r="X1018" t="s">
        <v>1603</v>
      </c>
      <c r="Y1018" t="s">
        <v>1603</v>
      </c>
      <c r="Z1018" t="s">
        <v>1603</v>
      </c>
      <c r="AA1018" t="s">
        <v>1603</v>
      </c>
      <c r="AB1018" t="s">
        <v>1603</v>
      </c>
      <c r="AC1018" t="s">
        <v>1603</v>
      </c>
      <c r="AD1018" t="s">
        <v>1603</v>
      </c>
      <c r="AE1018" t="s">
        <v>1603</v>
      </c>
    </row>
    <row r="1019" spans="1:31" x14ac:dyDescent="0.25">
      <c r="A1019" t="s">
        <v>3728</v>
      </c>
      <c r="C1019" t="str">
        <f>_xlfn.IFNA(VLOOKUP(CONCATENATE($A1019,"|","PI"),'Compare PI to Roll'!$A:$D,4,FALSE),"")</f>
        <v>PI</v>
      </c>
      <c r="D1019" t="str">
        <f>_xlfn.IFNA(VLOOKUP(CONCATENATE($A1019,"|","PI"),'Compare PI to Roll'!$A:$D,4,FALSE),"")</f>
        <v>PI</v>
      </c>
      <c r="E1019" t="str">
        <f>_xlfn.IFNA(VLOOKUP(CONCATENATE($A1019,"|","ROLL"),'Compare PI to Roll'!$A:$D,4,FALSE),"")</f>
        <v/>
      </c>
      <c r="F1019" t="str">
        <f>_xlfn.IFNA(VLOOKUP(CONCATENATE($A1019,"|","ROLL"),'Compare PI to Roll'!$A:$D,4,FALSE),"")</f>
        <v/>
      </c>
      <c r="G1019" t="str">
        <f t="shared" si="16"/>
        <v>1|1|0|0</v>
      </c>
      <c r="H1019">
        <f>_xlfn.IFNA(VLOOKUP(K1019,'Tables to Map'!A:B,2,FALSE),"")</f>
        <v>1</v>
      </c>
      <c r="I1019" t="s">
        <v>8</v>
      </c>
      <c r="J1019" t="s">
        <v>9</v>
      </c>
      <c r="K1019" t="s">
        <v>1222</v>
      </c>
      <c r="L1019" t="s">
        <v>784</v>
      </c>
      <c r="M1019">
        <v>35</v>
      </c>
      <c r="N1019" t="s">
        <v>1603</v>
      </c>
      <c r="O1019" t="s">
        <v>2629</v>
      </c>
      <c r="P1019" t="s">
        <v>2711</v>
      </c>
      <c r="Q1019" t="s">
        <v>1603</v>
      </c>
      <c r="R1019" t="s">
        <v>1603</v>
      </c>
      <c r="S1019">
        <v>4</v>
      </c>
      <c r="T1019">
        <v>10</v>
      </c>
      <c r="U1019">
        <v>0</v>
      </c>
      <c r="V1019" t="s">
        <v>1603</v>
      </c>
      <c r="W1019" t="s">
        <v>1603</v>
      </c>
      <c r="X1019" t="s">
        <v>1603</v>
      </c>
      <c r="Y1019" t="s">
        <v>1603</v>
      </c>
      <c r="Z1019" t="s">
        <v>1603</v>
      </c>
      <c r="AA1019" t="s">
        <v>1603</v>
      </c>
      <c r="AB1019" t="s">
        <v>1603</v>
      </c>
      <c r="AC1019" t="s">
        <v>1603</v>
      </c>
      <c r="AD1019" t="s">
        <v>1603</v>
      </c>
      <c r="AE1019" t="s">
        <v>1603</v>
      </c>
    </row>
    <row r="1020" spans="1:31" x14ac:dyDescent="0.25">
      <c r="A1020" t="s">
        <v>3729</v>
      </c>
      <c r="C1020" t="str">
        <f>_xlfn.IFNA(VLOOKUP(CONCATENATE($A1020,"|","PI"),'Compare PI to Roll'!$A:$D,4,FALSE),"")</f>
        <v>PI</v>
      </c>
      <c r="D1020" t="str">
        <f>_xlfn.IFNA(VLOOKUP(CONCATENATE($A1020,"|","PI"),'Compare PI to Roll'!$A:$D,4,FALSE),"")</f>
        <v>PI</v>
      </c>
      <c r="E1020" t="str">
        <f>_xlfn.IFNA(VLOOKUP(CONCATENATE($A1020,"|","ROLL"),'Compare PI to Roll'!$A:$D,4,FALSE),"")</f>
        <v/>
      </c>
      <c r="F1020" t="str">
        <f>_xlfn.IFNA(VLOOKUP(CONCATENATE($A1020,"|","ROLL"),'Compare PI to Roll'!$A:$D,4,FALSE),"")</f>
        <v/>
      </c>
      <c r="G1020" t="str">
        <f t="shared" si="16"/>
        <v>1|1|0|0</v>
      </c>
      <c r="H1020">
        <f>_xlfn.IFNA(VLOOKUP(K1020,'Tables to Map'!A:B,2,FALSE),"")</f>
        <v>1</v>
      </c>
      <c r="I1020" t="s">
        <v>8</v>
      </c>
      <c r="J1020" t="s">
        <v>9</v>
      </c>
      <c r="K1020" t="s">
        <v>1222</v>
      </c>
      <c r="L1020" t="s">
        <v>28</v>
      </c>
      <c r="M1020">
        <v>36</v>
      </c>
      <c r="N1020" t="s">
        <v>1603</v>
      </c>
      <c r="O1020" t="s">
        <v>2629</v>
      </c>
      <c r="P1020" t="s">
        <v>2632</v>
      </c>
      <c r="Q1020">
        <v>255</v>
      </c>
      <c r="R1020">
        <v>255</v>
      </c>
      <c r="S1020" t="s">
        <v>1603</v>
      </c>
      <c r="T1020" t="s">
        <v>1603</v>
      </c>
      <c r="U1020" t="s">
        <v>1603</v>
      </c>
      <c r="V1020" t="s">
        <v>1603</v>
      </c>
      <c r="W1020" t="s">
        <v>1603</v>
      </c>
      <c r="X1020" t="s">
        <v>1603</v>
      </c>
      <c r="Y1020" t="s">
        <v>2633</v>
      </c>
      <c r="Z1020" t="s">
        <v>1603</v>
      </c>
      <c r="AA1020" t="s">
        <v>1603</v>
      </c>
      <c r="AB1020" t="s">
        <v>2634</v>
      </c>
      <c r="AC1020" t="s">
        <v>1603</v>
      </c>
      <c r="AD1020" t="s">
        <v>1603</v>
      </c>
      <c r="AE1020" t="s">
        <v>1603</v>
      </c>
    </row>
    <row r="1021" spans="1:31" x14ac:dyDescent="0.25">
      <c r="A1021" t="s">
        <v>3730</v>
      </c>
      <c r="C1021" t="str">
        <f>_xlfn.IFNA(VLOOKUP(CONCATENATE($A1021,"|","PI"),'Compare PI to Roll'!$A:$D,4,FALSE),"")</f>
        <v>PI</v>
      </c>
      <c r="D1021" t="str">
        <f>_xlfn.IFNA(VLOOKUP(CONCATENATE($A1021,"|","PI"),'Compare PI to Roll'!$A:$D,4,FALSE),"")</f>
        <v>PI</v>
      </c>
      <c r="E1021" t="str">
        <f>_xlfn.IFNA(VLOOKUP(CONCATENATE($A1021,"|","ROLL"),'Compare PI to Roll'!$A:$D,4,FALSE),"")</f>
        <v/>
      </c>
      <c r="F1021" t="str">
        <f>_xlfn.IFNA(VLOOKUP(CONCATENATE($A1021,"|","ROLL"),'Compare PI to Roll'!$A:$D,4,FALSE),"")</f>
        <v/>
      </c>
      <c r="G1021" t="str">
        <f t="shared" si="16"/>
        <v>1|1|0|0</v>
      </c>
      <c r="H1021">
        <f>_xlfn.IFNA(VLOOKUP(K1021,'Tables to Map'!A:B,2,FALSE),"")</f>
        <v>1</v>
      </c>
      <c r="I1021" t="s">
        <v>8</v>
      </c>
      <c r="J1021" t="s">
        <v>9</v>
      </c>
      <c r="K1021" t="s">
        <v>1222</v>
      </c>
      <c r="L1021" t="s">
        <v>49</v>
      </c>
      <c r="M1021">
        <v>37</v>
      </c>
      <c r="N1021" t="s">
        <v>1603</v>
      </c>
      <c r="O1021" t="s">
        <v>2629</v>
      </c>
      <c r="P1021" t="s">
        <v>2632</v>
      </c>
      <c r="Q1021">
        <v>255</v>
      </c>
      <c r="R1021">
        <v>255</v>
      </c>
      <c r="S1021" t="s">
        <v>1603</v>
      </c>
      <c r="T1021" t="s">
        <v>1603</v>
      </c>
      <c r="U1021" t="s">
        <v>1603</v>
      </c>
      <c r="V1021" t="s">
        <v>1603</v>
      </c>
      <c r="W1021" t="s">
        <v>1603</v>
      </c>
      <c r="X1021" t="s">
        <v>1603</v>
      </c>
      <c r="Y1021" t="s">
        <v>2633</v>
      </c>
      <c r="Z1021" t="s">
        <v>1603</v>
      </c>
      <c r="AA1021" t="s">
        <v>1603</v>
      </c>
      <c r="AB1021" t="s">
        <v>2634</v>
      </c>
      <c r="AC1021" t="s">
        <v>1603</v>
      </c>
      <c r="AD1021" t="s">
        <v>1603</v>
      </c>
      <c r="AE1021" t="s">
        <v>1603</v>
      </c>
    </row>
    <row r="1022" spans="1:31" x14ac:dyDescent="0.25">
      <c r="A1022" t="s">
        <v>3731</v>
      </c>
      <c r="C1022" t="str">
        <f>_xlfn.IFNA(VLOOKUP(CONCATENATE($A1022,"|","PI"),'Compare PI to Roll'!$A:$D,4,FALSE),"")</f>
        <v>PI</v>
      </c>
      <c r="D1022" t="str">
        <f>_xlfn.IFNA(VLOOKUP(CONCATENATE($A1022,"|","PI"),'Compare PI to Roll'!$A:$D,4,FALSE),"")</f>
        <v>PI</v>
      </c>
      <c r="E1022" t="str">
        <f>_xlfn.IFNA(VLOOKUP(CONCATENATE($A1022,"|","ROLL"),'Compare PI to Roll'!$A:$D,4,FALSE),"")</f>
        <v/>
      </c>
      <c r="F1022" t="str">
        <f>_xlfn.IFNA(VLOOKUP(CONCATENATE($A1022,"|","ROLL"),'Compare PI to Roll'!$A:$D,4,FALSE),"")</f>
        <v/>
      </c>
      <c r="G1022" t="str">
        <f t="shared" si="16"/>
        <v>1|1|0|0</v>
      </c>
      <c r="H1022">
        <f>_xlfn.IFNA(VLOOKUP(K1022,'Tables to Map'!A:B,2,FALSE),"")</f>
        <v>1</v>
      </c>
      <c r="I1022" t="s">
        <v>8</v>
      </c>
      <c r="J1022" t="s">
        <v>9</v>
      </c>
      <c r="K1022" t="s">
        <v>1222</v>
      </c>
      <c r="L1022" t="s">
        <v>184</v>
      </c>
      <c r="M1022">
        <v>38</v>
      </c>
      <c r="N1022" t="s">
        <v>1603</v>
      </c>
      <c r="O1022" t="s">
        <v>2636</v>
      </c>
      <c r="P1022" t="s">
        <v>2632</v>
      </c>
      <c r="Q1022">
        <v>255</v>
      </c>
      <c r="R1022">
        <v>255</v>
      </c>
      <c r="S1022" t="s">
        <v>1603</v>
      </c>
      <c r="T1022" t="s">
        <v>1603</v>
      </c>
      <c r="U1022" t="s">
        <v>1603</v>
      </c>
      <c r="V1022" t="s">
        <v>1603</v>
      </c>
      <c r="W1022" t="s">
        <v>1603</v>
      </c>
      <c r="X1022" t="s">
        <v>1603</v>
      </c>
      <c r="Y1022" t="s">
        <v>2633</v>
      </c>
      <c r="Z1022" t="s">
        <v>1603</v>
      </c>
      <c r="AA1022" t="s">
        <v>1603</v>
      </c>
      <c r="AB1022" t="s">
        <v>2634</v>
      </c>
      <c r="AC1022" t="s">
        <v>1603</v>
      </c>
      <c r="AD1022" t="s">
        <v>1603</v>
      </c>
      <c r="AE1022" t="s">
        <v>1603</v>
      </c>
    </row>
    <row r="1023" spans="1:31" x14ac:dyDescent="0.25">
      <c r="A1023" t="s">
        <v>3732</v>
      </c>
      <c r="C1023" t="str">
        <f>_xlfn.IFNA(VLOOKUP(CONCATENATE($A1023,"|","PI"),'Compare PI to Roll'!$A:$D,4,FALSE),"")</f>
        <v>PI</v>
      </c>
      <c r="D1023" t="str">
        <f>_xlfn.IFNA(VLOOKUP(CONCATENATE($A1023,"|","PI"),'Compare PI to Roll'!$A:$D,4,FALSE),"")</f>
        <v>PI</v>
      </c>
      <c r="E1023" t="str">
        <f>_xlfn.IFNA(VLOOKUP(CONCATENATE($A1023,"|","ROLL"),'Compare PI to Roll'!$A:$D,4,FALSE),"")</f>
        <v/>
      </c>
      <c r="F1023" t="str">
        <f>_xlfn.IFNA(VLOOKUP(CONCATENATE($A1023,"|","ROLL"),'Compare PI to Roll'!$A:$D,4,FALSE),"")</f>
        <v/>
      </c>
      <c r="G1023" t="str">
        <f t="shared" si="16"/>
        <v>1|1|0|0</v>
      </c>
      <c r="H1023">
        <f>_xlfn.IFNA(VLOOKUP(K1023,'Tables to Map'!A:B,2,FALSE),"")</f>
        <v>1</v>
      </c>
      <c r="I1023" t="s">
        <v>8</v>
      </c>
      <c r="J1023" t="s">
        <v>9</v>
      </c>
      <c r="K1023" t="s">
        <v>1222</v>
      </c>
      <c r="L1023" t="s">
        <v>479</v>
      </c>
      <c r="M1023">
        <v>39</v>
      </c>
      <c r="N1023" t="s">
        <v>1603</v>
      </c>
      <c r="O1023" t="s">
        <v>2636</v>
      </c>
      <c r="P1023" t="s">
        <v>2632</v>
      </c>
      <c r="Q1023">
        <v>255</v>
      </c>
      <c r="R1023">
        <v>255</v>
      </c>
      <c r="S1023" t="s">
        <v>1603</v>
      </c>
      <c r="T1023" t="s">
        <v>1603</v>
      </c>
      <c r="U1023" t="s">
        <v>1603</v>
      </c>
      <c r="V1023" t="s">
        <v>1603</v>
      </c>
      <c r="W1023" t="s">
        <v>1603</v>
      </c>
      <c r="X1023" t="s">
        <v>1603</v>
      </c>
      <c r="Y1023" t="s">
        <v>2633</v>
      </c>
      <c r="Z1023" t="s">
        <v>1603</v>
      </c>
      <c r="AA1023" t="s">
        <v>1603</v>
      </c>
      <c r="AB1023" t="s">
        <v>2634</v>
      </c>
      <c r="AC1023" t="s">
        <v>1603</v>
      </c>
      <c r="AD1023" t="s">
        <v>1603</v>
      </c>
      <c r="AE1023" t="s">
        <v>1603</v>
      </c>
    </row>
    <row r="1024" spans="1:31" x14ac:dyDescent="0.25">
      <c r="A1024" t="s">
        <v>3733</v>
      </c>
      <c r="C1024" t="str">
        <f>_xlfn.IFNA(VLOOKUP(CONCATENATE($A1024,"|","PI"),'Compare PI to Roll'!$A:$D,4,FALSE),"")</f>
        <v>PI</v>
      </c>
      <c r="D1024" t="str">
        <f>_xlfn.IFNA(VLOOKUP(CONCATENATE($A1024,"|","PI"),'Compare PI to Roll'!$A:$D,4,FALSE),"")</f>
        <v>PI</v>
      </c>
      <c r="E1024" t="str">
        <f>_xlfn.IFNA(VLOOKUP(CONCATENATE($A1024,"|","ROLL"),'Compare PI to Roll'!$A:$D,4,FALSE),"")</f>
        <v/>
      </c>
      <c r="F1024" t="str">
        <f>_xlfn.IFNA(VLOOKUP(CONCATENATE($A1024,"|","ROLL"),'Compare PI to Roll'!$A:$D,4,FALSE),"")</f>
        <v/>
      </c>
      <c r="G1024" t="str">
        <f t="shared" si="16"/>
        <v>1|1|0|0</v>
      </c>
      <c r="H1024">
        <f>_xlfn.IFNA(VLOOKUP(K1024,'Tables to Map'!A:B,2,FALSE),"")</f>
        <v>1</v>
      </c>
      <c r="I1024" t="s">
        <v>8</v>
      </c>
      <c r="J1024" t="s">
        <v>9</v>
      </c>
      <c r="K1024" t="s">
        <v>1222</v>
      </c>
      <c r="L1024" t="s">
        <v>1182</v>
      </c>
      <c r="M1024">
        <v>40</v>
      </c>
      <c r="N1024" t="s">
        <v>1603</v>
      </c>
      <c r="O1024" t="s">
        <v>2636</v>
      </c>
      <c r="P1024" t="s">
        <v>2711</v>
      </c>
      <c r="Q1024" t="s">
        <v>1603</v>
      </c>
      <c r="R1024" t="s">
        <v>1603</v>
      </c>
      <c r="S1024">
        <v>9</v>
      </c>
      <c r="T1024">
        <v>10</v>
      </c>
      <c r="U1024">
        <v>0</v>
      </c>
      <c r="V1024" t="s">
        <v>1603</v>
      </c>
      <c r="W1024" t="s">
        <v>1603</v>
      </c>
      <c r="X1024" t="s">
        <v>1603</v>
      </c>
      <c r="Y1024" t="s">
        <v>1603</v>
      </c>
      <c r="Z1024" t="s">
        <v>1603</v>
      </c>
      <c r="AA1024" t="s">
        <v>1603</v>
      </c>
      <c r="AB1024" t="s">
        <v>1603</v>
      </c>
      <c r="AC1024" t="s">
        <v>1603</v>
      </c>
      <c r="AD1024" t="s">
        <v>1603</v>
      </c>
      <c r="AE1024" t="s">
        <v>1603</v>
      </c>
    </row>
    <row r="1025" spans="1:31" x14ac:dyDescent="0.25">
      <c r="A1025" t="s">
        <v>3734</v>
      </c>
      <c r="C1025" t="str">
        <f>_xlfn.IFNA(VLOOKUP(CONCATENATE($A1025,"|","PI"),'Compare PI to Roll'!$A:$D,4,FALSE),"")</f>
        <v>PI</v>
      </c>
      <c r="D1025" t="str">
        <f>_xlfn.IFNA(VLOOKUP(CONCATENATE($A1025,"|","PI"),'Compare PI to Roll'!$A:$D,4,FALSE),"")</f>
        <v>PI</v>
      </c>
      <c r="E1025" t="str">
        <f>_xlfn.IFNA(VLOOKUP(CONCATENATE($A1025,"|","ROLL"),'Compare PI to Roll'!$A:$D,4,FALSE),"")</f>
        <v/>
      </c>
      <c r="F1025" t="str">
        <f>_xlfn.IFNA(VLOOKUP(CONCATENATE($A1025,"|","ROLL"),'Compare PI to Roll'!$A:$D,4,FALSE),"")</f>
        <v/>
      </c>
      <c r="G1025" t="str">
        <f t="shared" si="16"/>
        <v>1|1|0|0</v>
      </c>
      <c r="H1025">
        <f>_xlfn.IFNA(VLOOKUP(K1025,'Tables to Map'!A:B,2,FALSE),"")</f>
        <v>1</v>
      </c>
      <c r="I1025" t="s">
        <v>8</v>
      </c>
      <c r="J1025" t="s">
        <v>9</v>
      </c>
      <c r="K1025" t="s">
        <v>1222</v>
      </c>
      <c r="L1025" t="s">
        <v>1183</v>
      </c>
      <c r="M1025">
        <v>41</v>
      </c>
      <c r="N1025" t="s">
        <v>1603</v>
      </c>
      <c r="O1025" t="s">
        <v>2636</v>
      </c>
      <c r="P1025" t="s">
        <v>2711</v>
      </c>
      <c r="Q1025" t="s">
        <v>1603</v>
      </c>
      <c r="R1025" t="s">
        <v>1603</v>
      </c>
      <c r="S1025">
        <v>6</v>
      </c>
      <c r="T1025">
        <v>10</v>
      </c>
      <c r="U1025">
        <v>0</v>
      </c>
      <c r="V1025" t="s">
        <v>1603</v>
      </c>
      <c r="W1025" t="s">
        <v>1603</v>
      </c>
      <c r="X1025" t="s">
        <v>1603</v>
      </c>
      <c r="Y1025" t="s">
        <v>1603</v>
      </c>
      <c r="Z1025" t="s">
        <v>1603</v>
      </c>
      <c r="AA1025" t="s">
        <v>1603</v>
      </c>
      <c r="AB1025" t="s">
        <v>1603</v>
      </c>
      <c r="AC1025" t="s">
        <v>1603</v>
      </c>
      <c r="AD1025" t="s">
        <v>1603</v>
      </c>
      <c r="AE1025" t="s">
        <v>1603</v>
      </c>
    </row>
    <row r="1026" spans="1:31" x14ac:dyDescent="0.25">
      <c r="A1026" t="s">
        <v>3735</v>
      </c>
      <c r="C1026" t="str">
        <f>_xlfn.IFNA(VLOOKUP(CONCATENATE($A1026,"|","PI"),'Compare PI to Roll'!$A:$D,4,FALSE),"")</f>
        <v>PI</v>
      </c>
      <c r="D1026" t="str">
        <f>_xlfn.IFNA(VLOOKUP(CONCATENATE($A1026,"|","PI"),'Compare PI to Roll'!$A:$D,4,FALSE),"")</f>
        <v>PI</v>
      </c>
      <c r="E1026" t="str">
        <f>_xlfn.IFNA(VLOOKUP(CONCATENATE($A1026,"|","ROLL"),'Compare PI to Roll'!$A:$D,4,FALSE),"")</f>
        <v/>
      </c>
      <c r="F1026" t="str">
        <f>_xlfn.IFNA(VLOOKUP(CONCATENATE($A1026,"|","ROLL"),'Compare PI to Roll'!$A:$D,4,FALSE),"")</f>
        <v/>
      </c>
      <c r="G1026" t="str">
        <f t="shared" si="16"/>
        <v>1|1|0|0</v>
      </c>
      <c r="H1026">
        <f>_xlfn.IFNA(VLOOKUP(K1026,'Tables to Map'!A:B,2,FALSE),"")</f>
        <v>1</v>
      </c>
      <c r="I1026" t="s">
        <v>8</v>
      </c>
      <c r="J1026" t="s">
        <v>9</v>
      </c>
      <c r="K1026" t="s">
        <v>1222</v>
      </c>
      <c r="L1026" t="s">
        <v>1226</v>
      </c>
      <c r="M1026">
        <v>42</v>
      </c>
      <c r="N1026" t="s">
        <v>1603</v>
      </c>
      <c r="O1026" t="s">
        <v>2636</v>
      </c>
      <c r="P1026" t="s">
        <v>2711</v>
      </c>
      <c r="Q1026" t="s">
        <v>1603</v>
      </c>
      <c r="R1026" t="s">
        <v>1603</v>
      </c>
      <c r="S1026">
        <v>3</v>
      </c>
      <c r="T1026">
        <v>10</v>
      </c>
      <c r="U1026">
        <v>0</v>
      </c>
      <c r="V1026" t="s">
        <v>1603</v>
      </c>
      <c r="W1026" t="s">
        <v>1603</v>
      </c>
      <c r="X1026" t="s">
        <v>1603</v>
      </c>
      <c r="Y1026" t="s">
        <v>1603</v>
      </c>
      <c r="Z1026" t="s">
        <v>1603</v>
      </c>
      <c r="AA1026" t="s">
        <v>1603</v>
      </c>
      <c r="AB1026" t="s">
        <v>1603</v>
      </c>
      <c r="AC1026" t="s">
        <v>1603</v>
      </c>
      <c r="AD1026" t="s">
        <v>1603</v>
      </c>
      <c r="AE1026" t="s">
        <v>1603</v>
      </c>
    </row>
    <row r="1027" spans="1:31" x14ac:dyDescent="0.25">
      <c r="A1027" t="s">
        <v>3736</v>
      </c>
      <c r="C1027" t="str">
        <f>_xlfn.IFNA(VLOOKUP(CONCATENATE($A1027,"|","PI"),'Compare PI to Roll'!$A:$D,4,FALSE),"")</f>
        <v>PI</v>
      </c>
      <c r="D1027" t="str">
        <f>_xlfn.IFNA(VLOOKUP(CONCATENATE($A1027,"|","PI"),'Compare PI to Roll'!$A:$D,4,FALSE),"")</f>
        <v>PI</v>
      </c>
      <c r="E1027" t="str">
        <f>_xlfn.IFNA(VLOOKUP(CONCATENATE($A1027,"|","ROLL"),'Compare PI to Roll'!$A:$D,4,FALSE),"")</f>
        <v/>
      </c>
      <c r="F1027" t="str">
        <f>_xlfn.IFNA(VLOOKUP(CONCATENATE($A1027,"|","ROLL"),'Compare PI to Roll'!$A:$D,4,FALSE),"")</f>
        <v/>
      </c>
      <c r="G1027" t="str">
        <f t="shared" si="16"/>
        <v>1|1|0|0</v>
      </c>
      <c r="H1027">
        <f>_xlfn.IFNA(VLOOKUP(K1027,'Tables to Map'!A:B,2,FALSE),"")</f>
        <v>1</v>
      </c>
      <c r="I1027" t="s">
        <v>8</v>
      </c>
      <c r="J1027" t="s">
        <v>9</v>
      </c>
      <c r="K1027" t="s">
        <v>1222</v>
      </c>
      <c r="L1027" t="s">
        <v>1184</v>
      </c>
      <c r="M1027">
        <v>43</v>
      </c>
      <c r="N1027" t="s">
        <v>1603</v>
      </c>
      <c r="O1027" t="s">
        <v>2636</v>
      </c>
      <c r="P1027" t="s">
        <v>2632</v>
      </c>
      <c r="Q1027">
        <v>255</v>
      </c>
      <c r="R1027">
        <v>255</v>
      </c>
      <c r="S1027" t="s">
        <v>1603</v>
      </c>
      <c r="T1027" t="s">
        <v>1603</v>
      </c>
      <c r="U1027" t="s">
        <v>1603</v>
      </c>
      <c r="V1027" t="s">
        <v>1603</v>
      </c>
      <c r="W1027" t="s">
        <v>1603</v>
      </c>
      <c r="X1027" t="s">
        <v>1603</v>
      </c>
      <c r="Y1027" t="s">
        <v>2633</v>
      </c>
      <c r="Z1027" t="s">
        <v>1603</v>
      </c>
      <c r="AA1027" t="s">
        <v>1603</v>
      </c>
      <c r="AB1027" t="s">
        <v>2634</v>
      </c>
      <c r="AC1027" t="s">
        <v>1603</v>
      </c>
      <c r="AD1027" t="s">
        <v>1603</v>
      </c>
      <c r="AE1027" t="s">
        <v>1603</v>
      </c>
    </row>
    <row r="1028" spans="1:31" x14ac:dyDescent="0.25">
      <c r="A1028" t="s">
        <v>3737</v>
      </c>
      <c r="C1028" t="str">
        <f>_xlfn.IFNA(VLOOKUP(CONCATENATE($A1028,"|","PI"),'Compare PI to Roll'!$A:$D,4,FALSE),"")</f>
        <v>PI</v>
      </c>
      <c r="D1028" t="str">
        <f>_xlfn.IFNA(VLOOKUP(CONCATENATE($A1028,"|","PI"),'Compare PI to Roll'!$A:$D,4,FALSE),"")</f>
        <v>PI</v>
      </c>
      <c r="E1028" t="str">
        <f>_xlfn.IFNA(VLOOKUP(CONCATENATE($A1028,"|","ROLL"),'Compare PI to Roll'!$A:$D,4,FALSE),"")</f>
        <v/>
      </c>
      <c r="F1028" t="str">
        <f>_xlfn.IFNA(VLOOKUP(CONCATENATE($A1028,"|","ROLL"),'Compare PI to Roll'!$A:$D,4,FALSE),"")</f>
        <v/>
      </c>
      <c r="G1028" t="str">
        <f t="shared" si="16"/>
        <v>1|1|0|0</v>
      </c>
      <c r="H1028">
        <f>_xlfn.IFNA(VLOOKUP(K1028,'Tables to Map'!A:B,2,FALSE),"")</f>
        <v>1</v>
      </c>
      <c r="I1028" t="s">
        <v>8</v>
      </c>
      <c r="J1028" t="s">
        <v>9</v>
      </c>
      <c r="K1028" t="s">
        <v>1222</v>
      </c>
      <c r="L1028" t="s">
        <v>1228</v>
      </c>
      <c r="M1028">
        <v>44</v>
      </c>
      <c r="N1028" t="s">
        <v>1603</v>
      </c>
      <c r="O1028" t="s">
        <v>2636</v>
      </c>
      <c r="P1028" t="s">
        <v>2711</v>
      </c>
      <c r="Q1028" t="s">
        <v>1603</v>
      </c>
      <c r="R1028" t="s">
        <v>1603</v>
      </c>
      <c r="S1028">
        <v>3</v>
      </c>
      <c r="T1028">
        <v>10</v>
      </c>
      <c r="U1028">
        <v>2</v>
      </c>
      <c r="V1028" t="s">
        <v>1603</v>
      </c>
      <c r="W1028" t="s">
        <v>1603</v>
      </c>
      <c r="X1028" t="s">
        <v>1603</v>
      </c>
      <c r="Y1028" t="s">
        <v>1603</v>
      </c>
      <c r="Z1028" t="s">
        <v>1603</v>
      </c>
      <c r="AA1028" t="s">
        <v>1603</v>
      </c>
      <c r="AB1028" t="s">
        <v>1603</v>
      </c>
      <c r="AC1028" t="s">
        <v>1603</v>
      </c>
      <c r="AD1028" t="s">
        <v>1603</v>
      </c>
      <c r="AE1028" t="s">
        <v>1603</v>
      </c>
    </row>
    <row r="1029" spans="1:31" x14ac:dyDescent="0.25">
      <c r="A1029" t="s">
        <v>3738</v>
      </c>
      <c r="C1029" t="str">
        <f>_xlfn.IFNA(VLOOKUP(CONCATENATE($A1029,"|","PI"),'Compare PI to Roll'!$A:$D,4,FALSE),"")</f>
        <v>PI</v>
      </c>
      <c r="D1029" t="str">
        <f>_xlfn.IFNA(VLOOKUP(CONCATENATE($A1029,"|","PI"),'Compare PI to Roll'!$A:$D,4,FALSE),"")</f>
        <v>PI</v>
      </c>
      <c r="E1029" t="str">
        <f>_xlfn.IFNA(VLOOKUP(CONCATENATE($A1029,"|","ROLL"),'Compare PI to Roll'!$A:$D,4,FALSE),"")</f>
        <v/>
      </c>
      <c r="F1029" t="str">
        <f>_xlfn.IFNA(VLOOKUP(CONCATENATE($A1029,"|","ROLL"),'Compare PI to Roll'!$A:$D,4,FALSE),"")</f>
        <v/>
      </c>
      <c r="G1029" t="str">
        <f t="shared" si="16"/>
        <v>1|1|0|0</v>
      </c>
      <c r="H1029">
        <f>_xlfn.IFNA(VLOOKUP(K1029,'Tables to Map'!A:B,2,FALSE),"")</f>
        <v>1</v>
      </c>
      <c r="I1029" t="s">
        <v>8</v>
      </c>
      <c r="J1029" t="s">
        <v>9</v>
      </c>
      <c r="K1029" t="s">
        <v>1222</v>
      </c>
      <c r="L1029" t="s">
        <v>1230</v>
      </c>
      <c r="M1029">
        <v>45</v>
      </c>
      <c r="N1029" t="s">
        <v>1603</v>
      </c>
      <c r="O1029" t="s">
        <v>2636</v>
      </c>
      <c r="P1029" t="s">
        <v>2711</v>
      </c>
      <c r="Q1029" t="s">
        <v>1603</v>
      </c>
      <c r="R1029" t="s">
        <v>1603</v>
      </c>
      <c r="S1029">
        <v>18</v>
      </c>
      <c r="T1029">
        <v>10</v>
      </c>
      <c r="U1029">
        <v>0</v>
      </c>
      <c r="V1029" t="s">
        <v>1603</v>
      </c>
      <c r="W1029" t="s">
        <v>1603</v>
      </c>
      <c r="X1029" t="s">
        <v>1603</v>
      </c>
      <c r="Y1029" t="s">
        <v>1603</v>
      </c>
      <c r="Z1029" t="s">
        <v>1603</v>
      </c>
      <c r="AA1029" t="s">
        <v>1603</v>
      </c>
      <c r="AB1029" t="s">
        <v>1603</v>
      </c>
      <c r="AC1029" t="s">
        <v>1603</v>
      </c>
      <c r="AD1029" t="s">
        <v>1603</v>
      </c>
      <c r="AE1029" t="s">
        <v>1603</v>
      </c>
    </row>
    <row r="1030" spans="1:31" x14ac:dyDescent="0.25">
      <c r="A1030" t="s">
        <v>3739</v>
      </c>
      <c r="C1030" t="str">
        <f>_xlfn.IFNA(VLOOKUP(CONCATENATE($A1030,"|","PI"),'Compare PI to Roll'!$A:$D,4,FALSE),"")</f>
        <v>PI</v>
      </c>
      <c r="D1030" t="str">
        <f>_xlfn.IFNA(VLOOKUP(CONCATENATE($A1030,"|","PI"),'Compare PI to Roll'!$A:$D,4,FALSE),"")</f>
        <v>PI</v>
      </c>
      <c r="E1030" t="str">
        <f>_xlfn.IFNA(VLOOKUP(CONCATENATE($A1030,"|","ROLL"),'Compare PI to Roll'!$A:$D,4,FALSE),"")</f>
        <v/>
      </c>
      <c r="F1030" t="str">
        <f>_xlfn.IFNA(VLOOKUP(CONCATENATE($A1030,"|","ROLL"),'Compare PI to Roll'!$A:$D,4,FALSE),"")</f>
        <v/>
      </c>
      <c r="G1030" t="str">
        <f t="shared" si="16"/>
        <v>1|1|0|0</v>
      </c>
      <c r="H1030">
        <f>_xlfn.IFNA(VLOOKUP(K1030,'Tables to Map'!A:B,2,FALSE),"")</f>
        <v>1</v>
      </c>
      <c r="I1030" t="s">
        <v>8</v>
      </c>
      <c r="J1030" t="s">
        <v>9</v>
      </c>
      <c r="K1030" t="s">
        <v>1222</v>
      </c>
      <c r="L1030" t="s">
        <v>1185</v>
      </c>
      <c r="M1030">
        <v>46</v>
      </c>
      <c r="N1030" t="s">
        <v>1603</v>
      </c>
      <c r="O1030" t="s">
        <v>2636</v>
      </c>
      <c r="P1030" t="s">
        <v>2711</v>
      </c>
      <c r="Q1030" t="s">
        <v>1603</v>
      </c>
      <c r="R1030" t="s">
        <v>1603</v>
      </c>
      <c r="S1030">
        <v>18</v>
      </c>
      <c r="T1030">
        <v>10</v>
      </c>
      <c r="U1030">
        <v>0</v>
      </c>
      <c r="V1030" t="s">
        <v>1603</v>
      </c>
      <c r="W1030" t="s">
        <v>1603</v>
      </c>
      <c r="X1030" t="s">
        <v>1603</v>
      </c>
      <c r="Y1030" t="s">
        <v>1603</v>
      </c>
      <c r="Z1030" t="s">
        <v>1603</v>
      </c>
      <c r="AA1030" t="s">
        <v>1603</v>
      </c>
      <c r="AB1030" t="s">
        <v>1603</v>
      </c>
      <c r="AC1030" t="s">
        <v>1603</v>
      </c>
      <c r="AD1030" t="s">
        <v>1603</v>
      </c>
      <c r="AE1030" t="s">
        <v>1603</v>
      </c>
    </row>
    <row r="1031" spans="1:31" x14ac:dyDescent="0.25">
      <c r="A1031" t="s">
        <v>3740</v>
      </c>
      <c r="C1031" t="str">
        <f>_xlfn.IFNA(VLOOKUP(CONCATENATE($A1031,"|","PI"),'Compare PI to Roll'!$A:$D,4,FALSE),"")</f>
        <v>PI</v>
      </c>
      <c r="D1031" t="str">
        <f>_xlfn.IFNA(VLOOKUP(CONCATENATE($A1031,"|","PI"),'Compare PI to Roll'!$A:$D,4,FALSE),"")</f>
        <v>PI</v>
      </c>
      <c r="E1031" t="str">
        <f>_xlfn.IFNA(VLOOKUP(CONCATENATE($A1031,"|","ROLL"),'Compare PI to Roll'!$A:$D,4,FALSE),"")</f>
        <v/>
      </c>
      <c r="F1031" t="str">
        <f>_xlfn.IFNA(VLOOKUP(CONCATENATE($A1031,"|","ROLL"),'Compare PI to Roll'!$A:$D,4,FALSE),"")</f>
        <v/>
      </c>
      <c r="G1031" t="str">
        <f t="shared" si="16"/>
        <v>1|1|0|0</v>
      </c>
      <c r="H1031">
        <f>_xlfn.IFNA(VLOOKUP(K1031,'Tables to Map'!A:B,2,FALSE),"")</f>
        <v>1</v>
      </c>
      <c r="I1031" t="s">
        <v>8</v>
      </c>
      <c r="J1031" t="s">
        <v>9</v>
      </c>
      <c r="K1031" t="s">
        <v>1222</v>
      </c>
      <c r="L1031" t="s">
        <v>1186</v>
      </c>
      <c r="M1031">
        <v>47</v>
      </c>
      <c r="N1031" t="s">
        <v>1603</v>
      </c>
      <c r="O1031" t="s">
        <v>2636</v>
      </c>
      <c r="P1031" t="s">
        <v>2711</v>
      </c>
      <c r="Q1031" t="s">
        <v>1603</v>
      </c>
      <c r="R1031" t="s">
        <v>1603</v>
      </c>
      <c r="S1031">
        <v>3</v>
      </c>
      <c r="T1031">
        <v>10</v>
      </c>
      <c r="U1031">
        <v>0</v>
      </c>
      <c r="V1031" t="s">
        <v>1603</v>
      </c>
      <c r="W1031" t="s">
        <v>1603</v>
      </c>
      <c r="X1031" t="s">
        <v>1603</v>
      </c>
      <c r="Y1031" t="s">
        <v>1603</v>
      </c>
      <c r="Z1031" t="s">
        <v>1603</v>
      </c>
      <c r="AA1031" t="s">
        <v>1603</v>
      </c>
      <c r="AB1031" t="s">
        <v>1603</v>
      </c>
      <c r="AC1031" t="s">
        <v>1603</v>
      </c>
      <c r="AD1031" t="s">
        <v>1603</v>
      </c>
      <c r="AE1031" t="s">
        <v>1603</v>
      </c>
    </row>
    <row r="1032" spans="1:31" x14ac:dyDescent="0.25">
      <c r="A1032" t="s">
        <v>3741</v>
      </c>
      <c r="C1032" t="str">
        <f>_xlfn.IFNA(VLOOKUP(CONCATENATE($A1032,"|","PI"),'Compare PI to Roll'!$A:$D,4,FALSE),"")</f>
        <v>PI</v>
      </c>
      <c r="D1032" t="str">
        <f>_xlfn.IFNA(VLOOKUP(CONCATENATE($A1032,"|","PI"),'Compare PI to Roll'!$A:$D,4,FALSE),"")</f>
        <v>PI</v>
      </c>
      <c r="E1032" t="str">
        <f>_xlfn.IFNA(VLOOKUP(CONCATENATE($A1032,"|","ROLL"),'Compare PI to Roll'!$A:$D,4,FALSE),"")</f>
        <v/>
      </c>
      <c r="F1032" t="str">
        <f>_xlfn.IFNA(VLOOKUP(CONCATENATE($A1032,"|","ROLL"),'Compare PI to Roll'!$A:$D,4,FALSE),"")</f>
        <v/>
      </c>
      <c r="G1032" t="str">
        <f t="shared" si="16"/>
        <v>1|1|0|0</v>
      </c>
      <c r="H1032">
        <f>_xlfn.IFNA(VLOOKUP(K1032,'Tables to Map'!A:B,2,FALSE),"")</f>
        <v>1</v>
      </c>
      <c r="I1032" t="s">
        <v>8</v>
      </c>
      <c r="J1032" t="s">
        <v>9</v>
      </c>
      <c r="K1032" t="s">
        <v>1222</v>
      </c>
      <c r="L1032" t="s">
        <v>1187</v>
      </c>
      <c r="M1032">
        <v>48</v>
      </c>
      <c r="N1032" t="s">
        <v>1603</v>
      </c>
      <c r="O1032" t="s">
        <v>2636</v>
      </c>
      <c r="P1032" t="s">
        <v>2711</v>
      </c>
      <c r="Q1032" t="s">
        <v>1603</v>
      </c>
      <c r="R1032" t="s">
        <v>1603</v>
      </c>
      <c r="S1032">
        <v>10</v>
      </c>
      <c r="T1032">
        <v>10</v>
      </c>
      <c r="U1032">
        <v>0</v>
      </c>
      <c r="V1032" t="s">
        <v>1603</v>
      </c>
      <c r="W1032" t="s">
        <v>1603</v>
      </c>
      <c r="X1032" t="s">
        <v>1603</v>
      </c>
      <c r="Y1032" t="s">
        <v>1603</v>
      </c>
      <c r="Z1032" t="s">
        <v>1603</v>
      </c>
      <c r="AA1032" t="s">
        <v>1603</v>
      </c>
      <c r="AB1032" t="s">
        <v>1603</v>
      </c>
      <c r="AC1032" t="s">
        <v>1603</v>
      </c>
      <c r="AD1032" t="s">
        <v>1603</v>
      </c>
      <c r="AE1032" t="s">
        <v>1603</v>
      </c>
    </row>
    <row r="1033" spans="1:31" x14ac:dyDescent="0.25">
      <c r="A1033" t="s">
        <v>3742</v>
      </c>
      <c r="C1033" t="str">
        <f>_xlfn.IFNA(VLOOKUP(CONCATENATE($A1033,"|","PI"),'Compare PI to Roll'!$A:$D,4,FALSE),"")</f>
        <v>PI</v>
      </c>
      <c r="D1033" t="str">
        <f>_xlfn.IFNA(VLOOKUP(CONCATENATE($A1033,"|","PI"),'Compare PI to Roll'!$A:$D,4,FALSE),"")</f>
        <v>PI</v>
      </c>
      <c r="E1033" t="str">
        <f>_xlfn.IFNA(VLOOKUP(CONCATENATE($A1033,"|","ROLL"),'Compare PI to Roll'!$A:$D,4,FALSE),"")</f>
        <v/>
      </c>
      <c r="F1033" t="str">
        <f>_xlfn.IFNA(VLOOKUP(CONCATENATE($A1033,"|","ROLL"),'Compare PI to Roll'!$A:$D,4,FALSE),"")</f>
        <v/>
      </c>
      <c r="G1033" t="str">
        <f t="shared" si="16"/>
        <v>1|1|0|0</v>
      </c>
      <c r="H1033">
        <f>_xlfn.IFNA(VLOOKUP(K1033,'Tables to Map'!A:B,2,FALSE),"")</f>
        <v>1</v>
      </c>
      <c r="I1033" t="s">
        <v>8</v>
      </c>
      <c r="J1033" t="s">
        <v>9</v>
      </c>
      <c r="K1033" t="s">
        <v>1222</v>
      </c>
      <c r="L1033" t="s">
        <v>1188</v>
      </c>
      <c r="M1033">
        <v>49</v>
      </c>
      <c r="N1033" t="s">
        <v>1603</v>
      </c>
      <c r="O1033" t="s">
        <v>2636</v>
      </c>
      <c r="P1033" t="s">
        <v>2632</v>
      </c>
      <c r="Q1033">
        <v>255</v>
      </c>
      <c r="R1033">
        <v>255</v>
      </c>
      <c r="S1033" t="s">
        <v>1603</v>
      </c>
      <c r="T1033" t="s">
        <v>1603</v>
      </c>
      <c r="U1033" t="s">
        <v>1603</v>
      </c>
      <c r="V1033" t="s">
        <v>1603</v>
      </c>
      <c r="W1033" t="s">
        <v>1603</v>
      </c>
      <c r="X1033" t="s">
        <v>1603</v>
      </c>
      <c r="Y1033" t="s">
        <v>2633</v>
      </c>
      <c r="Z1033" t="s">
        <v>1603</v>
      </c>
      <c r="AA1033" t="s">
        <v>1603</v>
      </c>
      <c r="AB1033" t="s">
        <v>2634</v>
      </c>
      <c r="AC1033" t="s">
        <v>1603</v>
      </c>
      <c r="AD1033" t="s">
        <v>1603</v>
      </c>
      <c r="AE1033" t="s">
        <v>1603</v>
      </c>
    </row>
    <row r="1034" spans="1:31" x14ac:dyDescent="0.25">
      <c r="A1034" t="s">
        <v>3743</v>
      </c>
      <c r="C1034" t="str">
        <f>_xlfn.IFNA(VLOOKUP(CONCATENATE($A1034,"|","PI"),'Compare PI to Roll'!$A:$D,4,FALSE),"")</f>
        <v>PI</v>
      </c>
      <c r="D1034" t="str">
        <f>_xlfn.IFNA(VLOOKUP(CONCATENATE($A1034,"|","PI"),'Compare PI to Roll'!$A:$D,4,FALSE),"")</f>
        <v>PI</v>
      </c>
      <c r="E1034" t="str">
        <f>_xlfn.IFNA(VLOOKUP(CONCATENATE($A1034,"|","ROLL"),'Compare PI to Roll'!$A:$D,4,FALSE),"")</f>
        <v/>
      </c>
      <c r="F1034" t="str">
        <f>_xlfn.IFNA(VLOOKUP(CONCATENATE($A1034,"|","ROLL"),'Compare PI to Roll'!$A:$D,4,FALSE),"")</f>
        <v/>
      </c>
      <c r="G1034" t="str">
        <f t="shared" si="16"/>
        <v>1|1|0|0</v>
      </c>
      <c r="H1034">
        <f>_xlfn.IFNA(VLOOKUP(K1034,'Tables to Map'!A:B,2,FALSE),"")</f>
        <v>1</v>
      </c>
      <c r="I1034" t="s">
        <v>8</v>
      </c>
      <c r="J1034" t="s">
        <v>9</v>
      </c>
      <c r="K1034" t="s">
        <v>1222</v>
      </c>
      <c r="L1034" t="s">
        <v>1231</v>
      </c>
      <c r="M1034">
        <v>50</v>
      </c>
      <c r="N1034" t="s">
        <v>1603</v>
      </c>
      <c r="O1034" t="s">
        <v>2636</v>
      </c>
      <c r="P1034" t="s">
        <v>2632</v>
      </c>
      <c r="Q1034">
        <v>255</v>
      </c>
      <c r="R1034">
        <v>255</v>
      </c>
      <c r="S1034" t="s">
        <v>1603</v>
      </c>
      <c r="T1034" t="s">
        <v>1603</v>
      </c>
      <c r="U1034" t="s">
        <v>1603</v>
      </c>
      <c r="V1034" t="s">
        <v>1603</v>
      </c>
      <c r="W1034" t="s">
        <v>1603</v>
      </c>
      <c r="X1034" t="s">
        <v>1603</v>
      </c>
      <c r="Y1034" t="s">
        <v>2633</v>
      </c>
      <c r="Z1034" t="s">
        <v>1603</v>
      </c>
      <c r="AA1034" t="s">
        <v>1603</v>
      </c>
      <c r="AB1034" t="s">
        <v>2634</v>
      </c>
      <c r="AC1034" t="s">
        <v>1603</v>
      </c>
      <c r="AD1034" t="s">
        <v>1603</v>
      </c>
      <c r="AE1034" t="s">
        <v>1603</v>
      </c>
    </row>
    <row r="1035" spans="1:31" x14ac:dyDescent="0.25">
      <c r="A1035" t="s">
        <v>3744</v>
      </c>
      <c r="C1035" t="str">
        <f>_xlfn.IFNA(VLOOKUP(CONCATENATE($A1035,"|","PI"),'Compare PI to Roll'!$A:$D,4,FALSE),"")</f>
        <v>PI</v>
      </c>
      <c r="D1035" t="str">
        <f>_xlfn.IFNA(VLOOKUP(CONCATENATE($A1035,"|","PI"),'Compare PI to Roll'!$A:$D,4,FALSE),"")</f>
        <v>PI</v>
      </c>
      <c r="E1035" t="str">
        <f>_xlfn.IFNA(VLOOKUP(CONCATENATE($A1035,"|","ROLL"),'Compare PI to Roll'!$A:$D,4,FALSE),"")</f>
        <v/>
      </c>
      <c r="F1035" t="str">
        <f>_xlfn.IFNA(VLOOKUP(CONCATENATE($A1035,"|","ROLL"),'Compare PI to Roll'!$A:$D,4,FALSE),"")</f>
        <v/>
      </c>
      <c r="G1035" t="str">
        <f t="shared" si="16"/>
        <v>1|1|0|0</v>
      </c>
      <c r="H1035">
        <f>_xlfn.IFNA(VLOOKUP(K1035,'Tables to Map'!A:B,2,FALSE),"")</f>
        <v>1</v>
      </c>
      <c r="I1035" t="s">
        <v>8</v>
      </c>
      <c r="J1035" t="s">
        <v>9</v>
      </c>
      <c r="K1035" t="s">
        <v>1222</v>
      </c>
      <c r="L1035" t="s">
        <v>1233</v>
      </c>
      <c r="M1035">
        <v>51</v>
      </c>
      <c r="N1035" t="s">
        <v>1603</v>
      </c>
      <c r="O1035" t="s">
        <v>2636</v>
      </c>
      <c r="P1035" t="s">
        <v>2711</v>
      </c>
      <c r="Q1035" t="s">
        <v>1603</v>
      </c>
      <c r="R1035" t="s">
        <v>1603</v>
      </c>
      <c r="S1035">
        <v>10</v>
      </c>
      <c r="T1035">
        <v>10</v>
      </c>
      <c r="U1035">
        <v>0</v>
      </c>
      <c r="V1035" t="s">
        <v>1603</v>
      </c>
      <c r="W1035" t="s">
        <v>1603</v>
      </c>
      <c r="X1035" t="s">
        <v>1603</v>
      </c>
      <c r="Y1035" t="s">
        <v>1603</v>
      </c>
      <c r="Z1035" t="s">
        <v>1603</v>
      </c>
      <c r="AA1035" t="s">
        <v>1603</v>
      </c>
      <c r="AB1035" t="s">
        <v>1603</v>
      </c>
      <c r="AC1035" t="s">
        <v>1603</v>
      </c>
      <c r="AD1035" t="s">
        <v>1603</v>
      </c>
      <c r="AE1035" t="s">
        <v>1603</v>
      </c>
    </row>
    <row r="1036" spans="1:31" x14ac:dyDescent="0.25">
      <c r="A1036" t="s">
        <v>3745</v>
      </c>
      <c r="C1036" t="str">
        <f>_xlfn.IFNA(VLOOKUP(CONCATENATE($A1036,"|","PI"),'Compare PI to Roll'!$A:$D,4,FALSE),"")</f>
        <v>PI</v>
      </c>
      <c r="D1036" t="str">
        <f>_xlfn.IFNA(VLOOKUP(CONCATENATE($A1036,"|","PI"),'Compare PI to Roll'!$A:$D,4,FALSE),"")</f>
        <v>PI</v>
      </c>
      <c r="E1036" t="str">
        <f>_xlfn.IFNA(VLOOKUP(CONCATENATE($A1036,"|","ROLL"),'Compare PI to Roll'!$A:$D,4,FALSE),"")</f>
        <v/>
      </c>
      <c r="F1036" t="str">
        <f>_xlfn.IFNA(VLOOKUP(CONCATENATE($A1036,"|","ROLL"),'Compare PI to Roll'!$A:$D,4,FALSE),"")</f>
        <v/>
      </c>
      <c r="G1036" t="str">
        <f t="shared" si="16"/>
        <v>1|1|0|0</v>
      </c>
      <c r="H1036">
        <f>_xlfn.IFNA(VLOOKUP(K1036,'Tables to Map'!A:B,2,FALSE),"")</f>
        <v>1</v>
      </c>
      <c r="I1036" t="s">
        <v>8</v>
      </c>
      <c r="J1036" t="s">
        <v>9</v>
      </c>
      <c r="K1036" t="s">
        <v>1222</v>
      </c>
      <c r="L1036" t="s">
        <v>610</v>
      </c>
      <c r="M1036">
        <v>52</v>
      </c>
      <c r="N1036" t="s">
        <v>1603</v>
      </c>
      <c r="O1036" t="s">
        <v>2636</v>
      </c>
      <c r="P1036" t="s">
        <v>2644</v>
      </c>
      <c r="Q1036" t="s">
        <v>1603</v>
      </c>
      <c r="R1036" t="s">
        <v>1603</v>
      </c>
      <c r="S1036" t="s">
        <v>1603</v>
      </c>
      <c r="T1036" t="s">
        <v>1603</v>
      </c>
      <c r="U1036" t="s">
        <v>1603</v>
      </c>
      <c r="V1036">
        <v>7</v>
      </c>
      <c r="W1036" t="s">
        <v>1603</v>
      </c>
      <c r="X1036" t="s">
        <v>1603</v>
      </c>
      <c r="Y1036" t="s">
        <v>1603</v>
      </c>
      <c r="Z1036" t="s">
        <v>1603</v>
      </c>
      <c r="AA1036" t="s">
        <v>1603</v>
      </c>
      <c r="AB1036" t="s">
        <v>1603</v>
      </c>
      <c r="AC1036" t="s">
        <v>1603</v>
      </c>
      <c r="AD1036" t="s">
        <v>1603</v>
      </c>
      <c r="AE1036" t="s">
        <v>1603</v>
      </c>
    </row>
    <row r="1037" spans="1:31" x14ac:dyDescent="0.25">
      <c r="A1037" t="s">
        <v>3746</v>
      </c>
      <c r="C1037" t="str">
        <f>_xlfn.IFNA(VLOOKUP(CONCATENATE($A1037,"|","PI"),'Compare PI to Roll'!$A:$D,4,FALSE),"")</f>
        <v>PI</v>
      </c>
      <c r="D1037" t="str">
        <f>_xlfn.IFNA(VLOOKUP(CONCATENATE($A1037,"|","PI"),'Compare PI to Roll'!$A:$D,4,FALSE),"")</f>
        <v>PI</v>
      </c>
      <c r="E1037" t="str">
        <f>_xlfn.IFNA(VLOOKUP(CONCATENATE($A1037,"|","ROLL"),'Compare PI to Roll'!$A:$D,4,FALSE),"")</f>
        <v/>
      </c>
      <c r="F1037" t="str">
        <f>_xlfn.IFNA(VLOOKUP(CONCATENATE($A1037,"|","ROLL"),'Compare PI to Roll'!$A:$D,4,FALSE),"")</f>
        <v/>
      </c>
      <c r="G1037" t="str">
        <f t="shared" si="16"/>
        <v>1|1|0|0</v>
      </c>
      <c r="H1037">
        <f>_xlfn.IFNA(VLOOKUP(K1037,'Tables to Map'!A:B,2,FALSE),"")</f>
        <v>1</v>
      </c>
      <c r="I1037" t="s">
        <v>8</v>
      </c>
      <c r="J1037" t="s">
        <v>9</v>
      </c>
      <c r="K1037" t="s">
        <v>1222</v>
      </c>
      <c r="L1037" t="s">
        <v>611</v>
      </c>
      <c r="M1037">
        <v>53</v>
      </c>
      <c r="N1037" t="s">
        <v>1603</v>
      </c>
      <c r="O1037" t="s">
        <v>2636</v>
      </c>
      <c r="P1037" t="s">
        <v>2711</v>
      </c>
      <c r="Q1037" t="s">
        <v>1603</v>
      </c>
      <c r="R1037" t="s">
        <v>1603</v>
      </c>
      <c r="S1037">
        <v>8</v>
      </c>
      <c r="T1037">
        <v>10</v>
      </c>
      <c r="U1037">
        <v>0</v>
      </c>
      <c r="V1037" t="s">
        <v>1603</v>
      </c>
      <c r="W1037" t="s">
        <v>1603</v>
      </c>
      <c r="X1037" t="s">
        <v>1603</v>
      </c>
      <c r="Y1037" t="s">
        <v>1603</v>
      </c>
      <c r="Z1037" t="s">
        <v>1603</v>
      </c>
      <c r="AA1037" t="s">
        <v>1603</v>
      </c>
      <c r="AB1037" t="s">
        <v>1603</v>
      </c>
      <c r="AC1037" t="s">
        <v>1603</v>
      </c>
      <c r="AD1037" t="s">
        <v>1603</v>
      </c>
      <c r="AE1037" t="s">
        <v>1603</v>
      </c>
    </row>
    <row r="1038" spans="1:31" x14ac:dyDescent="0.25">
      <c r="A1038" t="s">
        <v>3747</v>
      </c>
      <c r="C1038" t="str">
        <f>_xlfn.IFNA(VLOOKUP(CONCATENATE($A1038,"|","PI"),'Compare PI to Roll'!$A:$D,4,FALSE),"")</f>
        <v>PI</v>
      </c>
      <c r="D1038" t="str">
        <f>_xlfn.IFNA(VLOOKUP(CONCATENATE($A1038,"|","PI"),'Compare PI to Roll'!$A:$D,4,FALSE),"")</f>
        <v>PI</v>
      </c>
      <c r="E1038" t="str">
        <f>_xlfn.IFNA(VLOOKUP(CONCATENATE($A1038,"|","ROLL"),'Compare PI to Roll'!$A:$D,4,FALSE),"")</f>
        <v/>
      </c>
      <c r="F1038" t="str">
        <f>_xlfn.IFNA(VLOOKUP(CONCATENATE($A1038,"|","ROLL"),'Compare PI to Roll'!$A:$D,4,FALSE),"")</f>
        <v/>
      </c>
      <c r="G1038" t="str">
        <f t="shared" si="16"/>
        <v>1|1|0|0</v>
      </c>
      <c r="H1038">
        <f>_xlfn.IFNA(VLOOKUP(K1038,'Tables to Map'!A:B,2,FALSE),"")</f>
        <v>1</v>
      </c>
      <c r="I1038" t="s">
        <v>8</v>
      </c>
      <c r="J1038" t="s">
        <v>9</v>
      </c>
      <c r="K1038" t="s">
        <v>1222</v>
      </c>
      <c r="L1038" t="s">
        <v>51</v>
      </c>
      <c r="M1038">
        <v>54</v>
      </c>
      <c r="N1038" t="s">
        <v>1603</v>
      </c>
      <c r="O1038" t="s">
        <v>2636</v>
      </c>
      <c r="P1038" t="s">
        <v>2632</v>
      </c>
      <c r="Q1038">
        <v>255</v>
      </c>
      <c r="R1038">
        <v>255</v>
      </c>
      <c r="S1038" t="s">
        <v>1603</v>
      </c>
      <c r="T1038" t="s">
        <v>1603</v>
      </c>
      <c r="U1038" t="s">
        <v>1603</v>
      </c>
      <c r="V1038" t="s">
        <v>1603</v>
      </c>
      <c r="W1038" t="s">
        <v>1603</v>
      </c>
      <c r="X1038" t="s">
        <v>1603</v>
      </c>
      <c r="Y1038" t="s">
        <v>2633</v>
      </c>
      <c r="Z1038" t="s">
        <v>1603</v>
      </c>
      <c r="AA1038" t="s">
        <v>1603</v>
      </c>
      <c r="AB1038" t="s">
        <v>2634</v>
      </c>
      <c r="AC1038" t="s">
        <v>1603</v>
      </c>
      <c r="AD1038" t="s">
        <v>1603</v>
      </c>
      <c r="AE1038" t="s">
        <v>1603</v>
      </c>
    </row>
    <row r="1039" spans="1:31" x14ac:dyDescent="0.25">
      <c r="A1039" t="s">
        <v>3748</v>
      </c>
      <c r="C1039" t="str">
        <f>_xlfn.IFNA(VLOOKUP(CONCATENATE($A1039,"|","PI"),'Compare PI to Roll'!$A:$D,4,FALSE),"")</f>
        <v>PI</v>
      </c>
      <c r="D1039" t="str">
        <f>_xlfn.IFNA(VLOOKUP(CONCATENATE($A1039,"|","PI"),'Compare PI to Roll'!$A:$D,4,FALSE),"")</f>
        <v>PI</v>
      </c>
      <c r="E1039" t="str">
        <f>_xlfn.IFNA(VLOOKUP(CONCATENATE($A1039,"|","ROLL"),'Compare PI to Roll'!$A:$D,4,FALSE),"")</f>
        <v/>
      </c>
      <c r="F1039" t="str">
        <f>_xlfn.IFNA(VLOOKUP(CONCATENATE($A1039,"|","ROLL"),'Compare PI to Roll'!$A:$D,4,FALSE),"")</f>
        <v/>
      </c>
      <c r="G1039" t="str">
        <f t="shared" si="16"/>
        <v>1|1|0|0</v>
      </c>
      <c r="H1039">
        <f>_xlfn.IFNA(VLOOKUP(K1039,'Tables to Map'!A:B,2,FALSE),"")</f>
        <v>1</v>
      </c>
      <c r="I1039" t="s">
        <v>8</v>
      </c>
      <c r="J1039" t="s">
        <v>9</v>
      </c>
      <c r="K1039" t="s">
        <v>1222</v>
      </c>
      <c r="L1039" t="s">
        <v>788</v>
      </c>
      <c r="M1039">
        <v>55</v>
      </c>
      <c r="N1039" t="s">
        <v>1603</v>
      </c>
      <c r="O1039" t="s">
        <v>2636</v>
      </c>
      <c r="P1039" t="s">
        <v>2711</v>
      </c>
      <c r="Q1039" t="s">
        <v>1603</v>
      </c>
      <c r="R1039" t="s">
        <v>1603</v>
      </c>
      <c r="S1039">
        <v>10</v>
      </c>
      <c r="T1039">
        <v>10</v>
      </c>
      <c r="U1039">
        <v>0</v>
      </c>
      <c r="V1039" t="s">
        <v>1603</v>
      </c>
      <c r="W1039" t="s">
        <v>1603</v>
      </c>
      <c r="X1039" t="s">
        <v>1603</v>
      </c>
      <c r="Y1039" t="s">
        <v>1603</v>
      </c>
      <c r="Z1039" t="s">
        <v>1603</v>
      </c>
      <c r="AA1039" t="s">
        <v>1603</v>
      </c>
      <c r="AB1039" t="s">
        <v>1603</v>
      </c>
      <c r="AC1039" t="s">
        <v>1603</v>
      </c>
      <c r="AD1039" t="s">
        <v>1603</v>
      </c>
      <c r="AE1039" t="s">
        <v>1603</v>
      </c>
    </row>
    <row r="1040" spans="1:31" x14ac:dyDescent="0.25">
      <c r="A1040" t="s">
        <v>3749</v>
      </c>
      <c r="C1040" t="str">
        <f>_xlfn.IFNA(VLOOKUP(CONCATENATE($A1040,"|","PI"),'Compare PI to Roll'!$A:$D,4,FALSE),"")</f>
        <v>PI</v>
      </c>
      <c r="D1040" t="str">
        <f>_xlfn.IFNA(VLOOKUP(CONCATENATE($A1040,"|","PI"),'Compare PI to Roll'!$A:$D,4,FALSE),"")</f>
        <v>PI</v>
      </c>
      <c r="E1040" t="str">
        <f>_xlfn.IFNA(VLOOKUP(CONCATENATE($A1040,"|","ROLL"),'Compare PI to Roll'!$A:$D,4,FALSE),"")</f>
        <v/>
      </c>
      <c r="F1040" t="str">
        <f>_xlfn.IFNA(VLOOKUP(CONCATENATE($A1040,"|","ROLL"),'Compare PI to Roll'!$A:$D,4,FALSE),"")</f>
        <v/>
      </c>
      <c r="G1040" t="str">
        <f t="shared" si="16"/>
        <v>1|1|0|0</v>
      </c>
      <c r="H1040">
        <f>_xlfn.IFNA(VLOOKUP(K1040,'Tables to Map'!A:B,2,FALSE),"")</f>
        <v>1</v>
      </c>
      <c r="I1040" t="s">
        <v>8</v>
      </c>
      <c r="J1040" t="s">
        <v>9</v>
      </c>
      <c r="K1040" t="s">
        <v>1222</v>
      </c>
      <c r="L1040" t="s">
        <v>1193</v>
      </c>
      <c r="M1040">
        <v>56</v>
      </c>
      <c r="N1040" t="s">
        <v>1603</v>
      </c>
      <c r="O1040" t="s">
        <v>2636</v>
      </c>
      <c r="P1040" t="s">
        <v>2632</v>
      </c>
      <c r="Q1040">
        <v>255</v>
      </c>
      <c r="R1040">
        <v>255</v>
      </c>
      <c r="S1040" t="s">
        <v>1603</v>
      </c>
      <c r="T1040" t="s">
        <v>1603</v>
      </c>
      <c r="U1040" t="s">
        <v>1603</v>
      </c>
      <c r="V1040" t="s">
        <v>1603</v>
      </c>
      <c r="W1040" t="s">
        <v>1603</v>
      </c>
      <c r="X1040" t="s">
        <v>1603</v>
      </c>
      <c r="Y1040" t="s">
        <v>2633</v>
      </c>
      <c r="Z1040" t="s">
        <v>1603</v>
      </c>
      <c r="AA1040" t="s">
        <v>1603</v>
      </c>
      <c r="AB1040" t="s">
        <v>2634</v>
      </c>
      <c r="AC1040" t="s">
        <v>1603</v>
      </c>
      <c r="AD1040" t="s">
        <v>1603</v>
      </c>
      <c r="AE1040" t="s">
        <v>1603</v>
      </c>
    </row>
    <row r="1041" spans="1:31" x14ac:dyDescent="0.25">
      <c r="A1041" t="s">
        <v>3750</v>
      </c>
      <c r="C1041" t="str">
        <f>_xlfn.IFNA(VLOOKUP(CONCATENATE($A1041,"|","PI"),'Compare PI to Roll'!$A:$D,4,FALSE),"")</f>
        <v>PI</v>
      </c>
      <c r="D1041" t="str">
        <f>_xlfn.IFNA(VLOOKUP(CONCATENATE($A1041,"|","PI"),'Compare PI to Roll'!$A:$D,4,FALSE),"")</f>
        <v>PI</v>
      </c>
      <c r="E1041" t="str">
        <f>_xlfn.IFNA(VLOOKUP(CONCATENATE($A1041,"|","ROLL"),'Compare PI to Roll'!$A:$D,4,FALSE),"")</f>
        <v/>
      </c>
      <c r="F1041" t="str">
        <f>_xlfn.IFNA(VLOOKUP(CONCATENATE($A1041,"|","ROLL"),'Compare PI to Roll'!$A:$D,4,FALSE),"")</f>
        <v/>
      </c>
      <c r="G1041" t="str">
        <f t="shared" si="16"/>
        <v>1|1|0|0</v>
      </c>
      <c r="H1041">
        <f>_xlfn.IFNA(VLOOKUP(K1041,'Tables to Map'!A:B,2,FALSE),"")</f>
        <v>1</v>
      </c>
      <c r="I1041" t="s">
        <v>8</v>
      </c>
      <c r="J1041" t="s">
        <v>9</v>
      </c>
      <c r="K1041" t="s">
        <v>1222</v>
      </c>
      <c r="L1041" t="s">
        <v>53</v>
      </c>
      <c r="M1041">
        <v>57</v>
      </c>
      <c r="N1041" t="s">
        <v>1603</v>
      </c>
      <c r="O1041" t="s">
        <v>2636</v>
      </c>
      <c r="P1041" t="s">
        <v>2711</v>
      </c>
      <c r="Q1041" t="s">
        <v>1603</v>
      </c>
      <c r="R1041" t="s">
        <v>1603</v>
      </c>
      <c r="S1041">
        <v>3</v>
      </c>
      <c r="T1041">
        <v>10</v>
      </c>
      <c r="U1041">
        <v>0</v>
      </c>
      <c r="V1041" t="s">
        <v>1603</v>
      </c>
      <c r="W1041" t="s">
        <v>1603</v>
      </c>
      <c r="X1041" t="s">
        <v>1603</v>
      </c>
      <c r="Y1041" t="s">
        <v>1603</v>
      </c>
      <c r="Z1041" t="s">
        <v>1603</v>
      </c>
      <c r="AA1041" t="s">
        <v>1603</v>
      </c>
      <c r="AB1041" t="s">
        <v>1603</v>
      </c>
      <c r="AC1041" t="s">
        <v>1603</v>
      </c>
      <c r="AD1041" t="s">
        <v>1603</v>
      </c>
      <c r="AE1041" t="s">
        <v>1603</v>
      </c>
    </row>
    <row r="1042" spans="1:31" x14ac:dyDescent="0.25">
      <c r="A1042" t="s">
        <v>3751</v>
      </c>
      <c r="C1042" t="str">
        <f>_xlfn.IFNA(VLOOKUP(CONCATENATE($A1042,"|","PI"),'Compare PI to Roll'!$A:$D,4,FALSE),"")</f>
        <v>PI</v>
      </c>
      <c r="D1042" t="str">
        <f>_xlfn.IFNA(VLOOKUP(CONCATENATE($A1042,"|","PI"),'Compare PI to Roll'!$A:$D,4,FALSE),"")</f>
        <v>PI</v>
      </c>
      <c r="E1042" t="str">
        <f>_xlfn.IFNA(VLOOKUP(CONCATENATE($A1042,"|","ROLL"),'Compare PI to Roll'!$A:$D,4,FALSE),"")</f>
        <v/>
      </c>
      <c r="F1042" t="str">
        <f>_xlfn.IFNA(VLOOKUP(CONCATENATE($A1042,"|","ROLL"),'Compare PI to Roll'!$A:$D,4,FALSE),"")</f>
        <v/>
      </c>
      <c r="G1042" t="str">
        <f t="shared" si="16"/>
        <v>1|1|0|0</v>
      </c>
      <c r="H1042">
        <f>_xlfn.IFNA(VLOOKUP(K1042,'Tables to Map'!A:B,2,FALSE),"")</f>
        <v>1</v>
      </c>
      <c r="I1042" t="s">
        <v>8</v>
      </c>
      <c r="J1042" t="s">
        <v>9</v>
      </c>
      <c r="K1042" t="s">
        <v>1222</v>
      </c>
      <c r="L1042" t="s">
        <v>52</v>
      </c>
      <c r="M1042">
        <v>58</v>
      </c>
      <c r="N1042" t="s">
        <v>1603</v>
      </c>
      <c r="O1042" t="s">
        <v>2636</v>
      </c>
      <c r="P1042" t="s">
        <v>2632</v>
      </c>
      <c r="Q1042">
        <v>255</v>
      </c>
      <c r="R1042">
        <v>255</v>
      </c>
      <c r="S1042" t="s">
        <v>1603</v>
      </c>
      <c r="T1042" t="s">
        <v>1603</v>
      </c>
      <c r="U1042" t="s">
        <v>1603</v>
      </c>
      <c r="V1042" t="s">
        <v>1603</v>
      </c>
      <c r="W1042" t="s">
        <v>1603</v>
      </c>
      <c r="X1042" t="s">
        <v>1603</v>
      </c>
      <c r="Y1042" t="s">
        <v>2633</v>
      </c>
      <c r="Z1042" t="s">
        <v>1603</v>
      </c>
      <c r="AA1042" t="s">
        <v>1603</v>
      </c>
      <c r="AB1042" t="s">
        <v>2634</v>
      </c>
      <c r="AC1042" t="s">
        <v>1603</v>
      </c>
      <c r="AD1042" t="s">
        <v>1603</v>
      </c>
      <c r="AE1042" t="s">
        <v>1603</v>
      </c>
    </row>
    <row r="1043" spans="1:31" x14ac:dyDescent="0.25">
      <c r="A1043" t="s">
        <v>3752</v>
      </c>
      <c r="C1043" t="str">
        <f>_xlfn.IFNA(VLOOKUP(CONCATENATE($A1043,"|","PI"),'Compare PI to Roll'!$A:$D,4,FALSE),"")</f>
        <v>PI</v>
      </c>
      <c r="D1043" t="str">
        <f>_xlfn.IFNA(VLOOKUP(CONCATENATE($A1043,"|","PI"),'Compare PI to Roll'!$A:$D,4,FALSE),"")</f>
        <v>PI</v>
      </c>
      <c r="E1043" t="str">
        <f>_xlfn.IFNA(VLOOKUP(CONCATENATE($A1043,"|","ROLL"),'Compare PI to Roll'!$A:$D,4,FALSE),"")</f>
        <v/>
      </c>
      <c r="F1043" t="str">
        <f>_xlfn.IFNA(VLOOKUP(CONCATENATE($A1043,"|","ROLL"),'Compare PI to Roll'!$A:$D,4,FALSE),"")</f>
        <v/>
      </c>
      <c r="G1043" t="str">
        <f t="shared" si="16"/>
        <v>1|1|0|0</v>
      </c>
      <c r="H1043">
        <f>_xlfn.IFNA(VLOOKUP(K1043,'Tables to Map'!A:B,2,FALSE),"")</f>
        <v>1</v>
      </c>
      <c r="I1043" t="s">
        <v>8</v>
      </c>
      <c r="J1043" t="s">
        <v>9</v>
      </c>
      <c r="K1043" t="s">
        <v>1222</v>
      </c>
      <c r="L1043" t="s">
        <v>55</v>
      </c>
      <c r="M1043">
        <v>59</v>
      </c>
      <c r="N1043" t="s">
        <v>1603</v>
      </c>
      <c r="O1043" t="s">
        <v>2636</v>
      </c>
      <c r="P1043" t="s">
        <v>2632</v>
      </c>
      <c r="Q1043">
        <v>255</v>
      </c>
      <c r="R1043">
        <v>255</v>
      </c>
      <c r="S1043" t="s">
        <v>1603</v>
      </c>
      <c r="T1043" t="s">
        <v>1603</v>
      </c>
      <c r="U1043" t="s">
        <v>1603</v>
      </c>
      <c r="V1043" t="s">
        <v>1603</v>
      </c>
      <c r="W1043" t="s">
        <v>1603</v>
      </c>
      <c r="X1043" t="s">
        <v>1603</v>
      </c>
      <c r="Y1043" t="s">
        <v>2633</v>
      </c>
      <c r="Z1043" t="s">
        <v>1603</v>
      </c>
      <c r="AA1043" t="s">
        <v>1603</v>
      </c>
      <c r="AB1043" t="s">
        <v>2634</v>
      </c>
      <c r="AC1043" t="s">
        <v>1603</v>
      </c>
      <c r="AD1043" t="s">
        <v>1603</v>
      </c>
      <c r="AE1043" t="s">
        <v>1603</v>
      </c>
    </row>
    <row r="1044" spans="1:31" x14ac:dyDescent="0.25">
      <c r="A1044" t="s">
        <v>3753</v>
      </c>
      <c r="C1044" t="str">
        <f>_xlfn.IFNA(VLOOKUP(CONCATENATE($A1044,"|","PI"),'Compare PI to Roll'!$A:$D,4,FALSE),"")</f>
        <v>PI</v>
      </c>
      <c r="D1044" t="str">
        <f>_xlfn.IFNA(VLOOKUP(CONCATENATE($A1044,"|","PI"),'Compare PI to Roll'!$A:$D,4,FALSE),"")</f>
        <v>PI</v>
      </c>
      <c r="E1044" t="str">
        <f>_xlfn.IFNA(VLOOKUP(CONCATENATE($A1044,"|","ROLL"),'Compare PI to Roll'!$A:$D,4,FALSE),"")</f>
        <v/>
      </c>
      <c r="F1044" t="str">
        <f>_xlfn.IFNA(VLOOKUP(CONCATENATE($A1044,"|","ROLL"),'Compare PI to Roll'!$A:$D,4,FALSE),"")</f>
        <v/>
      </c>
      <c r="G1044" t="str">
        <f t="shared" si="16"/>
        <v>1|1|0|0</v>
      </c>
      <c r="H1044">
        <f>_xlfn.IFNA(VLOOKUP(K1044,'Tables to Map'!A:B,2,FALSE),"")</f>
        <v>1</v>
      </c>
      <c r="I1044" t="s">
        <v>8</v>
      </c>
      <c r="J1044" t="s">
        <v>9</v>
      </c>
      <c r="K1044" t="s">
        <v>1222</v>
      </c>
      <c r="L1044" t="s">
        <v>137</v>
      </c>
      <c r="M1044">
        <v>60</v>
      </c>
      <c r="N1044" t="s">
        <v>1603</v>
      </c>
      <c r="O1044" t="s">
        <v>2636</v>
      </c>
      <c r="P1044" t="s">
        <v>2644</v>
      </c>
      <c r="Q1044" t="s">
        <v>1603</v>
      </c>
      <c r="R1044" t="s">
        <v>1603</v>
      </c>
      <c r="S1044" t="s">
        <v>1603</v>
      </c>
      <c r="T1044" t="s">
        <v>1603</v>
      </c>
      <c r="U1044" t="s">
        <v>1603</v>
      </c>
      <c r="V1044">
        <v>7</v>
      </c>
      <c r="W1044" t="s">
        <v>1603</v>
      </c>
      <c r="X1044" t="s">
        <v>1603</v>
      </c>
      <c r="Y1044" t="s">
        <v>1603</v>
      </c>
      <c r="Z1044" t="s">
        <v>1603</v>
      </c>
      <c r="AA1044" t="s">
        <v>1603</v>
      </c>
      <c r="AB1044" t="s">
        <v>1603</v>
      </c>
      <c r="AC1044" t="s">
        <v>1603</v>
      </c>
      <c r="AD1044" t="s">
        <v>1603</v>
      </c>
      <c r="AE1044" t="s">
        <v>1603</v>
      </c>
    </row>
    <row r="1045" spans="1:31" x14ac:dyDescent="0.25">
      <c r="A1045" t="s">
        <v>3754</v>
      </c>
      <c r="C1045" t="str">
        <f>_xlfn.IFNA(VLOOKUP(CONCATENATE($A1045,"|","PI"),'Compare PI to Roll'!$A:$D,4,FALSE),"")</f>
        <v>PI</v>
      </c>
      <c r="D1045" t="str">
        <f>_xlfn.IFNA(VLOOKUP(CONCATENATE($A1045,"|","PI"),'Compare PI to Roll'!$A:$D,4,FALSE),"")</f>
        <v>PI</v>
      </c>
      <c r="E1045" t="str">
        <f>_xlfn.IFNA(VLOOKUP(CONCATENATE($A1045,"|","ROLL"),'Compare PI to Roll'!$A:$D,4,FALSE),"")</f>
        <v/>
      </c>
      <c r="F1045" t="str">
        <f>_xlfn.IFNA(VLOOKUP(CONCATENATE($A1045,"|","ROLL"),'Compare PI to Roll'!$A:$D,4,FALSE),"")</f>
        <v/>
      </c>
      <c r="G1045" t="str">
        <f t="shared" si="16"/>
        <v>1|1|0|0</v>
      </c>
      <c r="H1045">
        <f>_xlfn.IFNA(VLOOKUP(K1045,'Tables to Map'!A:B,2,FALSE),"")</f>
        <v>1</v>
      </c>
      <c r="I1045" t="s">
        <v>8</v>
      </c>
      <c r="J1045" t="s">
        <v>9</v>
      </c>
      <c r="K1045" t="s">
        <v>1222</v>
      </c>
      <c r="L1045" t="s">
        <v>56</v>
      </c>
      <c r="M1045">
        <v>61</v>
      </c>
      <c r="N1045" t="s">
        <v>1603</v>
      </c>
      <c r="O1045" t="s">
        <v>2636</v>
      </c>
      <c r="P1045" t="s">
        <v>2632</v>
      </c>
      <c r="Q1045">
        <v>255</v>
      </c>
      <c r="R1045">
        <v>255</v>
      </c>
      <c r="S1045" t="s">
        <v>1603</v>
      </c>
      <c r="T1045" t="s">
        <v>1603</v>
      </c>
      <c r="U1045" t="s">
        <v>1603</v>
      </c>
      <c r="V1045" t="s">
        <v>1603</v>
      </c>
      <c r="W1045" t="s">
        <v>1603</v>
      </c>
      <c r="X1045" t="s">
        <v>1603</v>
      </c>
      <c r="Y1045" t="s">
        <v>2633</v>
      </c>
      <c r="Z1045" t="s">
        <v>1603</v>
      </c>
      <c r="AA1045" t="s">
        <v>1603</v>
      </c>
      <c r="AB1045" t="s">
        <v>2634</v>
      </c>
      <c r="AC1045" t="s">
        <v>1603</v>
      </c>
      <c r="AD1045" t="s">
        <v>1603</v>
      </c>
      <c r="AE1045" t="s">
        <v>1603</v>
      </c>
    </row>
    <row r="1046" spans="1:31" x14ac:dyDescent="0.25">
      <c r="A1046" t="s">
        <v>3755</v>
      </c>
      <c r="C1046" t="str">
        <f>_xlfn.IFNA(VLOOKUP(CONCATENATE($A1046,"|","PI"),'Compare PI to Roll'!$A:$D,4,FALSE),"")</f>
        <v>PI</v>
      </c>
      <c r="D1046" t="str">
        <f>_xlfn.IFNA(VLOOKUP(CONCATENATE($A1046,"|","PI"),'Compare PI to Roll'!$A:$D,4,FALSE),"")</f>
        <v>PI</v>
      </c>
      <c r="E1046" t="str">
        <f>_xlfn.IFNA(VLOOKUP(CONCATENATE($A1046,"|","ROLL"),'Compare PI to Roll'!$A:$D,4,FALSE),"")</f>
        <v/>
      </c>
      <c r="F1046" t="str">
        <f>_xlfn.IFNA(VLOOKUP(CONCATENATE($A1046,"|","ROLL"),'Compare PI to Roll'!$A:$D,4,FALSE),"")</f>
        <v/>
      </c>
      <c r="G1046" t="str">
        <f t="shared" si="16"/>
        <v>1|1|0|0</v>
      </c>
      <c r="H1046">
        <f>_xlfn.IFNA(VLOOKUP(K1046,'Tables to Map'!A:B,2,FALSE),"")</f>
        <v>1</v>
      </c>
      <c r="I1046" t="s">
        <v>8</v>
      </c>
      <c r="J1046" t="s">
        <v>9</v>
      </c>
      <c r="K1046" t="s">
        <v>1222</v>
      </c>
      <c r="L1046" t="s">
        <v>54</v>
      </c>
      <c r="M1046">
        <v>62</v>
      </c>
      <c r="N1046" t="s">
        <v>1603</v>
      </c>
      <c r="O1046" t="s">
        <v>2636</v>
      </c>
      <c r="P1046" t="s">
        <v>2644</v>
      </c>
      <c r="Q1046" t="s">
        <v>1603</v>
      </c>
      <c r="R1046" t="s">
        <v>1603</v>
      </c>
      <c r="S1046" t="s">
        <v>1603</v>
      </c>
      <c r="T1046" t="s">
        <v>1603</v>
      </c>
      <c r="U1046" t="s">
        <v>1603</v>
      </c>
      <c r="V1046">
        <v>7</v>
      </c>
      <c r="W1046" t="s">
        <v>1603</v>
      </c>
      <c r="X1046" t="s">
        <v>1603</v>
      </c>
      <c r="Y1046" t="s">
        <v>1603</v>
      </c>
      <c r="Z1046" t="s">
        <v>1603</v>
      </c>
      <c r="AA1046" t="s">
        <v>1603</v>
      </c>
      <c r="AB1046" t="s">
        <v>1603</v>
      </c>
      <c r="AC1046" t="s">
        <v>1603</v>
      </c>
      <c r="AD1046" t="s">
        <v>1603</v>
      </c>
      <c r="AE1046" t="s">
        <v>1603</v>
      </c>
    </row>
    <row r="1047" spans="1:31" x14ac:dyDescent="0.25">
      <c r="A1047" t="s">
        <v>3756</v>
      </c>
      <c r="C1047" t="str">
        <f>_xlfn.IFNA(VLOOKUP(CONCATENATE($A1047,"|","PI"),'Compare PI to Roll'!$A:$D,4,FALSE),"")</f>
        <v>PI</v>
      </c>
      <c r="D1047" t="str">
        <f>_xlfn.IFNA(VLOOKUP(CONCATENATE($A1047,"|","PI"),'Compare PI to Roll'!$A:$D,4,FALSE),"")</f>
        <v>PI</v>
      </c>
      <c r="E1047" t="str">
        <f>_xlfn.IFNA(VLOOKUP(CONCATENATE($A1047,"|","ROLL"),'Compare PI to Roll'!$A:$D,4,FALSE),"")</f>
        <v/>
      </c>
      <c r="F1047" t="str">
        <f>_xlfn.IFNA(VLOOKUP(CONCATENATE($A1047,"|","ROLL"),'Compare PI to Roll'!$A:$D,4,FALSE),"")</f>
        <v/>
      </c>
      <c r="G1047" t="str">
        <f t="shared" si="16"/>
        <v>1|1|0|0</v>
      </c>
      <c r="H1047">
        <f>_xlfn.IFNA(VLOOKUP(K1047,'Tables to Map'!A:B,2,FALSE),"")</f>
        <v>1</v>
      </c>
      <c r="I1047" t="s">
        <v>8</v>
      </c>
      <c r="J1047" t="s">
        <v>9</v>
      </c>
      <c r="K1047" t="s">
        <v>1222</v>
      </c>
      <c r="L1047" t="s">
        <v>10</v>
      </c>
      <c r="M1047">
        <v>63</v>
      </c>
      <c r="N1047" t="s">
        <v>1603</v>
      </c>
      <c r="O1047" t="s">
        <v>2636</v>
      </c>
      <c r="P1047" t="s">
        <v>2630</v>
      </c>
      <c r="Q1047" t="s">
        <v>1603</v>
      </c>
      <c r="R1047" t="s">
        <v>1603</v>
      </c>
      <c r="S1047">
        <v>10</v>
      </c>
      <c r="T1047">
        <v>10</v>
      </c>
      <c r="U1047">
        <v>0</v>
      </c>
      <c r="V1047" t="s">
        <v>1603</v>
      </c>
      <c r="W1047" t="s">
        <v>1603</v>
      </c>
      <c r="X1047" t="s">
        <v>1603</v>
      </c>
      <c r="Y1047" t="s">
        <v>1603</v>
      </c>
      <c r="Z1047" t="s">
        <v>1603</v>
      </c>
      <c r="AA1047" t="s">
        <v>1603</v>
      </c>
      <c r="AB1047" t="s">
        <v>1603</v>
      </c>
      <c r="AC1047" t="s">
        <v>1603</v>
      </c>
      <c r="AD1047" t="s">
        <v>1603</v>
      </c>
      <c r="AE1047" t="s">
        <v>1603</v>
      </c>
    </row>
    <row r="1048" spans="1:31" x14ac:dyDescent="0.25">
      <c r="A1048" t="s">
        <v>3757</v>
      </c>
      <c r="B1048"/>
      <c r="C1048" t="str">
        <f>_xlfn.IFNA(VLOOKUP(CONCATENATE($A1048,"|","PI"),'Compare PI to Roll'!$A:$D,4,FALSE),"")</f>
        <v/>
      </c>
      <c r="D1048" t="str">
        <f>_xlfn.IFNA(VLOOKUP(CONCATENATE($A1048,"|","PI"),'Compare PI to Roll'!$A:$D,4,FALSE),"")</f>
        <v/>
      </c>
      <c r="E1048" t="str">
        <f>_xlfn.IFNA(VLOOKUP(CONCATENATE($A1048,"|","ROLL"),'Compare PI to Roll'!$A:$D,4,FALSE),"")</f>
        <v>ROLL</v>
      </c>
      <c r="F1048" t="str">
        <f>_xlfn.IFNA(VLOOKUP(CONCATENATE($A1048,"|","ROLL"),'Compare PI to Roll'!$A:$D,4,FALSE),"")</f>
        <v>ROLL</v>
      </c>
      <c r="G1048" t="str">
        <f t="shared" si="16"/>
        <v>0|0|1|1</v>
      </c>
      <c r="H1048" t="str">
        <f>_xlfn.IFNA(VLOOKUP(K1048,'Tables to Map'!A:B,2,FALSE),"")</f>
        <v/>
      </c>
      <c r="I1048" t="s">
        <v>8</v>
      </c>
      <c r="J1048" t="s">
        <v>9</v>
      </c>
      <c r="K1048" t="s">
        <v>711</v>
      </c>
      <c r="L1048" t="s">
        <v>710</v>
      </c>
      <c r="M1048">
        <v>1</v>
      </c>
      <c r="N1048" t="s">
        <v>1603</v>
      </c>
      <c r="O1048" t="s">
        <v>2629</v>
      </c>
      <c r="P1048" t="s">
        <v>2630</v>
      </c>
      <c r="Q1048" t="s">
        <v>1603</v>
      </c>
      <c r="R1048" t="s">
        <v>1603</v>
      </c>
      <c r="S1048">
        <v>10</v>
      </c>
      <c r="T1048">
        <v>10</v>
      </c>
      <c r="U1048">
        <v>0</v>
      </c>
      <c r="V1048" t="s">
        <v>1603</v>
      </c>
      <c r="W1048" t="s">
        <v>1603</v>
      </c>
      <c r="X1048" t="s">
        <v>1603</v>
      </c>
      <c r="Y1048" t="s">
        <v>1603</v>
      </c>
      <c r="Z1048" t="s">
        <v>1603</v>
      </c>
      <c r="AA1048" t="s">
        <v>1603</v>
      </c>
      <c r="AB1048" t="s">
        <v>1603</v>
      </c>
      <c r="AC1048" t="s">
        <v>1603</v>
      </c>
      <c r="AD1048" t="s">
        <v>1603</v>
      </c>
      <c r="AE1048" t="s">
        <v>1603</v>
      </c>
    </row>
    <row r="1049" spans="1:31" x14ac:dyDescent="0.25">
      <c r="A1049" t="s">
        <v>3758</v>
      </c>
      <c r="B1049"/>
      <c r="C1049" t="str">
        <f>_xlfn.IFNA(VLOOKUP(CONCATENATE($A1049,"|","PI"),'Compare PI to Roll'!$A:$D,4,FALSE),"")</f>
        <v/>
      </c>
      <c r="D1049" t="str">
        <f>_xlfn.IFNA(VLOOKUP(CONCATENATE($A1049,"|","PI"),'Compare PI to Roll'!$A:$D,4,FALSE),"")</f>
        <v/>
      </c>
      <c r="E1049" t="str">
        <f>_xlfn.IFNA(VLOOKUP(CONCATENATE($A1049,"|","ROLL"),'Compare PI to Roll'!$A:$D,4,FALSE),"")</f>
        <v>ROLL</v>
      </c>
      <c r="F1049" t="str">
        <f>_xlfn.IFNA(VLOOKUP(CONCATENATE($A1049,"|","ROLL"),'Compare PI to Roll'!$A:$D,4,FALSE),"")</f>
        <v>ROLL</v>
      </c>
      <c r="G1049" t="str">
        <f t="shared" si="16"/>
        <v>0|0|1|1</v>
      </c>
      <c r="H1049" t="str">
        <f>_xlfn.IFNA(VLOOKUP(K1049,'Tables to Map'!A:B,2,FALSE),"")</f>
        <v/>
      </c>
      <c r="I1049" t="s">
        <v>8</v>
      </c>
      <c r="J1049" t="s">
        <v>9</v>
      </c>
      <c r="K1049" t="s">
        <v>711</v>
      </c>
      <c r="L1049" t="s">
        <v>712</v>
      </c>
      <c r="M1049">
        <v>2</v>
      </c>
      <c r="N1049" t="s">
        <v>1603</v>
      </c>
      <c r="O1049" t="s">
        <v>2636</v>
      </c>
      <c r="P1049" t="s">
        <v>2632</v>
      </c>
      <c r="Q1049">
        <v>255</v>
      </c>
      <c r="R1049">
        <v>255</v>
      </c>
      <c r="S1049" t="s">
        <v>1603</v>
      </c>
      <c r="T1049" t="s">
        <v>1603</v>
      </c>
      <c r="U1049" t="s">
        <v>1603</v>
      </c>
      <c r="V1049" t="s">
        <v>1603</v>
      </c>
      <c r="W1049" t="s">
        <v>1603</v>
      </c>
      <c r="X1049" t="s">
        <v>1603</v>
      </c>
      <c r="Y1049" t="s">
        <v>2633</v>
      </c>
      <c r="Z1049" t="s">
        <v>1603</v>
      </c>
      <c r="AA1049" t="s">
        <v>1603</v>
      </c>
      <c r="AB1049" t="s">
        <v>2634</v>
      </c>
      <c r="AC1049" t="s">
        <v>1603</v>
      </c>
      <c r="AD1049" t="s">
        <v>1603</v>
      </c>
      <c r="AE1049" t="s">
        <v>1603</v>
      </c>
    </row>
    <row r="1050" spans="1:31" x14ac:dyDescent="0.25">
      <c r="A1050" t="s">
        <v>3759</v>
      </c>
      <c r="B1050"/>
      <c r="C1050" t="str">
        <f>_xlfn.IFNA(VLOOKUP(CONCATENATE($A1050,"|","PI"),'Compare PI to Roll'!$A:$D,4,FALSE),"")</f>
        <v/>
      </c>
      <c r="D1050" t="str">
        <f>_xlfn.IFNA(VLOOKUP(CONCATENATE($A1050,"|","PI"),'Compare PI to Roll'!$A:$D,4,FALSE),"")</f>
        <v/>
      </c>
      <c r="E1050" t="str">
        <f>_xlfn.IFNA(VLOOKUP(CONCATENATE($A1050,"|","ROLL"),'Compare PI to Roll'!$A:$D,4,FALSE),"")</f>
        <v>ROLL</v>
      </c>
      <c r="F1050" t="str">
        <f>_xlfn.IFNA(VLOOKUP(CONCATENATE($A1050,"|","ROLL"),'Compare PI to Roll'!$A:$D,4,FALSE),"")</f>
        <v>ROLL</v>
      </c>
      <c r="G1050" t="str">
        <f t="shared" si="16"/>
        <v>0|0|1|1</v>
      </c>
      <c r="H1050" t="str">
        <f>_xlfn.IFNA(VLOOKUP(K1050,'Tables to Map'!A:B,2,FALSE),"")</f>
        <v/>
      </c>
      <c r="I1050" t="s">
        <v>8</v>
      </c>
      <c r="J1050" t="s">
        <v>9</v>
      </c>
      <c r="K1050" t="s">
        <v>711</v>
      </c>
      <c r="L1050" t="s">
        <v>261</v>
      </c>
      <c r="M1050">
        <v>3</v>
      </c>
      <c r="N1050" t="s">
        <v>1603</v>
      </c>
      <c r="O1050" t="s">
        <v>2636</v>
      </c>
      <c r="P1050" t="s">
        <v>2632</v>
      </c>
      <c r="Q1050">
        <v>255</v>
      </c>
      <c r="R1050">
        <v>255</v>
      </c>
      <c r="S1050" t="s">
        <v>1603</v>
      </c>
      <c r="T1050" t="s">
        <v>1603</v>
      </c>
      <c r="U1050" t="s">
        <v>1603</v>
      </c>
      <c r="V1050" t="s">
        <v>1603</v>
      </c>
      <c r="W1050" t="s">
        <v>1603</v>
      </c>
      <c r="X1050" t="s">
        <v>1603</v>
      </c>
      <c r="Y1050" t="s">
        <v>2633</v>
      </c>
      <c r="Z1050" t="s">
        <v>1603</v>
      </c>
      <c r="AA1050" t="s">
        <v>1603</v>
      </c>
      <c r="AB1050" t="s">
        <v>2634</v>
      </c>
      <c r="AC1050" t="s">
        <v>1603</v>
      </c>
      <c r="AD1050" t="s">
        <v>1603</v>
      </c>
      <c r="AE1050" t="s">
        <v>1603</v>
      </c>
    </row>
    <row r="1051" spans="1:31" x14ac:dyDescent="0.25">
      <c r="A1051" t="s">
        <v>3760</v>
      </c>
      <c r="B1051"/>
      <c r="C1051" t="str">
        <f>_xlfn.IFNA(VLOOKUP(CONCATENATE($A1051,"|","PI"),'Compare PI to Roll'!$A:$D,4,FALSE),"")</f>
        <v/>
      </c>
      <c r="D1051" t="str">
        <f>_xlfn.IFNA(VLOOKUP(CONCATENATE($A1051,"|","PI"),'Compare PI to Roll'!$A:$D,4,FALSE),"")</f>
        <v/>
      </c>
      <c r="E1051" t="str">
        <f>_xlfn.IFNA(VLOOKUP(CONCATENATE($A1051,"|","ROLL"),'Compare PI to Roll'!$A:$D,4,FALSE),"")</f>
        <v>ROLL</v>
      </c>
      <c r="F1051" t="str">
        <f>_xlfn.IFNA(VLOOKUP(CONCATENATE($A1051,"|","ROLL"),'Compare PI to Roll'!$A:$D,4,FALSE),"")</f>
        <v>ROLL</v>
      </c>
      <c r="G1051" t="str">
        <f t="shared" si="16"/>
        <v>0|0|1|1</v>
      </c>
      <c r="H1051" t="str">
        <f>_xlfn.IFNA(VLOOKUP(K1051,'Tables to Map'!A:B,2,FALSE),"")</f>
        <v/>
      </c>
      <c r="I1051" t="s">
        <v>8</v>
      </c>
      <c r="J1051" t="s">
        <v>9</v>
      </c>
      <c r="K1051" t="s">
        <v>711</v>
      </c>
      <c r="L1051" t="s">
        <v>256</v>
      </c>
      <c r="M1051">
        <v>4</v>
      </c>
      <c r="N1051" t="s">
        <v>1603</v>
      </c>
      <c r="O1051" t="s">
        <v>2636</v>
      </c>
      <c r="P1051" t="s">
        <v>2632</v>
      </c>
      <c r="Q1051">
        <v>255</v>
      </c>
      <c r="R1051">
        <v>255</v>
      </c>
      <c r="S1051" t="s">
        <v>1603</v>
      </c>
      <c r="T1051" t="s">
        <v>1603</v>
      </c>
      <c r="U1051" t="s">
        <v>1603</v>
      </c>
      <c r="V1051" t="s">
        <v>1603</v>
      </c>
      <c r="W1051" t="s">
        <v>1603</v>
      </c>
      <c r="X1051" t="s">
        <v>1603</v>
      </c>
      <c r="Y1051" t="s">
        <v>2633</v>
      </c>
      <c r="Z1051" t="s">
        <v>1603</v>
      </c>
      <c r="AA1051" t="s">
        <v>1603</v>
      </c>
      <c r="AB1051" t="s">
        <v>2634</v>
      </c>
      <c r="AC1051" t="s">
        <v>1603</v>
      </c>
      <c r="AD1051" t="s">
        <v>1603</v>
      </c>
      <c r="AE1051" t="s">
        <v>1603</v>
      </c>
    </row>
    <row r="1052" spans="1:31" x14ac:dyDescent="0.25">
      <c r="A1052" t="s">
        <v>3761</v>
      </c>
      <c r="B1052"/>
      <c r="C1052" t="str">
        <f>_xlfn.IFNA(VLOOKUP(CONCATENATE($A1052,"|","PI"),'Compare PI to Roll'!$A:$D,4,FALSE),"")</f>
        <v/>
      </c>
      <c r="D1052" t="str">
        <f>_xlfn.IFNA(VLOOKUP(CONCATENATE($A1052,"|","PI"),'Compare PI to Roll'!$A:$D,4,FALSE),"")</f>
        <v/>
      </c>
      <c r="E1052" t="str">
        <f>_xlfn.IFNA(VLOOKUP(CONCATENATE($A1052,"|","ROLL"),'Compare PI to Roll'!$A:$D,4,FALSE),"")</f>
        <v>ROLL</v>
      </c>
      <c r="F1052" t="str">
        <f>_xlfn.IFNA(VLOOKUP(CONCATENATE($A1052,"|","ROLL"),'Compare PI to Roll'!$A:$D,4,FALSE),"")</f>
        <v>ROLL</v>
      </c>
      <c r="G1052" t="str">
        <f t="shared" si="16"/>
        <v>0|0|1|1</v>
      </c>
      <c r="H1052" t="str">
        <f>_xlfn.IFNA(VLOOKUP(K1052,'Tables to Map'!A:B,2,FALSE),"")</f>
        <v/>
      </c>
      <c r="I1052" t="s">
        <v>8</v>
      </c>
      <c r="J1052" t="s">
        <v>9</v>
      </c>
      <c r="K1052" t="s">
        <v>711</v>
      </c>
      <c r="L1052" t="s">
        <v>258</v>
      </c>
      <c r="M1052">
        <v>5</v>
      </c>
      <c r="N1052" t="s">
        <v>1603</v>
      </c>
      <c r="O1052" t="s">
        <v>2636</v>
      </c>
      <c r="P1052" t="s">
        <v>2632</v>
      </c>
      <c r="Q1052">
        <v>255</v>
      </c>
      <c r="R1052">
        <v>255</v>
      </c>
      <c r="S1052" t="s">
        <v>1603</v>
      </c>
      <c r="T1052" t="s">
        <v>1603</v>
      </c>
      <c r="U1052" t="s">
        <v>1603</v>
      </c>
      <c r="V1052" t="s">
        <v>1603</v>
      </c>
      <c r="W1052" t="s">
        <v>1603</v>
      </c>
      <c r="X1052" t="s">
        <v>1603</v>
      </c>
      <c r="Y1052" t="s">
        <v>2633</v>
      </c>
      <c r="Z1052" t="s">
        <v>1603</v>
      </c>
      <c r="AA1052" t="s">
        <v>1603</v>
      </c>
      <c r="AB1052" t="s">
        <v>2634</v>
      </c>
      <c r="AC1052" t="s">
        <v>1603</v>
      </c>
      <c r="AD1052" t="s">
        <v>1603</v>
      </c>
      <c r="AE1052" t="s">
        <v>1603</v>
      </c>
    </row>
    <row r="1053" spans="1:31" x14ac:dyDescent="0.25">
      <c r="A1053" t="s">
        <v>3762</v>
      </c>
      <c r="B1053"/>
      <c r="C1053" t="str">
        <f>_xlfn.IFNA(VLOOKUP(CONCATENATE($A1053,"|","PI"),'Compare PI to Roll'!$A:$D,4,FALSE),"")</f>
        <v/>
      </c>
      <c r="D1053" t="str">
        <f>_xlfn.IFNA(VLOOKUP(CONCATENATE($A1053,"|","PI"),'Compare PI to Roll'!$A:$D,4,FALSE),"")</f>
        <v/>
      </c>
      <c r="E1053" t="str">
        <f>_xlfn.IFNA(VLOOKUP(CONCATENATE($A1053,"|","ROLL"),'Compare PI to Roll'!$A:$D,4,FALSE),"")</f>
        <v>ROLL</v>
      </c>
      <c r="F1053" t="str">
        <f>_xlfn.IFNA(VLOOKUP(CONCATENATE($A1053,"|","ROLL"),'Compare PI to Roll'!$A:$D,4,FALSE),"")</f>
        <v>ROLL</v>
      </c>
      <c r="G1053" t="str">
        <f t="shared" si="16"/>
        <v>0|0|1|1</v>
      </c>
      <c r="H1053" t="str">
        <f>_xlfn.IFNA(VLOOKUP(K1053,'Tables to Map'!A:B,2,FALSE),"")</f>
        <v/>
      </c>
      <c r="I1053" t="s">
        <v>8</v>
      </c>
      <c r="J1053" t="s">
        <v>9</v>
      </c>
      <c r="K1053" t="s">
        <v>711</v>
      </c>
      <c r="L1053" t="s">
        <v>10</v>
      </c>
      <c r="M1053">
        <v>6</v>
      </c>
      <c r="N1053" t="s">
        <v>1603</v>
      </c>
      <c r="O1053" t="s">
        <v>2636</v>
      </c>
      <c r="P1053" t="s">
        <v>2630</v>
      </c>
      <c r="Q1053" t="s">
        <v>1603</v>
      </c>
      <c r="R1053" t="s">
        <v>1603</v>
      </c>
      <c r="S1053">
        <v>10</v>
      </c>
      <c r="T1053">
        <v>10</v>
      </c>
      <c r="U1053">
        <v>0</v>
      </c>
      <c r="V1053" t="s">
        <v>1603</v>
      </c>
      <c r="W1053" t="s">
        <v>1603</v>
      </c>
      <c r="X1053" t="s">
        <v>1603</v>
      </c>
      <c r="Y1053" t="s">
        <v>1603</v>
      </c>
      <c r="Z1053" t="s">
        <v>1603</v>
      </c>
      <c r="AA1053" t="s">
        <v>1603</v>
      </c>
      <c r="AB1053" t="s">
        <v>1603</v>
      </c>
      <c r="AC1053" t="s">
        <v>1603</v>
      </c>
      <c r="AD1053" t="s">
        <v>1603</v>
      </c>
      <c r="AE1053" t="s">
        <v>1603</v>
      </c>
    </row>
    <row r="1054" spans="1:31" x14ac:dyDescent="0.25">
      <c r="A1054" t="s">
        <v>3763</v>
      </c>
      <c r="B1054"/>
      <c r="C1054" t="str">
        <f>_xlfn.IFNA(VLOOKUP(CONCATENATE($A1054,"|","PI"),'Compare PI to Roll'!$A:$D,4,FALSE),"")</f>
        <v>PI</v>
      </c>
      <c r="D1054" t="str">
        <f>_xlfn.IFNA(VLOOKUP(CONCATENATE($A1054,"|","PI"),'Compare PI to Roll'!$A:$D,4,FALSE),"")</f>
        <v>PI</v>
      </c>
      <c r="E1054" t="str">
        <f>_xlfn.IFNA(VLOOKUP(CONCATENATE($A1054,"|","ROLL"),'Compare PI to Roll'!$A:$D,4,FALSE),"")</f>
        <v>ROLL</v>
      </c>
      <c r="F1054" t="str">
        <f>_xlfn.IFNA(VLOOKUP(CONCATENATE($A1054,"|","ROLL"),'Compare PI to Roll'!$A:$D,4,FALSE),"")</f>
        <v>ROLL</v>
      </c>
      <c r="G1054" t="str">
        <f t="shared" si="16"/>
        <v>1|1|1|1</v>
      </c>
      <c r="H1054" t="str">
        <f>_xlfn.IFNA(VLOOKUP(K1054,'Tables to Map'!A:B,2,FALSE),"")</f>
        <v/>
      </c>
      <c r="I1054" t="s">
        <v>8</v>
      </c>
      <c r="J1054" t="s">
        <v>9</v>
      </c>
      <c r="K1054" t="s">
        <v>118</v>
      </c>
      <c r="L1054" t="s">
        <v>117</v>
      </c>
      <c r="M1054">
        <v>1</v>
      </c>
      <c r="N1054" t="s">
        <v>1603</v>
      </c>
      <c r="O1054" t="s">
        <v>2629</v>
      </c>
      <c r="P1054" t="s">
        <v>2630</v>
      </c>
      <c r="Q1054" t="s">
        <v>1603</v>
      </c>
      <c r="R1054" t="s">
        <v>1603</v>
      </c>
      <c r="S1054">
        <v>10</v>
      </c>
      <c r="T1054">
        <v>10</v>
      </c>
      <c r="U1054">
        <v>0</v>
      </c>
      <c r="V1054" t="s">
        <v>1603</v>
      </c>
      <c r="W1054" t="s">
        <v>1603</v>
      </c>
      <c r="X1054" t="s">
        <v>1603</v>
      </c>
      <c r="Y1054" t="s">
        <v>1603</v>
      </c>
      <c r="Z1054" t="s">
        <v>1603</v>
      </c>
      <c r="AA1054" t="s">
        <v>1603</v>
      </c>
      <c r="AB1054" t="s">
        <v>1603</v>
      </c>
      <c r="AC1054" t="s">
        <v>1603</v>
      </c>
      <c r="AD1054" t="s">
        <v>1603</v>
      </c>
      <c r="AE1054" t="s">
        <v>1603</v>
      </c>
    </row>
    <row r="1055" spans="1:31" x14ac:dyDescent="0.25">
      <c r="A1055" t="s">
        <v>3764</v>
      </c>
      <c r="B1055"/>
      <c r="C1055" t="str">
        <f>_xlfn.IFNA(VLOOKUP(CONCATENATE($A1055,"|","PI"),'Compare PI to Roll'!$A:$D,4,FALSE),"")</f>
        <v>PI</v>
      </c>
      <c r="D1055" t="str">
        <f>_xlfn.IFNA(VLOOKUP(CONCATENATE($A1055,"|","PI"),'Compare PI to Roll'!$A:$D,4,FALSE),"")</f>
        <v>PI</v>
      </c>
      <c r="E1055" t="str">
        <f>_xlfn.IFNA(VLOOKUP(CONCATENATE($A1055,"|","ROLL"),'Compare PI to Roll'!$A:$D,4,FALSE),"")</f>
        <v>ROLL</v>
      </c>
      <c r="F1055" t="str">
        <f>_xlfn.IFNA(VLOOKUP(CONCATENATE($A1055,"|","ROLL"),'Compare PI to Roll'!$A:$D,4,FALSE),"")</f>
        <v>ROLL</v>
      </c>
      <c r="G1055" t="str">
        <f t="shared" si="16"/>
        <v>1|1|1|1</v>
      </c>
      <c r="H1055" t="str">
        <f>_xlfn.IFNA(VLOOKUP(K1055,'Tables to Map'!A:B,2,FALSE),"")</f>
        <v/>
      </c>
      <c r="I1055" t="s">
        <v>8</v>
      </c>
      <c r="J1055" t="s">
        <v>9</v>
      </c>
      <c r="K1055" t="s">
        <v>118</v>
      </c>
      <c r="L1055" t="s">
        <v>120</v>
      </c>
      <c r="M1055">
        <v>2</v>
      </c>
      <c r="N1055" t="s">
        <v>1603</v>
      </c>
      <c r="O1055" t="s">
        <v>2629</v>
      </c>
      <c r="P1055" t="s">
        <v>2632</v>
      </c>
      <c r="Q1055">
        <v>255</v>
      </c>
      <c r="R1055">
        <v>255</v>
      </c>
      <c r="S1055" t="s">
        <v>1603</v>
      </c>
      <c r="T1055" t="s">
        <v>1603</v>
      </c>
      <c r="U1055" t="s">
        <v>1603</v>
      </c>
      <c r="V1055" t="s">
        <v>1603</v>
      </c>
      <c r="W1055" t="s">
        <v>1603</v>
      </c>
      <c r="X1055" t="s">
        <v>1603</v>
      </c>
      <c r="Y1055" t="s">
        <v>2633</v>
      </c>
      <c r="Z1055" t="s">
        <v>1603</v>
      </c>
      <c r="AA1055" t="s">
        <v>1603</v>
      </c>
      <c r="AB1055" t="s">
        <v>2634</v>
      </c>
      <c r="AC1055" t="s">
        <v>1603</v>
      </c>
      <c r="AD1055" t="s">
        <v>1603</v>
      </c>
      <c r="AE1055" t="s">
        <v>1603</v>
      </c>
    </row>
    <row r="1056" spans="1:31" x14ac:dyDescent="0.25">
      <c r="A1056" t="s">
        <v>3765</v>
      </c>
      <c r="B1056"/>
      <c r="C1056" t="str">
        <f>_xlfn.IFNA(VLOOKUP(CONCATENATE($A1056,"|","PI"),'Compare PI to Roll'!$A:$D,4,FALSE),"")</f>
        <v>PI</v>
      </c>
      <c r="D1056" t="str">
        <f>_xlfn.IFNA(VLOOKUP(CONCATENATE($A1056,"|","PI"),'Compare PI to Roll'!$A:$D,4,FALSE),"")</f>
        <v>PI</v>
      </c>
      <c r="E1056" t="str">
        <f>_xlfn.IFNA(VLOOKUP(CONCATENATE($A1056,"|","ROLL"),'Compare PI to Roll'!$A:$D,4,FALSE),"")</f>
        <v>ROLL</v>
      </c>
      <c r="F1056" t="str">
        <f>_xlfn.IFNA(VLOOKUP(CONCATENATE($A1056,"|","ROLL"),'Compare PI to Roll'!$A:$D,4,FALSE),"")</f>
        <v>ROLL</v>
      </c>
      <c r="G1056" t="str">
        <f t="shared" si="16"/>
        <v>1|1|1|1</v>
      </c>
      <c r="H1056" t="str">
        <f>_xlfn.IFNA(VLOOKUP(K1056,'Tables to Map'!A:B,2,FALSE),"")</f>
        <v/>
      </c>
      <c r="I1056" t="s">
        <v>8</v>
      </c>
      <c r="J1056" t="s">
        <v>9</v>
      </c>
      <c r="K1056" t="s">
        <v>118</v>
      </c>
      <c r="L1056" t="s">
        <v>84</v>
      </c>
      <c r="M1056">
        <v>3</v>
      </c>
      <c r="N1056" t="s">
        <v>1603</v>
      </c>
      <c r="O1056" t="s">
        <v>2629</v>
      </c>
      <c r="P1056" t="s">
        <v>2630</v>
      </c>
      <c r="Q1056" t="s">
        <v>1603</v>
      </c>
      <c r="R1056" t="s">
        <v>1603</v>
      </c>
      <c r="S1056">
        <v>10</v>
      </c>
      <c r="T1056">
        <v>10</v>
      </c>
      <c r="U1056">
        <v>0</v>
      </c>
      <c r="V1056" t="s">
        <v>1603</v>
      </c>
      <c r="W1056" t="s">
        <v>1603</v>
      </c>
      <c r="X1056" t="s">
        <v>1603</v>
      </c>
      <c r="Y1056" t="s">
        <v>1603</v>
      </c>
      <c r="Z1056" t="s">
        <v>1603</v>
      </c>
      <c r="AA1056" t="s">
        <v>1603</v>
      </c>
      <c r="AB1056" t="s">
        <v>1603</v>
      </c>
      <c r="AC1056" t="s">
        <v>1603</v>
      </c>
      <c r="AD1056" t="s">
        <v>1603</v>
      </c>
      <c r="AE1056" t="s">
        <v>1603</v>
      </c>
    </row>
    <row r="1057" spans="1:31" x14ac:dyDescent="0.25">
      <c r="A1057" t="s">
        <v>3766</v>
      </c>
      <c r="B1057"/>
      <c r="C1057" t="str">
        <f>_xlfn.IFNA(VLOOKUP(CONCATENATE($A1057,"|","PI"),'Compare PI to Roll'!$A:$D,4,FALSE),"")</f>
        <v>PI</v>
      </c>
      <c r="D1057" t="str">
        <f>_xlfn.IFNA(VLOOKUP(CONCATENATE($A1057,"|","PI"),'Compare PI to Roll'!$A:$D,4,FALSE),"")</f>
        <v>PI</v>
      </c>
      <c r="E1057" t="str">
        <f>_xlfn.IFNA(VLOOKUP(CONCATENATE($A1057,"|","ROLL"),'Compare PI to Roll'!$A:$D,4,FALSE),"")</f>
        <v>ROLL</v>
      </c>
      <c r="F1057" t="str">
        <f>_xlfn.IFNA(VLOOKUP(CONCATENATE($A1057,"|","ROLL"),'Compare PI to Roll'!$A:$D,4,FALSE),"")</f>
        <v>ROLL</v>
      </c>
      <c r="G1057" t="str">
        <f t="shared" si="16"/>
        <v>1|1|1|1</v>
      </c>
      <c r="H1057" t="str">
        <f>_xlfn.IFNA(VLOOKUP(K1057,'Tables to Map'!A:B,2,FALSE),"")</f>
        <v/>
      </c>
      <c r="I1057" t="s">
        <v>8</v>
      </c>
      <c r="J1057" t="s">
        <v>9</v>
      </c>
      <c r="K1057" t="s">
        <v>118</v>
      </c>
      <c r="L1057" t="s">
        <v>27</v>
      </c>
      <c r="M1057">
        <v>4</v>
      </c>
      <c r="N1057" t="s">
        <v>1603</v>
      </c>
      <c r="O1057" t="s">
        <v>2629</v>
      </c>
      <c r="P1057" t="s">
        <v>2630</v>
      </c>
      <c r="Q1057" t="s">
        <v>1603</v>
      </c>
      <c r="R1057" t="s">
        <v>1603</v>
      </c>
      <c r="S1057">
        <v>10</v>
      </c>
      <c r="T1057">
        <v>10</v>
      </c>
      <c r="U1057">
        <v>0</v>
      </c>
      <c r="V1057" t="s">
        <v>1603</v>
      </c>
      <c r="W1057" t="s">
        <v>1603</v>
      </c>
      <c r="X1057" t="s">
        <v>1603</v>
      </c>
      <c r="Y1057" t="s">
        <v>1603</v>
      </c>
      <c r="Z1057" t="s">
        <v>1603</v>
      </c>
      <c r="AA1057" t="s">
        <v>1603</v>
      </c>
      <c r="AB1057" t="s">
        <v>1603</v>
      </c>
      <c r="AC1057" t="s">
        <v>1603</v>
      </c>
      <c r="AD1057" t="s">
        <v>1603</v>
      </c>
      <c r="AE1057" t="s">
        <v>1603</v>
      </c>
    </row>
    <row r="1058" spans="1:31" x14ac:dyDescent="0.25">
      <c r="A1058" t="s">
        <v>3767</v>
      </c>
      <c r="B1058"/>
      <c r="C1058" t="str">
        <f>_xlfn.IFNA(VLOOKUP(CONCATENATE($A1058,"|","PI"),'Compare PI to Roll'!$A:$D,4,FALSE),"")</f>
        <v>PI</v>
      </c>
      <c r="D1058" t="str">
        <f>_xlfn.IFNA(VLOOKUP(CONCATENATE($A1058,"|","PI"),'Compare PI to Roll'!$A:$D,4,FALSE),"")</f>
        <v>PI</v>
      </c>
      <c r="E1058" t="str">
        <f>_xlfn.IFNA(VLOOKUP(CONCATENATE($A1058,"|","ROLL"),'Compare PI to Roll'!$A:$D,4,FALSE),"")</f>
        <v>ROLL</v>
      </c>
      <c r="F1058" t="str">
        <f>_xlfn.IFNA(VLOOKUP(CONCATENATE($A1058,"|","ROLL"),'Compare PI to Roll'!$A:$D,4,FALSE),"")</f>
        <v>ROLL</v>
      </c>
      <c r="G1058" t="str">
        <f t="shared" si="16"/>
        <v>1|1|1|1</v>
      </c>
      <c r="H1058" t="str">
        <f>_xlfn.IFNA(VLOOKUP(K1058,'Tables to Map'!A:B,2,FALSE),"")</f>
        <v/>
      </c>
      <c r="I1058" t="s">
        <v>8</v>
      </c>
      <c r="J1058" t="s">
        <v>9</v>
      </c>
      <c r="K1058" t="s">
        <v>118</v>
      </c>
      <c r="L1058" t="s">
        <v>121</v>
      </c>
      <c r="M1058">
        <v>5</v>
      </c>
      <c r="N1058" t="s">
        <v>1603</v>
      </c>
      <c r="O1058" t="s">
        <v>2636</v>
      </c>
      <c r="P1058" t="s">
        <v>2632</v>
      </c>
      <c r="Q1058">
        <v>255</v>
      </c>
      <c r="R1058">
        <v>255</v>
      </c>
      <c r="S1058" t="s">
        <v>1603</v>
      </c>
      <c r="T1058" t="s">
        <v>1603</v>
      </c>
      <c r="U1058" t="s">
        <v>1603</v>
      </c>
      <c r="V1058" t="s">
        <v>1603</v>
      </c>
      <c r="W1058" t="s">
        <v>1603</v>
      </c>
      <c r="X1058" t="s">
        <v>1603</v>
      </c>
      <c r="Y1058" t="s">
        <v>2633</v>
      </c>
      <c r="Z1058" t="s">
        <v>1603</v>
      </c>
      <c r="AA1058" t="s">
        <v>1603</v>
      </c>
      <c r="AB1058" t="s">
        <v>2634</v>
      </c>
      <c r="AC1058" t="s">
        <v>1603</v>
      </c>
      <c r="AD1058" t="s">
        <v>1603</v>
      </c>
      <c r="AE1058" t="s">
        <v>1603</v>
      </c>
    </row>
    <row r="1059" spans="1:31" x14ac:dyDescent="0.25">
      <c r="A1059" t="s">
        <v>3768</v>
      </c>
      <c r="B1059"/>
      <c r="C1059" t="str">
        <f>_xlfn.IFNA(VLOOKUP(CONCATENATE($A1059,"|","PI"),'Compare PI to Roll'!$A:$D,4,FALSE),"")</f>
        <v>PI</v>
      </c>
      <c r="D1059" t="str">
        <f>_xlfn.IFNA(VLOOKUP(CONCATENATE($A1059,"|","PI"),'Compare PI to Roll'!$A:$D,4,FALSE),"")</f>
        <v>PI</v>
      </c>
      <c r="E1059" t="str">
        <f>_xlfn.IFNA(VLOOKUP(CONCATENATE($A1059,"|","ROLL"),'Compare PI to Roll'!$A:$D,4,FALSE),"")</f>
        <v/>
      </c>
      <c r="F1059" t="str">
        <f>_xlfn.IFNA(VLOOKUP(CONCATENATE($A1059,"|","ROLL"),'Compare PI to Roll'!$A:$D,4,FALSE),"")</f>
        <v/>
      </c>
      <c r="G1059" t="str">
        <f t="shared" si="16"/>
        <v>1|1|0|0</v>
      </c>
      <c r="H1059" t="str">
        <f>_xlfn.IFNA(VLOOKUP(K1059,'Tables to Map'!A:B,2,FALSE),"")</f>
        <v/>
      </c>
      <c r="I1059" t="s">
        <v>8</v>
      </c>
      <c r="J1059" t="s">
        <v>9</v>
      </c>
      <c r="K1059" t="s">
        <v>118</v>
      </c>
      <c r="L1059" t="s">
        <v>122</v>
      </c>
      <c r="M1059">
        <v>6</v>
      </c>
      <c r="N1059" t="s">
        <v>1603</v>
      </c>
      <c r="O1059" t="s">
        <v>2629</v>
      </c>
      <c r="P1059" t="s">
        <v>2632</v>
      </c>
      <c r="Q1059">
        <v>255</v>
      </c>
      <c r="R1059">
        <v>255</v>
      </c>
      <c r="S1059" t="s">
        <v>1603</v>
      </c>
      <c r="T1059" t="s">
        <v>1603</v>
      </c>
      <c r="U1059" t="s">
        <v>1603</v>
      </c>
      <c r="V1059" t="s">
        <v>1603</v>
      </c>
      <c r="W1059" t="s">
        <v>1603</v>
      </c>
      <c r="X1059" t="s">
        <v>1603</v>
      </c>
      <c r="Y1059" t="s">
        <v>2633</v>
      </c>
      <c r="Z1059" t="s">
        <v>1603</v>
      </c>
      <c r="AA1059" t="s">
        <v>1603</v>
      </c>
      <c r="AB1059" t="s">
        <v>2634</v>
      </c>
      <c r="AC1059" t="s">
        <v>1603</v>
      </c>
      <c r="AD1059" t="s">
        <v>1603</v>
      </c>
      <c r="AE1059" t="s">
        <v>1603</v>
      </c>
    </row>
    <row r="1060" spans="1:31" x14ac:dyDescent="0.25">
      <c r="A1060" t="s">
        <v>3769</v>
      </c>
      <c r="B1060"/>
      <c r="C1060" t="str">
        <f>_xlfn.IFNA(VLOOKUP(CONCATENATE($A1060,"|","PI"),'Compare PI to Roll'!$A:$D,4,FALSE),"")</f>
        <v>PI</v>
      </c>
      <c r="D1060" t="str">
        <f>_xlfn.IFNA(VLOOKUP(CONCATENATE($A1060,"|","PI"),'Compare PI to Roll'!$A:$D,4,FALSE),"")</f>
        <v>PI</v>
      </c>
      <c r="E1060" t="str">
        <f>_xlfn.IFNA(VLOOKUP(CONCATENATE($A1060,"|","ROLL"),'Compare PI to Roll'!$A:$D,4,FALSE),"")</f>
        <v>ROLL</v>
      </c>
      <c r="F1060" t="str">
        <f>_xlfn.IFNA(VLOOKUP(CONCATENATE($A1060,"|","ROLL"),'Compare PI to Roll'!$A:$D,4,FALSE),"")</f>
        <v>ROLL</v>
      </c>
      <c r="G1060" t="str">
        <f t="shared" si="16"/>
        <v>1|1|1|1</v>
      </c>
      <c r="H1060" t="str">
        <f>_xlfn.IFNA(VLOOKUP(K1060,'Tables to Map'!A:B,2,FALSE),"")</f>
        <v/>
      </c>
      <c r="I1060" t="s">
        <v>8</v>
      </c>
      <c r="J1060" t="s">
        <v>9</v>
      </c>
      <c r="K1060" t="s">
        <v>118</v>
      </c>
      <c r="L1060" t="s">
        <v>123</v>
      </c>
      <c r="M1060">
        <v>7</v>
      </c>
      <c r="N1060" t="s">
        <v>1603</v>
      </c>
      <c r="O1060" t="s">
        <v>2636</v>
      </c>
      <c r="P1060" t="s">
        <v>2632</v>
      </c>
      <c r="Q1060">
        <v>255</v>
      </c>
      <c r="R1060">
        <v>255</v>
      </c>
      <c r="S1060" t="s">
        <v>1603</v>
      </c>
      <c r="T1060" t="s">
        <v>1603</v>
      </c>
      <c r="U1060" t="s">
        <v>1603</v>
      </c>
      <c r="V1060" t="s">
        <v>1603</v>
      </c>
      <c r="W1060" t="s">
        <v>1603</v>
      </c>
      <c r="X1060" t="s">
        <v>1603</v>
      </c>
      <c r="Y1060" t="s">
        <v>2633</v>
      </c>
      <c r="Z1060" t="s">
        <v>1603</v>
      </c>
      <c r="AA1060" t="s">
        <v>1603</v>
      </c>
      <c r="AB1060" t="s">
        <v>2634</v>
      </c>
      <c r="AC1060" t="s">
        <v>1603</v>
      </c>
      <c r="AD1060" t="s">
        <v>1603</v>
      </c>
      <c r="AE1060" t="s">
        <v>1603</v>
      </c>
    </row>
    <row r="1061" spans="1:31" x14ac:dyDescent="0.25">
      <c r="A1061" t="s">
        <v>3770</v>
      </c>
      <c r="B1061"/>
      <c r="C1061" t="str">
        <f>_xlfn.IFNA(VLOOKUP(CONCATENATE($A1061,"|","PI"),'Compare PI to Roll'!$A:$D,4,FALSE),"")</f>
        <v>PI</v>
      </c>
      <c r="D1061" t="str">
        <f>_xlfn.IFNA(VLOOKUP(CONCATENATE($A1061,"|","PI"),'Compare PI to Roll'!$A:$D,4,FALSE),"")</f>
        <v>PI</v>
      </c>
      <c r="E1061" t="str">
        <f>_xlfn.IFNA(VLOOKUP(CONCATENATE($A1061,"|","ROLL"),'Compare PI to Roll'!$A:$D,4,FALSE),"")</f>
        <v>ROLL</v>
      </c>
      <c r="F1061" t="str">
        <f>_xlfn.IFNA(VLOOKUP(CONCATENATE($A1061,"|","ROLL"),'Compare PI to Roll'!$A:$D,4,FALSE),"")</f>
        <v>ROLL</v>
      </c>
      <c r="G1061" t="str">
        <f t="shared" si="16"/>
        <v>1|1|1|1</v>
      </c>
      <c r="H1061" t="str">
        <f>_xlfn.IFNA(VLOOKUP(K1061,'Tables to Map'!A:B,2,FALSE),"")</f>
        <v/>
      </c>
      <c r="I1061" t="s">
        <v>8</v>
      </c>
      <c r="J1061" t="s">
        <v>9</v>
      </c>
      <c r="K1061" t="s">
        <v>118</v>
      </c>
      <c r="L1061" t="s">
        <v>10</v>
      </c>
      <c r="M1061">
        <v>8</v>
      </c>
      <c r="N1061" t="s">
        <v>1603</v>
      </c>
      <c r="O1061" t="s">
        <v>2636</v>
      </c>
      <c r="P1061" t="s">
        <v>2630</v>
      </c>
      <c r="Q1061" t="s">
        <v>1603</v>
      </c>
      <c r="R1061" t="s">
        <v>1603</v>
      </c>
      <c r="S1061">
        <v>10</v>
      </c>
      <c r="T1061">
        <v>10</v>
      </c>
      <c r="U1061">
        <v>0</v>
      </c>
      <c r="V1061" t="s">
        <v>1603</v>
      </c>
      <c r="W1061" t="s">
        <v>1603</v>
      </c>
      <c r="X1061" t="s">
        <v>1603</v>
      </c>
      <c r="Y1061" t="s">
        <v>1603</v>
      </c>
      <c r="Z1061" t="s">
        <v>1603</v>
      </c>
      <c r="AA1061" t="s">
        <v>1603</v>
      </c>
      <c r="AB1061" t="s">
        <v>1603</v>
      </c>
      <c r="AC1061" t="s">
        <v>1603</v>
      </c>
      <c r="AD1061" t="s">
        <v>1603</v>
      </c>
      <c r="AE1061" t="s">
        <v>1603</v>
      </c>
    </row>
    <row r="1062" spans="1:31" x14ac:dyDescent="0.25">
      <c r="A1062" t="s">
        <v>3771</v>
      </c>
      <c r="C1062" t="str">
        <f>_xlfn.IFNA(VLOOKUP(CONCATENATE($A1062,"|","PI"),'Compare PI to Roll'!$A:$D,4,FALSE),"")</f>
        <v>PI</v>
      </c>
      <c r="D1062" t="str">
        <f>_xlfn.IFNA(VLOOKUP(CONCATENATE($A1062,"|","PI"),'Compare PI to Roll'!$A:$D,4,FALSE),"")</f>
        <v>PI</v>
      </c>
      <c r="E1062" t="str">
        <f>_xlfn.IFNA(VLOOKUP(CONCATENATE($A1062,"|","ROLL"),'Compare PI to Roll'!$A:$D,4,FALSE),"")</f>
        <v/>
      </c>
      <c r="F1062" t="str">
        <f>_xlfn.IFNA(VLOOKUP(CONCATENATE($A1062,"|","ROLL"),'Compare PI to Roll'!$A:$D,4,FALSE),"")</f>
        <v/>
      </c>
      <c r="G1062" t="str">
        <f t="shared" si="16"/>
        <v>1|1|0|0</v>
      </c>
      <c r="H1062">
        <f>_xlfn.IFNA(VLOOKUP(K1062,'Tables to Map'!A:B,2,FALSE),"")</f>
        <v>1</v>
      </c>
      <c r="I1062" t="s">
        <v>8</v>
      </c>
      <c r="J1062" t="s">
        <v>9</v>
      </c>
      <c r="K1062" t="s">
        <v>973</v>
      </c>
      <c r="L1062" t="s">
        <v>974</v>
      </c>
      <c r="M1062">
        <v>1</v>
      </c>
      <c r="N1062" t="s">
        <v>1603</v>
      </c>
      <c r="O1062" t="s">
        <v>2629</v>
      </c>
      <c r="P1062" t="s">
        <v>2630</v>
      </c>
      <c r="Q1062" t="s">
        <v>1603</v>
      </c>
      <c r="R1062" t="s">
        <v>1603</v>
      </c>
      <c r="S1062">
        <v>10</v>
      </c>
      <c r="T1062">
        <v>10</v>
      </c>
      <c r="U1062">
        <v>0</v>
      </c>
      <c r="V1062" t="s">
        <v>1603</v>
      </c>
      <c r="W1062" t="s">
        <v>1603</v>
      </c>
      <c r="X1062" t="s">
        <v>1603</v>
      </c>
      <c r="Y1062" t="s">
        <v>1603</v>
      </c>
      <c r="Z1062" t="s">
        <v>1603</v>
      </c>
      <c r="AA1062" t="s">
        <v>1603</v>
      </c>
      <c r="AB1062" t="s">
        <v>1603</v>
      </c>
      <c r="AC1062" t="s">
        <v>1603</v>
      </c>
      <c r="AD1062" t="s">
        <v>1603</v>
      </c>
      <c r="AE1062" t="s">
        <v>1603</v>
      </c>
    </row>
    <row r="1063" spans="1:31" x14ac:dyDescent="0.25">
      <c r="A1063" t="s">
        <v>3772</v>
      </c>
      <c r="C1063" t="str">
        <f>_xlfn.IFNA(VLOOKUP(CONCATENATE($A1063,"|","PI"),'Compare PI to Roll'!$A:$D,4,FALSE),"")</f>
        <v>PI</v>
      </c>
      <c r="D1063" t="str">
        <f>_xlfn.IFNA(VLOOKUP(CONCATENATE($A1063,"|","PI"),'Compare PI to Roll'!$A:$D,4,FALSE),"")</f>
        <v>PI</v>
      </c>
      <c r="E1063" t="str">
        <f>_xlfn.IFNA(VLOOKUP(CONCATENATE($A1063,"|","ROLL"),'Compare PI to Roll'!$A:$D,4,FALSE),"")</f>
        <v/>
      </c>
      <c r="F1063" t="str">
        <f>_xlfn.IFNA(VLOOKUP(CONCATENATE($A1063,"|","ROLL"),'Compare PI to Roll'!$A:$D,4,FALSE),"")</f>
        <v/>
      </c>
      <c r="G1063" t="str">
        <f t="shared" si="16"/>
        <v>1|1|0|0</v>
      </c>
      <c r="H1063">
        <f>_xlfn.IFNA(VLOOKUP(K1063,'Tables to Map'!A:B,2,FALSE),"")</f>
        <v>1</v>
      </c>
      <c r="I1063" t="s">
        <v>8</v>
      </c>
      <c r="J1063" t="s">
        <v>9</v>
      </c>
      <c r="K1063" t="s">
        <v>973</v>
      </c>
      <c r="L1063" t="s">
        <v>967</v>
      </c>
      <c r="M1063">
        <v>2</v>
      </c>
      <c r="N1063" t="s">
        <v>1603</v>
      </c>
      <c r="O1063" t="s">
        <v>2629</v>
      </c>
      <c r="P1063" t="s">
        <v>2630</v>
      </c>
      <c r="Q1063" t="s">
        <v>1603</v>
      </c>
      <c r="R1063" t="s">
        <v>1603</v>
      </c>
      <c r="S1063">
        <v>10</v>
      </c>
      <c r="T1063">
        <v>10</v>
      </c>
      <c r="U1063">
        <v>0</v>
      </c>
      <c r="V1063" t="s">
        <v>1603</v>
      </c>
      <c r="W1063" t="s">
        <v>1603</v>
      </c>
      <c r="X1063" t="s">
        <v>1603</v>
      </c>
      <c r="Y1063" t="s">
        <v>1603</v>
      </c>
      <c r="Z1063" t="s">
        <v>1603</v>
      </c>
      <c r="AA1063" t="s">
        <v>1603</v>
      </c>
      <c r="AB1063" t="s">
        <v>1603</v>
      </c>
      <c r="AC1063" t="s">
        <v>1603</v>
      </c>
      <c r="AD1063" t="s">
        <v>1603</v>
      </c>
      <c r="AE1063" t="s">
        <v>1603</v>
      </c>
    </row>
    <row r="1064" spans="1:31" x14ac:dyDescent="0.25">
      <c r="A1064" t="s">
        <v>3773</v>
      </c>
      <c r="C1064" t="str">
        <f>_xlfn.IFNA(VLOOKUP(CONCATENATE($A1064,"|","PI"),'Compare PI to Roll'!$A:$D,4,FALSE),"")</f>
        <v>PI</v>
      </c>
      <c r="D1064" t="str">
        <f>_xlfn.IFNA(VLOOKUP(CONCATENATE($A1064,"|","PI"),'Compare PI to Roll'!$A:$D,4,FALSE),"")</f>
        <v>PI</v>
      </c>
      <c r="E1064" t="str">
        <f>_xlfn.IFNA(VLOOKUP(CONCATENATE($A1064,"|","ROLL"),'Compare PI to Roll'!$A:$D,4,FALSE),"")</f>
        <v/>
      </c>
      <c r="F1064" t="str">
        <f>_xlfn.IFNA(VLOOKUP(CONCATENATE($A1064,"|","ROLL"),'Compare PI to Roll'!$A:$D,4,FALSE),"")</f>
        <v/>
      </c>
      <c r="G1064" t="str">
        <f t="shared" si="16"/>
        <v>1|1|0|0</v>
      </c>
      <c r="H1064">
        <f>_xlfn.IFNA(VLOOKUP(K1064,'Tables to Map'!A:B,2,FALSE),"")</f>
        <v>1</v>
      </c>
      <c r="I1064" t="s">
        <v>8</v>
      </c>
      <c r="J1064" t="s">
        <v>9</v>
      </c>
      <c r="K1064" t="s">
        <v>973</v>
      </c>
      <c r="L1064" t="s">
        <v>975</v>
      </c>
      <c r="M1064">
        <v>3</v>
      </c>
      <c r="N1064" t="s">
        <v>1603</v>
      </c>
      <c r="O1064" t="s">
        <v>2629</v>
      </c>
      <c r="P1064" t="s">
        <v>2632</v>
      </c>
      <c r="Q1064">
        <v>255</v>
      </c>
      <c r="R1064">
        <v>255</v>
      </c>
      <c r="S1064" t="s">
        <v>1603</v>
      </c>
      <c r="T1064" t="s">
        <v>1603</v>
      </c>
      <c r="U1064" t="s">
        <v>1603</v>
      </c>
      <c r="V1064" t="s">
        <v>1603</v>
      </c>
      <c r="W1064" t="s">
        <v>1603</v>
      </c>
      <c r="X1064" t="s">
        <v>1603</v>
      </c>
      <c r="Y1064" t="s">
        <v>2633</v>
      </c>
      <c r="Z1064" t="s">
        <v>1603</v>
      </c>
      <c r="AA1064" t="s">
        <v>1603</v>
      </c>
      <c r="AB1064" t="s">
        <v>2634</v>
      </c>
      <c r="AC1064" t="s">
        <v>1603</v>
      </c>
      <c r="AD1064" t="s">
        <v>1603</v>
      </c>
      <c r="AE1064" t="s">
        <v>1603</v>
      </c>
    </row>
    <row r="1065" spans="1:31" x14ac:dyDescent="0.25">
      <c r="A1065" t="s">
        <v>3774</v>
      </c>
      <c r="C1065" t="str">
        <f>_xlfn.IFNA(VLOOKUP(CONCATENATE($A1065,"|","PI"),'Compare PI to Roll'!$A:$D,4,FALSE),"")</f>
        <v>PI</v>
      </c>
      <c r="D1065" t="str">
        <f>_xlfn.IFNA(VLOOKUP(CONCATENATE($A1065,"|","PI"),'Compare PI to Roll'!$A:$D,4,FALSE),"")</f>
        <v>PI</v>
      </c>
      <c r="E1065" t="str">
        <f>_xlfn.IFNA(VLOOKUP(CONCATENATE($A1065,"|","ROLL"),'Compare PI to Roll'!$A:$D,4,FALSE),"")</f>
        <v/>
      </c>
      <c r="F1065" t="str">
        <f>_xlfn.IFNA(VLOOKUP(CONCATENATE($A1065,"|","ROLL"),'Compare PI to Roll'!$A:$D,4,FALSE),"")</f>
        <v/>
      </c>
      <c r="G1065" t="str">
        <f t="shared" si="16"/>
        <v>1|1|0|0</v>
      </c>
      <c r="H1065">
        <f>_xlfn.IFNA(VLOOKUP(K1065,'Tables to Map'!A:B,2,FALSE),"")</f>
        <v>1</v>
      </c>
      <c r="I1065" t="s">
        <v>8</v>
      </c>
      <c r="J1065" t="s">
        <v>9</v>
      </c>
      <c r="K1065" t="s">
        <v>973</v>
      </c>
      <c r="L1065" t="s">
        <v>968</v>
      </c>
      <c r="M1065">
        <v>4</v>
      </c>
      <c r="N1065" t="s">
        <v>1603</v>
      </c>
      <c r="O1065" t="s">
        <v>2636</v>
      </c>
      <c r="P1065" t="s">
        <v>2632</v>
      </c>
      <c r="Q1065">
        <v>255</v>
      </c>
      <c r="R1065">
        <v>255</v>
      </c>
      <c r="S1065" t="s">
        <v>1603</v>
      </c>
      <c r="T1065" t="s">
        <v>1603</v>
      </c>
      <c r="U1065" t="s">
        <v>1603</v>
      </c>
      <c r="V1065" t="s">
        <v>1603</v>
      </c>
      <c r="W1065" t="s">
        <v>1603</v>
      </c>
      <c r="X1065" t="s">
        <v>1603</v>
      </c>
      <c r="Y1065" t="s">
        <v>2633</v>
      </c>
      <c r="Z1065" t="s">
        <v>1603</v>
      </c>
      <c r="AA1065" t="s">
        <v>1603</v>
      </c>
      <c r="AB1065" t="s">
        <v>2634</v>
      </c>
      <c r="AC1065" t="s">
        <v>1603</v>
      </c>
      <c r="AD1065" t="s">
        <v>1603</v>
      </c>
      <c r="AE1065" t="s">
        <v>1603</v>
      </c>
    </row>
    <row r="1066" spans="1:31" x14ac:dyDescent="0.25">
      <c r="A1066" t="s">
        <v>3775</v>
      </c>
      <c r="C1066" t="str">
        <f>_xlfn.IFNA(VLOOKUP(CONCATENATE($A1066,"|","PI"),'Compare PI to Roll'!$A:$D,4,FALSE),"")</f>
        <v>PI</v>
      </c>
      <c r="D1066" t="str">
        <f>_xlfn.IFNA(VLOOKUP(CONCATENATE($A1066,"|","PI"),'Compare PI to Roll'!$A:$D,4,FALSE),"")</f>
        <v>PI</v>
      </c>
      <c r="E1066" t="str">
        <f>_xlfn.IFNA(VLOOKUP(CONCATENATE($A1066,"|","ROLL"),'Compare PI to Roll'!$A:$D,4,FALSE),"")</f>
        <v/>
      </c>
      <c r="F1066" t="str">
        <f>_xlfn.IFNA(VLOOKUP(CONCATENATE($A1066,"|","ROLL"),'Compare PI to Roll'!$A:$D,4,FALSE),"")</f>
        <v/>
      </c>
      <c r="G1066" t="str">
        <f t="shared" si="16"/>
        <v>1|1|0|0</v>
      </c>
      <c r="H1066">
        <f>_xlfn.IFNA(VLOOKUP(K1066,'Tables to Map'!A:B,2,FALSE),"")</f>
        <v>1</v>
      </c>
      <c r="I1066" t="s">
        <v>8</v>
      </c>
      <c r="J1066" t="s">
        <v>9</v>
      </c>
      <c r="K1066" t="s">
        <v>973</v>
      </c>
      <c r="L1066" t="s">
        <v>84</v>
      </c>
      <c r="M1066">
        <v>5</v>
      </c>
      <c r="N1066" t="s">
        <v>1603</v>
      </c>
      <c r="O1066" t="s">
        <v>2629</v>
      </c>
      <c r="P1066" t="s">
        <v>2630</v>
      </c>
      <c r="Q1066" t="s">
        <v>1603</v>
      </c>
      <c r="R1066" t="s">
        <v>1603</v>
      </c>
      <c r="S1066">
        <v>10</v>
      </c>
      <c r="T1066">
        <v>10</v>
      </c>
      <c r="U1066">
        <v>0</v>
      </c>
      <c r="V1066" t="s">
        <v>1603</v>
      </c>
      <c r="W1066" t="s">
        <v>1603</v>
      </c>
      <c r="X1066" t="s">
        <v>1603</v>
      </c>
      <c r="Y1066" t="s">
        <v>1603</v>
      </c>
      <c r="Z1066" t="s">
        <v>1603</v>
      </c>
      <c r="AA1066" t="s">
        <v>1603</v>
      </c>
      <c r="AB1066" t="s">
        <v>1603</v>
      </c>
      <c r="AC1066" t="s">
        <v>1603</v>
      </c>
      <c r="AD1066" t="s">
        <v>1603</v>
      </c>
      <c r="AE1066" t="s">
        <v>1603</v>
      </c>
    </row>
    <row r="1067" spans="1:31" x14ac:dyDescent="0.25">
      <c r="A1067" t="s">
        <v>3776</v>
      </c>
      <c r="C1067" t="str">
        <f>_xlfn.IFNA(VLOOKUP(CONCATENATE($A1067,"|","PI"),'Compare PI to Roll'!$A:$D,4,FALSE),"")</f>
        <v>PI</v>
      </c>
      <c r="D1067" t="str">
        <f>_xlfn.IFNA(VLOOKUP(CONCATENATE($A1067,"|","PI"),'Compare PI to Roll'!$A:$D,4,FALSE),"")</f>
        <v>PI</v>
      </c>
      <c r="E1067" t="str">
        <f>_xlfn.IFNA(VLOOKUP(CONCATENATE($A1067,"|","ROLL"),'Compare PI to Roll'!$A:$D,4,FALSE),"")</f>
        <v/>
      </c>
      <c r="F1067" t="str">
        <f>_xlfn.IFNA(VLOOKUP(CONCATENATE($A1067,"|","ROLL"),'Compare PI to Roll'!$A:$D,4,FALSE),"")</f>
        <v/>
      </c>
      <c r="G1067" t="str">
        <f t="shared" si="16"/>
        <v>1|1|0|0</v>
      </c>
      <c r="H1067">
        <f>_xlfn.IFNA(VLOOKUP(K1067,'Tables to Map'!A:B,2,FALSE),"")</f>
        <v>1</v>
      </c>
      <c r="I1067" t="s">
        <v>8</v>
      </c>
      <c r="J1067" t="s">
        <v>9</v>
      </c>
      <c r="K1067" t="s">
        <v>973</v>
      </c>
      <c r="L1067" t="s">
        <v>978</v>
      </c>
      <c r="M1067">
        <v>6</v>
      </c>
      <c r="N1067" t="s">
        <v>1603</v>
      </c>
      <c r="O1067" t="s">
        <v>2629</v>
      </c>
      <c r="P1067" t="s">
        <v>2630</v>
      </c>
      <c r="Q1067" t="s">
        <v>1603</v>
      </c>
      <c r="R1067" t="s">
        <v>1603</v>
      </c>
      <c r="S1067">
        <v>10</v>
      </c>
      <c r="T1067">
        <v>10</v>
      </c>
      <c r="U1067">
        <v>0</v>
      </c>
      <c r="V1067" t="s">
        <v>1603</v>
      </c>
      <c r="W1067" t="s">
        <v>1603</v>
      </c>
      <c r="X1067" t="s">
        <v>1603</v>
      </c>
      <c r="Y1067" t="s">
        <v>1603</v>
      </c>
      <c r="Z1067" t="s">
        <v>1603</v>
      </c>
      <c r="AA1067" t="s">
        <v>1603</v>
      </c>
      <c r="AB1067" t="s">
        <v>1603</v>
      </c>
      <c r="AC1067" t="s">
        <v>1603</v>
      </c>
      <c r="AD1067" t="s">
        <v>1603</v>
      </c>
      <c r="AE1067" t="s">
        <v>1603</v>
      </c>
    </row>
    <row r="1068" spans="1:31" x14ac:dyDescent="0.25">
      <c r="A1068" t="s">
        <v>3777</v>
      </c>
      <c r="C1068" t="str">
        <f>_xlfn.IFNA(VLOOKUP(CONCATENATE($A1068,"|","PI"),'Compare PI to Roll'!$A:$D,4,FALSE),"")</f>
        <v>PI</v>
      </c>
      <c r="D1068" t="str">
        <f>_xlfn.IFNA(VLOOKUP(CONCATENATE($A1068,"|","PI"),'Compare PI to Roll'!$A:$D,4,FALSE),"")</f>
        <v>PI</v>
      </c>
      <c r="E1068" t="str">
        <f>_xlfn.IFNA(VLOOKUP(CONCATENATE($A1068,"|","ROLL"),'Compare PI to Roll'!$A:$D,4,FALSE),"")</f>
        <v/>
      </c>
      <c r="F1068" t="str">
        <f>_xlfn.IFNA(VLOOKUP(CONCATENATE($A1068,"|","ROLL"),'Compare PI to Roll'!$A:$D,4,FALSE),"")</f>
        <v/>
      </c>
      <c r="G1068" t="str">
        <f t="shared" si="16"/>
        <v>1|1|0|0</v>
      </c>
      <c r="H1068">
        <f>_xlfn.IFNA(VLOOKUP(K1068,'Tables to Map'!A:B,2,FALSE),"")</f>
        <v>1</v>
      </c>
      <c r="I1068" t="s">
        <v>8</v>
      </c>
      <c r="J1068" t="s">
        <v>9</v>
      </c>
      <c r="K1068" t="s">
        <v>973</v>
      </c>
      <c r="L1068" t="s">
        <v>980</v>
      </c>
      <c r="M1068">
        <v>7</v>
      </c>
      <c r="N1068" t="s">
        <v>1603</v>
      </c>
      <c r="O1068" t="s">
        <v>2636</v>
      </c>
      <c r="P1068" t="s">
        <v>2632</v>
      </c>
      <c r="Q1068">
        <v>255</v>
      </c>
      <c r="R1068">
        <v>255</v>
      </c>
      <c r="S1068" t="s">
        <v>1603</v>
      </c>
      <c r="T1068" t="s">
        <v>1603</v>
      </c>
      <c r="U1068" t="s">
        <v>1603</v>
      </c>
      <c r="V1068" t="s">
        <v>1603</v>
      </c>
      <c r="W1068" t="s">
        <v>1603</v>
      </c>
      <c r="X1068" t="s">
        <v>1603</v>
      </c>
      <c r="Y1068" t="s">
        <v>2633</v>
      </c>
      <c r="Z1068" t="s">
        <v>1603</v>
      </c>
      <c r="AA1068" t="s">
        <v>1603</v>
      </c>
      <c r="AB1068" t="s">
        <v>2634</v>
      </c>
      <c r="AC1068" t="s">
        <v>1603</v>
      </c>
      <c r="AD1068" t="s">
        <v>1603</v>
      </c>
      <c r="AE1068" t="s">
        <v>1603</v>
      </c>
    </row>
    <row r="1069" spans="1:31" x14ac:dyDescent="0.25">
      <c r="A1069" t="s">
        <v>3778</v>
      </c>
      <c r="C1069" t="str">
        <f>_xlfn.IFNA(VLOOKUP(CONCATENATE($A1069,"|","PI"),'Compare PI to Roll'!$A:$D,4,FALSE),"")</f>
        <v>PI</v>
      </c>
      <c r="D1069" t="str">
        <f>_xlfn.IFNA(VLOOKUP(CONCATENATE($A1069,"|","PI"),'Compare PI to Roll'!$A:$D,4,FALSE),"")</f>
        <v>PI</v>
      </c>
      <c r="E1069" t="str">
        <f>_xlfn.IFNA(VLOOKUP(CONCATENATE($A1069,"|","ROLL"),'Compare PI to Roll'!$A:$D,4,FALSE),"")</f>
        <v/>
      </c>
      <c r="F1069" t="str">
        <f>_xlfn.IFNA(VLOOKUP(CONCATENATE($A1069,"|","ROLL"),'Compare PI to Roll'!$A:$D,4,FALSE),"")</f>
        <v/>
      </c>
      <c r="G1069" t="str">
        <f t="shared" si="16"/>
        <v>1|1|0|0</v>
      </c>
      <c r="H1069">
        <f>_xlfn.IFNA(VLOOKUP(K1069,'Tables to Map'!A:B,2,FALSE),"")</f>
        <v>1</v>
      </c>
      <c r="I1069" t="s">
        <v>8</v>
      </c>
      <c r="J1069" t="s">
        <v>9</v>
      </c>
      <c r="K1069" t="s">
        <v>973</v>
      </c>
      <c r="L1069" t="s">
        <v>300</v>
      </c>
      <c r="M1069">
        <v>8</v>
      </c>
      <c r="N1069" t="s">
        <v>1603</v>
      </c>
      <c r="O1069" t="s">
        <v>2629</v>
      </c>
      <c r="P1069" t="s">
        <v>2630</v>
      </c>
      <c r="Q1069" t="s">
        <v>1603</v>
      </c>
      <c r="R1069" t="s">
        <v>1603</v>
      </c>
      <c r="S1069">
        <v>10</v>
      </c>
      <c r="T1069">
        <v>10</v>
      </c>
      <c r="U1069">
        <v>0</v>
      </c>
      <c r="V1069" t="s">
        <v>1603</v>
      </c>
      <c r="W1069" t="s">
        <v>1603</v>
      </c>
      <c r="X1069" t="s">
        <v>1603</v>
      </c>
      <c r="Y1069" t="s">
        <v>1603</v>
      </c>
      <c r="Z1069" t="s">
        <v>1603</v>
      </c>
      <c r="AA1069" t="s">
        <v>1603</v>
      </c>
      <c r="AB1069" t="s">
        <v>1603</v>
      </c>
      <c r="AC1069" t="s">
        <v>1603</v>
      </c>
      <c r="AD1069" t="s">
        <v>1603</v>
      </c>
      <c r="AE1069" t="s">
        <v>1603</v>
      </c>
    </row>
    <row r="1070" spans="1:31" x14ac:dyDescent="0.25">
      <c r="A1070" t="s">
        <v>3779</v>
      </c>
      <c r="C1070" t="str">
        <f>_xlfn.IFNA(VLOOKUP(CONCATENATE($A1070,"|","PI"),'Compare PI to Roll'!$A:$D,4,FALSE),"")</f>
        <v>PI</v>
      </c>
      <c r="D1070" t="str">
        <f>_xlfn.IFNA(VLOOKUP(CONCATENATE($A1070,"|","PI"),'Compare PI to Roll'!$A:$D,4,FALSE),"")</f>
        <v>PI</v>
      </c>
      <c r="E1070" t="str">
        <f>_xlfn.IFNA(VLOOKUP(CONCATENATE($A1070,"|","ROLL"),'Compare PI to Roll'!$A:$D,4,FALSE),"")</f>
        <v/>
      </c>
      <c r="F1070" t="str">
        <f>_xlfn.IFNA(VLOOKUP(CONCATENATE($A1070,"|","ROLL"),'Compare PI to Roll'!$A:$D,4,FALSE),"")</f>
        <v/>
      </c>
      <c r="G1070" t="str">
        <f t="shared" si="16"/>
        <v>1|1|0|0</v>
      </c>
      <c r="H1070">
        <f>_xlfn.IFNA(VLOOKUP(K1070,'Tables to Map'!A:B,2,FALSE),"")</f>
        <v>1</v>
      </c>
      <c r="I1070" t="s">
        <v>8</v>
      </c>
      <c r="J1070" t="s">
        <v>9</v>
      </c>
      <c r="K1070" t="s">
        <v>973</v>
      </c>
      <c r="L1070" t="s">
        <v>503</v>
      </c>
      <c r="M1070">
        <v>9</v>
      </c>
      <c r="N1070" t="s">
        <v>1603</v>
      </c>
      <c r="O1070" t="s">
        <v>2629</v>
      </c>
      <c r="P1070" t="s">
        <v>2630</v>
      </c>
      <c r="Q1070" t="s">
        <v>1603</v>
      </c>
      <c r="R1070" t="s">
        <v>1603</v>
      </c>
      <c r="S1070">
        <v>10</v>
      </c>
      <c r="T1070">
        <v>10</v>
      </c>
      <c r="U1070">
        <v>0</v>
      </c>
      <c r="V1070" t="s">
        <v>1603</v>
      </c>
      <c r="W1070" t="s">
        <v>1603</v>
      </c>
      <c r="X1070" t="s">
        <v>1603</v>
      </c>
      <c r="Y1070" t="s">
        <v>1603</v>
      </c>
      <c r="Z1070" t="s">
        <v>1603</v>
      </c>
      <c r="AA1070" t="s">
        <v>1603</v>
      </c>
      <c r="AB1070" t="s">
        <v>1603</v>
      </c>
      <c r="AC1070" t="s">
        <v>1603</v>
      </c>
      <c r="AD1070" t="s">
        <v>1603</v>
      </c>
      <c r="AE1070" t="s">
        <v>1603</v>
      </c>
    </row>
    <row r="1071" spans="1:31" x14ac:dyDescent="0.25">
      <c r="A1071" t="s">
        <v>3780</v>
      </c>
      <c r="C1071" t="str">
        <f>_xlfn.IFNA(VLOOKUP(CONCATENATE($A1071,"|","PI"),'Compare PI to Roll'!$A:$D,4,FALSE),"")</f>
        <v>PI</v>
      </c>
      <c r="D1071" t="str">
        <f>_xlfn.IFNA(VLOOKUP(CONCATENATE($A1071,"|","PI"),'Compare PI to Roll'!$A:$D,4,FALSE),"")</f>
        <v>PI</v>
      </c>
      <c r="E1071" t="str">
        <f>_xlfn.IFNA(VLOOKUP(CONCATENATE($A1071,"|","ROLL"),'Compare PI to Roll'!$A:$D,4,FALSE),"")</f>
        <v/>
      </c>
      <c r="F1071" t="str">
        <f>_xlfn.IFNA(VLOOKUP(CONCATENATE($A1071,"|","ROLL"),'Compare PI to Roll'!$A:$D,4,FALSE),"")</f>
        <v/>
      </c>
      <c r="G1071" t="str">
        <f t="shared" ref="G1071:G1134" si="17">CONCATENATE(IF($C1071&lt;&gt;"",1,0),"|",IF($D1071&lt;&gt;"",1,0),"|",IF($E1071&lt;&gt;"",1,0),"|",IF($F1071&lt;&gt;"",1,0))</f>
        <v>1|1|0|0</v>
      </c>
      <c r="H1071">
        <f>_xlfn.IFNA(VLOOKUP(K1071,'Tables to Map'!A:B,2,FALSE),"")</f>
        <v>1</v>
      </c>
      <c r="I1071" t="s">
        <v>8</v>
      </c>
      <c r="J1071" t="s">
        <v>9</v>
      </c>
      <c r="K1071" t="s">
        <v>973</v>
      </c>
      <c r="L1071" t="s">
        <v>485</v>
      </c>
      <c r="M1071">
        <v>10</v>
      </c>
      <c r="N1071" t="s">
        <v>1603</v>
      </c>
      <c r="O1071" t="s">
        <v>2629</v>
      </c>
      <c r="P1071" t="s">
        <v>2630</v>
      </c>
      <c r="Q1071" t="s">
        <v>1603</v>
      </c>
      <c r="R1071" t="s">
        <v>1603</v>
      </c>
      <c r="S1071">
        <v>10</v>
      </c>
      <c r="T1071">
        <v>10</v>
      </c>
      <c r="U1071">
        <v>0</v>
      </c>
      <c r="V1071" t="s">
        <v>1603</v>
      </c>
      <c r="W1071" t="s">
        <v>1603</v>
      </c>
      <c r="X1071" t="s">
        <v>1603</v>
      </c>
      <c r="Y1071" t="s">
        <v>1603</v>
      </c>
      <c r="Z1071" t="s">
        <v>1603</v>
      </c>
      <c r="AA1071" t="s">
        <v>1603</v>
      </c>
      <c r="AB1071" t="s">
        <v>1603</v>
      </c>
      <c r="AC1071" t="s">
        <v>1603</v>
      </c>
      <c r="AD1071" t="s">
        <v>1603</v>
      </c>
      <c r="AE1071" t="s">
        <v>1603</v>
      </c>
    </row>
    <row r="1072" spans="1:31" x14ac:dyDescent="0.25">
      <c r="A1072" t="s">
        <v>3781</v>
      </c>
      <c r="C1072" t="str">
        <f>_xlfn.IFNA(VLOOKUP(CONCATENATE($A1072,"|","PI"),'Compare PI to Roll'!$A:$D,4,FALSE),"")</f>
        <v>PI</v>
      </c>
      <c r="D1072" t="str">
        <f>_xlfn.IFNA(VLOOKUP(CONCATENATE($A1072,"|","PI"),'Compare PI to Roll'!$A:$D,4,FALSE),"")</f>
        <v>PI</v>
      </c>
      <c r="E1072" t="str">
        <f>_xlfn.IFNA(VLOOKUP(CONCATENATE($A1072,"|","ROLL"),'Compare PI to Roll'!$A:$D,4,FALSE),"")</f>
        <v/>
      </c>
      <c r="F1072" t="str">
        <f>_xlfn.IFNA(VLOOKUP(CONCATENATE($A1072,"|","ROLL"),'Compare PI to Roll'!$A:$D,4,FALSE),"")</f>
        <v/>
      </c>
      <c r="G1072" t="str">
        <f t="shared" si="17"/>
        <v>1|1|0|0</v>
      </c>
      <c r="H1072">
        <f>_xlfn.IFNA(VLOOKUP(K1072,'Tables to Map'!A:B,2,FALSE),"")</f>
        <v>1</v>
      </c>
      <c r="I1072" t="s">
        <v>8</v>
      </c>
      <c r="J1072" t="s">
        <v>9</v>
      </c>
      <c r="K1072" t="s">
        <v>973</v>
      </c>
      <c r="L1072" t="s">
        <v>488</v>
      </c>
      <c r="M1072">
        <v>11</v>
      </c>
      <c r="N1072" t="s">
        <v>1603</v>
      </c>
      <c r="O1072" t="s">
        <v>2629</v>
      </c>
      <c r="P1072" t="s">
        <v>2630</v>
      </c>
      <c r="Q1072" t="s">
        <v>1603</v>
      </c>
      <c r="R1072" t="s">
        <v>1603</v>
      </c>
      <c r="S1072">
        <v>10</v>
      </c>
      <c r="T1072">
        <v>10</v>
      </c>
      <c r="U1072">
        <v>0</v>
      </c>
      <c r="V1072" t="s">
        <v>1603</v>
      </c>
      <c r="W1072" t="s">
        <v>1603</v>
      </c>
      <c r="X1072" t="s">
        <v>1603</v>
      </c>
      <c r="Y1072" t="s">
        <v>1603</v>
      </c>
      <c r="Z1072" t="s">
        <v>1603</v>
      </c>
      <c r="AA1072" t="s">
        <v>1603</v>
      </c>
      <c r="AB1072" t="s">
        <v>1603</v>
      </c>
      <c r="AC1072" t="s">
        <v>1603</v>
      </c>
      <c r="AD1072" t="s">
        <v>1603</v>
      </c>
      <c r="AE1072" t="s">
        <v>1603</v>
      </c>
    </row>
    <row r="1073" spans="1:31" x14ac:dyDescent="0.25">
      <c r="A1073" t="s">
        <v>3782</v>
      </c>
      <c r="C1073" t="str">
        <f>_xlfn.IFNA(VLOOKUP(CONCATENATE($A1073,"|","PI"),'Compare PI to Roll'!$A:$D,4,FALSE),"")</f>
        <v>PI</v>
      </c>
      <c r="D1073" t="str">
        <f>_xlfn.IFNA(VLOOKUP(CONCATENATE($A1073,"|","PI"),'Compare PI to Roll'!$A:$D,4,FALSE),"")</f>
        <v>PI</v>
      </c>
      <c r="E1073" t="str">
        <f>_xlfn.IFNA(VLOOKUP(CONCATENATE($A1073,"|","ROLL"),'Compare PI to Roll'!$A:$D,4,FALSE),"")</f>
        <v/>
      </c>
      <c r="F1073" t="str">
        <f>_xlfn.IFNA(VLOOKUP(CONCATENATE($A1073,"|","ROLL"),'Compare PI to Roll'!$A:$D,4,FALSE),"")</f>
        <v/>
      </c>
      <c r="G1073" t="str">
        <f t="shared" si="17"/>
        <v>1|1|0|0</v>
      </c>
      <c r="H1073">
        <f>_xlfn.IFNA(VLOOKUP(K1073,'Tables to Map'!A:B,2,FALSE),"")</f>
        <v>1</v>
      </c>
      <c r="I1073" t="s">
        <v>8</v>
      </c>
      <c r="J1073" t="s">
        <v>9</v>
      </c>
      <c r="K1073" t="s">
        <v>973</v>
      </c>
      <c r="L1073" t="s">
        <v>492</v>
      </c>
      <c r="M1073">
        <v>12</v>
      </c>
      <c r="N1073" t="s">
        <v>1603</v>
      </c>
      <c r="O1073" t="s">
        <v>2629</v>
      </c>
      <c r="P1073" t="s">
        <v>2630</v>
      </c>
      <c r="Q1073" t="s">
        <v>1603</v>
      </c>
      <c r="R1073" t="s">
        <v>1603</v>
      </c>
      <c r="S1073">
        <v>10</v>
      </c>
      <c r="T1073">
        <v>10</v>
      </c>
      <c r="U1073">
        <v>0</v>
      </c>
      <c r="V1073" t="s">
        <v>1603</v>
      </c>
      <c r="W1073" t="s">
        <v>1603</v>
      </c>
      <c r="X1073" t="s">
        <v>1603</v>
      </c>
      <c r="Y1073" t="s">
        <v>1603</v>
      </c>
      <c r="Z1073" t="s">
        <v>1603</v>
      </c>
      <c r="AA1073" t="s">
        <v>1603</v>
      </c>
      <c r="AB1073" t="s">
        <v>1603</v>
      </c>
      <c r="AC1073" t="s">
        <v>1603</v>
      </c>
      <c r="AD1073" t="s">
        <v>1603</v>
      </c>
      <c r="AE1073" t="s">
        <v>1603</v>
      </c>
    </row>
    <row r="1074" spans="1:31" x14ac:dyDescent="0.25">
      <c r="A1074" t="s">
        <v>3783</v>
      </c>
      <c r="C1074" t="str">
        <f>_xlfn.IFNA(VLOOKUP(CONCATENATE($A1074,"|","PI"),'Compare PI to Roll'!$A:$D,4,FALSE),"")</f>
        <v>PI</v>
      </c>
      <c r="D1074" t="str">
        <f>_xlfn.IFNA(VLOOKUP(CONCATENATE($A1074,"|","PI"),'Compare PI to Roll'!$A:$D,4,FALSE),"")</f>
        <v>PI</v>
      </c>
      <c r="E1074" t="str">
        <f>_xlfn.IFNA(VLOOKUP(CONCATENATE($A1074,"|","ROLL"),'Compare PI to Roll'!$A:$D,4,FALSE),"")</f>
        <v/>
      </c>
      <c r="F1074" t="str">
        <f>_xlfn.IFNA(VLOOKUP(CONCATENATE($A1074,"|","ROLL"),'Compare PI to Roll'!$A:$D,4,FALSE),"")</f>
        <v/>
      </c>
      <c r="G1074" t="str">
        <f t="shared" si="17"/>
        <v>1|1|0|0</v>
      </c>
      <c r="H1074">
        <f>_xlfn.IFNA(VLOOKUP(K1074,'Tables to Map'!A:B,2,FALSE),"")</f>
        <v>1</v>
      </c>
      <c r="I1074" t="s">
        <v>8</v>
      </c>
      <c r="J1074" t="s">
        <v>9</v>
      </c>
      <c r="K1074" t="s">
        <v>973</v>
      </c>
      <c r="L1074" t="s">
        <v>496</v>
      </c>
      <c r="M1074">
        <v>13</v>
      </c>
      <c r="N1074" t="s">
        <v>1603</v>
      </c>
      <c r="O1074" t="s">
        <v>2629</v>
      </c>
      <c r="P1074" t="s">
        <v>2630</v>
      </c>
      <c r="Q1074" t="s">
        <v>1603</v>
      </c>
      <c r="R1074" t="s">
        <v>1603</v>
      </c>
      <c r="S1074">
        <v>10</v>
      </c>
      <c r="T1074">
        <v>10</v>
      </c>
      <c r="U1074">
        <v>0</v>
      </c>
      <c r="V1074" t="s">
        <v>1603</v>
      </c>
      <c r="W1074" t="s">
        <v>1603</v>
      </c>
      <c r="X1074" t="s">
        <v>1603</v>
      </c>
      <c r="Y1074" t="s">
        <v>1603</v>
      </c>
      <c r="Z1074" t="s">
        <v>1603</v>
      </c>
      <c r="AA1074" t="s">
        <v>1603</v>
      </c>
      <c r="AB1074" t="s">
        <v>1603</v>
      </c>
      <c r="AC1074" t="s">
        <v>1603</v>
      </c>
      <c r="AD1074" t="s">
        <v>1603</v>
      </c>
      <c r="AE1074" t="s">
        <v>1603</v>
      </c>
    </row>
    <row r="1075" spans="1:31" x14ac:dyDescent="0.25">
      <c r="A1075" t="s">
        <v>3784</v>
      </c>
      <c r="C1075" t="str">
        <f>_xlfn.IFNA(VLOOKUP(CONCATENATE($A1075,"|","PI"),'Compare PI to Roll'!$A:$D,4,FALSE),"")</f>
        <v>PI</v>
      </c>
      <c r="D1075" t="str">
        <f>_xlfn.IFNA(VLOOKUP(CONCATENATE($A1075,"|","PI"),'Compare PI to Roll'!$A:$D,4,FALSE),"")</f>
        <v>PI</v>
      </c>
      <c r="E1075" t="str">
        <f>_xlfn.IFNA(VLOOKUP(CONCATENATE($A1075,"|","ROLL"),'Compare PI to Roll'!$A:$D,4,FALSE),"")</f>
        <v/>
      </c>
      <c r="F1075" t="str">
        <f>_xlfn.IFNA(VLOOKUP(CONCATENATE($A1075,"|","ROLL"),'Compare PI to Roll'!$A:$D,4,FALSE),"")</f>
        <v/>
      </c>
      <c r="G1075" t="str">
        <f t="shared" si="17"/>
        <v>1|1|0|0</v>
      </c>
      <c r="H1075">
        <f>_xlfn.IFNA(VLOOKUP(K1075,'Tables to Map'!A:B,2,FALSE),"")</f>
        <v>1</v>
      </c>
      <c r="I1075" t="s">
        <v>8</v>
      </c>
      <c r="J1075" t="s">
        <v>9</v>
      </c>
      <c r="K1075" t="s">
        <v>973</v>
      </c>
      <c r="L1075" t="s">
        <v>226</v>
      </c>
      <c r="M1075">
        <v>14</v>
      </c>
      <c r="N1075" t="s">
        <v>1603</v>
      </c>
      <c r="O1075" t="s">
        <v>2629</v>
      </c>
      <c r="P1075" t="s">
        <v>2630</v>
      </c>
      <c r="Q1075" t="s">
        <v>1603</v>
      </c>
      <c r="R1075" t="s">
        <v>1603</v>
      </c>
      <c r="S1075">
        <v>10</v>
      </c>
      <c r="T1075">
        <v>10</v>
      </c>
      <c r="U1075">
        <v>0</v>
      </c>
      <c r="V1075" t="s">
        <v>1603</v>
      </c>
      <c r="W1075" t="s">
        <v>1603</v>
      </c>
      <c r="X1075" t="s">
        <v>1603</v>
      </c>
      <c r="Y1075" t="s">
        <v>1603</v>
      </c>
      <c r="Z1075" t="s">
        <v>1603</v>
      </c>
      <c r="AA1075" t="s">
        <v>1603</v>
      </c>
      <c r="AB1075" t="s">
        <v>1603</v>
      </c>
      <c r="AC1075" t="s">
        <v>1603</v>
      </c>
      <c r="AD1075" t="s">
        <v>1603</v>
      </c>
      <c r="AE1075" t="s">
        <v>1603</v>
      </c>
    </row>
    <row r="1076" spans="1:31" x14ac:dyDescent="0.25">
      <c r="A1076" t="s">
        <v>3785</v>
      </c>
      <c r="C1076" t="str">
        <f>_xlfn.IFNA(VLOOKUP(CONCATENATE($A1076,"|","PI"),'Compare PI to Roll'!$A:$D,4,FALSE),"")</f>
        <v>PI</v>
      </c>
      <c r="D1076" t="str">
        <f>_xlfn.IFNA(VLOOKUP(CONCATENATE($A1076,"|","PI"),'Compare PI to Roll'!$A:$D,4,FALSE),"")</f>
        <v>PI</v>
      </c>
      <c r="E1076" t="str">
        <f>_xlfn.IFNA(VLOOKUP(CONCATENATE($A1076,"|","ROLL"),'Compare PI to Roll'!$A:$D,4,FALSE),"")</f>
        <v/>
      </c>
      <c r="F1076" t="str">
        <f>_xlfn.IFNA(VLOOKUP(CONCATENATE($A1076,"|","ROLL"),'Compare PI to Roll'!$A:$D,4,FALSE),"")</f>
        <v/>
      </c>
      <c r="G1076" t="str">
        <f t="shared" si="17"/>
        <v>1|1|0|0</v>
      </c>
      <c r="H1076">
        <f>_xlfn.IFNA(VLOOKUP(K1076,'Tables to Map'!A:B,2,FALSE),"")</f>
        <v>1</v>
      </c>
      <c r="I1076" t="s">
        <v>8</v>
      </c>
      <c r="J1076" t="s">
        <v>9</v>
      </c>
      <c r="K1076" t="s">
        <v>973</v>
      </c>
      <c r="L1076" t="s">
        <v>230</v>
      </c>
      <c r="M1076">
        <v>15</v>
      </c>
      <c r="N1076" t="s">
        <v>1603</v>
      </c>
      <c r="O1076" t="s">
        <v>2629</v>
      </c>
      <c r="P1076" t="s">
        <v>2630</v>
      </c>
      <c r="Q1076" t="s">
        <v>1603</v>
      </c>
      <c r="R1076" t="s">
        <v>1603</v>
      </c>
      <c r="S1076">
        <v>10</v>
      </c>
      <c r="T1076">
        <v>10</v>
      </c>
      <c r="U1076">
        <v>0</v>
      </c>
      <c r="V1076" t="s">
        <v>1603</v>
      </c>
      <c r="W1076" t="s">
        <v>1603</v>
      </c>
      <c r="X1076" t="s">
        <v>1603</v>
      </c>
      <c r="Y1076" t="s">
        <v>1603</v>
      </c>
      <c r="Z1076" t="s">
        <v>1603</v>
      </c>
      <c r="AA1076" t="s">
        <v>1603</v>
      </c>
      <c r="AB1076" t="s">
        <v>1603</v>
      </c>
      <c r="AC1076" t="s">
        <v>1603</v>
      </c>
      <c r="AD1076" t="s">
        <v>1603</v>
      </c>
      <c r="AE1076" t="s">
        <v>1603</v>
      </c>
    </row>
    <row r="1077" spans="1:31" x14ac:dyDescent="0.25">
      <c r="A1077" t="s">
        <v>3786</v>
      </c>
      <c r="C1077" t="str">
        <f>_xlfn.IFNA(VLOOKUP(CONCATENATE($A1077,"|","PI"),'Compare PI to Roll'!$A:$D,4,FALSE),"")</f>
        <v>PI</v>
      </c>
      <c r="D1077" t="str">
        <f>_xlfn.IFNA(VLOOKUP(CONCATENATE($A1077,"|","PI"),'Compare PI to Roll'!$A:$D,4,FALSE),"")</f>
        <v>PI</v>
      </c>
      <c r="E1077" t="str">
        <f>_xlfn.IFNA(VLOOKUP(CONCATENATE($A1077,"|","ROLL"),'Compare PI to Roll'!$A:$D,4,FALSE),"")</f>
        <v/>
      </c>
      <c r="F1077" t="str">
        <f>_xlfn.IFNA(VLOOKUP(CONCATENATE($A1077,"|","ROLL"),'Compare PI to Roll'!$A:$D,4,FALSE),"")</f>
        <v/>
      </c>
      <c r="G1077" t="str">
        <f t="shared" si="17"/>
        <v>1|1|0|0</v>
      </c>
      <c r="H1077">
        <f>_xlfn.IFNA(VLOOKUP(K1077,'Tables to Map'!A:B,2,FALSE),"")</f>
        <v>1</v>
      </c>
      <c r="I1077" t="s">
        <v>8</v>
      </c>
      <c r="J1077" t="s">
        <v>9</v>
      </c>
      <c r="K1077" t="s">
        <v>973</v>
      </c>
      <c r="L1077" t="s">
        <v>17</v>
      </c>
      <c r="M1077">
        <v>16</v>
      </c>
      <c r="N1077" t="s">
        <v>1603</v>
      </c>
      <c r="O1077" t="s">
        <v>2629</v>
      </c>
      <c r="P1077" t="s">
        <v>2630</v>
      </c>
      <c r="Q1077" t="s">
        <v>1603</v>
      </c>
      <c r="R1077" t="s">
        <v>1603</v>
      </c>
      <c r="S1077">
        <v>10</v>
      </c>
      <c r="T1077">
        <v>10</v>
      </c>
      <c r="U1077">
        <v>0</v>
      </c>
      <c r="V1077" t="s">
        <v>1603</v>
      </c>
      <c r="W1077" t="s">
        <v>1603</v>
      </c>
      <c r="X1077" t="s">
        <v>1603</v>
      </c>
      <c r="Y1077" t="s">
        <v>1603</v>
      </c>
      <c r="Z1077" t="s">
        <v>1603</v>
      </c>
      <c r="AA1077" t="s">
        <v>1603</v>
      </c>
      <c r="AB1077" t="s">
        <v>1603</v>
      </c>
      <c r="AC1077" t="s">
        <v>1603</v>
      </c>
      <c r="AD1077" t="s">
        <v>1603</v>
      </c>
      <c r="AE1077" t="s">
        <v>1603</v>
      </c>
    </row>
    <row r="1078" spans="1:31" x14ac:dyDescent="0.25">
      <c r="A1078" t="s">
        <v>3787</v>
      </c>
      <c r="C1078" t="str">
        <f>_xlfn.IFNA(VLOOKUP(CONCATENATE($A1078,"|","PI"),'Compare PI to Roll'!$A:$D,4,FALSE),"")</f>
        <v>PI</v>
      </c>
      <c r="D1078" t="str">
        <f>_xlfn.IFNA(VLOOKUP(CONCATENATE($A1078,"|","PI"),'Compare PI to Roll'!$A:$D,4,FALSE),"")</f>
        <v>PI</v>
      </c>
      <c r="E1078" t="str">
        <f>_xlfn.IFNA(VLOOKUP(CONCATENATE($A1078,"|","ROLL"),'Compare PI to Roll'!$A:$D,4,FALSE),"")</f>
        <v/>
      </c>
      <c r="F1078" t="str">
        <f>_xlfn.IFNA(VLOOKUP(CONCATENATE($A1078,"|","ROLL"),'Compare PI to Roll'!$A:$D,4,FALSE),"")</f>
        <v/>
      </c>
      <c r="G1078" t="str">
        <f t="shared" si="17"/>
        <v>1|1|0|0</v>
      </c>
      <c r="H1078">
        <f>_xlfn.IFNA(VLOOKUP(K1078,'Tables to Map'!A:B,2,FALSE),"")</f>
        <v>1</v>
      </c>
      <c r="I1078" t="s">
        <v>8</v>
      </c>
      <c r="J1078" t="s">
        <v>9</v>
      </c>
      <c r="K1078" t="s">
        <v>973</v>
      </c>
      <c r="L1078" t="s">
        <v>234</v>
      </c>
      <c r="M1078">
        <v>17</v>
      </c>
      <c r="N1078" t="s">
        <v>1603</v>
      </c>
      <c r="O1078" t="s">
        <v>2629</v>
      </c>
      <c r="P1078" t="s">
        <v>2630</v>
      </c>
      <c r="Q1078" t="s">
        <v>1603</v>
      </c>
      <c r="R1078" t="s">
        <v>1603</v>
      </c>
      <c r="S1078">
        <v>10</v>
      </c>
      <c r="T1078">
        <v>10</v>
      </c>
      <c r="U1078">
        <v>0</v>
      </c>
      <c r="V1078" t="s">
        <v>1603</v>
      </c>
      <c r="W1078" t="s">
        <v>1603</v>
      </c>
      <c r="X1078" t="s">
        <v>1603</v>
      </c>
      <c r="Y1078" t="s">
        <v>1603</v>
      </c>
      <c r="Z1078" t="s">
        <v>1603</v>
      </c>
      <c r="AA1078" t="s">
        <v>1603</v>
      </c>
      <c r="AB1078" t="s">
        <v>1603</v>
      </c>
      <c r="AC1078" t="s">
        <v>1603</v>
      </c>
      <c r="AD1078" t="s">
        <v>1603</v>
      </c>
      <c r="AE1078" t="s">
        <v>1603</v>
      </c>
    </row>
    <row r="1079" spans="1:31" x14ac:dyDescent="0.25">
      <c r="A1079" t="s">
        <v>3788</v>
      </c>
      <c r="C1079" t="str">
        <f>_xlfn.IFNA(VLOOKUP(CONCATENATE($A1079,"|","PI"),'Compare PI to Roll'!$A:$D,4,FALSE),"")</f>
        <v>PI</v>
      </c>
      <c r="D1079" t="str">
        <f>_xlfn.IFNA(VLOOKUP(CONCATENATE($A1079,"|","PI"),'Compare PI to Roll'!$A:$D,4,FALSE),"")</f>
        <v>PI</v>
      </c>
      <c r="E1079" t="str">
        <f>_xlfn.IFNA(VLOOKUP(CONCATENATE($A1079,"|","ROLL"),'Compare PI to Roll'!$A:$D,4,FALSE),"")</f>
        <v/>
      </c>
      <c r="F1079" t="str">
        <f>_xlfn.IFNA(VLOOKUP(CONCATENATE($A1079,"|","ROLL"),'Compare PI to Roll'!$A:$D,4,FALSE),"")</f>
        <v/>
      </c>
      <c r="G1079" t="str">
        <f t="shared" si="17"/>
        <v>1|1|0|0</v>
      </c>
      <c r="H1079">
        <f>_xlfn.IFNA(VLOOKUP(K1079,'Tables to Map'!A:B,2,FALSE),"")</f>
        <v>1</v>
      </c>
      <c r="I1079" t="s">
        <v>8</v>
      </c>
      <c r="J1079" t="s">
        <v>9</v>
      </c>
      <c r="K1079" t="s">
        <v>973</v>
      </c>
      <c r="L1079" t="s">
        <v>236</v>
      </c>
      <c r="M1079">
        <v>18</v>
      </c>
      <c r="N1079" t="s">
        <v>1603</v>
      </c>
      <c r="O1079" t="s">
        <v>2629</v>
      </c>
      <c r="P1079" t="s">
        <v>2630</v>
      </c>
      <c r="Q1079" t="s">
        <v>1603</v>
      </c>
      <c r="R1079" t="s">
        <v>1603</v>
      </c>
      <c r="S1079">
        <v>10</v>
      </c>
      <c r="T1079">
        <v>10</v>
      </c>
      <c r="U1079">
        <v>0</v>
      </c>
      <c r="V1079" t="s">
        <v>1603</v>
      </c>
      <c r="W1079" t="s">
        <v>1603</v>
      </c>
      <c r="X1079" t="s">
        <v>1603</v>
      </c>
      <c r="Y1079" t="s">
        <v>1603</v>
      </c>
      <c r="Z1079" t="s">
        <v>1603</v>
      </c>
      <c r="AA1079" t="s">
        <v>1603</v>
      </c>
      <c r="AB1079" t="s">
        <v>1603</v>
      </c>
      <c r="AC1079" t="s">
        <v>1603</v>
      </c>
      <c r="AD1079" t="s">
        <v>1603</v>
      </c>
      <c r="AE1079" t="s">
        <v>1603</v>
      </c>
    </row>
    <row r="1080" spans="1:31" x14ac:dyDescent="0.25">
      <c r="A1080" t="s">
        <v>3789</v>
      </c>
      <c r="C1080" t="str">
        <f>_xlfn.IFNA(VLOOKUP(CONCATENATE($A1080,"|","PI"),'Compare PI to Roll'!$A:$D,4,FALSE),"")</f>
        <v>PI</v>
      </c>
      <c r="D1080" t="str">
        <f>_xlfn.IFNA(VLOOKUP(CONCATENATE($A1080,"|","PI"),'Compare PI to Roll'!$A:$D,4,FALSE),"")</f>
        <v>PI</v>
      </c>
      <c r="E1080" t="str">
        <f>_xlfn.IFNA(VLOOKUP(CONCATENATE($A1080,"|","ROLL"),'Compare PI to Roll'!$A:$D,4,FALSE),"")</f>
        <v/>
      </c>
      <c r="F1080" t="str">
        <f>_xlfn.IFNA(VLOOKUP(CONCATENATE($A1080,"|","ROLL"),'Compare PI to Roll'!$A:$D,4,FALSE),"")</f>
        <v/>
      </c>
      <c r="G1080" t="str">
        <f t="shared" si="17"/>
        <v>1|1|0|0</v>
      </c>
      <c r="H1080">
        <f>_xlfn.IFNA(VLOOKUP(K1080,'Tables to Map'!A:B,2,FALSE),"")</f>
        <v>1</v>
      </c>
      <c r="I1080" t="s">
        <v>8</v>
      </c>
      <c r="J1080" t="s">
        <v>9</v>
      </c>
      <c r="K1080" t="s">
        <v>973</v>
      </c>
      <c r="L1080" t="s">
        <v>232</v>
      </c>
      <c r="M1080">
        <v>19</v>
      </c>
      <c r="N1080" t="s">
        <v>1603</v>
      </c>
      <c r="O1080" t="s">
        <v>2629</v>
      </c>
      <c r="P1080" t="s">
        <v>2630</v>
      </c>
      <c r="Q1080" t="s">
        <v>1603</v>
      </c>
      <c r="R1080" t="s">
        <v>1603</v>
      </c>
      <c r="S1080">
        <v>10</v>
      </c>
      <c r="T1080">
        <v>10</v>
      </c>
      <c r="U1080">
        <v>0</v>
      </c>
      <c r="V1080" t="s">
        <v>1603</v>
      </c>
      <c r="W1080" t="s">
        <v>1603</v>
      </c>
      <c r="X1080" t="s">
        <v>1603</v>
      </c>
      <c r="Y1080" t="s">
        <v>1603</v>
      </c>
      <c r="Z1080" t="s">
        <v>1603</v>
      </c>
      <c r="AA1080" t="s">
        <v>1603</v>
      </c>
      <c r="AB1080" t="s">
        <v>1603</v>
      </c>
      <c r="AC1080" t="s">
        <v>1603</v>
      </c>
      <c r="AD1080" t="s">
        <v>1603</v>
      </c>
      <c r="AE1080" t="s">
        <v>1603</v>
      </c>
    </row>
    <row r="1081" spans="1:31" x14ac:dyDescent="0.25">
      <c r="A1081" t="s">
        <v>3790</v>
      </c>
      <c r="C1081" t="str">
        <f>_xlfn.IFNA(VLOOKUP(CONCATENATE($A1081,"|","PI"),'Compare PI to Roll'!$A:$D,4,FALSE),"")</f>
        <v>PI</v>
      </c>
      <c r="D1081" t="str">
        <f>_xlfn.IFNA(VLOOKUP(CONCATENATE($A1081,"|","PI"),'Compare PI to Roll'!$A:$D,4,FALSE),"")</f>
        <v>PI</v>
      </c>
      <c r="E1081" t="str">
        <f>_xlfn.IFNA(VLOOKUP(CONCATENATE($A1081,"|","ROLL"),'Compare PI to Roll'!$A:$D,4,FALSE),"")</f>
        <v/>
      </c>
      <c r="F1081" t="str">
        <f>_xlfn.IFNA(VLOOKUP(CONCATENATE($A1081,"|","ROLL"),'Compare PI to Roll'!$A:$D,4,FALSE),"")</f>
        <v/>
      </c>
      <c r="G1081" t="str">
        <f t="shared" si="17"/>
        <v>1|1|0|0</v>
      </c>
      <c r="H1081">
        <f>_xlfn.IFNA(VLOOKUP(K1081,'Tables to Map'!A:B,2,FALSE),"")</f>
        <v>1</v>
      </c>
      <c r="I1081" t="s">
        <v>8</v>
      </c>
      <c r="J1081" t="s">
        <v>9</v>
      </c>
      <c r="K1081" t="s">
        <v>973</v>
      </c>
      <c r="L1081" t="s">
        <v>500</v>
      </c>
      <c r="M1081">
        <v>20</v>
      </c>
      <c r="N1081" t="s">
        <v>1603</v>
      </c>
      <c r="O1081" t="s">
        <v>2629</v>
      </c>
      <c r="P1081" t="s">
        <v>2630</v>
      </c>
      <c r="Q1081" t="s">
        <v>1603</v>
      </c>
      <c r="R1081" t="s">
        <v>1603</v>
      </c>
      <c r="S1081">
        <v>10</v>
      </c>
      <c r="T1081">
        <v>10</v>
      </c>
      <c r="U1081">
        <v>0</v>
      </c>
      <c r="V1081" t="s">
        <v>1603</v>
      </c>
      <c r="W1081" t="s">
        <v>1603</v>
      </c>
      <c r="X1081" t="s">
        <v>1603</v>
      </c>
      <c r="Y1081" t="s">
        <v>1603</v>
      </c>
      <c r="Z1081" t="s">
        <v>1603</v>
      </c>
      <c r="AA1081" t="s">
        <v>1603</v>
      </c>
      <c r="AB1081" t="s">
        <v>1603</v>
      </c>
      <c r="AC1081" t="s">
        <v>1603</v>
      </c>
      <c r="AD1081" t="s">
        <v>1603</v>
      </c>
      <c r="AE1081" t="s">
        <v>1603</v>
      </c>
    </row>
    <row r="1082" spans="1:31" x14ac:dyDescent="0.25">
      <c r="A1082" t="s">
        <v>3791</v>
      </c>
      <c r="C1082" t="str">
        <f>_xlfn.IFNA(VLOOKUP(CONCATENATE($A1082,"|","PI"),'Compare PI to Roll'!$A:$D,4,FALSE),"")</f>
        <v>PI</v>
      </c>
      <c r="D1082" t="str">
        <f>_xlfn.IFNA(VLOOKUP(CONCATENATE($A1082,"|","PI"),'Compare PI to Roll'!$A:$D,4,FALSE),"")</f>
        <v>PI</v>
      </c>
      <c r="E1082" t="str">
        <f>_xlfn.IFNA(VLOOKUP(CONCATENATE($A1082,"|","ROLL"),'Compare PI to Roll'!$A:$D,4,FALSE),"")</f>
        <v/>
      </c>
      <c r="F1082" t="str">
        <f>_xlfn.IFNA(VLOOKUP(CONCATENATE($A1082,"|","ROLL"),'Compare PI to Roll'!$A:$D,4,FALSE),"")</f>
        <v/>
      </c>
      <c r="G1082" t="str">
        <f t="shared" si="17"/>
        <v>1|1|0|0</v>
      </c>
      <c r="H1082">
        <f>_xlfn.IFNA(VLOOKUP(K1082,'Tables to Map'!A:B,2,FALSE),"")</f>
        <v>1</v>
      </c>
      <c r="I1082" t="s">
        <v>8</v>
      </c>
      <c r="J1082" t="s">
        <v>9</v>
      </c>
      <c r="K1082" t="s">
        <v>973</v>
      </c>
      <c r="L1082" t="s">
        <v>117</v>
      </c>
      <c r="M1082">
        <v>21</v>
      </c>
      <c r="N1082" t="s">
        <v>1603</v>
      </c>
      <c r="O1082" t="s">
        <v>2629</v>
      </c>
      <c r="P1082" t="s">
        <v>2630</v>
      </c>
      <c r="Q1082" t="s">
        <v>1603</v>
      </c>
      <c r="R1082" t="s">
        <v>1603</v>
      </c>
      <c r="S1082">
        <v>10</v>
      </c>
      <c r="T1082">
        <v>10</v>
      </c>
      <c r="U1082">
        <v>0</v>
      </c>
      <c r="V1082" t="s">
        <v>1603</v>
      </c>
      <c r="W1082" t="s">
        <v>1603</v>
      </c>
      <c r="X1082" t="s">
        <v>1603</v>
      </c>
      <c r="Y1082" t="s">
        <v>1603</v>
      </c>
      <c r="Z1082" t="s">
        <v>1603</v>
      </c>
      <c r="AA1082" t="s">
        <v>1603</v>
      </c>
      <c r="AB1082" t="s">
        <v>1603</v>
      </c>
      <c r="AC1082" t="s">
        <v>1603</v>
      </c>
      <c r="AD1082" t="s">
        <v>1603</v>
      </c>
      <c r="AE1082" t="s">
        <v>1603</v>
      </c>
    </row>
    <row r="1083" spans="1:31" x14ac:dyDescent="0.25">
      <c r="A1083" t="s">
        <v>3792</v>
      </c>
      <c r="C1083" t="str">
        <f>_xlfn.IFNA(VLOOKUP(CONCATENATE($A1083,"|","PI"),'Compare PI to Roll'!$A:$D,4,FALSE),"")</f>
        <v>PI</v>
      </c>
      <c r="D1083" t="str">
        <f>_xlfn.IFNA(VLOOKUP(CONCATENATE($A1083,"|","PI"),'Compare PI to Roll'!$A:$D,4,FALSE),"")</f>
        <v>PI</v>
      </c>
      <c r="E1083" t="str">
        <f>_xlfn.IFNA(VLOOKUP(CONCATENATE($A1083,"|","ROLL"),'Compare PI to Roll'!$A:$D,4,FALSE),"")</f>
        <v/>
      </c>
      <c r="F1083" t="str">
        <f>_xlfn.IFNA(VLOOKUP(CONCATENATE($A1083,"|","ROLL"),'Compare PI to Roll'!$A:$D,4,FALSE),"")</f>
        <v/>
      </c>
      <c r="G1083" t="str">
        <f t="shared" si="17"/>
        <v>1|1|0|0</v>
      </c>
      <c r="H1083">
        <f>_xlfn.IFNA(VLOOKUP(K1083,'Tables to Map'!A:B,2,FALSE),"")</f>
        <v>1</v>
      </c>
      <c r="I1083" t="s">
        <v>8</v>
      </c>
      <c r="J1083" t="s">
        <v>9</v>
      </c>
      <c r="K1083" t="s">
        <v>973</v>
      </c>
      <c r="L1083" t="s">
        <v>510</v>
      </c>
      <c r="M1083">
        <v>22</v>
      </c>
      <c r="N1083" t="s">
        <v>1603</v>
      </c>
      <c r="O1083" t="s">
        <v>2629</v>
      </c>
      <c r="P1083" t="s">
        <v>2630</v>
      </c>
      <c r="Q1083" t="s">
        <v>1603</v>
      </c>
      <c r="R1083" t="s">
        <v>1603</v>
      </c>
      <c r="S1083">
        <v>10</v>
      </c>
      <c r="T1083">
        <v>10</v>
      </c>
      <c r="U1083">
        <v>0</v>
      </c>
      <c r="V1083" t="s">
        <v>1603</v>
      </c>
      <c r="W1083" t="s">
        <v>1603</v>
      </c>
      <c r="X1083" t="s">
        <v>1603</v>
      </c>
      <c r="Y1083" t="s">
        <v>1603</v>
      </c>
      <c r="Z1083" t="s">
        <v>1603</v>
      </c>
      <c r="AA1083" t="s">
        <v>1603</v>
      </c>
      <c r="AB1083" t="s">
        <v>1603</v>
      </c>
      <c r="AC1083" t="s">
        <v>1603</v>
      </c>
      <c r="AD1083" t="s">
        <v>1603</v>
      </c>
      <c r="AE1083" t="s">
        <v>1603</v>
      </c>
    </row>
    <row r="1084" spans="1:31" x14ac:dyDescent="0.25">
      <c r="A1084" t="s">
        <v>3793</v>
      </c>
      <c r="C1084" t="str">
        <f>_xlfn.IFNA(VLOOKUP(CONCATENATE($A1084,"|","PI"),'Compare PI to Roll'!$A:$D,4,FALSE),"")</f>
        <v>PI</v>
      </c>
      <c r="D1084" t="str">
        <f>_xlfn.IFNA(VLOOKUP(CONCATENATE($A1084,"|","PI"),'Compare PI to Roll'!$A:$D,4,FALSE),"")</f>
        <v>PI</v>
      </c>
      <c r="E1084" t="str">
        <f>_xlfn.IFNA(VLOOKUP(CONCATENATE($A1084,"|","ROLL"),'Compare PI to Roll'!$A:$D,4,FALSE),"")</f>
        <v/>
      </c>
      <c r="F1084" t="str">
        <f>_xlfn.IFNA(VLOOKUP(CONCATENATE($A1084,"|","ROLL"),'Compare PI to Roll'!$A:$D,4,FALSE),"")</f>
        <v/>
      </c>
      <c r="G1084" t="str">
        <f t="shared" si="17"/>
        <v>1|1|0|0</v>
      </c>
      <c r="H1084">
        <f>_xlfn.IFNA(VLOOKUP(K1084,'Tables to Map'!A:B,2,FALSE),"")</f>
        <v>1</v>
      </c>
      <c r="I1084" t="s">
        <v>8</v>
      </c>
      <c r="J1084" t="s">
        <v>9</v>
      </c>
      <c r="K1084" t="s">
        <v>973</v>
      </c>
      <c r="L1084" t="s">
        <v>515</v>
      </c>
      <c r="M1084">
        <v>23</v>
      </c>
      <c r="N1084" t="s">
        <v>1603</v>
      </c>
      <c r="O1084" t="s">
        <v>2629</v>
      </c>
      <c r="P1084" t="s">
        <v>2630</v>
      </c>
      <c r="Q1084" t="s">
        <v>1603</v>
      </c>
      <c r="R1084" t="s">
        <v>1603</v>
      </c>
      <c r="S1084">
        <v>10</v>
      </c>
      <c r="T1084">
        <v>10</v>
      </c>
      <c r="U1084">
        <v>0</v>
      </c>
      <c r="V1084" t="s">
        <v>1603</v>
      </c>
      <c r="W1084" t="s">
        <v>1603</v>
      </c>
      <c r="X1084" t="s">
        <v>1603</v>
      </c>
      <c r="Y1084" t="s">
        <v>1603</v>
      </c>
      <c r="Z1084" t="s">
        <v>1603</v>
      </c>
      <c r="AA1084" t="s">
        <v>1603</v>
      </c>
      <c r="AB1084" t="s">
        <v>1603</v>
      </c>
      <c r="AC1084" t="s">
        <v>1603</v>
      </c>
      <c r="AD1084" t="s">
        <v>1603</v>
      </c>
      <c r="AE1084" t="s">
        <v>1603</v>
      </c>
    </row>
    <row r="1085" spans="1:31" x14ac:dyDescent="0.25">
      <c r="A1085" t="s">
        <v>3794</v>
      </c>
      <c r="C1085" t="str">
        <f>_xlfn.IFNA(VLOOKUP(CONCATENATE($A1085,"|","PI"),'Compare PI to Roll'!$A:$D,4,FALSE),"")</f>
        <v>PI</v>
      </c>
      <c r="D1085" t="str">
        <f>_xlfn.IFNA(VLOOKUP(CONCATENATE($A1085,"|","PI"),'Compare PI to Roll'!$A:$D,4,FALSE),"")</f>
        <v>PI</v>
      </c>
      <c r="E1085" t="str">
        <f>_xlfn.IFNA(VLOOKUP(CONCATENATE($A1085,"|","ROLL"),'Compare PI to Roll'!$A:$D,4,FALSE),"")</f>
        <v/>
      </c>
      <c r="F1085" t="str">
        <f>_xlfn.IFNA(VLOOKUP(CONCATENATE($A1085,"|","ROLL"),'Compare PI to Roll'!$A:$D,4,FALSE),"")</f>
        <v/>
      </c>
      <c r="G1085" t="str">
        <f t="shared" si="17"/>
        <v>1|1|0|0</v>
      </c>
      <c r="H1085">
        <f>_xlfn.IFNA(VLOOKUP(K1085,'Tables to Map'!A:B,2,FALSE),"")</f>
        <v>1</v>
      </c>
      <c r="I1085" t="s">
        <v>8</v>
      </c>
      <c r="J1085" t="s">
        <v>9</v>
      </c>
      <c r="K1085" t="s">
        <v>973</v>
      </c>
      <c r="L1085" t="s">
        <v>518</v>
      </c>
      <c r="M1085">
        <v>24</v>
      </c>
      <c r="N1085" t="s">
        <v>1603</v>
      </c>
      <c r="O1085" t="s">
        <v>2629</v>
      </c>
      <c r="P1085" t="s">
        <v>2630</v>
      </c>
      <c r="Q1085" t="s">
        <v>1603</v>
      </c>
      <c r="R1085" t="s">
        <v>1603</v>
      </c>
      <c r="S1085">
        <v>10</v>
      </c>
      <c r="T1085">
        <v>10</v>
      </c>
      <c r="U1085">
        <v>0</v>
      </c>
      <c r="V1085" t="s">
        <v>1603</v>
      </c>
      <c r="W1085" t="s">
        <v>1603</v>
      </c>
      <c r="X1085" t="s">
        <v>1603</v>
      </c>
      <c r="Y1085" t="s">
        <v>1603</v>
      </c>
      <c r="Z1085" t="s">
        <v>1603</v>
      </c>
      <c r="AA1085" t="s">
        <v>1603</v>
      </c>
      <c r="AB1085" t="s">
        <v>1603</v>
      </c>
      <c r="AC1085" t="s">
        <v>1603</v>
      </c>
      <c r="AD1085" t="s">
        <v>1603</v>
      </c>
      <c r="AE1085" t="s">
        <v>1603</v>
      </c>
    </row>
    <row r="1086" spans="1:31" x14ac:dyDescent="0.25">
      <c r="A1086" t="s">
        <v>3795</v>
      </c>
      <c r="C1086" t="str">
        <f>_xlfn.IFNA(VLOOKUP(CONCATENATE($A1086,"|","PI"),'Compare PI to Roll'!$A:$D,4,FALSE),"")</f>
        <v>PI</v>
      </c>
      <c r="D1086" t="str">
        <f>_xlfn.IFNA(VLOOKUP(CONCATENATE($A1086,"|","PI"),'Compare PI to Roll'!$A:$D,4,FALSE),"")</f>
        <v>PI</v>
      </c>
      <c r="E1086" t="str">
        <f>_xlfn.IFNA(VLOOKUP(CONCATENATE($A1086,"|","ROLL"),'Compare PI to Roll'!$A:$D,4,FALSE),"")</f>
        <v/>
      </c>
      <c r="F1086" t="str">
        <f>_xlfn.IFNA(VLOOKUP(CONCATENATE($A1086,"|","ROLL"),'Compare PI to Roll'!$A:$D,4,FALSE),"")</f>
        <v/>
      </c>
      <c r="G1086" t="str">
        <f t="shared" si="17"/>
        <v>1|1|0|0</v>
      </c>
      <c r="H1086">
        <f>_xlfn.IFNA(VLOOKUP(K1086,'Tables to Map'!A:B,2,FALSE),"")</f>
        <v>1</v>
      </c>
      <c r="I1086" t="s">
        <v>8</v>
      </c>
      <c r="J1086" t="s">
        <v>9</v>
      </c>
      <c r="K1086" t="s">
        <v>973</v>
      </c>
      <c r="L1086" t="s">
        <v>520</v>
      </c>
      <c r="M1086">
        <v>25</v>
      </c>
      <c r="N1086" t="s">
        <v>1603</v>
      </c>
      <c r="O1086" t="s">
        <v>2629</v>
      </c>
      <c r="P1086" t="s">
        <v>2630</v>
      </c>
      <c r="Q1086" t="s">
        <v>1603</v>
      </c>
      <c r="R1086" t="s">
        <v>1603</v>
      </c>
      <c r="S1086">
        <v>10</v>
      </c>
      <c r="T1086">
        <v>10</v>
      </c>
      <c r="U1086">
        <v>0</v>
      </c>
      <c r="V1086" t="s">
        <v>1603</v>
      </c>
      <c r="W1086" t="s">
        <v>1603</v>
      </c>
      <c r="X1086" t="s">
        <v>1603</v>
      </c>
      <c r="Y1086" t="s">
        <v>1603</v>
      </c>
      <c r="Z1086" t="s">
        <v>1603</v>
      </c>
      <c r="AA1086" t="s">
        <v>1603</v>
      </c>
      <c r="AB1086" t="s">
        <v>1603</v>
      </c>
      <c r="AC1086" t="s">
        <v>1603</v>
      </c>
      <c r="AD1086" t="s">
        <v>1603</v>
      </c>
      <c r="AE1086" t="s">
        <v>1603</v>
      </c>
    </row>
    <row r="1087" spans="1:31" x14ac:dyDescent="0.25">
      <c r="A1087" t="s">
        <v>3796</v>
      </c>
      <c r="C1087" t="str">
        <f>_xlfn.IFNA(VLOOKUP(CONCATENATE($A1087,"|","PI"),'Compare PI to Roll'!$A:$D,4,FALSE),"")</f>
        <v>PI</v>
      </c>
      <c r="D1087" t="str">
        <f>_xlfn.IFNA(VLOOKUP(CONCATENATE($A1087,"|","PI"),'Compare PI to Roll'!$A:$D,4,FALSE),"")</f>
        <v>PI</v>
      </c>
      <c r="E1087" t="str">
        <f>_xlfn.IFNA(VLOOKUP(CONCATENATE($A1087,"|","ROLL"),'Compare PI to Roll'!$A:$D,4,FALSE),"")</f>
        <v/>
      </c>
      <c r="F1087" t="str">
        <f>_xlfn.IFNA(VLOOKUP(CONCATENATE($A1087,"|","ROLL"),'Compare PI to Roll'!$A:$D,4,FALSE),"")</f>
        <v/>
      </c>
      <c r="G1087" t="str">
        <f t="shared" si="17"/>
        <v>1|1|0|0</v>
      </c>
      <c r="H1087">
        <f>_xlfn.IFNA(VLOOKUP(K1087,'Tables to Map'!A:B,2,FALSE),"")</f>
        <v>1</v>
      </c>
      <c r="I1087" t="s">
        <v>8</v>
      </c>
      <c r="J1087" t="s">
        <v>9</v>
      </c>
      <c r="K1087" t="s">
        <v>973</v>
      </c>
      <c r="L1087" t="s">
        <v>523</v>
      </c>
      <c r="M1087">
        <v>26</v>
      </c>
      <c r="N1087" t="s">
        <v>1603</v>
      </c>
      <c r="O1087" t="s">
        <v>2629</v>
      </c>
      <c r="P1087" t="s">
        <v>2630</v>
      </c>
      <c r="Q1087" t="s">
        <v>1603</v>
      </c>
      <c r="R1087" t="s">
        <v>1603</v>
      </c>
      <c r="S1087">
        <v>10</v>
      </c>
      <c r="T1087">
        <v>10</v>
      </c>
      <c r="U1087">
        <v>0</v>
      </c>
      <c r="V1087" t="s">
        <v>1603</v>
      </c>
      <c r="W1087" t="s">
        <v>1603</v>
      </c>
      <c r="X1087" t="s">
        <v>1603</v>
      </c>
      <c r="Y1087" t="s">
        <v>1603</v>
      </c>
      <c r="Z1087" t="s">
        <v>1603</v>
      </c>
      <c r="AA1087" t="s">
        <v>1603</v>
      </c>
      <c r="AB1087" t="s">
        <v>1603</v>
      </c>
      <c r="AC1087" t="s">
        <v>1603</v>
      </c>
      <c r="AD1087" t="s">
        <v>1603</v>
      </c>
      <c r="AE1087" t="s">
        <v>1603</v>
      </c>
    </row>
    <row r="1088" spans="1:31" x14ac:dyDescent="0.25">
      <c r="A1088" t="s">
        <v>3797</v>
      </c>
      <c r="C1088" t="str">
        <f>_xlfn.IFNA(VLOOKUP(CONCATENATE($A1088,"|","PI"),'Compare PI to Roll'!$A:$D,4,FALSE),"")</f>
        <v>PI</v>
      </c>
      <c r="D1088" t="str">
        <f>_xlfn.IFNA(VLOOKUP(CONCATENATE($A1088,"|","PI"),'Compare PI to Roll'!$A:$D,4,FALSE),"")</f>
        <v>PI</v>
      </c>
      <c r="E1088" t="str">
        <f>_xlfn.IFNA(VLOOKUP(CONCATENATE($A1088,"|","ROLL"),'Compare PI to Roll'!$A:$D,4,FALSE),"")</f>
        <v/>
      </c>
      <c r="F1088" t="str">
        <f>_xlfn.IFNA(VLOOKUP(CONCATENATE($A1088,"|","ROLL"),'Compare PI to Roll'!$A:$D,4,FALSE),"")</f>
        <v/>
      </c>
      <c r="G1088" t="str">
        <f t="shared" si="17"/>
        <v>1|1|0|0</v>
      </c>
      <c r="H1088">
        <f>_xlfn.IFNA(VLOOKUP(K1088,'Tables to Map'!A:B,2,FALSE),"")</f>
        <v>1</v>
      </c>
      <c r="I1088" t="s">
        <v>8</v>
      </c>
      <c r="J1088" t="s">
        <v>9</v>
      </c>
      <c r="K1088" t="s">
        <v>973</v>
      </c>
      <c r="L1088" t="s">
        <v>620</v>
      </c>
      <c r="M1088">
        <v>27</v>
      </c>
      <c r="N1088" t="s">
        <v>1603</v>
      </c>
      <c r="O1088" t="s">
        <v>2629</v>
      </c>
      <c r="P1088" t="s">
        <v>2630</v>
      </c>
      <c r="Q1088" t="s">
        <v>1603</v>
      </c>
      <c r="R1088" t="s">
        <v>1603</v>
      </c>
      <c r="S1088">
        <v>10</v>
      </c>
      <c r="T1088">
        <v>10</v>
      </c>
      <c r="U1088">
        <v>0</v>
      </c>
      <c r="V1088" t="s">
        <v>1603</v>
      </c>
      <c r="W1088" t="s">
        <v>1603</v>
      </c>
      <c r="X1088" t="s">
        <v>1603</v>
      </c>
      <c r="Y1088" t="s">
        <v>1603</v>
      </c>
      <c r="Z1088" t="s">
        <v>1603</v>
      </c>
      <c r="AA1088" t="s">
        <v>1603</v>
      </c>
      <c r="AB1088" t="s">
        <v>1603</v>
      </c>
      <c r="AC1088" t="s">
        <v>1603</v>
      </c>
      <c r="AD1088" t="s">
        <v>1603</v>
      </c>
      <c r="AE1088" t="s">
        <v>1603</v>
      </c>
    </row>
    <row r="1089" spans="1:31" x14ac:dyDescent="0.25">
      <c r="A1089" t="s">
        <v>3798</v>
      </c>
      <c r="C1089" t="str">
        <f>_xlfn.IFNA(VLOOKUP(CONCATENATE($A1089,"|","PI"),'Compare PI to Roll'!$A:$D,4,FALSE),"")</f>
        <v>PI</v>
      </c>
      <c r="D1089" t="str">
        <f>_xlfn.IFNA(VLOOKUP(CONCATENATE($A1089,"|","PI"),'Compare PI to Roll'!$A:$D,4,FALSE),"")</f>
        <v>PI</v>
      </c>
      <c r="E1089" t="str">
        <f>_xlfn.IFNA(VLOOKUP(CONCATENATE($A1089,"|","ROLL"),'Compare PI to Roll'!$A:$D,4,FALSE),"")</f>
        <v/>
      </c>
      <c r="F1089" t="str">
        <f>_xlfn.IFNA(VLOOKUP(CONCATENATE($A1089,"|","ROLL"),'Compare PI to Roll'!$A:$D,4,FALSE),"")</f>
        <v/>
      </c>
      <c r="G1089" t="str">
        <f t="shared" si="17"/>
        <v>1|1|0|0</v>
      </c>
      <c r="H1089">
        <f>_xlfn.IFNA(VLOOKUP(K1089,'Tables to Map'!A:B,2,FALSE),"")</f>
        <v>1</v>
      </c>
      <c r="I1089" t="s">
        <v>8</v>
      </c>
      <c r="J1089" t="s">
        <v>9</v>
      </c>
      <c r="K1089" t="s">
        <v>973</v>
      </c>
      <c r="L1089" t="s">
        <v>625</v>
      </c>
      <c r="M1089">
        <v>28</v>
      </c>
      <c r="N1089" t="s">
        <v>1603</v>
      </c>
      <c r="O1089" t="s">
        <v>2629</v>
      </c>
      <c r="P1089" t="s">
        <v>2630</v>
      </c>
      <c r="Q1089" t="s">
        <v>1603</v>
      </c>
      <c r="R1089" t="s">
        <v>1603</v>
      </c>
      <c r="S1089">
        <v>10</v>
      </c>
      <c r="T1089">
        <v>10</v>
      </c>
      <c r="U1089">
        <v>0</v>
      </c>
      <c r="V1089" t="s">
        <v>1603</v>
      </c>
      <c r="W1089" t="s">
        <v>1603</v>
      </c>
      <c r="X1089" t="s">
        <v>1603</v>
      </c>
      <c r="Y1089" t="s">
        <v>1603</v>
      </c>
      <c r="Z1089" t="s">
        <v>1603</v>
      </c>
      <c r="AA1089" t="s">
        <v>1603</v>
      </c>
      <c r="AB1089" t="s">
        <v>1603</v>
      </c>
      <c r="AC1089" t="s">
        <v>1603</v>
      </c>
      <c r="AD1089" t="s">
        <v>1603</v>
      </c>
      <c r="AE1089" t="s">
        <v>1603</v>
      </c>
    </row>
    <row r="1090" spans="1:31" x14ac:dyDescent="0.25">
      <c r="A1090" t="s">
        <v>3799</v>
      </c>
      <c r="C1090" t="str">
        <f>_xlfn.IFNA(VLOOKUP(CONCATENATE($A1090,"|","PI"),'Compare PI to Roll'!$A:$D,4,FALSE),"")</f>
        <v>PI</v>
      </c>
      <c r="D1090" t="str">
        <f>_xlfn.IFNA(VLOOKUP(CONCATENATE($A1090,"|","PI"),'Compare PI to Roll'!$A:$D,4,FALSE),"")</f>
        <v>PI</v>
      </c>
      <c r="E1090" t="str">
        <f>_xlfn.IFNA(VLOOKUP(CONCATENATE($A1090,"|","ROLL"),'Compare PI to Roll'!$A:$D,4,FALSE),"")</f>
        <v/>
      </c>
      <c r="F1090" t="str">
        <f>_xlfn.IFNA(VLOOKUP(CONCATENATE($A1090,"|","ROLL"),'Compare PI to Roll'!$A:$D,4,FALSE),"")</f>
        <v/>
      </c>
      <c r="G1090" t="str">
        <f t="shared" si="17"/>
        <v>1|1|0|0</v>
      </c>
      <c r="H1090">
        <f>_xlfn.IFNA(VLOOKUP(K1090,'Tables to Map'!A:B,2,FALSE),"")</f>
        <v>1</v>
      </c>
      <c r="I1090" t="s">
        <v>8</v>
      </c>
      <c r="J1090" t="s">
        <v>9</v>
      </c>
      <c r="K1090" t="s">
        <v>973</v>
      </c>
      <c r="L1090" t="s">
        <v>629</v>
      </c>
      <c r="M1090">
        <v>29</v>
      </c>
      <c r="N1090" t="s">
        <v>1603</v>
      </c>
      <c r="O1090" t="s">
        <v>2629</v>
      </c>
      <c r="P1090" t="s">
        <v>2630</v>
      </c>
      <c r="Q1090" t="s">
        <v>1603</v>
      </c>
      <c r="R1090" t="s">
        <v>1603</v>
      </c>
      <c r="S1090">
        <v>10</v>
      </c>
      <c r="T1090">
        <v>10</v>
      </c>
      <c r="U1090">
        <v>0</v>
      </c>
      <c r="V1090" t="s">
        <v>1603</v>
      </c>
      <c r="W1090" t="s">
        <v>1603</v>
      </c>
      <c r="X1090" t="s">
        <v>1603</v>
      </c>
      <c r="Y1090" t="s">
        <v>1603</v>
      </c>
      <c r="Z1090" t="s">
        <v>1603</v>
      </c>
      <c r="AA1090" t="s">
        <v>1603</v>
      </c>
      <c r="AB1090" t="s">
        <v>1603</v>
      </c>
      <c r="AC1090" t="s">
        <v>1603</v>
      </c>
      <c r="AD1090" t="s">
        <v>1603</v>
      </c>
      <c r="AE1090" t="s">
        <v>1603</v>
      </c>
    </row>
    <row r="1091" spans="1:31" x14ac:dyDescent="0.25">
      <c r="A1091" t="s">
        <v>3800</v>
      </c>
      <c r="C1091" t="str">
        <f>_xlfn.IFNA(VLOOKUP(CONCATENATE($A1091,"|","PI"),'Compare PI to Roll'!$A:$D,4,FALSE),"")</f>
        <v>PI</v>
      </c>
      <c r="D1091" t="str">
        <f>_xlfn.IFNA(VLOOKUP(CONCATENATE($A1091,"|","PI"),'Compare PI to Roll'!$A:$D,4,FALSE),"")</f>
        <v>PI</v>
      </c>
      <c r="E1091" t="str">
        <f>_xlfn.IFNA(VLOOKUP(CONCATENATE($A1091,"|","ROLL"),'Compare PI to Roll'!$A:$D,4,FALSE),"")</f>
        <v/>
      </c>
      <c r="F1091" t="str">
        <f>_xlfn.IFNA(VLOOKUP(CONCATENATE($A1091,"|","ROLL"),'Compare PI to Roll'!$A:$D,4,FALSE),"")</f>
        <v/>
      </c>
      <c r="G1091" t="str">
        <f t="shared" si="17"/>
        <v>1|1|0|0</v>
      </c>
      <c r="H1091">
        <f>_xlfn.IFNA(VLOOKUP(K1091,'Tables to Map'!A:B,2,FALSE),"")</f>
        <v>1</v>
      </c>
      <c r="I1091" t="s">
        <v>8</v>
      </c>
      <c r="J1091" t="s">
        <v>9</v>
      </c>
      <c r="K1091" t="s">
        <v>973</v>
      </c>
      <c r="L1091" t="s">
        <v>631</v>
      </c>
      <c r="M1091">
        <v>30</v>
      </c>
      <c r="N1091" t="s">
        <v>1603</v>
      </c>
      <c r="O1091" t="s">
        <v>2629</v>
      </c>
      <c r="P1091" t="s">
        <v>2630</v>
      </c>
      <c r="Q1091" t="s">
        <v>1603</v>
      </c>
      <c r="R1091" t="s">
        <v>1603</v>
      </c>
      <c r="S1091">
        <v>10</v>
      </c>
      <c r="T1091">
        <v>10</v>
      </c>
      <c r="U1091">
        <v>0</v>
      </c>
      <c r="V1091" t="s">
        <v>1603</v>
      </c>
      <c r="W1091" t="s">
        <v>1603</v>
      </c>
      <c r="X1091" t="s">
        <v>1603</v>
      </c>
      <c r="Y1091" t="s">
        <v>1603</v>
      </c>
      <c r="Z1091" t="s">
        <v>1603</v>
      </c>
      <c r="AA1091" t="s">
        <v>1603</v>
      </c>
      <c r="AB1091" t="s">
        <v>1603</v>
      </c>
      <c r="AC1091" t="s">
        <v>1603</v>
      </c>
      <c r="AD1091" t="s">
        <v>1603</v>
      </c>
      <c r="AE1091" t="s">
        <v>1603</v>
      </c>
    </row>
    <row r="1092" spans="1:31" x14ac:dyDescent="0.25">
      <c r="A1092" t="s">
        <v>3801</v>
      </c>
      <c r="C1092" t="str">
        <f>_xlfn.IFNA(VLOOKUP(CONCATENATE($A1092,"|","PI"),'Compare PI to Roll'!$A:$D,4,FALSE),"")</f>
        <v>PI</v>
      </c>
      <c r="D1092" t="str">
        <f>_xlfn.IFNA(VLOOKUP(CONCATENATE($A1092,"|","PI"),'Compare PI to Roll'!$A:$D,4,FALSE),"")</f>
        <v>PI</v>
      </c>
      <c r="E1092" t="str">
        <f>_xlfn.IFNA(VLOOKUP(CONCATENATE($A1092,"|","ROLL"),'Compare PI to Roll'!$A:$D,4,FALSE),"")</f>
        <v/>
      </c>
      <c r="F1092" t="str">
        <f>_xlfn.IFNA(VLOOKUP(CONCATENATE($A1092,"|","ROLL"),'Compare PI to Roll'!$A:$D,4,FALSE),"")</f>
        <v/>
      </c>
      <c r="G1092" t="str">
        <f t="shared" si="17"/>
        <v>1|1|0|0</v>
      </c>
      <c r="H1092">
        <f>_xlfn.IFNA(VLOOKUP(K1092,'Tables to Map'!A:B,2,FALSE),"")</f>
        <v>1</v>
      </c>
      <c r="I1092" t="s">
        <v>8</v>
      </c>
      <c r="J1092" t="s">
        <v>9</v>
      </c>
      <c r="K1092" t="s">
        <v>973</v>
      </c>
      <c r="L1092" t="s">
        <v>108</v>
      </c>
      <c r="M1092">
        <v>31</v>
      </c>
      <c r="N1092" t="s">
        <v>1603</v>
      </c>
      <c r="O1092" t="s">
        <v>2629</v>
      </c>
      <c r="P1092" t="s">
        <v>2630</v>
      </c>
      <c r="Q1092" t="s">
        <v>1603</v>
      </c>
      <c r="R1092" t="s">
        <v>1603</v>
      </c>
      <c r="S1092">
        <v>10</v>
      </c>
      <c r="T1092">
        <v>10</v>
      </c>
      <c r="U1092">
        <v>0</v>
      </c>
      <c r="V1092" t="s">
        <v>1603</v>
      </c>
      <c r="W1092" t="s">
        <v>1603</v>
      </c>
      <c r="X1092" t="s">
        <v>1603</v>
      </c>
      <c r="Y1092" t="s">
        <v>1603</v>
      </c>
      <c r="Z1092" t="s">
        <v>1603</v>
      </c>
      <c r="AA1092" t="s">
        <v>1603</v>
      </c>
      <c r="AB1092" t="s">
        <v>1603</v>
      </c>
      <c r="AC1092" t="s">
        <v>1603</v>
      </c>
      <c r="AD1092" t="s">
        <v>1603</v>
      </c>
      <c r="AE1092" t="s">
        <v>1603</v>
      </c>
    </row>
    <row r="1093" spans="1:31" x14ac:dyDescent="0.25">
      <c r="A1093" t="s">
        <v>3802</v>
      </c>
      <c r="C1093" t="str">
        <f>_xlfn.IFNA(VLOOKUP(CONCATENATE($A1093,"|","PI"),'Compare PI to Roll'!$A:$D,4,FALSE),"")</f>
        <v>PI</v>
      </c>
      <c r="D1093" t="str">
        <f>_xlfn.IFNA(VLOOKUP(CONCATENATE($A1093,"|","PI"),'Compare PI to Roll'!$A:$D,4,FALSE),"")</f>
        <v>PI</v>
      </c>
      <c r="E1093" t="str">
        <f>_xlfn.IFNA(VLOOKUP(CONCATENATE($A1093,"|","ROLL"),'Compare PI to Roll'!$A:$D,4,FALSE),"")</f>
        <v/>
      </c>
      <c r="F1093" t="str">
        <f>_xlfn.IFNA(VLOOKUP(CONCATENATE($A1093,"|","ROLL"),'Compare PI to Roll'!$A:$D,4,FALSE),"")</f>
        <v/>
      </c>
      <c r="G1093" t="str">
        <f t="shared" si="17"/>
        <v>1|1|0|0</v>
      </c>
      <c r="H1093">
        <f>_xlfn.IFNA(VLOOKUP(K1093,'Tables to Map'!A:B,2,FALSE),"")</f>
        <v>1</v>
      </c>
      <c r="I1093" t="s">
        <v>8</v>
      </c>
      <c r="J1093" t="s">
        <v>9</v>
      </c>
      <c r="K1093" t="s">
        <v>973</v>
      </c>
      <c r="L1093" t="s">
        <v>1677</v>
      </c>
      <c r="M1093">
        <v>32</v>
      </c>
      <c r="N1093" t="s">
        <v>1603</v>
      </c>
      <c r="O1093" t="s">
        <v>2629</v>
      </c>
      <c r="P1093" t="s">
        <v>2630</v>
      </c>
      <c r="Q1093" t="s">
        <v>1603</v>
      </c>
      <c r="R1093" t="s">
        <v>1603</v>
      </c>
      <c r="S1093">
        <v>10</v>
      </c>
      <c r="T1093">
        <v>10</v>
      </c>
      <c r="U1093">
        <v>0</v>
      </c>
      <c r="V1093" t="s">
        <v>1603</v>
      </c>
      <c r="W1093" t="s">
        <v>1603</v>
      </c>
      <c r="X1093" t="s">
        <v>1603</v>
      </c>
      <c r="Y1093" t="s">
        <v>1603</v>
      </c>
      <c r="Z1093" t="s">
        <v>1603</v>
      </c>
      <c r="AA1093" t="s">
        <v>1603</v>
      </c>
      <c r="AB1093" t="s">
        <v>1603</v>
      </c>
      <c r="AC1093" t="s">
        <v>1603</v>
      </c>
      <c r="AD1093" t="s">
        <v>1603</v>
      </c>
      <c r="AE1093" t="s">
        <v>1603</v>
      </c>
    </row>
    <row r="1094" spans="1:31" x14ac:dyDescent="0.25">
      <c r="A1094" t="s">
        <v>3803</v>
      </c>
      <c r="C1094" t="str">
        <f>_xlfn.IFNA(VLOOKUP(CONCATENATE($A1094,"|","PI"),'Compare PI to Roll'!$A:$D,4,FALSE),"")</f>
        <v>PI</v>
      </c>
      <c r="D1094" t="str">
        <f>_xlfn.IFNA(VLOOKUP(CONCATENATE($A1094,"|","PI"),'Compare PI to Roll'!$A:$D,4,FALSE),"")</f>
        <v>PI</v>
      </c>
      <c r="E1094" t="str">
        <f>_xlfn.IFNA(VLOOKUP(CONCATENATE($A1094,"|","ROLL"),'Compare PI to Roll'!$A:$D,4,FALSE),"")</f>
        <v/>
      </c>
      <c r="F1094" t="str">
        <f>_xlfn.IFNA(VLOOKUP(CONCATENATE($A1094,"|","ROLL"),'Compare PI to Roll'!$A:$D,4,FALSE),"")</f>
        <v/>
      </c>
      <c r="G1094" t="str">
        <f t="shared" si="17"/>
        <v>1|1|0|0</v>
      </c>
      <c r="H1094">
        <f>_xlfn.IFNA(VLOOKUP(K1094,'Tables to Map'!A:B,2,FALSE),"")</f>
        <v>1</v>
      </c>
      <c r="I1094" t="s">
        <v>8</v>
      </c>
      <c r="J1094" t="s">
        <v>9</v>
      </c>
      <c r="K1094" t="s">
        <v>973</v>
      </c>
      <c r="L1094" t="s">
        <v>18</v>
      </c>
      <c r="M1094">
        <v>33</v>
      </c>
      <c r="N1094" t="s">
        <v>1603</v>
      </c>
      <c r="O1094" t="s">
        <v>2629</v>
      </c>
      <c r="P1094" t="s">
        <v>2630</v>
      </c>
      <c r="Q1094" t="s">
        <v>1603</v>
      </c>
      <c r="R1094" t="s">
        <v>1603</v>
      </c>
      <c r="S1094">
        <v>10</v>
      </c>
      <c r="T1094">
        <v>10</v>
      </c>
      <c r="U1094">
        <v>0</v>
      </c>
      <c r="V1094" t="s">
        <v>1603</v>
      </c>
      <c r="W1094" t="s">
        <v>1603</v>
      </c>
      <c r="X1094" t="s">
        <v>1603</v>
      </c>
      <c r="Y1094" t="s">
        <v>1603</v>
      </c>
      <c r="Z1094" t="s">
        <v>1603</v>
      </c>
      <c r="AA1094" t="s">
        <v>1603</v>
      </c>
      <c r="AB1094" t="s">
        <v>1603</v>
      </c>
      <c r="AC1094" t="s">
        <v>1603</v>
      </c>
      <c r="AD1094" t="s">
        <v>1603</v>
      </c>
      <c r="AE1094" t="s">
        <v>1603</v>
      </c>
    </row>
    <row r="1095" spans="1:31" x14ac:dyDescent="0.25">
      <c r="A1095" t="s">
        <v>3804</v>
      </c>
      <c r="C1095" t="str">
        <f>_xlfn.IFNA(VLOOKUP(CONCATENATE($A1095,"|","PI"),'Compare PI to Roll'!$A:$D,4,FALSE),"")</f>
        <v>PI</v>
      </c>
      <c r="D1095" t="str">
        <f>_xlfn.IFNA(VLOOKUP(CONCATENATE($A1095,"|","PI"),'Compare PI to Roll'!$A:$D,4,FALSE),"")</f>
        <v>PI</v>
      </c>
      <c r="E1095" t="str">
        <f>_xlfn.IFNA(VLOOKUP(CONCATENATE($A1095,"|","ROLL"),'Compare PI to Roll'!$A:$D,4,FALSE),"")</f>
        <v/>
      </c>
      <c r="F1095" t="str">
        <f>_xlfn.IFNA(VLOOKUP(CONCATENATE($A1095,"|","ROLL"),'Compare PI to Roll'!$A:$D,4,FALSE),"")</f>
        <v/>
      </c>
      <c r="G1095" t="str">
        <f t="shared" si="17"/>
        <v>1|1|0|0</v>
      </c>
      <c r="H1095">
        <f>_xlfn.IFNA(VLOOKUP(K1095,'Tables to Map'!A:B,2,FALSE),"")</f>
        <v>1</v>
      </c>
      <c r="I1095" t="s">
        <v>8</v>
      </c>
      <c r="J1095" t="s">
        <v>9</v>
      </c>
      <c r="K1095" t="s">
        <v>973</v>
      </c>
      <c r="L1095" t="s">
        <v>19</v>
      </c>
      <c r="M1095">
        <v>34</v>
      </c>
      <c r="N1095" t="s">
        <v>1603</v>
      </c>
      <c r="O1095" t="s">
        <v>2636</v>
      </c>
      <c r="P1095" t="s">
        <v>2630</v>
      </c>
      <c r="Q1095" t="s">
        <v>1603</v>
      </c>
      <c r="R1095" t="s">
        <v>1603</v>
      </c>
      <c r="S1095">
        <v>10</v>
      </c>
      <c r="T1095">
        <v>10</v>
      </c>
      <c r="U1095">
        <v>0</v>
      </c>
      <c r="V1095" t="s">
        <v>1603</v>
      </c>
      <c r="W1095" t="s">
        <v>1603</v>
      </c>
      <c r="X1095" t="s">
        <v>1603</v>
      </c>
      <c r="Y1095" t="s">
        <v>1603</v>
      </c>
      <c r="Z1095" t="s">
        <v>1603</v>
      </c>
      <c r="AA1095" t="s">
        <v>1603</v>
      </c>
      <c r="AB1095" t="s">
        <v>1603</v>
      </c>
      <c r="AC1095" t="s">
        <v>1603</v>
      </c>
      <c r="AD1095" t="s">
        <v>1603</v>
      </c>
      <c r="AE1095" t="s">
        <v>1603</v>
      </c>
    </row>
    <row r="1096" spans="1:31" x14ac:dyDescent="0.25">
      <c r="A1096" t="s">
        <v>3805</v>
      </c>
      <c r="C1096" t="str">
        <f>_xlfn.IFNA(VLOOKUP(CONCATENATE($A1096,"|","PI"),'Compare PI to Roll'!$A:$D,4,FALSE),"")</f>
        <v>PI</v>
      </c>
      <c r="D1096" t="str">
        <f>_xlfn.IFNA(VLOOKUP(CONCATENATE($A1096,"|","PI"),'Compare PI to Roll'!$A:$D,4,FALSE),"")</f>
        <v>PI</v>
      </c>
      <c r="E1096" t="str">
        <f>_xlfn.IFNA(VLOOKUP(CONCATENATE($A1096,"|","ROLL"),'Compare PI to Roll'!$A:$D,4,FALSE),"")</f>
        <v/>
      </c>
      <c r="F1096" t="str">
        <f>_xlfn.IFNA(VLOOKUP(CONCATENATE($A1096,"|","ROLL"),'Compare PI to Roll'!$A:$D,4,FALSE),"")</f>
        <v/>
      </c>
      <c r="G1096" t="str">
        <f t="shared" si="17"/>
        <v>1|1|0|0</v>
      </c>
      <c r="H1096">
        <f>_xlfn.IFNA(VLOOKUP(K1096,'Tables to Map'!A:B,2,FALSE),"")</f>
        <v>1</v>
      </c>
      <c r="I1096" t="s">
        <v>8</v>
      </c>
      <c r="J1096" t="s">
        <v>9</v>
      </c>
      <c r="K1096" t="s">
        <v>973</v>
      </c>
      <c r="L1096" t="s">
        <v>638</v>
      </c>
      <c r="M1096">
        <v>35</v>
      </c>
      <c r="N1096" t="s">
        <v>1603</v>
      </c>
      <c r="O1096" t="s">
        <v>2629</v>
      </c>
      <c r="P1096" t="s">
        <v>2630</v>
      </c>
      <c r="Q1096" t="s">
        <v>1603</v>
      </c>
      <c r="R1096" t="s">
        <v>1603</v>
      </c>
      <c r="S1096">
        <v>10</v>
      </c>
      <c r="T1096">
        <v>10</v>
      </c>
      <c r="U1096">
        <v>0</v>
      </c>
      <c r="V1096" t="s">
        <v>1603</v>
      </c>
      <c r="W1096" t="s">
        <v>1603</v>
      </c>
      <c r="X1096" t="s">
        <v>1603</v>
      </c>
      <c r="Y1096" t="s">
        <v>1603</v>
      </c>
      <c r="Z1096" t="s">
        <v>1603</v>
      </c>
      <c r="AA1096" t="s">
        <v>1603</v>
      </c>
      <c r="AB1096" t="s">
        <v>1603</v>
      </c>
      <c r="AC1096" t="s">
        <v>1603</v>
      </c>
      <c r="AD1096" t="s">
        <v>1603</v>
      </c>
      <c r="AE1096" t="s">
        <v>1603</v>
      </c>
    </row>
    <row r="1097" spans="1:31" x14ac:dyDescent="0.25">
      <c r="A1097" t="s">
        <v>3806</v>
      </c>
      <c r="C1097" t="str">
        <f>_xlfn.IFNA(VLOOKUP(CONCATENATE($A1097,"|","PI"),'Compare PI to Roll'!$A:$D,4,FALSE),"")</f>
        <v>PI</v>
      </c>
      <c r="D1097" t="str">
        <f>_xlfn.IFNA(VLOOKUP(CONCATENATE($A1097,"|","PI"),'Compare PI to Roll'!$A:$D,4,FALSE),"")</f>
        <v>PI</v>
      </c>
      <c r="E1097" t="str">
        <f>_xlfn.IFNA(VLOOKUP(CONCATENATE($A1097,"|","ROLL"),'Compare PI to Roll'!$A:$D,4,FALSE),"")</f>
        <v/>
      </c>
      <c r="F1097" t="str">
        <f>_xlfn.IFNA(VLOOKUP(CONCATENATE($A1097,"|","ROLL"),'Compare PI to Roll'!$A:$D,4,FALSE),"")</f>
        <v/>
      </c>
      <c r="G1097" t="str">
        <f t="shared" si="17"/>
        <v>1|1|0|0</v>
      </c>
      <c r="H1097">
        <f>_xlfn.IFNA(VLOOKUP(K1097,'Tables to Map'!A:B,2,FALSE),"")</f>
        <v>1</v>
      </c>
      <c r="I1097" t="s">
        <v>8</v>
      </c>
      <c r="J1097" t="s">
        <v>9</v>
      </c>
      <c r="K1097" t="s">
        <v>973</v>
      </c>
      <c r="L1097" t="s">
        <v>28</v>
      </c>
      <c r="M1097">
        <v>36</v>
      </c>
      <c r="N1097" t="s">
        <v>1603</v>
      </c>
      <c r="O1097" t="s">
        <v>2629</v>
      </c>
      <c r="P1097" t="s">
        <v>2632</v>
      </c>
      <c r="Q1097">
        <v>255</v>
      </c>
      <c r="R1097">
        <v>255</v>
      </c>
      <c r="S1097" t="s">
        <v>1603</v>
      </c>
      <c r="T1097" t="s">
        <v>1603</v>
      </c>
      <c r="U1097" t="s">
        <v>1603</v>
      </c>
      <c r="V1097" t="s">
        <v>1603</v>
      </c>
      <c r="W1097" t="s">
        <v>1603</v>
      </c>
      <c r="X1097" t="s">
        <v>1603</v>
      </c>
      <c r="Y1097" t="s">
        <v>2633</v>
      </c>
      <c r="Z1097" t="s">
        <v>1603</v>
      </c>
      <c r="AA1097" t="s">
        <v>1603</v>
      </c>
      <c r="AB1097" t="s">
        <v>2634</v>
      </c>
      <c r="AC1097" t="s">
        <v>1603</v>
      </c>
      <c r="AD1097" t="s">
        <v>1603</v>
      </c>
      <c r="AE1097" t="s">
        <v>1603</v>
      </c>
    </row>
    <row r="1098" spans="1:31" x14ac:dyDescent="0.25">
      <c r="A1098" t="s">
        <v>3807</v>
      </c>
      <c r="C1098" t="str">
        <f>_xlfn.IFNA(VLOOKUP(CONCATENATE($A1098,"|","PI"),'Compare PI to Roll'!$A:$D,4,FALSE),"")</f>
        <v>PI</v>
      </c>
      <c r="D1098" t="str">
        <f>_xlfn.IFNA(VLOOKUP(CONCATENATE($A1098,"|","PI"),'Compare PI to Roll'!$A:$D,4,FALSE),"")</f>
        <v>PI</v>
      </c>
      <c r="E1098" t="str">
        <f>_xlfn.IFNA(VLOOKUP(CONCATENATE($A1098,"|","ROLL"),'Compare PI to Roll'!$A:$D,4,FALSE),"")</f>
        <v/>
      </c>
      <c r="F1098" t="str">
        <f>_xlfn.IFNA(VLOOKUP(CONCATENATE($A1098,"|","ROLL"),'Compare PI to Roll'!$A:$D,4,FALSE),"")</f>
        <v/>
      </c>
      <c r="G1098" t="str">
        <f t="shared" si="17"/>
        <v>1|1|0|0</v>
      </c>
      <c r="H1098">
        <f>_xlfn.IFNA(VLOOKUP(K1098,'Tables to Map'!A:B,2,FALSE),"")</f>
        <v>1</v>
      </c>
      <c r="I1098" t="s">
        <v>8</v>
      </c>
      <c r="J1098" t="s">
        <v>9</v>
      </c>
      <c r="K1098" t="s">
        <v>973</v>
      </c>
      <c r="L1098" t="s">
        <v>49</v>
      </c>
      <c r="M1098">
        <v>37</v>
      </c>
      <c r="N1098" t="s">
        <v>1603</v>
      </c>
      <c r="O1098" t="s">
        <v>2629</v>
      </c>
      <c r="P1098" t="s">
        <v>2632</v>
      </c>
      <c r="Q1098">
        <v>255</v>
      </c>
      <c r="R1098">
        <v>255</v>
      </c>
      <c r="S1098" t="s">
        <v>1603</v>
      </c>
      <c r="T1098" t="s">
        <v>1603</v>
      </c>
      <c r="U1098" t="s">
        <v>1603</v>
      </c>
      <c r="V1098" t="s">
        <v>1603</v>
      </c>
      <c r="W1098" t="s">
        <v>1603</v>
      </c>
      <c r="X1098" t="s">
        <v>1603</v>
      </c>
      <c r="Y1098" t="s">
        <v>2633</v>
      </c>
      <c r="Z1098" t="s">
        <v>1603</v>
      </c>
      <c r="AA1098" t="s">
        <v>1603</v>
      </c>
      <c r="AB1098" t="s">
        <v>2634</v>
      </c>
      <c r="AC1098" t="s">
        <v>1603</v>
      </c>
      <c r="AD1098" t="s">
        <v>1603</v>
      </c>
      <c r="AE1098" t="s">
        <v>1603</v>
      </c>
    </row>
    <row r="1099" spans="1:31" x14ac:dyDescent="0.25">
      <c r="A1099" t="s">
        <v>3808</v>
      </c>
      <c r="C1099" t="str">
        <f>_xlfn.IFNA(VLOOKUP(CONCATENATE($A1099,"|","PI"),'Compare PI to Roll'!$A:$D,4,FALSE),"")</f>
        <v>PI</v>
      </c>
      <c r="D1099" t="str">
        <f>_xlfn.IFNA(VLOOKUP(CONCATENATE($A1099,"|","PI"),'Compare PI to Roll'!$A:$D,4,FALSE),"")</f>
        <v>PI</v>
      </c>
      <c r="E1099" t="str">
        <f>_xlfn.IFNA(VLOOKUP(CONCATENATE($A1099,"|","ROLL"),'Compare PI to Roll'!$A:$D,4,FALSE),"")</f>
        <v/>
      </c>
      <c r="F1099" t="str">
        <f>_xlfn.IFNA(VLOOKUP(CONCATENATE($A1099,"|","ROLL"),'Compare PI to Roll'!$A:$D,4,FALSE),"")</f>
        <v/>
      </c>
      <c r="G1099" t="str">
        <f t="shared" si="17"/>
        <v>1|1|0|0</v>
      </c>
      <c r="H1099">
        <f>_xlfn.IFNA(VLOOKUP(K1099,'Tables to Map'!A:B,2,FALSE),"")</f>
        <v>1</v>
      </c>
      <c r="I1099" t="s">
        <v>8</v>
      </c>
      <c r="J1099" t="s">
        <v>9</v>
      </c>
      <c r="K1099" t="s">
        <v>973</v>
      </c>
      <c r="L1099" t="s">
        <v>305</v>
      </c>
      <c r="M1099">
        <v>38</v>
      </c>
      <c r="N1099" t="s">
        <v>1603</v>
      </c>
      <c r="O1099" t="s">
        <v>2629</v>
      </c>
      <c r="P1099" t="s">
        <v>2711</v>
      </c>
      <c r="Q1099" t="s">
        <v>1603</v>
      </c>
      <c r="R1099" t="s">
        <v>1603</v>
      </c>
      <c r="S1099">
        <v>4</v>
      </c>
      <c r="T1099">
        <v>10</v>
      </c>
      <c r="U1099">
        <v>0</v>
      </c>
      <c r="V1099" t="s">
        <v>1603</v>
      </c>
      <c r="W1099" t="s">
        <v>1603</v>
      </c>
      <c r="X1099" t="s">
        <v>1603</v>
      </c>
      <c r="Y1099" t="s">
        <v>1603</v>
      </c>
      <c r="Z1099" t="s">
        <v>1603</v>
      </c>
      <c r="AA1099" t="s">
        <v>1603</v>
      </c>
      <c r="AB1099" t="s">
        <v>1603</v>
      </c>
      <c r="AC1099" t="s">
        <v>1603</v>
      </c>
      <c r="AD1099" t="s">
        <v>1603</v>
      </c>
      <c r="AE1099" t="s">
        <v>1603</v>
      </c>
    </row>
    <row r="1100" spans="1:31" x14ac:dyDescent="0.25">
      <c r="A1100" t="s">
        <v>3809</v>
      </c>
      <c r="C1100" t="str">
        <f>_xlfn.IFNA(VLOOKUP(CONCATENATE($A1100,"|","PI"),'Compare PI to Roll'!$A:$D,4,FALSE),"")</f>
        <v>PI</v>
      </c>
      <c r="D1100" t="str">
        <f>_xlfn.IFNA(VLOOKUP(CONCATENATE($A1100,"|","PI"),'Compare PI to Roll'!$A:$D,4,FALSE),"")</f>
        <v>PI</v>
      </c>
      <c r="E1100" t="str">
        <f>_xlfn.IFNA(VLOOKUP(CONCATENATE($A1100,"|","ROLL"),'Compare PI to Roll'!$A:$D,4,FALSE),"")</f>
        <v/>
      </c>
      <c r="F1100" t="str">
        <f>_xlfn.IFNA(VLOOKUP(CONCATENATE($A1100,"|","ROLL"),'Compare PI to Roll'!$A:$D,4,FALSE),"")</f>
        <v/>
      </c>
      <c r="G1100" t="str">
        <f t="shared" si="17"/>
        <v>1|1|0|0</v>
      </c>
      <c r="H1100">
        <f>_xlfn.IFNA(VLOOKUP(K1100,'Tables to Map'!A:B,2,FALSE),"")</f>
        <v>1</v>
      </c>
      <c r="I1100" t="s">
        <v>8</v>
      </c>
      <c r="J1100" t="s">
        <v>9</v>
      </c>
      <c r="K1100" t="s">
        <v>973</v>
      </c>
      <c r="L1100" t="s">
        <v>27</v>
      </c>
      <c r="M1100">
        <v>39</v>
      </c>
      <c r="N1100" t="s">
        <v>1603</v>
      </c>
      <c r="O1100" t="s">
        <v>2636</v>
      </c>
      <c r="P1100" t="s">
        <v>2630</v>
      </c>
      <c r="Q1100" t="s">
        <v>1603</v>
      </c>
      <c r="R1100" t="s">
        <v>1603</v>
      </c>
      <c r="S1100">
        <v>10</v>
      </c>
      <c r="T1100">
        <v>10</v>
      </c>
      <c r="U1100">
        <v>0</v>
      </c>
      <c r="V1100" t="s">
        <v>1603</v>
      </c>
      <c r="W1100" t="s">
        <v>1603</v>
      </c>
      <c r="X1100" t="s">
        <v>1603</v>
      </c>
      <c r="Y1100" t="s">
        <v>1603</v>
      </c>
      <c r="Z1100" t="s">
        <v>1603</v>
      </c>
      <c r="AA1100" t="s">
        <v>1603</v>
      </c>
      <c r="AB1100" t="s">
        <v>1603</v>
      </c>
      <c r="AC1100" t="s">
        <v>1603</v>
      </c>
      <c r="AD1100" t="s">
        <v>1603</v>
      </c>
      <c r="AE1100" t="s">
        <v>1603</v>
      </c>
    </row>
    <row r="1101" spans="1:31" x14ac:dyDescent="0.25">
      <c r="A1101" t="s">
        <v>3810</v>
      </c>
      <c r="C1101" t="str">
        <f>_xlfn.IFNA(VLOOKUP(CONCATENATE($A1101,"|","PI"),'Compare PI to Roll'!$A:$D,4,FALSE),"")</f>
        <v>PI</v>
      </c>
      <c r="D1101" t="str">
        <f>_xlfn.IFNA(VLOOKUP(CONCATENATE($A1101,"|","PI"),'Compare PI to Roll'!$A:$D,4,FALSE),"")</f>
        <v>PI</v>
      </c>
      <c r="E1101" t="str">
        <f>_xlfn.IFNA(VLOOKUP(CONCATENATE($A1101,"|","ROLL"),'Compare PI to Roll'!$A:$D,4,FALSE),"")</f>
        <v/>
      </c>
      <c r="F1101" t="str">
        <f>_xlfn.IFNA(VLOOKUP(CONCATENATE($A1101,"|","ROLL"),'Compare PI to Roll'!$A:$D,4,FALSE),"")</f>
        <v/>
      </c>
      <c r="G1101" t="str">
        <f t="shared" si="17"/>
        <v>1|1|0|0</v>
      </c>
      <c r="H1101">
        <f>_xlfn.IFNA(VLOOKUP(K1101,'Tables to Map'!A:B,2,FALSE),"")</f>
        <v>1</v>
      </c>
      <c r="I1101" t="s">
        <v>8</v>
      </c>
      <c r="J1101" t="s">
        <v>9</v>
      </c>
      <c r="K1101" t="s">
        <v>973</v>
      </c>
      <c r="L1101" t="s">
        <v>784</v>
      </c>
      <c r="M1101">
        <v>40</v>
      </c>
      <c r="N1101" t="s">
        <v>1603</v>
      </c>
      <c r="O1101" t="s">
        <v>2629</v>
      </c>
      <c r="P1101" t="s">
        <v>2711</v>
      </c>
      <c r="Q1101" t="s">
        <v>1603</v>
      </c>
      <c r="R1101" t="s">
        <v>1603</v>
      </c>
      <c r="S1101">
        <v>4</v>
      </c>
      <c r="T1101">
        <v>10</v>
      </c>
      <c r="U1101">
        <v>0</v>
      </c>
      <c r="V1101" t="s">
        <v>1603</v>
      </c>
      <c r="W1101" t="s">
        <v>1603</v>
      </c>
      <c r="X1101" t="s">
        <v>1603</v>
      </c>
      <c r="Y1101" t="s">
        <v>1603</v>
      </c>
      <c r="Z1101" t="s">
        <v>1603</v>
      </c>
      <c r="AA1101" t="s">
        <v>1603</v>
      </c>
      <c r="AB1101" t="s">
        <v>1603</v>
      </c>
      <c r="AC1101" t="s">
        <v>1603</v>
      </c>
      <c r="AD1101" t="s">
        <v>1603</v>
      </c>
      <c r="AE1101" t="s">
        <v>1603</v>
      </c>
    </row>
    <row r="1102" spans="1:31" x14ac:dyDescent="0.25">
      <c r="A1102" t="s">
        <v>3811</v>
      </c>
      <c r="C1102" t="str">
        <f>_xlfn.IFNA(VLOOKUP(CONCATENATE($A1102,"|","PI"),'Compare PI to Roll'!$A:$D,4,FALSE),"")</f>
        <v>PI</v>
      </c>
      <c r="D1102" t="str">
        <f>_xlfn.IFNA(VLOOKUP(CONCATENATE($A1102,"|","PI"),'Compare PI to Roll'!$A:$D,4,FALSE),"")</f>
        <v>PI</v>
      </c>
      <c r="E1102" t="str">
        <f>_xlfn.IFNA(VLOOKUP(CONCATENATE($A1102,"|","ROLL"),'Compare PI to Roll'!$A:$D,4,FALSE),"")</f>
        <v/>
      </c>
      <c r="F1102" t="str">
        <f>_xlfn.IFNA(VLOOKUP(CONCATENATE($A1102,"|","ROLL"),'Compare PI to Roll'!$A:$D,4,FALSE),"")</f>
        <v/>
      </c>
      <c r="G1102" t="str">
        <f t="shared" si="17"/>
        <v>1|1|0|0</v>
      </c>
      <c r="H1102">
        <f>_xlfn.IFNA(VLOOKUP(K1102,'Tables to Map'!A:B,2,FALSE),"")</f>
        <v>1</v>
      </c>
      <c r="I1102" t="s">
        <v>8</v>
      </c>
      <c r="J1102" t="s">
        <v>9</v>
      </c>
      <c r="K1102" t="s">
        <v>973</v>
      </c>
      <c r="L1102" t="s">
        <v>984</v>
      </c>
      <c r="M1102">
        <v>41</v>
      </c>
      <c r="N1102" t="s">
        <v>1603</v>
      </c>
      <c r="O1102" t="s">
        <v>2636</v>
      </c>
      <c r="P1102" t="s">
        <v>2711</v>
      </c>
      <c r="Q1102" t="s">
        <v>1603</v>
      </c>
      <c r="R1102" t="s">
        <v>1603</v>
      </c>
      <c r="S1102">
        <v>4</v>
      </c>
      <c r="T1102">
        <v>10</v>
      </c>
      <c r="U1102">
        <v>0</v>
      </c>
      <c r="V1102" t="s">
        <v>1603</v>
      </c>
      <c r="W1102" t="s">
        <v>1603</v>
      </c>
      <c r="X1102" t="s">
        <v>1603</v>
      </c>
      <c r="Y1102" t="s">
        <v>1603</v>
      </c>
      <c r="Z1102" t="s">
        <v>1603</v>
      </c>
      <c r="AA1102" t="s">
        <v>1603</v>
      </c>
      <c r="AB1102" t="s">
        <v>1603</v>
      </c>
      <c r="AC1102" t="s">
        <v>1603</v>
      </c>
      <c r="AD1102" t="s">
        <v>1603</v>
      </c>
      <c r="AE1102" t="s">
        <v>1603</v>
      </c>
    </row>
    <row r="1103" spans="1:31" x14ac:dyDescent="0.25">
      <c r="A1103" t="s">
        <v>3812</v>
      </c>
      <c r="C1103" t="str">
        <f>_xlfn.IFNA(VLOOKUP(CONCATENATE($A1103,"|","PI"),'Compare PI to Roll'!$A:$D,4,FALSE),"")</f>
        <v>PI</v>
      </c>
      <c r="D1103" t="str">
        <f>_xlfn.IFNA(VLOOKUP(CONCATENATE($A1103,"|","PI"),'Compare PI to Roll'!$A:$D,4,FALSE),"")</f>
        <v>PI</v>
      </c>
      <c r="E1103" t="str">
        <f>_xlfn.IFNA(VLOOKUP(CONCATENATE($A1103,"|","ROLL"),'Compare PI to Roll'!$A:$D,4,FALSE),"")</f>
        <v/>
      </c>
      <c r="F1103" t="str">
        <f>_xlfn.IFNA(VLOOKUP(CONCATENATE($A1103,"|","ROLL"),'Compare PI to Roll'!$A:$D,4,FALSE),"")</f>
        <v/>
      </c>
      <c r="G1103" t="str">
        <f t="shared" si="17"/>
        <v>1|1|0|0</v>
      </c>
      <c r="H1103">
        <f>_xlfn.IFNA(VLOOKUP(K1103,'Tables to Map'!A:B,2,FALSE),"")</f>
        <v>1</v>
      </c>
      <c r="I1103" t="s">
        <v>8</v>
      </c>
      <c r="J1103" t="s">
        <v>9</v>
      </c>
      <c r="K1103" t="s">
        <v>973</v>
      </c>
      <c r="L1103" t="s">
        <v>53</v>
      </c>
      <c r="M1103">
        <v>42</v>
      </c>
      <c r="N1103" t="s">
        <v>1603</v>
      </c>
      <c r="O1103" t="s">
        <v>2636</v>
      </c>
      <c r="P1103" t="s">
        <v>2711</v>
      </c>
      <c r="Q1103" t="s">
        <v>1603</v>
      </c>
      <c r="R1103" t="s">
        <v>1603</v>
      </c>
      <c r="S1103">
        <v>3</v>
      </c>
      <c r="T1103">
        <v>10</v>
      </c>
      <c r="U1103">
        <v>0</v>
      </c>
      <c r="V1103" t="s">
        <v>1603</v>
      </c>
      <c r="W1103" t="s">
        <v>1603</v>
      </c>
      <c r="X1103" t="s">
        <v>1603</v>
      </c>
      <c r="Y1103" t="s">
        <v>1603</v>
      </c>
      <c r="Z1103" t="s">
        <v>1603</v>
      </c>
      <c r="AA1103" t="s">
        <v>1603</v>
      </c>
      <c r="AB1103" t="s">
        <v>1603</v>
      </c>
      <c r="AC1103" t="s">
        <v>1603</v>
      </c>
      <c r="AD1103" t="s">
        <v>1603</v>
      </c>
      <c r="AE1103" t="s">
        <v>1603</v>
      </c>
    </row>
    <row r="1104" spans="1:31" x14ac:dyDescent="0.25">
      <c r="A1104" t="s">
        <v>3813</v>
      </c>
      <c r="C1104" t="str">
        <f>_xlfn.IFNA(VLOOKUP(CONCATENATE($A1104,"|","PI"),'Compare PI to Roll'!$A:$D,4,FALSE),"")</f>
        <v>PI</v>
      </c>
      <c r="D1104" t="str">
        <f>_xlfn.IFNA(VLOOKUP(CONCATENATE($A1104,"|","PI"),'Compare PI to Roll'!$A:$D,4,FALSE),"")</f>
        <v>PI</v>
      </c>
      <c r="E1104" t="str">
        <f>_xlfn.IFNA(VLOOKUP(CONCATENATE($A1104,"|","ROLL"),'Compare PI to Roll'!$A:$D,4,FALSE),"")</f>
        <v/>
      </c>
      <c r="F1104" t="str">
        <f>_xlfn.IFNA(VLOOKUP(CONCATENATE($A1104,"|","ROLL"),'Compare PI to Roll'!$A:$D,4,FALSE),"")</f>
        <v/>
      </c>
      <c r="G1104" t="str">
        <f t="shared" si="17"/>
        <v>1|1|0|0</v>
      </c>
      <c r="H1104">
        <f>_xlfn.IFNA(VLOOKUP(K1104,'Tables to Map'!A:B,2,FALSE),"")</f>
        <v>1</v>
      </c>
      <c r="I1104" t="s">
        <v>8</v>
      </c>
      <c r="J1104" t="s">
        <v>9</v>
      </c>
      <c r="K1104" t="s">
        <v>973</v>
      </c>
      <c r="L1104" t="s">
        <v>52</v>
      </c>
      <c r="M1104">
        <v>43</v>
      </c>
      <c r="N1104" t="s">
        <v>1603</v>
      </c>
      <c r="O1104" t="s">
        <v>2636</v>
      </c>
      <c r="P1104" t="s">
        <v>2632</v>
      </c>
      <c r="Q1104">
        <v>255</v>
      </c>
      <c r="R1104">
        <v>255</v>
      </c>
      <c r="S1104" t="s">
        <v>1603</v>
      </c>
      <c r="T1104" t="s">
        <v>1603</v>
      </c>
      <c r="U1104" t="s">
        <v>1603</v>
      </c>
      <c r="V1104" t="s">
        <v>1603</v>
      </c>
      <c r="W1104" t="s">
        <v>1603</v>
      </c>
      <c r="X1104" t="s">
        <v>1603</v>
      </c>
      <c r="Y1104" t="s">
        <v>2633</v>
      </c>
      <c r="Z1104" t="s">
        <v>1603</v>
      </c>
      <c r="AA1104" t="s">
        <v>1603</v>
      </c>
      <c r="AB1104" t="s">
        <v>2634</v>
      </c>
      <c r="AC1104" t="s">
        <v>1603</v>
      </c>
      <c r="AD1104" t="s">
        <v>1603</v>
      </c>
      <c r="AE1104" t="s">
        <v>1603</v>
      </c>
    </row>
    <row r="1105" spans="1:31" x14ac:dyDescent="0.25">
      <c r="A1105" t="s">
        <v>3814</v>
      </c>
      <c r="C1105" t="str">
        <f>_xlfn.IFNA(VLOOKUP(CONCATENATE($A1105,"|","PI"),'Compare PI to Roll'!$A:$D,4,FALSE),"")</f>
        <v>PI</v>
      </c>
      <c r="D1105" t="str">
        <f>_xlfn.IFNA(VLOOKUP(CONCATENATE($A1105,"|","PI"),'Compare PI to Roll'!$A:$D,4,FALSE),"")</f>
        <v>PI</v>
      </c>
      <c r="E1105" t="str">
        <f>_xlfn.IFNA(VLOOKUP(CONCATENATE($A1105,"|","ROLL"),'Compare PI to Roll'!$A:$D,4,FALSE),"")</f>
        <v/>
      </c>
      <c r="F1105" t="str">
        <f>_xlfn.IFNA(VLOOKUP(CONCATENATE($A1105,"|","ROLL"),'Compare PI to Roll'!$A:$D,4,FALSE),"")</f>
        <v/>
      </c>
      <c r="G1105" t="str">
        <f t="shared" si="17"/>
        <v>1|1|0|0</v>
      </c>
      <c r="H1105">
        <f>_xlfn.IFNA(VLOOKUP(K1105,'Tables to Map'!A:B,2,FALSE),"")</f>
        <v>1</v>
      </c>
      <c r="I1105" t="s">
        <v>8</v>
      </c>
      <c r="J1105" t="s">
        <v>9</v>
      </c>
      <c r="K1105" t="s">
        <v>973</v>
      </c>
      <c r="L1105" t="s">
        <v>55</v>
      </c>
      <c r="M1105">
        <v>44</v>
      </c>
      <c r="N1105" t="s">
        <v>1603</v>
      </c>
      <c r="O1105" t="s">
        <v>2636</v>
      </c>
      <c r="P1105" t="s">
        <v>2632</v>
      </c>
      <c r="Q1105">
        <v>255</v>
      </c>
      <c r="R1105">
        <v>255</v>
      </c>
      <c r="S1105" t="s">
        <v>1603</v>
      </c>
      <c r="T1105" t="s">
        <v>1603</v>
      </c>
      <c r="U1105" t="s">
        <v>1603</v>
      </c>
      <c r="V1105" t="s">
        <v>1603</v>
      </c>
      <c r="W1105" t="s">
        <v>1603</v>
      </c>
      <c r="X1105" t="s">
        <v>1603</v>
      </c>
      <c r="Y1105" t="s">
        <v>2633</v>
      </c>
      <c r="Z1105" t="s">
        <v>1603</v>
      </c>
      <c r="AA1105" t="s">
        <v>1603</v>
      </c>
      <c r="AB1105" t="s">
        <v>2634</v>
      </c>
      <c r="AC1105" t="s">
        <v>1603</v>
      </c>
      <c r="AD1105" t="s">
        <v>1603</v>
      </c>
      <c r="AE1105" t="s">
        <v>1603</v>
      </c>
    </row>
    <row r="1106" spans="1:31" x14ac:dyDescent="0.25">
      <c r="A1106" t="s">
        <v>3815</v>
      </c>
      <c r="C1106" t="str">
        <f>_xlfn.IFNA(VLOOKUP(CONCATENATE($A1106,"|","PI"),'Compare PI to Roll'!$A:$D,4,FALSE),"")</f>
        <v>PI</v>
      </c>
      <c r="D1106" t="str">
        <f>_xlfn.IFNA(VLOOKUP(CONCATENATE($A1106,"|","PI"),'Compare PI to Roll'!$A:$D,4,FALSE),"")</f>
        <v>PI</v>
      </c>
      <c r="E1106" t="str">
        <f>_xlfn.IFNA(VLOOKUP(CONCATENATE($A1106,"|","ROLL"),'Compare PI to Roll'!$A:$D,4,FALSE),"")</f>
        <v/>
      </c>
      <c r="F1106" t="str">
        <f>_xlfn.IFNA(VLOOKUP(CONCATENATE($A1106,"|","ROLL"),'Compare PI to Roll'!$A:$D,4,FALSE),"")</f>
        <v/>
      </c>
      <c r="G1106" t="str">
        <f t="shared" si="17"/>
        <v>1|1|0|0</v>
      </c>
      <c r="H1106">
        <f>_xlfn.IFNA(VLOOKUP(K1106,'Tables to Map'!A:B,2,FALSE),"")</f>
        <v>1</v>
      </c>
      <c r="I1106" t="s">
        <v>8</v>
      </c>
      <c r="J1106" t="s">
        <v>9</v>
      </c>
      <c r="K1106" t="s">
        <v>973</v>
      </c>
      <c r="L1106" t="s">
        <v>137</v>
      </c>
      <c r="M1106">
        <v>45</v>
      </c>
      <c r="N1106" t="s">
        <v>1603</v>
      </c>
      <c r="O1106" t="s">
        <v>2636</v>
      </c>
      <c r="P1106" t="s">
        <v>2644</v>
      </c>
      <c r="Q1106" t="s">
        <v>1603</v>
      </c>
      <c r="R1106" t="s">
        <v>1603</v>
      </c>
      <c r="S1106" t="s">
        <v>1603</v>
      </c>
      <c r="T1106" t="s">
        <v>1603</v>
      </c>
      <c r="U1106" t="s">
        <v>1603</v>
      </c>
      <c r="V1106">
        <v>7</v>
      </c>
      <c r="W1106" t="s">
        <v>1603</v>
      </c>
      <c r="X1106" t="s">
        <v>1603</v>
      </c>
      <c r="Y1106" t="s">
        <v>1603</v>
      </c>
      <c r="Z1106" t="s">
        <v>1603</v>
      </c>
      <c r="AA1106" t="s">
        <v>1603</v>
      </c>
      <c r="AB1106" t="s">
        <v>1603</v>
      </c>
      <c r="AC1106" t="s">
        <v>1603</v>
      </c>
      <c r="AD1106" t="s">
        <v>1603</v>
      </c>
      <c r="AE1106" t="s">
        <v>1603</v>
      </c>
    </row>
    <row r="1107" spans="1:31" x14ac:dyDescent="0.25">
      <c r="A1107" t="s">
        <v>3816</v>
      </c>
      <c r="C1107" t="str">
        <f>_xlfn.IFNA(VLOOKUP(CONCATENATE($A1107,"|","PI"),'Compare PI to Roll'!$A:$D,4,FALSE),"")</f>
        <v>PI</v>
      </c>
      <c r="D1107" t="str">
        <f>_xlfn.IFNA(VLOOKUP(CONCATENATE($A1107,"|","PI"),'Compare PI to Roll'!$A:$D,4,FALSE),"")</f>
        <v>PI</v>
      </c>
      <c r="E1107" t="str">
        <f>_xlfn.IFNA(VLOOKUP(CONCATENATE($A1107,"|","ROLL"),'Compare PI to Roll'!$A:$D,4,FALSE),"")</f>
        <v/>
      </c>
      <c r="F1107" t="str">
        <f>_xlfn.IFNA(VLOOKUP(CONCATENATE($A1107,"|","ROLL"),'Compare PI to Roll'!$A:$D,4,FALSE),"")</f>
        <v/>
      </c>
      <c r="G1107" t="str">
        <f t="shared" si="17"/>
        <v>1|1|0|0</v>
      </c>
      <c r="H1107">
        <f>_xlfn.IFNA(VLOOKUP(K1107,'Tables to Map'!A:B,2,FALSE),"")</f>
        <v>1</v>
      </c>
      <c r="I1107" t="s">
        <v>8</v>
      </c>
      <c r="J1107" t="s">
        <v>9</v>
      </c>
      <c r="K1107" t="s">
        <v>973</v>
      </c>
      <c r="L1107" t="s">
        <v>56</v>
      </c>
      <c r="M1107">
        <v>46</v>
      </c>
      <c r="N1107" t="s">
        <v>1603</v>
      </c>
      <c r="O1107" t="s">
        <v>2636</v>
      </c>
      <c r="P1107" t="s">
        <v>2632</v>
      </c>
      <c r="Q1107">
        <v>255</v>
      </c>
      <c r="R1107">
        <v>255</v>
      </c>
      <c r="S1107" t="s">
        <v>1603</v>
      </c>
      <c r="T1107" t="s">
        <v>1603</v>
      </c>
      <c r="U1107" t="s">
        <v>1603</v>
      </c>
      <c r="V1107" t="s">
        <v>1603</v>
      </c>
      <c r="W1107" t="s">
        <v>1603</v>
      </c>
      <c r="X1107" t="s">
        <v>1603</v>
      </c>
      <c r="Y1107" t="s">
        <v>2633</v>
      </c>
      <c r="Z1107" t="s">
        <v>1603</v>
      </c>
      <c r="AA1107" t="s">
        <v>1603</v>
      </c>
      <c r="AB1107" t="s">
        <v>2634</v>
      </c>
      <c r="AC1107" t="s">
        <v>1603</v>
      </c>
      <c r="AD1107" t="s">
        <v>1603</v>
      </c>
      <c r="AE1107" t="s">
        <v>1603</v>
      </c>
    </row>
    <row r="1108" spans="1:31" x14ac:dyDescent="0.25">
      <c r="A1108" t="s">
        <v>3817</v>
      </c>
      <c r="C1108" t="str">
        <f>_xlfn.IFNA(VLOOKUP(CONCATENATE($A1108,"|","PI"),'Compare PI to Roll'!$A:$D,4,FALSE),"")</f>
        <v>PI</v>
      </c>
      <c r="D1108" t="str">
        <f>_xlfn.IFNA(VLOOKUP(CONCATENATE($A1108,"|","PI"),'Compare PI to Roll'!$A:$D,4,FALSE),"")</f>
        <v>PI</v>
      </c>
      <c r="E1108" t="str">
        <f>_xlfn.IFNA(VLOOKUP(CONCATENATE($A1108,"|","ROLL"),'Compare PI to Roll'!$A:$D,4,FALSE),"")</f>
        <v/>
      </c>
      <c r="F1108" t="str">
        <f>_xlfn.IFNA(VLOOKUP(CONCATENATE($A1108,"|","ROLL"),'Compare PI to Roll'!$A:$D,4,FALSE),"")</f>
        <v/>
      </c>
      <c r="G1108" t="str">
        <f t="shared" si="17"/>
        <v>1|1|0|0</v>
      </c>
      <c r="H1108">
        <f>_xlfn.IFNA(VLOOKUP(K1108,'Tables to Map'!A:B,2,FALSE),"")</f>
        <v>1</v>
      </c>
      <c r="I1108" t="s">
        <v>8</v>
      </c>
      <c r="J1108" t="s">
        <v>9</v>
      </c>
      <c r="K1108" t="s">
        <v>973</v>
      </c>
      <c r="L1108" t="s">
        <v>54</v>
      </c>
      <c r="M1108">
        <v>47</v>
      </c>
      <c r="N1108" t="s">
        <v>1603</v>
      </c>
      <c r="O1108" t="s">
        <v>2636</v>
      </c>
      <c r="P1108" t="s">
        <v>2644</v>
      </c>
      <c r="Q1108" t="s">
        <v>1603</v>
      </c>
      <c r="R1108" t="s">
        <v>1603</v>
      </c>
      <c r="S1108" t="s">
        <v>1603</v>
      </c>
      <c r="T1108" t="s">
        <v>1603</v>
      </c>
      <c r="U1108" t="s">
        <v>1603</v>
      </c>
      <c r="V1108">
        <v>7</v>
      </c>
      <c r="W1108" t="s">
        <v>1603</v>
      </c>
      <c r="X1108" t="s">
        <v>1603</v>
      </c>
      <c r="Y1108" t="s">
        <v>1603</v>
      </c>
      <c r="Z1108" t="s">
        <v>1603</v>
      </c>
      <c r="AA1108" t="s">
        <v>1603</v>
      </c>
      <c r="AB1108" t="s">
        <v>1603</v>
      </c>
      <c r="AC1108" t="s">
        <v>1603</v>
      </c>
      <c r="AD1108" t="s">
        <v>1603</v>
      </c>
      <c r="AE1108" t="s">
        <v>1603</v>
      </c>
    </row>
    <row r="1109" spans="1:31" x14ac:dyDescent="0.25">
      <c r="A1109" t="s">
        <v>3818</v>
      </c>
      <c r="C1109" t="str">
        <f>_xlfn.IFNA(VLOOKUP(CONCATENATE($A1109,"|","PI"),'Compare PI to Roll'!$A:$D,4,FALSE),"")</f>
        <v>PI</v>
      </c>
      <c r="D1109" t="str">
        <f>_xlfn.IFNA(VLOOKUP(CONCATENATE($A1109,"|","PI"),'Compare PI to Roll'!$A:$D,4,FALSE),"")</f>
        <v>PI</v>
      </c>
      <c r="E1109" t="str">
        <f>_xlfn.IFNA(VLOOKUP(CONCATENATE($A1109,"|","ROLL"),'Compare PI to Roll'!$A:$D,4,FALSE),"")</f>
        <v/>
      </c>
      <c r="F1109" t="str">
        <f>_xlfn.IFNA(VLOOKUP(CONCATENATE($A1109,"|","ROLL"),'Compare PI to Roll'!$A:$D,4,FALSE),"")</f>
        <v/>
      </c>
      <c r="G1109" t="str">
        <f t="shared" si="17"/>
        <v>1|1|0|0</v>
      </c>
      <c r="H1109">
        <f>_xlfn.IFNA(VLOOKUP(K1109,'Tables to Map'!A:B,2,FALSE),"")</f>
        <v>1</v>
      </c>
      <c r="I1109" t="s">
        <v>8</v>
      </c>
      <c r="J1109" t="s">
        <v>9</v>
      </c>
      <c r="K1109" t="s">
        <v>973</v>
      </c>
      <c r="L1109" t="s">
        <v>971</v>
      </c>
      <c r="M1109">
        <v>48</v>
      </c>
      <c r="N1109" t="s">
        <v>1603</v>
      </c>
      <c r="O1109" t="s">
        <v>2636</v>
      </c>
      <c r="P1109" t="s">
        <v>2632</v>
      </c>
      <c r="Q1109">
        <v>255</v>
      </c>
      <c r="R1109">
        <v>255</v>
      </c>
      <c r="S1109" t="s">
        <v>1603</v>
      </c>
      <c r="T1109" t="s">
        <v>1603</v>
      </c>
      <c r="U1109" t="s">
        <v>1603</v>
      </c>
      <c r="V1109" t="s">
        <v>1603</v>
      </c>
      <c r="W1109" t="s">
        <v>1603</v>
      </c>
      <c r="X1109" t="s">
        <v>1603</v>
      </c>
      <c r="Y1109" t="s">
        <v>2633</v>
      </c>
      <c r="Z1109" t="s">
        <v>1603</v>
      </c>
      <c r="AA1109" t="s">
        <v>1603</v>
      </c>
      <c r="AB1109" t="s">
        <v>2634</v>
      </c>
      <c r="AC1109" t="s">
        <v>1603</v>
      </c>
      <c r="AD1109" t="s">
        <v>1603</v>
      </c>
      <c r="AE1109" t="s">
        <v>1603</v>
      </c>
    </row>
    <row r="1110" spans="1:31" x14ac:dyDescent="0.25">
      <c r="A1110" t="s">
        <v>3819</v>
      </c>
      <c r="C1110" t="str">
        <f>_xlfn.IFNA(VLOOKUP(CONCATENATE($A1110,"|","PI"),'Compare PI to Roll'!$A:$D,4,FALSE),"")</f>
        <v>PI</v>
      </c>
      <c r="D1110" t="str">
        <f>_xlfn.IFNA(VLOOKUP(CONCATENATE($A1110,"|","PI"),'Compare PI to Roll'!$A:$D,4,FALSE),"")</f>
        <v>PI</v>
      </c>
      <c r="E1110" t="str">
        <f>_xlfn.IFNA(VLOOKUP(CONCATENATE($A1110,"|","ROLL"),'Compare PI to Roll'!$A:$D,4,FALSE),"")</f>
        <v/>
      </c>
      <c r="F1110" t="str">
        <f>_xlfn.IFNA(VLOOKUP(CONCATENATE($A1110,"|","ROLL"),'Compare PI to Roll'!$A:$D,4,FALSE),"")</f>
        <v/>
      </c>
      <c r="G1110" t="str">
        <f t="shared" si="17"/>
        <v>1|1|0|0</v>
      </c>
      <c r="H1110">
        <f>_xlfn.IFNA(VLOOKUP(K1110,'Tables to Map'!A:B,2,FALSE),"")</f>
        <v>1</v>
      </c>
      <c r="I1110" t="s">
        <v>8</v>
      </c>
      <c r="J1110" t="s">
        <v>9</v>
      </c>
      <c r="K1110" t="s">
        <v>973</v>
      </c>
      <c r="L1110" t="s">
        <v>266</v>
      </c>
      <c r="M1110">
        <v>49</v>
      </c>
      <c r="N1110" t="s">
        <v>1603</v>
      </c>
      <c r="O1110" t="s">
        <v>2636</v>
      </c>
      <c r="P1110" t="s">
        <v>2711</v>
      </c>
      <c r="Q1110" t="s">
        <v>1603</v>
      </c>
      <c r="R1110" t="s">
        <v>1603</v>
      </c>
      <c r="S1110">
        <v>9</v>
      </c>
      <c r="T1110">
        <v>10</v>
      </c>
      <c r="U1110">
        <v>0</v>
      </c>
      <c r="V1110" t="s">
        <v>1603</v>
      </c>
      <c r="W1110" t="s">
        <v>1603</v>
      </c>
      <c r="X1110" t="s">
        <v>1603</v>
      </c>
      <c r="Y1110" t="s">
        <v>1603</v>
      </c>
      <c r="Z1110" t="s">
        <v>1603</v>
      </c>
      <c r="AA1110" t="s">
        <v>1603</v>
      </c>
      <c r="AB1110" t="s">
        <v>1603</v>
      </c>
      <c r="AC1110" t="s">
        <v>1603</v>
      </c>
      <c r="AD1110" t="s">
        <v>1603</v>
      </c>
      <c r="AE1110" t="s">
        <v>1603</v>
      </c>
    </row>
    <row r="1111" spans="1:31" x14ac:dyDescent="0.25">
      <c r="A1111" t="s">
        <v>3820</v>
      </c>
      <c r="C1111" t="str">
        <f>_xlfn.IFNA(VLOOKUP(CONCATENATE($A1111,"|","PI"),'Compare PI to Roll'!$A:$D,4,FALSE),"")</f>
        <v>PI</v>
      </c>
      <c r="D1111" t="str">
        <f>_xlfn.IFNA(VLOOKUP(CONCATENATE($A1111,"|","PI"),'Compare PI to Roll'!$A:$D,4,FALSE),"")</f>
        <v>PI</v>
      </c>
      <c r="E1111" t="str">
        <f>_xlfn.IFNA(VLOOKUP(CONCATENATE($A1111,"|","ROLL"),'Compare PI to Roll'!$A:$D,4,FALSE),"")</f>
        <v/>
      </c>
      <c r="F1111" t="str">
        <f>_xlfn.IFNA(VLOOKUP(CONCATENATE($A1111,"|","ROLL"),'Compare PI to Roll'!$A:$D,4,FALSE),"")</f>
        <v/>
      </c>
      <c r="G1111" t="str">
        <f t="shared" si="17"/>
        <v>1|1|0|0</v>
      </c>
      <c r="H1111">
        <f>_xlfn.IFNA(VLOOKUP(K1111,'Tables to Map'!A:B,2,FALSE),"")</f>
        <v>1</v>
      </c>
      <c r="I1111" t="s">
        <v>8</v>
      </c>
      <c r="J1111" t="s">
        <v>9</v>
      </c>
      <c r="K1111" t="s">
        <v>973</v>
      </c>
      <c r="L1111" t="s">
        <v>985</v>
      </c>
      <c r="M1111">
        <v>50</v>
      </c>
      <c r="N1111" t="s">
        <v>1603</v>
      </c>
      <c r="O1111" t="s">
        <v>2636</v>
      </c>
      <c r="P1111" t="s">
        <v>2711</v>
      </c>
      <c r="Q1111" t="s">
        <v>1603</v>
      </c>
      <c r="R1111" t="s">
        <v>1603</v>
      </c>
      <c r="S1111">
        <v>10</v>
      </c>
      <c r="T1111">
        <v>10</v>
      </c>
      <c r="U1111">
        <v>0</v>
      </c>
      <c r="V1111" t="s">
        <v>1603</v>
      </c>
      <c r="W1111" t="s">
        <v>1603</v>
      </c>
      <c r="X1111" t="s">
        <v>1603</v>
      </c>
      <c r="Y1111" t="s">
        <v>1603</v>
      </c>
      <c r="Z1111" t="s">
        <v>1603</v>
      </c>
      <c r="AA1111" t="s">
        <v>1603</v>
      </c>
      <c r="AB1111" t="s">
        <v>1603</v>
      </c>
      <c r="AC1111" t="s">
        <v>1603</v>
      </c>
      <c r="AD1111" t="s">
        <v>1603</v>
      </c>
      <c r="AE1111" t="s">
        <v>1603</v>
      </c>
    </row>
    <row r="1112" spans="1:31" x14ac:dyDescent="0.25">
      <c r="A1112" t="s">
        <v>3821</v>
      </c>
      <c r="C1112" t="str">
        <f>_xlfn.IFNA(VLOOKUP(CONCATENATE($A1112,"|","PI"),'Compare PI to Roll'!$A:$D,4,FALSE),"")</f>
        <v>PI</v>
      </c>
      <c r="D1112" t="str">
        <f>_xlfn.IFNA(VLOOKUP(CONCATENATE($A1112,"|","PI"),'Compare PI to Roll'!$A:$D,4,FALSE),"")</f>
        <v>PI</v>
      </c>
      <c r="E1112" t="str">
        <f>_xlfn.IFNA(VLOOKUP(CONCATENATE($A1112,"|","ROLL"),'Compare PI to Roll'!$A:$D,4,FALSE),"")</f>
        <v/>
      </c>
      <c r="F1112" t="str">
        <f>_xlfn.IFNA(VLOOKUP(CONCATENATE($A1112,"|","ROLL"),'Compare PI to Roll'!$A:$D,4,FALSE),"")</f>
        <v/>
      </c>
      <c r="G1112" t="str">
        <f t="shared" si="17"/>
        <v>1|1|0|0</v>
      </c>
      <c r="H1112">
        <f>_xlfn.IFNA(VLOOKUP(K1112,'Tables to Map'!A:B,2,FALSE),"")</f>
        <v>1</v>
      </c>
      <c r="I1112" t="s">
        <v>8</v>
      </c>
      <c r="J1112" t="s">
        <v>9</v>
      </c>
      <c r="K1112" t="s">
        <v>973</v>
      </c>
      <c r="L1112" t="s">
        <v>610</v>
      </c>
      <c r="M1112">
        <v>51</v>
      </c>
      <c r="N1112" t="s">
        <v>1603</v>
      </c>
      <c r="O1112" t="s">
        <v>2636</v>
      </c>
      <c r="P1112" t="s">
        <v>2644</v>
      </c>
      <c r="Q1112" t="s">
        <v>1603</v>
      </c>
      <c r="R1112" t="s">
        <v>1603</v>
      </c>
      <c r="S1112" t="s">
        <v>1603</v>
      </c>
      <c r="T1112" t="s">
        <v>1603</v>
      </c>
      <c r="U1112" t="s">
        <v>1603</v>
      </c>
      <c r="V1112">
        <v>7</v>
      </c>
      <c r="W1112" t="s">
        <v>1603</v>
      </c>
      <c r="X1112" t="s">
        <v>1603</v>
      </c>
      <c r="Y1112" t="s">
        <v>1603</v>
      </c>
      <c r="Z1112" t="s">
        <v>1603</v>
      </c>
      <c r="AA1112" t="s">
        <v>1603</v>
      </c>
      <c r="AB1112" t="s">
        <v>1603</v>
      </c>
      <c r="AC1112" t="s">
        <v>1603</v>
      </c>
      <c r="AD1112" t="s">
        <v>1603</v>
      </c>
      <c r="AE1112" t="s">
        <v>1603</v>
      </c>
    </row>
    <row r="1113" spans="1:31" x14ac:dyDescent="0.25">
      <c r="A1113" t="s">
        <v>3822</v>
      </c>
      <c r="C1113" t="str">
        <f>_xlfn.IFNA(VLOOKUP(CONCATENATE($A1113,"|","PI"),'Compare PI to Roll'!$A:$D,4,FALSE),"")</f>
        <v>PI</v>
      </c>
      <c r="D1113" t="str">
        <f>_xlfn.IFNA(VLOOKUP(CONCATENATE($A1113,"|","PI"),'Compare PI to Roll'!$A:$D,4,FALSE),"")</f>
        <v>PI</v>
      </c>
      <c r="E1113" t="str">
        <f>_xlfn.IFNA(VLOOKUP(CONCATENATE($A1113,"|","ROLL"),'Compare PI to Roll'!$A:$D,4,FALSE),"")</f>
        <v/>
      </c>
      <c r="F1113" t="str">
        <f>_xlfn.IFNA(VLOOKUP(CONCATENATE($A1113,"|","ROLL"),'Compare PI to Roll'!$A:$D,4,FALSE),"")</f>
        <v/>
      </c>
      <c r="G1113" t="str">
        <f t="shared" si="17"/>
        <v>1|1|0|0</v>
      </c>
      <c r="H1113">
        <f>_xlfn.IFNA(VLOOKUP(K1113,'Tables to Map'!A:B,2,FALSE),"")</f>
        <v>1</v>
      </c>
      <c r="I1113" t="s">
        <v>8</v>
      </c>
      <c r="J1113" t="s">
        <v>9</v>
      </c>
      <c r="K1113" t="s">
        <v>973</v>
      </c>
      <c r="L1113" t="s">
        <v>611</v>
      </c>
      <c r="M1113">
        <v>52</v>
      </c>
      <c r="N1113" t="s">
        <v>1603</v>
      </c>
      <c r="O1113" t="s">
        <v>2636</v>
      </c>
      <c r="P1113" t="s">
        <v>2711</v>
      </c>
      <c r="Q1113" t="s">
        <v>1603</v>
      </c>
      <c r="R1113" t="s">
        <v>1603</v>
      </c>
      <c r="S1113">
        <v>8</v>
      </c>
      <c r="T1113">
        <v>10</v>
      </c>
      <c r="U1113">
        <v>0</v>
      </c>
      <c r="V1113" t="s">
        <v>1603</v>
      </c>
      <c r="W1113" t="s">
        <v>1603</v>
      </c>
      <c r="X1113" t="s">
        <v>1603</v>
      </c>
      <c r="Y1113" t="s">
        <v>1603</v>
      </c>
      <c r="Z1113" t="s">
        <v>1603</v>
      </c>
      <c r="AA1113" t="s">
        <v>1603</v>
      </c>
      <c r="AB1113" t="s">
        <v>1603</v>
      </c>
      <c r="AC1113" t="s">
        <v>1603</v>
      </c>
      <c r="AD1113" t="s">
        <v>1603</v>
      </c>
      <c r="AE1113" t="s">
        <v>1603</v>
      </c>
    </row>
    <row r="1114" spans="1:31" x14ac:dyDescent="0.25">
      <c r="A1114" t="s">
        <v>3823</v>
      </c>
      <c r="C1114" t="str">
        <f>_xlfn.IFNA(VLOOKUP(CONCATENATE($A1114,"|","PI"),'Compare PI to Roll'!$A:$D,4,FALSE),"")</f>
        <v>PI</v>
      </c>
      <c r="D1114" t="str">
        <f>_xlfn.IFNA(VLOOKUP(CONCATENATE($A1114,"|","PI"),'Compare PI to Roll'!$A:$D,4,FALSE),"")</f>
        <v>PI</v>
      </c>
      <c r="E1114" t="str">
        <f>_xlfn.IFNA(VLOOKUP(CONCATENATE($A1114,"|","ROLL"),'Compare PI to Roll'!$A:$D,4,FALSE),"")</f>
        <v/>
      </c>
      <c r="F1114" t="str">
        <f>_xlfn.IFNA(VLOOKUP(CONCATENATE($A1114,"|","ROLL"),'Compare PI to Roll'!$A:$D,4,FALSE),"")</f>
        <v/>
      </c>
      <c r="G1114" t="str">
        <f t="shared" si="17"/>
        <v>1|1|0|0</v>
      </c>
      <c r="H1114">
        <f>_xlfn.IFNA(VLOOKUP(K1114,'Tables to Map'!A:B,2,FALSE),"")</f>
        <v>1</v>
      </c>
      <c r="I1114" t="s">
        <v>8</v>
      </c>
      <c r="J1114" t="s">
        <v>9</v>
      </c>
      <c r="K1114" t="s">
        <v>973</v>
      </c>
      <c r="L1114" t="s">
        <v>51</v>
      </c>
      <c r="M1114">
        <v>53</v>
      </c>
      <c r="N1114" t="s">
        <v>1603</v>
      </c>
      <c r="O1114" t="s">
        <v>2636</v>
      </c>
      <c r="P1114" t="s">
        <v>2632</v>
      </c>
      <c r="Q1114">
        <v>255</v>
      </c>
      <c r="R1114">
        <v>255</v>
      </c>
      <c r="S1114" t="s">
        <v>1603</v>
      </c>
      <c r="T1114" t="s">
        <v>1603</v>
      </c>
      <c r="U1114" t="s">
        <v>1603</v>
      </c>
      <c r="V1114" t="s">
        <v>1603</v>
      </c>
      <c r="W1114" t="s">
        <v>1603</v>
      </c>
      <c r="X1114" t="s">
        <v>1603</v>
      </c>
      <c r="Y1114" t="s">
        <v>2633</v>
      </c>
      <c r="Z1114" t="s">
        <v>1603</v>
      </c>
      <c r="AA1114" t="s">
        <v>1603</v>
      </c>
      <c r="AB1114" t="s">
        <v>2634</v>
      </c>
      <c r="AC1114" t="s">
        <v>1603</v>
      </c>
      <c r="AD1114" t="s">
        <v>1603</v>
      </c>
      <c r="AE1114" t="s">
        <v>1603</v>
      </c>
    </row>
    <row r="1115" spans="1:31" x14ac:dyDescent="0.25">
      <c r="A1115" t="s">
        <v>3824</v>
      </c>
      <c r="C1115" t="str">
        <f>_xlfn.IFNA(VLOOKUP(CONCATENATE($A1115,"|","PI"),'Compare PI to Roll'!$A:$D,4,FALSE),"")</f>
        <v>PI</v>
      </c>
      <c r="D1115" t="str">
        <f>_xlfn.IFNA(VLOOKUP(CONCATENATE($A1115,"|","PI"),'Compare PI to Roll'!$A:$D,4,FALSE),"")</f>
        <v>PI</v>
      </c>
      <c r="E1115" t="str">
        <f>_xlfn.IFNA(VLOOKUP(CONCATENATE($A1115,"|","ROLL"),'Compare PI to Roll'!$A:$D,4,FALSE),"")</f>
        <v/>
      </c>
      <c r="F1115" t="str">
        <f>_xlfn.IFNA(VLOOKUP(CONCATENATE($A1115,"|","ROLL"),'Compare PI to Roll'!$A:$D,4,FALSE),"")</f>
        <v/>
      </c>
      <c r="G1115" t="str">
        <f t="shared" si="17"/>
        <v>1|1|0|0</v>
      </c>
      <c r="H1115">
        <f>_xlfn.IFNA(VLOOKUP(K1115,'Tables to Map'!A:B,2,FALSE),"")</f>
        <v>1</v>
      </c>
      <c r="I1115" t="s">
        <v>8</v>
      </c>
      <c r="J1115" t="s">
        <v>9</v>
      </c>
      <c r="K1115" t="s">
        <v>973</v>
      </c>
      <c r="L1115" t="s">
        <v>613</v>
      </c>
      <c r="M1115">
        <v>54</v>
      </c>
      <c r="N1115" t="s">
        <v>1603</v>
      </c>
      <c r="O1115" t="s">
        <v>2636</v>
      </c>
      <c r="P1115" t="s">
        <v>2711</v>
      </c>
      <c r="Q1115" t="s">
        <v>1603</v>
      </c>
      <c r="R1115" t="s">
        <v>1603</v>
      </c>
      <c r="S1115">
        <v>10</v>
      </c>
      <c r="T1115">
        <v>10</v>
      </c>
      <c r="U1115">
        <v>0</v>
      </c>
      <c r="V1115" t="s">
        <v>1603</v>
      </c>
      <c r="W1115" t="s">
        <v>1603</v>
      </c>
      <c r="X1115" t="s">
        <v>1603</v>
      </c>
      <c r="Y1115" t="s">
        <v>1603</v>
      </c>
      <c r="Z1115" t="s">
        <v>1603</v>
      </c>
      <c r="AA1115" t="s">
        <v>1603</v>
      </c>
      <c r="AB1115" t="s">
        <v>1603</v>
      </c>
      <c r="AC1115" t="s">
        <v>1603</v>
      </c>
      <c r="AD1115" t="s">
        <v>1603</v>
      </c>
      <c r="AE1115" t="s">
        <v>1603</v>
      </c>
    </row>
    <row r="1116" spans="1:31" x14ac:dyDescent="0.25">
      <c r="A1116" t="s">
        <v>3825</v>
      </c>
      <c r="C1116" t="str">
        <f>_xlfn.IFNA(VLOOKUP(CONCATENATE($A1116,"|","PI"),'Compare PI to Roll'!$A:$D,4,FALSE),"")</f>
        <v>PI</v>
      </c>
      <c r="D1116" t="str">
        <f>_xlfn.IFNA(VLOOKUP(CONCATENATE($A1116,"|","PI"),'Compare PI to Roll'!$A:$D,4,FALSE),"")</f>
        <v>PI</v>
      </c>
      <c r="E1116" t="str">
        <f>_xlfn.IFNA(VLOOKUP(CONCATENATE($A1116,"|","ROLL"),'Compare PI to Roll'!$A:$D,4,FALSE),"")</f>
        <v/>
      </c>
      <c r="F1116" t="str">
        <f>_xlfn.IFNA(VLOOKUP(CONCATENATE($A1116,"|","ROLL"),'Compare PI to Roll'!$A:$D,4,FALSE),"")</f>
        <v/>
      </c>
      <c r="G1116" t="str">
        <f t="shared" si="17"/>
        <v>1|1|0|0</v>
      </c>
      <c r="H1116">
        <f>_xlfn.IFNA(VLOOKUP(K1116,'Tables to Map'!A:B,2,FALSE),"")</f>
        <v>1</v>
      </c>
      <c r="I1116" t="s">
        <v>8</v>
      </c>
      <c r="J1116" t="s">
        <v>9</v>
      </c>
      <c r="K1116" t="s">
        <v>973</v>
      </c>
      <c r="L1116" t="s">
        <v>615</v>
      </c>
      <c r="M1116">
        <v>55</v>
      </c>
      <c r="N1116" t="s">
        <v>1603</v>
      </c>
      <c r="O1116" t="s">
        <v>2636</v>
      </c>
      <c r="P1116" t="s">
        <v>2632</v>
      </c>
      <c r="Q1116">
        <v>255</v>
      </c>
      <c r="R1116">
        <v>255</v>
      </c>
      <c r="S1116" t="s">
        <v>1603</v>
      </c>
      <c r="T1116" t="s">
        <v>1603</v>
      </c>
      <c r="U1116" t="s">
        <v>1603</v>
      </c>
      <c r="V1116" t="s">
        <v>1603</v>
      </c>
      <c r="W1116" t="s">
        <v>1603</v>
      </c>
      <c r="X1116" t="s">
        <v>1603</v>
      </c>
      <c r="Y1116" t="s">
        <v>2633</v>
      </c>
      <c r="Z1116" t="s">
        <v>1603</v>
      </c>
      <c r="AA1116" t="s">
        <v>1603</v>
      </c>
      <c r="AB1116" t="s">
        <v>2634</v>
      </c>
      <c r="AC1116" t="s">
        <v>1603</v>
      </c>
      <c r="AD1116" t="s">
        <v>1603</v>
      </c>
      <c r="AE1116" t="s">
        <v>1603</v>
      </c>
    </row>
    <row r="1117" spans="1:31" x14ac:dyDescent="0.25">
      <c r="A1117" t="s">
        <v>3826</v>
      </c>
      <c r="C1117" t="str">
        <f>_xlfn.IFNA(VLOOKUP(CONCATENATE($A1117,"|","PI"),'Compare PI to Roll'!$A:$D,4,FALSE),"")</f>
        <v>PI</v>
      </c>
      <c r="D1117" t="str">
        <f>_xlfn.IFNA(VLOOKUP(CONCATENATE($A1117,"|","PI"),'Compare PI to Roll'!$A:$D,4,FALSE),"")</f>
        <v>PI</v>
      </c>
      <c r="E1117" t="str">
        <f>_xlfn.IFNA(VLOOKUP(CONCATENATE($A1117,"|","ROLL"),'Compare PI to Roll'!$A:$D,4,FALSE),"")</f>
        <v/>
      </c>
      <c r="F1117" t="str">
        <f>_xlfn.IFNA(VLOOKUP(CONCATENATE($A1117,"|","ROLL"),'Compare PI to Roll'!$A:$D,4,FALSE),"")</f>
        <v/>
      </c>
      <c r="G1117" t="str">
        <f t="shared" si="17"/>
        <v>1|1|0|0</v>
      </c>
      <c r="H1117">
        <f>_xlfn.IFNA(VLOOKUP(K1117,'Tables to Map'!A:B,2,FALSE),"")</f>
        <v>1</v>
      </c>
      <c r="I1117" t="s">
        <v>8</v>
      </c>
      <c r="J1117" t="s">
        <v>9</v>
      </c>
      <c r="K1117" t="s">
        <v>973</v>
      </c>
      <c r="L1117" t="s">
        <v>10</v>
      </c>
      <c r="M1117">
        <v>56</v>
      </c>
      <c r="N1117" t="s">
        <v>1603</v>
      </c>
      <c r="O1117" t="s">
        <v>2636</v>
      </c>
      <c r="P1117" t="s">
        <v>2630</v>
      </c>
      <c r="Q1117" t="s">
        <v>1603</v>
      </c>
      <c r="R1117" t="s">
        <v>1603</v>
      </c>
      <c r="S1117">
        <v>10</v>
      </c>
      <c r="T1117">
        <v>10</v>
      </c>
      <c r="U1117">
        <v>0</v>
      </c>
      <c r="V1117" t="s">
        <v>1603</v>
      </c>
      <c r="W1117" t="s">
        <v>1603</v>
      </c>
      <c r="X1117" t="s">
        <v>1603</v>
      </c>
      <c r="Y1117" t="s">
        <v>1603</v>
      </c>
      <c r="Z1117" t="s">
        <v>1603</v>
      </c>
      <c r="AA1117" t="s">
        <v>1603</v>
      </c>
      <c r="AB1117" t="s">
        <v>1603</v>
      </c>
      <c r="AC1117" t="s">
        <v>1603</v>
      </c>
      <c r="AD1117" t="s">
        <v>1603</v>
      </c>
      <c r="AE1117" t="s">
        <v>1603</v>
      </c>
    </row>
    <row r="1118" spans="1:31" x14ac:dyDescent="0.25">
      <c r="A1118" t="s">
        <v>3827</v>
      </c>
      <c r="C1118" t="str">
        <f>_xlfn.IFNA(VLOOKUP(CONCATENATE($A1118,"|","PI"),'Compare PI to Roll'!$A:$D,4,FALSE),"")</f>
        <v/>
      </c>
      <c r="D1118" t="str">
        <f>_xlfn.IFNA(VLOOKUP(CONCATENATE($A1118,"|","PI"),'Compare PI to Roll'!$A:$D,4,FALSE),"")</f>
        <v/>
      </c>
      <c r="E1118" t="str">
        <f>_xlfn.IFNA(VLOOKUP(CONCATENATE($A1118,"|","ROLL"),'Compare PI to Roll'!$A:$D,4,FALSE),"")</f>
        <v/>
      </c>
      <c r="F1118" t="str">
        <f>_xlfn.IFNA(VLOOKUP(CONCATENATE($A1118,"|","ROLL"),'Compare PI to Roll'!$A:$D,4,FALSE),"")</f>
        <v/>
      </c>
      <c r="G1118" t="str">
        <f t="shared" si="17"/>
        <v>0|0|0|0</v>
      </c>
      <c r="H1118" t="str">
        <f>_xlfn.IFNA(VLOOKUP(K1118,'Tables to Map'!A:B,2,FALSE),"")</f>
        <v>?</v>
      </c>
      <c r="I1118" t="s">
        <v>8</v>
      </c>
      <c r="J1118" t="s">
        <v>9</v>
      </c>
      <c r="K1118" t="s">
        <v>3828</v>
      </c>
      <c r="L1118" t="s">
        <v>84</v>
      </c>
      <c r="M1118">
        <v>1</v>
      </c>
      <c r="N1118" t="s">
        <v>1603</v>
      </c>
      <c r="O1118" t="s">
        <v>2629</v>
      </c>
      <c r="P1118" t="s">
        <v>2630</v>
      </c>
      <c r="Q1118" t="s">
        <v>1603</v>
      </c>
      <c r="R1118" t="s">
        <v>1603</v>
      </c>
      <c r="S1118">
        <v>10</v>
      </c>
      <c r="T1118">
        <v>10</v>
      </c>
      <c r="U1118">
        <v>0</v>
      </c>
      <c r="V1118" t="s">
        <v>1603</v>
      </c>
      <c r="W1118" t="s">
        <v>1603</v>
      </c>
      <c r="X1118" t="s">
        <v>1603</v>
      </c>
      <c r="Y1118" t="s">
        <v>1603</v>
      </c>
      <c r="Z1118" t="s">
        <v>1603</v>
      </c>
      <c r="AA1118" t="s">
        <v>1603</v>
      </c>
      <c r="AB1118" t="s">
        <v>1603</v>
      </c>
      <c r="AC1118" t="s">
        <v>1603</v>
      </c>
      <c r="AD1118" t="s">
        <v>1603</v>
      </c>
      <c r="AE1118" t="s">
        <v>1603</v>
      </c>
    </row>
    <row r="1119" spans="1:31" x14ac:dyDescent="0.25">
      <c r="A1119" t="s">
        <v>3829</v>
      </c>
      <c r="C1119" t="str">
        <f>_xlfn.IFNA(VLOOKUP(CONCATENATE($A1119,"|","PI"),'Compare PI to Roll'!$A:$D,4,FALSE),"")</f>
        <v/>
      </c>
      <c r="D1119" t="str">
        <f>_xlfn.IFNA(VLOOKUP(CONCATENATE($A1119,"|","PI"),'Compare PI to Roll'!$A:$D,4,FALSE),"")</f>
        <v/>
      </c>
      <c r="E1119" t="str">
        <f>_xlfn.IFNA(VLOOKUP(CONCATENATE($A1119,"|","ROLL"),'Compare PI to Roll'!$A:$D,4,FALSE),"")</f>
        <v/>
      </c>
      <c r="F1119" t="str">
        <f>_xlfn.IFNA(VLOOKUP(CONCATENATE($A1119,"|","ROLL"),'Compare PI to Roll'!$A:$D,4,FALSE),"")</f>
        <v/>
      </c>
      <c r="G1119" t="str">
        <f t="shared" si="17"/>
        <v>0|0|0|0</v>
      </c>
      <c r="H1119" t="str">
        <f>_xlfn.IFNA(VLOOKUP(K1119,'Tables to Map'!A:B,2,FALSE),"")</f>
        <v>?</v>
      </c>
      <c r="I1119" t="s">
        <v>8</v>
      </c>
      <c r="J1119" t="s">
        <v>9</v>
      </c>
      <c r="K1119" t="s">
        <v>3828</v>
      </c>
      <c r="L1119" t="s">
        <v>1681</v>
      </c>
      <c r="M1119">
        <v>2</v>
      </c>
      <c r="N1119" t="s">
        <v>1603</v>
      </c>
      <c r="O1119" t="s">
        <v>2629</v>
      </c>
      <c r="P1119" t="s">
        <v>2630</v>
      </c>
      <c r="Q1119" t="s">
        <v>1603</v>
      </c>
      <c r="R1119" t="s">
        <v>1603</v>
      </c>
      <c r="S1119">
        <v>10</v>
      </c>
      <c r="T1119">
        <v>10</v>
      </c>
      <c r="U1119">
        <v>0</v>
      </c>
      <c r="V1119" t="s">
        <v>1603</v>
      </c>
      <c r="W1119" t="s">
        <v>1603</v>
      </c>
      <c r="X1119" t="s">
        <v>1603</v>
      </c>
      <c r="Y1119" t="s">
        <v>1603</v>
      </c>
      <c r="Z1119" t="s">
        <v>1603</v>
      </c>
      <c r="AA1119" t="s">
        <v>1603</v>
      </c>
      <c r="AB1119" t="s">
        <v>1603</v>
      </c>
      <c r="AC1119" t="s">
        <v>1603</v>
      </c>
      <c r="AD1119" t="s">
        <v>1603</v>
      </c>
      <c r="AE1119" t="s">
        <v>1603</v>
      </c>
    </row>
    <row r="1120" spans="1:31" x14ac:dyDescent="0.25">
      <c r="A1120" t="s">
        <v>3830</v>
      </c>
      <c r="C1120" t="str">
        <f>_xlfn.IFNA(VLOOKUP(CONCATENATE($A1120,"|","PI"),'Compare PI to Roll'!$A:$D,4,FALSE),"")</f>
        <v/>
      </c>
      <c r="D1120" t="str">
        <f>_xlfn.IFNA(VLOOKUP(CONCATENATE($A1120,"|","PI"),'Compare PI to Roll'!$A:$D,4,FALSE),"")</f>
        <v/>
      </c>
      <c r="E1120" t="str">
        <f>_xlfn.IFNA(VLOOKUP(CONCATENATE($A1120,"|","ROLL"),'Compare PI to Roll'!$A:$D,4,FALSE),"")</f>
        <v/>
      </c>
      <c r="F1120" t="str">
        <f>_xlfn.IFNA(VLOOKUP(CONCATENATE($A1120,"|","ROLL"),'Compare PI to Roll'!$A:$D,4,FALSE),"")</f>
        <v/>
      </c>
      <c r="G1120" t="str">
        <f t="shared" si="17"/>
        <v>0|0|0|0</v>
      </c>
      <c r="H1120" t="str">
        <f>_xlfn.IFNA(VLOOKUP(K1120,'Tables to Map'!A:B,2,FALSE),"")</f>
        <v>?</v>
      </c>
      <c r="I1120" t="s">
        <v>8</v>
      </c>
      <c r="J1120" t="s">
        <v>9</v>
      </c>
      <c r="K1120" t="s">
        <v>3828</v>
      </c>
      <c r="L1120" t="s">
        <v>1682</v>
      </c>
      <c r="M1120">
        <v>3</v>
      </c>
      <c r="N1120" t="s">
        <v>1603</v>
      </c>
      <c r="O1120" t="s">
        <v>2629</v>
      </c>
      <c r="P1120" t="s">
        <v>2630</v>
      </c>
      <c r="Q1120" t="s">
        <v>1603</v>
      </c>
      <c r="R1120" t="s">
        <v>1603</v>
      </c>
      <c r="S1120">
        <v>10</v>
      </c>
      <c r="T1120">
        <v>10</v>
      </c>
      <c r="U1120">
        <v>0</v>
      </c>
      <c r="V1120" t="s">
        <v>1603</v>
      </c>
      <c r="W1120" t="s">
        <v>1603</v>
      </c>
      <c r="X1120" t="s">
        <v>1603</v>
      </c>
      <c r="Y1120" t="s">
        <v>1603</v>
      </c>
      <c r="Z1120" t="s">
        <v>1603</v>
      </c>
      <c r="AA1120" t="s">
        <v>1603</v>
      </c>
      <c r="AB1120" t="s">
        <v>1603</v>
      </c>
      <c r="AC1120" t="s">
        <v>1603</v>
      </c>
      <c r="AD1120" t="s">
        <v>1603</v>
      </c>
      <c r="AE1120" t="s">
        <v>1603</v>
      </c>
    </row>
    <row r="1121" spans="1:31" x14ac:dyDescent="0.25">
      <c r="A1121" t="s">
        <v>3831</v>
      </c>
      <c r="C1121" t="str">
        <f>_xlfn.IFNA(VLOOKUP(CONCATENATE($A1121,"|","PI"),'Compare PI to Roll'!$A:$D,4,FALSE),"")</f>
        <v/>
      </c>
      <c r="D1121" t="str">
        <f>_xlfn.IFNA(VLOOKUP(CONCATENATE($A1121,"|","PI"),'Compare PI to Roll'!$A:$D,4,FALSE),"")</f>
        <v/>
      </c>
      <c r="E1121" t="str">
        <f>_xlfn.IFNA(VLOOKUP(CONCATENATE($A1121,"|","ROLL"),'Compare PI to Roll'!$A:$D,4,FALSE),"")</f>
        <v/>
      </c>
      <c r="F1121" t="str">
        <f>_xlfn.IFNA(VLOOKUP(CONCATENATE($A1121,"|","ROLL"),'Compare PI to Roll'!$A:$D,4,FALSE),"")</f>
        <v/>
      </c>
      <c r="G1121" t="str">
        <f t="shared" si="17"/>
        <v>0|0|0|0</v>
      </c>
      <c r="H1121" t="str">
        <f>_xlfn.IFNA(VLOOKUP(K1121,'Tables to Map'!A:B,2,FALSE),"")</f>
        <v>?</v>
      </c>
      <c r="I1121" t="s">
        <v>8</v>
      </c>
      <c r="J1121" t="s">
        <v>9</v>
      </c>
      <c r="K1121" t="s">
        <v>3828</v>
      </c>
      <c r="L1121" t="s">
        <v>3832</v>
      </c>
      <c r="M1121">
        <v>4</v>
      </c>
      <c r="N1121" t="s">
        <v>1603</v>
      </c>
      <c r="O1121" t="s">
        <v>2629</v>
      </c>
      <c r="P1121" t="s">
        <v>2630</v>
      </c>
      <c r="Q1121" t="s">
        <v>1603</v>
      </c>
      <c r="R1121" t="s">
        <v>1603</v>
      </c>
      <c r="S1121">
        <v>10</v>
      </c>
      <c r="T1121">
        <v>10</v>
      </c>
      <c r="U1121">
        <v>0</v>
      </c>
      <c r="V1121" t="s">
        <v>1603</v>
      </c>
      <c r="W1121" t="s">
        <v>1603</v>
      </c>
      <c r="X1121" t="s">
        <v>1603</v>
      </c>
      <c r="Y1121" t="s">
        <v>1603</v>
      </c>
      <c r="Z1121" t="s">
        <v>1603</v>
      </c>
      <c r="AA1121" t="s">
        <v>1603</v>
      </c>
      <c r="AB1121" t="s">
        <v>1603</v>
      </c>
      <c r="AC1121" t="s">
        <v>1603</v>
      </c>
      <c r="AD1121" t="s">
        <v>1603</v>
      </c>
      <c r="AE1121" t="s">
        <v>1603</v>
      </c>
    </row>
    <row r="1122" spans="1:31" x14ac:dyDescent="0.25">
      <c r="A1122" t="s">
        <v>3833</v>
      </c>
      <c r="C1122" t="str">
        <f>_xlfn.IFNA(VLOOKUP(CONCATENATE($A1122,"|","PI"),'Compare PI to Roll'!$A:$D,4,FALSE),"")</f>
        <v/>
      </c>
      <c r="D1122" t="str">
        <f>_xlfn.IFNA(VLOOKUP(CONCATENATE($A1122,"|","PI"),'Compare PI to Roll'!$A:$D,4,FALSE),"")</f>
        <v/>
      </c>
      <c r="E1122" t="str">
        <f>_xlfn.IFNA(VLOOKUP(CONCATENATE($A1122,"|","ROLL"),'Compare PI to Roll'!$A:$D,4,FALSE),"")</f>
        <v/>
      </c>
      <c r="F1122" t="str">
        <f>_xlfn.IFNA(VLOOKUP(CONCATENATE($A1122,"|","ROLL"),'Compare PI to Roll'!$A:$D,4,FALSE),"")</f>
        <v/>
      </c>
      <c r="G1122" t="str">
        <f t="shared" si="17"/>
        <v>0|0|0|0</v>
      </c>
      <c r="H1122" t="str">
        <f>_xlfn.IFNA(VLOOKUP(K1122,'Tables to Map'!A:B,2,FALSE),"")</f>
        <v>?</v>
      </c>
      <c r="I1122" t="s">
        <v>8</v>
      </c>
      <c r="J1122" t="s">
        <v>9</v>
      </c>
      <c r="K1122" t="s">
        <v>3828</v>
      </c>
      <c r="L1122" t="s">
        <v>3834</v>
      </c>
      <c r="M1122">
        <v>5</v>
      </c>
      <c r="N1122" t="s">
        <v>1603</v>
      </c>
      <c r="O1122" t="s">
        <v>2629</v>
      </c>
      <c r="P1122" t="s">
        <v>2630</v>
      </c>
      <c r="Q1122" t="s">
        <v>1603</v>
      </c>
      <c r="R1122" t="s">
        <v>1603</v>
      </c>
      <c r="S1122">
        <v>10</v>
      </c>
      <c r="T1122">
        <v>10</v>
      </c>
      <c r="U1122">
        <v>0</v>
      </c>
      <c r="V1122" t="s">
        <v>1603</v>
      </c>
      <c r="W1122" t="s">
        <v>1603</v>
      </c>
      <c r="X1122" t="s">
        <v>1603</v>
      </c>
      <c r="Y1122" t="s">
        <v>1603</v>
      </c>
      <c r="Z1122" t="s">
        <v>1603</v>
      </c>
      <c r="AA1122" t="s">
        <v>1603</v>
      </c>
      <c r="AB1122" t="s">
        <v>1603</v>
      </c>
      <c r="AC1122" t="s">
        <v>1603</v>
      </c>
      <c r="AD1122" t="s">
        <v>1603</v>
      </c>
      <c r="AE1122" t="s">
        <v>1603</v>
      </c>
    </row>
    <row r="1123" spans="1:31" x14ac:dyDescent="0.25">
      <c r="A1123" t="s">
        <v>3835</v>
      </c>
      <c r="C1123" t="str">
        <f>_xlfn.IFNA(VLOOKUP(CONCATENATE($A1123,"|","PI"),'Compare PI to Roll'!$A:$D,4,FALSE),"")</f>
        <v/>
      </c>
      <c r="D1123" t="str">
        <f>_xlfn.IFNA(VLOOKUP(CONCATENATE($A1123,"|","PI"),'Compare PI to Roll'!$A:$D,4,FALSE),"")</f>
        <v/>
      </c>
      <c r="E1123" t="str">
        <f>_xlfn.IFNA(VLOOKUP(CONCATENATE($A1123,"|","ROLL"),'Compare PI to Roll'!$A:$D,4,FALSE),"")</f>
        <v/>
      </c>
      <c r="F1123" t="str">
        <f>_xlfn.IFNA(VLOOKUP(CONCATENATE($A1123,"|","ROLL"),'Compare PI to Roll'!$A:$D,4,FALSE),"")</f>
        <v/>
      </c>
      <c r="G1123" t="str">
        <f t="shared" si="17"/>
        <v>0|0|0|0</v>
      </c>
      <c r="H1123" t="str">
        <f>_xlfn.IFNA(VLOOKUP(K1123,'Tables to Map'!A:B,2,FALSE),"")</f>
        <v>?</v>
      </c>
      <c r="I1123" t="s">
        <v>8</v>
      </c>
      <c r="J1123" t="s">
        <v>9</v>
      </c>
      <c r="K1123" t="s">
        <v>3828</v>
      </c>
      <c r="L1123" t="s">
        <v>1680</v>
      </c>
      <c r="M1123">
        <v>6</v>
      </c>
      <c r="N1123" t="s">
        <v>1603</v>
      </c>
      <c r="O1123" t="s">
        <v>2629</v>
      </c>
      <c r="P1123" t="s">
        <v>2630</v>
      </c>
      <c r="Q1123" t="s">
        <v>1603</v>
      </c>
      <c r="R1123" t="s">
        <v>1603</v>
      </c>
      <c r="S1123">
        <v>10</v>
      </c>
      <c r="T1123">
        <v>10</v>
      </c>
      <c r="U1123">
        <v>0</v>
      </c>
      <c r="V1123" t="s">
        <v>1603</v>
      </c>
      <c r="W1123" t="s">
        <v>1603</v>
      </c>
      <c r="X1123" t="s">
        <v>1603</v>
      </c>
      <c r="Y1123" t="s">
        <v>1603</v>
      </c>
      <c r="Z1123" t="s">
        <v>1603</v>
      </c>
      <c r="AA1123" t="s">
        <v>1603</v>
      </c>
      <c r="AB1123" t="s">
        <v>1603</v>
      </c>
      <c r="AC1123" t="s">
        <v>1603</v>
      </c>
      <c r="AD1123" t="s">
        <v>1603</v>
      </c>
      <c r="AE1123" t="s">
        <v>1603</v>
      </c>
    </row>
    <row r="1124" spans="1:31" x14ac:dyDescent="0.25">
      <c r="A1124" t="s">
        <v>3836</v>
      </c>
      <c r="C1124" t="str">
        <f>_xlfn.IFNA(VLOOKUP(CONCATENATE($A1124,"|","PI"),'Compare PI to Roll'!$A:$D,4,FALSE),"")</f>
        <v/>
      </c>
      <c r="D1124" t="str">
        <f>_xlfn.IFNA(VLOOKUP(CONCATENATE($A1124,"|","PI"),'Compare PI to Roll'!$A:$D,4,FALSE),"")</f>
        <v/>
      </c>
      <c r="E1124" t="str">
        <f>_xlfn.IFNA(VLOOKUP(CONCATENATE($A1124,"|","ROLL"),'Compare PI to Roll'!$A:$D,4,FALSE),"")</f>
        <v/>
      </c>
      <c r="F1124" t="str">
        <f>_xlfn.IFNA(VLOOKUP(CONCATENATE($A1124,"|","ROLL"),'Compare PI to Roll'!$A:$D,4,FALSE),"")</f>
        <v/>
      </c>
      <c r="G1124" t="str">
        <f t="shared" si="17"/>
        <v>0|0|0|0</v>
      </c>
      <c r="H1124" t="str">
        <f>_xlfn.IFNA(VLOOKUP(K1124,'Tables to Map'!A:B,2,FALSE),"")</f>
        <v>?</v>
      </c>
      <c r="I1124" t="s">
        <v>8</v>
      </c>
      <c r="J1124" t="s">
        <v>9</v>
      </c>
      <c r="K1124" t="s">
        <v>3828</v>
      </c>
      <c r="L1124" t="s">
        <v>1108</v>
      </c>
      <c r="M1124">
        <v>7</v>
      </c>
      <c r="N1124" t="s">
        <v>1603</v>
      </c>
      <c r="O1124" t="s">
        <v>2629</v>
      </c>
      <c r="P1124" t="s">
        <v>2630</v>
      </c>
      <c r="Q1124" t="s">
        <v>1603</v>
      </c>
      <c r="R1124" t="s">
        <v>1603</v>
      </c>
      <c r="S1124">
        <v>10</v>
      </c>
      <c r="T1124">
        <v>10</v>
      </c>
      <c r="U1124">
        <v>0</v>
      </c>
      <c r="V1124" t="s">
        <v>1603</v>
      </c>
      <c r="W1124" t="s">
        <v>1603</v>
      </c>
      <c r="X1124" t="s">
        <v>1603</v>
      </c>
      <c r="Y1124" t="s">
        <v>1603</v>
      </c>
      <c r="Z1124" t="s">
        <v>1603</v>
      </c>
      <c r="AA1124" t="s">
        <v>1603</v>
      </c>
      <c r="AB1124" t="s">
        <v>1603</v>
      </c>
      <c r="AC1124" t="s">
        <v>1603</v>
      </c>
      <c r="AD1124" t="s">
        <v>1603</v>
      </c>
      <c r="AE1124" t="s">
        <v>1603</v>
      </c>
    </row>
    <row r="1125" spans="1:31" x14ac:dyDescent="0.25">
      <c r="A1125" t="s">
        <v>3837</v>
      </c>
      <c r="C1125" t="str">
        <f>_xlfn.IFNA(VLOOKUP(CONCATENATE($A1125,"|","PI"),'Compare PI to Roll'!$A:$D,4,FALSE),"")</f>
        <v/>
      </c>
      <c r="D1125" t="str">
        <f>_xlfn.IFNA(VLOOKUP(CONCATENATE($A1125,"|","PI"),'Compare PI to Roll'!$A:$D,4,FALSE),"")</f>
        <v/>
      </c>
      <c r="E1125" t="str">
        <f>_xlfn.IFNA(VLOOKUP(CONCATENATE($A1125,"|","ROLL"),'Compare PI to Roll'!$A:$D,4,FALSE),"")</f>
        <v/>
      </c>
      <c r="F1125" t="str">
        <f>_xlfn.IFNA(VLOOKUP(CONCATENATE($A1125,"|","ROLL"),'Compare PI to Roll'!$A:$D,4,FALSE),"")</f>
        <v/>
      </c>
      <c r="G1125" t="str">
        <f t="shared" si="17"/>
        <v>0|0|0|0</v>
      </c>
      <c r="H1125" t="str">
        <f>_xlfn.IFNA(VLOOKUP(K1125,'Tables to Map'!A:B,2,FALSE),"")</f>
        <v>?</v>
      </c>
      <c r="I1125" t="s">
        <v>8</v>
      </c>
      <c r="J1125" t="s">
        <v>9</v>
      </c>
      <c r="K1125" t="s">
        <v>3828</v>
      </c>
      <c r="L1125" t="s">
        <v>1679</v>
      </c>
      <c r="M1125">
        <v>8</v>
      </c>
      <c r="N1125" t="s">
        <v>1603</v>
      </c>
      <c r="O1125" t="s">
        <v>2629</v>
      </c>
      <c r="P1125" t="s">
        <v>2630</v>
      </c>
      <c r="Q1125" t="s">
        <v>1603</v>
      </c>
      <c r="R1125" t="s">
        <v>1603</v>
      </c>
      <c r="S1125">
        <v>10</v>
      </c>
      <c r="T1125">
        <v>10</v>
      </c>
      <c r="U1125">
        <v>0</v>
      </c>
      <c r="V1125" t="s">
        <v>1603</v>
      </c>
      <c r="W1125" t="s">
        <v>1603</v>
      </c>
      <c r="X1125" t="s">
        <v>1603</v>
      </c>
      <c r="Y1125" t="s">
        <v>1603</v>
      </c>
      <c r="Z1125" t="s">
        <v>1603</v>
      </c>
      <c r="AA1125" t="s">
        <v>1603</v>
      </c>
      <c r="AB1125" t="s">
        <v>1603</v>
      </c>
      <c r="AC1125" t="s">
        <v>1603</v>
      </c>
      <c r="AD1125" t="s">
        <v>1603</v>
      </c>
      <c r="AE1125" t="s">
        <v>1603</v>
      </c>
    </row>
    <row r="1126" spans="1:31" x14ac:dyDescent="0.25">
      <c r="A1126" t="s">
        <v>3838</v>
      </c>
      <c r="C1126" t="str">
        <f>_xlfn.IFNA(VLOOKUP(CONCATENATE($A1126,"|","PI"),'Compare PI to Roll'!$A:$D,4,FALSE),"")</f>
        <v/>
      </c>
      <c r="D1126" t="str">
        <f>_xlfn.IFNA(VLOOKUP(CONCATENATE($A1126,"|","PI"),'Compare PI to Roll'!$A:$D,4,FALSE),"")</f>
        <v/>
      </c>
      <c r="E1126" t="str">
        <f>_xlfn.IFNA(VLOOKUP(CONCATENATE($A1126,"|","ROLL"),'Compare PI to Roll'!$A:$D,4,FALSE),"")</f>
        <v/>
      </c>
      <c r="F1126" t="str">
        <f>_xlfn.IFNA(VLOOKUP(CONCATENATE($A1126,"|","ROLL"),'Compare PI to Roll'!$A:$D,4,FALSE),"")</f>
        <v/>
      </c>
      <c r="G1126" t="str">
        <f t="shared" si="17"/>
        <v>0|0|0|0</v>
      </c>
      <c r="H1126" t="str">
        <f>_xlfn.IFNA(VLOOKUP(K1126,'Tables to Map'!A:B,2,FALSE),"")</f>
        <v>?</v>
      </c>
      <c r="I1126" t="s">
        <v>8</v>
      </c>
      <c r="J1126" t="s">
        <v>9</v>
      </c>
      <c r="K1126" t="s">
        <v>3828</v>
      </c>
      <c r="L1126" t="s">
        <v>46</v>
      </c>
      <c r="M1126">
        <v>9</v>
      </c>
      <c r="N1126" t="s">
        <v>1603</v>
      </c>
      <c r="O1126" t="s">
        <v>2629</v>
      </c>
      <c r="P1126" t="s">
        <v>2630</v>
      </c>
      <c r="Q1126" t="s">
        <v>1603</v>
      </c>
      <c r="R1126" t="s">
        <v>1603</v>
      </c>
      <c r="S1126">
        <v>10</v>
      </c>
      <c r="T1126">
        <v>10</v>
      </c>
      <c r="U1126">
        <v>0</v>
      </c>
      <c r="V1126" t="s">
        <v>1603</v>
      </c>
      <c r="W1126" t="s">
        <v>1603</v>
      </c>
      <c r="X1126" t="s">
        <v>1603</v>
      </c>
      <c r="Y1126" t="s">
        <v>1603</v>
      </c>
      <c r="Z1126" t="s">
        <v>1603</v>
      </c>
      <c r="AA1126" t="s">
        <v>1603</v>
      </c>
      <c r="AB1126" t="s">
        <v>1603</v>
      </c>
      <c r="AC1126" t="s">
        <v>1603</v>
      </c>
      <c r="AD1126" t="s">
        <v>1603</v>
      </c>
      <c r="AE1126" t="s">
        <v>1603</v>
      </c>
    </row>
    <row r="1127" spans="1:31" x14ac:dyDescent="0.25">
      <c r="A1127" t="s">
        <v>3839</v>
      </c>
      <c r="C1127" t="str">
        <f>_xlfn.IFNA(VLOOKUP(CONCATENATE($A1127,"|","PI"),'Compare PI to Roll'!$A:$D,4,FALSE),"")</f>
        <v/>
      </c>
      <c r="D1127" t="str">
        <f>_xlfn.IFNA(VLOOKUP(CONCATENATE($A1127,"|","PI"),'Compare PI to Roll'!$A:$D,4,FALSE),"")</f>
        <v/>
      </c>
      <c r="E1127" t="str">
        <f>_xlfn.IFNA(VLOOKUP(CONCATENATE($A1127,"|","ROLL"),'Compare PI to Roll'!$A:$D,4,FALSE),"")</f>
        <v/>
      </c>
      <c r="F1127" t="str">
        <f>_xlfn.IFNA(VLOOKUP(CONCATENATE($A1127,"|","ROLL"),'Compare PI to Roll'!$A:$D,4,FALSE),"")</f>
        <v/>
      </c>
      <c r="G1127" t="str">
        <f t="shared" si="17"/>
        <v>0|0|0|0</v>
      </c>
      <c r="H1127" t="str">
        <f>_xlfn.IFNA(VLOOKUP(K1127,'Tables to Map'!A:B,2,FALSE),"")</f>
        <v>?</v>
      </c>
      <c r="I1127" t="s">
        <v>8</v>
      </c>
      <c r="J1127" t="s">
        <v>9</v>
      </c>
      <c r="K1127" t="s">
        <v>3828</v>
      </c>
      <c r="L1127" t="s">
        <v>226</v>
      </c>
      <c r="M1127">
        <v>10</v>
      </c>
      <c r="N1127" t="s">
        <v>1603</v>
      </c>
      <c r="O1127" t="s">
        <v>2629</v>
      </c>
      <c r="P1127" t="s">
        <v>2630</v>
      </c>
      <c r="Q1127" t="s">
        <v>1603</v>
      </c>
      <c r="R1127" t="s">
        <v>1603</v>
      </c>
      <c r="S1127">
        <v>10</v>
      </c>
      <c r="T1127">
        <v>10</v>
      </c>
      <c r="U1127">
        <v>0</v>
      </c>
      <c r="V1127" t="s">
        <v>1603</v>
      </c>
      <c r="W1127" t="s">
        <v>1603</v>
      </c>
      <c r="X1127" t="s">
        <v>1603</v>
      </c>
      <c r="Y1127" t="s">
        <v>1603</v>
      </c>
      <c r="Z1127" t="s">
        <v>1603</v>
      </c>
      <c r="AA1127" t="s">
        <v>1603</v>
      </c>
      <c r="AB1127" t="s">
        <v>1603</v>
      </c>
      <c r="AC1127" t="s">
        <v>1603</v>
      </c>
      <c r="AD1127" t="s">
        <v>1603</v>
      </c>
      <c r="AE1127" t="s">
        <v>1603</v>
      </c>
    </row>
    <row r="1128" spans="1:31" x14ac:dyDescent="0.25">
      <c r="A1128" t="s">
        <v>3840</v>
      </c>
      <c r="C1128" t="str">
        <f>_xlfn.IFNA(VLOOKUP(CONCATENATE($A1128,"|","PI"),'Compare PI to Roll'!$A:$D,4,FALSE),"")</f>
        <v/>
      </c>
      <c r="D1128" t="str">
        <f>_xlfn.IFNA(VLOOKUP(CONCATENATE($A1128,"|","PI"),'Compare PI to Roll'!$A:$D,4,FALSE),"")</f>
        <v/>
      </c>
      <c r="E1128" t="str">
        <f>_xlfn.IFNA(VLOOKUP(CONCATENATE($A1128,"|","ROLL"),'Compare PI to Roll'!$A:$D,4,FALSE),"")</f>
        <v/>
      </c>
      <c r="F1128" t="str">
        <f>_xlfn.IFNA(VLOOKUP(CONCATENATE($A1128,"|","ROLL"),'Compare PI to Roll'!$A:$D,4,FALSE),"")</f>
        <v/>
      </c>
      <c r="G1128" t="str">
        <f t="shared" si="17"/>
        <v>0|0|0|0</v>
      </c>
      <c r="H1128" t="str">
        <f>_xlfn.IFNA(VLOOKUP(K1128,'Tables to Map'!A:B,2,FALSE),"")</f>
        <v>?</v>
      </c>
      <c r="I1128" t="s">
        <v>8</v>
      </c>
      <c r="J1128" t="s">
        <v>9</v>
      </c>
      <c r="K1128" t="s">
        <v>3828</v>
      </c>
      <c r="L1128" t="s">
        <v>2907</v>
      </c>
      <c r="M1128">
        <v>11</v>
      </c>
      <c r="N1128" t="s">
        <v>1603</v>
      </c>
      <c r="O1128" t="s">
        <v>2629</v>
      </c>
      <c r="P1128" t="s">
        <v>2630</v>
      </c>
      <c r="Q1128" t="s">
        <v>1603</v>
      </c>
      <c r="R1128" t="s">
        <v>1603</v>
      </c>
      <c r="S1128">
        <v>10</v>
      </c>
      <c r="T1128">
        <v>10</v>
      </c>
      <c r="U1128">
        <v>0</v>
      </c>
      <c r="V1128" t="s">
        <v>1603</v>
      </c>
      <c r="W1128" t="s">
        <v>1603</v>
      </c>
      <c r="X1128" t="s">
        <v>1603</v>
      </c>
      <c r="Y1128" t="s">
        <v>1603</v>
      </c>
      <c r="Z1128" t="s">
        <v>1603</v>
      </c>
      <c r="AA1128" t="s">
        <v>1603</v>
      </c>
      <c r="AB1128" t="s">
        <v>1603</v>
      </c>
      <c r="AC1128" t="s">
        <v>1603</v>
      </c>
      <c r="AD1128" t="s">
        <v>1603</v>
      </c>
      <c r="AE1128" t="s">
        <v>1603</v>
      </c>
    </row>
    <row r="1129" spans="1:31" x14ac:dyDescent="0.25">
      <c r="A1129" t="s">
        <v>3841</v>
      </c>
      <c r="C1129" t="str">
        <f>_xlfn.IFNA(VLOOKUP(CONCATENATE($A1129,"|","PI"),'Compare PI to Roll'!$A:$D,4,FALSE),"")</f>
        <v/>
      </c>
      <c r="D1129" t="str">
        <f>_xlfn.IFNA(VLOOKUP(CONCATENATE($A1129,"|","PI"),'Compare PI to Roll'!$A:$D,4,FALSE),"")</f>
        <v/>
      </c>
      <c r="E1129" t="str">
        <f>_xlfn.IFNA(VLOOKUP(CONCATENATE($A1129,"|","ROLL"),'Compare PI to Roll'!$A:$D,4,FALSE),"")</f>
        <v/>
      </c>
      <c r="F1129" t="str">
        <f>_xlfn.IFNA(VLOOKUP(CONCATENATE($A1129,"|","ROLL"),'Compare PI to Roll'!$A:$D,4,FALSE),"")</f>
        <v/>
      </c>
      <c r="G1129" t="str">
        <f t="shared" si="17"/>
        <v>0|0|0|0</v>
      </c>
      <c r="H1129" t="str">
        <f>_xlfn.IFNA(VLOOKUP(K1129,'Tables to Map'!A:B,2,FALSE),"")</f>
        <v>?</v>
      </c>
      <c r="I1129" t="s">
        <v>8</v>
      </c>
      <c r="J1129" t="s">
        <v>9</v>
      </c>
      <c r="K1129" t="s">
        <v>3828</v>
      </c>
      <c r="L1129" t="s">
        <v>227</v>
      </c>
      <c r="M1129">
        <v>12</v>
      </c>
      <c r="N1129" t="s">
        <v>1603</v>
      </c>
      <c r="O1129" t="s">
        <v>2636</v>
      </c>
      <c r="P1129" t="s">
        <v>2632</v>
      </c>
      <c r="Q1129">
        <v>255</v>
      </c>
      <c r="R1129">
        <v>255</v>
      </c>
      <c r="S1129" t="s">
        <v>1603</v>
      </c>
      <c r="T1129" t="s">
        <v>1603</v>
      </c>
      <c r="U1129" t="s">
        <v>1603</v>
      </c>
      <c r="V1129" t="s">
        <v>1603</v>
      </c>
      <c r="W1129" t="s">
        <v>1603</v>
      </c>
      <c r="X1129" t="s">
        <v>1603</v>
      </c>
      <c r="Y1129" t="s">
        <v>2633</v>
      </c>
      <c r="Z1129" t="s">
        <v>1603</v>
      </c>
      <c r="AA1129" t="s">
        <v>1603</v>
      </c>
      <c r="AB1129" t="s">
        <v>2634</v>
      </c>
      <c r="AC1129" t="s">
        <v>1603</v>
      </c>
      <c r="AD1129" t="s">
        <v>1603</v>
      </c>
      <c r="AE1129" t="s">
        <v>1603</v>
      </c>
    </row>
    <row r="1130" spans="1:31" x14ac:dyDescent="0.25">
      <c r="A1130" t="s">
        <v>3842</v>
      </c>
      <c r="C1130" t="str">
        <f>_xlfn.IFNA(VLOOKUP(CONCATENATE($A1130,"|","PI"),'Compare PI to Roll'!$A:$D,4,FALSE),"")</f>
        <v/>
      </c>
      <c r="D1130" t="str">
        <f>_xlfn.IFNA(VLOOKUP(CONCATENATE($A1130,"|","PI"),'Compare PI to Roll'!$A:$D,4,FALSE),"")</f>
        <v/>
      </c>
      <c r="E1130" t="str">
        <f>_xlfn.IFNA(VLOOKUP(CONCATENATE($A1130,"|","ROLL"),'Compare PI to Roll'!$A:$D,4,FALSE),"")</f>
        <v/>
      </c>
      <c r="F1130" t="str">
        <f>_xlfn.IFNA(VLOOKUP(CONCATENATE($A1130,"|","ROLL"),'Compare PI to Roll'!$A:$D,4,FALSE),"")</f>
        <v/>
      </c>
      <c r="G1130" t="str">
        <f t="shared" si="17"/>
        <v>0|0|0|0</v>
      </c>
      <c r="H1130" t="str">
        <f>_xlfn.IFNA(VLOOKUP(K1130,'Tables to Map'!A:B,2,FALSE),"")</f>
        <v>?</v>
      </c>
      <c r="I1130" t="s">
        <v>8</v>
      </c>
      <c r="J1130" t="s">
        <v>9</v>
      </c>
      <c r="K1130" t="s">
        <v>3828</v>
      </c>
      <c r="L1130" t="s">
        <v>1684</v>
      </c>
      <c r="M1130">
        <v>13</v>
      </c>
      <c r="N1130" t="s">
        <v>1603</v>
      </c>
      <c r="O1130" t="s">
        <v>2636</v>
      </c>
      <c r="P1130" t="s">
        <v>2632</v>
      </c>
      <c r="Q1130">
        <v>255</v>
      </c>
      <c r="R1130">
        <v>255</v>
      </c>
      <c r="S1130" t="s">
        <v>1603</v>
      </c>
      <c r="T1130" t="s">
        <v>1603</v>
      </c>
      <c r="U1130" t="s">
        <v>1603</v>
      </c>
      <c r="V1130" t="s">
        <v>1603</v>
      </c>
      <c r="W1130" t="s">
        <v>1603</v>
      </c>
      <c r="X1130" t="s">
        <v>1603</v>
      </c>
      <c r="Y1130" t="s">
        <v>2633</v>
      </c>
      <c r="Z1130" t="s">
        <v>1603</v>
      </c>
      <c r="AA1130" t="s">
        <v>1603</v>
      </c>
      <c r="AB1130" t="s">
        <v>2634</v>
      </c>
      <c r="AC1130" t="s">
        <v>1603</v>
      </c>
      <c r="AD1130" t="s">
        <v>1603</v>
      </c>
      <c r="AE1130" t="s">
        <v>1603</v>
      </c>
    </row>
    <row r="1131" spans="1:31" x14ac:dyDescent="0.25">
      <c r="A1131" t="s">
        <v>3843</v>
      </c>
      <c r="C1131" t="str">
        <f>_xlfn.IFNA(VLOOKUP(CONCATENATE($A1131,"|","PI"),'Compare PI to Roll'!$A:$D,4,FALSE),"")</f>
        <v/>
      </c>
      <c r="D1131" t="str">
        <f>_xlfn.IFNA(VLOOKUP(CONCATENATE($A1131,"|","PI"),'Compare PI to Roll'!$A:$D,4,FALSE),"")</f>
        <v/>
      </c>
      <c r="E1131" t="str">
        <f>_xlfn.IFNA(VLOOKUP(CONCATENATE($A1131,"|","ROLL"),'Compare PI to Roll'!$A:$D,4,FALSE),"")</f>
        <v/>
      </c>
      <c r="F1131" t="str">
        <f>_xlfn.IFNA(VLOOKUP(CONCATENATE($A1131,"|","ROLL"),'Compare PI to Roll'!$A:$D,4,FALSE),"")</f>
        <v/>
      </c>
      <c r="G1131" t="str">
        <f t="shared" si="17"/>
        <v>0|0|0|0</v>
      </c>
      <c r="H1131" t="str">
        <f>_xlfn.IFNA(VLOOKUP(K1131,'Tables to Map'!A:B,2,FALSE),"")</f>
        <v>?</v>
      </c>
      <c r="I1131" t="s">
        <v>8</v>
      </c>
      <c r="J1131" t="s">
        <v>9</v>
      </c>
      <c r="K1131" t="s">
        <v>3828</v>
      </c>
      <c r="L1131" t="s">
        <v>1683</v>
      </c>
      <c r="M1131">
        <v>14</v>
      </c>
      <c r="N1131" t="s">
        <v>1603</v>
      </c>
      <c r="O1131" t="s">
        <v>2636</v>
      </c>
      <c r="P1131" t="s">
        <v>2632</v>
      </c>
      <c r="Q1131">
        <v>255</v>
      </c>
      <c r="R1131">
        <v>255</v>
      </c>
      <c r="S1131" t="s">
        <v>1603</v>
      </c>
      <c r="T1131" t="s">
        <v>1603</v>
      </c>
      <c r="U1131" t="s">
        <v>1603</v>
      </c>
      <c r="V1131" t="s">
        <v>1603</v>
      </c>
      <c r="W1131" t="s">
        <v>1603</v>
      </c>
      <c r="X1131" t="s">
        <v>1603</v>
      </c>
      <c r="Y1131" t="s">
        <v>2633</v>
      </c>
      <c r="Z1131" t="s">
        <v>1603</v>
      </c>
      <c r="AA1131" t="s">
        <v>1603</v>
      </c>
      <c r="AB1131" t="s">
        <v>2634</v>
      </c>
      <c r="AC1131" t="s">
        <v>1603</v>
      </c>
      <c r="AD1131" t="s">
        <v>1603</v>
      </c>
      <c r="AE1131" t="s">
        <v>1603</v>
      </c>
    </row>
    <row r="1132" spans="1:31" x14ac:dyDescent="0.25">
      <c r="A1132" t="s">
        <v>3844</v>
      </c>
      <c r="C1132" t="str">
        <f>_xlfn.IFNA(VLOOKUP(CONCATENATE($A1132,"|","PI"),'Compare PI to Roll'!$A:$D,4,FALSE),"")</f>
        <v/>
      </c>
      <c r="D1132" t="str">
        <f>_xlfn.IFNA(VLOOKUP(CONCATENATE($A1132,"|","PI"),'Compare PI to Roll'!$A:$D,4,FALSE),"")</f>
        <v/>
      </c>
      <c r="E1132" t="str">
        <f>_xlfn.IFNA(VLOOKUP(CONCATENATE($A1132,"|","ROLL"),'Compare PI to Roll'!$A:$D,4,FALSE),"")</f>
        <v/>
      </c>
      <c r="F1132" t="str">
        <f>_xlfn.IFNA(VLOOKUP(CONCATENATE($A1132,"|","ROLL"),'Compare PI to Roll'!$A:$D,4,FALSE),"")</f>
        <v/>
      </c>
      <c r="G1132" t="str">
        <f t="shared" si="17"/>
        <v>0|0|0|0</v>
      </c>
      <c r="H1132" t="str">
        <f>_xlfn.IFNA(VLOOKUP(K1132,'Tables to Map'!A:B,2,FALSE),"")</f>
        <v>?</v>
      </c>
      <c r="I1132" t="s">
        <v>8</v>
      </c>
      <c r="J1132" t="s">
        <v>9</v>
      </c>
      <c r="K1132" t="s">
        <v>3828</v>
      </c>
      <c r="L1132" t="s">
        <v>47</v>
      </c>
      <c r="M1132">
        <v>15</v>
      </c>
      <c r="N1132" t="s">
        <v>1603</v>
      </c>
      <c r="O1132" t="s">
        <v>2636</v>
      </c>
      <c r="P1132" t="s">
        <v>2632</v>
      </c>
      <c r="Q1132">
        <v>255</v>
      </c>
      <c r="R1132">
        <v>255</v>
      </c>
      <c r="S1132" t="s">
        <v>1603</v>
      </c>
      <c r="T1132" t="s">
        <v>1603</v>
      </c>
      <c r="U1132" t="s">
        <v>1603</v>
      </c>
      <c r="V1132" t="s">
        <v>1603</v>
      </c>
      <c r="W1132" t="s">
        <v>1603</v>
      </c>
      <c r="X1132" t="s">
        <v>1603</v>
      </c>
      <c r="Y1132" t="s">
        <v>2633</v>
      </c>
      <c r="Z1132" t="s">
        <v>1603</v>
      </c>
      <c r="AA1132" t="s">
        <v>1603</v>
      </c>
      <c r="AB1132" t="s">
        <v>2634</v>
      </c>
      <c r="AC1132" t="s">
        <v>1603</v>
      </c>
      <c r="AD1132" t="s">
        <v>1603</v>
      </c>
      <c r="AE1132" t="s">
        <v>1603</v>
      </c>
    </row>
    <row r="1133" spans="1:31" x14ac:dyDescent="0.25">
      <c r="A1133" t="s">
        <v>3845</v>
      </c>
      <c r="C1133" t="str">
        <f>_xlfn.IFNA(VLOOKUP(CONCATENATE($A1133,"|","PI"),'Compare PI to Roll'!$A:$D,4,FALSE),"")</f>
        <v/>
      </c>
      <c r="D1133" t="str">
        <f>_xlfn.IFNA(VLOOKUP(CONCATENATE($A1133,"|","PI"),'Compare PI to Roll'!$A:$D,4,FALSE),"")</f>
        <v/>
      </c>
      <c r="E1133" t="str">
        <f>_xlfn.IFNA(VLOOKUP(CONCATENATE($A1133,"|","ROLL"),'Compare PI to Roll'!$A:$D,4,FALSE),"")</f>
        <v/>
      </c>
      <c r="F1133" t="str">
        <f>_xlfn.IFNA(VLOOKUP(CONCATENATE($A1133,"|","ROLL"),'Compare PI to Roll'!$A:$D,4,FALSE),"")</f>
        <v/>
      </c>
      <c r="G1133" t="str">
        <f t="shared" si="17"/>
        <v>0|0|0|0</v>
      </c>
      <c r="H1133" t="str">
        <f>_xlfn.IFNA(VLOOKUP(K1133,'Tables to Map'!A:B,2,FALSE),"")</f>
        <v>?</v>
      </c>
      <c r="I1133" t="s">
        <v>8</v>
      </c>
      <c r="J1133" t="s">
        <v>9</v>
      </c>
      <c r="K1133" t="s">
        <v>3828</v>
      </c>
      <c r="L1133" t="s">
        <v>1109</v>
      </c>
      <c r="M1133">
        <v>16</v>
      </c>
      <c r="N1133" t="s">
        <v>1603</v>
      </c>
      <c r="O1133" t="s">
        <v>2636</v>
      </c>
      <c r="P1133" t="s">
        <v>2632</v>
      </c>
      <c r="Q1133">
        <v>255</v>
      </c>
      <c r="R1133">
        <v>255</v>
      </c>
      <c r="S1133" t="s">
        <v>1603</v>
      </c>
      <c r="T1133" t="s">
        <v>1603</v>
      </c>
      <c r="U1133" t="s">
        <v>1603</v>
      </c>
      <c r="V1133" t="s">
        <v>1603</v>
      </c>
      <c r="W1133" t="s">
        <v>1603</v>
      </c>
      <c r="X1133" t="s">
        <v>1603</v>
      </c>
      <c r="Y1133" t="s">
        <v>2633</v>
      </c>
      <c r="Z1133" t="s">
        <v>1603</v>
      </c>
      <c r="AA1133" t="s">
        <v>1603</v>
      </c>
      <c r="AB1133" t="s">
        <v>2634</v>
      </c>
      <c r="AC1133" t="s">
        <v>1603</v>
      </c>
      <c r="AD1133" t="s">
        <v>1603</v>
      </c>
      <c r="AE1133" t="s">
        <v>1603</v>
      </c>
    </row>
    <row r="1134" spans="1:31" x14ac:dyDescent="0.25">
      <c r="A1134" t="s">
        <v>3846</v>
      </c>
      <c r="C1134" t="str">
        <f>_xlfn.IFNA(VLOOKUP(CONCATENATE($A1134,"|","PI"),'Compare PI to Roll'!$A:$D,4,FALSE),"")</f>
        <v/>
      </c>
      <c r="D1134" t="str">
        <f>_xlfn.IFNA(VLOOKUP(CONCATENATE($A1134,"|","PI"),'Compare PI to Roll'!$A:$D,4,FALSE),"")</f>
        <v/>
      </c>
      <c r="E1134" t="str">
        <f>_xlfn.IFNA(VLOOKUP(CONCATENATE($A1134,"|","ROLL"),'Compare PI to Roll'!$A:$D,4,FALSE),"")</f>
        <v/>
      </c>
      <c r="F1134" t="str">
        <f>_xlfn.IFNA(VLOOKUP(CONCATENATE($A1134,"|","ROLL"),'Compare PI to Roll'!$A:$D,4,FALSE),"")</f>
        <v/>
      </c>
      <c r="G1134" t="str">
        <f t="shared" si="17"/>
        <v>0|0|0|0</v>
      </c>
      <c r="H1134" t="str">
        <f>_xlfn.IFNA(VLOOKUP(K1134,'Tables to Map'!A:B,2,FALSE),"")</f>
        <v>?</v>
      </c>
      <c r="I1134" t="s">
        <v>8</v>
      </c>
      <c r="J1134" t="s">
        <v>9</v>
      </c>
      <c r="K1134" t="s">
        <v>3828</v>
      </c>
      <c r="L1134" t="s">
        <v>2961</v>
      </c>
      <c r="M1134">
        <v>17</v>
      </c>
      <c r="N1134" t="s">
        <v>1603</v>
      </c>
      <c r="O1134" t="s">
        <v>2636</v>
      </c>
      <c r="P1134" t="s">
        <v>2632</v>
      </c>
      <c r="Q1134">
        <v>255</v>
      </c>
      <c r="R1134">
        <v>255</v>
      </c>
      <c r="S1134" t="s">
        <v>1603</v>
      </c>
      <c r="T1134" t="s">
        <v>1603</v>
      </c>
      <c r="U1134" t="s">
        <v>1603</v>
      </c>
      <c r="V1134" t="s">
        <v>1603</v>
      </c>
      <c r="W1134" t="s">
        <v>1603</v>
      </c>
      <c r="X1134" t="s">
        <v>1603</v>
      </c>
      <c r="Y1134" t="s">
        <v>2633</v>
      </c>
      <c r="Z1134" t="s">
        <v>1603</v>
      </c>
      <c r="AA1134" t="s">
        <v>1603</v>
      </c>
      <c r="AB1134" t="s">
        <v>2634</v>
      </c>
      <c r="AC1134" t="s">
        <v>1603</v>
      </c>
      <c r="AD1134" t="s">
        <v>1603</v>
      </c>
      <c r="AE1134" t="s">
        <v>1603</v>
      </c>
    </row>
    <row r="1135" spans="1:31" x14ac:dyDescent="0.25">
      <c r="A1135" t="s">
        <v>3847</v>
      </c>
      <c r="C1135" t="str">
        <f>_xlfn.IFNA(VLOOKUP(CONCATENATE($A1135,"|","PI"),'Compare PI to Roll'!$A:$D,4,FALSE),"")</f>
        <v/>
      </c>
      <c r="D1135" t="str">
        <f>_xlfn.IFNA(VLOOKUP(CONCATENATE($A1135,"|","PI"),'Compare PI to Roll'!$A:$D,4,FALSE),"")</f>
        <v/>
      </c>
      <c r="E1135" t="str">
        <f>_xlfn.IFNA(VLOOKUP(CONCATENATE($A1135,"|","ROLL"),'Compare PI to Roll'!$A:$D,4,FALSE),"")</f>
        <v/>
      </c>
      <c r="F1135" t="str">
        <f>_xlfn.IFNA(VLOOKUP(CONCATENATE($A1135,"|","ROLL"),'Compare PI to Roll'!$A:$D,4,FALSE),"")</f>
        <v/>
      </c>
      <c r="G1135" t="str">
        <f t="shared" ref="G1135:G1198" si="18">CONCATENATE(IF($C1135&lt;&gt;"",1,0),"|",IF($D1135&lt;&gt;"",1,0),"|",IF($E1135&lt;&gt;"",1,0),"|",IF($F1135&lt;&gt;"",1,0))</f>
        <v>0|0|0|0</v>
      </c>
      <c r="H1135" t="str">
        <f>_xlfn.IFNA(VLOOKUP(K1135,'Tables to Map'!A:B,2,FALSE),"")</f>
        <v>?</v>
      </c>
      <c r="I1135" t="s">
        <v>8</v>
      </c>
      <c r="J1135" t="s">
        <v>9</v>
      </c>
      <c r="K1135" t="s">
        <v>3828</v>
      </c>
      <c r="L1135" t="s">
        <v>1876</v>
      </c>
      <c r="M1135">
        <v>18</v>
      </c>
      <c r="N1135" t="s">
        <v>1603</v>
      </c>
      <c r="O1135" t="s">
        <v>2636</v>
      </c>
      <c r="P1135" t="s">
        <v>2632</v>
      </c>
      <c r="Q1135">
        <v>255</v>
      </c>
      <c r="R1135">
        <v>255</v>
      </c>
      <c r="S1135" t="s">
        <v>1603</v>
      </c>
      <c r="T1135" t="s">
        <v>1603</v>
      </c>
      <c r="U1135" t="s">
        <v>1603</v>
      </c>
      <c r="V1135" t="s">
        <v>1603</v>
      </c>
      <c r="W1135" t="s">
        <v>1603</v>
      </c>
      <c r="X1135" t="s">
        <v>1603</v>
      </c>
      <c r="Y1135" t="s">
        <v>2633</v>
      </c>
      <c r="Z1135" t="s">
        <v>1603</v>
      </c>
      <c r="AA1135" t="s">
        <v>1603</v>
      </c>
      <c r="AB1135" t="s">
        <v>2634</v>
      </c>
      <c r="AC1135" t="s">
        <v>1603</v>
      </c>
      <c r="AD1135" t="s">
        <v>1603</v>
      </c>
      <c r="AE1135" t="s">
        <v>1603</v>
      </c>
    </row>
    <row r="1136" spans="1:31" x14ac:dyDescent="0.25">
      <c r="A1136" t="s">
        <v>3848</v>
      </c>
      <c r="C1136" t="str">
        <f>_xlfn.IFNA(VLOOKUP(CONCATENATE($A1136,"|","PI"),'Compare PI to Roll'!$A:$D,4,FALSE),"")</f>
        <v/>
      </c>
      <c r="D1136" t="str">
        <f>_xlfn.IFNA(VLOOKUP(CONCATENATE($A1136,"|","PI"),'Compare PI to Roll'!$A:$D,4,FALSE),"")</f>
        <v/>
      </c>
      <c r="E1136" t="str">
        <f>_xlfn.IFNA(VLOOKUP(CONCATENATE($A1136,"|","ROLL"),'Compare PI to Roll'!$A:$D,4,FALSE),"")</f>
        <v/>
      </c>
      <c r="F1136" t="str">
        <f>_xlfn.IFNA(VLOOKUP(CONCATENATE($A1136,"|","ROLL"),'Compare PI to Roll'!$A:$D,4,FALSE),"")</f>
        <v/>
      </c>
      <c r="G1136" t="str">
        <f t="shared" si="18"/>
        <v>0|0|0|0</v>
      </c>
      <c r="H1136" t="str">
        <f>_xlfn.IFNA(VLOOKUP(K1136,'Tables to Map'!A:B,2,FALSE),"")</f>
        <v>?</v>
      </c>
      <c r="I1136" t="s">
        <v>8</v>
      </c>
      <c r="J1136" t="s">
        <v>9</v>
      </c>
      <c r="K1136" t="s">
        <v>3828</v>
      </c>
      <c r="L1136" t="s">
        <v>1691</v>
      </c>
      <c r="M1136">
        <v>19</v>
      </c>
      <c r="N1136" t="s">
        <v>1603</v>
      </c>
      <c r="O1136" t="s">
        <v>2636</v>
      </c>
      <c r="P1136" t="s">
        <v>3174</v>
      </c>
      <c r="Q1136" t="s">
        <v>1603</v>
      </c>
      <c r="R1136" t="s">
        <v>1603</v>
      </c>
      <c r="S1136" t="s">
        <v>1603</v>
      </c>
      <c r="T1136" t="s">
        <v>1603</v>
      </c>
      <c r="U1136" t="s">
        <v>1603</v>
      </c>
      <c r="V1136">
        <v>0</v>
      </c>
      <c r="W1136" t="s">
        <v>1603</v>
      </c>
      <c r="X1136" t="s">
        <v>1603</v>
      </c>
      <c r="Y1136" t="s">
        <v>1603</v>
      </c>
      <c r="Z1136" t="s">
        <v>1603</v>
      </c>
      <c r="AA1136" t="s">
        <v>1603</v>
      </c>
      <c r="AB1136" t="s">
        <v>1603</v>
      </c>
      <c r="AC1136" t="s">
        <v>1603</v>
      </c>
      <c r="AD1136" t="s">
        <v>1603</v>
      </c>
      <c r="AE1136" t="s">
        <v>1603</v>
      </c>
    </row>
    <row r="1137" spans="1:31" x14ac:dyDescent="0.25">
      <c r="A1137" t="s">
        <v>3849</v>
      </c>
      <c r="C1137" t="str">
        <f>_xlfn.IFNA(VLOOKUP(CONCATENATE($A1137,"|","PI"),'Compare PI to Roll'!$A:$D,4,FALSE),"")</f>
        <v/>
      </c>
      <c r="D1137" t="str">
        <f>_xlfn.IFNA(VLOOKUP(CONCATENATE($A1137,"|","PI"),'Compare PI to Roll'!$A:$D,4,FALSE),"")</f>
        <v/>
      </c>
      <c r="E1137" t="str">
        <f>_xlfn.IFNA(VLOOKUP(CONCATENATE($A1137,"|","ROLL"),'Compare PI to Roll'!$A:$D,4,FALSE),"")</f>
        <v/>
      </c>
      <c r="F1137" t="str">
        <f>_xlfn.IFNA(VLOOKUP(CONCATENATE($A1137,"|","ROLL"),'Compare PI to Roll'!$A:$D,4,FALSE),"")</f>
        <v/>
      </c>
      <c r="G1137" t="str">
        <f t="shared" si="18"/>
        <v>0|0|0|0</v>
      </c>
      <c r="H1137" t="str">
        <f>_xlfn.IFNA(VLOOKUP(K1137,'Tables to Map'!A:B,2,FALSE),"")</f>
        <v>?</v>
      </c>
      <c r="I1137" t="s">
        <v>8</v>
      </c>
      <c r="J1137" t="s">
        <v>9</v>
      </c>
      <c r="K1137" t="s">
        <v>3828</v>
      </c>
      <c r="L1137" t="s">
        <v>3154</v>
      </c>
      <c r="M1137">
        <v>20</v>
      </c>
      <c r="N1137" t="s">
        <v>1603</v>
      </c>
      <c r="O1137" t="s">
        <v>2636</v>
      </c>
      <c r="P1137" t="s">
        <v>3174</v>
      </c>
      <c r="Q1137" t="s">
        <v>1603</v>
      </c>
      <c r="R1137" t="s">
        <v>1603</v>
      </c>
      <c r="S1137" t="s">
        <v>1603</v>
      </c>
      <c r="T1137" t="s">
        <v>1603</v>
      </c>
      <c r="U1137" t="s">
        <v>1603</v>
      </c>
      <c r="V1137">
        <v>0</v>
      </c>
      <c r="W1137" t="s">
        <v>1603</v>
      </c>
      <c r="X1137" t="s">
        <v>1603</v>
      </c>
      <c r="Y1137" t="s">
        <v>1603</v>
      </c>
      <c r="Z1137" t="s">
        <v>1603</v>
      </c>
      <c r="AA1137" t="s">
        <v>1603</v>
      </c>
      <c r="AB1137" t="s">
        <v>1603</v>
      </c>
      <c r="AC1137" t="s">
        <v>1603</v>
      </c>
      <c r="AD1137" t="s">
        <v>1603</v>
      </c>
      <c r="AE1137" t="s">
        <v>1603</v>
      </c>
    </row>
    <row r="1138" spans="1:31" x14ac:dyDescent="0.25">
      <c r="A1138" t="s">
        <v>3850</v>
      </c>
      <c r="C1138" t="str">
        <f>_xlfn.IFNA(VLOOKUP(CONCATENATE($A1138,"|","PI"),'Compare PI to Roll'!$A:$D,4,FALSE),"")</f>
        <v/>
      </c>
      <c r="D1138" t="str">
        <f>_xlfn.IFNA(VLOOKUP(CONCATENATE($A1138,"|","PI"),'Compare PI to Roll'!$A:$D,4,FALSE),"")</f>
        <v/>
      </c>
      <c r="E1138" t="str">
        <f>_xlfn.IFNA(VLOOKUP(CONCATENATE($A1138,"|","ROLL"),'Compare PI to Roll'!$A:$D,4,FALSE),"")</f>
        <v/>
      </c>
      <c r="F1138" t="str">
        <f>_xlfn.IFNA(VLOOKUP(CONCATENATE($A1138,"|","ROLL"),'Compare PI to Roll'!$A:$D,4,FALSE),"")</f>
        <v/>
      </c>
      <c r="G1138" t="str">
        <f t="shared" si="18"/>
        <v>0|0|0|0</v>
      </c>
      <c r="H1138" t="str">
        <f>_xlfn.IFNA(VLOOKUP(K1138,'Tables to Map'!A:B,2,FALSE),"")</f>
        <v>?</v>
      </c>
      <c r="I1138" t="s">
        <v>8</v>
      </c>
      <c r="J1138" t="s">
        <v>9</v>
      </c>
      <c r="K1138" t="s">
        <v>3828</v>
      </c>
      <c r="L1138" t="s">
        <v>27</v>
      </c>
      <c r="M1138">
        <v>21</v>
      </c>
      <c r="N1138" t="s">
        <v>1603</v>
      </c>
      <c r="O1138" t="s">
        <v>2636</v>
      </c>
      <c r="P1138" t="s">
        <v>2630</v>
      </c>
      <c r="Q1138" t="s">
        <v>1603</v>
      </c>
      <c r="R1138" t="s">
        <v>1603</v>
      </c>
      <c r="S1138">
        <v>10</v>
      </c>
      <c r="T1138">
        <v>10</v>
      </c>
      <c r="U1138">
        <v>0</v>
      </c>
      <c r="V1138" t="s">
        <v>1603</v>
      </c>
      <c r="W1138" t="s">
        <v>1603</v>
      </c>
      <c r="X1138" t="s">
        <v>1603</v>
      </c>
      <c r="Y1138" t="s">
        <v>1603</v>
      </c>
      <c r="Z1138" t="s">
        <v>1603</v>
      </c>
      <c r="AA1138" t="s">
        <v>1603</v>
      </c>
      <c r="AB1138" t="s">
        <v>1603</v>
      </c>
      <c r="AC1138" t="s">
        <v>1603</v>
      </c>
      <c r="AD1138" t="s">
        <v>1603</v>
      </c>
      <c r="AE1138" t="s">
        <v>1603</v>
      </c>
    </row>
    <row r="1139" spans="1:31" x14ac:dyDescent="0.25">
      <c r="A1139" t="s">
        <v>3851</v>
      </c>
      <c r="C1139" t="str">
        <f>_xlfn.IFNA(VLOOKUP(CONCATENATE($A1139,"|","PI"),'Compare PI to Roll'!$A:$D,4,FALSE),"")</f>
        <v/>
      </c>
      <c r="D1139" t="str">
        <f>_xlfn.IFNA(VLOOKUP(CONCATENATE($A1139,"|","PI"),'Compare PI to Roll'!$A:$D,4,FALSE),"")</f>
        <v/>
      </c>
      <c r="E1139" t="str">
        <f>_xlfn.IFNA(VLOOKUP(CONCATENATE($A1139,"|","ROLL"),'Compare PI to Roll'!$A:$D,4,FALSE),"")</f>
        <v/>
      </c>
      <c r="F1139" t="str">
        <f>_xlfn.IFNA(VLOOKUP(CONCATENATE($A1139,"|","ROLL"),'Compare PI to Roll'!$A:$D,4,FALSE),"")</f>
        <v/>
      </c>
      <c r="G1139" t="str">
        <f t="shared" si="18"/>
        <v>0|0|0|0</v>
      </c>
      <c r="H1139" t="str">
        <f>_xlfn.IFNA(VLOOKUP(K1139,'Tables to Map'!A:B,2,FALSE),"")</f>
        <v>?</v>
      </c>
      <c r="I1139" t="s">
        <v>8</v>
      </c>
      <c r="J1139" t="s">
        <v>9</v>
      </c>
      <c r="K1139" t="s">
        <v>3828</v>
      </c>
      <c r="L1139" t="s">
        <v>1687</v>
      </c>
      <c r="M1139">
        <v>22</v>
      </c>
      <c r="N1139" t="s">
        <v>1603</v>
      </c>
      <c r="O1139" t="s">
        <v>2636</v>
      </c>
      <c r="P1139" t="s">
        <v>2630</v>
      </c>
      <c r="Q1139" t="s">
        <v>1603</v>
      </c>
      <c r="R1139" t="s">
        <v>1603</v>
      </c>
      <c r="S1139">
        <v>10</v>
      </c>
      <c r="T1139">
        <v>10</v>
      </c>
      <c r="U1139">
        <v>0</v>
      </c>
      <c r="V1139" t="s">
        <v>1603</v>
      </c>
      <c r="W1139" t="s">
        <v>1603</v>
      </c>
      <c r="X1139" t="s">
        <v>1603</v>
      </c>
      <c r="Y1139" t="s">
        <v>1603</v>
      </c>
      <c r="Z1139" t="s">
        <v>1603</v>
      </c>
      <c r="AA1139" t="s">
        <v>1603</v>
      </c>
      <c r="AB1139" t="s">
        <v>1603</v>
      </c>
      <c r="AC1139" t="s">
        <v>1603</v>
      </c>
      <c r="AD1139" t="s">
        <v>1603</v>
      </c>
      <c r="AE1139" t="s">
        <v>1603</v>
      </c>
    </row>
    <row r="1140" spans="1:31" x14ac:dyDescent="0.25">
      <c r="A1140" t="s">
        <v>3852</v>
      </c>
      <c r="C1140" t="str">
        <f>_xlfn.IFNA(VLOOKUP(CONCATENATE($A1140,"|","PI"),'Compare PI to Roll'!$A:$D,4,FALSE),"")</f>
        <v/>
      </c>
      <c r="D1140" t="str">
        <f>_xlfn.IFNA(VLOOKUP(CONCATENATE($A1140,"|","PI"),'Compare PI to Roll'!$A:$D,4,FALSE),"")</f>
        <v/>
      </c>
      <c r="E1140" t="str">
        <f>_xlfn.IFNA(VLOOKUP(CONCATENATE($A1140,"|","ROLL"),'Compare PI to Roll'!$A:$D,4,FALSE),"")</f>
        <v/>
      </c>
      <c r="F1140" t="str">
        <f>_xlfn.IFNA(VLOOKUP(CONCATENATE($A1140,"|","ROLL"),'Compare PI to Roll'!$A:$D,4,FALSE),"")</f>
        <v/>
      </c>
      <c r="G1140" t="str">
        <f t="shared" si="18"/>
        <v>0|0|0|0</v>
      </c>
      <c r="H1140" t="str">
        <f>_xlfn.IFNA(VLOOKUP(K1140,'Tables to Map'!A:B,2,FALSE),"")</f>
        <v>?</v>
      </c>
      <c r="I1140" t="s">
        <v>8</v>
      </c>
      <c r="J1140" t="s">
        <v>9</v>
      </c>
      <c r="K1140" t="s">
        <v>3828</v>
      </c>
      <c r="L1140" t="s">
        <v>2477</v>
      </c>
      <c r="M1140">
        <v>23</v>
      </c>
      <c r="N1140" t="s">
        <v>1603</v>
      </c>
      <c r="O1140" t="s">
        <v>2636</v>
      </c>
      <c r="P1140" t="s">
        <v>2632</v>
      </c>
      <c r="Q1140">
        <v>255</v>
      </c>
      <c r="R1140">
        <v>255</v>
      </c>
      <c r="S1140" t="s">
        <v>1603</v>
      </c>
      <c r="T1140" t="s">
        <v>1603</v>
      </c>
      <c r="U1140" t="s">
        <v>1603</v>
      </c>
      <c r="V1140" t="s">
        <v>1603</v>
      </c>
      <c r="W1140" t="s">
        <v>1603</v>
      </c>
      <c r="X1140" t="s">
        <v>1603</v>
      </c>
      <c r="Y1140" t="s">
        <v>2633</v>
      </c>
      <c r="Z1140" t="s">
        <v>1603</v>
      </c>
      <c r="AA1140" t="s">
        <v>1603</v>
      </c>
      <c r="AB1140" t="s">
        <v>2634</v>
      </c>
      <c r="AC1140" t="s">
        <v>1603</v>
      </c>
      <c r="AD1140" t="s">
        <v>1603</v>
      </c>
      <c r="AE1140" t="s">
        <v>1603</v>
      </c>
    </row>
    <row r="1141" spans="1:31" x14ac:dyDescent="0.25">
      <c r="A1141" t="s">
        <v>3853</v>
      </c>
      <c r="C1141" t="str">
        <f>_xlfn.IFNA(VLOOKUP(CONCATENATE($A1141,"|","PI"),'Compare PI to Roll'!$A:$D,4,FALSE),"")</f>
        <v/>
      </c>
      <c r="D1141" t="str">
        <f>_xlfn.IFNA(VLOOKUP(CONCATENATE($A1141,"|","PI"),'Compare PI to Roll'!$A:$D,4,FALSE),"")</f>
        <v/>
      </c>
      <c r="E1141" t="str">
        <f>_xlfn.IFNA(VLOOKUP(CONCATENATE($A1141,"|","ROLL"),'Compare PI to Roll'!$A:$D,4,FALSE),"")</f>
        <v/>
      </c>
      <c r="F1141" t="str">
        <f>_xlfn.IFNA(VLOOKUP(CONCATENATE($A1141,"|","ROLL"),'Compare PI to Roll'!$A:$D,4,FALSE),"")</f>
        <v/>
      </c>
      <c r="G1141" t="str">
        <f t="shared" si="18"/>
        <v>0|0|0|0</v>
      </c>
      <c r="H1141" t="str">
        <f>_xlfn.IFNA(VLOOKUP(K1141,'Tables to Map'!A:B,2,FALSE),"")</f>
        <v>?</v>
      </c>
      <c r="I1141" t="s">
        <v>8</v>
      </c>
      <c r="J1141" t="s">
        <v>9</v>
      </c>
      <c r="K1141" t="s">
        <v>3828</v>
      </c>
      <c r="L1141" t="s">
        <v>355</v>
      </c>
      <c r="M1141">
        <v>24</v>
      </c>
      <c r="N1141" t="s">
        <v>1603</v>
      </c>
      <c r="O1141" t="s">
        <v>2636</v>
      </c>
      <c r="P1141" t="s">
        <v>2632</v>
      </c>
      <c r="Q1141">
        <v>255</v>
      </c>
      <c r="R1141">
        <v>255</v>
      </c>
      <c r="S1141" t="s">
        <v>1603</v>
      </c>
      <c r="T1141" t="s">
        <v>1603</v>
      </c>
      <c r="U1141" t="s">
        <v>1603</v>
      </c>
      <c r="V1141" t="s">
        <v>1603</v>
      </c>
      <c r="W1141" t="s">
        <v>1603</v>
      </c>
      <c r="X1141" t="s">
        <v>1603</v>
      </c>
      <c r="Y1141" t="s">
        <v>2633</v>
      </c>
      <c r="Z1141" t="s">
        <v>1603</v>
      </c>
      <c r="AA1141" t="s">
        <v>1603</v>
      </c>
      <c r="AB1141" t="s">
        <v>2634</v>
      </c>
      <c r="AC1141" t="s">
        <v>1603</v>
      </c>
      <c r="AD1141" t="s">
        <v>1603</v>
      </c>
      <c r="AE1141" t="s">
        <v>1603</v>
      </c>
    </row>
    <row r="1142" spans="1:31" x14ac:dyDescent="0.25">
      <c r="A1142" t="s">
        <v>3854</v>
      </c>
      <c r="C1142" t="str">
        <f>_xlfn.IFNA(VLOOKUP(CONCATENATE($A1142,"|","PI"),'Compare PI to Roll'!$A:$D,4,FALSE),"")</f>
        <v/>
      </c>
      <c r="D1142" t="str">
        <f>_xlfn.IFNA(VLOOKUP(CONCATENATE($A1142,"|","PI"),'Compare PI to Roll'!$A:$D,4,FALSE),"")</f>
        <v/>
      </c>
      <c r="E1142" t="str">
        <f>_xlfn.IFNA(VLOOKUP(CONCATENATE($A1142,"|","ROLL"),'Compare PI to Roll'!$A:$D,4,FALSE),"")</f>
        <v/>
      </c>
      <c r="F1142" t="str">
        <f>_xlfn.IFNA(VLOOKUP(CONCATENATE($A1142,"|","ROLL"),'Compare PI to Roll'!$A:$D,4,FALSE),"")</f>
        <v/>
      </c>
      <c r="G1142" t="str">
        <f t="shared" si="18"/>
        <v>0|0|0|0</v>
      </c>
      <c r="H1142" t="str">
        <f>_xlfn.IFNA(VLOOKUP(K1142,'Tables to Map'!A:B,2,FALSE),"")</f>
        <v>?</v>
      </c>
      <c r="I1142" t="s">
        <v>8</v>
      </c>
      <c r="J1142" t="s">
        <v>9</v>
      </c>
      <c r="K1142" t="s">
        <v>3828</v>
      </c>
      <c r="L1142" t="s">
        <v>1114</v>
      </c>
      <c r="M1142">
        <v>25</v>
      </c>
      <c r="N1142" t="s">
        <v>1603</v>
      </c>
      <c r="O1142" t="s">
        <v>2636</v>
      </c>
      <c r="P1142" t="s">
        <v>2632</v>
      </c>
      <c r="Q1142">
        <v>255</v>
      </c>
      <c r="R1142">
        <v>255</v>
      </c>
      <c r="S1142" t="s">
        <v>1603</v>
      </c>
      <c r="T1142" t="s">
        <v>1603</v>
      </c>
      <c r="U1142" t="s">
        <v>1603</v>
      </c>
      <c r="V1142" t="s">
        <v>1603</v>
      </c>
      <c r="W1142" t="s">
        <v>1603</v>
      </c>
      <c r="X1142" t="s">
        <v>1603</v>
      </c>
      <c r="Y1142" t="s">
        <v>2633</v>
      </c>
      <c r="Z1142" t="s">
        <v>1603</v>
      </c>
      <c r="AA1142" t="s">
        <v>1603</v>
      </c>
      <c r="AB1142" t="s">
        <v>2634</v>
      </c>
      <c r="AC1142" t="s">
        <v>1603</v>
      </c>
      <c r="AD1142" t="s">
        <v>1603</v>
      </c>
      <c r="AE1142" t="s">
        <v>1603</v>
      </c>
    </row>
    <row r="1143" spans="1:31" x14ac:dyDescent="0.25">
      <c r="A1143" t="s">
        <v>3855</v>
      </c>
      <c r="C1143" t="str">
        <f>_xlfn.IFNA(VLOOKUP(CONCATENATE($A1143,"|","PI"),'Compare PI to Roll'!$A:$D,4,FALSE),"")</f>
        <v/>
      </c>
      <c r="D1143" t="str">
        <f>_xlfn.IFNA(VLOOKUP(CONCATENATE($A1143,"|","PI"),'Compare PI to Roll'!$A:$D,4,FALSE),"")</f>
        <v/>
      </c>
      <c r="E1143" t="str">
        <f>_xlfn.IFNA(VLOOKUP(CONCATENATE($A1143,"|","ROLL"),'Compare PI to Roll'!$A:$D,4,FALSE),"")</f>
        <v/>
      </c>
      <c r="F1143" t="str">
        <f>_xlfn.IFNA(VLOOKUP(CONCATENATE($A1143,"|","ROLL"),'Compare PI to Roll'!$A:$D,4,FALSE),"")</f>
        <v/>
      </c>
      <c r="G1143" t="str">
        <f t="shared" si="18"/>
        <v>0|0|0|0</v>
      </c>
      <c r="H1143" t="str">
        <f>_xlfn.IFNA(VLOOKUP(K1143,'Tables to Map'!A:B,2,FALSE),"")</f>
        <v>?</v>
      </c>
      <c r="I1143" t="s">
        <v>8</v>
      </c>
      <c r="J1143" t="s">
        <v>9</v>
      </c>
      <c r="K1143" t="s">
        <v>3828</v>
      </c>
      <c r="L1143" t="s">
        <v>1411</v>
      </c>
      <c r="M1143">
        <v>26</v>
      </c>
      <c r="N1143" t="s">
        <v>1603</v>
      </c>
      <c r="O1143" t="s">
        <v>2636</v>
      </c>
      <c r="P1143" t="s">
        <v>2632</v>
      </c>
      <c r="Q1143">
        <v>255</v>
      </c>
      <c r="R1143">
        <v>255</v>
      </c>
      <c r="S1143" t="s">
        <v>1603</v>
      </c>
      <c r="T1143" t="s">
        <v>1603</v>
      </c>
      <c r="U1143" t="s">
        <v>1603</v>
      </c>
      <c r="V1143" t="s">
        <v>1603</v>
      </c>
      <c r="W1143" t="s">
        <v>1603</v>
      </c>
      <c r="X1143" t="s">
        <v>1603</v>
      </c>
      <c r="Y1143" t="s">
        <v>2633</v>
      </c>
      <c r="Z1143" t="s">
        <v>1603</v>
      </c>
      <c r="AA1143" t="s">
        <v>1603</v>
      </c>
      <c r="AB1143" t="s">
        <v>2634</v>
      </c>
      <c r="AC1143" t="s">
        <v>1603</v>
      </c>
      <c r="AD1143" t="s">
        <v>1603</v>
      </c>
      <c r="AE1143" t="s">
        <v>1603</v>
      </c>
    </row>
    <row r="1144" spans="1:31" x14ac:dyDescent="0.25">
      <c r="A1144" t="s">
        <v>3856</v>
      </c>
      <c r="C1144" t="str">
        <f>_xlfn.IFNA(VLOOKUP(CONCATENATE($A1144,"|","PI"),'Compare PI to Roll'!$A:$D,4,FALSE),"")</f>
        <v/>
      </c>
      <c r="D1144" t="str">
        <f>_xlfn.IFNA(VLOOKUP(CONCATENATE($A1144,"|","PI"),'Compare PI to Roll'!$A:$D,4,FALSE),"")</f>
        <v/>
      </c>
      <c r="E1144" t="str">
        <f>_xlfn.IFNA(VLOOKUP(CONCATENATE($A1144,"|","ROLL"),'Compare PI to Roll'!$A:$D,4,FALSE),"")</f>
        <v/>
      </c>
      <c r="F1144" t="str">
        <f>_xlfn.IFNA(VLOOKUP(CONCATENATE($A1144,"|","ROLL"),'Compare PI to Roll'!$A:$D,4,FALSE),"")</f>
        <v/>
      </c>
      <c r="G1144" t="str">
        <f t="shared" si="18"/>
        <v>0|0|0|0</v>
      </c>
      <c r="H1144" t="str">
        <f>_xlfn.IFNA(VLOOKUP(K1144,'Tables to Map'!A:B,2,FALSE),"")</f>
        <v>?</v>
      </c>
      <c r="I1144" t="s">
        <v>8</v>
      </c>
      <c r="J1144" t="s">
        <v>9</v>
      </c>
      <c r="K1144" t="s">
        <v>3828</v>
      </c>
      <c r="L1144" t="s">
        <v>1877</v>
      </c>
      <c r="M1144">
        <v>27</v>
      </c>
      <c r="N1144" t="s">
        <v>1603</v>
      </c>
      <c r="O1144" t="s">
        <v>2636</v>
      </c>
      <c r="P1144" t="s">
        <v>2632</v>
      </c>
      <c r="Q1144">
        <v>255</v>
      </c>
      <c r="R1144">
        <v>255</v>
      </c>
      <c r="S1144" t="s">
        <v>1603</v>
      </c>
      <c r="T1144" t="s">
        <v>1603</v>
      </c>
      <c r="U1144" t="s">
        <v>1603</v>
      </c>
      <c r="V1144" t="s">
        <v>1603</v>
      </c>
      <c r="W1144" t="s">
        <v>1603</v>
      </c>
      <c r="X1144" t="s">
        <v>1603</v>
      </c>
      <c r="Y1144" t="s">
        <v>2633</v>
      </c>
      <c r="Z1144" t="s">
        <v>1603</v>
      </c>
      <c r="AA1144" t="s">
        <v>1603</v>
      </c>
      <c r="AB1144" t="s">
        <v>2634</v>
      </c>
      <c r="AC1144" t="s">
        <v>1603</v>
      </c>
      <c r="AD1144" t="s">
        <v>1603</v>
      </c>
      <c r="AE1144" t="s">
        <v>1603</v>
      </c>
    </row>
    <row r="1145" spans="1:31" x14ac:dyDescent="0.25">
      <c r="A1145" t="s">
        <v>3857</v>
      </c>
      <c r="C1145" t="str">
        <f>_xlfn.IFNA(VLOOKUP(CONCATENATE($A1145,"|","PI"),'Compare PI to Roll'!$A:$D,4,FALSE),"")</f>
        <v/>
      </c>
      <c r="D1145" t="str">
        <f>_xlfn.IFNA(VLOOKUP(CONCATENATE($A1145,"|","PI"),'Compare PI to Roll'!$A:$D,4,FALSE),"")</f>
        <v/>
      </c>
      <c r="E1145" t="str">
        <f>_xlfn.IFNA(VLOOKUP(CONCATENATE($A1145,"|","ROLL"),'Compare PI to Roll'!$A:$D,4,FALSE),"")</f>
        <v/>
      </c>
      <c r="F1145" t="str">
        <f>_xlfn.IFNA(VLOOKUP(CONCATENATE($A1145,"|","ROLL"),'Compare PI to Roll'!$A:$D,4,FALSE),"")</f>
        <v/>
      </c>
      <c r="G1145" t="str">
        <f t="shared" si="18"/>
        <v>0|0|0|0</v>
      </c>
      <c r="H1145" t="str">
        <f>_xlfn.IFNA(VLOOKUP(K1145,'Tables to Map'!A:B,2,FALSE),"")</f>
        <v>?</v>
      </c>
      <c r="I1145" t="s">
        <v>8</v>
      </c>
      <c r="J1145" t="s">
        <v>9</v>
      </c>
      <c r="K1145" t="s">
        <v>3828</v>
      </c>
      <c r="L1145" t="s">
        <v>1917</v>
      </c>
      <c r="M1145">
        <v>28</v>
      </c>
      <c r="N1145" t="s">
        <v>1603</v>
      </c>
      <c r="O1145" t="s">
        <v>2636</v>
      </c>
      <c r="P1145" t="s">
        <v>2711</v>
      </c>
      <c r="Q1145" t="s">
        <v>1603</v>
      </c>
      <c r="R1145" t="s">
        <v>1603</v>
      </c>
      <c r="S1145">
        <v>38</v>
      </c>
      <c r="T1145">
        <v>10</v>
      </c>
      <c r="U1145">
        <v>2</v>
      </c>
      <c r="V1145" t="s">
        <v>1603</v>
      </c>
      <c r="W1145" t="s">
        <v>1603</v>
      </c>
      <c r="X1145" t="s">
        <v>1603</v>
      </c>
      <c r="Y1145" t="s">
        <v>1603</v>
      </c>
      <c r="Z1145" t="s">
        <v>1603</v>
      </c>
      <c r="AA1145" t="s">
        <v>1603</v>
      </c>
      <c r="AB1145" t="s">
        <v>1603</v>
      </c>
      <c r="AC1145" t="s">
        <v>1603</v>
      </c>
      <c r="AD1145" t="s">
        <v>1603</v>
      </c>
      <c r="AE1145" t="s">
        <v>1603</v>
      </c>
    </row>
    <row r="1146" spans="1:31" x14ac:dyDescent="0.25">
      <c r="A1146" t="s">
        <v>3858</v>
      </c>
      <c r="C1146" t="str">
        <f>_xlfn.IFNA(VLOOKUP(CONCATENATE($A1146,"|","PI"),'Compare PI to Roll'!$A:$D,4,FALSE),"")</f>
        <v/>
      </c>
      <c r="D1146" t="str">
        <f>_xlfn.IFNA(VLOOKUP(CONCATENATE($A1146,"|","PI"),'Compare PI to Roll'!$A:$D,4,FALSE),"")</f>
        <v/>
      </c>
      <c r="E1146" t="str">
        <f>_xlfn.IFNA(VLOOKUP(CONCATENATE($A1146,"|","ROLL"),'Compare PI to Roll'!$A:$D,4,FALSE),"")</f>
        <v/>
      </c>
      <c r="F1146" t="str">
        <f>_xlfn.IFNA(VLOOKUP(CONCATENATE($A1146,"|","ROLL"),'Compare PI to Roll'!$A:$D,4,FALSE),"")</f>
        <v/>
      </c>
      <c r="G1146" t="str">
        <f t="shared" si="18"/>
        <v>0|0|0|0</v>
      </c>
      <c r="H1146" t="str">
        <f>_xlfn.IFNA(VLOOKUP(K1146,'Tables to Map'!A:B,2,FALSE),"")</f>
        <v>?</v>
      </c>
      <c r="I1146" t="s">
        <v>8</v>
      </c>
      <c r="J1146" t="s">
        <v>9</v>
      </c>
      <c r="K1146" t="s">
        <v>3828</v>
      </c>
      <c r="L1146" t="s">
        <v>1918</v>
      </c>
      <c r="M1146">
        <v>29</v>
      </c>
      <c r="N1146" t="s">
        <v>1603</v>
      </c>
      <c r="O1146" t="s">
        <v>2636</v>
      </c>
      <c r="P1146" t="s">
        <v>2711</v>
      </c>
      <c r="Q1146" t="s">
        <v>1603</v>
      </c>
      <c r="R1146" t="s">
        <v>1603</v>
      </c>
      <c r="S1146">
        <v>38</v>
      </c>
      <c r="T1146">
        <v>10</v>
      </c>
      <c r="U1146">
        <v>2</v>
      </c>
      <c r="V1146" t="s">
        <v>1603</v>
      </c>
      <c r="W1146" t="s">
        <v>1603</v>
      </c>
      <c r="X1146" t="s">
        <v>1603</v>
      </c>
      <c r="Y1146" t="s">
        <v>1603</v>
      </c>
      <c r="Z1146" t="s">
        <v>1603</v>
      </c>
      <c r="AA1146" t="s">
        <v>1603</v>
      </c>
      <c r="AB1146" t="s">
        <v>1603</v>
      </c>
      <c r="AC1146" t="s">
        <v>1603</v>
      </c>
      <c r="AD1146" t="s">
        <v>1603</v>
      </c>
      <c r="AE1146" t="s">
        <v>1603</v>
      </c>
    </row>
    <row r="1147" spans="1:31" x14ac:dyDescent="0.25">
      <c r="A1147" t="s">
        <v>3859</v>
      </c>
      <c r="C1147" t="str">
        <f>_xlfn.IFNA(VLOOKUP(CONCATENATE($A1147,"|","PI"),'Compare PI to Roll'!$A:$D,4,FALSE),"")</f>
        <v/>
      </c>
      <c r="D1147" t="str">
        <f>_xlfn.IFNA(VLOOKUP(CONCATENATE($A1147,"|","PI"),'Compare PI to Roll'!$A:$D,4,FALSE),"")</f>
        <v/>
      </c>
      <c r="E1147" t="str">
        <f>_xlfn.IFNA(VLOOKUP(CONCATENATE($A1147,"|","ROLL"),'Compare PI to Roll'!$A:$D,4,FALSE),"")</f>
        <v/>
      </c>
      <c r="F1147" t="str">
        <f>_xlfn.IFNA(VLOOKUP(CONCATENATE($A1147,"|","ROLL"),'Compare PI to Roll'!$A:$D,4,FALSE),"")</f>
        <v/>
      </c>
      <c r="G1147" t="str">
        <f t="shared" si="18"/>
        <v>0|0|0|0</v>
      </c>
      <c r="H1147" t="str">
        <f>_xlfn.IFNA(VLOOKUP(K1147,'Tables to Map'!A:B,2,FALSE),"")</f>
        <v>?</v>
      </c>
      <c r="I1147" t="s">
        <v>8</v>
      </c>
      <c r="J1147" t="s">
        <v>9</v>
      </c>
      <c r="K1147" t="s">
        <v>3828</v>
      </c>
      <c r="L1147" t="s">
        <v>3860</v>
      </c>
      <c r="M1147">
        <v>30</v>
      </c>
      <c r="N1147" t="s">
        <v>1603</v>
      </c>
      <c r="O1147" t="s">
        <v>2636</v>
      </c>
      <c r="P1147" t="s">
        <v>2630</v>
      </c>
      <c r="Q1147" t="s">
        <v>1603</v>
      </c>
      <c r="R1147" t="s">
        <v>1603</v>
      </c>
      <c r="S1147">
        <v>10</v>
      </c>
      <c r="T1147">
        <v>10</v>
      </c>
      <c r="U1147">
        <v>0</v>
      </c>
      <c r="V1147" t="s">
        <v>1603</v>
      </c>
      <c r="W1147" t="s">
        <v>1603</v>
      </c>
      <c r="X1147" t="s">
        <v>1603</v>
      </c>
      <c r="Y1147" t="s">
        <v>1603</v>
      </c>
      <c r="Z1147" t="s">
        <v>1603</v>
      </c>
      <c r="AA1147" t="s">
        <v>1603</v>
      </c>
      <c r="AB1147" t="s">
        <v>1603</v>
      </c>
      <c r="AC1147" t="s">
        <v>1603</v>
      </c>
      <c r="AD1147" t="s">
        <v>1603</v>
      </c>
      <c r="AE1147" t="s">
        <v>1603</v>
      </c>
    </row>
    <row r="1148" spans="1:31" x14ac:dyDescent="0.25">
      <c r="A1148" t="s">
        <v>3861</v>
      </c>
      <c r="B1148"/>
      <c r="C1148" t="str">
        <f>_xlfn.IFNA(VLOOKUP(CONCATENATE($A1148,"|","PI"),'Compare PI to Roll'!$A:$D,4,FALSE),"")</f>
        <v>PI</v>
      </c>
      <c r="D1148" t="str">
        <f>_xlfn.IFNA(VLOOKUP(CONCATENATE($A1148,"|","PI"),'Compare PI to Roll'!$A:$D,4,FALSE),"")</f>
        <v>PI</v>
      </c>
      <c r="E1148" t="str">
        <f>_xlfn.IFNA(VLOOKUP(CONCATENATE($A1148,"|","ROLL"),'Compare PI to Roll'!$A:$D,4,FALSE),"")</f>
        <v/>
      </c>
      <c r="F1148" t="str">
        <f>_xlfn.IFNA(VLOOKUP(CONCATENATE($A1148,"|","ROLL"),'Compare PI to Roll'!$A:$D,4,FALSE),"")</f>
        <v/>
      </c>
      <c r="G1148" t="str">
        <f t="shared" si="18"/>
        <v>1|1|0|0</v>
      </c>
      <c r="H1148" t="str">
        <f>_xlfn.IFNA(VLOOKUP(K1148,'Tables to Map'!A:B,2,FALSE),"")</f>
        <v/>
      </c>
      <c r="I1148" t="s">
        <v>8</v>
      </c>
      <c r="J1148" t="s">
        <v>9</v>
      </c>
      <c r="K1148" t="s">
        <v>939</v>
      </c>
      <c r="L1148" t="s">
        <v>940</v>
      </c>
      <c r="M1148">
        <v>1</v>
      </c>
      <c r="N1148" t="s">
        <v>1603</v>
      </c>
      <c r="O1148" t="s">
        <v>2629</v>
      </c>
      <c r="P1148" t="s">
        <v>2630</v>
      </c>
      <c r="Q1148" t="s">
        <v>1603</v>
      </c>
      <c r="R1148" t="s">
        <v>1603</v>
      </c>
      <c r="S1148">
        <v>10</v>
      </c>
      <c r="T1148">
        <v>10</v>
      </c>
      <c r="U1148">
        <v>0</v>
      </c>
      <c r="V1148" t="s">
        <v>1603</v>
      </c>
      <c r="W1148" t="s">
        <v>1603</v>
      </c>
      <c r="X1148" t="s">
        <v>1603</v>
      </c>
      <c r="Y1148" t="s">
        <v>1603</v>
      </c>
      <c r="Z1148" t="s">
        <v>1603</v>
      </c>
      <c r="AA1148" t="s">
        <v>1603</v>
      </c>
      <c r="AB1148" t="s">
        <v>1603</v>
      </c>
      <c r="AC1148" t="s">
        <v>1603</v>
      </c>
      <c r="AD1148" t="s">
        <v>1603</v>
      </c>
      <c r="AE1148" t="s">
        <v>1603</v>
      </c>
    </row>
    <row r="1149" spans="1:31" x14ac:dyDescent="0.25">
      <c r="A1149" t="s">
        <v>3862</v>
      </c>
      <c r="B1149"/>
      <c r="C1149" t="str">
        <f>_xlfn.IFNA(VLOOKUP(CONCATENATE($A1149,"|","PI"),'Compare PI to Roll'!$A:$D,4,FALSE),"")</f>
        <v>PI</v>
      </c>
      <c r="D1149" t="str">
        <f>_xlfn.IFNA(VLOOKUP(CONCATENATE($A1149,"|","PI"),'Compare PI to Roll'!$A:$D,4,FALSE),"")</f>
        <v>PI</v>
      </c>
      <c r="E1149" t="str">
        <f>_xlfn.IFNA(VLOOKUP(CONCATENATE($A1149,"|","ROLL"),'Compare PI to Roll'!$A:$D,4,FALSE),"")</f>
        <v/>
      </c>
      <c r="F1149" t="str">
        <f>_xlfn.IFNA(VLOOKUP(CONCATENATE($A1149,"|","ROLL"),'Compare PI to Roll'!$A:$D,4,FALSE),"")</f>
        <v/>
      </c>
      <c r="G1149" t="str">
        <f t="shared" si="18"/>
        <v>1|1|0|0</v>
      </c>
      <c r="H1149" t="str">
        <f>_xlfn.IFNA(VLOOKUP(K1149,'Tables to Map'!A:B,2,FALSE),"")</f>
        <v/>
      </c>
      <c r="I1149" t="s">
        <v>8</v>
      </c>
      <c r="J1149" t="s">
        <v>9</v>
      </c>
      <c r="K1149" t="s">
        <v>939</v>
      </c>
      <c r="L1149" t="s">
        <v>941</v>
      </c>
      <c r="M1149">
        <v>2</v>
      </c>
      <c r="N1149" t="s">
        <v>1603</v>
      </c>
      <c r="O1149" t="s">
        <v>2629</v>
      </c>
      <c r="P1149" t="s">
        <v>2632</v>
      </c>
      <c r="Q1149">
        <v>260</v>
      </c>
      <c r="R1149">
        <v>260</v>
      </c>
      <c r="S1149" t="s">
        <v>1603</v>
      </c>
      <c r="T1149" t="s">
        <v>1603</v>
      </c>
      <c r="U1149" t="s">
        <v>1603</v>
      </c>
      <c r="V1149" t="s">
        <v>1603</v>
      </c>
      <c r="W1149" t="s">
        <v>1603</v>
      </c>
      <c r="X1149" t="s">
        <v>1603</v>
      </c>
      <c r="Y1149" t="s">
        <v>2633</v>
      </c>
      <c r="Z1149" t="s">
        <v>1603</v>
      </c>
      <c r="AA1149" t="s">
        <v>1603</v>
      </c>
      <c r="AB1149" t="s">
        <v>2634</v>
      </c>
      <c r="AC1149" t="s">
        <v>1603</v>
      </c>
      <c r="AD1149" t="s">
        <v>1603</v>
      </c>
      <c r="AE1149" t="s">
        <v>1603</v>
      </c>
    </row>
    <row r="1150" spans="1:31" x14ac:dyDescent="0.25">
      <c r="A1150" t="s">
        <v>3863</v>
      </c>
      <c r="B1150"/>
      <c r="C1150" t="str">
        <f>_xlfn.IFNA(VLOOKUP(CONCATENATE($A1150,"|","PI"),'Compare PI to Roll'!$A:$D,4,FALSE),"")</f>
        <v>PI</v>
      </c>
      <c r="D1150" t="str">
        <f>_xlfn.IFNA(VLOOKUP(CONCATENATE($A1150,"|","PI"),'Compare PI to Roll'!$A:$D,4,FALSE),"")</f>
        <v>PI</v>
      </c>
      <c r="E1150" t="str">
        <f>_xlfn.IFNA(VLOOKUP(CONCATENATE($A1150,"|","ROLL"),'Compare PI to Roll'!$A:$D,4,FALSE),"")</f>
        <v/>
      </c>
      <c r="F1150" t="str">
        <f>_xlfn.IFNA(VLOOKUP(CONCATENATE($A1150,"|","ROLL"),'Compare PI to Roll'!$A:$D,4,FALSE),"")</f>
        <v/>
      </c>
      <c r="G1150" t="str">
        <f t="shared" si="18"/>
        <v>1|1|0|0</v>
      </c>
      <c r="H1150" t="str">
        <f>_xlfn.IFNA(VLOOKUP(K1150,'Tables to Map'!A:B,2,FALSE),"")</f>
        <v/>
      </c>
      <c r="I1150" t="s">
        <v>8</v>
      </c>
      <c r="J1150" t="s">
        <v>9</v>
      </c>
      <c r="K1150" t="s">
        <v>939</v>
      </c>
      <c r="L1150" t="s">
        <v>84</v>
      </c>
      <c r="M1150">
        <v>3</v>
      </c>
      <c r="N1150" t="s">
        <v>1603</v>
      </c>
      <c r="O1150" t="s">
        <v>2629</v>
      </c>
      <c r="P1150" t="s">
        <v>2630</v>
      </c>
      <c r="Q1150" t="s">
        <v>1603</v>
      </c>
      <c r="R1150" t="s">
        <v>1603</v>
      </c>
      <c r="S1150">
        <v>10</v>
      </c>
      <c r="T1150">
        <v>10</v>
      </c>
      <c r="U1150">
        <v>0</v>
      </c>
      <c r="V1150" t="s">
        <v>1603</v>
      </c>
      <c r="W1150" t="s">
        <v>1603</v>
      </c>
      <c r="X1150" t="s">
        <v>1603</v>
      </c>
      <c r="Y1150" t="s">
        <v>1603</v>
      </c>
      <c r="Z1150" t="s">
        <v>1603</v>
      </c>
      <c r="AA1150" t="s">
        <v>1603</v>
      </c>
      <c r="AB1150" t="s">
        <v>1603</v>
      </c>
      <c r="AC1150" t="s">
        <v>1603</v>
      </c>
      <c r="AD1150" t="s">
        <v>1603</v>
      </c>
      <c r="AE1150" t="s">
        <v>1603</v>
      </c>
    </row>
    <row r="1151" spans="1:31" x14ac:dyDescent="0.25">
      <c r="A1151" t="s">
        <v>3864</v>
      </c>
      <c r="B1151"/>
      <c r="C1151" t="str">
        <f>_xlfn.IFNA(VLOOKUP(CONCATENATE($A1151,"|","PI"),'Compare PI to Roll'!$A:$D,4,FALSE),"")</f>
        <v>PI</v>
      </c>
      <c r="D1151" t="str">
        <f>_xlfn.IFNA(VLOOKUP(CONCATENATE($A1151,"|","PI"),'Compare PI to Roll'!$A:$D,4,FALSE),"")</f>
        <v>PI</v>
      </c>
      <c r="E1151" t="str">
        <f>_xlfn.IFNA(VLOOKUP(CONCATENATE($A1151,"|","ROLL"),'Compare PI to Roll'!$A:$D,4,FALSE),"")</f>
        <v/>
      </c>
      <c r="F1151" t="str">
        <f>_xlfn.IFNA(VLOOKUP(CONCATENATE($A1151,"|","ROLL"),'Compare PI to Roll'!$A:$D,4,FALSE),"")</f>
        <v/>
      </c>
      <c r="G1151" t="str">
        <f t="shared" si="18"/>
        <v>1|1|0|0</v>
      </c>
      <c r="H1151" t="str">
        <f>_xlfn.IFNA(VLOOKUP(K1151,'Tables to Map'!A:B,2,FALSE),"")</f>
        <v/>
      </c>
      <c r="I1151" t="s">
        <v>8</v>
      </c>
      <c r="J1151" t="s">
        <v>9</v>
      </c>
      <c r="K1151" t="s">
        <v>939</v>
      </c>
      <c r="L1151" t="s">
        <v>808</v>
      </c>
      <c r="M1151">
        <v>4</v>
      </c>
      <c r="N1151" t="s">
        <v>1603</v>
      </c>
      <c r="O1151" t="s">
        <v>2629</v>
      </c>
      <c r="P1151" t="s">
        <v>2630</v>
      </c>
      <c r="Q1151" t="s">
        <v>1603</v>
      </c>
      <c r="R1151" t="s">
        <v>1603</v>
      </c>
      <c r="S1151">
        <v>10</v>
      </c>
      <c r="T1151">
        <v>10</v>
      </c>
      <c r="U1151">
        <v>0</v>
      </c>
      <c r="V1151" t="s">
        <v>1603</v>
      </c>
      <c r="W1151" t="s">
        <v>1603</v>
      </c>
      <c r="X1151" t="s">
        <v>1603</v>
      </c>
      <c r="Y1151" t="s">
        <v>1603</v>
      </c>
      <c r="Z1151" t="s">
        <v>1603</v>
      </c>
      <c r="AA1151" t="s">
        <v>1603</v>
      </c>
      <c r="AB1151" t="s">
        <v>1603</v>
      </c>
      <c r="AC1151" t="s">
        <v>1603</v>
      </c>
      <c r="AD1151" t="s">
        <v>1603</v>
      </c>
      <c r="AE1151" t="s">
        <v>1603</v>
      </c>
    </row>
    <row r="1152" spans="1:31" x14ac:dyDescent="0.25">
      <c r="A1152" t="s">
        <v>3865</v>
      </c>
      <c r="B1152"/>
      <c r="C1152" t="str">
        <f>_xlfn.IFNA(VLOOKUP(CONCATENATE($A1152,"|","PI"),'Compare PI to Roll'!$A:$D,4,FALSE),"")</f>
        <v>PI</v>
      </c>
      <c r="D1152" t="str">
        <f>_xlfn.IFNA(VLOOKUP(CONCATENATE($A1152,"|","PI"),'Compare PI to Roll'!$A:$D,4,FALSE),"")</f>
        <v>PI</v>
      </c>
      <c r="E1152" t="str">
        <f>_xlfn.IFNA(VLOOKUP(CONCATENATE($A1152,"|","ROLL"),'Compare PI to Roll'!$A:$D,4,FALSE),"")</f>
        <v/>
      </c>
      <c r="F1152" t="str">
        <f>_xlfn.IFNA(VLOOKUP(CONCATENATE($A1152,"|","ROLL"),'Compare PI to Roll'!$A:$D,4,FALSE),"")</f>
        <v/>
      </c>
      <c r="G1152" t="str">
        <f t="shared" si="18"/>
        <v>1|1|0|0</v>
      </c>
      <c r="H1152" t="str">
        <f>_xlfn.IFNA(VLOOKUP(K1152,'Tables to Map'!A:B,2,FALSE),"")</f>
        <v/>
      </c>
      <c r="I1152" t="s">
        <v>8</v>
      </c>
      <c r="J1152" t="s">
        <v>9</v>
      </c>
      <c r="K1152" t="s">
        <v>939</v>
      </c>
      <c r="L1152" t="s">
        <v>756</v>
      </c>
      <c r="M1152">
        <v>5</v>
      </c>
      <c r="N1152" t="s">
        <v>1603</v>
      </c>
      <c r="O1152" t="s">
        <v>2629</v>
      </c>
      <c r="P1152" t="s">
        <v>2630</v>
      </c>
      <c r="Q1152" t="s">
        <v>1603</v>
      </c>
      <c r="R1152" t="s">
        <v>1603</v>
      </c>
      <c r="S1152">
        <v>10</v>
      </c>
      <c r="T1152">
        <v>10</v>
      </c>
      <c r="U1152">
        <v>0</v>
      </c>
      <c r="V1152" t="s">
        <v>1603</v>
      </c>
      <c r="W1152" t="s">
        <v>1603</v>
      </c>
      <c r="X1152" t="s">
        <v>1603</v>
      </c>
      <c r="Y1152" t="s">
        <v>1603</v>
      </c>
      <c r="Z1152" t="s">
        <v>1603</v>
      </c>
      <c r="AA1152" t="s">
        <v>1603</v>
      </c>
      <c r="AB1152" t="s">
        <v>1603</v>
      </c>
      <c r="AC1152" t="s">
        <v>1603</v>
      </c>
      <c r="AD1152" t="s">
        <v>1603</v>
      </c>
      <c r="AE1152" t="s">
        <v>1603</v>
      </c>
    </row>
    <row r="1153" spans="1:31" x14ac:dyDescent="0.25">
      <c r="A1153" t="s">
        <v>3866</v>
      </c>
      <c r="B1153"/>
      <c r="C1153" t="str">
        <f>_xlfn.IFNA(VLOOKUP(CONCATENATE($A1153,"|","PI"),'Compare PI to Roll'!$A:$D,4,FALSE),"")</f>
        <v>PI</v>
      </c>
      <c r="D1153" t="str">
        <f>_xlfn.IFNA(VLOOKUP(CONCATENATE($A1153,"|","PI"),'Compare PI to Roll'!$A:$D,4,FALSE),"")</f>
        <v>PI</v>
      </c>
      <c r="E1153" t="str">
        <f>_xlfn.IFNA(VLOOKUP(CONCATENATE($A1153,"|","ROLL"),'Compare PI to Roll'!$A:$D,4,FALSE),"")</f>
        <v/>
      </c>
      <c r="F1153" t="str">
        <f>_xlfn.IFNA(VLOOKUP(CONCATENATE($A1153,"|","ROLL"),'Compare PI to Roll'!$A:$D,4,FALSE),"")</f>
        <v/>
      </c>
      <c r="G1153" t="str">
        <f t="shared" si="18"/>
        <v>1|1|0|0</v>
      </c>
      <c r="H1153" t="str">
        <f>_xlfn.IFNA(VLOOKUP(K1153,'Tables to Map'!A:B,2,FALSE),"")</f>
        <v/>
      </c>
      <c r="I1153" t="s">
        <v>8</v>
      </c>
      <c r="J1153" t="s">
        <v>9</v>
      </c>
      <c r="K1153" t="s">
        <v>939</v>
      </c>
      <c r="L1153" t="s">
        <v>800</v>
      </c>
      <c r="M1153">
        <v>6</v>
      </c>
      <c r="N1153" t="s">
        <v>1603</v>
      </c>
      <c r="O1153" t="s">
        <v>2629</v>
      </c>
      <c r="P1153" t="s">
        <v>2630</v>
      </c>
      <c r="Q1153" t="s">
        <v>1603</v>
      </c>
      <c r="R1153" t="s">
        <v>1603</v>
      </c>
      <c r="S1153">
        <v>10</v>
      </c>
      <c r="T1153">
        <v>10</v>
      </c>
      <c r="U1153">
        <v>0</v>
      </c>
      <c r="V1153" t="s">
        <v>1603</v>
      </c>
      <c r="W1153" t="s">
        <v>1603</v>
      </c>
      <c r="X1153" t="s">
        <v>1603</v>
      </c>
      <c r="Y1153" t="s">
        <v>1603</v>
      </c>
      <c r="Z1153" t="s">
        <v>1603</v>
      </c>
      <c r="AA1153" t="s">
        <v>1603</v>
      </c>
      <c r="AB1153" t="s">
        <v>1603</v>
      </c>
      <c r="AC1153" t="s">
        <v>1603</v>
      </c>
      <c r="AD1153" t="s">
        <v>1603</v>
      </c>
      <c r="AE1153" t="s">
        <v>1603</v>
      </c>
    </row>
    <row r="1154" spans="1:31" x14ac:dyDescent="0.25">
      <c r="A1154" t="s">
        <v>3867</v>
      </c>
      <c r="B1154"/>
      <c r="C1154" t="str">
        <f>_xlfn.IFNA(VLOOKUP(CONCATENATE($A1154,"|","PI"),'Compare PI to Roll'!$A:$D,4,FALSE),"")</f>
        <v>PI</v>
      </c>
      <c r="D1154" t="str">
        <f>_xlfn.IFNA(VLOOKUP(CONCATENATE($A1154,"|","PI"),'Compare PI to Roll'!$A:$D,4,FALSE),"")</f>
        <v>PI</v>
      </c>
      <c r="E1154" t="str">
        <f>_xlfn.IFNA(VLOOKUP(CONCATENATE($A1154,"|","ROLL"),'Compare PI to Roll'!$A:$D,4,FALSE),"")</f>
        <v/>
      </c>
      <c r="F1154" t="str">
        <f>_xlfn.IFNA(VLOOKUP(CONCATENATE($A1154,"|","ROLL"),'Compare PI to Roll'!$A:$D,4,FALSE),"")</f>
        <v/>
      </c>
      <c r="G1154" t="str">
        <f t="shared" si="18"/>
        <v>1|1|0|0</v>
      </c>
      <c r="H1154" t="str">
        <f>_xlfn.IFNA(VLOOKUP(K1154,'Tables to Map'!A:B,2,FALSE),"")</f>
        <v/>
      </c>
      <c r="I1154" t="s">
        <v>8</v>
      </c>
      <c r="J1154" t="s">
        <v>9</v>
      </c>
      <c r="K1154" t="s">
        <v>939</v>
      </c>
      <c r="L1154" t="s">
        <v>230</v>
      </c>
      <c r="M1154">
        <v>7</v>
      </c>
      <c r="N1154" t="s">
        <v>1603</v>
      </c>
      <c r="O1154" t="s">
        <v>2629</v>
      </c>
      <c r="P1154" t="s">
        <v>2630</v>
      </c>
      <c r="Q1154" t="s">
        <v>1603</v>
      </c>
      <c r="R1154" t="s">
        <v>1603</v>
      </c>
      <c r="S1154">
        <v>10</v>
      </c>
      <c r="T1154">
        <v>10</v>
      </c>
      <c r="U1154">
        <v>0</v>
      </c>
      <c r="V1154" t="s">
        <v>1603</v>
      </c>
      <c r="W1154" t="s">
        <v>1603</v>
      </c>
      <c r="X1154" t="s">
        <v>1603</v>
      </c>
      <c r="Y1154" t="s">
        <v>1603</v>
      </c>
      <c r="Z1154" t="s">
        <v>1603</v>
      </c>
      <c r="AA1154" t="s">
        <v>1603</v>
      </c>
      <c r="AB1154" t="s">
        <v>1603</v>
      </c>
      <c r="AC1154" t="s">
        <v>1603</v>
      </c>
      <c r="AD1154" t="s">
        <v>1603</v>
      </c>
      <c r="AE1154" t="s">
        <v>1603</v>
      </c>
    </row>
    <row r="1155" spans="1:31" x14ac:dyDescent="0.25">
      <c r="A1155" t="s">
        <v>3868</v>
      </c>
      <c r="B1155"/>
      <c r="C1155" t="str">
        <f>_xlfn.IFNA(VLOOKUP(CONCATENATE($A1155,"|","PI"),'Compare PI to Roll'!$A:$D,4,FALSE),"")</f>
        <v>PI</v>
      </c>
      <c r="D1155" t="str">
        <f>_xlfn.IFNA(VLOOKUP(CONCATENATE($A1155,"|","PI"),'Compare PI to Roll'!$A:$D,4,FALSE),"")</f>
        <v>PI</v>
      </c>
      <c r="E1155" t="str">
        <f>_xlfn.IFNA(VLOOKUP(CONCATENATE($A1155,"|","ROLL"),'Compare PI to Roll'!$A:$D,4,FALSE),"")</f>
        <v/>
      </c>
      <c r="F1155" t="str">
        <f>_xlfn.IFNA(VLOOKUP(CONCATENATE($A1155,"|","ROLL"),'Compare PI to Roll'!$A:$D,4,FALSE),"")</f>
        <v/>
      </c>
      <c r="G1155" t="str">
        <f t="shared" si="18"/>
        <v>1|1|0|0</v>
      </c>
      <c r="H1155" t="str">
        <f>_xlfn.IFNA(VLOOKUP(K1155,'Tables to Map'!A:B,2,FALSE),"")</f>
        <v/>
      </c>
      <c r="I1155" t="s">
        <v>8</v>
      </c>
      <c r="J1155" t="s">
        <v>9</v>
      </c>
      <c r="K1155" t="s">
        <v>939</v>
      </c>
      <c r="L1155" t="s">
        <v>17</v>
      </c>
      <c r="M1155">
        <v>8</v>
      </c>
      <c r="N1155" t="s">
        <v>1603</v>
      </c>
      <c r="O1155" t="s">
        <v>2629</v>
      </c>
      <c r="P1155" t="s">
        <v>2630</v>
      </c>
      <c r="Q1155" t="s">
        <v>1603</v>
      </c>
      <c r="R1155" t="s">
        <v>1603</v>
      </c>
      <c r="S1155">
        <v>10</v>
      </c>
      <c r="T1155">
        <v>10</v>
      </c>
      <c r="U1155">
        <v>0</v>
      </c>
      <c r="V1155" t="s">
        <v>1603</v>
      </c>
      <c r="W1155" t="s">
        <v>1603</v>
      </c>
      <c r="X1155" t="s">
        <v>1603</v>
      </c>
      <c r="Y1155" t="s">
        <v>1603</v>
      </c>
      <c r="Z1155" t="s">
        <v>1603</v>
      </c>
      <c r="AA1155" t="s">
        <v>1603</v>
      </c>
      <c r="AB1155" t="s">
        <v>1603</v>
      </c>
      <c r="AC1155" t="s">
        <v>1603</v>
      </c>
      <c r="AD1155" t="s">
        <v>1603</v>
      </c>
      <c r="AE1155" t="s">
        <v>1603</v>
      </c>
    </row>
    <row r="1156" spans="1:31" x14ac:dyDescent="0.25">
      <c r="A1156" t="s">
        <v>3869</v>
      </c>
      <c r="B1156"/>
      <c r="C1156" t="str">
        <f>_xlfn.IFNA(VLOOKUP(CONCATENATE($A1156,"|","PI"),'Compare PI to Roll'!$A:$D,4,FALSE),"")</f>
        <v>PI</v>
      </c>
      <c r="D1156" t="str">
        <f>_xlfn.IFNA(VLOOKUP(CONCATENATE($A1156,"|","PI"),'Compare PI to Roll'!$A:$D,4,FALSE),"")</f>
        <v>PI</v>
      </c>
      <c r="E1156" t="str">
        <f>_xlfn.IFNA(VLOOKUP(CONCATENATE($A1156,"|","ROLL"),'Compare PI to Roll'!$A:$D,4,FALSE),"")</f>
        <v/>
      </c>
      <c r="F1156" t="str">
        <f>_xlfn.IFNA(VLOOKUP(CONCATENATE($A1156,"|","ROLL"),'Compare PI to Roll'!$A:$D,4,FALSE),"")</f>
        <v/>
      </c>
      <c r="G1156" t="str">
        <f t="shared" si="18"/>
        <v>1|1|0|0</v>
      </c>
      <c r="H1156" t="str">
        <f>_xlfn.IFNA(VLOOKUP(K1156,'Tables to Map'!A:B,2,FALSE),"")</f>
        <v/>
      </c>
      <c r="I1156" t="s">
        <v>8</v>
      </c>
      <c r="J1156" t="s">
        <v>9</v>
      </c>
      <c r="K1156" t="s">
        <v>939</v>
      </c>
      <c r="L1156" t="s">
        <v>226</v>
      </c>
      <c r="M1156">
        <v>9</v>
      </c>
      <c r="N1156" t="s">
        <v>1603</v>
      </c>
      <c r="O1156" t="s">
        <v>2636</v>
      </c>
      <c r="P1156" t="s">
        <v>2630</v>
      </c>
      <c r="Q1156" t="s">
        <v>1603</v>
      </c>
      <c r="R1156" t="s">
        <v>1603</v>
      </c>
      <c r="S1156">
        <v>10</v>
      </c>
      <c r="T1156">
        <v>10</v>
      </c>
      <c r="U1156">
        <v>0</v>
      </c>
      <c r="V1156" t="s">
        <v>1603</v>
      </c>
      <c r="W1156" t="s">
        <v>1603</v>
      </c>
      <c r="X1156" t="s">
        <v>1603</v>
      </c>
      <c r="Y1156" t="s">
        <v>1603</v>
      </c>
      <c r="Z1156" t="s">
        <v>1603</v>
      </c>
      <c r="AA1156" t="s">
        <v>1603</v>
      </c>
      <c r="AB1156" t="s">
        <v>1603</v>
      </c>
      <c r="AC1156" t="s">
        <v>1603</v>
      </c>
      <c r="AD1156" t="s">
        <v>1603</v>
      </c>
      <c r="AE1156" t="s">
        <v>1603</v>
      </c>
    </row>
    <row r="1157" spans="1:31" x14ac:dyDescent="0.25">
      <c r="A1157" t="s">
        <v>3870</v>
      </c>
      <c r="B1157"/>
      <c r="C1157" t="str">
        <f>_xlfn.IFNA(VLOOKUP(CONCATENATE($A1157,"|","PI"),'Compare PI to Roll'!$A:$D,4,FALSE),"")</f>
        <v>PI</v>
      </c>
      <c r="D1157" t="str">
        <f>_xlfn.IFNA(VLOOKUP(CONCATENATE($A1157,"|","PI"),'Compare PI to Roll'!$A:$D,4,FALSE),"")</f>
        <v>PI</v>
      </c>
      <c r="E1157" t="str">
        <f>_xlfn.IFNA(VLOOKUP(CONCATENATE($A1157,"|","ROLL"),'Compare PI to Roll'!$A:$D,4,FALSE),"")</f>
        <v/>
      </c>
      <c r="F1157" t="str">
        <f>_xlfn.IFNA(VLOOKUP(CONCATENATE($A1157,"|","ROLL"),'Compare PI to Roll'!$A:$D,4,FALSE),"")</f>
        <v/>
      </c>
      <c r="G1157" t="str">
        <f t="shared" si="18"/>
        <v>1|1|0|0</v>
      </c>
      <c r="H1157" t="str">
        <f>_xlfn.IFNA(VLOOKUP(K1157,'Tables to Map'!A:B,2,FALSE),"")</f>
        <v/>
      </c>
      <c r="I1157" t="s">
        <v>8</v>
      </c>
      <c r="J1157" t="s">
        <v>9</v>
      </c>
      <c r="K1157" t="s">
        <v>939</v>
      </c>
      <c r="L1157" t="s">
        <v>809</v>
      </c>
      <c r="M1157">
        <v>10</v>
      </c>
      <c r="N1157" t="s">
        <v>1603</v>
      </c>
      <c r="O1157" t="s">
        <v>2636</v>
      </c>
      <c r="P1157" t="s">
        <v>2632</v>
      </c>
      <c r="Q1157">
        <v>60</v>
      </c>
      <c r="R1157">
        <v>60</v>
      </c>
      <c r="S1157" t="s">
        <v>1603</v>
      </c>
      <c r="T1157" t="s">
        <v>1603</v>
      </c>
      <c r="U1157" t="s">
        <v>1603</v>
      </c>
      <c r="V1157" t="s">
        <v>1603</v>
      </c>
      <c r="W1157" t="s">
        <v>1603</v>
      </c>
      <c r="X1157" t="s">
        <v>1603</v>
      </c>
      <c r="Y1157" t="s">
        <v>2633</v>
      </c>
      <c r="Z1157" t="s">
        <v>1603</v>
      </c>
      <c r="AA1157" t="s">
        <v>1603</v>
      </c>
      <c r="AB1157" t="s">
        <v>2634</v>
      </c>
      <c r="AC1157" t="s">
        <v>1603</v>
      </c>
      <c r="AD1157" t="s">
        <v>1603</v>
      </c>
      <c r="AE1157" t="s">
        <v>1603</v>
      </c>
    </row>
    <row r="1158" spans="1:31" x14ac:dyDescent="0.25">
      <c r="A1158" t="s">
        <v>3871</v>
      </c>
      <c r="B1158"/>
      <c r="C1158" t="str">
        <f>_xlfn.IFNA(VLOOKUP(CONCATENATE($A1158,"|","PI"),'Compare PI to Roll'!$A:$D,4,FALSE),"")</f>
        <v>PI</v>
      </c>
      <c r="D1158" t="str">
        <f>_xlfn.IFNA(VLOOKUP(CONCATENATE($A1158,"|","PI"),'Compare PI to Roll'!$A:$D,4,FALSE),"")</f>
        <v>PI</v>
      </c>
      <c r="E1158" t="str">
        <f>_xlfn.IFNA(VLOOKUP(CONCATENATE($A1158,"|","ROLL"),'Compare PI to Roll'!$A:$D,4,FALSE),"")</f>
        <v/>
      </c>
      <c r="F1158" t="str">
        <f>_xlfn.IFNA(VLOOKUP(CONCATENATE($A1158,"|","ROLL"),'Compare PI to Roll'!$A:$D,4,FALSE),"")</f>
        <v/>
      </c>
      <c r="G1158" t="str">
        <f t="shared" si="18"/>
        <v>1|1|0|0</v>
      </c>
      <c r="H1158" t="str">
        <f>_xlfn.IFNA(VLOOKUP(K1158,'Tables to Map'!A:B,2,FALSE),"")</f>
        <v/>
      </c>
      <c r="I1158" t="s">
        <v>8</v>
      </c>
      <c r="J1158" t="s">
        <v>9</v>
      </c>
      <c r="K1158" t="s">
        <v>939</v>
      </c>
      <c r="L1158" t="s">
        <v>733</v>
      </c>
      <c r="M1158">
        <v>11</v>
      </c>
      <c r="N1158" t="s">
        <v>1603</v>
      </c>
      <c r="O1158" t="s">
        <v>2636</v>
      </c>
      <c r="P1158" t="s">
        <v>2632</v>
      </c>
      <c r="Q1158">
        <v>60</v>
      </c>
      <c r="R1158">
        <v>60</v>
      </c>
      <c r="S1158" t="s">
        <v>1603</v>
      </c>
      <c r="T1158" t="s">
        <v>1603</v>
      </c>
      <c r="U1158" t="s">
        <v>1603</v>
      </c>
      <c r="V1158" t="s">
        <v>1603</v>
      </c>
      <c r="W1158" t="s">
        <v>1603</v>
      </c>
      <c r="X1158" t="s">
        <v>1603</v>
      </c>
      <c r="Y1158" t="s">
        <v>2633</v>
      </c>
      <c r="Z1158" t="s">
        <v>1603</v>
      </c>
      <c r="AA1158" t="s">
        <v>1603</v>
      </c>
      <c r="AB1158" t="s">
        <v>2634</v>
      </c>
      <c r="AC1158" t="s">
        <v>1603</v>
      </c>
      <c r="AD1158" t="s">
        <v>1603</v>
      </c>
      <c r="AE1158" t="s">
        <v>1603</v>
      </c>
    </row>
    <row r="1159" spans="1:31" x14ac:dyDescent="0.25">
      <c r="A1159" t="s">
        <v>3872</v>
      </c>
      <c r="B1159"/>
      <c r="C1159" t="str">
        <f>_xlfn.IFNA(VLOOKUP(CONCATENATE($A1159,"|","PI"),'Compare PI to Roll'!$A:$D,4,FALSE),"")</f>
        <v>PI</v>
      </c>
      <c r="D1159" t="str">
        <f>_xlfn.IFNA(VLOOKUP(CONCATENATE($A1159,"|","PI"),'Compare PI to Roll'!$A:$D,4,FALSE),"")</f>
        <v>PI</v>
      </c>
      <c r="E1159" t="str">
        <f>_xlfn.IFNA(VLOOKUP(CONCATENATE($A1159,"|","ROLL"),'Compare PI to Roll'!$A:$D,4,FALSE),"")</f>
        <v/>
      </c>
      <c r="F1159" t="str">
        <f>_xlfn.IFNA(VLOOKUP(CONCATENATE($A1159,"|","ROLL"),'Compare PI to Roll'!$A:$D,4,FALSE),"")</f>
        <v/>
      </c>
      <c r="G1159" t="str">
        <f t="shared" si="18"/>
        <v>1|1|0|0</v>
      </c>
      <c r="H1159" t="str">
        <f>_xlfn.IFNA(VLOOKUP(K1159,'Tables to Map'!A:B,2,FALSE),"")</f>
        <v/>
      </c>
      <c r="I1159" t="s">
        <v>8</v>
      </c>
      <c r="J1159" t="s">
        <v>9</v>
      </c>
      <c r="K1159" t="s">
        <v>939</v>
      </c>
      <c r="L1159" t="s">
        <v>801</v>
      </c>
      <c r="M1159">
        <v>12</v>
      </c>
      <c r="N1159" t="s">
        <v>1603</v>
      </c>
      <c r="O1159" t="s">
        <v>2636</v>
      </c>
      <c r="P1159" t="s">
        <v>2632</v>
      </c>
      <c r="Q1159">
        <v>60</v>
      </c>
      <c r="R1159">
        <v>60</v>
      </c>
      <c r="S1159" t="s">
        <v>1603</v>
      </c>
      <c r="T1159" t="s">
        <v>1603</v>
      </c>
      <c r="U1159" t="s">
        <v>1603</v>
      </c>
      <c r="V1159" t="s">
        <v>1603</v>
      </c>
      <c r="W1159" t="s">
        <v>1603</v>
      </c>
      <c r="X1159" t="s">
        <v>1603</v>
      </c>
      <c r="Y1159" t="s">
        <v>2633</v>
      </c>
      <c r="Z1159" t="s">
        <v>1603</v>
      </c>
      <c r="AA1159" t="s">
        <v>1603</v>
      </c>
      <c r="AB1159" t="s">
        <v>2634</v>
      </c>
      <c r="AC1159" t="s">
        <v>1603</v>
      </c>
      <c r="AD1159" t="s">
        <v>1603</v>
      </c>
      <c r="AE1159" t="s">
        <v>1603</v>
      </c>
    </row>
    <row r="1160" spans="1:31" x14ac:dyDescent="0.25">
      <c r="A1160" t="s">
        <v>3873</v>
      </c>
      <c r="B1160"/>
      <c r="C1160" t="str">
        <f>_xlfn.IFNA(VLOOKUP(CONCATENATE($A1160,"|","PI"),'Compare PI to Roll'!$A:$D,4,FALSE),"")</f>
        <v>PI</v>
      </c>
      <c r="D1160" t="str">
        <f>_xlfn.IFNA(VLOOKUP(CONCATENATE($A1160,"|","PI"),'Compare PI to Roll'!$A:$D,4,FALSE),"")</f>
        <v>PI</v>
      </c>
      <c r="E1160" t="str">
        <f>_xlfn.IFNA(VLOOKUP(CONCATENATE($A1160,"|","ROLL"),'Compare PI to Roll'!$A:$D,4,FALSE),"")</f>
        <v/>
      </c>
      <c r="F1160" t="str">
        <f>_xlfn.IFNA(VLOOKUP(CONCATENATE($A1160,"|","ROLL"),'Compare PI to Roll'!$A:$D,4,FALSE),"")</f>
        <v/>
      </c>
      <c r="G1160" t="str">
        <f t="shared" si="18"/>
        <v>1|1|0|0</v>
      </c>
      <c r="H1160" t="str">
        <f>_xlfn.IFNA(VLOOKUP(K1160,'Tables to Map'!A:B,2,FALSE),"")</f>
        <v/>
      </c>
      <c r="I1160" t="s">
        <v>8</v>
      </c>
      <c r="J1160" t="s">
        <v>9</v>
      </c>
      <c r="K1160" t="s">
        <v>939</v>
      </c>
      <c r="L1160" t="s">
        <v>238</v>
      </c>
      <c r="M1160">
        <v>13</v>
      </c>
      <c r="N1160" t="s">
        <v>1603</v>
      </c>
      <c r="O1160" t="s">
        <v>2636</v>
      </c>
      <c r="P1160" t="s">
        <v>2632</v>
      </c>
      <c r="Q1160">
        <v>60</v>
      </c>
      <c r="R1160">
        <v>60</v>
      </c>
      <c r="S1160" t="s">
        <v>1603</v>
      </c>
      <c r="T1160" t="s">
        <v>1603</v>
      </c>
      <c r="U1160" t="s">
        <v>1603</v>
      </c>
      <c r="V1160" t="s">
        <v>1603</v>
      </c>
      <c r="W1160" t="s">
        <v>1603</v>
      </c>
      <c r="X1160" t="s">
        <v>1603</v>
      </c>
      <c r="Y1160" t="s">
        <v>2633</v>
      </c>
      <c r="Z1160" t="s">
        <v>1603</v>
      </c>
      <c r="AA1160" t="s">
        <v>1603</v>
      </c>
      <c r="AB1160" t="s">
        <v>2634</v>
      </c>
      <c r="AC1160" t="s">
        <v>1603</v>
      </c>
      <c r="AD1160" t="s">
        <v>1603</v>
      </c>
      <c r="AE1160" t="s">
        <v>1603</v>
      </c>
    </row>
    <row r="1161" spans="1:31" x14ac:dyDescent="0.25">
      <c r="A1161" t="s">
        <v>3874</v>
      </c>
      <c r="B1161"/>
      <c r="C1161" t="str">
        <f>_xlfn.IFNA(VLOOKUP(CONCATENATE($A1161,"|","PI"),'Compare PI to Roll'!$A:$D,4,FALSE),"")</f>
        <v>PI</v>
      </c>
      <c r="D1161" t="str">
        <f>_xlfn.IFNA(VLOOKUP(CONCATENATE($A1161,"|","PI"),'Compare PI to Roll'!$A:$D,4,FALSE),"")</f>
        <v>PI</v>
      </c>
      <c r="E1161" t="str">
        <f>_xlfn.IFNA(VLOOKUP(CONCATENATE($A1161,"|","ROLL"),'Compare PI to Roll'!$A:$D,4,FALSE),"")</f>
        <v/>
      </c>
      <c r="F1161" t="str">
        <f>_xlfn.IFNA(VLOOKUP(CONCATENATE($A1161,"|","ROLL"),'Compare PI to Roll'!$A:$D,4,FALSE),"")</f>
        <v/>
      </c>
      <c r="G1161" t="str">
        <f t="shared" si="18"/>
        <v>1|1|0|0</v>
      </c>
      <c r="H1161" t="str">
        <f>_xlfn.IFNA(VLOOKUP(K1161,'Tables to Map'!A:B,2,FALSE),"")</f>
        <v/>
      </c>
      <c r="I1161" t="s">
        <v>8</v>
      </c>
      <c r="J1161" t="s">
        <v>9</v>
      </c>
      <c r="K1161" t="s">
        <v>939</v>
      </c>
      <c r="L1161" t="s">
        <v>20</v>
      </c>
      <c r="M1161">
        <v>14</v>
      </c>
      <c r="N1161" t="s">
        <v>1603</v>
      </c>
      <c r="O1161" t="s">
        <v>2636</v>
      </c>
      <c r="P1161" t="s">
        <v>2632</v>
      </c>
      <c r="Q1161">
        <v>60</v>
      </c>
      <c r="R1161">
        <v>60</v>
      </c>
      <c r="S1161" t="s">
        <v>1603</v>
      </c>
      <c r="T1161" t="s">
        <v>1603</v>
      </c>
      <c r="U1161" t="s">
        <v>1603</v>
      </c>
      <c r="V1161" t="s">
        <v>1603</v>
      </c>
      <c r="W1161" t="s">
        <v>1603</v>
      </c>
      <c r="X1161" t="s">
        <v>1603</v>
      </c>
      <c r="Y1161" t="s">
        <v>2633</v>
      </c>
      <c r="Z1161" t="s">
        <v>1603</v>
      </c>
      <c r="AA1161" t="s">
        <v>1603</v>
      </c>
      <c r="AB1161" t="s">
        <v>2634</v>
      </c>
      <c r="AC1161" t="s">
        <v>1603</v>
      </c>
      <c r="AD1161" t="s">
        <v>1603</v>
      </c>
      <c r="AE1161" t="s">
        <v>1603</v>
      </c>
    </row>
    <row r="1162" spans="1:31" x14ac:dyDescent="0.25">
      <c r="A1162" t="s">
        <v>3875</v>
      </c>
      <c r="B1162"/>
      <c r="C1162" t="str">
        <f>_xlfn.IFNA(VLOOKUP(CONCATENATE($A1162,"|","PI"),'Compare PI to Roll'!$A:$D,4,FALSE),"")</f>
        <v>PI</v>
      </c>
      <c r="D1162" t="str">
        <f>_xlfn.IFNA(VLOOKUP(CONCATENATE($A1162,"|","PI"),'Compare PI to Roll'!$A:$D,4,FALSE),"")</f>
        <v>PI</v>
      </c>
      <c r="E1162" t="str">
        <f>_xlfn.IFNA(VLOOKUP(CONCATENATE($A1162,"|","ROLL"),'Compare PI to Roll'!$A:$D,4,FALSE),"")</f>
        <v/>
      </c>
      <c r="F1162" t="str">
        <f>_xlfn.IFNA(VLOOKUP(CONCATENATE($A1162,"|","ROLL"),'Compare PI to Roll'!$A:$D,4,FALSE),"")</f>
        <v/>
      </c>
      <c r="G1162" t="str">
        <f t="shared" si="18"/>
        <v>1|1|0|0</v>
      </c>
      <c r="H1162" t="str">
        <f>_xlfn.IFNA(VLOOKUP(K1162,'Tables to Map'!A:B,2,FALSE),"")</f>
        <v/>
      </c>
      <c r="I1162" t="s">
        <v>8</v>
      </c>
      <c r="J1162" t="s">
        <v>9</v>
      </c>
      <c r="K1162" t="s">
        <v>939</v>
      </c>
      <c r="L1162" t="s">
        <v>227</v>
      </c>
      <c r="M1162">
        <v>15</v>
      </c>
      <c r="N1162" t="s">
        <v>1603</v>
      </c>
      <c r="O1162" t="s">
        <v>2636</v>
      </c>
      <c r="P1162" t="s">
        <v>2632</v>
      </c>
      <c r="Q1162">
        <v>60</v>
      </c>
      <c r="R1162">
        <v>60</v>
      </c>
      <c r="S1162" t="s">
        <v>1603</v>
      </c>
      <c r="T1162" t="s">
        <v>1603</v>
      </c>
      <c r="U1162" t="s">
        <v>1603</v>
      </c>
      <c r="V1162" t="s">
        <v>1603</v>
      </c>
      <c r="W1162" t="s">
        <v>1603</v>
      </c>
      <c r="X1162" t="s">
        <v>1603</v>
      </c>
      <c r="Y1162" t="s">
        <v>2633</v>
      </c>
      <c r="Z1162" t="s">
        <v>1603</v>
      </c>
      <c r="AA1162" t="s">
        <v>1603</v>
      </c>
      <c r="AB1162" t="s">
        <v>2634</v>
      </c>
      <c r="AC1162" t="s">
        <v>1603</v>
      </c>
      <c r="AD1162" t="s">
        <v>1603</v>
      </c>
      <c r="AE1162" t="s">
        <v>1603</v>
      </c>
    </row>
    <row r="1163" spans="1:31" x14ac:dyDescent="0.25">
      <c r="A1163" t="s">
        <v>3876</v>
      </c>
      <c r="B1163"/>
      <c r="C1163" t="str">
        <f>_xlfn.IFNA(VLOOKUP(CONCATENATE($A1163,"|","PI"),'Compare PI to Roll'!$A:$D,4,FALSE),"")</f>
        <v>PI</v>
      </c>
      <c r="D1163" t="str">
        <f>_xlfn.IFNA(VLOOKUP(CONCATENATE($A1163,"|","PI"),'Compare PI to Roll'!$A:$D,4,FALSE),"")</f>
        <v>PI</v>
      </c>
      <c r="E1163" t="str">
        <f>_xlfn.IFNA(VLOOKUP(CONCATENATE($A1163,"|","ROLL"),'Compare PI to Roll'!$A:$D,4,FALSE),"")</f>
        <v/>
      </c>
      <c r="F1163" t="str">
        <f>_xlfn.IFNA(VLOOKUP(CONCATENATE($A1163,"|","ROLL"),'Compare PI to Roll'!$A:$D,4,FALSE),"")</f>
        <v/>
      </c>
      <c r="G1163" t="str">
        <f t="shared" si="18"/>
        <v>1|1|0|0</v>
      </c>
      <c r="H1163" t="str">
        <f>_xlfn.IFNA(VLOOKUP(K1163,'Tables to Map'!A:B,2,FALSE),"")</f>
        <v/>
      </c>
      <c r="I1163" t="s">
        <v>8</v>
      </c>
      <c r="J1163" t="s">
        <v>9</v>
      </c>
      <c r="K1163" t="s">
        <v>939</v>
      </c>
      <c r="L1163" t="s">
        <v>130</v>
      </c>
      <c r="M1163">
        <v>16</v>
      </c>
      <c r="N1163" t="s">
        <v>1603</v>
      </c>
      <c r="O1163" t="s">
        <v>2629</v>
      </c>
      <c r="P1163" t="s">
        <v>2630</v>
      </c>
      <c r="Q1163" t="s">
        <v>1603</v>
      </c>
      <c r="R1163" t="s">
        <v>1603</v>
      </c>
      <c r="S1163">
        <v>10</v>
      </c>
      <c r="T1163">
        <v>10</v>
      </c>
      <c r="U1163">
        <v>0</v>
      </c>
      <c r="V1163" t="s">
        <v>1603</v>
      </c>
      <c r="W1163" t="s">
        <v>1603</v>
      </c>
      <c r="X1163" t="s">
        <v>1603</v>
      </c>
      <c r="Y1163" t="s">
        <v>1603</v>
      </c>
      <c r="Z1163" t="s">
        <v>1603</v>
      </c>
      <c r="AA1163" t="s">
        <v>1603</v>
      </c>
      <c r="AB1163" t="s">
        <v>1603</v>
      </c>
      <c r="AC1163" t="s">
        <v>1603</v>
      </c>
      <c r="AD1163" t="s">
        <v>1603</v>
      </c>
      <c r="AE1163" t="s">
        <v>1603</v>
      </c>
    </row>
    <row r="1164" spans="1:31" x14ac:dyDescent="0.25">
      <c r="A1164" t="s">
        <v>3877</v>
      </c>
      <c r="B1164"/>
      <c r="C1164" t="str">
        <f>_xlfn.IFNA(VLOOKUP(CONCATENATE($A1164,"|","PI"),'Compare PI to Roll'!$A:$D,4,FALSE),"")</f>
        <v>PI</v>
      </c>
      <c r="D1164" t="str">
        <f>_xlfn.IFNA(VLOOKUP(CONCATENATE($A1164,"|","PI"),'Compare PI to Roll'!$A:$D,4,FALSE),"")</f>
        <v>PI</v>
      </c>
      <c r="E1164" t="str">
        <f>_xlfn.IFNA(VLOOKUP(CONCATENATE($A1164,"|","ROLL"),'Compare PI to Roll'!$A:$D,4,FALSE),"")</f>
        <v/>
      </c>
      <c r="F1164" t="str">
        <f>_xlfn.IFNA(VLOOKUP(CONCATENATE($A1164,"|","ROLL"),'Compare PI to Roll'!$A:$D,4,FALSE),"")</f>
        <v/>
      </c>
      <c r="G1164" t="str">
        <f t="shared" si="18"/>
        <v>1|1|0|0</v>
      </c>
      <c r="H1164" t="str">
        <f>_xlfn.IFNA(VLOOKUP(K1164,'Tables to Map'!A:B,2,FALSE),"")</f>
        <v/>
      </c>
      <c r="I1164" t="s">
        <v>8</v>
      </c>
      <c r="J1164" t="s">
        <v>9</v>
      </c>
      <c r="K1164" t="s">
        <v>939</v>
      </c>
      <c r="L1164" t="s">
        <v>27</v>
      </c>
      <c r="M1164">
        <v>17</v>
      </c>
      <c r="N1164" t="s">
        <v>1603</v>
      </c>
      <c r="O1164" t="s">
        <v>2629</v>
      </c>
      <c r="P1164" t="s">
        <v>2630</v>
      </c>
      <c r="Q1164" t="s">
        <v>1603</v>
      </c>
      <c r="R1164" t="s">
        <v>1603</v>
      </c>
      <c r="S1164">
        <v>10</v>
      </c>
      <c r="T1164">
        <v>10</v>
      </c>
      <c r="U1164">
        <v>0</v>
      </c>
      <c r="V1164" t="s">
        <v>1603</v>
      </c>
      <c r="W1164" t="s">
        <v>1603</v>
      </c>
      <c r="X1164" t="s">
        <v>1603</v>
      </c>
      <c r="Y1164" t="s">
        <v>1603</v>
      </c>
      <c r="Z1164" t="s">
        <v>1603</v>
      </c>
      <c r="AA1164" t="s">
        <v>1603</v>
      </c>
      <c r="AB1164" t="s">
        <v>1603</v>
      </c>
      <c r="AC1164" t="s">
        <v>1603</v>
      </c>
      <c r="AD1164" t="s">
        <v>1603</v>
      </c>
      <c r="AE1164" t="s">
        <v>1603</v>
      </c>
    </row>
    <row r="1165" spans="1:31" x14ac:dyDescent="0.25">
      <c r="A1165" t="s">
        <v>3878</v>
      </c>
      <c r="B1165"/>
      <c r="C1165" t="str">
        <f>_xlfn.IFNA(VLOOKUP(CONCATENATE($A1165,"|","PI"),'Compare PI to Roll'!$A:$D,4,FALSE),"")</f>
        <v>PI</v>
      </c>
      <c r="D1165" t="str">
        <f>_xlfn.IFNA(VLOOKUP(CONCATENATE($A1165,"|","PI"),'Compare PI to Roll'!$A:$D,4,FALSE),"")</f>
        <v>PI</v>
      </c>
      <c r="E1165" t="str">
        <f>_xlfn.IFNA(VLOOKUP(CONCATENATE($A1165,"|","ROLL"),'Compare PI to Roll'!$A:$D,4,FALSE),"")</f>
        <v/>
      </c>
      <c r="F1165" t="str">
        <f>_xlfn.IFNA(VLOOKUP(CONCATENATE($A1165,"|","ROLL"),'Compare PI to Roll'!$A:$D,4,FALSE),"")</f>
        <v/>
      </c>
      <c r="G1165" t="str">
        <f t="shared" si="18"/>
        <v>1|1|0|0</v>
      </c>
      <c r="H1165" t="str">
        <f>_xlfn.IFNA(VLOOKUP(K1165,'Tables to Map'!A:B,2,FALSE),"")</f>
        <v/>
      </c>
      <c r="I1165" t="s">
        <v>8</v>
      </c>
      <c r="J1165" t="s">
        <v>9</v>
      </c>
      <c r="K1165" t="s">
        <v>939</v>
      </c>
      <c r="L1165" t="s">
        <v>263</v>
      </c>
      <c r="M1165">
        <v>18</v>
      </c>
      <c r="N1165" t="s">
        <v>1603</v>
      </c>
      <c r="O1165" t="s">
        <v>2629</v>
      </c>
      <c r="P1165" t="s">
        <v>2632</v>
      </c>
      <c r="Q1165">
        <v>255</v>
      </c>
      <c r="R1165">
        <v>255</v>
      </c>
      <c r="S1165" t="s">
        <v>1603</v>
      </c>
      <c r="T1165" t="s">
        <v>1603</v>
      </c>
      <c r="U1165" t="s">
        <v>1603</v>
      </c>
      <c r="V1165" t="s">
        <v>1603</v>
      </c>
      <c r="W1165" t="s">
        <v>1603</v>
      </c>
      <c r="X1165" t="s">
        <v>1603</v>
      </c>
      <c r="Y1165" t="s">
        <v>2633</v>
      </c>
      <c r="Z1165" t="s">
        <v>1603</v>
      </c>
      <c r="AA1165" t="s">
        <v>1603</v>
      </c>
      <c r="AB1165" t="s">
        <v>2634</v>
      </c>
      <c r="AC1165" t="s">
        <v>1603</v>
      </c>
      <c r="AD1165" t="s">
        <v>1603</v>
      </c>
      <c r="AE1165" t="s">
        <v>1603</v>
      </c>
    </row>
    <row r="1166" spans="1:31" x14ac:dyDescent="0.25">
      <c r="A1166" t="s">
        <v>3879</v>
      </c>
      <c r="B1166"/>
      <c r="C1166" t="str">
        <f>_xlfn.IFNA(VLOOKUP(CONCATENATE($A1166,"|","PI"),'Compare PI to Roll'!$A:$D,4,FALSE),"")</f>
        <v>PI</v>
      </c>
      <c r="D1166" t="str">
        <f>_xlfn.IFNA(VLOOKUP(CONCATENATE($A1166,"|","PI"),'Compare PI to Roll'!$A:$D,4,FALSE),"")</f>
        <v>PI</v>
      </c>
      <c r="E1166" t="str">
        <f>_xlfn.IFNA(VLOOKUP(CONCATENATE($A1166,"|","ROLL"),'Compare PI to Roll'!$A:$D,4,FALSE),"")</f>
        <v/>
      </c>
      <c r="F1166" t="str">
        <f>_xlfn.IFNA(VLOOKUP(CONCATENATE($A1166,"|","ROLL"),'Compare PI to Roll'!$A:$D,4,FALSE),"")</f>
        <v/>
      </c>
      <c r="G1166" t="str">
        <f t="shared" si="18"/>
        <v>1|1|0|0</v>
      </c>
      <c r="H1166" t="str">
        <f>_xlfn.IFNA(VLOOKUP(K1166,'Tables to Map'!A:B,2,FALSE),"")</f>
        <v/>
      </c>
      <c r="I1166" t="s">
        <v>8</v>
      </c>
      <c r="J1166" t="s">
        <v>9</v>
      </c>
      <c r="K1166" t="s">
        <v>939</v>
      </c>
      <c r="L1166" t="s">
        <v>29</v>
      </c>
      <c r="M1166">
        <v>19</v>
      </c>
      <c r="N1166" t="s">
        <v>1603</v>
      </c>
      <c r="O1166" t="s">
        <v>2629</v>
      </c>
      <c r="P1166" t="s">
        <v>2632</v>
      </c>
      <c r="Q1166">
        <v>255</v>
      </c>
      <c r="R1166">
        <v>255</v>
      </c>
      <c r="S1166" t="s">
        <v>1603</v>
      </c>
      <c r="T1166" t="s">
        <v>1603</v>
      </c>
      <c r="U1166" t="s">
        <v>1603</v>
      </c>
      <c r="V1166" t="s">
        <v>1603</v>
      </c>
      <c r="W1166" t="s">
        <v>1603</v>
      </c>
      <c r="X1166" t="s">
        <v>1603</v>
      </c>
      <c r="Y1166" t="s">
        <v>2633</v>
      </c>
      <c r="Z1166" t="s">
        <v>1603</v>
      </c>
      <c r="AA1166" t="s">
        <v>1603</v>
      </c>
      <c r="AB1166" t="s">
        <v>2634</v>
      </c>
      <c r="AC1166" t="s">
        <v>1603</v>
      </c>
      <c r="AD1166" t="s">
        <v>1603</v>
      </c>
      <c r="AE1166" t="s">
        <v>1603</v>
      </c>
    </row>
    <row r="1167" spans="1:31" x14ac:dyDescent="0.25">
      <c r="A1167" t="s">
        <v>3880</v>
      </c>
      <c r="B1167"/>
      <c r="C1167" t="str">
        <f>_xlfn.IFNA(VLOOKUP(CONCATENATE($A1167,"|","PI"),'Compare PI to Roll'!$A:$D,4,FALSE),"")</f>
        <v>PI</v>
      </c>
      <c r="D1167" t="str">
        <f>_xlfn.IFNA(VLOOKUP(CONCATENATE($A1167,"|","PI"),'Compare PI to Roll'!$A:$D,4,FALSE),"")</f>
        <v>PI</v>
      </c>
      <c r="E1167" t="str">
        <f>_xlfn.IFNA(VLOOKUP(CONCATENATE($A1167,"|","ROLL"),'Compare PI to Roll'!$A:$D,4,FALSE),"")</f>
        <v/>
      </c>
      <c r="F1167" t="str">
        <f>_xlfn.IFNA(VLOOKUP(CONCATENATE($A1167,"|","ROLL"),'Compare PI to Roll'!$A:$D,4,FALSE),"")</f>
        <v/>
      </c>
      <c r="G1167" t="str">
        <f t="shared" si="18"/>
        <v>1|1|0|0</v>
      </c>
      <c r="H1167" t="str">
        <f>_xlfn.IFNA(VLOOKUP(K1167,'Tables to Map'!A:B,2,FALSE),"")</f>
        <v/>
      </c>
      <c r="I1167" t="s">
        <v>8</v>
      </c>
      <c r="J1167" t="s">
        <v>9</v>
      </c>
      <c r="K1167" t="s">
        <v>939</v>
      </c>
      <c r="L1167" t="s">
        <v>952</v>
      </c>
      <c r="M1167">
        <v>20</v>
      </c>
      <c r="N1167" t="s">
        <v>1603</v>
      </c>
      <c r="O1167" t="s">
        <v>2629</v>
      </c>
      <c r="P1167" t="s">
        <v>2632</v>
      </c>
      <c r="Q1167">
        <v>255</v>
      </c>
      <c r="R1167">
        <v>255</v>
      </c>
      <c r="S1167" t="s">
        <v>1603</v>
      </c>
      <c r="T1167" t="s">
        <v>1603</v>
      </c>
      <c r="U1167" t="s">
        <v>1603</v>
      </c>
      <c r="V1167" t="s">
        <v>1603</v>
      </c>
      <c r="W1167" t="s">
        <v>1603</v>
      </c>
      <c r="X1167" t="s">
        <v>1603</v>
      </c>
      <c r="Y1167" t="s">
        <v>2633</v>
      </c>
      <c r="Z1167" t="s">
        <v>1603</v>
      </c>
      <c r="AA1167" t="s">
        <v>1603</v>
      </c>
      <c r="AB1167" t="s">
        <v>2634</v>
      </c>
      <c r="AC1167" t="s">
        <v>1603</v>
      </c>
      <c r="AD1167" t="s">
        <v>1603</v>
      </c>
      <c r="AE1167" t="s">
        <v>1603</v>
      </c>
    </row>
    <row r="1168" spans="1:31" x14ac:dyDescent="0.25">
      <c r="A1168" t="s">
        <v>3881</v>
      </c>
      <c r="B1168"/>
      <c r="C1168" t="str">
        <f>_xlfn.IFNA(VLOOKUP(CONCATENATE($A1168,"|","PI"),'Compare PI to Roll'!$A:$D,4,FALSE),"")</f>
        <v>PI</v>
      </c>
      <c r="D1168" t="str">
        <f>_xlfn.IFNA(VLOOKUP(CONCATENATE($A1168,"|","PI"),'Compare PI to Roll'!$A:$D,4,FALSE),"")</f>
        <v>PI</v>
      </c>
      <c r="E1168" t="str">
        <f>_xlfn.IFNA(VLOOKUP(CONCATENATE($A1168,"|","ROLL"),'Compare PI to Roll'!$A:$D,4,FALSE),"")</f>
        <v/>
      </c>
      <c r="F1168" t="str">
        <f>_xlfn.IFNA(VLOOKUP(CONCATENATE($A1168,"|","ROLL"),'Compare PI to Roll'!$A:$D,4,FALSE),"")</f>
        <v/>
      </c>
      <c r="G1168" t="str">
        <f t="shared" si="18"/>
        <v>1|1|0|0</v>
      </c>
      <c r="H1168" t="str">
        <f>_xlfn.IFNA(VLOOKUP(K1168,'Tables to Map'!A:B,2,FALSE),"")</f>
        <v/>
      </c>
      <c r="I1168" t="s">
        <v>8</v>
      </c>
      <c r="J1168" t="s">
        <v>9</v>
      </c>
      <c r="K1168" t="s">
        <v>939</v>
      </c>
      <c r="L1168" t="s">
        <v>953</v>
      </c>
      <c r="M1168">
        <v>21</v>
      </c>
      <c r="N1168" t="s">
        <v>1603</v>
      </c>
      <c r="O1168" t="s">
        <v>2636</v>
      </c>
      <c r="P1168" t="s">
        <v>2632</v>
      </c>
      <c r="Q1168">
        <v>255</v>
      </c>
      <c r="R1168">
        <v>255</v>
      </c>
      <c r="S1168" t="s">
        <v>1603</v>
      </c>
      <c r="T1168" t="s">
        <v>1603</v>
      </c>
      <c r="U1168" t="s">
        <v>1603</v>
      </c>
      <c r="V1168" t="s">
        <v>1603</v>
      </c>
      <c r="W1168" t="s">
        <v>1603</v>
      </c>
      <c r="X1168" t="s">
        <v>1603</v>
      </c>
      <c r="Y1168" t="s">
        <v>2633</v>
      </c>
      <c r="Z1168" t="s">
        <v>1603</v>
      </c>
      <c r="AA1168" t="s">
        <v>1603</v>
      </c>
      <c r="AB1168" t="s">
        <v>2634</v>
      </c>
      <c r="AC1168" t="s">
        <v>1603</v>
      </c>
      <c r="AD1168" t="s">
        <v>1603</v>
      </c>
      <c r="AE1168" t="s">
        <v>1603</v>
      </c>
    </row>
    <row r="1169" spans="1:31" x14ac:dyDescent="0.25">
      <c r="A1169" t="s">
        <v>3882</v>
      </c>
      <c r="B1169"/>
      <c r="C1169" t="str">
        <f>_xlfn.IFNA(VLOOKUP(CONCATENATE($A1169,"|","PI"),'Compare PI to Roll'!$A:$D,4,FALSE),"")</f>
        <v>PI</v>
      </c>
      <c r="D1169" t="str">
        <f>_xlfn.IFNA(VLOOKUP(CONCATENATE($A1169,"|","PI"),'Compare PI to Roll'!$A:$D,4,FALSE),"")</f>
        <v>PI</v>
      </c>
      <c r="E1169" t="str">
        <f>_xlfn.IFNA(VLOOKUP(CONCATENATE($A1169,"|","ROLL"),'Compare PI to Roll'!$A:$D,4,FALSE),"")</f>
        <v/>
      </c>
      <c r="F1169" t="str">
        <f>_xlfn.IFNA(VLOOKUP(CONCATENATE($A1169,"|","ROLL"),'Compare PI to Roll'!$A:$D,4,FALSE),"")</f>
        <v/>
      </c>
      <c r="G1169" t="str">
        <f t="shared" si="18"/>
        <v>1|1|0|0</v>
      </c>
      <c r="H1169" t="str">
        <f>_xlfn.IFNA(VLOOKUP(K1169,'Tables to Map'!A:B,2,FALSE),"")</f>
        <v/>
      </c>
      <c r="I1169" t="s">
        <v>8</v>
      </c>
      <c r="J1169" t="s">
        <v>9</v>
      </c>
      <c r="K1169" t="s">
        <v>939</v>
      </c>
      <c r="L1169" t="s">
        <v>743</v>
      </c>
      <c r="M1169">
        <v>22</v>
      </c>
      <c r="N1169" t="s">
        <v>1603</v>
      </c>
      <c r="O1169" t="s">
        <v>2629</v>
      </c>
      <c r="P1169" t="s">
        <v>2632</v>
      </c>
      <c r="Q1169">
        <v>255</v>
      </c>
      <c r="R1169">
        <v>255</v>
      </c>
      <c r="S1169" t="s">
        <v>1603</v>
      </c>
      <c r="T1169" t="s">
        <v>1603</v>
      </c>
      <c r="U1169" t="s">
        <v>1603</v>
      </c>
      <c r="V1169" t="s">
        <v>1603</v>
      </c>
      <c r="W1169" t="s">
        <v>1603</v>
      </c>
      <c r="X1169" t="s">
        <v>1603</v>
      </c>
      <c r="Y1169" t="s">
        <v>2633</v>
      </c>
      <c r="Z1169" t="s">
        <v>1603</v>
      </c>
      <c r="AA1169" t="s">
        <v>1603</v>
      </c>
      <c r="AB1169" t="s">
        <v>2634</v>
      </c>
      <c r="AC1169" t="s">
        <v>1603</v>
      </c>
      <c r="AD1169" t="s">
        <v>1603</v>
      </c>
      <c r="AE1169" t="s">
        <v>1603</v>
      </c>
    </row>
    <row r="1170" spans="1:31" x14ac:dyDescent="0.25">
      <c r="A1170" t="s">
        <v>3883</v>
      </c>
      <c r="B1170"/>
      <c r="C1170" t="str">
        <f>_xlfn.IFNA(VLOOKUP(CONCATENATE($A1170,"|","PI"),'Compare PI to Roll'!$A:$D,4,FALSE),"")</f>
        <v>PI</v>
      </c>
      <c r="D1170" t="str">
        <f>_xlfn.IFNA(VLOOKUP(CONCATENATE($A1170,"|","PI"),'Compare PI to Roll'!$A:$D,4,FALSE),"")</f>
        <v>PI</v>
      </c>
      <c r="E1170" t="str">
        <f>_xlfn.IFNA(VLOOKUP(CONCATENATE($A1170,"|","ROLL"),'Compare PI to Roll'!$A:$D,4,FALSE),"")</f>
        <v/>
      </c>
      <c r="F1170" t="str">
        <f>_xlfn.IFNA(VLOOKUP(CONCATENATE($A1170,"|","ROLL"),'Compare PI to Roll'!$A:$D,4,FALSE),"")</f>
        <v/>
      </c>
      <c r="G1170" t="str">
        <f t="shared" si="18"/>
        <v>1|1|0|0</v>
      </c>
      <c r="H1170" t="str">
        <f>_xlfn.IFNA(VLOOKUP(K1170,'Tables to Map'!A:B,2,FALSE),"")</f>
        <v/>
      </c>
      <c r="I1170" t="s">
        <v>8</v>
      </c>
      <c r="J1170" t="s">
        <v>9</v>
      </c>
      <c r="K1170" t="s">
        <v>939</v>
      </c>
      <c r="L1170" t="s">
        <v>748</v>
      </c>
      <c r="M1170">
        <v>23</v>
      </c>
      <c r="N1170" t="s">
        <v>1603</v>
      </c>
      <c r="O1170" t="s">
        <v>2629</v>
      </c>
      <c r="P1170" t="s">
        <v>2632</v>
      </c>
      <c r="Q1170">
        <v>255</v>
      </c>
      <c r="R1170">
        <v>255</v>
      </c>
      <c r="S1170" t="s">
        <v>1603</v>
      </c>
      <c r="T1170" t="s">
        <v>1603</v>
      </c>
      <c r="U1170" t="s">
        <v>1603</v>
      </c>
      <c r="V1170" t="s">
        <v>1603</v>
      </c>
      <c r="W1170" t="s">
        <v>1603</v>
      </c>
      <c r="X1170" t="s">
        <v>1603</v>
      </c>
      <c r="Y1170" t="s">
        <v>2633</v>
      </c>
      <c r="Z1170" t="s">
        <v>1603</v>
      </c>
      <c r="AA1170" t="s">
        <v>1603</v>
      </c>
      <c r="AB1170" t="s">
        <v>2634</v>
      </c>
      <c r="AC1170" t="s">
        <v>1603</v>
      </c>
      <c r="AD1170" t="s">
        <v>1603</v>
      </c>
      <c r="AE1170" t="s">
        <v>1603</v>
      </c>
    </row>
    <row r="1171" spans="1:31" x14ac:dyDescent="0.25">
      <c r="A1171" t="s">
        <v>3884</v>
      </c>
      <c r="B1171"/>
      <c r="C1171" t="str">
        <f>_xlfn.IFNA(VLOOKUP(CONCATENATE($A1171,"|","PI"),'Compare PI to Roll'!$A:$D,4,FALSE),"")</f>
        <v>PI</v>
      </c>
      <c r="D1171" t="str">
        <f>_xlfn.IFNA(VLOOKUP(CONCATENATE($A1171,"|","PI"),'Compare PI to Roll'!$A:$D,4,FALSE),"")</f>
        <v>PI</v>
      </c>
      <c r="E1171" t="str">
        <f>_xlfn.IFNA(VLOOKUP(CONCATENATE($A1171,"|","ROLL"),'Compare PI to Roll'!$A:$D,4,FALSE),"")</f>
        <v/>
      </c>
      <c r="F1171" t="str">
        <f>_xlfn.IFNA(VLOOKUP(CONCATENATE($A1171,"|","ROLL"),'Compare PI to Roll'!$A:$D,4,FALSE),"")</f>
        <v/>
      </c>
      <c r="G1171" t="str">
        <f t="shared" si="18"/>
        <v>1|1|0|0</v>
      </c>
      <c r="H1171" t="str">
        <f>_xlfn.IFNA(VLOOKUP(K1171,'Tables to Map'!A:B,2,FALSE),"")</f>
        <v/>
      </c>
      <c r="I1171" t="s">
        <v>8</v>
      </c>
      <c r="J1171" t="s">
        <v>9</v>
      </c>
      <c r="K1171" t="s">
        <v>939</v>
      </c>
      <c r="L1171" t="s">
        <v>741</v>
      </c>
      <c r="M1171">
        <v>24</v>
      </c>
      <c r="N1171" t="s">
        <v>1603</v>
      </c>
      <c r="O1171" t="s">
        <v>2629</v>
      </c>
      <c r="P1171" t="s">
        <v>2632</v>
      </c>
      <c r="Q1171">
        <v>255</v>
      </c>
      <c r="R1171">
        <v>255</v>
      </c>
      <c r="S1171" t="s">
        <v>1603</v>
      </c>
      <c r="T1171" t="s">
        <v>1603</v>
      </c>
      <c r="U1171" t="s">
        <v>1603</v>
      </c>
      <c r="V1171" t="s">
        <v>1603</v>
      </c>
      <c r="W1171" t="s">
        <v>1603</v>
      </c>
      <c r="X1171" t="s">
        <v>1603</v>
      </c>
      <c r="Y1171" t="s">
        <v>2633</v>
      </c>
      <c r="Z1171" t="s">
        <v>1603</v>
      </c>
      <c r="AA1171" t="s">
        <v>1603</v>
      </c>
      <c r="AB1171" t="s">
        <v>2634</v>
      </c>
      <c r="AC1171" t="s">
        <v>1603</v>
      </c>
      <c r="AD1171" t="s">
        <v>1603</v>
      </c>
      <c r="AE1171" t="s">
        <v>1603</v>
      </c>
    </row>
    <row r="1172" spans="1:31" x14ac:dyDescent="0.25">
      <c r="A1172" t="s">
        <v>3885</v>
      </c>
      <c r="B1172"/>
      <c r="C1172" t="str">
        <f>_xlfn.IFNA(VLOOKUP(CONCATENATE($A1172,"|","PI"),'Compare PI to Roll'!$A:$D,4,FALSE),"")</f>
        <v>PI</v>
      </c>
      <c r="D1172" t="str">
        <f>_xlfn.IFNA(VLOOKUP(CONCATENATE($A1172,"|","PI"),'Compare PI to Roll'!$A:$D,4,FALSE),"")</f>
        <v>PI</v>
      </c>
      <c r="E1172" t="str">
        <f>_xlfn.IFNA(VLOOKUP(CONCATENATE($A1172,"|","ROLL"),'Compare PI to Roll'!$A:$D,4,FALSE),"")</f>
        <v/>
      </c>
      <c r="F1172" t="str">
        <f>_xlfn.IFNA(VLOOKUP(CONCATENATE($A1172,"|","ROLL"),'Compare PI to Roll'!$A:$D,4,FALSE),"")</f>
        <v/>
      </c>
      <c r="G1172" t="str">
        <f t="shared" si="18"/>
        <v>1|1|0|0</v>
      </c>
      <c r="H1172" t="str">
        <f>_xlfn.IFNA(VLOOKUP(K1172,'Tables to Map'!A:B,2,FALSE),"")</f>
        <v/>
      </c>
      <c r="I1172" t="s">
        <v>8</v>
      </c>
      <c r="J1172" t="s">
        <v>9</v>
      </c>
      <c r="K1172" t="s">
        <v>939</v>
      </c>
      <c r="L1172" t="s">
        <v>745</v>
      </c>
      <c r="M1172">
        <v>25</v>
      </c>
      <c r="N1172" t="s">
        <v>1603</v>
      </c>
      <c r="O1172" t="s">
        <v>2629</v>
      </c>
      <c r="P1172" t="s">
        <v>2711</v>
      </c>
      <c r="Q1172" t="s">
        <v>1603</v>
      </c>
      <c r="R1172" t="s">
        <v>1603</v>
      </c>
      <c r="S1172">
        <v>4</v>
      </c>
      <c r="T1172">
        <v>10</v>
      </c>
      <c r="U1172">
        <v>0</v>
      </c>
      <c r="V1172" t="s">
        <v>1603</v>
      </c>
      <c r="W1172" t="s">
        <v>1603</v>
      </c>
      <c r="X1172" t="s">
        <v>1603</v>
      </c>
      <c r="Y1172" t="s">
        <v>1603</v>
      </c>
      <c r="Z1172" t="s">
        <v>1603</v>
      </c>
      <c r="AA1172" t="s">
        <v>1603</v>
      </c>
      <c r="AB1172" t="s">
        <v>1603</v>
      </c>
      <c r="AC1172" t="s">
        <v>1603</v>
      </c>
      <c r="AD1172" t="s">
        <v>1603</v>
      </c>
      <c r="AE1172" t="s">
        <v>1603</v>
      </c>
    </row>
    <row r="1173" spans="1:31" x14ac:dyDescent="0.25">
      <c r="A1173" t="s">
        <v>3886</v>
      </c>
      <c r="B1173"/>
      <c r="C1173" t="str">
        <f>_xlfn.IFNA(VLOOKUP(CONCATENATE($A1173,"|","PI"),'Compare PI to Roll'!$A:$D,4,FALSE),"")</f>
        <v>PI</v>
      </c>
      <c r="D1173" t="str">
        <f>_xlfn.IFNA(VLOOKUP(CONCATENATE($A1173,"|","PI"),'Compare PI to Roll'!$A:$D,4,FALSE),"")</f>
        <v>PI</v>
      </c>
      <c r="E1173" t="str">
        <f>_xlfn.IFNA(VLOOKUP(CONCATENATE($A1173,"|","ROLL"),'Compare PI to Roll'!$A:$D,4,FALSE),"")</f>
        <v/>
      </c>
      <c r="F1173" t="str">
        <f>_xlfn.IFNA(VLOOKUP(CONCATENATE($A1173,"|","ROLL"),'Compare PI to Roll'!$A:$D,4,FALSE),"")</f>
        <v/>
      </c>
      <c r="G1173" t="str">
        <f t="shared" si="18"/>
        <v>1|1|0|0</v>
      </c>
      <c r="H1173" t="str">
        <f>_xlfn.IFNA(VLOOKUP(K1173,'Tables to Map'!A:B,2,FALSE),"")</f>
        <v/>
      </c>
      <c r="I1173" t="s">
        <v>8</v>
      </c>
      <c r="J1173" t="s">
        <v>9</v>
      </c>
      <c r="K1173" t="s">
        <v>939</v>
      </c>
      <c r="L1173" t="s">
        <v>954</v>
      </c>
      <c r="M1173">
        <v>26</v>
      </c>
      <c r="N1173" t="s">
        <v>1603</v>
      </c>
      <c r="O1173" t="s">
        <v>2636</v>
      </c>
      <c r="P1173" t="s">
        <v>2632</v>
      </c>
      <c r="Q1173">
        <v>255</v>
      </c>
      <c r="R1173">
        <v>255</v>
      </c>
      <c r="S1173" t="s">
        <v>1603</v>
      </c>
      <c r="T1173" t="s">
        <v>1603</v>
      </c>
      <c r="U1173" t="s">
        <v>1603</v>
      </c>
      <c r="V1173" t="s">
        <v>1603</v>
      </c>
      <c r="W1173" t="s">
        <v>1603</v>
      </c>
      <c r="X1173" t="s">
        <v>1603</v>
      </c>
      <c r="Y1173" t="s">
        <v>2633</v>
      </c>
      <c r="Z1173" t="s">
        <v>1603</v>
      </c>
      <c r="AA1173" t="s">
        <v>1603</v>
      </c>
      <c r="AB1173" t="s">
        <v>2634</v>
      </c>
      <c r="AC1173" t="s">
        <v>1603</v>
      </c>
      <c r="AD1173" t="s">
        <v>1603</v>
      </c>
      <c r="AE1173" t="s">
        <v>1603</v>
      </c>
    </row>
    <row r="1174" spans="1:31" x14ac:dyDescent="0.25">
      <c r="A1174" t="s">
        <v>3887</v>
      </c>
      <c r="B1174"/>
      <c r="C1174" t="str">
        <f>_xlfn.IFNA(VLOOKUP(CONCATENATE($A1174,"|","PI"),'Compare PI to Roll'!$A:$D,4,FALSE),"")</f>
        <v>PI</v>
      </c>
      <c r="D1174" t="str">
        <f>_xlfn.IFNA(VLOOKUP(CONCATENATE($A1174,"|","PI"),'Compare PI to Roll'!$A:$D,4,FALSE),"")</f>
        <v>PI</v>
      </c>
      <c r="E1174" t="str">
        <f>_xlfn.IFNA(VLOOKUP(CONCATENATE($A1174,"|","ROLL"),'Compare PI to Roll'!$A:$D,4,FALSE),"")</f>
        <v/>
      </c>
      <c r="F1174" t="str">
        <f>_xlfn.IFNA(VLOOKUP(CONCATENATE($A1174,"|","ROLL"),'Compare PI to Roll'!$A:$D,4,FALSE),"")</f>
        <v/>
      </c>
      <c r="G1174" t="str">
        <f t="shared" si="18"/>
        <v>1|1|0|0</v>
      </c>
      <c r="H1174" t="str">
        <f>_xlfn.IFNA(VLOOKUP(K1174,'Tables to Map'!A:B,2,FALSE),"")</f>
        <v/>
      </c>
      <c r="I1174" t="s">
        <v>8</v>
      </c>
      <c r="J1174" t="s">
        <v>9</v>
      </c>
      <c r="K1174" t="s">
        <v>939</v>
      </c>
      <c r="L1174" t="s">
        <v>955</v>
      </c>
      <c r="M1174">
        <v>27</v>
      </c>
      <c r="N1174" t="s">
        <v>1603</v>
      </c>
      <c r="O1174" t="s">
        <v>2636</v>
      </c>
      <c r="P1174" t="s">
        <v>2711</v>
      </c>
      <c r="Q1174" t="s">
        <v>1603</v>
      </c>
      <c r="R1174" t="s">
        <v>1603</v>
      </c>
      <c r="S1174">
        <v>18</v>
      </c>
      <c r="T1174">
        <v>10</v>
      </c>
      <c r="U1174">
        <v>0</v>
      </c>
      <c r="V1174" t="s">
        <v>1603</v>
      </c>
      <c r="W1174" t="s">
        <v>1603</v>
      </c>
      <c r="X1174" t="s">
        <v>1603</v>
      </c>
      <c r="Y1174" t="s">
        <v>1603</v>
      </c>
      <c r="Z1174" t="s">
        <v>1603</v>
      </c>
      <c r="AA1174" t="s">
        <v>1603</v>
      </c>
      <c r="AB1174" t="s">
        <v>1603</v>
      </c>
      <c r="AC1174" t="s">
        <v>1603</v>
      </c>
      <c r="AD1174" t="s">
        <v>1603</v>
      </c>
      <c r="AE1174" t="s">
        <v>1603</v>
      </c>
    </row>
    <row r="1175" spans="1:31" x14ac:dyDescent="0.25">
      <c r="A1175" t="s">
        <v>3888</v>
      </c>
      <c r="B1175"/>
      <c r="C1175" t="str">
        <f>_xlfn.IFNA(VLOOKUP(CONCATENATE($A1175,"|","PI"),'Compare PI to Roll'!$A:$D,4,FALSE),"")</f>
        <v>PI</v>
      </c>
      <c r="D1175" t="str">
        <f>_xlfn.IFNA(VLOOKUP(CONCATENATE($A1175,"|","PI"),'Compare PI to Roll'!$A:$D,4,FALSE),"")</f>
        <v>PI</v>
      </c>
      <c r="E1175" t="str">
        <f>_xlfn.IFNA(VLOOKUP(CONCATENATE($A1175,"|","ROLL"),'Compare PI to Roll'!$A:$D,4,FALSE),"")</f>
        <v/>
      </c>
      <c r="F1175" t="str">
        <f>_xlfn.IFNA(VLOOKUP(CONCATENATE($A1175,"|","ROLL"),'Compare PI to Roll'!$A:$D,4,FALSE),"")</f>
        <v/>
      </c>
      <c r="G1175" t="str">
        <f t="shared" si="18"/>
        <v>1|1|0|0</v>
      </c>
      <c r="H1175" t="str">
        <f>_xlfn.IFNA(VLOOKUP(K1175,'Tables to Map'!A:B,2,FALSE),"")</f>
        <v/>
      </c>
      <c r="I1175" t="s">
        <v>8</v>
      </c>
      <c r="J1175" t="s">
        <v>9</v>
      </c>
      <c r="K1175" t="s">
        <v>939</v>
      </c>
      <c r="L1175" t="s">
        <v>957</v>
      </c>
      <c r="M1175">
        <v>28</v>
      </c>
      <c r="N1175" t="s">
        <v>1603</v>
      </c>
      <c r="O1175" t="s">
        <v>2636</v>
      </c>
      <c r="P1175" t="s">
        <v>2632</v>
      </c>
      <c r="Q1175">
        <v>255</v>
      </c>
      <c r="R1175">
        <v>255</v>
      </c>
      <c r="S1175" t="s">
        <v>1603</v>
      </c>
      <c r="T1175" t="s">
        <v>1603</v>
      </c>
      <c r="U1175" t="s">
        <v>1603</v>
      </c>
      <c r="V1175" t="s">
        <v>1603</v>
      </c>
      <c r="W1175" t="s">
        <v>1603</v>
      </c>
      <c r="X1175" t="s">
        <v>1603</v>
      </c>
      <c r="Y1175" t="s">
        <v>2633</v>
      </c>
      <c r="Z1175" t="s">
        <v>1603</v>
      </c>
      <c r="AA1175" t="s">
        <v>1603</v>
      </c>
      <c r="AB1175" t="s">
        <v>2634</v>
      </c>
      <c r="AC1175" t="s">
        <v>1603</v>
      </c>
      <c r="AD1175" t="s">
        <v>1603</v>
      </c>
      <c r="AE1175" t="s">
        <v>1603</v>
      </c>
    </row>
    <row r="1176" spans="1:31" x14ac:dyDescent="0.25">
      <c r="A1176" t="s">
        <v>3889</v>
      </c>
      <c r="B1176"/>
      <c r="C1176" t="str">
        <f>_xlfn.IFNA(VLOOKUP(CONCATENATE($A1176,"|","PI"),'Compare PI to Roll'!$A:$D,4,FALSE),"")</f>
        <v>PI</v>
      </c>
      <c r="D1176" t="str">
        <f>_xlfn.IFNA(VLOOKUP(CONCATENATE($A1176,"|","PI"),'Compare PI to Roll'!$A:$D,4,FALSE),"")</f>
        <v>PI</v>
      </c>
      <c r="E1176" t="str">
        <f>_xlfn.IFNA(VLOOKUP(CONCATENATE($A1176,"|","ROLL"),'Compare PI to Roll'!$A:$D,4,FALSE),"")</f>
        <v/>
      </c>
      <c r="F1176" t="str">
        <f>_xlfn.IFNA(VLOOKUP(CONCATENATE($A1176,"|","ROLL"),'Compare PI to Roll'!$A:$D,4,FALSE),"")</f>
        <v/>
      </c>
      <c r="G1176" t="str">
        <f t="shared" si="18"/>
        <v>1|1|0|0</v>
      </c>
      <c r="H1176" t="str">
        <f>_xlfn.IFNA(VLOOKUP(K1176,'Tables to Map'!A:B,2,FALSE),"")</f>
        <v/>
      </c>
      <c r="I1176" t="s">
        <v>8</v>
      </c>
      <c r="J1176" t="s">
        <v>9</v>
      </c>
      <c r="K1176" t="s">
        <v>939</v>
      </c>
      <c r="L1176" t="s">
        <v>959</v>
      </c>
      <c r="M1176">
        <v>29</v>
      </c>
      <c r="N1176" t="s">
        <v>1603</v>
      </c>
      <c r="O1176" t="s">
        <v>2636</v>
      </c>
      <c r="P1176" t="s">
        <v>2711</v>
      </c>
      <c r="Q1176" t="s">
        <v>1603</v>
      </c>
      <c r="R1176" t="s">
        <v>1603</v>
      </c>
      <c r="S1176">
        <v>4</v>
      </c>
      <c r="T1176">
        <v>10</v>
      </c>
      <c r="U1176">
        <v>0</v>
      </c>
      <c r="V1176" t="s">
        <v>1603</v>
      </c>
      <c r="W1176" t="s">
        <v>1603</v>
      </c>
      <c r="X1176" t="s">
        <v>1603</v>
      </c>
      <c r="Y1176" t="s">
        <v>1603</v>
      </c>
      <c r="Z1176" t="s">
        <v>1603</v>
      </c>
      <c r="AA1176" t="s">
        <v>1603</v>
      </c>
      <c r="AB1176" t="s">
        <v>1603</v>
      </c>
      <c r="AC1176" t="s">
        <v>1603</v>
      </c>
      <c r="AD1176" t="s">
        <v>1603</v>
      </c>
      <c r="AE1176" t="s">
        <v>1603</v>
      </c>
    </row>
    <row r="1177" spans="1:31" x14ac:dyDescent="0.25">
      <c r="A1177" t="s">
        <v>3890</v>
      </c>
      <c r="B1177"/>
      <c r="C1177" t="str">
        <f>_xlfn.IFNA(VLOOKUP(CONCATENATE($A1177,"|","PI"),'Compare PI to Roll'!$A:$D,4,FALSE),"")</f>
        <v>PI</v>
      </c>
      <c r="D1177" t="str">
        <f>_xlfn.IFNA(VLOOKUP(CONCATENATE($A1177,"|","PI"),'Compare PI to Roll'!$A:$D,4,FALSE),"")</f>
        <v>PI</v>
      </c>
      <c r="E1177" t="str">
        <f>_xlfn.IFNA(VLOOKUP(CONCATENATE($A1177,"|","ROLL"),'Compare PI to Roll'!$A:$D,4,FALSE),"")</f>
        <v/>
      </c>
      <c r="F1177" t="str">
        <f>_xlfn.IFNA(VLOOKUP(CONCATENATE($A1177,"|","ROLL"),'Compare PI to Roll'!$A:$D,4,FALSE),"")</f>
        <v/>
      </c>
      <c r="G1177" t="str">
        <f t="shared" si="18"/>
        <v>1|1|0|0</v>
      </c>
      <c r="H1177" t="str">
        <f>_xlfn.IFNA(VLOOKUP(K1177,'Tables to Map'!A:B,2,FALSE),"")</f>
        <v/>
      </c>
      <c r="I1177" t="s">
        <v>8</v>
      </c>
      <c r="J1177" t="s">
        <v>9</v>
      </c>
      <c r="K1177" t="s">
        <v>939</v>
      </c>
      <c r="L1177" t="s">
        <v>961</v>
      </c>
      <c r="M1177">
        <v>30</v>
      </c>
      <c r="N1177" t="s">
        <v>1603</v>
      </c>
      <c r="O1177" t="s">
        <v>2636</v>
      </c>
      <c r="P1177" t="s">
        <v>2632</v>
      </c>
      <c r="Q1177">
        <v>255</v>
      </c>
      <c r="R1177">
        <v>255</v>
      </c>
      <c r="S1177" t="s">
        <v>1603</v>
      </c>
      <c r="T1177" t="s">
        <v>1603</v>
      </c>
      <c r="U1177" t="s">
        <v>1603</v>
      </c>
      <c r="V1177" t="s">
        <v>1603</v>
      </c>
      <c r="W1177" t="s">
        <v>1603</v>
      </c>
      <c r="X1177" t="s">
        <v>1603</v>
      </c>
      <c r="Y1177" t="s">
        <v>2633</v>
      </c>
      <c r="Z1177" t="s">
        <v>1603</v>
      </c>
      <c r="AA1177" t="s">
        <v>1603</v>
      </c>
      <c r="AB1177" t="s">
        <v>2634</v>
      </c>
      <c r="AC1177" t="s">
        <v>1603</v>
      </c>
      <c r="AD1177" t="s">
        <v>1603</v>
      </c>
      <c r="AE1177" t="s">
        <v>1603</v>
      </c>
    </row>
    <row r="1178" spans="1:31" x14ac:dyDescent="0.25">
      <c r="A1178" t="s">
        <v>3891</v>
      </c>
      <c r="B1178"/>
      <c r="C1178" t="str">
        <f>_xlfn.IFNA(VLOOKUP(CONCATENATE($A1178,"|","PI"),'Compare PI to Roll'!$A:$D,4,FALSE),"")</f>
        <v>PI</v>
      </c>
      <c r="D1178" t="str">
        <f>_xlfn.IFNA(VLOOKUP(CONCATENATE($A1178,"|","PI"),'Compare PI to Roll'!$A:$D,4,FALSE),"")</f>
        <v>PI</v>
      </c>
      <c r="E1178" t="str">
        <f>_xlfn.IFNA(VLOOKUP(CONCATENATE($A1178,"|","ROLL"),'Compare PI to Roll'!$A:$D,4,FALSE),"")</f>
        <v/>
      </c>
      <c r="F1178" t="str">
        <f>_xlfn.IFNA(VLOOKUP(CONCATENATE($A1178,"|","ROLL"),'Compare PI to Roll'!$A:$D,4,FALSE),"")</f>
        <v/>
      </c>
      <c r="G1178" t="str">
        <f t="shared" si="18"/>
        <v>1|1|0|0</v>
      </c>
      <c r="H1178" t="str">
        <f>_xlfn.IFNA(VLOOKUP(K1178,'Tables to Map'!A:B,2,FALSE),"")</f>
        <v/>
      </c>
      <c r="I1178" t="s">
        <v>8</v>
      </c>
      <c r="J1178" t="s">
        <v>9</v>
      </c>
      <c r="K1178" t="s">
        <v>939</v>
      </c>
      <c r="L1178" t="s">
        <v>963</v>
      </c>
      <c r="M1178">
        <v>31</v>
      </c>
      <c r="N1178" t="s">
        <v>1603</v>
      </c>
      <c r="O1178" t="s">
        <v>2636</v>
      </c>
      <c r="P1178" t="s">
        <v>2632</v>
      </c>
      <c r="Q1178">
        <v>255</v>
      </c>
      <c r="R1178">
        <v>255</v>
      </c>
      <c r="S1178" t="s">
        <v>1603</v>
      </c>
      <c r="T1178" t="s">
        <v>1603</v>
      </c>
      <c r="U1178" t="s">
        <v>1603</v>
      </c>
      <c r="V1178" t="s">
        <v>1603</v>
      </c>
      <c r="W1178" t="s">
        <v>1603</v>
      </c>
      <c r="X1178" t="s">
        <v>1603</v>
      </c>
      <c r="Y1178" t="s">
        <v>2633</v>
      </c>
      <c r="Z1178" t="s">
        <v>1603</v>
      </c>
      <c r="AA1178" t="s">
        <v>1603</v>
      </c>
      <c r="AB1178" t="s">
        <v>2634</v>
      </c>
      <c r="AC1178" t="s">
        <v>1603</v>
      </c>
      <c r="AD1178" t="s">
        <v>1603</v>
      </c>
      <c r="AE1178" t="s">
        <v>1603</v>
      </c>
    </row>
    <row r="1179" spans="1:31" x14ac:dyDescent="0.25">
      <c r="A1179" t="s">
        <v>3892</v>
      </c>
      <c r="B1179"/>
      <c r="C1179" t="str">
        <f>_xlfn.IFNA(VLOOKUP(CONCATENATE($A1179,"|","PI"),'Compare PI to Roll'!$A:$D,4,FALSE),"")</f>
        <v>PI</v>
      </c>
      <c r="D1179" t="str">
        <f>_xlfn.IFNA(VLOOKUP(CONCATENATE($A1179,"|","PI"),'Compare PI to Roll'!$A:$D,4,FALSE),"")</f>
        <v>PI</v>
      </c>
      <c r="E1179" t="str">
        <f>_xlfn.IFNA(VLOOKUP(CONCATENATE($A1179,"|","ROLL"),'Compare PI to Roll'!$A:$D,4,FALSE),"")</f>
        <v/>
      </c>
      <c r="F1179" t="str">
        <f>_xlfn.IFNA(VLOOKUP(CONCATENATE($A1179,"|","ROLL"),'Compare PI to Roll'!$A:$D,4,FALSE),"")</f>
        <v/>
      </c>
      <c r="G1179" t="str">
        <f t="shared" si="18"/>
        <v>1|1|0|0</v>
      </c>
      <c r="H1179" t="str">
        <f>_xlfn.IFNA(VLOOKUP(K1179,'Tables to Map'!A:B,2,FALSE),"")</f>
        <v/>
      </c>
      <c r="I1179" t="s">
        <v>8</v>
      </c>
      <c r="J1179" t="s">
        <v>9</v>
      </c>
      <c r="K1179" t="s">
        <v>939</v>
      </c>
      <c r="L1179" t="s">
        <v>814</v>
      </c>
      <c r="M1179">
        <v>32</v>
      </c>
      <c r="N1179" t="s">
        <v>1603</v>
      </c>
      <c r="O1179" t="s">
        <v>2636</v>
      </c>
      <c r="P1179" t="s">
        <v>2632</v>
      </c>
      <c r="Q1179">
        <v>255</v>
      </c>
      <c r="R1179">
        <v>255</v>
      </c>
      <c r="S1179" t="s">
        <v>1603</v>
      </c>
      <c r="T1179" t="s">
        <v>1603</v>
      </c>
      <c r="U1179" t="s">
        <v>1603</v>
      </c>
      <c r="V1179" t="s">
        <v>1603</v>
      </c>
      <c r="W1179" t="s">
        <v>1603</v>
      </c>
      <c r="X1179" t="s">
        <v>1603</v>
      </c>
      <c r="Y1179" t="s">
        <v>2633</v>
      </c>
      <c r="Z1179" t="s">
        <v>1603</v>
      </c>
      <c r="AA1179" t="s">
        <v>1603</v>
      </c>
      <c r="AB1179" t="s">
        <v>2634</v>
      </c>
      <c r="AC1179" t="s">
        <v>1603</v>
      </c>
      <c r="AD1179" t="s">
        <v>1603</v>
      </c>
      <c r="AE1179" t="s">
        <v>1603</v>
      </c>
    </row>
    <row r="1180" spans="1:31" x14ac:dyDescent="0.25">
      <c r="A1180" t="s">
        <v>3893</v>
      </c>
      <c r="B1180"/>
      <c r="C1180" t="str">
        <f>_xlfn.IFNA(VLOOKUP(CONCATENATE($A1180,"|","PI"),'Compare PI to Roll'!$A:$D,4,FALSE),"")</f>
        <v>PI</v>
      </c>
      <c r="D1180" t="str">
        <f>_xlfn.IFNA(VLOOKUP(CONCATENATE($A1180,"|","PI"),'Compare PI to Roll'!$A:$D,4,FALSE),"")</f>
        <v>PI</v>
      </c>
      <c r="E1180" t="str">
        <f>_xlfn.IFNA(VLOOKUP(CONCATENATE($A1180,"|","ROLL"),'Compare PI to Roll'!$A:$D,4,FALSE),"")</f>
        <v/>
      </c>
      <c r="F1180" t="str">
        <f>_xlfn.IFNA(VLOOKUP(CONCATENATE($A1180,"|","ROLL"),'Compare PI to Roll'!$A:$D,4,FALSE),"")</f>
        <v/>
      </c>
      <c r="G1180" t="str">
        <f t="shared" si="18"/>
        <v>1|1|0|0</v>
      </c>
      <c r="H1180" t="str">
        <f>_xlfn.IFNA(VLOOKUP(K1180,'Tables to Map'!A:B,2,FALSE),"")</f>
        <v/>
      </c>
      <c r="I1180" t="s">
        <v>8</v>
      </c>
      <c r="J1180" t="s">
        <v>9</v>
      </c>
      <c r="K1180" t="s">
        <v>939</v>
      </c>
      <c r="L1180" t="s">
        <v>821</v>
      </c>
      <c r="M1180">
        <v>33</v>
      </c>
      <c r="N1180" t="s">
        <v>1603</v>
      </c>
      <c r="O1180" t="s">
        <v>2636</v>
      </c>
      <c r="P1180" t="s">
        <v>2711</v>
      </c>
      <c r="Q1180" t="s">
        <v>1603</v>
      </c>
      <c r="R1180" t="s">
        <v>1603</v>
      </c>
      <c r="S1180">
        <v>3</v>
      </c>
      <c r="T1180">
        <v>10</v>
      </c>
      <c r="U1180">
        <v>0</v>
      </c>
      <c r="V1180" t="s">
        <v>1603</v>
      </c>
      <c r="W1180" t="s">
        <v>1603</v>
      </c>
      <c r="X1180" t="s">
        <v>1603</v>
      </c>
      <c r="Y1180" t="s">
        <v>1603</v>
      </c>
      <c r="Z1180" t="s">
        <v>1603</v>
      </c>
      <c r="AA1180" t="s">
        <v>1603</v>
      </c>
      <c r="AB1180" t="s">
        <v>1603</v>
      </c>
      <c r="AC1180" t="s">
        <v>1603</v>
      </c>
      <c r="AD1180" t="s">
        <v>1603</v>
      </c>
      <c r="AE1180" t="s">
        <v>1603</v>
      </c>
    </row>
    <row r="1181" spans="1:31" x14ac:dyDescent="0.25">
      <c r="A1181" t="s">
        <v>3894</v>
      </c>
      <c r="B1181"/>
      <c r="C1181" t="str">
        <f>_xlfn.IFNA(VLOOKUP(CONCATENATE($A1181,"|","PI"),'Compare PI to Roll'!$A:$D,4,FALSE),"")</f>
        <v>PI</v>
      </c>
      <c r="D1181" t="str">
        <f>_xlfn.IFNA(VLOOKUP(CONCATENATE($A1181,"|","PI"),'Compare PI to Roll'!$A:$D,4,FALSE),"")</f>
        <v>PI</v>
      </c>
      <c r="E1181" t="str">
        <f>_xlfn.IFNA(VLOOKUP(CONCATENATE($A1181,"|","ROLL"),'Compare PI to Roll'!$A:$D,4,FALSE),"")</f>
        <v/>
      </c>
      <c r="F1181" t="str">
        <f>_xlfn.IFNA(VLOOKUP(CONCATENATE($A1181,"|","ROLL"),'Compare PI to Roll'!$A:$D,4,FALSE),"")</f>
        <v/>
      </c>
      <c r="G1181" t="str">
        <f t="shared" si="18"/>
        <v>1|1|0|0</v>
      </c>
      <c r="H1181" t="str">
        <f>_xlfn.IFNA(VLOOKUP(K1181,'Tables to Map'!A:B,2,FALSE),"")</f>
        <v/>
      </c>
      <c r="I1181" t="s">
        <v>8</v>
      </c>
      <c r="J1181" t="s">
        <v>9</v>
      </c>
      <c r="K1181" t="s">
        <v>939</v>
      </c>
      <c r="L1181" t="s">
        <v>819</v>
      </c>
      <c r="M1181">
        <v>34</v>
      </c>
      <c r="N1181" t="s">
        <v>1603</v>
      </c>
      <c r="O1181" t="s">
        <v>2636</v>
      </c>
      <c r="P1181" t="s">
        <v>2711</v>
      </c>
      <c r="Q1181" t="s">
        <v>1603</v>
      </c>
      <c r="R1181" t="s">
        <v>1603</v>
      </c>
      <c r="S1181">
        <v>3</v>
      </c>
      <c r="T1181">
        <v>10</v>
      </c>
      <c r="U1181">
        <v>0</v>
      </c>
      <c r="V1181" t="s">
        <v>1603</v>
      </c>
      <c r="W1181" t="s">
        <v>1603</v>
      </c>
      <c r="X1181" t="s">
        <v>1603</v>
      </c>
      <c r="Y1181" t="s">
        <v>1603</v>
      </c>
      <c r="Z1181" t="s">
        <v>1603</v>
      </c>
      <c r="AA1181" t="s">
        <v>1603</v>
      </c>
      <c r="AB1181" t="s">
        <v>1603</v>
      </c>
      <c r="AC1181" t="s">
        <v>1603</v>
      </c>
      <c r="AD1181" t="s">
        <v>1603</v>
      </c>
      <c r="AE1181" t="s">
        <v>1603</v>
      </c>
    </row>
    <row r="1182" spans="1:31" x14ac:dyDescent="0.25">
      <c r="A1182" t="s">
        <v>3895</v>
      </c>
      <c r="B1182"/>
      <c r="C1182" t="str">
        <f>_xlfn.IFNA(VLOOKUP(CONCATENATE($A1182,"|","PI"),'Compare PI to Roll'!$A:$D,4,FALSE),"")</f>
        <v>PI</v>
      </c>
      <c r="D1182" t="str">
        <f>_xlfn.IFNA(VLOOKUP(CONCATENATE($A1182,"|","PI"),'Compare PI to Roll'!$A:$D,4,FALSE),"")</f>
        <v>PI</v>
      </c>
      <c r="E1182" t="str">
        <f>_xlfn.IFNA(VLOOKUP(CONCATENATE($A1182,"|","ROLL"),'Compare PI to Roll'!$A:$D,4,FALSE),"")</f>
        <v/>
      </c>
      <c r="F1182" t="str">
        <f>_xlfn.IFNA(VLOOKUP(CONCATENATE($A1182,"|","ROLL"),'Compare PI to Roll'!$A:$D,4,FALSE),"")</f>
        <v/>
      </c>
      <c r="G1182" t="str">
        <f t="shared" si="18"/>
        <v>1|1|0|0</v>
      </c>
      <c r="H1182" t="str">
        <f>_xlfn.IFNA(VLOOKUP(K1182,'Tables to Map'!A:B,2,FALSE),"")</f>
        <v/>
      </c>
      <c r="I1182" t="s">
        <v>8</v>
      </c>
      <c r="J1182" t="s">
        <v>9</v>
      </c>
      <c r="K1182" t="s">
        <v>939</v>
      </c>
      <c r="L1182" t="s">
        <v>965</v>
      </c>
      <c r="M1182">
        <v>35</v>
      </c>
      <c r="N1182" t="s">
        <v>1603</v>
      </c>
      <c r="O1182" t="s">
        <v>2636</v>
      </c>
      <c r="P1182" t="s">
        <v>2632</v>
      </c>
      <c r="Q1182">
        <v>255</v>
      </c>
      <c r="R1182">
        <v>255</v>
      </c>
      <c r="S1182" t="s">
        <v>1603</v>
      </c>
      <c r="T1182" t="s">
        <v>1603</v>
      </c>
      <c r="U1182" t="s">
        <v>1603</v>
      </c>
      <c r="V1182" t="s">
        <v>1603</v>
      </c>
      <c r="W1182" t="s">
        <v>1603</v>
      </c>
      <c r="X1182" t="s">
        <v>1603</v>
      </c>
      <c r="Y1182" t="s">
        <v>2633</v>
      </c>
      <c r="Z1182" t="s">
        <v>1603</v>
      </c>
      <c r="AA1182" t="s">
        <v>1603</v>
      </c>
      <c r="AB1182" t="s">
        <v>2634</v>
      </c>
      <c r="AC1182" t="s">
        <v>1603</v>
      </c>
      <c r="AD1182" t="s">
        <v>1603</v>
      </c>
      <c r="AE1182" t="s">
        <v>1603</v>
      </c>
    </row>
    <row r="1183" spans="1:31" x14ac:dyDescent="0.25">
      <c r="A1183" t="s">
        <v>3896</v>
      </c>
      <c r="B1183"/>
      <c r="C1183" t="str">
        <f>_xlfn.IFNA(VLOOKUP(CONCATENATE($A1183,"|","PI"),'Compare PI to Roll'!$A:$D,4,FALSE),"")</f>
        <v>PI</v>
      </c>
      <c r="D1183" t="str">
        <f>_xlfn.IFNA(VLOOKUP(CONCATENATE($A1183,"|","PI"),'Compare PI to Roll'!$A:$D,4,FALSE),"")</f>
        <v>PI</v>
      </c>
      <c r="E1183" t="str">
        <f>_xlfn.IFNA(VLOOKUP(CONCATENATE($A1183,"|","ROLL"),'Compare PI to Roll'!$A:$D,4,FALSE),"")</f>
        <v/>
      </c>
      <c r="F1183" t="str">
        <f>_xlfn.IFNA(VLOOKUP(CONCATENATE($A1183,"|","ROLL"),'Compare PI to Roll'!$A:$D,4,FALSE),"")</f>
        <v/>
      </c>
      <c r="G1183" t="str">
        <f t="shared" si="18"/>
        <v>1|1|0|0</v>
      </c>
      <c r="H1183" t="str">
        <f>_xlfn.IFNA(VLOOKUP(K1183,'Tables to Map'!A:B,2,FALSE),"")</f>
        <v/>
      </c>
      <c r="I1183" t="s">
        <v>8</v>
      </c>
      <c r="J1183" t="s">
        <v>9</v>
      </c>
      <c r="K1183" t="s">
        <v>939</v>
      </c>
      <c r="L1183" t="s">
        <v>10</v>
      </c>
      <c r="M1183">
        <v>36</v>
      </c>
      <c r="N1183" t="s">
        <v>1603</v>
      </c>
      <c r="O1183" t="s">
        <v>2636</v>
      </c>
      <c r="P1183" t="s">
        <v>2630</v>
      </c>
      <c r="Q1183" t="s">
        <v>1603</v>
      </c>
      <c r="R1183" t="s">
        <v>1603</v>
      </c>
      <c r="S1183">
        <v>10</v>
      </c>
      <c r="T1183">
        <v>10</v>
      </c>
      <c r="U1183">
        <v>0</v>
      </c>
      <c r="V1183" t="s">
        <v>1603</v>
      </c>
      <c r="W1183" t="s">
        <v>1603</v>
      </c>
      <c r="X1183" t="s">
        <v>1603</v>
      </c>
      <c r="Y1183" t="s">
        <v>1603</v>
      </c>
      <c r="Z1183" t="s">
        <v>1603</v>
      </c>
      <c r="AA1183" t="s">
        <v>1603</v>
      </c>
      <c r="AB1183" t="s">
        <v>1603</v>
      </c>
      <c r="AC1183" t="s">
        <v>1603</v>
      </c>
      <c r="AD1183" t="s">
        <v>1603</v>
      </c>
      <c r="AE1183" t="s">
        <v>1603</v>
      </c>
    </row>
    <row r="1184" spans="1:31" x14ac:dyDescent="0.25">
      <c r="A1184" t="s">
        <v>3897</v>
      </c>
      <c r="C1184" t="str">
        <f>_xlfn.IFNA(VLOOKUP(CONCATENATE($A1184,"|","PI"),'Compare PI to Roll'!$A:$D,4,FALSE),"")</f>
        <v>PI</v>
      </c>
      <c r="D1184" t="str">
        <f>_xlfn.IFNA(VLOOKUP(CONCATENATE($A1184,"|","PI"),'Compare PI to Roll'!$A:$D,4,FALSE),"")</f>
        <v>PI</v>
      </c>
      <c r="E1184" t="str">
        <f>_xlfn.IFNA(VLOOKUP(CONCATENATE($A1184,"|","ROLL"),'Compare PI to Roll'!$A:$D,4,FALSE),"")</f>
        <v/>
      </c>
      <c r="F1184" t="str">
        <f>_xlfn.IFNA(VLOOKUP(CONCATENATE($A1184,"|","ROLL"),'Compare PI to Roll'!$A:$D,4,FALSE),"")</f>
        <v/>
      </c>
      <c r="G1184" t="str">
        <f t="shared" si="18"/>
        <v>1|1|0|0</v>
      </c>
      <c r="H1184">
        <f>_xlfn.IFNA(VLOOKUP(K1184,'Tables to Map'!A:B,2,FALSE),"")</f>
        <v>1</v>
      </c>
      <c r="I1184" t="s">
        <v>8</v>
      </c>
      <c r="J1184" t="s">
        <v>9</v>
      </c>
      <c r="K1184" t="s">
        <v>979</v>
      </c>
      <c r="L1184" t="s">
        <v>978</v>
      </c>
      <c r="M1184">
        <v>1</v>
      </c>
      <c r="N1184" t="s">
        <v>1603</v>
      </c>
      <c r="O1184" t="s">
        <v>2629</v>
      </c>
      <c r="P1184" t="s">
        <v>2630</v>
      </c>
      <c r="Q1184" t="s">
        <v>1603</v>
      </c>
      <c r="R1184" t="s">
        <v>1603</v>
      </c>
      <c r="S1184">
        <v>10</v>
      </c>
      <c r="T1184">
        <v>10</v>
      </c>
      <c r="U1184">
        <v>0</v>
      </c>
      <c r="V1184" t="s">
        <v>1603</v>
      </c>
      <c r="W1184" t="s">
        <v>1603</v>
      </c>
      <c r="X1184" t="s">
        <v>1603</v>
      </c>
      <c r="Y1184" t="s">
        <v>1603</v>
      </c>
      <c r="Z1184" t="s">
        <v>1603</v>
      </c>
      <c r="AA1184" t="s">
        <v>1603</v>
      </c>
      <c r="AB1184" t="s">
        <v>1603</v>
      </c>
      <c r="AC1184" t="s">
        <v>1603</v>
      </c>
      <c r="AD1184" t="s">
        <v>1603</v>
      </c>
      <c r="AE1184" t="s">
        <v>1603</v>
      </c>
    </row>
    <row r="1185" spans="1:31" x14ac:dyDescent="0.25">
      <c r="A1185" t="s">
        <v>3898</v>
      </c>
      <c r="C1185" t="str">
        <f>_xlfn.IFNA(VLOOKUP(CONCATENATE($A1185,"|","PI"),'Compare PI to Roll'!$A:$D,4,FALSE),"")</f>
        <v>PI</v>
      </c>
      <c r="D1185" t="str">
        <f>_xlfn.IFNA(VLOOKUP(CONCATENATE($A1185,"|","PI"),'Compare PI to Roll'!$A:$D,4,FALSE),"")</f>
        <v>PI</v>
      </c>
      <c r="E1185" t="str">
        <f>_xlfn.IFNA(VLOOKUP(CONCATENATE($A1185,"|","ROLL"),'Compare PI to Roll'!$A:$D,4,FALSE),"")</f>
        <v/>
      </c>
      <c r="F1185" t="str">
        <f>_xlfn.IFNA(VLOOKUP(CONCATENATE($A1185,"|","ROLL"),'Compare PI to Roll'!$A:$D,4,FALSE),"")</f>
        <v/>
      </c>
      <c r="G1185" t="str">
        <f t="shared" si="18"/>
        <v>1|1|0|0</v>
      </c>
      <c r="H1185">
        <f>_xlfn.IFNA(VLOOKUP(K1185,'Tables to Map'!A:B,2,FALSE),"")</f>
        <v>1</v>
      </c>
      <c r="I1185" t="s">
        <v>8</v>
      </c>
      <c r="J1185" t="s">
        <v>9</v>
      </c>
      <c r="K1185" t="s">
        <v>979</v>
      </c>
      <c r="L1185" t="s">
        <v>980</v>
      </c>
      <c r="M1185">
        <v>2</v>
      </c>
      <c r="N1185" t="s">
        <v>1603</v>
      </c>
      <c r="O1185" t="s">
        <v>2636</v>
      </c>
      <c r="P1185" t="s">
        <v>2632</v>
      </c>
      <c r="Q1185">
        <v>255</v>
      </c>
      <c r="R1185">
        <v>255</v>
      </c>
      <c r="S1185" t="s">
        <v>1603</v>
      </c>
      <c r="T1185" t="s">
        <v>1603</v>
      </c>
      <c r="U1185" t="s">
        <v>1603</v>
      </c>
      <c r="V1185" t="s">
        <v>1603</v>
      </c>
      <c r="W1185" t="s">
        <v>1603</v>
      </c>
      <c r="X1185" t="s">
        <v>1603</v>
      </c>
      <c r="Y1185" t="s">
        <v>2633</v>
      </c>
      <c r="Z1185" t="s">
        <v>1603</v>
      </c>
      <c r="AA1185" t="s">
        <v>1603</v>
      </c>
      <c r="AB1185" t="s">
        <v>2634</v>
      </c>
      <c r="AC1185" t="s">
        <v>1603</v>
      </c>
      <c r="AD1185" t="s">
        <v>1603</v>
      </c>
      <c r="AE1185" t="s">
        <v>1603</v>
      </c>
    </row>
    <row r="1186" spans="1:31" x14ac:dyDescent="0.25">
      <c r="A1186" t="s">
        <v>3899</v>
      </c>
      <c r="C1186" t="str">
        <f>_xlfn.IFNA(VLOOKUP(CONCATENATE($A1186,"|","PI"),'Compare PI to Roll'!$A:$D,4,FALSE),"")</f>
        <v>PI</v>
      </c>
      <c r="D1186" t="str">
        <f>_xlfn.IFNA(VLOOKUP(CONCATENATE($A1186,"|","PI"),'Compare PI to Roll'!$A:$D,4,FALSE),"")</f>
        <v>PI</v>
      </c>
      <c r="E1186" t="str">
        <f>_xlfn.IFNA(VLOOKUP(CONCATENATE($A1186,"|","ROLL"),'Compare PI to Roll'!$A:$D,4,FALSE),"")</f>
        <v/>
      </c>
      <c r="F1186" t="str">
        <f>_xlfn.IFNA(VLOOKUP(CONCATENATE($A1186,"|","ROLL"),'Compare PI to Roll'!$A:$D,4,FALSE),"")</f>
        <v/>
      </c>
      <c r="G1186" t="str">
        <f t="shared" si="18"/>
        <v>1|1|0|0</v>
      </c>
      <c r="H1186">
        <f>_xlfn.IFNA(VLOOKUP(K1186,'Tables to Map'!A:B,2,FALSE),"")</f>
        <v>1</v>
      </c>
      <c r="I1186" t="s">
        <v>8</v>
      </c>
      <c r="J1186" t="s">
        <v>9</v>
      </c>
      <c r="K1186" t="s">
        <v>979</v>
      </c>
      <c r="L1186" t="s">
        <v>84</v>
      </c>
      <c r="M1186">
        <v>3</v>
      </c>
      <c r="N1186" t="s">
        <v>1603</v>
      </c>
      <c r="O1186" t="s">
        <v>2629</v>
      </c>
      <c r="P1186" t="s">
        <v>2630</v>
      </c>
      <c r="Q1186" t="s">
        <v>1603</v>
      </c>
      <c r="R1186" t="s">
        <v>1603</v>
      </c>
      <c r="S1186">
        <v>10</v>
      </c>
      <c r="T1186">
        <v>10</v>
      </c>
      <c r="U1186">
        <v>0</v>
      </c>
      <c r="V1186" t="s">
        <v>1603</v>
      </c>
      <c r="W1186" t="s">
        <v>1603</v>
      </c>
      <c r="X1186" t="s">
        <v>1603</v>
      </c>
      <c r="Y1186" t="s">
        <v>1603</v>
      </c>
      <c r="Z1186" t="s">
        <v>1603</v>
      </c>
      <c r="AA1186" t="s">
        <v>1603</v>
      </c>
      <c r="AB1186" t="s">
        <v>1603</v>
      </c>
      <c r="AC1186" t="s">
        <v>1603</v>
      </c>
      <c r="AD1186" t="s">
        <v>1603</v>
      </c>
      <c r="AE1186" t="s">
        <v>1603</v>
      </c>
    </row>
    <row r="1187" spans="1:31" x14ac:dyDescent="0.25">
      <c r="A1187" t="s">
        <v>3900</v>
      </c>
      <c r="C1187" t="str">
        <f>_xlfn.IFNA(VLOOKUP(CONCATENATE($A1187,"|","PI"),'Compare PI to Roll'!$A:$D,4,FALSE),"")</f>
        <v>PI</v>
      </c>
      <c r="D1187" t="str">
        <f>_xlfn.IFNA(VLOOKUP(CONCATENATE($A1187,"|","PI"),'Compare PI to Roll'!$A:$D,4,FALSE),"")</f>
        <v>PI</v>
      </c>
      <c r="E1187" t="str">
        <f>_xlfn.IFNA(VLOOKUP(CONCATENATE($A1187,"|","ROLL"),'Compare PI to Roll'!$A:$D,4,FALSE),"")</f>
        <v/>
      </c>
      <c r="F1187" t="str">
        <f>_xlfn.IFNA(VLOOKUP(CONCATENATE($A1187,"|","ROLL"),'Compare PI to Roll'!$A:$D,4,FALSE),"")</f>
        <v/>
      </c>
      <c r="G1187" t="str">
        <f t="shared" si="18"/>
        <v>1|1|0|0</v>
      </c>
      <c r="H1187">
        <f>_xlfn.IFNA(VLOOKUP(K1187,'Tables to Map'!A:B,2,FALSE),"")</f>
        <v>1</v>
      </c>
      <c r="I1187" t="s">
        <v>8</v>
      </c>
      <c r="J1187" t="s">
        <v>9</v>
      </c>
      <c r="K1187" t="s">
        <v>979</v>
      </c>
      <c r="L1187" t="s">
        <v>300</v>
      </c>
      <c r="M1187">
        <v>4</v>
      </c>
      <c r="N1187" t="s">
        <v>1603</v>
      </c>
      <c r="O1187" t="s">
        <v>2629</v>
      </c>
      <c r="P1187" t="s">
        <v>2630</v>
      </c>
      <c r="Q1187" t="s">
        <v>1603</v>
      </c>
      <c r="R1187" t="s">
        <v>1603</v>
      </c>
      <c r="S1187">
        <v>10</v>
      </c>
      <c r="T1187">
        <v>10</v>
      </c>
      <c r="U1187">
        <v>0</v>
      </c>
      <c r="V1187" t="s">
        <v>1603</v>
      </c>
      <c r="W1187" t="s">
        <v>1603</v>
      </c>
      <c r="X1187" t="s">
        <v>1603</v>
      </c>
      <c r="Y1187" t="s">
        <v>1603</v>
      </c>
      <c r="Z1187" t="s">
        <v>1603</v>
      </c>
      <c r="AA1187" t="s">
        <v>1603</v>
      </c>
      <c r="AB1187" t="s">
        <v>1603</v>
      </c>
      <c r="AC1187" t="s">
        <v>1603</v>
      </c>
      <c r="AD1187" t="s">
        <v>1603</v>
      </c>
      <c r="AE1187" t="s">
        <v>1603</v>
      </c>
    </row>
    <row r="1188" spans="1:31" x14ac:dyDescent="0.25">
      <c r="A1188" t="s">
        <v>3901</v>
      </c>
      <c r="C1188" t="str">
        <f>_xlfn.IFNA(VLOOKUP(CONCATENATE($A1188,"|","PI"),'Compare PI to Roll'!$A:$D,4,FALSE),"")</f>
        <v>PI</v>
      </c>
      <c r="D1188" t="str">
        <f>_xlfn.IFNA(VLOOKUP(CONCATENATE($A1188,"|","PI"),'Compare PI to Roll'!$A:$D,4,FALSE),"")</f>
        <v>PI</v>
      </c>
      <c r="E1188" t="str">
        <f>_xlfn.IFNA(VLOOKUP(CONCATENATE($A1188,"|","ROLL"),'Compare PI to Roll'!$A:$D,4,FALSE),"")</f>
        <v/>
      </c>
      <c r="F1188" t="str">
        <f>_xlfn.IFNA(VLOOKUP(CONCATENATE($A1188,"|","ROLL"),'Compare PI to Roll'!$A:$D,4,FALSE),"")</f>
        <v/>
      </c>
      <c r="G1188" t="str">
        <f t="shared" si="18"/>
        <v>1|1|0|0</v>
      </c>
      <c r="H1188">
        <f>_xlfn.IFNA(VLOOKUP(K1188,'Tables to Map'!A:B,2,FALSE),"")</f>
        <v>1</v>
      </c>
      <c r="I1188" t="s">
        <v>8</v>
      </c>
      <c r="J1188" t="s">
        <v>9</v>
      </c>
      <c r="K1188" t="s">
        <v>979</v>
      </c>
      <c r="L1188" t="s">
        <v>292</v>
      </c>
      <c r="M1188">
        <v>5</v>
      </c>
      <c r="N1188" t="s">
        <v>1603</v>
      </c>
      <c r="O1188" t="s">
        <v>2629</v>
      </c>
      <c r="P1188" t="s">
        <v>2630</v>
      </c>
      <c r="Q1188" t="s">
        <v>1603</v>
      </c>
      <c r="R1188" t="s">
        <v>1603</v>
      </c>
      <c r="S1188">
        <v>10</v>
      </c>
      <c r="T1188">
        <v>10</v>
      </c>
      <c r="U1188">
        <v>0</v>
      </c>
      <c r="V1188" t="s">
        <v>1603</v>
      </c>
      <c r="W1188" t="s">
        <v>1603</v>
      </c>
      <c r="X1188" t="s">
        <v>1603</v>
      </c>
      <c r="Y1188" t="s">
        <v>1603</v>
      </c>
      <c r="Z1188" t="s">
        <v>1603</v>
      </c>
      <c r="AA1188" t="s">
        <v>1603</v>
      </c>
      <c r="AB1188" t="s">
        <v>1603</v>
      </c>
      <c r="AC1188" t="s">
        <v>1603</v>
      </c>
      <c r="AD1188" t="s">
        <v>1603</v>
      </c>
      <c r="AE1188" t="s">
        <v>1603</v>
      </c>
    </row>
    <row r="1189" spans="1:31" x14ac:dyDescent="0.25">
      <c r="A1189" t="s">
        <v>3902</v>
      </c>
      <c r="C1189" t="str">
        <f>_xlfn.IFNA(VLOOKUP(CONCATENATE($A1189,"|","PI"),'Compare PI to Roll'!$A:$D,4,FALSE),"")</f>
        <v>PI</v>
      </c>
      <c r="D1189" t="str">
        <f>_xlfn.IFNA(VLOOKUP(CONCATENATE($A1189,"|","PI"),'Compare PI to Roll'!$A:$D,4,FALSE),"")</f>
        <v>PI</v>
      </c>
      <c r="E1189" t="str">
        <f>_xlfn.IFNA(VLOOKUP(CONCATENATE($A1189,"|","ROLL"),'Compare PI to Roll'!$A:$D,4,FALSE),"")</f>
        <v/>
      </c>
      <c r="F1189" t="str">
        <f>_xlfn.IFNA(VLOOKUP(CONCATENATE($A1189,"|","ROLL"),'Compare PI to Roll'!$A:$D,4,FALSE),"")</f>
        <v/>
      </c>
      <c r="G1189" t="str">
        <f t="shared" si="18"/>
        <v>1|1|0|0</v>
      </c>
      <c r="H1189">
        <f>_xlfn.IFNA(VLOOKUP(K1189,'Tables to Map'!A:B,2,FALSE),"")</f>
        <v>1</v>
      </c>
      <c r="I1189" t="s">
        <v>8</v>
      </c>
      <c r="J1189" t="s">
        <v>9</v>
      </c>
      <c r="K1189" t="s">
        <v>979</v>
      </c>
      <c r="L1189" t="s">
        <v>982</v>
      </c>
      <c r="M1189">
        <v>6</v>
      </c>
      <c r="N1189" t="s">
        <v>1603</v>
      </c>
      <c r="O1189" t="s">
        <v>2629</v>
      </c>
      <c r="P1189" t="s">
        <v>2630</v>
      </c>
      <c r="Q1189" t="s">
        <v>1603</v>
      </c>
      <c r="R1189" t="s">
        <v>1603</v>
      </c>
      <c r="S1189">
        <v>10</v>
      </c>
      <c r="T1189">
        <v>10</v>
      </c>
      <c r="U1189">
        <v>0</v>
      </c>
      <c r="V1189" t="s">
        <v>1603</v>
      </c>
      <c r="W1189" t="s">
        <v>1603</v>
      </c>
      <c r="X1189" t="s">
        <v>1603</v>
      </c>
      <c r="Y1189" t="s">
        <v>1603</v>
      </c>
      <c r="Z1189" t="s">
        <v>1603</v>
      </c>
      <c r="AA1189" t="s">
        <v>1603</v>
      </c>
      <c r="AB1189" t="s">
        <v>1603</v>
      </c>
      <c r="AC1189" t="s">
        <v>1603</v>
      </c>
      <c r="AD1189" t="s">
        <v>1603</v>
      </c>
      <c r="AE1189" t="s">
        <v>1603</v>
      </c>
    </row>
    <row r="1190" spans="1:31" x14ac:dyDescent="0.25">
      <c r="A1190" t="s">
        <v>3903</v>
      </c>
      <c r="C1190" t="str">
        <f>_xlfn.IFNA(VLOOKUP(CONCATENATE($A1190,"|","PI"),'Compare PI to Roll'!$A:$D,4,FALSE),"")</f>
        <v>PI</v>
      </c>
      <c r="D1190" t="str">
        <f>_xlfn.IFNA(VLOOKUP(CONCATENATE($A1190,"|","PI"),'Compare PI to Roll'!$A:$D,4,FALSE),"")</f>
        <v>PI</v>
      </c>
      <c r="E1190" t="str">
        <f>_xlfn.IFNA(VLOOKUP(CONCATENATE($A1190,"|","ROLL"),'Compare PI to Roll'!$A:$D,4,FALSE),"")</f>
        <v/>
      </c>
      <c r="F1190" t="str">
        <f>_xlfn.IFNA(VLOOKUP(CONCATENATE($A1190,"|","ROLL"),'Compare PI to Roll'!$A:$D,4,FALSE),"")</f>
        <v/>
      </c>
      <c r="G1190" t="str">
        <f t="shared" si="18"/>
        <v>1|1|0|0</v>
      </c>
      <c r="H1190">
        <f>_xlfn.IFNA(VLOOKUP(K1190,'Tables to Map'!A:B,2,FALSE),"")</f>
        <v>1</v>
      </c>
      <c r="I1190" t="s">
        <v>8</v>
      </c>
      <c r="J1190" t="s">
        <v>9</v>
      </c>
      <c r="K1190" t="s">
        <v>979</v>
      </c>
      <c r="L1190" t="s">
        <v>987</v>
      </c>
      <c r="M1190">
        <v>7</v>
      </c>
      <c r="N1190" t="s">
        <v>1603</v>
      </c>
      <c r="O1190" t="s">
        <v>2629</v>
      </c>
      <c r="P1190" t="s">
        <v>2630</v>
      </c>
      <c r="Q1190" t="s">
        <v>1603</v>
      </c>
      <c r="R1190" t="s">
        <v>1603</v>
      </c>
      <c r="S1190">
        <v>10</v>
      </c>
      <c r="T1190">
        <v>10</v>
      </c>
      <c r="U1190">
        <v>0</v>
      </c>
      <c r="V1190" t="s">
        <v>1603</v>
      </c>
      <c r="W1190" t="s">
        <v>1603</v>
      </c>
      <c r="X1190" t="s">
        <v>1603</v>
      </c>
      <c r="Y1190" t="s">
        <v>1603</v>
      </c>
      <c r="Z1190" t="s">
        <v>1603</v>
      </c>
      <c r="AA1190" t="s">
        <v>1603</v>
      </c>
      <c r="AB1190" t="s">
        <v>1603</v>
      </c>
      <c r="AC1190" t="s">
        <v>1603</v>
      </c>
      <c r="AD1190" t="s">
        <v>1603</v>
      </c>
      <c r="AE1190" t="s">
        <v>1603</v>
      </c>
    </row>
    <row r="1191" spans="1:31" x14ac:dyDescent="0.25">
      <c r="A1191" t="s">
        <v>3904</v>
      </c>
      <c r="C1191" t="str">
        <f>_xlfn.IFNA(VLOOKUP(CONCATENATE($A1191,"|","PI"),'Compare PI to Roll'!$A:$D,4,FALSE),"")</f>
        <v>PI</v>
      </c>
      <c r="D1191" t="str">
        <f>_xlfn.IFNA(VLOOKUP(CONCATENATE($A1191,"|","PI"),'Compare PI to Roll'!$A:$D,4,FALSE),"")</f>
        <v>PI</v>
      </c>
      <c r="E1191" t="str">
        <f>_xlfn.IFNA(VLOOKUP(CONCATENATE($A1191,"|","ROLL"),'Compare PI to Roll'!$A:$D,4,FALSE),"")</f>
        <v/>
      </c>
      <c r="F1191" t="str">
        <f>_xlfn.IFNA(VLOOKUP(CONCATENATE($A1191,"|","ROLL"),'Compare PI to Roll'!$A:$D,4,FALSE),"")</f>
        <v/>
      </c>
      <c r="G1191" t="str">
        <f t="shared" si="18"/>
        <v>1|1|0|0</v>
      </c>
      <c r="H1191">
        <f>_xlfn.IFNA(VLOOKUP(K1191,'Tables to Map'!A:B,2,FALSE),"")</f>
        <v>1</v>
      </c>
      <c r="I1191" t="s">
        <v>8</v>
      </c>
      <c r="J1191" t="s">
        <v>9</v>
      </c>
      <c r="K1191" t="s">
        <v>979</v>
      </c>
      <c r="L1191" t="s">
        <v>1042</v>
      </c>
      <c r="M1191">
        <v>8</v>
      </c>
      <c r="N1191" t="s">
        <v>1603</v>
      </c>
      <c r="O1191" t="s">
        <v>2629</v>
      </c>
      <c r="P1191" t="s">
        <v>2630</v>
      </c>
      <c r="Q1191" t="s">
        <v>1603</v>
      </c>
      <c r="R1191" t="s">
        <v>1603</v>
      </c>
      <c r="S1191">
        <v>10</v>
      </c>
      <c r="T1191">
        <v>10</v>
      </c>
      <c r="U1191">
        <v>0</v>
      </c>
      <c r="V1191" t="s">
        <v>1603</v>
      </c>
      <c r="W1191" t="s">
        <v>1603</v>
      </c>
      <c r="X1191" t="s">
        <v>1603</v>
      </c>
      <c r="Y1191" t="s">
        <v>1603</v>
      </c>
      <c r="Z1191" t="s">
        <v>1603</v>
      </c>
      <c r="AA1191" t="s">
        <v>1603</v>
      </c>
      <c r="AB1191" t="s">
        <v>1603</v>
      </c>
      <c r="AC1191" t="s">
        <v>1603</v>
      </c>
      <c r="AD1191" t="s">
        <v>1603</v>
      </c>
      <c r="AE1191" t="s">
        <v>1603</v>
      </c>
    </row>
    <row r="1192" spans="1:31" x14ac:dyDescent="0.25">
      <c r="A1192" t="s">
        <v>3905</v>
      </c>
      <c r="C1192" t="str">
        <f>_xlfn.IFNA(VLOOKUP(CONCATENATE($A1192,"|","PI"),'Compare PI to Roll'!$A:$D,4,FALSE),"")</f>
        <v>PI</v>
      </c>
      <c r="D1192" t="str">
        <f>_xlfn.IFNA(VLOOKUP(CONCATENATE($A1192,"|","PI"),'Compare PI to Roll'!$A:$D,4,FALSE),"")</f>
        <v>PI</v>
      </c>
      <c r="E1192" t="str">
        <f>_xlfn.IFNA(VLOOKUP(CONCATENATE($A1192,"|","ROLL"),'Compare PI to Roll'!$A:$D,4,FALSE),"")</f>
        <v/>
      </c>
      <c r="F1192" t="str">
        <f>_xlfn.IFNA(VLOOKUP(CONCATENATE($A1192,"|","ROLL"),'Compare PI to Roll'!$A:$D,4,FALSE),"")</f>
        <v/>
      </c>
      <c r="G1192" t="str">
        <f t="shared" si="18"/>
        <v>1|1|0|0</v>
      </c>
      <c r="H1192">
        <f>_xlfn.IFNA(VLOOKUP(K1192,'Tables to Map'!A:B,2,FALSE),"")</f>
        <v>1</v>
      </c>
      <c r="I1192" t="s">
        <v>8</v>
      </c>
      <c r="J1192" t="s">
        <v>9</v>
      </c>
      <c r="K1192" t="s">
        <v>979</v>
      </c>
      <c r="L1192" t="s">
        <v>48</v>
      </c>
      <c r="M1192">
        <v>9</v>
      </c>
      <c r="N1192" t="s">
        <v>1603</v>
      </c>
      <c r="O1192" t="s">
        <v>2636</v>
      </c>
      <c r="P1192" t="s">
        <v>2632</v>
      </c>
      <c r="Q1192">
        <v>255</v>
      </c>
      <c r="R1192">
        <v>255</v>
      </c>
      <c r="S1192" t="s">
        <v>1603</v>
      </c>
      <c r="T1192" t="s">
        <v>1603</v>
      </c>
      <c r="U1192" t="s">
        <v>1603</v>
      </c>
      <c r="V1192" t="s">
        <v>1603</v>
      </c>
      <c r="W1192" t="s">
        <v>1603</v>
      </c>
      <c r="X1192" t="s">
        <v>1603</v>
      </c>
      <c r="Y1192" t="s">
        <v>2633</v>
      </c>
      <c r="Z1192" t="s">
        <v>1603</v>
      </c>
      <c r="AA1192" t="s">
        <v>1603</v>
      </c>
      <c r="AB1192" t="s">
        <v>2634</v>
      </c>
      <c r="AC1192" t="s">
        <v>1603</v>
      </c>
      <c r="AD1192" t="s">
        <v>1603</v>
      </c>
      <c r="AE1192" t="s">
        <v>1603</v>
      </c>
    </row>
    <row r="1193" spans="1:31" x14ac:dyDescent="0.25">
      <c r="A1193" t="s">
        <v>3906</v>
      </c>
      <c r="C1193" t="str">
        <f>_xlfn.IFNA(VLOOKUP(CONCATENATE($A1193,"|","PI"),'Compare PI to Roll'!$A:$D,4,FALSE),"")</f>
        <v>PI</v>
      </c>
      <c r="D1193" t="str">
        <f>_xlfn.IFNA(VLOOKUP(CONCATENATE($A1193,"|","PI"),'Compare PI to Roll'!$A:$D,4,FALSE),"")</f>
        <v>PI</v>
      </c>
      <c r="E1193" t="str">
        <f>_xlfn.IFNA(VLOOKUP(CONCATENATE($A1193,"|","ROLL"),'Compare PI to Roll'!$A:$D,4,FALSE),"")</f>
        <v/>
      </c>
      <c r="F1193" t="str">
        <f>_xlfn.IFNA(VLOOKUP(CONCATENATE($A1193,"|","ROLL"),'Compare PI to Roll'!$A:$D,4,FALSE),"")</f>
        <v/>
      </c>
      <c r="G1193" t="str">
        <f t="shared" si="18"/>
        <v>1|1|0|0</v>
      </c>
      <c r="H1193">
        <f>_xlfn.IFNA(VLOOKUP(K1193,'Tables to Map'!A:B,2,FALSE),"")</f>
        <v>1</v>
      </c>
      <c r="I1193" t="s">
        <v>8</v>
      </c>
      <c r="J1193" t="s">
        <v>9</v>
      </c>
      <c r="K1193" t="s">
        <v>979</v>
      </c>
      <c r="L1193" t="s">
        <v>503</v>
      </c>
      <c r="M1193">
        <v>10</v>
      </c>
      <c r="N1193" t="s">
        <v>1603</v>
      </c>
      <c r="O1193" t="s">
        <v>2629</v>
      </c>
      <c r="P1193" t="s">
        <v>2630</v>
      </c>
      <c r="Q1193" t="s">
        <v>1603</v>
      </c>
      <c r="R1193" t="s">
        <v>1603</v>
      </c>
      <c r="S1193">
        <v>10</v>
      </c>
      <c r="T1193">
        <v>10</v>
      </c>
      <c r="U1193">
        <v>0</v>
      </c>
      <c r="V1193" t="s">
        <v>1603</v>
      </c>
      <c r="W1193" t="s">
        <v>1603</v>
      </c>
      <c r="X1193" t="s">
        <v>1603</v>
      </c>
      <c r="Y1193" t="s">
        <v>1603</v>
      </c>
      <c r="Z1193" t="s">
        <v>1603</v>
      </c>
      <c r="AA1193" t="s">
        <v>1603</v>
      </c>
      <c r="AB1193" t="s">
        <v>1603</v>
      </c>
      <c r="AC1193" t="s">
        <v>1603</v>
      </c>
      <c r="AD1193" t="s">
        <v>1603</v>
      </c>
      <c r="AE1193" t="s">
        <v>1603</v>
      </c>
    </row>
    <row r="1194" spans="1:31" x14ac:dyDescent="0.25">
      <c r="A1194" t="s">
        <v>3907</v>
      </c>
      <c r="C1194" t="str">
        <f>_xlfn.IFNA(VLOOKUP(CONCATENATE($A1194,"|","PI"),'Compare PI to Roll'!$A:$D,4,FALSE),"")</f>
        <v>PI</v>
      </c>
      <c r="D1194" t="str">
        <f>_xlfn.IFNA(VLOOKUP(CONCATENATE($A1194,"|","PI"),'Compare PI to Roll'!$A:$D,4,FALSE),"")</f>
        <v>PI</v>
      </c>
      <c r="E1194" t="str">
        <f>_xlfn.IFNA(VLOOKUP(CONCATENATE($A1194,"|","ROLL"),'Compare PI to Roll'!$A:$D,4,FALSE),"")</f>
        <v/>
      </c>
      <c r="F1194" t="str">
        <f>_xlfn.IFNA(VLOOKUP(CONCATENATE($A1194,"|","ROLL"),'Compare PI to Roll'!$A:$D,4,FALSE),"")</f>
        <v/>
      </c>
      <c r="G1194" t="str">
        <f t="shared" si="18"/>
        <v>1|1|0|0</v>
      </c>
      <c r="H1194">
        <f>_xlfn.IFNA(VLOOKUP(K1194,'Tables to Map'!A:B,2,FALSE),"")</f>
        <v>1</v>
      </c>
      <c r="I1194" t="s">
        <v>8</v>
      </c>
      <c r="J1194" t="s">
        <v>9</v>
      </c>
      <c r="K1194" t="s">
        <v>979</v>
      </c>
      <c r="L1194" t="s">
        <v>485</v>
      </c>
      <c r="M1194">
        <v>11</v>
      </c>
      <c r="N1194" t="s">
        <v>1603</v>
      </c>
      <c r="O1194" t="s">
        <v>2629</v>
      </c>
      <c r="P1194" t="s">
        <v>2630</v>
      </c>
      <c r="Q1194" t="s">
        <v>1603</v>
      </c>
      <c r="R1194" t="s">
        <v>1603</v>
      </c>
      <c r="S1194">
        <v>10</v>
      </c>
      <c r="T1194">
        <v>10</v>
      </c>
      <c r="U1194">
        <v>0</v>
      </c>
      <c r="V1194" t="s">
        <v>1603</v>
      </c>
      <c r="W1194" t="s">
        <v>1603</v>
      </c>
      <c r="X1194" t="s">
        <v>1603</v>
      </c>
      <c r="Y1194" t="s">
        <v>1603</v>
      </c>
      <c r="Z1194" t="s">
        <v>1603</v>
      </c>
      <c r="AA1194" t="s">
        <v>1603</v>
      </c>
      <c r="AB1194" t="s">
        <v>1603</v>
      </c>
      <c r="AC1194" t="s">
        <v>1603</v>
      </c>
      <c r="AD1194" t="s">
        <v>1603</v>
      </c>
      <c r="AE1194" t="s">
        <v>1603</v>
      </c>
    </row>
    <row r="1195" spans="1:31" x14ac:dyDescent="0.25">
      <c r="A1195" t="s">
        <v>3908</v>
      </c>
      <c r="C1195" t="str">
        <f>_xlfn.IFNA(VLOOKUP(CONCATENATE($A1195,"|","PI"),'Compare PI to Roll'!$A:$D,4,FALSE),"")</f>
        <v>PI</v>
      </c>
      <c r="D1195" t="str">
        <f>_xlfn.IFNA(VLOOKUP(CONCATENATE($A1195,"|","PI"),'Compare PI to Roll'!$A:$D,4,FALSE),"")</f>
        <v>PI</v>
      </c>
      <c r="E1195" t="str">
        <f>_xlfn.IFNA(VLOOKUP(CONCATENATE($A1195,"|","ROLL"),'Compare PI to Roll'!$A:$D,4,FALSE),"")</f>
        <v/>
      </c>
      <c r="F1195" t="str">
        <f>_xlfn.IFNA(VLOOKUP(CONCATENATE($A1195,"|","ROLL"),'Compare PI to Roll'!$A:$D,4,FALSE),"")</f>
        <v/>
      </c>
      <c r="G1195" t="str">
        <f t="shared" si="18"/>
        <v>1|1|0|0</v>
      </c>
      <c r="H1195">
        <f>_xlfn.IFNA(VLOOKUP(K1195,'Tables to Map'!A:B,2,FALSE),"")</f>
        <v>1</v>
      </c>
      <c r="I1195" t="s">
        <v>8</v>
      </c>
      <c r="J1195" t="s">
        <v>9</v>
      </c>
      <c r="K1195" t="s">
        <v>979</v>
      </c>
      <c r="L1195" t="s">
        <v>488</v>
      </c>
      <c r="M1195">
        <v>12</v>
      </c>
      <c r="N1195" t="s">
        <v>1603</v>
      </c>
      <c r="O1195" t="s">
        <v>2629</v>
      </c>
      <c r="P1195" t="s">
        <v>2630</v>
      </c>
      <c r="Q1195" t="s">
        <v>1603</v>
      </c>
      <c r="R1195" t="s">
        <v>1603</v>
      </c>
      <c r="S1195">
        <v>10</v>
      </c>
      <c r="T1195">
        <v>10</v>
      </c>
      <c r="U1195">
        <v>0</v>
      </c>
      <c r="V1195" t="s">
        <v>1603</v>
      </c>
      <c r="W1195" t="s">
        <v>1603</v>
      </c>
      <c r="X1195" t="s">
        <v>1603</v>
      </c>
      <c r="Y1195" t="s">
        <v>1603</v>
      </c>
      <c r="Z1195" t="s">
        <v>1603</v>
      </c>
      <c r="AA1195" t="s">
        <v>1603</v>
      </c>
      <c r="AB1195" t="s">
        <v>1603</v>
      </c>
      <c r="AC1195" t="s">
        <v>1603</v>
      </c>
      <c r="AD1195" t="s">
        <v>1603</v>
      </c>
      <c r="AE1195" t="s">
        <v>1603</v>
      </c>
    </row>
    <row r="1196" spans="1:31" x14ac:dyDescent="0.25">
      <c r="A1196" t="s">
        <v>3909</v>
      </c>
      <c r="C1196" t="str">
        <f>_xlfn.IFNA(VLOOKUP(CONCATENATE($A1196,"|","PI"),'Compare PI to Roll'!$A:$D,4,FALSE),"")</f>
        <v>PI</v>
      </c>
      <c r="D1196" t="str">
        <f>_xlfn.IFNA(VLOOKUP(CONCATENATE($A1196,"|","PI"),'Compare PI to Roll'!$A:$D,4,FALSE),"")</f>
        <v>PI</v>
      </c>
      <c r="E1196" t="str">
        <f>_xlfn.IFNA(VLOOKUP(CONCATENATE($A1196,"|","ROLL"),'Compare PI to Roll'!$A:$D,4,FALSE),"")</f>
        <v/>
      </c>
      <c r="F1196" t="str">
        <f>_xlfn.IFNA(VLOOKUP(CONCATENATE($A1196,"|","ROLL"),'Compare PI to Roll'!$A:$D,4,FALSE),"")</f>
        <v/>
      </c>
      <c r="G1196" t="str">
        <f t="shared" si="18"/>
        <v>1|1|0|0</v>
      </c>
      <c r="H1196">
        <f>_xlfn.IFNA(VLOOKUP(K1196,'Tables to Map'!A:B,2,FALSE),"")</f>
        <v>1</v>
      </c>
      <c r="I1196" t="s">
        <v>8</v>
      </c>
      <c r="J1196" t="s">
        <v>9</v>
      </c>
      <c r="K1196" t="s">
        <v>979</v>
      </c>
      <c r="L1196" t="s">
        <v>492</v>
      </c>
      <c r="M1196">
        <v>13</v>
      </c>
      <c r="N1196" t="s">
        <v>1603</v>
      </c>
      <c r="O1196" t="s">
        <v>2629</v>
      </c>
      <c r="P1196" t="s">
        <v>2630</v>
      </c>
      <c r="Q1196" t="s">
        <v>1603</v>
      </c>
      <c r="R1196" t="s">
        <v>1603</v>
      </c>
      <c r="S1196">
        <v>10</v>
      </c>
      <c r="T1196">
        <v>10</v>
      </c>
      <c r="U1196">
        <v>0</v>
      </c>
      <c r="V1196" t="s">
        <v>1603</v>
      </c>
      <c r="W1196" t="s">
        <v>1603</v>
      </c>
      <c r="X1196" t="s">
        <v>1603</v>
      </c>
      <c r="Y1196" t="s">
        <v>1603</v>
      </c>
      <c r="Z1196" t="s">
        <v>1603</v>
      </c>
      <c r="AA1196" t="s">
        <v>1603</v>
      </c>
      <c r="AB1196" t="s">
        <v>1603</v>
      </c>
      <c r="AC1196" t="s">
        <v>1603</v>
      </c>
      <c r="AD1196" t="s">
        <v>1603</v>
      </c>
      <c r="AE1196" t="s">
        <v>1603</v>
      </c>
    </row>
    <row r="1197" spans="1:31" x14ac:dyDescent="0.25">
      <c r="A1197" t="s">
        <v>3910</v>
      </c>
      <c r="C1197" t="str">
        <f>_xlfn.IFNA(VLOOKUP(CONCATENATE($A1197,"|","PI"),'Compare PI to Roll'!$A:$D,4,FALSE),"")</f>
        <v>PI</v>
      </c>
      <c r="D1197" t="str">
        <f>_xlfn.IFNA(VLOOKUP(CONCATENATE($A1197,"|","PI"),'Compare PI to Roll'!$A:$D,4,FALSE),"")</f>
        <v>PI</v>
      </c>
      <c r="E1197" t="str">
        <f>_xlfn.IFNA(VLOOKUP(CONCATENATE($A1197,"|","ROLL"),'Compare PI to Roll'!$A:$D,4,FALSE),"")</f>
        <v/>
      </c>
      <c r="F1197" t="str">
        <f>_xlfn.IFNA(VLOOKUP(CONCATENATE($A1197,"|","ROLL"),'Compare PI to Roll'!$A:$D,4,FALSE),"")</f>
        <v/>
      </c>
      <c r="G1197" t="str">
        <f t="shared" si="18"/>
        <v>1|1|0|0</v>
      </c>
      <c r="H1197">
        <f>_xlfn.IFNA(VLOOKUP(K1197,'Tables to Map'!A:B,2,FALSE),"")</f>
        <v>1</v>
      </c>
      <c r="I1197" t="s">
        <v>8</v>
      </c>
      <c r="J1197" t="s">
        <v>9</v>
      </c>
      <c r="K1197" t="s">
        <v>979</v>
      </c>
      <c r="L1197" t="s">
        <v>496</v>
      </c>
      <c r="M1197">
        <v>14</v>
      </c>
      <c r="N1197" t="s">
        <v>1603</v>
      </c>
      <c r="O1197" t="s">
        <v>2629</v>
      </c>
      <c r="P1197" t="s">
        <v>2630</v>
      </c>
      <c r="Q1197" t="s">
        <v>1603</v>
      </c>
      <c r="R1197" t="s">
        <v>1603</v>
      </c>
      <c r="S1197">
        <v>10</v>
      </c>
      <c r="T1197">
        <v>10</v>
      </c>
      <c r="U1197">
        <v>0</v>
      </c>
      <c r="V1197" t="s">
        <v>1603</v>
      </c>
      <c r="W1197" t="s">
        <v>1603</v>
      </c>
      <c r="X1197" t="s">
        <v>1603</v>
      </c>
      <c r="Y1197" t="s">
        <v>1603</v>
      </c>
      <c r="Z1197" t="s">
        <v>1603</v>
      </c>
      <c r="AA1197" t="s">
        <v>1603</v>
      </c>
      <c r="AB1197" t="s">
        <v>1603</v>
      </c>
      <c r="AC1197" t="s">
        <v>1603</v>
      </c>
      <c r="AD1197" t="s">
        <v>1603</v>
      </c>
      <c r="AE1197" t="s">
        <v>1603</v>
      </c>
    </row>
    <row r="1198" spans="1:31" x14ac:dyDescent="0.25">
      <c r="A1198" t="s">
        <v>3911</v>
      </c>
      <c r="C1198" t="str">
        <f>_xlfn.IFNA(VLOOKUP(CONCATENATE($A1198,"|","PI"),'Compare PI to Roll'!$A:$D,4,FALSE),"")</f>
        <v>PI</v>
      </c>
      <c r="D1198" t="str">
        <f>_xlfn.IFNA(VLOOKUP(CONCATENATE($A1198,"|","PI"),'Compare PI to Roll'!$A:$D,4,FALSE),"")</f>
        <v>PI</v>
      </c>
      <c r="E1198" t="str">
        <f>_xlfn.IFNA(VLOOKUP(CONCATENATE($A1198,"|","ROLL"),'Compare PI to Roll'!$A:$D,4,FALSE),"")</f>
        <v/>
      </c>
      <c r="F1198" t="str">
        <f>_xlfn.IFNA(VLOOKUP(CONCATENATE($A1198,"|","ROLL"),'Compare PI to Roll'!$A:$D,4,FALSE),"")</f>
        <v/>
      </c>
      <c r="G1198" t="str">
        <f t="shared" si="18"/>
        <v>1|1|0|0</v>
      </c>
      <c r="H1198">
        <f>_xlfn.IFNA(VLOOKUP(K1198,'Tables to Map'!A:B,2,FALSE),"")</f>
        <v>1</v>
      </c>
      <c r="I1198" t="s">
        <v>8</v>
      </c>
      <c r="J1198" t="s">
        <v>9</v>
      </c>
      <c r="K1198" t="s">
        <v>979</v>
      </c>
      <c r="L1198" t="s">
        <v>226</v>
      </c>
      <c r="M1198">
        <v>15</v>
      </c>
      <c r="N1198" t="s">
        <v>1603</v>
      </c>
      <c r="O1198" t="s">
        <v>2629</v>
      </c>
      <c r="P1198" t="s">
        <v>2630</v>
      </c>
      <c r="Q1198" t="s">
        <v>1603</v>
      </c>
      <c r="R1198" t="s">
        <v>1603</v>
      </c>
      <c r="S1198">
        <v>10</v>
      </c>
      <c r="T1198">
        <v>10</v>
      </c>
      <c r="U1198">
        <v>0</v>
      </c>
      <c r="V1198" t="s">
        <v>1603</v>
      </c>
      <c r="W1198" t="s">
        <v>1603</v>
      </c>
      <c r="X1198" t="s">
        <v>1603</v>
      </c>
      <c r="Y1198" t="s">
        <v>1603</v>
      </c>
      <c r="Z1198" t="s">
        <v>1603</v>
      </c>
      <c r="AA1198" t="s">
        <v>1603</v>
      </c>
      <c r="AB1198" t="s">
        <v>1603</v>
      </c>
      <c r="AC1198" t="s">
        <v>1603</v>
      </c>
      <c r="AD1198" t="s">
        <v>1603</v>
      </c>
      <c r="AE1198" t="s">
        <v>1603</v>
      </c>
    </row>
    <row r="1199" spans="1:31" x14ac:dyDescent="0.25">
      <c r="A1199" t="s">
        <v>3912</v>
      </c>
      <c r="C1199" t="str">
        <f>_xlfn.IFNA(VLOOKUP(CONCATENATE($A1199,"|","PI"),'Compare PI to Roll'!$A:$D,4,FALSE),"")</f>
        <v>PI</v>
      </c>
      <c r="D1199" t="str">
        <f>_xlfn.IFNA(VLOOKUP(CONCATENATE($A1199,"|","PI"),'Compare PI to Roll'!$A:$D,4,FALSE),"")</f>
        <v>PI</v>
      </c>
      <c r="E1199" t="str">
        <f>_xlfn.IFNA(VLOOKUP(CONCATENATE($A1199,"|","ROLL"),'Compare PI to Roll'!$A:$D,4,FALSE),"")</f>
        <v/>
      </c>
      <c r="F1199" t="str">
        <f>_xlfn.IFNA(VLOOKUP(CONCATENATE($A1199,"|","ROLL"),'Compare PI to Roll'!$A:$D,4,FALSE),"")</f>
        <v/>
      </c>
      <c r="G1199" t="str">
        <f t="shared" ref="G1199:G1262" si="19">CONCATENATE(IF($C1199&lt;&gt;"",1,0),"|",IF($D1199&lt;&gt;"",1,0),"|",IF($E1199&lt;&gt;"",1,0),"|",IF($F1199&lt;&gt;"",1,0))</f>
        <v>1|1|0|0</v>
      </c>
      <c r="H1199">
        <f>_xlfn.IFNA(VLOOKUP(K1199,'Tables to Map'!A:B,2,FALSE),"")</f>
        <v>1</v>
      </c>
      <c r="I1199" t="s">
        <v>8</v>
      </c>
      <c r="J1199" t="s">
        <v>9</v>
      </c>
      <c r="K1199" t="s">
        <v>979</v>
      </c>
      <c r="L1199" t="s">
        <v>230</v>
      </c>
      <c r="M1199">
        <v>16</v>
      </c>
      <c r="N1199" t="s">
        <v>1603</v>
      </c>
      <c r="O1199" t="s">
        <v>2629</v>
      </c>
      <c r="P1199" t="s">
        <v>2630</v>
      </c>
      <c r="Q1199" t="s">
        <v>1603</v>
      </c>
      <c r="R1199" t="s">
        <v>1603</v>
      </c>
      <c r="S1199">
        <v>10</v>
      </c>
      <c r="T1199">
        <v>10</v>
      </c>
      <c r="U1199">
        <v>0</v>
      </c>
      <c r="V1199" t="s">
        <v>1603</v>
      </c>
      <c r="W1199" t="s">
        <v>1603</v>
      </c>
      <c r="X1199" t="s">
        <v>1603</v>
      </c>
      <c r="Y1199" t="s">
        <v>1603</v>
      </c>
      <c r="Z1199" t="s">
        <v>1603</v>
      </c>
      <c r="AA1199" t="s">
        <v>1603</v>
      </c>
      <c r="AB1199" t="s">
        <v>1603</v>
      </c>
      <c r="AC1199" t="s">
        <v>1603</v>
      </c>
      <c r="AD1199" t="s">
        <v>1603</v>
      </c>
      <c r="AE1199" t="s">
        <v>1603</v>
      </c>
    </row>
    <row r="1200" spans="1:31" x14ac:dyDescent="0.25">
      <c r="A1200" t="s">
        <v>3913</v>
      </c>
      <c r="C1200" t="str">
        <f>_xlfn.IFNA(VLOOKUP(CONCATENATE($A1200,"|","PI"),'Compare PI to Roll'!$A:$D,4,FALSE),"")</f>
        <v>PI</v>
      </c>
      <c r="D1200" t="str">
        <f>_xlfn.IFNA(VLOOKUP(CONCATENATE($A1200,"|","PI"),'Compare PI to Roll'!$A:$D,4,FALSE),"")</f>
        <v>PI</v>
      </c>
      <c r="E1200" t="str">
        <f>_xlfn.IFNA(VLOOKUP(CONCATENATE($A1200,"|","ROLL"),'Compare PI to Roll'!$A:$D,4,FALSE),"")</f>
        <v/>
      </c>
      <c r="F1200" t="str">
        <f>_xlfn.IFNA(VLOOKUP(CONCATENATE($A1200,"|","ROLL"),'Compare PI to Roll'!$A:$D,4,FALSE),"")</f>
        <v/>
      </c>
      <c r="G1200" t="str">
        <f t="shared" si="19"/>
        <v>1|1|0|0</v>
      </c>
      <c r="H1200">
        <f>_xlfn.IFNA(VLOOKUP(K1200,'Tables to Map'!A:B,2,FALSE),"")</f>
        <v>1</v>
      </c>
      <c r="I1200" t="s">
        <v>8</v>
      </c>
      <c r="J1200" t="s">
        <v>9</v>
      </c>
      <c r="K1200" t="s">
        <v>979</v>
      </c>
      <c r="L1200" t="s">
        <v>17</v>
      </c>
      <c r="M1200">
        <v>17</v>
      </c>
      <c r="N1200" t="s">
        <v>1603</v>
      </c>
      <c r="O1200" t="s">
        <v>2629</v>
      </c>
      <c r="P1200" t="s">
        <v>2630</v>
      </c>
      <c r="Q1200" t="s">
        <v>1603</v>
      </c>
      <c r="R1200" t="s">
        <v>1603</v>
      </c>
      <c r="S1200">
        <v>10</v>
      </c>
      <c r="T1200">
        <v>10</v>
      </c>
      <c r="U1200">
        <v>0</v>
      </c>
      <c r="V1200" t="s">
        <v>1603</v>
      </c>
      <c r="W1200" t="s">
        <v>1603</v>
      </c>
      <c r="X1200" t="s">
        <v>1603</v>
      </c>
      <c r="Y1200" t="s">
        <v>1603</v>
      </c>
      <c r="Z1200" t="s">
        <v>1603</v>
      </c>
      <c r="AA1200" t="s">
        <v>1603</v>
      </c>
      <c r="AB1200" t="s">
        <v>1603</v>
      </c>
      <c r="AC1200" t="s">
        <v>1603</v>
      </c>
      <c r="AD1200" t="s">
        <v>1603</v>
      </c>
      <c r="AE1200" t="s">
        <v>1603</v>
      </c>
    </row>
    <row r="1201" spans="1:31" x14ac:dyDescent="0.25">
      <c r="A1201" t="s">
        <v>3914</v>
      </c>
      <c r="C1201" t="str">
        <f>_xlfn.IFNA(VLOOKUP(CONCATENATE($A1201,"|","PI"),'Compare PI to Roll'!$A:$D,4,FALSE),"")</f>
        <v>PI</v>
      </c>
      <c r="D1201" t="str">
        <f>_xlfn.IFNA(VLOOKUP(CONCATENATE($A1201,"|","PI"),'Compare PI to Roll'!$A:$D,4,FALSE),"")</f>
        <v>PI</v>
      </c>
      <c r="E1201" t="str">
        <f>_xlfn.IFNA(VLOOKUP(CONCATENATE($A1201,"|","ROLL"),'Compare PI to Roll'!$A:$D,4,FALSE),"")</f>
        <v/>
      </c>
      <c r="F1201" t="str">
        <f>_xlfn.IFNA(VLOOKUP(CONCATENATE($A1201,"|","ROLL"),'Compare PI to Roll'!$A:$D,4,FALSE),"")</f>
        <v/>
      </c>
      <c r="G1201" t="str">
        <f t="shared" si="19"/>
        <v>1|1|0|0</v>
      </c>
      <c r="H1201">
        <f>_xlfn.IFNA(VLOOKUP(K1201,'Tables to Map'!A:B,2,FALSE),"")</f>
        <v>1</v>
      </c>
      <c r="I1201" t="s">
        <v>8</v>
      </c>
      <c r="J1201" t="s">
        <v>9</v>
      </c>
      <c r="K1201" t="s">
        <v>979</v>
      </c>
      <c r="L1201" t="s">
        <v>234</v>
      </c>
      <c r="M1201">
        <v>18</v>
      </c>
      <c r="N1201" t="s">
        <v>1603</v>
      </c>
      <c r="O1201" t="s">
        <v>2629</v>
      </c>
      <c r="P1201" t="s">
        <v>2630</v>
      </c>
      <c r="Q1201" t="s">
        <v>1603</v>
      </c>
      <c r="R1201" t="s">
        <v>1603</v>
      </c>
      <c r="S1201">
        <v>10</v>
      </c>
      <c r="T1201">
        <v>10</v>
      </c>
      <c r="U1201">
        <v>0</v>
      </c>
      <c r="V1201" t="s">
        <v>1603</v>
      </c>
      <c r="W1201" t="s">
        <v>1603</v>
      </c>
      <c r="X1201" t="s">
        <v>1603</v>
      </c>
      <c r="Y1201" t="s">
        <v>1603</v>
      </c>
      <c r="Z1201" t="s">
        <v>1603</v>
      </c>
      <c r="AA1201" t="s">
        <v>1603</v>
      </c>
      <c r="AB1201" t="s">
        <v>1603</v>
      </c>
      <c r="AC1201" t="s">
        <v>1603</v>
      </c>
      <c r="AD1201" t="s">
        <v>1603</v>
      </c>
      <c r="AE1201" t="s">
        <v>1603</v>
      </c>
    </row>
    <row r="1202" spans="1:31" x14ac:dyDescent="0.25">
      <c r="A1202" t="s">
        <v>3915</v>
      </c>
      <c r="C1202" t="str">
        <f>_xlfn.IFNA(VLOOKUP(CONCATENATE($A1202,"|","PI"),'Compare PI to Roll'!$A:$D,4,FALSE),"")</f>
        <v>PI</v>
      </c>
      <c r="D1202" t="str">
        <f>_xlfn.IFNA(VLOOKUP(CONCATENATE($A1202,"|","PI"),'Compare PI to Roll'!$A:$D,4,FALSE),"")</f>
        <v>PI</v>
      </c>
      <c r="E1202" t="str">
        <f>_xlfn.IFNA(VLOOKUP(CONCATENATE($A1202,"|","ROLL"),'Compare PI to Roll'!$A:$D,4,FALSE),"")</f>
        <v/>
      </c>
      <c r="F1202" t="str">
        <f>_xlfn.IFNA(VLOOKUP(CONCATENATE($A1202,"|","ROLL"),'Compare PI to Roll'!$A:$D,4,FALSE),"")</f>
        <v/>
      </c>
      <c r="G1202" t="str">
        <f t="shared" si="19"/>
        <v>1|1|0|0</v>
      </c>
      <c r="H1202">
        <f>_xlfn.IFNA(VLOOKUP(K1202,'Tables to Map'!A:B,2,FALSE),"")</f>
        <v>1</v>
      </c>
      <c r="I1202" t="s">
        <v>8</v>
      </c>
      <c r="J1202" t="s">
        <v>9</v>
      </c>
      <c r="K1202" t="s">
        <v>979</v>
      </c>
      <c r="L1202" t="s">
        <v>236</v>
      </c>
      <c r="M1202">
        <v>19</v>
      </c>
      <c r="N1202" t="s">
        <v>1603</v>
      </c>
      <c r="O1202" t="s">
        <v>2629</v>
      </c>
      <c r="P1202" t="s">
        <v>2630</v>
      </c>
      <c r="Q1202" t="s">
        <v>1603</v>
      </c>
      <c r="R1202" t="s">
        <v>1603</v>
      </c>
      <c r="S1202">
        <v>10</v>
      </c>
      <c r="T1202">
        <v>10</v>
      </c>
      <c r="U1202">
        <v>0</v>
      </c>
      <c r="V1202" t="s">
        <v>1603</v>
      </c>
      <c r="W1202" t="s">
        <v>1603</v>
      </c>
      <c r="X1202" t="s">
        <v>1603</v>
      </c>
      <c r="Y1202" t="s">
        <v>1603</v>
      </c>
      <c r="Z1202" t="s">
        <v>1603</v>
      </c>
      <c r="AA1202" t="s">
        <v>1603</v>
      </c>
      <c r="AB1202" t="s">
        <v>1603</v>
      </c>
      <c r="AC1202" t="s">
        <v>1603</v>
      </c>
      <c r="AD1202" t="s">
        <v>1603</v>
      </c>
      <c r="AE1202" t="s">
        <v>1603</v>
      </c>
    </row>
    <row r="1203" spans="1:31" x14ac:dyDescent="0.25">
      <c r="A1203" t="s">
        <v>3916</v>
      </c>
      <c r="C1203" t="str">
        <f>_xlfn.IFNA(VLOOKUP(CONCATENATE($A1203,"|","PI"),'Compare PI to Roll'!$A:$D,4,FALSE),"")</f>
        <v>PI</v>
      </c>
      <c r="D1203" t="str">
        <f>_xlfn.IFNA(VLOOKUP(CONCATENATE($A1203,"|","PI"),'Compare PI to Roll'!$A:$D,4,FALSE),"")</f>
        <v>PI</v>
      </c>
      <c r="E1203" t="str">
        <f>_xlfn.IFNA(VLOOKUP(CONCATENATE($A1203,"|","ROLL"),'Compare PI to Roll'!$A:$D,4,FALSE),"")</f>
        <v/>
      </c>
      <c r="F1203" t="str">
        <f>_xlfn.IFNA(VLOOKUP(CONCATENATE($A1203,"|","ROLL"),'Compare PI to Roll'!$A:$D,4,FALSE),"")</f>
        <v/>
      </c>
      <c r="G1203" t="str">
        <f t="shared" si="19"/>
        <v>1|1|0|0</v>
      </c>
      <c r="H1203">
        <f>_xlfn.IFNA(VLOOKUP(K1203,'Tables to Map'!A:B,2,FALSE),"")</f>
        <v>1</v>
      </c>
      <c r="I1203" t="s">
        <v>8</v>
      </c>
      <c r="J1203" t="s">
        <v>9</v>
      </c>
      <c r="K1203" t="s">
        <v>979</v>
      </c>
      <c r="L1203" t="s">
        <v>232</v>
      </c>
      <c r="M1203">
        <v>20</v>
      </c>
      <c r="N1203" t="s">
        <v>1603</v>
      </c>
      <c r="O1203" t="s">
        <v>2629</v>
      </c>
      <c r="P1203" t="s">
        <v>2630</v>
      </c>
      <c r="Q1203" t="s">
        <v>1603</v>
      </c>
      <c r="R1203" t="s">
        <v>1603</v>
      </c>
      <c r="S1203">
        <v>10</v>
      </c>
      <c r="T1203">
        <v>10</v>
      </c>
      <c r="U1203">
        <v>0</v>
      </c>
      <c r="V1203" t="s">
        <v>1603</v>
      </c>
      <c r="W1203" t="s">
        <v>1603</v>
      </c>
      <c r="X1203" t="s">
        <v>1603</v>
      </c>
      <c r="Y1203" t="s">
        <v>1603</v>
      </c>
      <c r="Z1203" t="s">
        <v>1603</v>
      </c>
      <c r="AA1203" t="s">
        <v>1603</v>
      </c>
      <c r="AB1203" t="s">
        <v>1603</v>
      </c>
      <c r="AC1203" t="s">
        <v>1603</v>
      </c>
      <c r="AD1203" t="s">
        <v>1603</v>
      </c>
      <c r="AE1203" t="s">
        <v>1603</v>
      </c>
    </row>
    <row r="1204" spans="1:31" x14ac:dyDescent="0.25">
      <c r="A1204" t="s">
        <v>3917</v>
      </c>
      <c r="C1204" t="str">
        <f>_xlfn.IFNA(VLOOKUP(CONCATENATE($A1204,"|","PI"),'Compare PI to Roll'!$A:$D,4,FALSE),"")</f>
        <v>PI</v>
      </c>
      <c r="D1204" t="str">
        <f>_xlfn.IFNA(VLOOKUP(CONCATENATE($A1204,"|","PI"),'Compare PI to Roll'!$A:$D,4,FALSE),"")</f>
        <v>PI</v>
      </c>
      <c r="E1204" t="str">
        <f>_xlfn.IFNA(VLOOKUP(CONCATENATE($A1204,"|","ROLL"),'Compare PI to Roll'!$A:$D,4,FALSE),"")</f>
        <v/>
      </c>
      <c r="F1204" t="str">
        <f>_xlfn.IFNA(VLOOKUP(CONCATENATE($A1204,"|","ROLL"),'Compare PI to Roll'!$A:$D,4,FALSE),"")</f>
        <v/>
      </c>
      <c r="G1204" t="str">
        <f t="shared" si="19"/>
        <v>1|1|0|0</v>
      </c>
      <c r="H1204">
        <f>_xlfn.IFNA(VLOOKUP(K1204,'Tables to Map'!A:B,2,FALSE),"")</f>
        <v>1</v>
      </c>
      <c r="I1204" t="s">
        <v>8</v>
      </c>
      <c r="J1204" t="s">
        <v>9</v>
      </c>
      <c r="K1204" t="s">
        <v>979</v>
      </c>
      <c r="L1204" t="s">
        <v>500</v>
      </c>
      <c r="M1204">
        <v>21</v>
      </c>
      <c r="N1204" t="s">
        <v>1603</v>
      </c>
      <c r="O1204" t="s">
        <v>2629</v>
      </c>
      <c r="P1204" t="s">
        <v>2630</v>
      </c>
      <c r="Q1204" t="s">
        <v>1603</v>
      </c>
      <c r="R1204" t="s">
        <v>1603</v>
      </c>
      <c r="S1204">
        <v>10</v>
      </c>
      <c r="T1204">
        <v>10</v>
      </c>
      <c r="U1204">
        <v>0</v>
      </c>
      <c r="V1204" t="s">
        <v>1603</v>
      </c>
      <c r="W1204" t="s">
        <v>1603</v>
      </c>
      <c r="X1204" t="s">
        <v>1603</v>
      </c>
      <c r="Y1204" t="s">
        <v>1603</v>
      </c>
      <c r="Z1204" t="s">
        <v>1603</v>
      </c>
      <c r="AA1204" t="s">
        <v>1603</v>
      </c>
      <c r="AB1204" t="s">
        <v>1603</v>
      </c>
      <c r="AC1204" t="s">
        <v>1603</v>
      </c>
      <c r="AD1204" t="s">
        <v>1603</v>
      </c>
      <c r="AE1204" t="s">
        <v>1603</v>
      </c>
    </row>
    <row r="1205" spans="1:31" x14ac:dyDescent="0.25">
      <c r="A1205" t="s">
        <v>3918</v>
      </c>
      <c r="C1205" t="str">
        <f>_xlfn.IFNA(VLOOKUP(CONCATENATE($A1205,"|","PI"),'Compare PI to Roll'!$A:$D,4,FALSE),"")</f>
        <v>PI</v>
      </c>
      <c r="D1205" t="str">
        <f>_xlfn.IFNA(VLOOKUP(CONCATENATE($A1205,"|","PI"),'Compare PI to Roll'!$A:$D,4,FALSE),"")</f>
        <v>PI</v>
      </c>
      <c r="E1205" t="str">
        <f>_xlfn.IFNA(VLOOKUP(CONCATENATE($A1205,"|","ROLL"),'Compare PI to Roll'!$A:$D,4,FALSE),"")</f>
        <v/>
      </c>
      <c r="F1205" t="str">
        <f>_xlfn.IFNA(VLOOKUP(CONCATENATE($A1205,"|","ROLL"),'Compare PI to Roll'!$A:$D,4,FALSE),"")</f>
        <v/>
      </c>
      <c r="G1205" t="str">
        <f t="shared" si="19"/>
        <v>1|1|0|0</v>
      </c>
      <c r="H1205">
        <f>_xlfn.IFNA(VLOOKUP(K1205,'Tables to Map'!A:B,2,FALSE),"")</f>
        <v>1</v>
      </c>
      <c r="I1205" t="s">
        <v>8</v>
      </c>
      <c r="J1205" t="s">
        <v>9</v>
      </c>
      <c r="K1205" t="s">
        <v>979</v>
      </c>
      <c r="L1205" t="s">
        <v>117</v>
      </c>
      <c r="M1205">
        <v>22</v>
      </c>
      <c r="N1205" t="s">
        <v>1603</v>
      </c>
      <c r="O1205" t="s">
        <v>2629</v>
      </c>
      <c r="P1205" t="s">
        <v>2630</v>
      </c>
      <c r="Q1205" t="s">
        <v>1603</v>
      </c>
      <c r="R1205" t="s">
        <v>1603</v>
      </c>
      <c r="S1205">
        <v>10</v>
      </c>
      <c r="T1205">
        <v>10</v>
      </c>
      <c r="U1205">
        <v>0</v>
      </c>
      <c r="V1205" t="s">
        <v>1603</v>
      </c>
      <c r="W1205" t="s">
        <v>1603</v>
      </c>
      <c r="X1205" t="s">
        <v>1603</v>
      </c>
      <c r="Y1205" t="s">
        <v>1603</v>
      </c>
      <c r="Z1205" t="s">
        <v>1603</v>
      </c>
      <c r="AA1205" t="s">
        <v>1603</v>
      </c>
      <c r="AB1205" t="s">
        <v>1603</v>
      </c>
      <c r="AC1205" t="s">
        <v>1603</v>
      </c>
      <c r="AD1205" t="s">
        <v>1603</v>
      </c>
      <c r="AE1205" t="s">
        <v>1603</v>
      </c>
    </row>
    <row r="1206" spans="1:31" x14ac:dyDescent="0.25">
      <c r="A1206" t="s">
        <v>3919</v>
      </c>
      <c r="C1206" t="str">
        <f>_xlfn.IFNA(VLOOKUP(CONCATENATE($A1206,"|","PI"),'Compare PI to Roll'!$A:$D,4,FALSE),"")</f>
        <v>PI</v>
      </c>
      <c r="D1206" t="str">
        <f>_xlfn.IFNA(VLOOKUP(CONCATENATE($A1206,"|","PI"),'Compare PI to Roll'!$A:$D,4,FALSE),"")</f>
        <v>PI</v>
      </c>
      <c r="E1206" t="str">
        <f>_xlfn.IFNA(VLOOKUP(CONCATENATE($A1206,"|","ROLL"),'Compare PI to Roll'!$A:$D,4,FALSE),"")</f>
        <v/>
      </c>
      <c r="F1206" t="str">
        <f>_xlfn.IFNA(VLOOKUP(CONCATENATE($A1206,"|","ROLL"),'Compare PI to Roll'!$A:$D,4,FALSE),"")</f>
        <v/>
      </c>
      <c r="G1206" t="str">
        <f t="shared" si="19"/>
        <v>1|1|0|0</v>
      </c>
      <c r="H1206">
        <f>_xlfn.IFNA(VLOOKUP(K1206,'Tables to Map'!A:B,2,FALSE),"")</f>
        <v>1</v>
      </c>
      <c r="I1206" t="s">
        <v>8</v>
      </c>
      <c r="J1206" t="s">
        <v>9</v>
      </c>
      <c r="K1206" t="s">
        <v>979</v>
      </c>
      <c r="L1206" t="s">
        <v>510</v>
      </c>
      <c r="M1206">
        <v>23</v>
      </c>
      <c r="N1206" t="s">
        <v>1603</v>
      </c>
      <c r="O1206" t="s">
        <v>2629</v>
      </c>
      <c r="P1206" t="s">
        <v>2630</v>
      </c>
      <c r="Q1206" t="s">
        <v>1603</v>
      </c>
      <c r="R1206" t="s">
        <v>1603</v>
      </c>
      <c r="S1206">
        <v>10</v>
      </c>
      <c r="T1206">
        <v>10</v>
      </c>
      <c r="U1206">
        <v>0</v>
      </c>
      <c r="V1206" t="s">
        <v>1603</v>
      </c>
      <c r="W1206" t="s">
        <v>1603</v>
      </c>
      <c r="X1206" t="s">
        <v>1603</v>
      </c>
      <c r="Y1206" t="s">
        <v>1603</v>
      </c>
      <c r="Z1206" t="s">
        <v>1603</v>
      </c>
      <c r="AA1206" t="s">
        <v>1603</v>
      </c>
      <c r="AB1206" t="s">
        <v>1603</v>
      </c>
      <c r="AC1206" t="s">
        <v>1603</v>
      </c>
      <c r="AD1206" t="s">
        <v>1603</v>
      </c>
      <c r="AE1206" t="s">
        <v>1603</v>
      </c>
    </row>
    <row r="1207" spans="1:31" x14ac:dyDescent="0.25">
      <c r="A1207" t="s">
        <v>3920</v>
      </c>
      <c r="C1207" t="str">
        <f>_xlfn.IFNA(VLOOKUP(CONCATENATE($A1207,"|","PI"),'Compare PI to Roll'!$A:$D,4,FALSE),"")</f>
        <v>PI</v>
      </c>
      <c r="D1207" t="str">
        <f>_xlfn.IFNA(VLOOKUP(CONCATENATE($A1207,"|","PI"),'Compare PI to Roll'!$A:$D,4,FALSE),"")</f>
        <v>PI</v>
      </c>
      <c r="E1207" t="str">
        <f>_xlfn.IFNA(VLOOKUP(CONCATENATE($A1207,"|","ROLL"),'Compare PI to Roll'!$A:$D,4,FALSE),"")</f>
        <v/>
      </c>
      <c r="F1207" t="str">
        <f>_xlfn.IFNA(VLOOKUP(CONCATENATE($A1207,"|","ROLL"),'Compare PI to Roll'!$A:$D,4,FALSE),"")</f>
        <v/>
      </c>
      <c r="G1207" t="str">
        <f t="shared" si="19"/>
        <v>1|1|0|0</v>
      </c>
      <c r="H1207">
        <f>_xlfn.IFNA(VLOOKUP(K1207,'Tables to Map'!A:B,2,FALSE),"")</f>
        <v>1</v>
      </c>
      <c r="I1207" t="s">
        <v>8</v>
      </c>
      <c r="J1207" t="s">
        <v>9</v>
      </c>
      <c r="K1207" t="s">
        <v>979</v>
      </c>
      <c r="L1207" t="s">
        <v>515</v>
      </c>
      <c r="M1207">
        <v>24</v>
      </c>
      <c r="N1207" t="s">
        <v>1603</v>
      </c>
      <c r="O1207" t="s">
        <v>2629</v>
      </c>
      <c r="P1207" t="s">
        <v>2630</v>
      </c>
      <c r="Q1207" t="s">
        <v>1603</v>
      </c>
      <c r="R1207" t="s">
        <v>1603</v>
      </c>
      <c r="S1207">
        <v>10</v>
      </c>
      <c r="T1207">
        <v>10</v>
      </c>
      <c r="U1207">
        <v>0</v>
      </c>
      <c r="V1207" t="s">
        <v>1603</v>
      </c>
      <c r="W1207" t="s">
        <v>1603</v>
      </c>
      <c r="X1207" t="s">
        <v>1603</v>
      </c>
      <c r="Y1207" t="s">
        <v>1603</v>
      </c>
      <c r="Z1207" t="s">
        <v>1603</v>
      </c>
      <c r="AA1207" t="s">
        <v>1603</v>
      </c>
      <c r="AB1207" t="s">
        <v>1603</v>
      </c>
      <c r="AC1207" t="s">
        <v>1603</v>
      </c>
      <c r="AD1207" t="s">
        <v>1603</v>
      </c>
      <c r="AE1207" t="s">
        <v>1603</v>
      </c>
    </row>
    <row r="1208" spans="1:31" x14ac:dyDescent="0.25">
      <c r="A1208" t="s">
        <v>3921</v>
      </c>
      <c r="C1208" t="str">
        <f>_xlfn.IFNA(VLOOKUP(CONCATENATE($A1208,"|","PI"),'Compare PI to Roll'!$A:$D,4,FALSE),"")</f>
        <v>PI</v>
      </c>
      <c r="D1208" t="str">
        <f>_xlfn.IFNA(VLOOKUP(CONCATENATE($A1208,"|","PI"),'Compare PI to Roll'!$A:$D,4,FALSE),"")</f>
        <v>PI</v>
      </c>
      <c r="E1208" t="str">
        <f>_xlfn.IFNA(VLOOKUP(CONCATENATE($A1208,"|","ROLL"),'Compare PI to Roll'!$A:$D,4,FALSE),"")</f>
        <v/>
      </c>
      <c r="F1208" t="str">
        <f>_xlfn.IFNA(VLOOKUP(CONCATENATE($A1208,"|","ROLL"),'Compare PI to Roll'!$A:$D,4,FALSE),"")</f>
        <v/>
      </c>
      <c r="G1208" t="str">
        <f t="shared" si="19"/>
        <v>1|1|0|0</v>
      </c>
      <c r="H1208">
        <f>_xlfn.IFNA(VLOOKUP(K1208,'Tables to Map'!A:B,2,FALSE),"")</f>
        <v>1</v>
      </c>
      <c r="I1208" t="s">
        <v>8</v>
      </c>
      <c r="J1208" t="s">
        <v>9</v>
      </c>
      <c r="K1208" t="s">
        <v>979</v>
      </c>
      <c r="L1208" t="s">
        <v>518</v>
      </c>
      <c r="M1208">
        <v>25</v>
      </c>
      <c r="N1208" t="s">
        <v>1603</v>
      </c>
      <c r="O1208" t="s">
        <v>2629</v>
      </c>
      <c r="P1208" t="s">
        <v>2630</v>
      </c>
      <c r="Q1208" t="s">
        <v>1603</v>
      </c>
      <c r="R1208" t="s">
        <v>1603</v>
      </c>
      <c r="S1208">
        <v>10</v>
      </c>
      <c r="T1208">
        <v>10</v>
      </c>
      <c r="U1208">
        <v>0</v>
      </c>
      <c r="V1208" t="s">
        <v>1603</v>
      </c>
      <c r="W1208" t="s">
        <v>1603</v>
      </c>
      <c r="X1208" t="s">
        <v>1603</v>
      </c>
      <c r="Y1208" t="s">
        <v>1603</v>
      </c>
      <c r="Z1208" t="s">
        <v>1603</v>
      </c>
      <c r="AA1208" t="s">
        <v>1603</v>
      </c>
      <c r="AB1208" t="s">
        <v>1603</v>
      </c>
      <c r="AC1208" t="s">
        <v>1603</v>
      </c>
      <c r="AD1208" t="s">
        <v>1603</v>
      </c>
      <c r="AE1208" t="s">
        <v>1603</v>
      </c>
    </row>
    <row r="1209" spans="1:31" x14ac:dyDescent="0.25">
      <c r="A1209" t="s">
        <v>3922</v>
      </c>
      <c r="C1209" t="str">
        <f>_xlfn.IFNA(VLOOKUP(CONCATENATE($A1209,"|","PI"),'Compare PI to Roll'!$A:$D,4,FALSE),"")</f>
        <v>PI</v>
      </c>
      <c r="D1209" t="str">
        <f>_xlfn.IFNA(VLOOKUP(CONCATENATE($A1209,"|","PI"),'Compare PI to Roll'!$A:$D,4,FALSE),"")</f>
        <v>PI</v>
      </c>
      <c r="E1209" t="str">
        <f>_xlfn.IFNA(VLOOKUP(CONCATENATE($A1209,"|","ROLL"),'Compare PI to Roll'!$A:$D,4,FALSE),"")</f>
        <v/>
      </c>
      <c r="F1209" t="str">
        <f>_xlfn.IFNA(VLOOKUP(CONCATENATE($A1209,"|","ROLL"),'Compare PI to Roll'!$A:$D,4,FALSE),"")</f>
        <v/>
      </c>
      <c r="G1209" t="str">
        <f t="shared" si="19"/>
        <v>1|1|0|0</v>
      </c>
      <c r="H1209">
        <f>_xlfn.IFNA(VLOOKUP(K1209,'Tables to Map'!A:B,2,FALSE),"")</f>
        <v>1</v>
      </c>
      <c r="I1209" t="s">
        <v>8</v>
      </c>
      <c r="J1209" t="s">
        <v>9</v>
      </c>
      <c r="K1209" t="s">
        <v>979</v>
      </c>
      <c r="L1209" t="s">
        <v>520</v>
      </c>
      <c r="M1209">
        <v>26</v>
      </c>
      <c r="N1209" t="s">
        <v>1603</v>
      </c>
      <c r="O1209" t="s">
        <v>2629</v>
      </c>
      <c r="P1209" t="s">
        <v>2630</v>
      </c>
      <c r="Q1209" t="s">
        <v>1603</v>
      </c>
      <c r="R1209" t="s">
        <v>1603</v>
      </c>
      <c r="S1209">
        <v>10</v>
      </c>
      <c r="T1209">
        <v>10</v>
      </c>
      <c r="U1209">
        <v>0</v>
      </c>
      <c r="V1209" t="s">
        <v>1603</v>
      </c>
      <c r="W1209" t="s">
        <v>1603</v>
      </c>
      <c r="X1209" t="s">
        <v>1603</v>
      </c>
      <c r="Y1209" t="s">
        <v>1603</v>
      </c>
      <c r="Z1209" t="s">
        <v>1603</v>
      </c>
      <c r="AA1209" t="s">
        <v>1603</v>
      </c>
      <c r="AB1209" t="s">
        <v>1603</v>
      </c>
      <c r="AC1209" t="s">
        <v>1603</v>
      </c>
      <c r="AD1209" t="s">
        <v>1603</v>
      </c>
      <c r="AE1209" t="s">
        <v>1603</v>
      </c>
    </row>
    <row r="1210" spans="1:31" x14ac:dyDescent="0.25">
      <c r="A1210" t="s">
        <v>3923</v>
      </c>
      <c r="C1210" t="str">
        <f>_xlfn.IFNA(VLOOKUP(CONCATENATE($A1210,"|","PI"),'Compare PI to Roll'!$A:$D,4,FALSE),"")</f>
        <v>PI</v>
      </c>
      <c r="D1210" t="str">
        <f>_xlfn.IFNA(VLOOKUP(CONCATENATE($A1210,"|","PI"),'Compare PI to Roll'!$A:$D,4,FALSE),"")</f>
        <v>PI</v>
      </c>
      <c r="E1210" t="str">
        <f>_xlfn.IFNA(VLOOKUP(CONCATENATE($A1210,"|","ROLL"),'Compare PI to Roll'!$A:$D,4,FALSE),"")</f>
        <v/>
      </c>
      <c r="F1210" t="str">
        <f>_xlfn.IFNA(VLOOKUP(CONCATENATE($A1210,"|","ROLL"),'Compare PI to Roll'!$A:$D,4,FALSE),"")</f>
        <v/>
      </c>
      <c r="G1210" t="str">
        <f t="shared" si="19"/>
        <v>1|1|0|0</v>
      </c>
      <c r="H1210">
        <f>_xlfn.IFNA(VLOOKUP(K1210,'Tables to Map'!A:B,2,FALSE),"")</f>
        <v>1</v>
      </c>
      <c r="I1210" t="s">
        <v>8</v>
      </c>
      <c r="J1210" t="s">
        <v>9</v>
      </c>
      <c r="K1210" t="s">
        <v>979</v>
      </c>
      <c r="L1210" t="s">
        <v>523</v>
      </c>
      <c r="M1210">
        <v>27</v>
      </c>
      <c r="N1210" t="s">
        <v>1603</v>
      </c>
      <c r="O1210" t="s">
        <v>2629</v>
      </c>
      <c r="P1210" t="s">
        <v>2630</v>
      </c>
      <c r="Q1210" t="s">
        <v>1603</v>
      </c>
      <c r="R1210" t="s">
        <v>1603</v>
      </c>
      <c r="S1210">
        <v>10</v>
      </c>
      <c r="T1210">
        <v>10</v>
      </c>
      <c r="U1210">
        <v>0</v>
      </c>
      <c r="V1210" t="s">
        <v>1603</v>
      </c>
      <c r="W1210" t="s">
        <v>1603</v>
      </c>
      <c r="X1210" t="s">
        <v>1603</v>
      </c>
      <c r="Y1210" t="s">
        <v>1603</v>
      </c>
      <c r="Z1210" t="s">
        <v>1603</v>
      </c>
      <c r="AA1210" t="s">
        <v>1603</v>
      </c>
      <c r="AB1210" t="s">
        <v>1603</v>
      </c>
      <c r="AC1210" t="s">
        <v>1603</v>
      </c>
      <c r="AD1210" t="s">
        <v>1603</v>
      </c>
      <c r="AE1210" t="s">
        <v>1603</v>
      </c>
    </row>
    <row r="1211" spans="1:31" x14ac:dyDescent="0.25">
      <c r="A1211" t="s">
        <v>3924</v>
      </c>
      <c r="C1211" t="str">
        <f>_xlfn.IFNA(VLOOKUP(CONCATENATE($A1211,"|","PI"),'Compare PI to Roll'!$A:$D,4,FALSE),"")</f>
        <v>PI</v>
      </c>
      <c r="D1211" t="str">
        <f>_xlfn.IFNA(VLOOKUP(CONCATENATE($A1211,"|","PI"),'Compare PI to Roll'!$A:$D,4,FALSE),"")</f>
        <v>PI</v>
      </c>
      <c r="E1211" t="str">
        <f>_xlfn.IFNA(VLOOKUP(CONCATENATE($A1211,"|","ROLL"),'Compare PI to Roll'!$A:$D,4,FALSE),"")</f>
        <v/>
      </c>
      <c r="F1211" t="str">
        <f>_xlfn.IFNA(VLOOKUP(CONCATENATE($A1211,"|","ROLL"),'Compare PI to Roll'!$A:$D,4,FALSE),"")</f>
        <v/>
      </c>
      <c r="G1211" t="str">
        <f t="shared" si="19"/>
        <v>1|1|0|0</v>
      </c>
      <c r="H1211">
        <f>_xlfn.IFNA(VLOOKUP(K1211,'Tables to Map'!A:B,2,FALSE),"")</f>
        <v>1</v>
      </c>
      <c r="I1211" t="s">
        <v>8</v>
      </c>
      <c r="J1211" t="s">
        <v>9</v>
      </c>
      <c r="K1211" t="s">
        <v>979</v>
      </c>
      <c r="L1211" t="s">
        <v>620</v>
      </c>
      <c r="M1211">
        <v>28</v>
      </c>
      <c r="N1211" t="s">
        <v>1603</v>
      </c>
      <c r="O1211" t="s">
        <v>2629</v>
      </c>
      <c r="P1211" t="s">
        <v>2630</v>
      </c>
      <c r="Q1211" t="s">
        <v>1603</v>
      </c>
      <c r="R1211" t="s">
        <v>1603</v>
      </c>
      <c r="S1211">
        <v>10</v>
      </c>
      <c r="T1211">
        <v>10</v>
      </c>
      <c r="U1211">
        <v>0</v>
      </c>
      <c r="V1211" t="s">
        <v>1603</v>
      </c>
      <c r="W1211" t="s">
        <v>1603</v>
      </c>
      <c r="X1211" t="s">
        <v>1603</v>
      </c>
      <c r="Y1211" t="s">
        <v>1603</v>
      </c>
      <c r="Z1211" t="s">
        <v>1603</v>
      </c>
      <c r="AA1211" t="s">
        <v>1603</v>
      </c>
      <c r="AB1211" t="s">
        <v>1603</v>
      </c>
      <c r="AC1211" t="s">
        <v>1603</v>
      </c>
      <c r="AD1211" t="s">
        <v>1603</v>
      </c>
      <c r="AE1211" t="s">
        <v>1603</v>
      </c>
    </row>
    <row r="1212" spans="1:31" x14ac:dyDescent="0.25">
      <c r="A1212" t="s">
        <v>3925</v>
      </c>
      <c r="C1212" t="str">
        <f>_xlfn.IFNA(VLOOKUP(CONCATENATE($A1212,"|","PI"),'Compare PI to Roll'!$A:$D,4,FALSE),"")</f>
        <v>PI</v>
      </c>
      <c r="D1212" t="str">
        <f>_xlfn.IFNA(VLOOKUP(CONCATENATE($A1212,"|","PI"),'Compare PI to Roll'!$A:$D,4,FALSE),"")</f>
        <v>PI</v>
      </c>
      <c r="E1212" t="str">
        <f>_xlfn.IFNA(VLOOKUP(CONCATENATE($A1212,"|","ROLL"),'Compare PI to Roll'!$A:$D,4,FALSE),"")</f>
        <v/>
      </c>
      <c r="F1212" t="str">
        <f>_xlfn.IFNA(VLOOKUP(CONCATENATE($A1212,"|","ROLL"),'Compare PI to Roll'!$A:$D,4,FALSE),"")</f>
        <v/>
      </c>
      <c r="G1212" t="str">
        <f t="shared" si="19"/>
        <v>1|1|0|0</v>
      </c>
      <c r="H1212">
        <f>_xlfn.IFNA(VLOOKUP(K1212,'Tables to Map'!A:B,2,FALSE),"")</f>
        <v>1</v>
      </c>
      <c r="I1212" t="s">
        <v>8</v>
      </c>
      <c r="J1212" t="s">
        <v>9</v>
      </c>
      <c r="K1212" t="s">
        <v>979</v>
      </c>
      <c r="L1212" t="s">
        <v>625</v>
      </c>
      <c r="M1212">
        <v>29</v>
      </c>
      <c r="N1212" t="s">
        <v>1603</v>
      </c>
      <c r="O1212" t="s">
        <v>2629</v>
      </c>
      <c r="P1212" t="s">
        <v>2630</v>
      </c>
      <c r="Q1212" t="s">
        <v>1603</v>
      </c>
      <c r="R1212" t="s">
        <v>1603</v>
      </c>
      <c r="S1212">
        <v>10</v>
      </c>
      <c r="T1212">
        <v>10</v>
      </c>
      <c r="U1212">
        <v>0</v>
      </c>
      <c r="V1212" t="s">
        <v>1603</v>
      </c>
      <c r="W1212" t="s">
        <v>1603</v>
      </c>
      <c r="X1212" t="s">
        <v>1603</v>
      </c>
      <c r="Y1212" t="s">
        <v>1603</v>
      </c>
      <c r="Z1212" t="s">
        <v>1603</v>
      </c>
      <c r="AA1212" t="s">
        <v>1603</v>
      </c>
      <c r="AB1212" t="s">
        <v>1603</v>
      </c>
      <c r="AC1212" t="s">
        <v>1603</v>
      </c>
      <c r="AD1212" t="s">
        <v>1603</v>
      </c>
      <c r="AE1212" t="s">
        <v>1603</v>
      </c>
    </row>
    <row r="1213" spans="1:31" x14ac:dyDescent="0.25">
      <c r="A1213" t="s">
        <v>3926</v>
      </c>
      <c r="C1213" t="str">
        <f>_xlfn.IFNA(VLOOKUP(CONCATENATE($A1213,"|","PI"),'Compare PI to Roll'!$A:$D,4,FALSE),"")</f>
        <v>PI</v>
      </c>
      <c r="D1213" t="str">
        <f>_xlfn.IFNA(VLOOKUP(CONCATENATE($A1213,"|","PI"),'Compare PI to Roll'!$A:$D,4,FALSE),"")</f>
        <v>PI</v>
      </c>
      <c r="E1213" t="str">
        <f>_xlfn.IFNA(VLOOKUP(CONCATENATE($A1213,"|","ROLL"),'Compare PI to Roll'!$A:$D,4,FALSE),"")</f>
        <v/>
      </c>
      <c r="F1213" t="str">
        <f>_xlfn.IFNA(VLOOKUP(CONCATENATE($A1213,"|","ROLL"),'Compare PI to Roll'!$A:$D,4,FALSE),"")</f>
        <v/>
      </c>
      <c r="G1213" t="str">
        <f t="shared" si="19"/>
        <v>1|1|0|0</v>
      </c>
      <c r="H1213">
        <f>_xlfn.IFNA(VLOOKUP(K1213,'Tables to Map'!A:B,2,FALSE),"")</f>
        <v>1</v>
      </c>
      <c r="I1213" t="s">
        <v>8</v>
      </c>
      <c r="J1213" t="s">
        <v>9</v>
      </c>
      <c r="K1213" t="s">
        <v>979</v>
      </c>
      <c r="L1213" t="s">
        <v>629</v>
      </c>
      <c r="M1213">
        <v>30</v>
      </c>
      <c r="N1213" t="s">
        <v>1603</v>
      </c>
      <c r="O1213" t="s">
        <v>2629</v>
      </c>
      <c r="P1213" t="s">
        <v>2630</v>
      </c>
      <c r="Q1213" t="s">
        <v>1603</v>
      </c>
      <c r="R1213" t="s">
        <v>1603</v>
      </c>
      <c r="S1213">
        <v>10</v>
      </c>
      <c r="T1213">
        <v>10</v>
      </c>
      <c r="U1213">
        <v>0</v>
      </c>
      <c r="V1213" t="s">
        <v>1603</v>
      </c>
      <c r="W1213" t="s">
        <v>1603</v>
      </c>
      <c r="X1213" t="s">
        <v>1603</v>
      </c>
      <c r="Y1213" t="s">
        <v>1603</v>
      </c>
      <c r="Z1213" t="s">
        <v>1603</v>
      </c>
      <c r="AA1213" t="s">
        <v>1603</v>
      </c>
      <c r="AB1213" t="s">
        <v>1603</v>
      </c>
      <c r="AC1213" t="s">
        <v>1603</v>
      </c>
      <c r="AD1213" t="s">
        <v>1603</v>
      </c>
      <c r="AE1213" t="s">
        <v>1603</v>
      </c>
    </row>
    <row r="1214" spans="1:31" x14ac:dyDescent="0.25">
      <c r="A1214" t="s">
        <v>3927</v>
      </c>
      <c r="C1214" t="str">
        <f>_xlfn.IFNA(VLOOKUP(CONCATENATE($A1214,"|","PI"),'Compare PI to Roll'!$A:$D,4,FALSE),"")</f>
        <v>PI</v>
      </c>
      <c r="D1214" t="str">
        <f>_xlfn.IFNA(VLOOKUP(CONCATENATE($A1214,"|","PI"),'Compare PI to Roll'!$A:$D,4,FALSE),"")</f>
        <v>PI</v>
      </c>
      <c r="E1214" t="str">
        <f>_xlfn.IFNA(VLOOKUP(CONCATENATE($A1214,"|","ROLL"),'Compare PI to Roll'!$A:$D,4,FALSE),"")</f>
        <v/>
      </c>
      <c r="F1214" t="str">
        <f>_xlfn.IFNA(VLOOKUP(CONCATENATE($A1214,"|","ROLL"),'Compare PI to Roll'!$A:$D,4,FALSE),"")</f>
        <v/>
      </c>
      <c r="G1214" t="str">
        <f t="shared" si="19"/>
        <v>1|1|0|0</v>
      </c>
      <c r="H1214">
        <f>_xlfn.IFNA(VLOOKUP(K1214,'Tables to Map'!A:B,2,FALSE),"")</f>
        <v>1</v>
      </c>
      <c r="I1214" t="s">
        <v>8</v>
      </c>
      <c r="J1214" t="s">
        <v>9</v>
      </c>
      <c r="K1214" t="s">
        <v>979</v>
      </c>
      <c r="L1214" t="s">
        <v>631</v>
      </c>
      <c r="M1214">
        <v>31</v>
      </c>
      <c r="N1214" t="s">
        <v>1603</v>
      </c>
      <c r="O1214" t="s">
        <v>2629</v>
      </c>
      <c r="P1214" t="s">
        <v>2630</v>
      </c>
      <c r="Q1214" t="s">
        <v>1603</v>
      </c>
      <c r="R1214" t="s">
        <v>1603</v>
      </c>
      <c r="S1214">
        <v>10</v>
      </c>
      <c r="T1214">
        <v>10</v>
      </c>
      <c r="U1214">
        <v>0</v>
      </c>
      <c r="V1214" t="s">
        <v>1603</v>
      </c>
      <c r="W1214" t="s">
        <v>1603</v>
      </c>
      <c r="X1214" t="s">
        <v>1603</v>
      </c>
      <c r="Y1214" t="s">
        <v>1603</v>
      </c>
      <c r="Z1214" t="s">
        <v>1603</v>
      </c>
      <c r="AA1214" t="s">
        <v>1603</v>
      </c>
      <c r="AB1214" t="s">
        <v>1603</v>
      </c>
      <c r="AC1214" t="s">
        <v>1603</v>
      </c>
      <c r="AD1214" t="s">
        <v>1603</v>
      </c>
      <c r="AE1214" t="s">
        <v>1603</v>
      </c>
    </row>
    <row r="1215" spans="1:31" x14ac:dyDescent="0.25">
      <c r="A1215" t="s">
        <v>3928</v>
      </c>
      <c r="C1215" t="str">
        <f>_xlfn.IFNA(VLOOKUP(CONCATENATE($A1215,"|","PI"),'Compare PI to Roll'!$A:$D,4,FALSE),"")</f>
        <v>PI</v>
      </c>
      <c r="D1215" t="str">
        <f>_xlfn.IFNA(VLOOKUP(CONCATENATE($A1215,"|","PI"),'Compare PI to Roll'!$A:$D,4,FALSE),"")</f>
        <v>PI</v>
      </c>
      <c r="E1215" t="str">
        <f>_xlfn.IFNA(VLOOKUP(CONCATENATE($A1215,"|","ROLL"),'Compare PI to Roll'!$A:$D,4,FALSE),"")</f>
        <v/>
      </c>
      <c r="F1215" t="str">
        <f>_xlfn.IFNA(VLOOKUP(CONCATENATE($A1215,"|","ROLL"),'Compare PI to Roll'!$A:$D,4,FALSE),"")</f>
        <v/>
      </c>
      <c r="G1215" t="str">
        <f t="shared" si="19"/>
        <v>1|1|0|0</v>
      </c>
      <c r="H1215">
        <f>_xlfn.IFNA(VLOOKUP(K1215,'Tables to Map'!A:B,2,FALSE),"")</f>
        <v>1</v>
      </c>
      <c r="I1215" t="s">
        <v>8</v>
      </c>
      <c r="J1215" t="s">
        <v>9</v>
      </c>
      <c r="K1215" t="s">
        <v>979</v>
      </c>
      <c r="L1215" t="s">
        <v>108</v>
      </c>
      <c r="M1215">
        <v>32</v>
      </c>
      <c r="N1215" t="s">
        <v>1603</v>
      </c>
      <c r="O1215" t="s">
        <v>2629</v>
      </c>
      <c r="P1215" t="s">
        <v>2630</v>
      </c>
      <c r="Q1215" t="s">
        <v>1603</v>
      </c>
      <c r="R1215" t="s">
        <v>1603</v>
      </c>
      <c r="S1215">
        <v>10</v>
      </c>
      <c r="T1215">
        <v>10</v>
      </c>
      <c r="U1215">
        <v>0</v>
      </c>
      <c r="V1215" t="s">
        <v>1603</v>
      </c>
      <c r="W1215" t="s">
        <v>1603</v>
      </c>
      <c r="X1215" t="s">
        <v>1603</v>
      </c>
      <c r="Y1215" t="s">
        <v>1603</v>
      </c>
      <c r="Z1215" t="s">
        <v>1603</v>
      </c>
      <c r="AA1215" t="s">
        <v>1603</v>
      </c>
      <c r="AB1215" t="s">
        <v>1603</v>
      </c>
      <c r="AC1215" t="s">
        <v>1603</v>
      </c>
      <c r="AD1215" t="s">
        <v>1603</v>
      </c>
      <c r="AE1215" t="s">
        <v>1603</v>
      </c>
    </row>
    <row r="1216" spans="1:31" x14ac:dyDescent="0.25">
      <c r="A1216" t="s">
        <v>3929</v>
      </c>
      <c r="C1216" t="str">
        <f>_xlfn.IFNA(VLOOKUP(CONCATENATE($A1216,"|","PI"),'Compare PI to Roll'!$A:$D,4,FALSE),"")</f>
        <v>PI</v>
      </c>
      <c r="D1216" t="str">
        <f>_xlfn.IFNA(VLOOKUP(CONCATENATE($A1216,"|","PI"),'Compare PI to Roll'!$A:$D,4,FALSE),"")</f>
        <v>PI</v>
      </c>
      <c r="E1216" t="str">
        <f>_xlfn.IFNA(VLOOKUP(CONCATENATE($A1216,"|","ROLL"),'Compare PI to Roll'!$A:$D,4,FALSE),"")</f>
        <v/>
      </c>
      <c r="F1216" t="str">
        <f>_xlfn.IFNA(VLOOKUP(CONCATENATE($A1216,"|","ROLL"),'Compare PI to Roll'!$A:$D,4,FALSE),"")</f>
        <v/>
      </c>
      <c r="G1216" t="str">
        <f t="shared" si="19"/>
        <v>1|1|0|0</v>
      </c>
      <c r="H1216">
        <f>_xlfn.IFNA(VLOOKUP(K1216,'Tables to Map'!A:B,2,FALSE),"")</f>
        <v>1</v>
      </c>
      <c r="I1216" t="s">
        <v>8</v>
      </c>
      <c r="J1216" t="s">
        <v>9</v>
      </c>
      <c r="K1216" t="s">
        <v>979</v>
      </c>
      <c r="L1216" t="s">
        <v>1677</v>
      </c>
      <c r="M1216">
        <v>33</v>
      </c>
      <c r="N1216" t="s">
        <v>1603</v>
      </c>
      <c r="O1216" t="s">
        <v>2629</v>
      </c>
      <c r="P1216" t="s">
        <v>2630</v>
      </c>
      <c r="Q1216" t="s">
        <v>1603</v>
      </c>
      <c r="R1216" t="s">
        <v>1603</v>
      </c>
      <c r="S1216">
        <v>10</v>
      </c>
      <c r="T1216">
        <v>10</v>
      </c>
      <c r="U1216">
        <v>0</v>
      </c>
      <c r="V1216" t="s">
        <v>1603</v>
      </c>
      <c r="W1216" t="s">
        <v>1603</v>
      </c>
      <c r="X1216" t="s">
        <v>1603</v>
      </c>
      <c r="Y1216" t="s">
        <v>1603</v>
      </c>
      <c r="Z1216" t="s">
        <v>1603</v>
      </c>
      <c r="AA1216" t="s">
        <v>1603</v>
      </c>
      <c r="AB1216" t="s">
        <v>1603</v>
      </c>
      <c r="AC1216" t="s">
        <v>1603</v>
      </c>
      <c r="AD1216" t="s">
        <v>1603</v>
      </c>
      <c r="AE1216" t="s">
        <v>1603</v>
      </c>
    </row>
    <row r="1217" spans="1:31" x14ac:dyDescent="0.25">
      <c r="A1217" t="s">
        <v>3930</v>
      </c>
      <c r="C1217" t="str">
        <f>_xlfn.IFNA(VLOOKUP(CONCATENATE($A1217,"|","PI"),'Compare PI to Roll'!$A:$D,4,FALSE),"")</f>
        <v>PI</v>
      </c>
      <c r="D1217" t="str">
        <f>_xlfn.IFNA(VLOOKUP(CONCATENATE($A1217,"|","PI"),'Compare PI to Roll'!$A:$D,4,FALSE),"")</f>
        <v>PI</v>
      </c>
      <c r="E1217" t="str">
        <f>_xlfn.IFNA(VLOOKUP(CONCATENATE($A1217,"|","ROLL"),'Compare PI to Roll'!$A:$D,4,FALSE),"")</f>
        <v/>
      </c>
      <c r="F1217" t="str">
        <f>_xlfn.IFNA(VLOOKUP(CONCATENATE($A1217,"|","ROLL"),'Compare PI to Roll'!$A:$D,4,FALSE),"")</f>
        <v/>
      </c>
      <c r="G1217" t="str">
        <f t="shared" si="19"/>
        <v>1|1|0|0</v>
      </c>
      <c r="H1217">
        <f>_xlfn.IFNA(VLOOKUP(K1217,'Tables to Map'!A:B,2,FALSE),"")</f>
        <v>1</v>
      </c>
      <c r="I1217" t="s">
        <v>8</v>
      </c>
      <c r="J1217" t="s">
        <v>9</v>
      </c>
      <c r="K1217" t="s">
        <v>979</v>
      </c>
      <c r="L1217" t="s">
        <v>18</v>
      </c>
      <c r="M1217">
        <v>34</v>
      </c>
      <c r="N1217" t="s">
        <v>1603</v>
      </c>
      <c r="O1217" t="s">
        <v>2629</v>
      </c>
      <c r="P1217" t="s">
        <v>2630</v>
      </c>
      <c r="Q1217" t="s">
        <v>1603</v>
      </c>
      <c r="R1217" t="s">
        <v>1603</v>
      </c>
      <c r="S1217">
        <v>10</v>
      </c>
      <c r="T1217">
        <v>10</v>
      </c>
      <c r="U1217">
        <v>0</v>
      </c>
      <c r="V1217" t="s">
        <v>1603</v>
      </c>
      <c r="W1217" t="s">
        <v>1603</v>
      </c>
      <c r="X1217" t="s">
        <v>1603</v>
      </c>
      <c r="Y1217" t="s">
        <v>1603</v>
      </c>
      <c r="Z1217" t="s">
        <v>1603</v>
      </c>
      <c r="AA1217" t="s">
        <v>1603</v>
      </c>
      <c r="AB1217" t="s">
        <v>1603</v>
      </c>
      <c r="AC1217" t="s">
        <v>1603</v>
      </c>
      <c r="AD1217" t="s">
        <v>1603</v>
      </c>
      <c r="AE1217" t="s">
        <v>1603</v>
      </c>
    </row>
    <row r="1218" spans="1:31" x14ac:dyDescent="0.25">
      <c r="A1218" t="s">
        <v>3931</v>
      </c>
      <c r="C1218" t="str">
        <f>_xlfn.IFNA(VLOOKUP(CONCATENATE($A1218,"|","PI"),'Compare PI to Roll'!$A:$D,4,FALSE),"")</f>
        <v>PI</v>
      </c>
      <c r="D1218" t="str">
        <f>_xlfn.IFNA(VLOOKUP(CONCATENATE($A1218,"|","PI"),'Compare PI to Roll'!$A:$D,4,FALSE),"")</f>
        <v>PI</v>
      </c>
      <c r="E1218" t="str">
        <f>_xlfn.IFNA(VLOOKUP(CONCATENATE($A1218,"|","ROLL"),'Compare PI to Roll'!$A:$D,4,FALSE),"")</f>
        <v/>
      </c>
      <c r="F1218" t="str">
        <f>_xlfn.IFNA(VLOOKUP(CONCATENATE($A1218,"|","ROLL"),'Compare PI to Roll'!$A:$D,4,FALSE),"")</f>
        <v/>
      </c>
      <c r="G1218" t="str">
        <f t="shared" si="19"/>
        <v>1|1|0|0</v>
      </c>
      <c r="H1218">
        <f>_xlfn.IFNA(VLOOKUP(K1218,'Tables to Map'!A:B,2,FALSE),"")</f>
        <v>1</v>
      </c>
      <c r="I1218" t="s">
        <v>8</v>
      </c>
      <c r="J1218" t="s">
        <v>9</v>
      </c>
      <c r="K1218" t="s">
        <v>979</v>
      </c>
      <c r="L1218" t="s">
        <v>19</v>
      </c>
      <c r="M1218">
        <v>35</v>
      </c>
      <c r="N1218" t="s">
        <v>1603</v>
      </c>
      <c r="O1218" t="s">
        <v>2636</v>
      </c>
      <c r="P1218" t="s">
        <v>2630</v>
      </c>
      <c r="Q1218" t="s">
        <v>1603</v>
      </c>
      <c r="R1218" t="s">
        <v>1603</v>
      </c>
      <c r="S1218">
        <v>10</v>
      </c>
      <c r="T1218">
        <v>10</v>
      </c>
      <c r="U1218">
        <v>0</v>
      </c>
      <c r="V1218" t="s">
        <v>1603</v>
      </c>
      <c r="W1218" t="s">
        <v>1603</v>
      </c>
      <c r="X1218" t="s">
        <v>1603</v>
      </c>
      <c r="Y1218" t="s">
        <v>1603</v>
      </c>
      <c r="Z1218" t="s">
        <v>1603</v>
      </c>
      <c r="AA1218" t="s">
        <v>1603</v>
      </c>
      <c r="AB1218" t="s">
        <v>1603</v>
      </c>
      <c r="AC1218" t="s">
        <v>1603</v>
      </c>
      <c r="AD1218" t="s">
        <v>1603</v>
      </c>
      <c r="AE1218" t="s">
        <v>1603</v>
      </c>
    </row>
    <row r="1219" spans="1:31" x14ac:dyDescent="0.25">
      <c r="A1219" t="s">
        <v>3932</v>
      </c>
      <c r="C1219" t="str">
        <f>_xlfn.IFNA(VLOOKUP(CONCATENATE($A1219,"|","PI"),'Compare PI to Roll'!$A:$D,4,FALSE),"")</f>
        <v>PI</v>
      </c>
      <c r="D1219" t="str">
        <f>_xlfn.IFNA(VLOOKUP(CONCATENATE($A1219,"|","PI"),'Compare PI to Roll'!$A:$D,4,FALSE),"")</f>
        <v>PI</v>
      </c>
      <c r="E1219" t="str">
        <f>_xlfn.IFNA(VLOOKUP(CONCATENATE($A1219,"|","ROLL"),'Compare PI to Roll'!$A:$D,4,FALSE),"")</f>
        <v/>
      </c>
      <c r="F1219" t="str">
        <f>_xlfn.IFNA(VLOOKUP(CONCATENATE($A1219,"|","ROLL"),'Compare PI to Roll'!$A:$D,4,FALSE),"")</f>
        <v/>
      </c>
      <c r="G1219" t="str">
        <f t="shared" si="19"/>
        <v>1|1|0|0</v>
      </c>
      <c r="H1219">
        <f>_xlfn.IFNA(VLOOKUP(K1219,'Tables to Map'!A:B,2,FALSE),"")</f>
        <v>1</v>
      </c>
      <c r="I1219" t="s">
        <v>8</v>
      </c>
      <c r="J1219" t="s">
        <v>9</v>
      </c>
      <c r="K1219" t="s">
        <v>979</v>
      </c>
      <c r="L1219" t="s">
        <v>638</v>
      </c>
      <c r="M1219">
        <v>36</v>
      </c>
      <c r="N1219" t="s">
        <v>1603</v>
      </c>
      <c r="O1219" t="s">
        <v>2629</v>
      </c>
      <c r="P1219" t="s">
        <v>2630</v>
      </c>
      <c r="Q1219" t="s">
        <v>1603</v>
      </c>
      <c r="R1219" t="s">
        <v>1603</v>
      </c>
      <c r="S1219">
        <v>10</v>
      </c>
      <c r="T1219">
        <v>10</v>
      </c>
      <c r="U1219">
        <v>0</v>
      </c>
      <c r="V1219" t="s">
        <v>1603</v>
      </c>
      <c r="W1219" t="s">
        <v>1603</v>
      </c>
      <c r="X1219" t="s">
        <v>1603</v>
      </c>
      <c r="Y1219" t="s">
        <v>1603</v>
      </c>
      <c r="Z1219" t="s">
        <v>1603</v>
      </c>
      <c r="AA1219" t="s">
        <v>1603</v>
      </c>
      <c r="AB1219" t="s">
        <v>1603</v>
      </c>
      <c r="AC1219" t="s">
        <v>1603</v>
      </c>
      <c r="AD1219" t="s">
        <v>1603</v>
      </c>
      <c r="AE1219" t="s">
        <v>1603</v>
      </c>
    </row>
    <row r="1220" spans="1:31" x14ac:dyDescent="0.25">
      <c r="A1220" t="s">
        <v>3933</v>
      </c>
      <c r="C1220" t="str">
        <f>_xlfn.IFNA(VLOOKUP(CONCATENATE($A1220,"|","PI"),'Compare PI to Roll'!$A:$D,4,FALSE),"")</f>
        <v>PI</v>
      </c>
      <c r="D1220" t="str">
        <f>_xlfn.IFNA(VLOOKUP(CONCATENATE($A1220,"|","PI"),'Compare PI to Roll'!$A:$D,4,FALSE),"")</f>
        <v>PI</v>
      </c>
      <c r="E1220" t="str">
        <f>_xlfn.IFNA(VLOOKUP(CONCATENATE($A1220,"|","ROLL"),'Compare PI to Roll'!$A:$D,4,FALSE),"")</f>
        <v/>
      </c>
      <c r="F1220" t="str">
        <f>_xlfn.IFNA(VLOOKUP(CONCATENATE($A1220,"|","ROLL"),'Compare PI to Roll'!$A:$D,4,FALSE),"")</f>
        <v/>
      </c>
      <c r="G1220" t="str">
        <f t="shared" si="19"/>
        <v>1|1|0|0</v>
      </c>
      <c r="H1220">
        <f>_xlfn.IFNA(VLOOKUP(K1220,'Tables to Map'!A:B,2,FALSE),"")</f>
        <v>1</v>
      </c>
      <c r="I1220" t="s">
        <v>8</v>
      </c>
      <c r="J1220" t="s">
        <v>9</v>
      </c>
      <c r="K1220" t="s">
        <v>979</v>
      </c>
      <c r="L1220" t="s">
        <v>295</v>
      </c>
      <c r="M1220">
        <v>37</v>
      </c>
      <c r="N1220" t="s">
        <v>1603</v>
      </c>
      <c r="O1220" t="s">
        <v>2636</v>
      </c>
      <c r="P1220" t="s">
        <v>2632</v>
      </c>
      <c r="Q1220">
        <v>255</v>
      </c>
      <c r="R1220">
        <v>255</v>
      </c>
      <c r="S1220" t="s">
        <v>1603</v>
      </c>
      <c r="T1220" t="s">
        <v>1603</v>
      </c>
      <c r="U1220" t="s">
        <v>1603</v>
      </c>
      <c r="V1220" t="s">
        <v>1603</v>
      </c>
      <c r="W1220" t="s">
        <v>1603</v>
      </c>
      <c r="X1220" t="s">
        <v>1603</v>
      </c>
      <c r="Y1220" t="s">
        <v>2633</v>
      </c>
      <c r="Z1220" t="s">
        <v>1603</v>
      </c>
      <c r="AA1220" t="s">
        <v>1603</v>
      </c>
      <c r="AB1220" t="s">
        <v>2634</v>
      </c>
      <c r="AC1220" t="s">
        <v>1603</v>
      </c>
      <c r="AD1220" t="s">
        <v>1603</v>
      </c>
      <c r="AE1220" t="s">
        <v>1603</v>
      </c>
    </row>
    <row r="1221" spans="1:31" x14ac:dyDescent="0.25">
      <c r="A1221" t="s">
        <v>3934</v>
      </c>
      <c r="C1221" t="str">
        <f>_xlfn.IFNA(VLOOKUP(CONCATENATE($A1221,"|","PI"),'Compare PI to Roll'!$A:$D,4,FALSE),"")</f>
        <v>PI</v>
      </c>
      <c r="D1221" t="str">
        <f>_xlfn.IFNA(VLOOKUP(CONCATENATE($A1221,"|","PI"),'Compare PI to Roll'!$A:$D,4,FALSE),"")</f>
        <v>PI</v>
      </c>
      <c r="E1221" t="str">
        <f>_xlfn.IFNA(VLOOKUP(CONCATENATE($A1221,"|","ROLL"),'Compare PI to Roll'!$A:$D,4,FALSE),"")</f>
        <v/>
      </c>
      <c r="F1221" t="str">
        <f>_xlfn.IFNA(VLOOKUP(CONCATENATE($A1221,"|","ROLL"),'Compare PI to Roll'!$A:$D,4,FALSE),"")</f>
        <v/>
      </c>
      <c r="G1221" t="str">
        <f t="shared" si="19"/>
        <v>1|1|0|0</v>
      </c>
      <c r="H1221">
        <f>_xlfn.IFNA(VLOOKUP(K1221,'Tables to Map'!A:B,2,FALSE),"")</f>
        <v>1</v>
      </c>
      <c r="I1221" t="s">
        <v>8</v>
      </c>
      <c r="J1221" t="s">
        <v>9</v>
      </c>
      <c r="K1221" t="s">
        <v>979</v>
      </c>
      <c r="L1221" t="s">
        <v>983</v>
      </c>
      <c r="M1221">
        <v>38</v>
      </c>
      <c r="N1221" t="s">
        <v>1603</v>
      </c>
      <c r="O1221" t="s">
        <v>2636</v>
      </c>
      <c r="P1221" t="s">
        <v>2632</v>
      </c>
      <c r="Q1221">
        <v>255</v>
      </c>
      <c r="R1221">
        <v>255</v>
      </c>
      <c r="S1221" t="s">
        <v>1603</v>
      </c>
      <c r="T1221" t="s">
        <v>1603</v>
      </c>
      <c r="U1221" t="s">
        <v>1603</v>
      </c>
      <c r="V1221" t="s">
        <v>1603</v>
      </c>
      <c r="W1221" t="s">
        <v>1603</v>
      </c>
      <c r="X1221" t="s">
        <v>1603</v>
      </c>
      <c r="Y1221" t="s">
        <v>2633</v>
      </c>
      <c r="Z1221" t="s">
        <v>1603</v>
      </c>
      <c r="AA1221" t="s">
        <v>1603</v>
      </c>
      <c r="AB1221" t="s">
        <v>2634</v>
      </c>
      <c r="AC1221" t="s">
        <v>1603</v>
      </c>
      <c r="AD1221" t="s">
        <v>1603</v>
      </c>
      <c r="AE1221" t="s">
        <v>1603</v>
      </c>
    </row>
    <row r="1222" spans="1:31" x14ac:dyDescent="0.25">
      <c r="A1222" t="s">
        <v>3935</v>
      </c>
      <c r="C1222" t="str">
        <f>_xlfn.IFNA(VLOOKUP(CONCATENATE($A1222,"|","PI"),'Compare PI to Roll'!$A:$D,4,FALSE),"")</f>
        <v>PI</v>
      </c>
      <c r="D1222" t="str">
        <f>_xlfn.IFNA(VLOOKUP(CONCATENATE($A1222,"|","PI"),'Compare PI to Roll'!$A:$D,4,FALSE),"")</f>
        <v>PI</v>
      </c>
      <c r="E1222" t="str">
        <f>_xlfn.IFNA(VLOOKUP(CONCATENATE($A1222,"|","ROLL"),'Compare PI to Roll'!$A:$D,4,FALSE),"")</f>
        <v/>
      </c>
      <c r="F1222" t="str">
        <f>_xlfn.IFNA(VLOOKUP(CONCATENATE($A1222,"|","ROLL"),'Compare PI to Roll'!$A:$D,4,FALSE),"")</f>
        <v/>
      </c>
      <c r="G1222" t="str">
        <f t="shared" si="19"/>
        <v>1|1|0|0</v>
      </c>
      <c r="H1222">
        <f>_xlfn.IFNA(VLOOKUP(K1222,'Tables to Map'!A:B,2,FALSE),"")</f>
        <v>1</v>
      </c>
      <c r="I1222" t="s">
        <v>8</v>
      </c>
      <c r="J1222" t="s">
        <v>9</v>
      </c>
      <c r="K1222" t="s">
        <v>979</v>
      </c>
      <c r="L1222" t="s">
        <v>988</v>
      </c>
      <c r="M1222">
        <v>39</v>
      </c>
      <c r="N1222" t="s">
        <v>1603</v>
      </c>
      <c r="O1222" t="s">
        <v>2636</v>
      </c>
      <c r="P1222" t="s">
        <v>2632</v>
      </c>
      <c r="Q1222">
        <v>255</v>
      </c>
      <c r="R1222">
        <v>255</v>
      </c>
      <c r="S1222" t="s">
        <v>1603</v>
      </c>
      <c r="T1222" t="s">
        <v>1603</v>
      </c>
      <c r="U1222" t="s">
        <v>1603</v>
      </c>
      <c r="V1222" t="s">
        <v>1603</v>
      </c>
      <c r="W1222" t="s">
        <v>1603</v>
      </c>
      <c r="X1222" t="s">
        <v>1603</v>
      </c>
      <c r="Y1222" t="s">
        <v>2633</v>
      </c>
      <c r="Z1222" t="s">
        <v>1603</v>
      </c>
      <c r="AA1222" t="s">
        <v>1603</v>
      </c>
      <c r="AB1222" t="s">
        <v>2634</v>
      </c>
      <c r="AC1222" t="s">
        <v>1603</v>
      </c>
      <c r="AD1222" t="s">
        <v>1603</v>
      </c>
      <c r="AE1222" t="s">
        <v>1603</v>
      </c>
    </row>
    <row r="1223" spans="1:31" x14ac:dyDescent="0.25">
      <c r="A1223" t="s">
        <v>3936</v>
      </c>
      <c r="C1223" t="str">
        <f>_xlfn.IFNA(VLOOKUP(CONCATENATE($A1223,"|","PI"),'Compare PI to Roll'!$A:$D,4,FALSE),"")</f>
        <v>PI</v>
      </c>
      <c r="D1223" t="str">
        <f>_xlfn.IFNA(VLOOKUP(CONCATENATE($A1223,"|","PI"),'Compare PI to Roll'!$A:$D,4,FALSE),"")</f>
        <v>PI</v>
      </c>
      <c r="E1223" t="str">
        <f>_xlfn.IFNA(VLOOKUP(CONCATENATE($A1223,"|","ROLL"),'Compare PI to Roll'!$A:$D,4,FALSE),"")</f>
        <v/>
      </c>
      <c r="F1223" t="str">
        <f>_xlfn.IFNA(VLOOKUP(CONCATENATE($A1223,"|","ROLL"),'Compare PI to Roll'!$A:$D,4,FALSE),"")</f>
        <v/>
      </c>
      <c r="G1223" t="str">
        <f t="shared" si="19"/>
        <v>1|1|0|0</v>
      </c>
      <c r="H1223">
        <f>_xlfn.IFNA(VLOOKUP(K1223,'Tables to Map'!A:B,2,FALSE),"")</f>
        <v>1</v>
      </c>
      <c r="I1223" t="s">
        <v>8</v>
      </c>
      <c r="J1223" t="s">
        <v>9</v>
      </c>
      <c r="K1223" t="s">
        <v>979</v>
      </c>
      <c r="L1223" t="s">
        <v>1045</v>
      </c>
      <c r="M1223">
        <v>40</v>
      </c>
      <c r="N1223" t="s">
        <v>1603</v>
      </c>
      <c r="O1223" t="s">
        <v>2636</v>
      </c>
      <c r="P1223" t="s">
        <v>2632</v>
      </c>
      <c r="Q1223">
        <v>255</v>
      </c>
      <c r="R1223">
        <v>255</v>
      </c>
      <c r="S1223" t="s">
        <v>1603</v>
      </c>
      <c r="T1223" t="s">
        <v>1603</v>
      </c>
      <c r="U1223" t="s">
        <v>1603</v>
      </c>
      <c r="V1223" t="s">
        <v>1603</v>
      </c>
      <c r="W1223" t="s">
        <v>1603</v>
      </c>
      <c r="X1223" t="s">
        <v>1603</v>
      </c>
      <c r="Y1223" t="s">
        <v>2633</v>
      </c>
      <c r="Z1223" t="s">
        <v>1603</v>
      </c>
      <c r="AA1223" t="s">
        <v>1603</v>
      </c>
      <c r="AB1223" t="s">
        <v>2634</v>
      </c>
      <c r="AC1223" t="s">
        <v>1603</v>
      </c>
      <c r="AD1223" t="s">
        <v>1603</v>
      </c>
      <c r="AE1223" t="s">
        <v>1603</v>
      </c>
    </row>
    <row r="1224" spans="1:31" x14ac:dyDescent="0.25">
      <c r="A1224" t="s">
        <v>3937</v>
      </c>
      <c r="C1224" t="str">
        <f>_xlfn.IFNA(VLOOKUP(CONCATENATE($A1224,"|","PI"),'Compare PI to Roll'!$A:$D,4,FALSE),"")</f>
        <v>PI</v>
      </c>
      <c r="D1224" t="str">
        <f>_xlfn.IFNA(VLOOKUP(CONCATENATE($A1224,"|","PI"),'Compare PI to Roll'!$A:$D,4,FALSE),"")</f>
        <v>PI</v>
      </c>
      <c r="E1224" t="str">
        <f>_xlfn.IFNA(VLOOKUP(CONCATENATE($A1224,"|","ROLL"),'Compare PI to Roll'!$A:$D,4,FALSE),"")</f>
        <v/>
      </c>
      <c r="F1224" t="str">
        <f>_xlfn.IFNA(VLOOKUP(CONCATENATE($A1224,"|","ROLL"),'Compare PI to Roll'!$A:$D,4,FALSE),"")</f>
        <v/>
      </c>
      <c r="G1224" t="str">
        <f t="shared" si="19"/>
        <v>1|1|0|0</v>
      </c>
      <c r="H1224">
        <f>_xlfn.IFNA(VLOOKUP(K1224,'Tables to Map'!A:B,2,FALSE),"")</f>
        <v>1</v>
      </c>
      <c r="I1224" t="s">
        <v>8</v>
      </c>
      <c r="J1224" t="s">
        <v>9</v>
      </c>
      <c r="K1224" t="s">
        <v>979</v>
      </c>
      <c r="L1224" t="s">
        <v>28</v>
      </c>
      <c r="M1224">
        <v>41</v>
      </c>
      <c r="N1224" t="s">
        <v>1603</v>
      </c>
      <c r="O1224" t="s">
        <v>2629</v>
      </c>
      <c r="P1224" t="s">
        <v>2632</v>
      </c>
      <c r="Q1224">
        <v>255</v>
      </c>
      <c r="R1224">
        <v>255</v>
      </c>
      <c r="S1224" t="s">
        <v>1603</v>
      </c>
      <c r="T1224" t="s">
        <v>1603</v>
      </c>
      <c r="U1224" t="s">
        <v>1603</v>
      </c>
      <c r="V1224" t="s">
        <v>1603</v>
      </c>
      <c r="W1224" t="s">
        <v>1603</v>
      </c>
      <c r="X1224" t="s">
        <v>1603</v>
      </c>
      <c r="Y1224" t="s">
        <v>2633</v>
      </c>
      <c r="Z1224" t="s">
        <v>1603</v>
      </c>
      <c r="AA1224" t="s">
        <v>1603</v>
      </c>
      <c r="AB1224" t="s">
        <v>2634</v>
      </c>
      <c r="AC1224" t="s">
        <v>1603</v>
      </c>
      <c r="AD1224" t="s">
        <v>1603</v>
      </c>
      <c r="AE1224" t="s">
        <v>1603</v>
      </c>
    </row>
    <row r="1225" spans="1:31" x14ac:dyDescent="0.25">
      <c r="A1225" t="s">
        <v>3938</v>
      </c>
      <c r="C1225" t="str">
        <f>_xlfn.IFNA(VLOOKUP(CONCATENATE($A1225,"|","PI"),'Compare PI to Roll'!$A:$D,4,FALSE),"")</f>
        <v>PI</v>
      </c>
      <c r="D1225" t="str">
        <f>_xlfn.IFNA(VLOOKUP(CONCATENATE($A1225,"|","PI"),'Compare PI to Roll'!$A:$D,4,FALSE),"")</f>
        <v>PI</v>
      </c>
      <c r="E1225" t="str">
        <f>_xlfn.IFNA(VLOOKUP(CONCATENATE($A1225,"|","ROLL"),'Compare PI to Roll'!$A:$D,4,FALSE),"")</f>
        <v/>
      </c>
      <c r="F1225" t="str">
        <f>_xlfn.IFNA(VLOOKUP(CONCATENATE($A1225,"|","ROLL"),'Compare PI to Roll'!$A:$D,4,FALSE),"")</f>
        <v/>
      </c>
      <c r="G1225" t="str">
        <f t="shared" si="19"/>
        <v>1|1|0|0</v>
      </c>
      <c r="H1225">
        <f>_xlfn.IFNA(VLOOKUP(K1225,'Tables to Map'!A:B,2,FALSE),"")</f>
        <v>1</v>
      </c>
      <c r="I1225" t="s">
        <v>8</v>
      </c>
      <c r="J1225" t="s">
        <v>9</v>
      </c>
      <c r="K1225" t="s">
        <v>979</v>
      </c>
      <c r="L1225" t="s">
        <v>49</v>
      </c>
      <c r="M1225">
        <v>42</v>
      </c>
      <c r="N1225" t="s">
        <v>1603</v>
      </c>
      <c r="O1225" t="s">
        <v>2629</v>
      </c>
      <c r="P1225" t="s">
        <v>2632</v>
      </c>
      <c r="Q1225">
        <v>255</v>
      </c>
      <c r="R1225">
        <v>255</v>
      </c>
      <c r="S1225" t="s">
        <v>1603</v>
      </c>
      <c r="T1225" t="s">
        <v>1603</v>
      </c>
      <c r="U1225" t="s">
        <v>1603</v>
      </c>
      <c r="V1225" t="s">
        <v>1603</v>
      </c>
      <c r="W1225" t="s">
        <v>1603</v>
      </c>
      <c r="X1225" t="s">
        <v>1603</v>
      </c>
      <c r="Y1225" t="s">
        <v>2633</v>
      </c>
      <c r="Z1225" t="s">
        <v>1603</v>
      </c>
      <c r="AA1225" t="s">
        <v>1603</v>
      </c>
      <c r="AB1225" t="s">
        <v>2634</v>
      </c>
      <c r="AC1225" t="s">
        <v>1603</v>
      </c>
      <c r="AD1225" t="s">
        <v>1603</v>
      </c>
      <c r="AE1225" t="s">
        <v>1603</v>
      </c>
    </row>
    <row r="1226" spans="1:31" x14ac:dyDescent="0.25">
      <c r="A1226" t="s">
        <v>3939</v>
      </c>
      <c r="C1226" t="str">
        <f>_xlfn.IFNA(VLOOKUP(CONCATENATE($A1226,"|","PI"),'Compare PI to Roll'!$A:$D,4,FALSE),"")</f>
        <v>PI</v>
      </c>
      <c r="D1226" t="str">
        <f>_xlfn.IFNA(VLOOKUP(CONCATENATE($A1226,"|","PI"),'Compare PI to Roll'!$A:$D,4,FALSE),"")</f>
        <v>PI</v>
      </c>
      <c r="E1226" t="str">
        <f>_xlfn.IFNA(VLOOKUP(CONCATENATE($A1226,"|","ROLL"),'Compare PI to Roll'!$A:$D,4,FALSE),"")</f>
        <v/>
      </c>
      <c r="F1226" t="str">
        <f>_xlfn.IFNA(VLOOKUP(CONCATENATE($A1226,"|","ROLL"),'Compare PI to Roll'!$A:$D,4,FALSE),"")</f>
        <v/>
      </c>
      <c r="G1226" t="str">
        <f t="shared" si="19"/>
        <v>1|1|0|0</v>
      </c>
      <c r="H1226">
        <f>_xlfn.IFNA(VLOOKUP(K1226,'Tables to Map'!A:B,2,FALSE),"")</f>
        <v>1</v>
      </c>
      <c r="I1226" t="s">
        <v>8</v>
      </c>
      <c r="J1226" t="s">
        <v>9</v>
      </c>
      <c r="K1226" t="s">
        <v>979</v>
      </c>
      <c r="L1226" t="s">
        <v>305</v>
      </c>
      <c r="M1226">
        <v>43</v>
      </c>
      <c r="N1226" t="s">
        <v>1603</v>
      </c>
      <c r="O1226" t="s">
        <v>2629</v>
      </c>
      <c r="P1226" t="s">
        <v>2711</v>
      </c>
      <c r="Q1226" t="s">
        <v>1603</v>
      </c>
      <c r="R1226" t="s">
        <v>1603</v>
      </c>
      <c r="S1226">
        <v>4</v>
      </c>
      <c r="T1226">
        <v>10</v>
      </c>
      <c r="U1226">
        <v>0</v>
      </c>
      <c r="V1226" t="s">
        <v>1603</v>
      </c>
      <c r="W1226" t="s">
        <v>1603</v>
      </c>
      <c r="X1226" t="s">
        <v>1603</v>
      </c>
      <c r="Y1226" t="s">
        <v>1603</v>
      </c>
      <c r="Z1226" t="s">
        <v>1603</v>
      </c>
      <c r="AA1226" t="s">
        <v>1603</v>
      </c>
      <c r="AB1226" t="s">
        <v>1603</v>
      </c>
      <c r="AC1226" t="s">
        <v>1603</v>
      </c>
      <c r="AD1226" t="s">
        <v>1603</v>
      </c>
      <c r="AE1226" t="s">
        <v>1603</v>
      </c>
    </row>
    <row r="1227" spans="1:31" x14ac:dyDescent="0.25">
      <c r="A1227" t="s">
        <v>3940</v>
      </c>
      <c r="C1227" t="str">
        <f>_xlfn.IFNA(VLOOKUP(CONCATENATE($A1227,"|","PI"),'Compare PI to Roll'!$A:$D,4,FALSE),"")</f>
        <v>PI</v>
      </c>
      <c r="D1227" t="str">
        <f>_xlfn.IFNA(VLOOKUP(CONCATENATE($A1227,"|","PI"),'Compare PI to Roll'!$A:$D,4,FALSE),"")</f>
        <v>PI</v>
      </c>
      <c r="E1227" t="str">
        <f>_xlfn.IFNA(VLOOKUP(CONCATENATE($A1227,"|","ROLL"),'Compare PI to Roll'!$A:$D,4,FALSE),"")</f>
        <v/>
      </c>
      <c r="F1227" t="str">
        <f>_xlfn.IFNA(VLOOKUP(CONCATENATE($A1227,"|","ROLL"),'Compare PI to Roll'!$A:$D,4,FALSE),"")</f>
        <v/>
      </c>
      <c r="G1227" t="str">
        <f t="shared" si="19"/>
        <v>1|1|0|0</v>
      </c>
      <c r="H1227">
        <f>_xlfn.IFNA(VLOOKUP(K1227,'Tables to Map'!A:B,2,FALSE),"")</f>
        <v>1</v>
      </c>
      <c r="I1227" t="s">
        <v>8</v>
      </c>
      <c r="J1227" t="s">
        <v>9</v>
      </c>
      <c r="K1227" t="s">
        <v>979</v>
      </c>
      <c r="L1227" t="s">
        <v>27</v>
      </c>
      <c r="M1227">
        <v>44</v>
      </c>
      <c r="N1227" t="s">
        <v>1603</v>
      </c>
      <c r="O1227" t="s">
        <v>2636</v>
      </c>
      <c r="P1227" t="s">
        <v>2630</v>
      </c>
      <c r="Q1227" t="s">
        <v>1603</v>
      </c>
      <c r="R1227" t="s">
        <v>1603</v>
      </c>
      <c r="S1227">
        <v>10</v>
      </c>
      <c r="T1227">
        <v>10</v>
      </c>
      <c r="U1227">
        <v>0</v>
      </c>
      <c r="V1227" t="s">
        <v>1603</v>
      </c>
      <c r="W1227" t="s">
        <v>1603</v>
      </c>
      <c r="X1227" t="s">
        <v>1603</v>
      </c>
      <c r="Y1227" t="s">
        <v>1603</v>
      </c>
      <c r="Z1227" t="s">
        <v>1603</v>
      </c>
      <c r="AA1227" t="s">
        <v>1603</v>
      </c>
      <c r="AB1227" t="s">
        <v>1603</v>
      </c>
      <c r="AC1227" t="s">
        <v>1603</v>
      </c>
      <c r="AD1227" t="s">
        <v>1603</v>
      </c>
      <c r="AE1227" t="s">
        <v>1603</v>
      </c>
    </row>
    <row r="1228" spans="1:31" x14ac:dyDescent="0.25">
      <c r="A1228" t="s">
        <v>3941</v>
      </c>
      <c r="C1228" t="str">
        <f>_xlfn.IFNA(VLOOKUP(CONCATENATE($A1228,"|","PI"),'Compare PI to Roll'!$A:$D,4,FALSE),"")</f>
        <v>PI</v>
      </c>
      <c r="D1228" t="str">
        <f>_xlfn.IFNA(VLOOKUP(CONCATENATE($A1228,"|","PI"),'Compare PI to Roll'!$A:$D,4,FALSE),"")</f>
        <v>PI</v>
      </c>
      <c r="E1228" t="str">
        <f>_xlfn.IFNA(VLOOKUP(CONCATENATE($A1228,"|","ROLL"),'Compare PI to Roll'!$A:$D,4,FALSE),"")</f>
        <v/>
      </c>
      <c r="F1228" t="str">
        <f>_xlfn.IFNA(VLOOKUP(CONCATENATE($A1228,"|","ROLL"),'Compare PI to Roll'!$A:$D,4,FALSE),"")</f>
        <v/>
      </c>
      <c r="G1228" t="str">
        <f t="shared" si="19"/>
        <v>1|1|0|0</v>
      </c>
      <c r="H1228">
        <f>_xlfn.IFNA(VLOOKUP(K1228,'Tables to Map'!A:B,2,FALSE),"")</f>
        <v>1</v>
      </c>
      <c r="I1228" t="s">
        <v>8</v>
      </c>
      <c r="J1228" t="s">
        <v>9</v>
      </c>
      <c r="K1228" t="s">
        <v>979</v>
      </c>
      <c r="L1228" t="s">
        <v>784</v>
      </c>
      <c r="M1228">
        <v>45</v>
      </c>
      <c r="N1228" t="s">
        <v>1603</v>
      </c>
      <c r="O1228" t="s">
        <v>2629</v>
      </c>
      <c r="P1228" t="s">
        <v>2711</v>
      </c>
      <c r="Q1228" t="s">
        <v>1603</v>
      </c>
      <c r="R1228" t="s">
        <v>1603</v>
      </c>
      <c r="S1228">
        <v>4</v>
      </c>
      <c r="T1228">
        <v>10</v>
      </c>
      <c r="U1228">
        <v>0</v>
      </c>
      <c r="V1228" t="s">
        <v>1603</v>
      </c>
      <c r="W1228" t="s">
        <v>1603</v>
      </c>
      <c r="X1228" t="s">
        <v>1603</v>
      </c>
      <c r="Y1228" t="s">
        <v>1603</v>
      </c>
      <c r="Z1228" t="s">
        <v>1603</v>
      </c>
      <c r="AA1228" t="s">
        <v>1603</v>
      </c>
      <c r="AB1228" t="s">
        <v>1603</v>
      </c>
      <c r="AC1228" t="s">
        <v>1603</v>
      </c>
      <c r="AD1228" t="s">
        <v>1603</v>
      </c>
      <c r="AE1228" t="s">
        <v>1603</v>
      </c>
    </row>
    <row r="1229" spans="1:31" x14ac:dyDescent="0.25">
      <c r="A1229" t="s">
        <v>3942</v>
      </c>
      <c r="C1229" t="str">
        <f>_xlfn.IFNA(VLOOKUP(CONCATENATE($A1229,"|","PI"),'Compare PI to Roll'!$A:$D,4,FALSE),"")</f>
        <v>PI</v>
      </c>
      <c r="D1229" t="str">
        <f>_xlfn.IFNA(VLOOKUP(CONCATENATE($A1229,"|","PI"),'Compare PI to Roll'!$A:$D,4,FALSE),"")</f>
        <v>PI</v>
      </c>
      <c r="E1229" t="str">
        <f>_xlfn.IFNA(VLOOKUP(CONCATENATE($A1229,"|","ROLL"),'Compare PI to Roll'!$A:$D,4,FALSE),"")</f>
        <v/>
      </c>
      <c r="F1229" t="str">
        <f>_xlfn.IFNA(VLOOKUP(CONCATENATE($A1229,"|","ROLL"),'Compare PI to Roll'!$A:$D,4,FALSE),"")</f>
        <v/>
      </c>
      <c r="G1229" t="str">
        <f t="shared" si="19"/>
        <v>1|1|0|0</v>
      </c>
      <c r="H1229">
        <f>_xlfn.IFNA(VLOOKUP(K1229,'Tables to Map'!A:B,2,FALSE),"")</f>
        <v>1</v>
      </c>
      <c r="I1229" t="s">
        <v>8</v>
      </c>
      <c r="J1229" t="s">
        <v>9</v>
      </c>
      <c r="K1229" t="s">
        <v>979</v>
      </c>
      <c r="L1229" t="s">
        <v>53</v>
      </c>
      <c r="M1229">
        <v>46</v>
      </c>
      <c r="N1229" t="s">
        <v>1603</v>
      </c>
      <c r="O1229" t="s">
        <v>2636</v>
      </c>
      <c r="P1229" t="s">
        <v>2711</v>
      </c>
      <c r="Q1229" t="s">
        <v>1603</v>
      </c>
      <c r="R1229" t="s">
        <v>1603</v>
      </c>
      <c r="S1229">
        <v>3</v>
      </c>
      <c r="T1229">
        <v>10</v>
      </c>
      <c r="U1229">
        <v>0</v>
      </c>
      <c r="V1229" t="s">
        <v>1603</v>
      </c>
      <c r="W1229" t="s">
        <v>1603</v>
      </c>
      <c r="X1229" t="s">
        <v>1603</v>
      </c>
      <c r="Y1229" t="s">
        <v>1603</v>
      </c>
      <c r="Z1229" t="s">
        <v>1603</v>
      </c>
      <c r="AA1229" t="s">
        <v>1603</v>
      </c>
      <c r="AB1229" t="s">
        <v>1603</v>
      </c>
      <c r="AC1229" t="s">
        <v>1603</v>
      </c>
      <c r="AD1229" t="s">
        <v>1603</v>
      </c>
      <c r="AE1229" t="s">
        <v>1603</v>
      </c>
    </row>
    <row r="1230" spans="1:31" x14ac:dyDescent="0.25">
      <c r="A1230" t="s">
        <v>3943</v>
      </c>
      <c r="C1230" t="str">
        <f>_xlfn.IFNA(VLOOKUP(CONCATENATE($A1230,"|","PI"),'Compare PI to Roll'!$A:$D,4,FALSE),"")</f>
        <v>PI</v>
      </c>
      <c r="D1230" t="str">
        <f>_xlfn.IFNA(VLOOKUP(CONCATENATE($A1230,"|","PI"),'Compare PI to Roll'!$A:$D,4,FALSE),"")</f>
        <v>PI</v>
      </c>
      <c r="E1230" t="str">
        <f>_xlfn.IFNA(VLOOKUP(CONCATENATE($A1230,"|","ROLL"),'Compare PI to Roll'!$A:$D,4,FALSE),"")</f>
        <v/>
      </c>
      <c r="F1230" t="str">
        <f>_xlfn.IFNA(VLOOKUP(CONCATENATE($A1230,"|","ROLL"),'Compare PI to Roll'!$A:$D,4,FALSE),"")</f>
        <v/>
      </c>
      <c r="G1230" t="str">
        <f t="shared" si="19"/>
        <v>1|1|0|0</v>
      </c>
      <c r="H1230">
        <f>_xlfn.IFNA(VLOOKUP(K1230,'Tables to Map'!A:B,2,FALSE),"")</f>
        <v>1</v>
      </c>
      <c r="I1230" t="s">
        <v>8</v>
      </c>
      <c r="J1230" t="s">
        <v>9</v>
      </c>
      <c r="K1230" t="s">
        <v>979</v>
      </c>
      <c r="L1230" t="s">
        <v>52</v>
      </c>
      <c r="M1230">
        <v>47</v>
      </c>
      <c r="N1230" t="s">
        <v>1603</v>
      </c>
      <c r="O1230" t="s">
        <v>2636</v>
      </c>
      <c r="P1230" t="s">
        <v>2632</v>
      </c>
      <c r="Q1230">
        <v>255</v>
      </c>
      <c r="R1230">
        <v>255</v>
      </c>
      <c r="S1230" t="s">
        <v>1603</v>
      </c>
      <c r="T1230" t="s">
        <v>1603</v>
      </c>
      <c r="U1230" t="s">
        <v>1603</v>
      </c>
      <c r="V1230" t="s">
        <v>1603</v>
      </c>
      <c r="W1230" t="s">
        <v>1603</v>
      </c>
      <c r="X1230" t="s">
        <v>1603</v>
      </c>
      <c r="Y1230" t="s">
        <v>2633</v>
      </c>
      <c r="Z1230" t="s">
        <v>1603</v>
      </c>
      <c r="AA1230" t="s">
        <v>1603</v>
      </c>
      <c r="AB1230" t="s">
        <v>2634</v>
      </c>
      <c r="AC1230" t="s">
        <v>1603</v>
      </c>
      <c r="AD1230" t="s">
        <v>1603</v>
      </c>
      <c r="AE1230" t="s">
        <v>1603</v>
      </c>
    </row>
    <row r="1231" spans="1:31" x14ac:dyDescent="0.25">
      <c r="A1231" t="s">
        <v>3944</v>
      </c>
      <c r="C1231" t="str">
        <f>_xlfn.IFNA(VLOOKUP(CONCATENATE($A1231,"|","PI"),'Compare PI to Roll'!$A:$D,4,FALSE),"")</f>
        <v>PI</v>
      </c>
      <c r="D1231" t="str">
        <f>_xlfn.IFNA(VLOOKUP(CONCATENATE($A1231,"|","PI"),'Compare PI to Roll'!$A:$D,4,FALSE),"")</f>
        <v>PI</v>
      </c>
      <c r="E1231" t="str">
        <f>_xlfn.IFNA(VLOOKUP(CONCATENATE($A1231,"|","ROLL"),'Compare PI to Roll'!$A:$D,4,FALSE),"")</f>
        <v/>
      </c>
      <c r="F1231" t="str">
        <f>_xlfn.IFNA(VLOOKUP(CONCATENATE($A1231,"|","ROLL"),'Compare PI to Roll'!$A:$D,4,FALSE),"")</f>
        <v/>
      </c>
      <c r="G1231" t="str">
        <f t="shared" si="19"/>
        <v>1|1|0|0</v>
      </c>
      <c r="H1231">
        <f>_xlfn.IFNA(VLOOKUP(K1231,'Tables to Map'!A:B,2,FALSE),"")</f>
        <v>1</v>
      </c>
      <c r="I1231" t="s">
        <v>8</v>
      </c>
      <c r="J1231" t="s">
        <v>9</v>
      </c>
      <c r="K1231" t="s">
        <v>979</v>
      </c>
      <c r="L1231" t="s">
        <v>55</v>
      </c>
      <c r="M1231">
        <v>48</v>
      </c>
      <c r="N1231" t="s">
        <v>1603</v>
      </c>
      <c r="O1231" t="s">
        <v>2636</v>
      </c>
      <c r="P1231" t="s">
        <v>2632</v>
      </c>
      <c r="Q1231">
        <v>255</v>
      </c>
      <c r="R1231">
        <v>255</v>
      </c>
      <c r="S1231" t="s">
        <v>1603</v>
      </c>
      <c r="T1231" t="s">
        <v>1603</v>
      </c>
      <c r="U1231" t="s">
        <v>1603</v>
      </c>
      <c r="V1231" t="s">
        <v>1603</v>
      </c>
      <c r="W1231" t="s">
        <v>1603</v>
      </c>
      <c r="X1231" t="s">
        <v>1603</v>
      </c>
      <c r="Y1231" t="s">
        <v>2633</v>
      </c>
      <c r="Z1231" t="s">
        <v>1603</v>
      </c>
      <c r="AA1231" t="s">
        <v>1603</v>
      </c>
      <c r="AB1231" t="s">
        <v>2634</v>
      </c>
      <c r="AC1231" t="s">
        <v>1603</v>
      </c>
      <c r="AD1231" t="s">
        <v>1603</v>
      </c>
      <c r="AE1231" t="s">
        <v>1603</v>
      </c>
    </row>
    <row r="1232" spans="1:31" x14ac:dyDescent="0.25">
      <c r="A1232" t="s">
        <v>3945</v>
      </c>
      <c r="C1232" t="str">
        <f>_xlfn.IFNA(VLOOKUP(CONCATENATE($A1232,"|","PI"),'Compare PI to Roll'!$A:$D,4,FALSE),"")</f>
        <v>PI</v>
      </c>
      <c r="D1232" t="str">
        <f>_xlfn.IFNA(VLOOKUP(CONCATENATE($A1232,"|","PI"),'Compare PI to Roll'!$A:$D,4,FALSE),"")</f>
        <v>PI</v>
      </c>
      <c r="E1232" t="str">
        <f>_xlfn.IFNA(VLOOKUP(CONCATENATE($A1232,"|","ROLL"),'Compare PI to Roll'!$A:$D,4,FALSE),"")</f>
        <v/>
      </c>
      <c r="F1232" t="str">
        <f>_xlfn.IFNA(VLOOKUP(CONCATENATE($A1232,"|","ROLL"),'Compare PI to Roll'!$A:$D,4,FALSE),"")</f>
        <v/>
      </c>
      <c r="G1232" t="str">
        <f t="shared" si="19"/>
        <v>1|1|0|0</v>
      </c>
      <c r="H1232">
        <f>_xlfn.IFNA(VLOOKUP(K1232,'Tables to Map'!A:B,2,FALSE),"")</f>
        <v>1</v>
      </c>
      <c r="I1232" t="s">
        <v>8</v>
      </c>
      <c r="J1232" t="s">
        <v>9</v>
      </c>
      <c r="K1232" t="s">
        <v>979</v>
      </c>
      <c r="L1232" t="s">
        <v>137</v>
      </c>
      <c r="M1232">
        <v>49</v>
      </c>
      <c r="N1232" t="s">
        <v>1603</v>
      </c>
      <c r="O1232" t="s">
        <v>2636</v>
      </c>
      <c r="P1232" t="s">
        <v>2644</v>
      </c>
      <c r="Q1232" t="s">
        <v>1603</v>
      </c>
      <c r="R1232" t="s">
        <v>1603</v>
      </c>
      <c r="S1232" t="s">
        <v>1603</v>
      </c>
      <c r="T1232" t="s">
        <v>1603</v>
      </c>
      <c r="U1232" t="s">
        <v>1603</v>
      </c>
      <c r="V1232">
        <v>7</v>
      </c>
      <c r="W1232" t="s">
        <v>1603</v>
      </c>
      <c r="X1232" t="s">
        <v>1603</v>
      </c>
      <c r="Y1232" t="s">
        <v>1603</v>
      </c>
      <c r="Z1232" t="s">
        <v>1603</v>
      </c>
      <c r="AA1232" t="s">
        <v>1603</v>
      </c>
      <c r="AB1232" t="s">
        <v>1603</v>
      </c>
      <c r="AC1232" t="s">
        <v>1603</v>
      </c>
      <c r="AD1232" t="s">
        <v>1603</v>
      </c>
      <c r="AE1232" t="s">
        <v>1603</v>
      </c>
    </row>
    <row r="1233" spans="1:31" x14ac:dyDescent="0.25">
      <c r="A1233" t="s">
        <v>3946</v>
      </c>
      <c r="C1233" t="str">
        <f>_xlfn.IFNA(VLOOKUP(CONCATENATE($A1233,"|","PI"),'Compare PI to Roll'!$A:$D,4,FALSE),"")</f>
        <v>PI</v>
      </c>
      <c r="D1233" t="str">
        <f>_xlfn.IFNA(VLOOKUP(CONCATENATE($A1233,"|","PI"),'Compare PI to Roll'!$A:$D,4,FALSE),"")</f>
        <v>PI</v>
      </c>
      <c r="E1233" t="str">
        <f>_xlfn.IFNA(VLOOKUP(CONCATENATE($A1233,"|","ROLL"),'Compare PI to Roll'!$A:$D,4,FALSE),"")</f>
        <v/>
      </c>
      <c r="F1233" t="str">
        <f>_xlfn.IFNA(VLOOKUP(CONCATENATE($A1233,"|","ROLL"),'Compare PI to Roll'!$A:$D,4,FALSE),"")</f>
        <v/>
      </c>
      <c r="G1233" t="str">
        <f t="shared" si="19"/>
        <v>1|1|0|0</v>
      </c>
      <c r="H1233">
        <f>_xlfn.IFNA(VLOOKUP(K1233,'Tables to Map'!A:B,2,FALSE),"")</f>
        <v>1</v>
      </c>
      <c r="I1233" t="s">
        <v>8</v>
      </c>
      <c r="J1233" t="s">
        <v>9</v>
      </c>
      <c r="K1233" t="s">
        <v>979</v>
      </c>
      <c r="L1233" t="s">
        <v>56</v>
      </c>
      <c r="M1233">
        <v>50</v>
      </c>
      <c r="N1233" t="s">
        <v>1603</v>
      </c>
      <c r="O1233" t="s">
        <v>2636</v>
      </c>
      <c r="P1233" t="s">
        <v>2632</v>
      </c>
      <c r="Q1233">
        <v>255</v>
      </c>
      <c r="R1233">
        <v>255</v>
      </c>
      <c r="S1233" t="s">
        <v>1603</v>
      </c>
      <c r="T1233" t="s">
        <v>1603</v>
      </c>
      <c r="U1233" t="s">
        <v>1603</v>
      </c>
      <c r="V1233" t="s">
        <v>1603</v>
      </c>
      <c r="W1233" t="s">
        <v>1603</v>
      </c>
      <c r="X1233" t="s">
        <v>1603</v>
      </c>
      <c r="Y1233" t="s">
        <v>2633</v>
      </c>
      <c r="Z1233" t="s">
        <v>1603</v>
      </c>
      <c r="AA1233" t="s">
        <v>1603</v>
      </c>
      <c r="AB1233" t="s">
        <v>2634</v>
      </c>
      <c r="AC1233" t="s">
        <v>1603</v>
      </c>
      <c r="AD1233" t="s">
        <v>1603</v>
      </c>
      <c r="AE1233" t="s">
        <v>1603</v>
      </c>
    </row>
    <row r="1234" spans="1:31" x14ac:dyDescent="0.25">
      <c r="A1234" t="s">
        <v>3947</v>
      </c>
      <c r="C1234" t="str">
        <f>_xlfn.IFNA(VLOOKUP(CONCATENATE($A1234,"|","PI"),'Compare PI to Roll'!$A:$D,4,FALSE),"")</f>
        <v>PI</v>
      </c>
      <c r="D1234" t="str">
        <f>_xlfn.IFNA(VLOOKUP(CONCATENATE($A1234,"|","PI"),'Compare PI to Roll'!$A:$D,4,FALSE),"")</f>
        <v>PI</v>
      </c>
      <c r="E1234" t="str">
        <f>_xlfn.IFNA(VLOOKUP(CONCATENATE($A1234,"|","ROLL"),'Compare PI to Roll'!$A:$D,4,FALSE),"")</f>
        <v/>
      </c>
      <c r="F1234" t="str">
        <f>_xlfn.IFNA(VLOOKUP(CONCATENATE($A1234,"|","ROLL"),'Compare PI to Roll'!$A:$D,4,FALSE),"")</f>
        <v/>
      </c>
      <c r="G1234" t="str">
        <f t="shared" si="19"/>
        <v>1|1|0|0</v>
      </c>
      <c r="H1234">
        <f>_xlfn.IFNA(VLOOKUP(K1234,'Tables to Map'!A:B,2,FALSE),"")</f>
        <v>1</v>
      </c>
      <c r="I1234" t="s">
        <v>8</v>
      </c>
      <c r="J1234" t="s">
        <v>9</v>
      </c>
      <c r="K1234" t="s">
        <v>979</v>
      </c>
      <c r="L1234" t="s">
        <v>54</v>
      </c>
      <c r="M1234">
        <v>51</v>
      </c>
      <c r="N1234" t="s">
        <v>1603</v>
      </c>
      <c r="O1234" t="s">
        <v>2636</v>
      </c>
      <c r="P1234" t="s">
        <v>2644</v>
      </c>
      <c r="Q1234" t="s">
        <v>1603</v>
      </c>
      <c r="R1234" t="s">
        <v>1603</v>
      </c>
      <c r="S1234" t="s">
        <v>1603</v>
      </c>
      <c r="T1234" t="s">
        <v>1603</v>
      </c>
      <c r="U1234" t="s">
        <v>1603</v>
      </c>
      <c r="V1234">
        <v>7</v>
      </c>
      <c r="W1234" t="s">
        <v>1603</v>
      </c>
      <c r="X1234" t="s">
        <v>1603</v>
      </c>
      <c r="Y1234" t="s">
        <v>1603</v>
      </c>
      <c r="Z1234" t="s">
        <v>1603</v>
      </c>
      <c r="AA1234" t="s">
        <v>1603</v>
      </c>
      <c r="AB1234" t="s">
        <v>1603</v>
      </c>
      <c r="AC1234" t="s">
        <v>1603</v>
      </c>
      <c r="AD1234" t="s">
        <v>1603</v>
      </c>
      <c r="AE1234" t="s">
        <v>1603</v>
      </c>
    </row>
    <row r="1235" spans="1:31" x14ac:dyDescent="0.25">
      <c r="A1235" t="s">
        <v>3948</v>
      </c>
      <c r="C1235" t="str">
        <f>_xlfn.IFNA(VLOOKUP(CONCATENATE($A1235,"|","PI"),'Compare PI to Roll'!$A:$D,4,FALSE),"")</f>
        <v>PI</v>
      </c>
      <c r="D1235" t="str">
        <f>_xlfn.IFNA(VLOOKUP(CONCATENATE($A1235,"|","PI"),'Compare PI to Roll'!$A:$D,4,FALSE),"")</f>
        <v>PI</v>
      </c>
      <c r="E1235" t="str">
        <f>_xlfn.IFNA(VLOOKUP(CONCATENATE($A1235,"|","ROLL"),'Compare PI to Roll'!$A:$D,4,FALSE),"")</f>
        <v/>
      </c>
      <c r="F1235" t="str">
        <f>_xlfn.IFNA(VLOOKUP(CONCATENATE($A1235,"|","ROLL"),'Compare PI to Roll'!$A:$D,4,FALSE),"")</f>
        <v/>
      </c>
      <c r="G1235" t="str">
        <f t="shared" si="19"/>
        <v>1|1|0|0</v>
      </c>
      <c r="H1235">
        <f>_xlfn.IFNA(VLOOKUP(K1235,'Tables to Map'!A:B,2,FALSE),"")</f>
        <v>1</v>
      </c>
      <c r="I1235" t="s">
        <v>8</v>
      </c>
      <c r="J1235" t="s">
        <v>9</v>
      </c>
      <c r="K1235" t="s">
        <v>979</v>
      </c>
      <c r="L1235" t="s">
        <v>184</v>
      </c>
      <c r="M1235">
        <v>52</v>
      </c>
      <c r="N1235" t="s">
        <v>1603</v>
      </c>
      <c r="O1235" t="s">
        <v>2636</v>
      </c>
      <c r="P1235" t="s">
        <v>2632</v>
      </c>
      <c r="Q1235">
        <v>255</v>
      </c>
      <c r="R1235">
        <v>255</v>
      </c>
      <c r="S1235" t="s">
        <v>1603</v>
      </c>
      <c r="T1235" t="s">
        <v>1603</v>
      </c>
      <c r="U1235" t="s">
        <v>1603</v>
      </c>
      <c r="V1235" t="s">
        <v>1603</v>
      </c>
      <c r="W1235" t="s">
        <v>1603</v>
      </c>
      <c r="X1235" t="s">
        <v>1603</v>
      </c>
      <c r="Y1235" t="s">
        <v>2633</v>
      </c>
      <c r="Z1235" t="s">
        <v>1603</v>
      </c>
      <c r="AA1235" t="s">
        <v>1603</v>
      </c>
      <c r="AB1235" t="s">
        <v>2634</v>
      </c>
      <c r="AC1235" t="s">
        <v>1603</v>
      </c>
      <c r="AD1235" t="s">
        <v>1603</v>
      </c>
      <c r="AE1235" t="s">
        <v>1603</v>
      </c>
    </row>
    <row r="1236" spans="1:31" x14ac:dyDescent="0.25">
      <c r="A1236" t="s">
        <v>3949</v>
      </c>
      <c r="C1236" t="str">
        <f>_xlfn.IFNA(VLOOKUP(CONCATENATE($A1236,"|","PI"),'Compare PI to Roll'!$A:$D,4,FALSE),"")</f>
        <v>PI</v>
      </c>
      <c r="D1236" t="str">
        <f>_xlfn.IFNA(VLOOKUP(CONCATENATE($A1236,"|","PI"),'Compare PI to Roll'!$A:$D,4,FALSE),"")</f>
        <v>PI</v>
      </c>
      <c r="E1236" t="str">
        <f>_xlfn.IFNA(VLOOKUP(CONCATENATE($A1236,"|","ROLL"),'Compare PI to Roll'!$A:$D,4,FALSE),"")</f>
        <v/>
      </c>
      <c r="F1236" t="str">
        <f>_xlfn.IFNA(VLOOKUP(CONCATENATE($A1236,"|","ROLL"),'Compare PI to Roll'!$A:$D,4,FALSE),"")</f>
        <v/>
      </c>
      <c r="G1236" t="str">
        <f t="shared" si="19"/>
        <v>1|1|0|0</v>
      </c>
      <c r="H1236">
        <f>_xlfn.IFNA(VLOOKUP(K1236,'Tables to Map'!A:B,2,FALSE),"")</f>
        <v>1</v>
      </c>
      <c r="I1236" t="s">
        <v>8</v>
      </c>
      <c r="J1236" t="s">
        <v>9</v>
      </c>
      <c r="K1236" t="s">
        <v>979</v>
      </c>
      <c r="L1236" t="s">
        <v>1050</v>
      </c>
      <c r="M1236">
        <v>53</v>
      </c>
      <c r="N1236" t="s">
        <v>1603</v>
      </c>
      <c r="O1236" t="s">
        <v>2636</v>
      </c>
      <c r="P1236" t="s">
        <v>2711</v>
      </c>
      <c r="Q1236" t="s">
        <v>1603</v>
      </c>
      <c r="R1236" t="s">
        <v>1603</v>
      </c>
      <c r="S1236">
        <v>4</v>
      </c>
      <c r="T1236">
        <v>10</v>
      </c>
      <c r="U1236">
        <v>0</v>
      </c>
      <c r="V1236" t="s">
        <v>1603</v>
      </c>
      <c r="W1236" t="s">
        <v>1603</v>
      </c>
      <c r="X1236" t="s">
        <v>1603</v>
      </c>
      <c r="Y1236" t="s">
        <v>1603</v>
      </c>
      <c r="Z1236" t="s">
        <v>1603</v>
      </c>
      <c r="AA1236" t="s">
        <v>1603</v>
      </c>
      <c r="AB1236" t="s">
        <v>1603</v>
      </c>
      <c r="AC1236" t="s">
        <v>1603</v>
      </c>
      <c r="AD1236" t="s">
        <v>1603</v>
      </c>
      <c r="AE1236" t="s">
        <v>1603</v>
      </c>
    </row>
    <row r="1237" spans="1:31" x14ac:dyDescent="0.25">
      <c r="A1237" t="s">
        <v>3950</v>
      </c>
      <c r="C1237" t="str">
        <f>_xlfn.IFNA(VLOOKUP(CONCATENATE($A1237,"|","PI"),'Compare PI to Roll'!$A:$D,4,FALSE),"")</f>
        <v>PI</v>
      </c>
      <c r="D1237" t="str">
        <f>_xlfn.IFNA(VLOOKUP(CONCATENATE($A1237,"|","PI"),'Compare PI to Roll'!$A:$D,4,FALSE),"")</f>
        <v>PI</v>
      </c>
      <c r="E1237" t="str">
        <f>_xlfn.IFNA(VLOOKUP(CONCATENATE($A1237,"|","ROLL"),'Compare PI to Roll'!$A:$D,4,FALSE),"")</f>
        <v/>
      </c>
      <c r="F1237" t="str">
        <f>_xlfn.IFNA(VLOOKUP(CONCATENATE($A1237,"|","ROLL"),'Compare PI to Roll'!$A:$D,4,FALSE),"")</f>
        <v/>
      </c>
      <c r="G1237" t="str">
        <f t="shared" si="19"/>
        <v>1|1|0|0</v>
      </c>
      <c r="H1237">
        <f>_xlfn.IFNA(VLOOKUP(K1237,'Tables to Map'!A:B,2,FALSE),"")</f>
        <v>1</v>
      </c>
      <c r="I1237" t="s">
        <v>8</v>
      </c>
      <c r="J1237" t="s">
        <v>9</v>
      </c>
      <c r="K1237" t="s">
        <v>979</v>
      </c>
      <c r="L1237" t="s">
        <v>1051</v>
      </c>
      <c r="M1237">
        <v>54</v>
      </c>
      <c r="N1237" t="s">
        <v>1603</v>
      </c>
      <c r="O1237" t="s">
        <v>2636</v>
      </c>
      <c r="P1237" t="s">
        <v>2711</v>
      </c>
      <c r="Q1237" t="s">
        <v>1603</v>
      </c>
      <c r="R1237" t="s">
        <v>1603</v>
      </c>
      <c r="S1237">
        <v>4</v>
      </c>
      <c r="T1237">
        <v>10</v>
      </c>
      <c r="U1237">
        <v>0</v>
      </c>
      <c r="V1237" t="s">
        <v>1603</v>
      </c>
      <c r="W1237" t="s">
        <v>1603</v>
      </c>
      <c r="X1237" t="s">
        <v>1603</v>
      </c>
      <c r="Y1237" t="s">
        <v>1603</v>
      </c>
      <c r="Z1237" t="s">
        <v>1603</v>
      </c>
      <c r="AA1237" t="s">
        <v>1603</v>
      </c>
      <c r="AB1237" t="s">
        <v>1603</v>
      </c>
      <c r="AC1237" t="s">
        <v>1603</v>
      </c>
      <c r="AD1237" t="s">
        <v>1603</v>
      </c>
      <c r="AE1237" t="s">
        <v>1603</v>
      </c>
    </row>
    <row r="1238" spans="1:31" x14ac:dyDescent="0.25">
      <c r="A1238" t="s">
        <v>3951</v>
      </c>
      <c r="C1238" t="str">
        <f>_xlfn.IFNA(VLOOKUP(CONCATENATE($A1238,"|","PI"),'Compare PI to Roll'!$A:$D,4,FALSE),"")</f>
        <v>PI</v>
      </c>
      <c r="D1238" t="str">
        <f>_xlfn.IFNA(VLOOKUP(CONCATENATE($A1238,"|","PI"),'Compare PI to Roll'!$A:$D,4,FALSE),"")</f>
        <v>PI</v>
      </c>
      <c r="E1238" t="str">
        <f>_xlfn.IFNA(VLOOKUP(CONCATENATE($A1238,"|","ROLL"),'Compare PI to Roll'!$A:$D,4,FALSE),"")</f>
        <v/>
      </c>
      <c r="F1238" t="str">
        <f>_xlfn.IFNA(VLOOKUP(CONCATENATE($A1238,"|","ROLL"),'Compare PI to Roll'!$A:$D,4,FALSE),"")</f>
        <v/>
      </c>
      <c r="G1238" t="str">
        <f t="shared" si="19"/>
        <v>1|1|0|0</v>
      </c>
      <c r="H1238">
        <f>_xlfn.IFNA(VLOOKUP(K1238,'Tables to Map'!A:B,2,FALSE),"")</f>
        <v>1</v>
      </c>
      <c r="I1238" t="s">
        <v>8</v>
      </c>
      <c r="J1238" t="s">
        <v>9</v>
      </c>
      <c r="K1238" t="s">
        <v>979</v>
      </c>
      <c r="L1238" t="s">
        <v>266</v>
      </c>
      <c r="M1238">
        <v>55</v>
      </c>
      <c r="N1238" t="s">
        <v>1603</v>
      </c>
      <c r="O1238" t="s">
        <v>2636</v>
      </c>
      <c r="P1238" t="s">
        <v>2711</v>
      </c>
      <c r="Q1238" t="s">
        <v>1603</v>
      </c>
      <c r="R1238" t="s">
        <v>1603</v>
      </c>
      <c r="S1238">
        <v>9</v>
      </c>
      <c r="T1238">
        <v>10</v>
      </c>
      <c r="U1238">
        <v>0</v>
      </c>
      <c r="V1238" t="s">
        <v>1603</v>
      </c>
      <c r="W1238" t="s">
        <v>1603</v>
      </c>
      <c r="X1238" t="s">
        <v>1603</v>
      </c>
      <c r="Y1238" t="s">
        <v>1603</v>
      </c>
      <c r="Z1238" t="s">
        <v>1603</v>
      </c>
      <c r="AA1238" t="s">
        <v>1603</v>
      </c>
      <c r="AB1238" t="s">
        <v>1603</v>
      </c>
      <c r="AC1238" t="s">
        <v>1603</v>
      </c>
      <c r="AD1238" t="s">
        <v>1603</v>
      </c>
      <c r="AE1238" t="s">
        <v>1603</v>
      </c>
    </row>
    <row r="1239" spans="1:31" x14ac:dyDescent="0.25">
      <c r="A1239" t="s">
        <v>3952</v>
      </c>
      <c r="C1239" t="str">
        <f>_xlfn.IFNA(VLOOKUP(CONCATENATE($A1239,"|","PI"),'Compare PI to Roll'!$A:$D,4,FALSE),"")</f>
        <v>PI</v>
      </c>
      <c r="D1239" t="str">
        <f>_xlfn.IFNA(VLOOKUP(CONCATENATE($A1239,"|","PI"),'Compare PI to Roll'!$A:$D,4,FALSE),"")</f>
        <v>PI</v>
      </c>
      <c r="E1239" t="str">
        <f>_xlfn.IFNA(VLOOKUP(CONCATENATE($A1239,"|","ROLL"),'Compare PI to Roll'!$A:$D,4,FALSE),"")</f>
        <v/>
      </c>
      <c r="F1239" t="str">
        <f>_xlfn.IFNA(VLOOKUP(CONCATENATE($A1239,"|","ROLL"),'Compare PI to Roll'!$A:$D,4,FALSE),"")</f>
        <v/>
      </c>
      <c r="G1239" t="str">
        <f t="shared" si="19"/>
        <v>1|1|0|0</v>
      </c>
      <c r="H1239">
        <f>_xlfn.IFNA(VLOOKUP(K1239,'Tables to Map'!A:B,2,FALSE),"")</f>
        <v>1</v>
      </c>
      <c r="I1239" t="s">
        <v>8</v>
      </c>
      <c r="J1239" t="s">
        <v>9</v>
      </c>
      <c r="K1239" t="s">
        <v>979</v>
      </c>
      <c r="L1239" t="s">
        <v>680</v>
      </c>
      <c r="M1239">
        <v>56</v>
      </c>
      <c r="N1239" t="s">
        <v>1603</v>
      </c>
      <c r="O1239" t="s">
        <v>2636</v>
      </c>
      <c r="P1239" t="s">
        <v>2632</v>
      </c>
      <c r="Q1239">
        <v>255</v>
      </c>
      <c r="R1239">
        <v>255</v>
      </c>
      <c r="S1239" t="s">
        <v>1603</v>
      </c>
      <c r="T1239" t="s">
        <v>1603</v>
      </c>
      <c r="U1239" t="s">
        <v>1603</v>
      </c>
      <c r="V1239" t="s">
        <v>1603</v>
      </c>
      <c r="W1239" t="s">
        <v>1603</v>
      </c>
      <c r="X1239" t="s">
        <v>1603</v>
      </c>
      <c r="Y1239" t="s">
        <v>2633</v>
      </c>
      <c r="Z1239" t="s">
        <v>1603</v>
      </c>
      <c r="AA1239" t="s">
        <v>1603</v>
      </c>
      <c r="AB1239" t="s">
        <v>2634</v>
      </c>
      <c r="AC1239" t="s">
        <v>1603</v>
      </c>
      <c r="AD1239" t="s">
        <v>1603</v>
      </c>
      <c r="AE1239" t="s">
        <v>1603</v>
      </c>
    </row>
    <row r="1240" spans="1:31" x14ac:dyDescent="0.25">
      <c r="A1240" t="s">
        <v>3953</v>
      </c>
      <c r="C1240" t="str">
        <f>_xlfn.IFNA(VLOOKUP(CONCATENATE($A1240,"|","PI"),'Compare PI to Roll'!$A:$D,4,FALSE),"")</f>
        <v>PI</v>
      </c>
      <c r="D1240" t="str">
        <f>_xlfn.IFNA(VLOOKUP(CONCATENATE($A1240,"|","PI"),'Compare PI to Roll'!$A:$D,4,FALSE),"")</f>
        <v>PI</v>
      </c>
      <c r="E1240" t="str">
        <f>_xlfn.IFNA(VLOOKUP(CONCATENATE($A1240,"|","ROLL"),'Compare PI to Roll'!$A:$D,4,FALSE),"")</f>
        <v/>
      </c>
      <c r="F1240" t="str">
        <f>_xlfn.IFNA(VLOOKUP(CONCATENATE($A1240,"|","ROLL"),'Compare PI to Roll'!$A:$D,4,FALSE),"")</f>
        <v/>
      </c>
      <c r="G1240" t="str">
        <f t="shared" si="19"/>
        <v>1|1|0|0</v>
      </c>
      <c r="H1240">
        <f>_xlfn.IFNA(VLOOKUP(K1240,'Tables to Map'!A:B,2,FALSE),"")</f>
        <v>1</v>
      </c>
      <c r="I1240" t="s">
        <v>8</v>
      </c>
      <c r="J1240" t="s">
        <v>9</v>
      </c>
      <c r="K1240" t="s">
        <v>979</v>
      </c>
      <c r="L1240" t="s">
        <v>1052</v>
      </c>
      <c r="M1240">
        <v>57</v>
      </c>
      <c r="N1240" t="s">
        <v>1603</v>
      </c>
      <c r="O1240" t="s">
        <v>2636</v>
      </c>
      <c r="P1240" t="s">
        <v>2632</v>
      </c>
      <c r="Q1240">
        <v>255</v>
      </c>
      <c r="R1240">
        <v>255</v>
      </c>
      <c r="S1240" t="s">
        <v>1603</v>
      </c>
      <c r="T1240" t="s">
        <v>1603</v>
      </c>
      <c r="U1240" t="s">
        <v>1603</v>
      </c>
      <c r="V1240" t="s">
        <v>1603</v>
      </c>
      <c r="W1240" t="s">
        <v>1603</v>
      </c>
      <c r="X1240" t="s">
        <v>1603</v>
      </c>
      <c r="Y1240" t="s">
        <v>2633</v>
      </c>
      <c r="Z1240" t="s">
        <v>1603</v>
      </c>
      <c r="AA1240" t="s">
        <v>1603</v>
      </c>
      <c r="AB1240" t="s">
        <v>2634</v>
      </c>
      <c r="AC1240" t="s">
        <v>1603</v>
      </c>
      <c r="AD1240" t="s">
        <v>1603</v>
      </c>
      <c r="AE1240" t="s">
        <v>1603</v>
      </c>
    </row>
    <row r="1241" spans="1:31" x14ac:dyDescent="0.25">
      <c r="A1241" t="s">
        <v>3954</v>
      </c>
      <c r="C1241" t="str">
        <f>_xlfn.IFNA(VLOOKUP(CONCATENATE($A1241,"|","PI"),'Compare PI to Roll'!$A:$D,4,FALSE),"")</f>
        <v>PI</v>
      </c>
      <c r="D1241" t="str">
        <f>_xlfn.IFNA(VLOOKUP(CONCATENATE($A1241,"|","PI"),'Compare PI to Roll'!$A:$D,4,FALSE),"")</f>
        <v>PI</v>
      </c>
      <c r="E1241" t="str">
        <f>_xlfn.IFNA(VLOOKUP(CONCATENATE($A1241,"|","ROLL"),'Compare PI to Roll'!$A:$D,4,FALSE),"")</f>
        <v/>
      </c>
      <c r="F1241" t="str">
        <f>_xlfn.IFNA(VLOOKUP(CONCATENATE($A1241,"|","ROLL"),'Compare PI to Roll'!$A:$D,4,FALSE),"")</f>
        <v/>
      </c>
      <c r="G1241" t="str">
        <f t="shared" si="19"/>
        <v>1|1|0|0</v>
      </c>
      <c r="H1241">
        <f>_xlfn.IFNA(VLOOKUP(K1241,'Tables to Map'!A:B,2,FALSE),"")</f>
        <v>1</v>
      </c>
      <c r="I1241" t="s">
        <v>8</v>
      </c>
      <c r="J1241" t="s">
        <v>9</v>
      </c>
      <c r="K1241" t="s">
        <v>979</v>
      </c>
      <c r="L1241" t="s">
        <v>1054</v>
      </c>
      <c r="M1241">
        <v>58</v>
      </c>
      <c r="N1241" t="s">
        <v>1603</v>
      </c>
      <c r="O1241" t="s">
        <v>2636</v>
      </c>
      <c r="P1241" t="s">
        <v>2711</v>
      </c>
      <c r="Q1241" t="s">
        <v>1603</v>
      </c>
      <c r="R1241" t="s">
        <v>1603</v>
      </c>
      <c r="S1241">
        <v>8</v>
      </c>
      <c r="T1241">
        <v>10</v>
      </c>
      <c r="U1241">
        <v>2</v>
      </c>
      <c r="V1241" t="s">
        <v>1603</v>
      </c>
      <c r="W1241" t="s">
        <v>1603</v>
      </c>
      <c r="X1241" t="s">
        <v>1603</v>
      </c>
      <c r="Y1241" t="s">
        <v>1603</v>
      </c>
      <c r="Z1241" t="s">
        <v>1603</v>
      </c>
      <c r="AA1241" t="s">
        <v>1603</v>
      </c>
      <c r="AB1241" t="s">
        <v>1603</v>
      </c>
      <c r="AC1241" t="s">
        <v>1603</v>
      </c>
      <c r="AD1241" t="s">
        <v>1603</v>
      </c>
      <c r="AE1241" t="s">
        <v>1603</v>
      </c>
    </row>
    <row r="1242" spans="1:31" x14ac:dyDescent="0.25">
      <c r="A1242" t="s">
        <v>3955</v>
      </c>
      <c r="C1242" t="str">
        <f>_xlfn.IFNA(VLOOKUP(CONCATENATE($A1242,"|","PI"),'Compare PI to Roll'!$A:$D,4,FALSE),"")</f>
        <v>PI</v>
      </c>
      <c r="D1242" t="str">
        <f>_xlfn.IFNA(VLOOKUP(CONCATENATE($A1242,"|","PI"),'Compare PI to Roll'!$A:$D,4,FALSE),"")</f>
        <v>PI</v>
      </c>
      <c r="E1242" t="str">
        <f>_xlfn.IFNA(VLOOKUP(CONCATENATE($A1242,"|","ROLL"),'Compare PI to Roll'!$A:$D,4,FALSE),"")</f>
        <v/>
      </c>
      <c r="F1242" t="str">
        <f>_xlfn.IFNA(VLOOKUP(CONCATENATE($A1242,"|","ROLL"),'Compare PI to Roll'!$A:$D,4,FALSE),"")</f>
        <v/>
      </c>
      <c r="G1242" t="str">
        <f t="shared" si="19"/>
        <v>1|1|0|0</v>
      </c>
      <c r="H1242">
        <f>_xlfn.IFNA(VLOOKUP(K1242,'Tables to Map'!A:B,2,FALSE),"")</f>
        <v>1</v>
      </c>
      <c r="I1242" t="s">
        <v>8</v>
      </c>
      <c r="J1242" t="s">
        <v>9</v>
      </c>
      <c r="K1242" t="s">
        <v>979</v>
      </c>
      <c r="L1242" t="s">
        <v>1055</v>
      </c>
      <c r="M1242">
        <v>59</v>
      </c>
      <c r="N1242" t="s">
        <v>1603</v>
      </c>
      <c r="O1242" t="s">
        <v>2636</v>
      </c>
      <c r="P1242" t="s">
        <v>2711</v>
      </c>
      <c r="Q1242" t="s">
        <v>1603</v>
      </c>
      <c r="R1242" t="s">
        <v>1603</v>
      </c>
      <c r="S1242">
        <v>10</v>
      </c>
      <c r="T1242">
        <v>10</v>
      </c>
      <c r="U1242">
        <v>0</v>
      </c>
      <c r="V1242" t="s">
        <v>1603</v>
      </c>
      <c r="W1242" t="s">
        <v>1603</v>
      </c>
      <c r="X1242" t="s">
        <v>1603</v>
      </c>
      <c r="Y1242" t="s">
        <v>1603</v>
      </c>
      <c r="Z1242" t="s">
        <v>1603</v>
      </c>
      <c r="AA1242" t="s">
        <v>1603</v>
      </c>
      <c r="AB1242" t="s">
        <v>1603</v>
      </c>
      <c r="AC1242" t="s">
        <v>1603</v>
      </c>
      <c r="AD1242" t="s">
        <v>1603</v>
      </c>
      <c r="AE1242" t="s">
        <v>1603</v>
      </c>
    </row>
    <row r="1243" spans="1:31" x14ac:dyDescent="0.25">
      <c r="A1243" t="s">
        <v>3956</v>
      </c>
      <c r="C1243" t="str">
        <f>_xlfn.IFNA(VLOOKUP(CONCATENATE($A1243,"|","PI"),'Compare PI to Roll'!$A:$D,4,FALSE),"")</f>
        <v>PI</v>
      </c>
      <c r="D1243" t="str">
        <f>_xlfn.IFNA(VLOOKUP(CONCATENATE($A1243,"|","PI"),'Compare PI to Roll'!$A:$D,4,FALSE),"")</f>
        <v>PI</v>
      </c>
      <c r="E1243" t="str">
        <f>_xlfn.IFNA(VLOOKUP(CONCATENATE($A1243,"|","ROLL"),'Compare PI to Roll'!$A:$D,4,FALSE),"")</f>
        <v/>
      </c>
      <c r="F1243" t="str">
        <f>_xlfn.IFNA(VLOOKUP(CONCATENATE($A1243,"|","ROLL"),'Compare PI to Roll'!$A:$D,4,FALSE),"")</f>
        <v/>
      </c>
      <c r="G1243" t="str">
        <f t="shared" si="19"/>
        <v>1|1|0|0</v>
      </c>
      <c r="H1243">
        <f>_xlfn.IFNA(VLOOKUP(K1243,'Tables to Map'!A:B,2,FALSE),"")</f>
        <v>1</v>
      </c>
      <c r="I1243" t="s">
        <v>8</v>
      </c>
      <c r="J1243" t="s">
        <v>9</v>
      </c>
      <c r="K1243" t="s">
        <v>979</v>
      </c>
      <c r="L1243" t="s">
        <v>1057</v>
      </c>
      <c r="M1243">
        <v>60</v>
      </c>
      <c r="N1243" t="s">
        <v>1603</v>
      </c>
      <c r="O1243" t="s">
        <v>2636</v>
      </c>
      <c r="P1243" t="s">
        <v>2711</v>
      </c>
      <c r="Q1243" t="s">
        <v>1603</v>
      </c>
      <c r="R1243" t="s">
        <v>1603</v>
      </c>
      <c r="S1243">
        <v>3</v>
      </c>
      <c r="T1243">
        <v>10</v>
      </c>
      <c r="U1243">
        <v>0</v>
      </c>
      <c r="V1243" t="s">
        <v>1603</v>
      </c>
      <c r="W1243" t="s">
        <v>1603</v>
      </c>
      <c r="X1243" t="s">
        <v>1603</v>
      </c>
      <c r="Y1243" t="s">
        <v>1603</v>
      </c>
      <c r="Z1243" t="s">
        <v>1603</v>
      </c>
      <c r="AA1243" t="s">
        <v>1603</v>
      </c>
      <c r="AB1243" t="s">
        <v>1603</v>
      </c>
      <c r="AC1243" t="s">
        <v>1603</v>
      </c>
      <c r="AD1243" t="s">
        <v>1603</v>
      </c>
      <c r="AE1243" t="s">
        <v>1603</v>
      </c>
    </row>
    <row r="1244" spans="1:31" x14ac:dyDescent="0.25">
      <c r="A1244" t="s">
        <v>3957</v>
      </c>
      <c r="C1244" t="str">
        <f>_xlfn.IFNA(VLOOKUP(CONCATENATE($A1244,"|","PI"),'Compare PI to Roll'!$A:$D,4,FALSE),"")</f>
        <v>PI</v>
      </c>
      <c r="D1244" t="str">
        <f>_xlfn.IFNA(VLOOKUP(CONCATENATE($A1244,"|","PI"),'Compare PI to Roll'!$A:$D,4,FALSE),"")</f>
        <v>PI</v>
      </c>
      <c r="E1244" t="str">
        <f>_xlfn.IFNA(VLOOKUP(CONCATENATE($A1244,"|","ROLL"),'Compare PI to Roll'!$A:$D,4,FALSE),"")</f>
        <v/>
      </c>
      <c r="F1244" t="str">
        <f>_xlfn.IFNA(VLOOKUP(CONCATENATE($A1244,"|","ROLL"),'Compare PI to Roll'!$A:$D,4,FALSE),"")</f>
        <v/>
      </c>
      <c r="G1244" t="str">
        <f t="shared" si="19"/>
        <v>1|1|0|0</v>
      </c>
      <c r="H1244">
        <f>_xlfn.IFNA(VLOOKUP(K1244,'Tables to Map'!A:B,2,FALSE),"")</f>
        <v>1</v>
      </c>
      <c r="I1244" t="s">
        <v>8</v>
      </c>
      <c r="J1244" t="s">
        <v>9</v>
      </c>
      <c r="K1244" t="s">
        <v>979</v>
      </c>
      <c r="L1244" t="s">
        <v>1058</v>
      </c>
      <c r="M1244">
        <v>61</v>
      </c>
      <c r="N1244" t="s">
        <v>1603</v>
      </c>
      <c r="O1244" t="s">
        <v>2636</v>
      </c>
      <c r="P1244" t="s">
        <v>2711</v>
      </c>
      <c r="Q1244" t="s">
        <v>1603</v>
      </c>
      <c r="R1244" t="s">
        <v>1603</v>
      </c>
      <c r="S1244">
        <v>3</v>
      </c>
      <c r="T1244">
        <v>10</v>
      </c>
      <c r="U1244">
        <v>0</v>
      </c>
      <c r="V1244" t="s">
        <v>1603</v>
      </c>
      <c r="W1244" t="s">
        <v>1603</v>
      </c>
      <c r="X1244" t="s">
        <v>1603</v>
      </c>
      <c r="Y1244" t="s">
        <v>1603</v>
      </c>
      <c r="Z1244" t="s">
        <v>1603</v>
      </c>
      <c r="AA1244" t="s">
        <v>1603</v>
      </c>
      <c r="AB1244" t="s">
        <v>1603</v>
      </c>
      <c r="AC1244" t="s">
        <v>1603</v>
      </c>
      <c r="AD1244" t="s">
        <v>1603</v>
      </c>
      <c r="AE1244" t="s">
        <v>1603</v>
      </c>
    </row>
    <row r="1245" spans="1:31" x14ac:dyDescent="0.25">
      <c r="A1245" t="s">
        <v>3958</v>
      </c>
      <c r="C1245" t="str">
        <f>_xlfn.IFNA(VLOOKUP(CONCATENATE($A1245,"|","PI"),'Compare PI to Roll'!$A:$D,4,FALSE),"")</f>
        <v>PI</v>
      </c>
      <c r="D1245" t="str">
        <f>_xlfn.IFNA(VLOOKUP(CONCATENATE($A1245,"|","PI"),'Compare PI to Roll'!$A:$D,4,FALSE),"")</f>
        <v>PI</v>
      </c>
      <c r="E1245" t="str">
        <f>_xlfn.IFNA(VLOOKUP(CONCATENATE($A1245,"|","ROLL"),'Compare PI to Roll'!$A:$D,4,FALSE),"")</f>
        <v/>
      </c>
      <c r="F1245" t="str">
        <f>_xlfn.IFNA(VLOOKUP(CONCATENATE($A1245,"|","ROLL"),'Compare PI to Roll'!$A:$D,4,FALSE),"")</f>
        <v/>
      </c>
      <c r="G1245" t="str">
        <f t="shared" si="19"/>
        <v>1|1|0|0</v>
      </c>
      <c r="H1245">
        <f>_xlfn.IFNA(VLOOKUP(K1245,'Tables to Map'!A:B,2,FALSE),"")</f>
        <v>1</v>
      </c>
      <c r="I1245" t="s">
        <v>8</v>
      </c>
      <c r="J1245" t="s">
        <v>9</v>
      </c>
      <c r="K1245" t="s">
        <v>979</v>
      </c>
      <c r="L1245" t="s">
        <v>1059</v>
      </c>
      <c r="M1245">
        <v>62</v>
      </c>
      <c r="N1245" t="s">
        <v>1603</v>
      </c>
      <c r="O1245" t="s">
        <v>2636</v>
      </c>
      <c r="P1245" t="s">
        <v>2711</v>
      </c>
      <c r="Q1245" t="s">
        <v>1603</v>
      </c>
      <c r="R1245" t="s">
        <v>1603</v>
      </c>
      <c r="S1245">
        <v>3</v>
      </c>
      <c r="T1245">
        <v>10</v>
      </c>
      <c r="U1245">
        <v>0</v>
      </c>
      <c r="V1245" t="s">
        <v>1603</v>
      </c>
      <c r="W1245" t="s">
        <v>1603</v>
      </c>
      <c r="X1245" t="s">
        <v>1603</v>
      </c>
      <c r="Y1245" t="s">
        <v>1603</v>
      </c>
      <c r="Z1245" t="s">
        <v>1603</v>
      </c>
      <c r="AA1245" t="s">
        <v>1603</v>
      </c>
      <c r="AB1245" t="s">
        <v>1603</v>
      </c>
      <c r="AC1245" t="s">
        <v>1603</v>
      </c>
      <c r="AD1245" t="s">
        <v>1603</v>
      </c>
      <c r="AE1245" t="s">
        <v>1603</v>
      </c>
    </row>
    <row r="1246" spans="1:31" x14ac:dyDescent="0.25">
      <c r="A1246" t="s">
        <v>3959</v>
      </c>
      <c r="C1246" t="str">
        <f>_xlfn.IFNA(VLOOKUP(CONCATENATE($A1246,"|","PI"),'Compare PI to Roll'!$A:$D,4,FALSE),"")</f>
        <v>PI</v>
      </c>
      <c r="D1246" t="str">
        <f>_xlfn.IFNA(VLOOKUP(CONCATENATE($A1246,"|","PI"),'Compare PI to Roll'!$A:$D,4,FALSE),"")</f>
        <v>PI</v>
      </c>
      <c r="E1246" t="str">
        <f>_xlfn.IFNA(VLOOKUP(CONCATENATE($A1246,"|","ROLL"),'Compare PI to Roll'!$A:$D,4,FALSE),"")</f>
        <v/>
      </c>
      <c r="F1246" t="str">
        <f>_xlfn.IFNA(VLOOKUP(CONCATENATE($A1246,"|","ROLL"),'Compare PI to Roll'!$A:$D,4,FALSE),"")</f>
        <v/>
      </c>
      <c r="G1246" t="str">
        <f t="shared" si="19"/>
        <v>1|1|0|0</v>
      </c>
      <c r="H1246">
        <f>_xlfn.IFNA(VLOOKUP(K1246,'Tables to Map'!A:B,2,FALSE),"")</f>
        <v>1</v>
      </c>
      <c r="I1246" t="s">
        <v>8</v>
      </c>
      <c r="J1246" t="s">
        <v>9</v>
      </c>
      <c r="K1246" t="s">
        <v>979</v>
      </c>
      <c r="L1246" t="s">
        <v>1061</v>
      </c>
      <c r="M1246">
        <v>63</v>
      </c>
      <c r="N1246" t="s">
        <v>1603</v>
      </c>
      <c r="O1246" t="s">
        <v>2636</v>
      </c>
      <c r="P1246" t="s">
        <v>2711</v>
      </c>
      <c r="Q1246" t="s">
        <v>1603</v>
      </c>
      <c r="R1246" t="s">
        <v>1603</v>
      </c>
      <c r="S1246">
        <v>10</v>
      </c>
      <c r="T1246">
        <v>10</v>
      </c>
      <c r="U1246">
        <v>0</v>
      </c>
      <c r="V1246" t="s">
        <v>1603</v>
      </c>
      <c r="W1246" t="s">
        <v>1603</v>
      </c>
      <c r="X1246" t="s">
        <v>1603</v>
      </c>
      <c r="Y1246" t="s">
        <v>1603</v>
      </c>
      <c r="Z1246" t="s">
        <v>1603</v>
      </c>
      <c r="AA1246" t="s">
        <v>1603</v>
      </c>
      <c r="AB1246" t="s">
        <v>1603</v>
      </c>
      <c r="AC1246" t="s">
        <v>1603</v>
      </c>
      <c r="AD1246" t="s">
        <v>1603</v>
      </c>
      <c r="AE1246" t="s">
        <v>1603</v>
      </c>
    </row>
    <row r="1247" spans="1:31" x14ac:dyDescent="0.25">
      <c r="A1247" t="s">
        <v>3960</v>
      </c>
      <c r="C1247" t="str">
        <f>_xlfn.IFNA(VLOOKUP(CONCATENATE($A1247,"|","PI"),'Compare PI to Roll'!$A:$D,4,FALSE),"")</f>
        <v>PI</v>
      </c>
      <c r="D1247" t="str">
        <f>_xlfn.IFNA(VLOOKUP(CONCATENATE($A1247,"|","PI"),'Compare PI to Roll'!$A:$D,4,FALSE),"")</f>
        <v>PI</v>
      </c>
      <c r="E1247" t="str">
        <f>_xlfn.IFNA(VLOOKUP(CONCATENATE($A1247,"|","ROLL"),'Compare PI to Roll'!$A:$D,4,FALSE),"")</f>
        <v/>
      </c>
      <c r="F1247" t="str">
        <f>_xlfn.IFNA(VLOOKUP(CONCATENATE($A1247,"|","ROLL"),'Compare PI to Roll'!$A:$D,4,FALSE),"")</f>
        <v/>
      </c>
      <c r="G1247" t="str">
        <f t="shared" si="19"/>
        <v>1|1|0|0</v>
      </c>
      <c r="H1247">
        <f>_xlfn.IFNA(VLOOKUP(K1247,'Tables to Map'!A:B,2,FALSE),"")</f>
        <v>1</v>
      </c>
      <c r="I1247" t="s">
        <v>8</v>
      </c>
      <c r="J1247" t="s">
        <v>9</v>
      </c>
      <c r="K1247" t="s">
        <v>979</v>
      </c>
      <c r="L1247" t="s">
        <v>1063</v>
      </c>
      <c r="M1247">
        <v>64</v>
      </c>
      <c r="N1247" t="s">
        <v>1603</v>
      </c>
      <c r="O1247" t="s">
        <v>2636</v>
      </c>
      <c r="P1247" t="s">
        <v>2632</v>
      </c>
      <c r="Q1247">
        <v>255</v>
      </c>
      <c r="R1247">
        <v>255</v>
      </c>
      <c r="S1247" t="s">
        <v>1603</v>
      </c>
      <c r="T1247" t="s">
        <v>1603</v>
      </c>
      <c r="U1247" t="s">
        <v>1603</v>
      </c>
      <c r="V1247" t="s">
        <v>1603</v>
      </c>
      <c r="W1247" t="s">
        <v>1603</v>
      </c>
      <c r="X1247" t="s">
        <v>1603</v>
      </c>
      <c r="Y1247" t="s">
        <v>2633</v>
      </c>
      <c r="Z1247" t="s">
        <v>1603</v>
      </c>
      <c r="AA1247" t="s">
        <v>1603</v>
      </c>
      <c r="AB1247" t="s">
        <v>2634</v>
      </c>
      <c r="AC1247" t="s">
        <v>1603</v>
      </c>
      <c r="AD1247" t="s">
        <v>1603</v>
      </c>
      <c r="AE1247" t="s">
        <v>1603</v>
      </c>
    </row>
    <row r="1248" spans="1:31" x14ac:dyDescent="0.25">
      <c r="A1248" t="s">
        <v>3961</v>
      </c>
      <c r="C1248" t="str">
        <f>_xlfn.IFNA(VLOOKUP(CONCATENATE($A1248,"|","PI"),'Compare PI to Roll'!$A:$D,4,FALSE),"")</f>
        <v>PI</v>
      </c>
      <c r="D1248" t="str">
        <f>_xlfn.IFNA(VLOOKUP(CONCATENATE($A1248,"|","PI"),'Compare PI to Roll'!$A:$D,4,FALSE),"")</f>
        <v>PI</v>
      </c>
      <c r="E1248" t="str">
        <f>_xlfn.IFNA(VLOOKUP(CONCATENATE($A1248,"|","ROLL"),'Compare PI to Roll'!$A:$D,4,FALSE),"")</f>
        <v/>
      </c>
      <c r="F1248" t="str">
        <f>_xlfn.IFNA(VLOOKUP(CONCATENATE($A1248,"|","ROLL"),'Compare PI to Roll'!$A:$D,4,FALSE),"")</f>
        <v/>
      </c>
      <c r="G1248" t="str">
        <f t="shared" si="19"/>
        <v>1|1|0|0</v>
      </c>
      <c r="H1248">
        <f>_xlfn.IFNA(VLOOKUP(K1248,'Tables to Map'!A:B,2,FALSE),"")</f>
        <v>1</v>
      </c>
      <c r="I1248" t="s">
        <v>8</v>
      </c>
      <c r="J1248" t="s">
        <v>9</v>
      </c>
      <c r="K1248" t="s">
        <v>979</v>
      </c>
      <c r="L1248" t="s">
        <v>1064</v>
      </c>
      <c r="M1248">
        <v>65</v>
      </c>
      <c r="N1248" t="s">
        <v>1603</v>
      </c>
      <c r="O1248" t="s">
        <v>2636</v>
      </c>
      <c r="P1248" t="s">
        <v>2632</v>
      </c>
      <c r="Q1248">
        <v>255</v>
      </c>
      <c r="R1248">
        <v>255</v>
      </c>
      <c r="S1248" t="s">
        <v>1603</v>
      </c>
      <c r="T1248" t="s">
        <v>1603</v>
      </c>
      <c r="U1248" t="s">
        <v>1603</v>
      </c>
      <c r="V1248" t="s">
        <v>1603</v>
      </c>
      <c r="W1248" t="s">
        <v>1603</v>
      </c>
      <c r="X1248" t="s">
        <v>1603</v>
      </c>
      <c r="Y1248" t="s">
        <v>2633</v>
      </c>
      <c r="Z1248" t="s">
        <v>1603</v>
      </c>
      <c r="AA1248" t="s">
        <v>1603</v>
      </c>
      <c r="AB1248" t="s">
        <v>2634</v>
      </c>
      <c r="AC1248" t="s">
        <v>1603</v>
      </c>
      <c r="AD1248" t="s">
        <v>1603</v>
      </c>
      <c r="AE1248" t="s">
        <v>1603</v>
      </c>
    </row>
    <row r="1249" spans="1:31" x14ac:dyDescent="0.25">
      <c r="A1249" t="s">
        <v>3962</v>
      </c>
      <c r="C1249" t="str">
        <f>_xlfn.IFNA(VLOOKUP(CONCATENATE($A1249,"|","PI"),'Compare PI to Roll'!$A:$D,4,FALSE),"")</f>
        <v>PI</v>
      </c>
      <c r="D1249" t="str">
        <f>_xlfn.IFNA(VLOOKUP(CONCATENATE($A1249,"|","PI"),'Compare PI to Roll'!$A:$D,4,FALSE),"")</f>
        <v>PI</v>
      </c>
      <c r="E1249" t="str">
        <f>_xlfn.IFNA(VLOOKUP(CONCATENATE($A1249,"|","ROLL"),'Compare PI to Roll'!$A:$D,4,FALSE),"")</f>
        <v/>
      </c>
      <c r="F1249" t="str">
        <f>_xlfn.IFNA(VLOOKUP(CONCATENATE($A1249,"|","ROLL"),'Compare PI to Roll'!$A:$D,4,FALSE),"")</f>
        <v/>
      </c>
      <c r="G1249" t="str">
        <f t="shared" si="19"/>
        <v>1|1|0|0</v>
      </c>
      <c r="H1249">
        <f>_xlfn.IFNA(VLOOKUP(K1249,'Tables to Map'!A:B,2,FALSE),"")</f>
        <v>1</v>
      </c>
      <c r="I1249" t="s">
        <v>8</v>
      </c>
      <c r="J1249" t="s">
        <v>9</v>
      </c>
      <c r="K1249" t="s">
        <v>979</v>
      </c>
      <c r="L1249" t="s">
        <v>610</v>
      </c>
      <c r="M1249">
        <v>66</v>
      </c>
      <c r="N1249" t="s">
        <v>1603</v>
      </c>
      <c r="O1249" t="s">
        <v>2636</v>
      </c>
      <c r="P1249" t="s">
        <v>2644</v>
      </c>
      <c r="Q1249" t="s">
        <v>1603</v>
      </c>
      <c r="R1249" t="s">
        <v>1603</v>
      </c>
      <c r="S1249" t="s">
        <v>1603</v>
      </c>
      <c r="T1249" t="s">
        <v>1603</v>
      </c>
      <c r="U1249" t="s">
        <v>1603</v>
      </c>
      <c r="V1249">
        <v>7</v>
      </c>
      <c r="W1249" t="s">
        <v>1603</v>
      </c>
      <c r="X1249" t="s">
        <v>1603</v>
      </c>
      <c r="Y1249" t="s">
        <v>1603</v>
      </c>
      <c r="Z1249" t="s">
        <v>1603</v>
      </c>
      <c r="AA1249" t="s">
        <v>1603</v>
      </c>
      <c r="AB1249" t="s">
        <v>1603</v>
      </c>
      <c r="AC1249" t="s">
        <v>1603</v>
      </c>
      <c r="AD1249" t="s">
        <v>1603</v>
      </c>
      <c r="AE1249" t="s">
        <v>1603</v>
      </c>
    </row>
    <row r="1250" spans="1:31" x14ac:dyDescent="0.25">
      <c r="A1250" t="s">
        <v>3963</v>
      </c>
      <c r="C1250" t="str">
        <f>_xlfn.IFNA(VLOOKUP(CONCATENATE($A1250,"|","PI"),'Compare PI to Roll'!$A:$D,4,FALSE),"")</f>
        <v>PI</v>
      </c>
      <c r="D1250" t="str">
        <f>_xlfn.IFNA(VLOOKUP(CONCATENATE($A1250,"|","PI"),'Compare PI to Roll'!$A:$D,4,FALSE),"")</f>
        <v>PI</v>
      </c>
      <c r="E1250" t="str">
        <f>_xlfn.IFNA(VLOOKUP(CONCATENATE($A1250,"|","ROLL"),'Compare PI to Roll'!$A:$D,4,FALSE),"")</f>
        <v/>
      </c>
      <c r="F1250" t="str">
        <f>_xlfn.IFNA(VLOOKUP(CONCATENATE($A1250,"|","ROLL"),'Compare PI to Roll'!$A:$D,4,FALSE),"")</f>
        <v/>
      </c>
      <c r="G1250" t="str">
        <f t="shared" si="19"/>
        <v>1|1|0|0</v>
      </c>
      <c r="H1250">
        <f>_xlfn.IFNA(VLOOKUP(K1250,'Tables to Map'!A:B,2,FALSE),"")</f>
        <v>1</v>
      </c>
      <c r="I1250" t="s">
        <v>8</v>
      </c>
      <c r="J1250" t="s">
        <v>9</v>
      </c>
      <c r="K1250" t="s">
        <v>979</v>
      </c>
      <c r="L1250" t="s">
        <v>611</v>
      </c>
      <c r="M1250">
        <v>67</v>
      </c>
      <c r="N1250" t="s">
        <v>1603</v>
      </c>
      <c r="O1250" t="s">
        <v>2636</v>
      </c>
      <c r="P1250" t="s">
        <v>2711</v>
      </c>
      <c r="Q1250" t="s">
        <v>1603</v>
      </c>
      <c r="R1250" t="s">
        <v>1603</v>
      </c>
      <c r="S1250">
        <v>8</v>
      </c>
      <c r="T1250">
        <v>10</v>
      </c>
      <c r="U1250">
        <v>0</v>
      </c>
      <c r="V1250" t="s">
        <v>1603</v>
      </c>
      <c r="W1250" t="s">
        <v>1603</v>
      </c>
      <c r="X1250" t="s">
        <v>1603</v>
      </c>
      <c r="Y1250" t="s">
        <v>1603</v>
      </c>
      <c r="Z1250" t="s">
        <v>1603</v>
      </c>
      <c r="AA1250" t="s">
        <v>1603</v>
      </c>
      <c r="AB1250" t="s">
        <v>1603</v>
      </c>
      <c r="AC1250" t="s">
        <v>1603</v>
      </c>
      <c r="AD1250" t="s">
        <v>1603</v>
      </c>
      <c r="AE1250" t="s">
        <v>1603</v>
      </c>
    </row>
    <row r="1251" spans="1:31" x14ac:dyDescent="0.25">
      <c r="A1251" t="s">
        <v>3964</v>
      </c>
      <c r="C1251" t="str">
        <f>_xlfn.IFNA(VLOOKUP(CONCATENATE($A1251,"|","PI"),'Compare PI to Roll'!$A:$D,4,FALSE),"")</f>
        <v>PI</v>
      </c>
      <c r="D1251" t="str">
        <f>_xlfn.IFNA(VLOOKUP(CONCATENATE($A1251,"|","PI"),'Compare PI to Roll'!$A:$D,4,FALSE),"")</f>
        <v>PI</v>
      </c>
      <c r="E1251" t="str">
        <f>_xlfn.IFNA(VLOOKUP(CONCATENATE($A1251,"|","ROLL"),'Compare PI to Roll'!$A:$D,4,FALSE),"")</f>
        <v/>
      </c>
      <c r="F1251" t="str">
        <f>_xlfn.IFNA(VLOOKUP(CONCATENATE($A1251,"|","ROLL"),'Compare PI to Roll'!$A:$D,4,FALSE),"")</f>
        <v/>
      </c>
      <c r="G1251" t="str">
        <f t="shared" si="19"/>
        <v>1|1|0|0</v>
      </c>
      <c r="H1251">
        <f>_xlfn.IFNA(VLOOKUP(K1251,'Tables to Map'!A:B,2,FALSE),"")</f>
        <v>1</v>
      </c>
      <c r="I1251" t="s">
        <v>8</v>
      </c>
      <c r="J1251" t="s">
        <v>9</v>
      </c>
      <c r="K1251" t="s">
        <v>979</v>
      </c>
      <c r="L1251" t="s">
        <v>51</v>
      </c>
      <c r="M1251">
        <v>68</v>
      </c>
      <c r="N1251" t="s">
        <v>1603</v>
      </c>
      <c r="O1251" t="s">
        <v>2636</v>
      </c>
      <c r="P1251" t="s">
        <v>2632</v>
      </c>
      <c r="Q1251">
        <v>255</v>
      </c>
      <c r="R1251">
        <v>255</v>
      </c>
      <c r="S1251" t="s">
        <v>1603</v>
      </c>
      <c r="T1251" t="s">
        <v>1603</v>
      </c>
      <c r="U1251" t="s">
        <v>1603</v>
      </c>
      <c r="V1251" t="s">
        <v>1603</v>
      </c>
      <c r="W1251" t="s">
        <v>1603</v>
      </c>
      <c r="X1251" t="s">
        <v>1603</v>
      </c>
      <c r="Y1251" t="s">
        <v>2633</v>
      </c>
      <c r="Z1251" t="s">
        <v>1603</v>
      </c>
      <c r="AA1251" t="s">
        <v>1603</v>
      </c>
      <c r="AB1251" t="s">
        <v>2634</v>
      </c>
      <c r="AC1251" t="s">
        <v>1603</v>
      </c>
      <c r="AD1251" t="s">
        <v>1603</v>
      </c>
      <c r="AE1251" t="s">
        <v>1603</v>
      </c>
    </row>
    <row r="1252" spans="1:31" x14ac:dyDescent="0.25">
      <c r="A1252" t="s">
        <v>3965</v>
      </c>
      <c r="C1252" t="str">
        <f>_xlfn.IFNA(VLOOKUP(CONCATENATE($A1252,"|","PI"),'Compare PI to Roll'!$A:$D,4,FALSE),"")</f>
        <v>PI</v>
      </c>
      <c r="D1252" t="str">
        <f>_xlfn.IFNA(VLOOKUP(CONCATENATE($A1252,"|","PI"),'Compare PI to Roll'!$A:$D,4,FALSE),"")</f>
        <v>PI</v>
      </c>
      <c r="E1252" t="str">
        <f>_xlfn.IFNA(VLOOKUP(CONCATENATE($A1252,"|","ROLL"),'Compare PI to Roll'!$A:$D,4,FALSE),"")</f>
        <v/>
      </c>
      <c r="F1252" t="str">
        <f>_xlfn.IFNA(VLOOKUP(CONCATENATE($A1252,"|","ROLL"),'Compare PI to Roll'!$A:$D,4,FALSE),"")</f>
        <v/>
      </c>
      <c r="G1252" t="str">
        <f t="shared" si="19"/>
        <v>1|1|0|0</v>
      </c>
      <c r="H1252">
        <f>_xlfn.IFNA(VLOOKUP(K1252,'Tables to Map'!A:B,2,FALSE),"")</f>
        <v>1</v>
      </c>
      <c r="I1252" t="s">
        <v>8</v>
      </c>
      <c r="J1252" t="s">
        <v>9</v>
      </c>
      <c r="K1252" t="s">
        <v>979</v>
      </c>
      <c r="L1252" t="s">
        <v>613</v>
      </c>
      <c r="M1252">
        <v>69</v>
      </c>
      <c r="N1252" t="s">
        <v>1603</v>
      </c>
      <c r="O1252" t="s">
        <v>2636</v>
      </c>
      <c r="P1252" t="s">
        <v>2711</v>
      </c>
      <c r="Q1252" t="s">
        <v>1603</v>
      </c>
      <c r="R1252" t="s">
        <v>1603</v>
      </c>
      <c r="S1252">
        <v>10</v>
      </c>
      <c r="T1252">
        <v>10</v>
      </c>
      <c r="U1252">
        <v>0</v>
      </c>
      <c r="V1252" t="s">
        <v>1603</v>
      </c>
      <c r="W1252" t="s">
        <v>1603</v>
      </c>
      <c r="X1252" t="s">
        <v>1603</v>
      </c>
      <c r="Y1252" t="s">
        <v>1603</v>
      </c>
      <c r="Z1252" t="s">
        <v>1603</v>
      </c>
      <c r="AA1252" t="s">
        <v>1603</v>
      </c>
      <c r="AB1252" t="s">
        <v>1603</v>
      </c>
      <c r="AC1252" t="s">
        <v>1603</v>
      </c>
      <c r="AD1252" t="s">
        <v>1603</v>
      </c>
      <c r="AE1252" t="s">
        <v>1603</v>
      </c>
    </row>
    <row r="1253" spans="1:31" x14ac:dyDescent="0.25">
      <c r="A1253" t="s">
        <v>3966</v>
      </c>
      <c r="C1253" t="str">
        <f>_xlfn.IFNA(VLOOKUP(CONCATENATE($A1253,"|","PI"),'Compare PI to Roll'!$A:$D,4,FALSE),"")</f>
        <v>PI</v>
      </c>
      <c r="D1253" t="str">
        <f>_xlfn.IFNA(VLOOKUP(CONCATENATE($A1253,"|","PI"),'Compare PI to Roll'!$A:$D,4,FALSE),"")</f>
        <v>PI</v>
      </c>
      <c r="E1253" t="str">
        <f>_xlfn.IFNA(VLOOKUP(CONCATENATE($A1253,"|","ROLL"),'Compare PI to Roll'!$A:$D,4,FALSE),"")</f>
        <v/>
      </c>
      <c r="F1253" t="str">
        <f>_xlfn.IFNA(VLOOKUP(CONCATENATE($A1253,"|","ROLL"),'Compare PI to Roll'!$A:$D,4,FALSE),"")</f>
        <v/>
      </c>
      <c r="G1253" t="str">
        <f t="shared" si="19"/>
        <v>1|1|0|0</v>
      </c>
      <c r="H1253">
        <f>_xlfn.IFNA(VLOOKUP(K1253,'Tables to Map'!A:B,2,FALSE),"")</f>
        <v>1</v>
      </c>
      <c r="I1253" t="s">
        <v>8</v>
      </c>
      <c r="J1253" t="s">
        <v>9</v>
      </c>
      <c r="K1253" t="s">
        <v>979</v>
      </c>
      <c r="L1253" t="s">
        <v>615</v>
      </c>
      <c r="M1253">
        <v>70</v>
      </c>
      <c r="N1253" t="s">
        <v>1603</v>
      </c>
      <c r="O1253" t="s">
        <v>2636</v>
      </c>
      <c r="P1253" t="s">
        <v>2632</v>
      </c>
      <c r="Q1253">
        <v>255</v>
      </c>
      <c r="R1253">
        <v>255</v>
      </c>
      <c r="S1253" t="s">
        <v>1603</v>
      </c>
      <c r="T1253" t="s">
        <v>1603</v>
      </c>
      <c r="U1253" t="s">
        <v>1603</v>
      </c>
      <c r="V1253" t="s">
        <v>1603</v>
      </c>
      <c r="W1253" t="s">
        <v>1603</v>
      </c>
      <c r="X1253" t="s">
        <v>1603</v>
      </c>
      <c r="Y1253" t="s">
        <v>2633</v>
      </c>
      <c r="Z1253" t="s">
        <v>1603</v>
      </c>
      <c r="AA1253" t="s">
        <v>1603</v>
      </c>
      <c r="AB1253" t="s">
        <v>2634</v>
      </c>
      <c r="AC1253" t="s">
        <v>1603</v>
      </c>
      <c r="AD1253" t="s">
        <v>1603</v>
      </c>
      <c r="AE1253" t="s">
        <v>1603</v>
      </c>
    </row>
    <row r="1254" spans="1:31" x14ac:dyDescent="0.25">
      <c r="A1254" t="s">
        <v>3967</v>
      </c>
      <c r="C1254" t="str">
        <f>_xlfn.IFNA(VLOOKUP(CONCATENATE($A1254,"|","PI"),'Compare PI to Roll'!$A:$D,4,FALSE),"")</f>
        <v>PI</v>
      </c>
      <c r="D1254" t="str">
        <f>_xlfn.IFNA(VLOOKUP(CONCATENATE($A1254,"|","PI"),'Compare PI to Roll'!$A:$D,4,FALSE),"")</f>
        <v>PI</v>
      </c>
      <c r="E1254" t="str">
        <f>_xlfn.IFNA(VLOOKUP(CONCATENATE($A1254,"|","ROLL"),'Compare PI to Roll'!$A:$D,4,FALSE),"")</f>
        <v/>
      </c>
      <c r="F1254" t="str">
        <f>_xlfn.IFNA(VLOOKUP(CONCATENATE($A1254,"|","ROLL"),'Compare PI to Roll'!$A:$D,4,FALSE),"")</f>
        <v/>
      </c>
      <c r="G1254" t="str">
        <f t="shared" si="19"/>
        <v>1|1|0|0</v>
      </c>
      <c r="H1254">
        <f>_xlfn.IFNA(VLOOKUP(K1254,'Tables to Map'!A:B,2,FALSE),"")</f>
        <v>1</v>
      </c>
      <c r="I1254" t="s">
        <v>8</v>
      </c>
      <c r="J1254" t="s">
        <v>9</v>
      </c>
      <c r="K1254" t="s">
        <v>979</v>
      </c>
      <c r="L1254" t="s">
        <v>1065</v>
      </c>
      <c r="M1254">
        <v>71</v>
      </c>
      <c r="N1254" t="s">
        <v>1603</v>
      </c>
      <c r="O1254" t="s">
        <v>2636</v>
      </c>
      <c r="P1254" t="s">
        <v>2632</v>
      </c>
      <c r="Q1254">
        <v>255</v>
      </c>
      <c r="R1254">
        <v>255</v>
      </c>
      <c r="S1254" t="s">
        <v>1603</v>
      </c>
      <c r="T1254" t="s">
        <v>1603</v>
      </c>
      <c r="U1254" t="s">
        <v>1603</v>
      </c>
      <c r="V1254" t="s">
        <v>1603</v>
      </c>
      <c r="W1254" t="s">
        <v>1603</v>
      </c>
      <c r="X1254" t="s">
        <v>1603</v>
      </c>
      <c r="Y1254" t="s">
        <v>2633</v>
      </c>
      <c r="Z1254" t="s">
        <v>1603</v>
      </c>
      <c r="AA1254" t="s">
        <v>1603</v>
      </c>
      <c r="AB1254" t="s">
        <v>2634</v>
      </c>
      <c r="AC1254" t="s">
        <v>1603</v>
      </c>
      <c r="AD1254" t="s">
        <v>1603</v>
      </c>
      <c r="AE1254" t="s">
        <v>1603</v>
      </c>
    </row>
    <row r="1255" spans="1:31" x14ac:dyDescent="0.25">
      <c r="A1255" t="s">
        <v>3968</v>
      </c>
      <c r="C1255" t="str">
        <f>_xlfn.IFNA(VLOOKUP(CONCATENATE($A1255,"|","PI"),'Compare PI to Roll'!$A:$D,4,FALSE),"")</f>
        <v>PI</v>
      </c>
      <c r="D1255" t="str">
        <f>_xlfn.IFNA(VLOOKUP(CONCATENATE($A1255,"|","PI"),'Compare PI to Roll'!$A:$D,4,FALSE),"")</f>
        <v>PI</v>
      </c>
      <c r="E1255" t="str">
        <f>_xlfn.IFNA(VLOOKUP(CONCATENATE($A1255,"|","ROLL"),'Compare PI to Roll'!$A:$D,4,FALSE),"")</f>
        <v/>
      </c>
      <c r="F1255" t="str">
        <f>_xlfn.IFNA(VLOOKUP(CONCATENATE($A1255,"|","ROLL"),'Compare PI to Roll'!$A:$D,4,FALSE),"")</f>
        <v/>
      </c>
      <c r="G1255" t="str">
        <f t="shared" si="19"/>
        <v>1|1|0|0</v>
      </c>
      <c r="H1255">
        <f>_xlfn.IFNA(VLOOKUP(K1255,'Tables to Map'!A:B,2,FALSE),"")</f>
        <v>1</v>
      </c>
      <c r="I1255" t="s">
        <v>8</v>
      </c>
      <c r="J1255" t="s">
        <v>9</v>
      </c>
      <c r="K1255" t="s">
        <v>979</v>
      </c>
      <c r="L1255" t="s">
        <v>1066</v>
      </c>
      <c r="M1255">
        <v>72</v>
      </c>
      <c r="N1255" t="s">
        <v>1603</v>
      </c>
      <c r="O1255" t="s">
        <v>2636</v>
      </c>
      <c r="P1255" t="s">
        <v>2632</v>
      </c>
      <c r="Q1255">
        <v>255</v>
      </c>
      <c r="R1255">
        <v>255</v>
      </c>
      <c r="S1255" t="s">
        <v>1603</v>
      </c>
      <c r="T1255" t="s">
        <v>1603</v>
      </c>
      <c r="U1255" t="s">
        <v>1603</v>
      </c>
      <c r="V1255" t="s">
        <v>1603</v>
      </c>
      <c r="W1255" t="s">
        <v>1603</v>
      </c>
      <c r="X1255" t="s">
        <v>1603</v>
      </c>
      <c r="Y1255" t="s">
        <v>2633</v>
      </c>
      <c r="Z1255" t="s">
        <v>1603</v>
      </c>
      <c r="AA1255" t="s">
        <v>1603</v>
      </c>
      <c r="AB1255" t="s">
        <v>2634</v>
      </c>
      <c r="AC1255" t="s">
        <v>1603</v>
      </c>
      <c r="AD1255" t="s">
        <v>1603</v>
      </c>
      <c r="AE1255" t="s">
        <v>1603</v>
      </c>
    </row>
    <row r="1256" spans="1:31" x14ac:dyDescent="0.25">
      <c r="A1256" t="s">
        <v>3969</v>
      </c>
      <c r="C1256" t="str">
        <f>_xlfn.IFNA(VLOOKUP(CONCATENATE($A1256,"|","PI"),'Compare PI to Roll'!$A:$D,4,FALSE),"")</f>
        <v>PI</v>
      </c>
      <c r="D1256" t="str">
        <f>_xlfn.IFNA(VLOOKUP(CONCATENATE($A1256,"|","PI"),'Compare PI to Roll'!$A:$D,4,FALSE),"")</f>
        <v>PI</v>
      </c>
      <c r="E1256" t="str">
        <f>_xlfn.IFNA(VLOOKUP(CONCATENATE($A1256,"|","ROLL"),'Compare PI to Roll'!$A:$D,4,FALSE),"")</f>
        <v/>
      </c>
      <c r="F1256" t="str">
        <f>_xlfn.IFNA(VLOOKUP(CONCATENATE($A1256,"|","ROLL"),'Compare PI to Roll'!$A:$D,4,FALSE),"")</f>
        <v/>
      </c>
      <c r="G1256" t="str">
        <f t="shared" si="19"/>
        <v>1|1|0|0</v>
      </c>
      <c r="H1256">
        <f>_xlfn.IFNA(VLOOKUP(K1256,'Tables to Map'!A:B,2,FALSE),"")</f>
        <v>1</v>
      </c>
      <c r="I1256" t="s">
        <v>8</v>
      </c>
      <c r="J1256" t="s">
        <v>9</v>
      </c>
      <c r="K1256" t="s">
        <v>979</v>
      </c>
      <c r="L1256" t="s">
        <v>1067</v>
      </c>
      <c r="M1256">
        <v>73</v>
      </c>
      <c r="N1256" t="s">
        <v>1603</v>
      </c>
      <c r="O1256" t="s">
        <v>2636</v>
      </c>
      <c r="P1256" t="s">
        <v>2632</v>
      </c>
      <c r="Q1256">
        <v>255</v>
      </c>
      <c r="R1256">
        <v>255</v>
      </c>
      <c r="S1256" t="s">
        <v>1603</v>
      </c>
      <c r="T1256" t="s">
        <v>1603</v>
      </c>
      <c r="U1256" t="s">
        <v>1603</v>
      </c>
      <c r="V1256" t="s">
        <v>1603</v>
      </c>
      <c r="W1256" t="s">
        <v>1603</v>
      </c>
      <c r="X1256" t="s">
        <v>1603</v>
      </c>
      <c r="Y1256" t="s">
        <v>2633</v>
      </c>
      <c r="Z1256" t="s">
        <v>1603</v>
      </c>
      <c r="AA1256" t="s">
        <v>1603</v>
      </c>
      <c r="AB1256" t="s">
        <v>2634</v>
      </c>
      <c r="AC1256" t="s">
        <v>1603</v>
      </c>
      <c r="AD1256" t="s">
        <v>1603</v>
      </c>
      <c r="AE1256" t="s">
        <v>1603</v>
      </c>
    </row>
    <row r="1257" spans="1:31" x14ac:dyDescent="0.25">
      <c r="A1257" t="s">
        <v>3970</v>
      </c>
      <c r="C1257" t="str">
        <f>_xlfn.IFNA(VLOOKUP(CONCATENATE($A1257,"|","PI"),'Compare PI to Roll'!$A:$D,4,FALSE),"")</f>
        <v>PI</v>
      </c>
      <c r="D1257" t="str">
        <f>_xlfn.IFNA(VLOOKUP(CONCATENATE($A1257,"|","PI"),'Compare PI to Roll'!$A:$D,4,FALSE),"")</f>
        <v>PI</v>
      </c>
      <c r="E1257" t="str">
        <f>_xlfn.IFNA(VLOOKUP(CONCATENATE($A1257,"|","ROLL"),'Compare PI to Roll'!$A:$D,4,FALSE),"")</f>
        <v/>
      </c>
      <c r="F1257" t="str">
        <f>_xlfn.IFNA(VLOOKUP(CONCATENATE($A1257,"|","ROLL"),'Compare PI to Roll'!$A:$D,4,FALSE),"")</f>
        <v/>
      </c>
      <c r="G1257" t="str">
        <f t="shared" si="19"/>
        <v>1|1|0|0</v>
      </c>
      <c r="H1257">
        <f>_xlfn.IFNA(VLOOKUP(K1257,'Tables to Map'!A:B,2,FALSE),"")</f>
        <v>1</v>
      </c>
      <c r="I1257" t="s">
        <v>8</v>
      </c>
      <c r="J1257" t="s">
        <v>9</v>
      </c>
      <c r="K1257" t="s">
        <v>979</v>
      </c>
      <c r="L1257" t="s">
        <v>1068</v>
      </c>
      <c r="M1257">
        <v>74</v>
      </c>
      <c r="N1257" t="s">
        <v>1603</v>
      </c>
      <c r="O1257" t="s">
        <v>2636</v>
      </c>
      <c r="P1257" t="s">
        <v>2632</v>
      </c>
      <c r="Q1257">
        <v>255</v>
      </c>
      <c r="R1257">
        <v>255</v>
      </c>
      <c r="S1257" t="s">
        <v>1603</v>
      </c>
      <c r="T1257" t="s">
        <v>1603</v>
      </c>
      <c r="U1257" t="s">
        <v>1603</v>
      </c>
      <c r="V1257" t="s">
        <v>1603</v>
      </c>
      <c r="W1257" t="s">
        <v>1603</v>
      </c>
      <c r="X1257" t="s">
        <v>1603</v>
      </c>
      <c r="Y1257" t="s">
        <v>2633</v>
      </c>
      <c r="Z1257" t="s">
        <v>1603</v>
      </c>
      <c r="AA1257" t="s">
        <v>1603</v>
      </c>
      <c r="AB1257" t="s">
        <v>2634</v>
      </c>
      <c r="AC1257" t="s">
        <v>1603</v>
      </c>
      <c r="AD1257" t="s">
        <v>1603</v>
      </c>
      <c r="AE1257" t="s">
        <v>1603</v>
      </c>
    </row>
    <row r="1258" spans="1:31" x14ac:dyDescent="0.25">
      <c r="A1258" t="s">
        <v>3971</v>
      </c>
      <c r="C1258" t="str">
        <f>_xlfn.IFNA(VLOOKUP(CONCATENATE($A1258,"|","PI"),'Compare PI to Roll'!$A:$D,4,FALSE),"")</f>
        <v>PI</v>
      </c>
      <c r="D1258" t="str">
        <f>_xlfn.IFNA(VLOOKUP(CONCATENATE($A1258,"|","PI"),'Compare PI to Roll'!$A:$D,4,FALSE),"")</f>
        <v>PI</v>
      </c>
      <c r="E1258" t="str">
        <f>_xlfn.IFNA(VLOOKUP(CONCATENATE($A1258,"|","ROLL"),'Compare PI to Roll'!$A:$D,4,FALSE),"")</f>
        <v/>
      </c>
      <c r="F1258" t="str">
        <f>_xlfn.IFNA(VLOOKUP(CONCATENATE($A1258,"|","ROLL"),'Compare PI to Roll'!$A:$D,4,FALSE),"")</f>
        <v/>
      </c>
      <c r="G1258" t="str">
        <f t="shared" si="19"/>
        <v>1|1|0|0</v>
      </c>
      <c r="H1258">
        <f>_xlfn.IFNA(VLOOKUP(K1258,'Tables to Map'!A:B,2,FALSE),"")</f>
        <v>1</v>
      </c>
      <c r="I1258" t="s">
        <v>8</v>
      </c>
      <c r="J1258" t="s">
        <v>9</v>
      </c>
      <c r="K1258" t="s">
        <v>979</v>
      </c>
      <c r="L1258" t="s">
        <v>1069</v>
      </c>
      <c r="M1258">
        <v>75</v>
      </c>
      <c r="N1258" t="s">
        <v>1603</v>
      </c>
      <c r="O1258" t="s">
        <v>2636</v>
      </c>
      <c r="P1258" t="s">
        <v>2632</v>
      </c>
      <c r="Q1258">
        <v>255</v>
      </c>
      <c r="R1258">
        <v>255</v>
      </c>
      <c r="S1258" t="s">
        <v>1603</v>
      </c>
      <c r="T1258" t="s">
        <v>1603</v>
      </c>
      <c r="U1258" t="s">
        <v>1603</v>
      </c>
      <c r="V1258" t="s">
        <v>1603</v>
      </c>
      <c r="W1258" t="s">
        <v>1603</v>
      </c>
      <c r="X1258" t="s">
        <v>1603</v>
      </c>
      <c r="Y1258" t="s">
        <v>2633</v>
      </c>
      <c r="Z1258" t="s">
        <v>1603</v>
      </c>
      <c r="AA1258" t="s">
        <v>1603</v>
      </c>
      <c r="AB1258" t="s">
        <v>2634</v>
      </c>
      <c r="AC1258" t="s">
        <v>1603</v>
      </c>
      <c r="AD1258" t="s">
        <v>1603</v>
      </c>
      <c r="AE1258" t="s">
        <v>1603</v>
      </c>
    </row>
    <row r="1259" spans="1:31" x14ac:dyDescent="0.25">
      <c r="A1259" t="s">
        <v>3972</v>
      </c>
      <c r="C1259" t="str">
        <f>_xlfn.IFNA(VLOOKUP(CONCATENATE($A1259,"|","PI"),'Compare PI to Roll'!$A:$D,4,FALSE),"")</f>
        <v>PI</v>
      </c>
      <c r="D1259" t="str">
        <f>_xlfn.IFNA(VLOOKUP(CONCATENATE($A1259,"|","PI"),'Compare PI to Roll'!$A:$D,4,FALSE),"")</f>
        <v>PI</v>
      </c>
      <c r="E1259" t="str">
        <f>_xlfn.IFNA(VLOOKUP(CONCATENATE($A1259,"|","ROLL"),'Compare PI to Roll'!$A:$D,4,FALSE),"")</f>
        <v/>
      </c>
      <c r="F1259" t="str">
        <f>_xlfn.IFNA(VLOOKUP(CONCATENATE($A1259,"|","ROLL"),'Compare PI to Roll'!$A:$D,4,FALSE),"")</f>
        <v/>
      </c>
      <c r="G1259" t="str">
        <f t="shared" si="19"/>
        <v>1|1|0|0</v>
      </c>
      <c r="H1259">
        <f>_xlfn.IFNA(VLOOKUP(K1259,'Tables to Map'!A:B,2,FALSE),"")</f>
        <v>1</v>
      </c>
      <c r="I1259" t="s">
        <v>8</v>
      </c>
      <c r="J1259" t="s">
        <v>9</v>
      </c>
      <c r="K1259" t="s">
        <v>979</v>
      </c>
      <c r="L1259" t="s">
        <v>1070</v>
      </c>
      <c r="M1259">
        <v>76</v>
      </c>
      <c r="N1259" t="s">
        <v>1603</v>
      </c>
      <c r="O1259" t="s">
        <v>2636</v>
      </c>
      <c r="P1259" t="s">
        <v>2632</v>
      </c>
      <c r="Q1259">
        <v>255</v>
      </c>
      <c r="R1259">
        <v>255</v>
      </c>
      <c r="S1259" t="s">
        <v>1603</v>
      </c>
      <c r="T1259" t="s">
        <v>1603</v>
      </c>
      <c r="U1259" t="s">
        <v>1603</v>
      </c>
      <c r="V1259" t="s">
        <v>1603</v>
      </c>
      <c r="W1259" t="s">
        <v>1603</v>
      </c>
      <c r="X1259" t="s">
        <v>1603</v>
      </c>
      <c r="Y1259" t="s">
        <v>2633</v>
      </c>
      <c r="Z1259" t="s">
        <v>1603</v>
      </c>
      <c r="AA1259" t="s">
        <v>1603</v>
      </c>
      <c r="AB1259" t="s">
        <v>2634</v>
      </c>
      <c r="AC1259" t="s">
        <v>1603</v>
      </c>
      <c r="AD1259" t="s">
        <v>1603</v>
      </c>
      <c r="AE1259" t="s">
        <v>1603</v>
      </c>
    </row>
    <row r="1260" spans="1:31" x14ac:dyDescent="0.25">
      <c r="A1260" t="s">
        <v>3973</v>
      </c>
      <c r="C1260" t="str">
        <f>_xlfn.IFNA(VLOOKUP(CONCATENATE($A1260,"|","PI"),'Compare PI to Roll'!$A:$D,4,FALSE),"")</f>
        <v>PI</v>
      </c>
      <c r="D1260" t="str">
        <f>_xlfn.IFNA(VLOOKUP(CONCATENATE($A1260,"|","PI"),'Compare PI to Roll'!$A:$D,4,FALSE),"")</f>
        <v>PI</v>
      </c>
      <c r="E1260" t="str">
        <f>_xlfn.IFNA(VLOOKUP(CONCATENATE($A1260,"|","ROLL"),'Compare PI to Roll'!$A:$D,4,FALSE),"")</f>
        <v/>
      </c>
      <c r="F1260" t="str">
        <f>_xlfn.IFNA(VLOOKUP(CONCATENATE($A1260,"|","ROLL"),'Compare PI to Roll'!$A:$D,4,FALSE),"")</f>
        <v/>
      </c>
      <c r="G1260" t="str">
        <f t="shared" si="19"/>
        <v>1|1|0|0</v>
      </c>
      <c r="H1260">
        <f>_xlfn.IFNA(VLOOKUP(K1260,'Tables to Map'!A:B,2,FALSE),"")</f>
        <v>1</v>
      </c>
      <c r="I1260" t="s">
        <v>8</v>
      </c>
      <c r="J1260" t="s">
        <v>9</v>
      </c>
      <c r="K1260" t="s">
        <v>979</v>
      </c>
      <c r="L1260" t="s">
        <v>1071</v>
      </c>
      <c r="M1260">
        <v>77</v>
      </c>
      <c r="N1260" t="s">
        <v>1603</v>
      </c>
      <c r="O1260" t="s">
        <v>2636</v>
      </c>
      <c r="P1260" t="s">
        <v>2632</v>
      </c>
      <c r="Q1260">
        <v>255</v>
      </c>
      <c r="R1260">
        <v>255</v>
      </c>
      <c r="S1260" t="s">
        <v>1603</v>
      </c>
      <c r="T1260" t="s">
        <v>1603</v>
      </c>
      <c r="U1260" t="s">
        <v>1603</v>
      </c>
      <c r="V1260" t="s">
        <v>1603</v>
      </c>
      <c r="W1260" t="s">
        <v>1603</v>
      </c>
      <c r="X1260" t="s">
        <v>1603</v>
      </c>
      <c r="Y1260" t="s">
        <v>2633</v>
      </c>
      <c r="Z1260" t="s">
        <v>1603</v>
      </c>
      <c r="AA1260" t="s">
        <v>1603</v>
      </c>
      <c r="AB1260" t="s">
        <v>2634</v>
      </c>
      <c r="AC1260" t="s">
        <v>1603</v>
      </c>
      <c r="AD1260" t="s">
        <v>1603</v>
      </c>
      <c r="AE1260" t="s">
        <v>1603</v>
      </c>
    </row>
    <row r="1261" spans="1:31" x14ac:dyDescent="0.25">
      <c r="A1261" t="s">
        <v>3974</v>
      </c>
      <c r="C1261" t="str">
        <f>_xlfn.IFNA(VLOOKUP(CONCATENATE($A1261,"|","PI"),'Compare PI to Roll'!$A:$D,4,FALSE),"")</f>
        <v>PI</v>
      </c>
      <c r="D1261" t="str">
        <f>_xlfn.IFNA(VLOOKUP(CONCATENATE($A1261,"|","PI"),'Compare PI to Roll'!$A:$D,4,FALSE),"")</f>
        <v>PI</v>
      </c>
      <c r="E1261" t="str">
        <f>_xlfn.IFNA(VLOOKUP(CONCATENATE($A1261,"|","ROLL"),'Compare PI to Roll'!$A:$D,4,FALSE),"")</f>
        <v/>
      </c>
      <c r="F1261" t="str">
        <f>_xlfn.IFNA(VLOOKUP(CONCATENATE($A1261,"|","ROLL"),'Compare PI to Roll'!$A:$D,4,FALSE),"")</f>
        <v/>
      </c>
      <c r="G1261" t="str">
        <f t="shared" si="19"/>
        <v>1|1|0|0</v>
      </c>
      <c r="H1261">
        <f>_xlfn.IFNA(VLOOKUP(K1261,'Tables to Map'!A:B,2,FALSE),"")</f>
        <v>1</v>
      </c>
      <c r="I1261" t="s">
        <v>8</v>
      </c>
      <c r="J1261" t="s">
        <v>9</v>
      </c>
      <c r="K1261" t="s">
        <v>979</v>
      </c>
      <c r="L1261" t="s">
        <v>1072</v>
      </c>
      <c r="M1261">
        <v>78</v>
      </c>
      <c r="N1261" t="s">
        <v>1603</v>
      </c>
      <c r="O1261" t="s">
        <v>2636</v>
      </c>
      <c r="P1261" t="s">
        <v>2632</v>
      </c>
      <c r="Q1261">
        <v>255</v>
      </c>
      <c r="R1261">
        <v>255</v>
      </c>
      <c r="S1261" t="s">
        <v>1603</v>
      </c>
      <c r="T1261" t="s">
        <v>1603</v>
      </c>
      <c r="U1261" t="s">
        <v>1603</v>
      </c>
      <c r="V1261" t="s">
        <v>1603</v>
      </c>
      <c r="W1261" t="s">
        <v>1603</v>
      </c>
      <c r="X1261" t="s">
        <v>1603</v>
      </c>
      <c r="Y1261" t="s">
        <v>2633</v>
      </c>
      <c r="Z1261" t="s">
        <v>1603</v>
      </c>
      <c r="AA1261" t="s">
        <v>1603</v>
      </c>
      <c r="AB1261" t="s">
        <v>2634</v>
      </c>
      <c r="AC1261" t="s">
        <v>1603</v>
      </c>
      <c r="AD1261" t="s">
        <v>1603</v>
      </c>
      <c r="AE1261" t="s">
        <v>1603</v>
      </c>
    </row>
    <row r="1262" spans="1:31" x14ac:dyDescent="0.25">
      <c r="A1262" t="s">
        <v>3975</v>
      </c>
      <c r="C1262" t="str">
        <f>_xlfn.IFNA(VLOOKUP(CONCATENATE($A1262,"|","PI"),'Compare PI to Roll'!$A:$D,4,FALSE),"")</f>
        <v>PI</v>
      </c>
      <c r="D1262" t="str">
        <f>_xlfn.IFNA(VLOOKUP(CONCATENATE($A1262,"|","PI"),'Compare PI to Roll'!$A:$D,4,FALSE),"")</f>
        <v>PI</v>
      </c>
      <c r="E1262" t="str">
        <f>_xlfn.IFNA(VLOOKUP(CONCATENATE($A1262,"|","ROLL"),'Compare PI to Roll'!$A:$D,4,FALSE),"")</f>
        <v/>
      </c>
      <c r="F1262" t="str">
        <f>_xlfn.IFNA(VLOOKUP(CONCATENATE($A1262,"|","ROLL"),'Compare PI to Roll'!$A:$D,4,FALSE),"")</f>
        <v/>
      </c>
      <c r="G1262" t="str">
        <f t="shared" si="19"/>
        <v>1|1|0|0</v>
      </c>
      <c r="H1262">
        <f>_xlfn.IFNA(VLOOKUP(K1262,'Tables to Map'!A:B,2,FALSE),"")</f>
        <v>1</v>
      </c>
      <c r="I1262" t="s">
        <v>8</v>
      </c>
      <c r="J1262" t="s">
        <v>9</v>
      </c>
      <c r="K1262" t="s">
        <v>979</v>
      </c>
      <c r="L1262" t="s">
        <v>1073</v>
      </c>
      <c r="M1262">
        <v>79</v>
      </c>
      <c r="N1262" t="s">
        <v>1603</v>
      </c>
      <c r="O1262" t="s">
        <v>2636</v>
      </c>
      <c r="P1262" t="s">
        <v>2632</v>
      </c>
      <c r="Q1262">
        <v>255</v>
      </c>
      <c r="R1262">
        <v>255</v>
      </c>
      <c r="S1262" t="s">
        <v>1603</v>
      </c>
      <c r="T1262" t="s">
        <v>1603</v>
      </c>
      <c r="U1262" t="s">
        <v>1603</v>
      </c>
      <c r="V1262" t="s">
        <v>1603</v>
      </c>
      <c r="W1262" t="s">
        <v>1603</v>
      </c>
      <c r="X1262" t="s">
        <v>1603</v>
      </c>
      <c r="Y1262" t="s">
        <v>2633</v>
      </c>
      <c r="Z1262" t="s">
        <v>1603</v>
      </c>
      <c r="AA1262" t="s">
        <v>1603</v>
      </c>
      <c r="AB1262" t="s">
        <v>2634</v>
      </c>
      <c r="AC1262" t="s">
        <v>1603</v>
      </c>
      <c r="AD1262" t="s">
        <v>1603</v>
      </c>
      <c r="AE1262" t="s">
        <v>1603</v>
      </c>
    </row>
    <row r="1263" spans="1:31" x14ac:dyDescent="0.25">
      <c r="A1263" t="s">
        <v>3976</v>
      </c>
      <c r="C1263" t="str">
        <f>_xlfn.IFNA(VLOOKUP(CONCATENATE($A1263,"|","PI"),'Compare PI to Roll'!$A:$D,4,FALSE),"")</f>
        <v>PI</v>
      </c>
      <c r="D1263" t="str">
        <f>_xlfn.IFNA(VLOOKUP(CONCATENATE($A1263,"|","PI"),'Compare PI to Roll'!$A:$D,4,FALSE),"")</f>
        <v>PI</v>
      </c>
      <c r="E1263" t="str">
        <f>_xlfn.IFNA(VLOOKUP(CONCATENATE($A1263,"|","ROLL"),'Compare PI to Roll'!$A:$D,4,FALSE),"")</f>
        <v/>
      </c>
      <c r="F1263" t="str">
        <f>_xlfn.IFNA(VLOOKUP(CONCATENATE($A1263,"|","ROLL"),'Compare PI to Roll'!$A:$D,4,FALSE),"")</f>
        <v/>
      </c>
      <c r="G1263" t="str">
        <f t="shared" ref="G1263:G1326" si="20">CONCATENATE(IF($C1263&lt;&gt;"",1,0),"|",IF($D1263&lt;&gt;"",1,0),"|",IF($E1263&lt;&gt;"",1,0),"|",IF($F1263&lt;&gt;"",1,0))</f>
        <v>1|1|0|0</v>
      </c>
      <c r="H1263">
        <f>_xlfn.IFNA(VLOOKUP(K1263,'Tables to Map'!A:B,2,FALSE),"")</f>
        <v>1</v>
      </c>
      <c r="I1263" t="s">
        <v>8</v>
      </c>
      <c r="J1263" t="s">
        <v>9</v>
      </c>
      <c r="K1263" t="s">
        <v>979</v>
      </c>
      <c r="L1263" t="s">
        <v>1074</v>
      </c>
      <c r="M1263">
        <v>80</v>
      </c>
      <c r="N1263" t="s">
        <v>1603</v>
      </c>
      <c r="O1263" t="s">
        <v>2636</v>
      </c>
      <c r="P1263" t="s">
        <v>2632</v>
      </c>
      <c r="Q1263">
        <v>255</v>
      </c>
      <c r="R1263">
        <v>255</v>
      </c>
      <c r="S1263" t="s">
        <v>1603</v>
      </c>
      <c r="T1263" t="s">
        <v>1603</v>
      </c>
      <c r="U1263" t="s">
        <v>1603</v>
      </c>
      <c r="V1263" t="s">
        <v>1603</v>
      </c>
      <c r="W1263" t="s">
        <v>1603</v>
      </c>
      <c r="X1263" t="s">
        <v>1603</v>
      </c>
      <c r="Y1263" t="s">
        <v>2633</v>
      </c>
      <c r="Z1263" t="s">
        <v>1603</v>
      </c>
      <c r="AA1263" t="s">
        <v>1603</v>
      </c>
      <c r="AB1263" t="s">
        <v>2634</v>
      </c>
      <c r="AC1263" t="s">
        <v>1603</v>
      </c>
      <c r="AD1263" t="s">
        <v>1603</v>
      </c>
      <c r="AE1263" t="s">
        <v>1603</v>
      </c>
    </row>
    <row r="1264" spans="1:31" x14ac:dyDescent="0.25">
      <c r="A1264" t="s">
        <v>3977</v>
      </c>
      <c r="C1264" t="str">
        <f>_xlfn.IFNA(VLOOKUP(CONCATENATE($A1264,"|","PI"),'Compare PI to Roll'!$A:$D,4,FALSE),"")</f>
        <v>PI</v>
      </c>
      <c r="D1264" t="str">
        <f>_xlfn.IFNA(VLOOKUP(CONCATENATE($A1264,"|","PI"),'Compare PI to Roll'!$A:$D,4,FALSE),"")</f>
        <v>PI</v>
      </c>
      <c r="E1264" t="str">
        <f>_xlfn.IFNA(VLOOKUP(CONCATENATE($A1264,"|","ROLL"),'Compare PI to Roll'!$A:$D,4,FALSE),"")</f>
        <v/>
      </c>
      <c r="F1264" t="str">
        <f>_xlfn.IFNA(VLOOKUP(CONCATENATE($A1264,"|","ROLL"),'Compare PI to Roll'!$A:$D,4,FALSE),"")</f>
        <v/>
      </c>
      <c r="G1264" t="str">
        <f t="shared" si="20"/>
        <v>1|1|0|0</v>
      </c>
      <c r="H1264">
        <f>_xlfn.IFNA(VLOOKUP(K1264,'Tables to Map'!A:B,2,FALSE),"")</f>
        <v>1</v>
      </c>
      <c r="I1264" t="s">
        <v>8</v>
      </c>
      <c r="J1264" t="s">
        <v>9</v>
      </c>
      <c r="K1264" t="s">
        <v>979</v>
      </c>
      <c r="L1264" t="s">
        <v>1075</v>
      </c>
      <c r="M1264">
        <v>81</v>
      </c>
      <c r="N1264" t="s">
        <v>1603</v>
      </c>
      <c r="O1264" t="s">
        <v>2636</v>
      </c>
      <c r="P1264" t="s">
        <v>2632</v>
      </c>
      <c r="Q1264">
        <v>255</v>
      </c>
      <c r="R1264">
        <v>255</v>
      </c>
      <c r="S1264" t="s">
        <v>1603</v>
      </c>
      <c r="T1264" t="s">
        <v>1603</v>
      </c>
      <c r="U1264" t="s">
        <v>1603</v>
      </c>
      <c r="V1264" t="s">
        <v>1603</v>
      </c>
      <c r="W1264" t="s">
        <v>1603</v>
      </c>
      <c r="X1264" t="s">
        <v>1603</v>
      </c>
      <c r="Y1264" t="s">
        <v>2633</v>
      </c>
      <c r="Z1264" t="s">
        <v>1603</v>
      </c>
      <c r="AA1264" t="s">
        <v>1603</v>
      </c>
      <c r="AB1264" t="s">
        <v>2634</v>
      </c>
      <c r="AC1264" t="s">
        <v>1603</v>
      </c>
      <c r="AD1264" t="s">
        <v>1603</v>
      </c>
      <c r="AE1264" t="s">
        <v>1603</v>
      </c>
    </row>
    <row r="1265" spans="1:31" x14ac:dyDescent="0.25">
      <c r="A1265" t="s">
        <v>3978</v>
      </c>
      <c r="C1265" t="str">
        <f>_xlfn.IFNA(VLOOKUP(CONCATENATE($A1265,"|","PI"),'Compare PI to Roll'!$A:$D,4,FALSE),"")</f>
        <v>PI</v>
      </c>
      <c r="D1265" t="str">
        <f>_xlfn.IFNA(VLOOKUP(CONCATENATE($A1265,"|","PI"),'Compare PI to Roll'!$A:$D,4,FALSE),"")</f>
        <v>PI</v>
      </c>
      <c r="E1265" t="str">
        <f>_xlfn.IFNA(VLOOKUP(CONCATENATE($A1265,"|","ROLL"),'Compare PI to Roll'!$A:$D,4,FALSE),"")</f>
        <v/>
      </c>
      <c r="F1265" t="str">
        <f>_xlfn.IFNA(VLOOKUP(CONCATENATE($A1265,"|","ROLL"),'Compare PI to Roll'!$A:$D,4,FALSE),"")</f>
        <v/>
      </c>
      <c r="G1265" t="str">
        <f t="shared" si="20"/>
        <v>1|1|0|0</v>
      </c>
      <c r="H1265">
        <f>_xlfn.IFNA(VLOOKUP(K1265,'Tables to Map'!A:B,2,FALSE),"")</f>
        <v>1</v>
      </c>
      <c r="I1265" t="s">
        <v>8</v>
      </c>
      <c r="J1265" t="s">
        <v>9</v>
      </c>
      <c r="K1265" t="s">
        <v>979</v>
      </c>
      <c r="L1265" t="s">
        <v>382</v>
      </c>
      <c r="M1265">
        <v>82</v>
      </c>
      <c r="N1265" t="s">
        <v>1603</v>
      </c>
      <c r="O1265" t="s">
        <v>2636</v>
      </c>
      <c r="P1265" t="s">
        <v>2632</v>
      </c>
      <c r="Q1265">
        <v>255</v>
      </c>
      <c r="R1265">
        <v>255</v>
      </c>
      <c r="S1265" t="s">
        <v>1603</v>
      </c>
      <c r="T1265" t="s">
        <v>1603</v>
      </c>
      <c r="U1265" t="s">
        <v>1603</v>
      </c>
      <c r="V1265" t="s">
        <v>1603</v>
      </c>
      <c r="W1265" t="s">
        <v>1603</v>
      </c>
      <c r="X1265" t="s">
        <v>1603</v>
      </c>
      <c r="Y1265" t="s">
        <v>2633</v>
      </c>
      <c r="Z1265" t="s">
        <v>1603</v>
      </c>
      <c r="AA1265" t="s">
        <v>1603</v>
      </c>
      <c r="AB1265" t="s">
        <v>2634</v>
      </c>
      <c r="AC1265" t="s">
        <v>1603</v>
      </c>
      <c r="AD1265" t="s">
        <v>1603</v>
      </c>
      <c r="AE1265" t="s">
        <v>1603</v>
      </c>
    </row>
    <row r="1266" spans="1:31" x14ac:dyDescent="0.25">
      <c r="A1266" t="s">
        <v>3979</v>
      </c>
      <c r="C1266" t="str">
        <f>_xlfn.IFNA(VLOOKUP(CONCATENATE($A1266,"|","PI"),'Compare PI to Roll'!$A:$D,4,FALSE),"")</f>
        <v>PI</v>
      </c>
      <c r="D1266" t="str">
        <f>_xlfn.IFNA(VLOOKUP(CONCATENATE($A1266,"|","PI"),'Compare PI to Roll'!$A:$D,4,FALSE),"")</f>
        <v>PI</v>
      </c>
      <c r="E1266" t="str">
        <f>_xlfn.IFNA(VLOOKUP(CONCATENATE($A1266,"|","ROLL"),'Compare PI to Roll'!$A:$D,4,FALSE),"")</f>
        <v/>
      </c>
      <c r="F1266" t="str">
        <f>_xlfn.IFNA(VLOOKUP(CONCATENATE($A1266,"|","ROLL"),'Compare PI to Roll'!$A:$D,4,FALSE),"")</f>
        <v/>
      </c>
      <c r="G1266" t="str">
        <f t="shared" si="20"/>
        <v>1|1|0|0</v>
      </c>
      <c r="H1266">
        <f>_xlfn.IFNA(VLOOKUP(K1266,'Tables to Map'!A:B,2,FALSE),"")</f>
        <v>1</v>
      </c>
      <c r="I1266" t="s">
        <v>8</v>
      </c>
      <c r="J1266" t="s">
        <v>9</v>
      </c>
      <c r="K1266" t="s">
        <v>979</v>
      </c>
      <c r="L1266" t="s">
        <v>383</v>
      </c>
      <c r="M1266">
        <v>83</v>
      </c>
      <c r="N1266" t="s">
        <v>1603</v>
      </c>
      <c r="O1266" t="s">
        <v>2636</v>
      </c>
      <c r="P1266" t="s">
        <v>2632</v>
      </c>
      <c r="Q1266">
        <v>255</v>
      </c>
      <c r="R1266">
        <v>255</v>
      </c>
      <c r="S1266" t="s">
        <v>1603</v>
      </c>
      <c r="T1266" t="s">
        <v>1603</v>
      </c>
      <c r="U1266" t="s">
        <v>1603</v>
      </c>
      <c r="V1266" t="s">
        <v>1603</v>
      </c>
      <c r="W1266" t="s">
        <v>1603</v>
      </c>
      <c r="X1266" t="s">
        <v>1603</v>
      </c>
      <c r="Y1266" t="s">
        <v>2633</v>
      </c>
      <c r="Z1266" t="s">
        <v>1603</v>
      </c>
      <c r="AA1266" t="s">
        <v>1603</v>
      </c>
      <c r="AB1266" t="s">
        <v>2634</v>
      </c>
      <c r="AC1266" t="s">
        <v>1603</v>
      </c>
      <c r="AD1266" t="s">
        <v>1603</v>
      </c>
      <c r="AE1266" t="s">
        <v>1603</v>
      </c>
    </row>
    <row r="1267" spans="1:31" x14ac:dyDescent="0.25">
      <c r="A1267" t="s">
        <v>3980</v>
      </c>
      <c r="C1267" t="str">
        <f>_xlfn.IFNA(VLOOKUP(CONCATENATE($A1267,"|","PI"),'Compare PI to Roll'!$A:$D,4,FALSE),"")</f>
        <v>PI</v>
      </c>
      <c r="D1267" t="str">
        <f>_xlfn.IFNA(VLOOKUP(CONCATENATE($A1267,"|","PI"),'Compare PI to Roll'!$A:$D,4,FALSE),"")</f>
        <v>PI</v>
      </c>
      <c r="E1267" t="str">
        <f>_xlfn.IFNA(VLOOKUP(CONCATENATE($A1267,"|","ROLL"),'Compare PI to Roll'!$A:$D,4,FALSE),"")</f>
        <v/>
      </c>
      <c r="F1267" t="str">
        <f>_xlfn.IFNA(VLOOKUP(CONCATENATE($A1267,"|","ROLL"),'Compare PI to Roll'!$A:$D,4,FALSE),"")</f>
        <v/>
      </c>
      <c r="G1267" t="str">
        <f t="shared" si="20"/>
        <v>1|1|0|0</v>
      </c>
      <c r="H1267">
        <f>_xlfn.IFNA(VLOOKUP(K1267,'Tables to Map'!A:B,2,FALSE),"")</f>
        <v>1</v>
      </c>
      <c r="I1267" t="s">
        <v>8</v>
      </c>
      <c r="J1267" t="s">
        <v>9</v>
      </c>
      <c r="K1267" t="s">
        <v>979</v>
      </c>
      <c r="L1267" t="s">
        <v>1078</v>
      </c>
      <c r="M1267">
        <v>84</v>
      </c>
      <c r="N1267" t="s">
        <v>1603</v>
      </c>
      <c r="O1267" t="s">
        <v>2636</v>
      </c>
      <c r="P1267" t="s">
        <v>2632</v>
      </c>
      <c r="Q1267">
        <v>500</v>
      </c>
      <c r="R1267">
        <v>500</v>
      </c>
      <c r="S1267" t="s">
        <v>1603</v>
      </c>
      <c r="T1267" t="s">
        <v>1603</v>
      </c>
      <c r="U1267" t="s">
        <v>1603</v>
      </c>
      <c r="V1267" t="s">
        <v>1603</v>
      </c>
      <c r="W1267" t="s">
        <v>1603</v>
      </c>
      <c r="X1267" t="s">
        <v>1603</v>
      </c>
      <c r="Y1267" t="s">
        <v>2633</v>
      </c>
      <c r="Z1267" t="s">
        <v>1603</v>
      </c>
      <c r="AA1267" t="s">
        <v>1603</v>
      </c>
      <c r="AB1267" t="s">
        <v>2634</v>
      </c>
      <c r="AC1267" t="s">
        <v>1603</v>
      </c>
      <c r="AD1267" t="s">
        <v>1603</v>
      </c>
      <c r="AE1267" t="s">
        <v>1603</v>
      </c>
    </row>
    <row r="1268" spans="1:31" x14ac:dyDescent="0.25">
      <c r="A1268" t="s">
        <v>3981</v>
      </c>
      <c r="C1268" t="str">
        <f>_xlfn.IFNA(VLOOKUP(CONCATENATE($A1268,"|","PI"),'Compare PI to Roll'!$A:$D,4,FALSE),"")</f>
        <v>PI</v>
      </c>
      <c r="D1268" t="str">
        <f>_xlfn.IFNA(VLOOKUP(CONCATENATE($A1268,"|","PI"),'Compare PI to Roll'!$A:$D,4,FALSE),"")</f>
        <v>PI</v>
      </c>
      <c r="E1268" t="str">
        <f>_xlfn.IFNA(VLOOKUP(CONCATENATE($A1268,"|","ROLL"),'Compare PI to Roll'!$A:$D,4,FALSE),"")</f>
        <v/>
      </c>
      <c r="F1268" t="str">
        <f>_xlfn.IFNA(VLOOKUP(CONCATENATE($A1268,"|","ROLL"),'Compare PI to Roll'!$A:$D,4,FALSE),"")</f>
        <v/>
      </c>
      <c r="G1268" t="str">
        <f t="shared" si="20"/>
        <v>1|1|0|0</v>
      </c>
      <c r="H1268">
        <f>_xlfn.IFNA(VLOOKUP(K1268,'Tables to Map'!A:B,2,FALSE),"")</f>
        <v>1</v>
      </c>
      <c r="I1268" t="s">
        <v>8</v>
      </c>
      <c r="J1268" t="s">
        <v>9</v>
      </c>
      <c r="K1268" t="s">
        <v>979</v>
      </c>
      <c r="L1268" t="s">
        <v>1079</v>
      </c>
      <c r="M1268">
        <v>85</v>
      </c>
      <c r="N1268" t="s">
        <v>1603</v>
      </c>
      <c r="O1268" t="s">
        <v>2636</v>
      </c>
      <c r="P1268" t="s">
        <v>2632</v>
      </c>
      <c r="Q1268">
        <v>255</v>
      </c>
      <c r="R1268">
        <v>255</v>
      </c>
      <c r="S1268" t="s">
        <v>1603</v>
      </c>
      <c r="T1268" t="s">
        <v>1603</v>
      </c>
      <c r="U1268" t="s">
        <v>1603</v>
      </c>
      <c r="V1268" t="s">
        <v>1603</v>
      </c>
      <c r="W1268" t="s">
        <v>1603</v>
      </c>
      <c r="X1268" t="s">
        <v>1603</v>
      </c>
      <c r="Y1268" t="s">
        <v>2633</v>
      </c>
      <c r="Z1268" t="s">
        <v>1603</v>
      </c>
      <c r="AA1268" t="s">
        <v>1603</v>
      </c>
      <c r="AB1268" t="s">
        <v>2634</v>
      </c>
      <c r="AC1268" t="s">
        <v>1603</v>
      </c>
      <c r="AD1268" t="s">
        <v>1603</v>
      </c>
      <c r="AE1268" t="s">
        <v>1603</v>
      </c>
    </row>
    <row r="1269" spans="1:31" x14ac:dyDescent="0.25">
      <c r="A1269" t="s">
        <v>3982</v>
      </c>
      <c r="C1269" t="str">
        <f>_xlfn.IFNA(VLOOKUP(CONCATENATE($A1269,"|","PI"),'Compare PI to Roll'!$A:$D,4,FALSE),"")</f>
        <v>PI</v>
      </c>
      <c r="D1269" t="str">
        <f>_xlfn.IFNA(VLOOKUP(CONCATENATE($A1269,"|","PI"),'Compare PI to Roll'!$A:$D,4,FALSE),"")</f>
        <v>PI</v>
      </c>
      <c r="E1269" t="str">
        <f>_xlfn.IFNA(VLOOKUP(CONCATENATE($A1269,"|","ROLL"),'Compare PI to Roll'!$A:$D,4,FALSE),"")</f>
        <v/>
      </c>
      <c r="F1269" t="str">
        <f>_xlfn.IFNA(VLOOKUP(CONCATENATE($A1269,"|","ROLL"),'Compare PI to Roll'!$A:$D,4,FALSE),"")</f>
        <v/>
      </c>
      <c r="G1269" t="str">
        <f t="shared" si="20"/>
        <v>1|1|0|0</v>
      </c>
      <c r="H1269">
        <f>_xlfn.IFNA(VLOOKUP(K1269,'Tables to Map'!A:B,2,FALSE),"")</f>
        <v>1</v>
      </c>
      <c r="I1269" t="s">
        <v>8</v>
      </c>
      <c r="J1269" t="s">
        <v>9</v>
      </c>
      <c r="K1269" t="s">
        <v>979</v>
      </c>
      <c r="L1269" t="s">
        <v>1080</v>
      </c>
      <c r="M1269">
        <v>86</v>
      </c>
      <c r="N1269" t="s">
        <v>1603</v>
      </c>
      <c r="O1269" t="s">
        <v>2636</v>
      </c>
      <c r="P1269" t="s">
        <v>2711</v>
      </c>
      <c r="Q1269" t="s">
        <v>1603</v>
      </c>
      <c r="R1269" t="s">
        <v>1603</v>
      </c>
      <c r="S1269">
        <v>3</v>
      </c>
      <c r="T1269">
        <v>10</v>
      </c>
      <c r="U1269">
        <v>2</v>
      </c>
      <c r="V1269" t="s">
        <v>1603</v>
      </c>
      <c r="W1269" t="s">
        <v>1603</v>
      </c>
      <c r="X1269" t="s">
        <v>1603</v>
      </c>
      <c r="Y1269" t="s">
        <v>1603</v>
      </c>
      <c r="Z1269" t="s">
        <v>1603</v>
      </c>
      <c r="AA1269" t="s">
        <v>1603</v>
      </c>
      <c r="AB1269" t="s">
        <v>1603</v>
      </c>
      <c r="AC1269" t="s">
        <v>1603</v>
      </c>
      <c r="AD1269" t="s">
        <v>1603</v>
      </c>
      <c r="AE1269" t="s">
        <v>1603</v>
      </c>
    </row>
    <row r="1270" spans="1:31" x14ac:dyDescent="0.25">
      <c r="A1270" t="s">
        <v>3983</v>
      </c>
      <c r="C1270" t="str">
        <f>_xlfn.IFNA(VLOOKUP(CONCATENATE($A1270,"|","PI"),'Compare PI to Roll'!$A:$D,4,FALSE),"")</f>
        <v>PI</v>
      </c>
      <c r="D1270" t="str">
        <f>_xlfn.IFNA(VLOOKUP(CONCATENATE($A1270,"|","PI"),'Compare PI to Roll'!$A:$D,4,FALSE),"")</f>
        <v>PI</v>
      </c>
      <c r="E1270" t="str">
        <f>_xlfn.IFNA(VLOOKUP(CONCATENATE($A1270,"|","ROLL"),'Compare PI to Roll'!$A:$D,4,FALSE),"")</f>
        <v/>
      </c>
      <c r="F1270" t="str">
        <f>_xlfn.IFNA(VLOOKUP(CONCATENATE($A1270,"|","ROLL"),'Compare PI to Roll'!$A:$D,4,FALSE),"")</f>
        <v/>
      </c>
      <c r="G1270" t="str">
        <f t="shared" si="20"/>
        <v>1|1|0|0</v>
      </c>
      <c r="H1270">
        <f>_xlfn.IFNA(VLOOKUP(K1270,'Tables to Map'!A:B,2,FALSE),"")</f>
        <v>1</v>
      </c>
      <c r="I1270" t="s">
        <v>8</v>
      </c>
      <c r="J1270" t="s">
        <v>9</v>
      </c>
      <c r="K1270" t="s">
        <v>979</v>
      </c>
      <c r="L1270" t="s">
        <v>1022</v>
      </c>
      <c r="M1270">
        <v>87</v>
      </c>
      <c r="N1270" t="s">
        <v>1603</v>
      </c>
      <c r="O1270" t="s">
        <v>2636</v>
      </c>
      <c r="P1270" t="s">
        <v>2632</v>
      </c>
      <c r="Q1270">
        <v>255</v>
      </c>
      <c r="R1270">
        <v>255</v>
      </c>
      <c r="S1270" t="s">
        <v>1603</v>
      </c>
      <c r="T1270" t="s">
        <v>1603</v>
      </c>
      <c r="U1270" t="s">
        <v>1603</v>
      </c>
      <c r="V1270" t="s">
        <v>1603</v>
      </c>
      <c r="W1270" t="s">
        <v>1603</v>
      </c>
      <c r="X1270" t="s">
        <v>1603</v>
      </c>
      <c r="Y1270" t="s">
        <v>2633</v>
      </c>
      <c r="Z1270" t="s">
        <v>1603</v>
      </c>
      <c r="AA1270" t="s">
        <v>1603</v>
      </c>
      <c r="AB1270" t="s">
        <v>2634</v>
      </c>
      <c r="AC1270" t="s">
        <v>1603</v>
      </c>
      <c r="AD1270" t="s">
        <v>1603</v>
      </c>
      <c r="AE1270" t="s">
        <v>1603</v>
      </c>
    </row>
    <row r="1271" spans="1:31" x14ac:dyDescent="0.25">
      <c r="A1271" t="s">
        <v>3984</v>
      </c>
      <c r="C1271" t="str">
        <f>_xlfn.IFNA(VLOOKUP(CONCATENATE($A1271,"|","PI"),'Compare PI to Roll'!$A:$D,4,FALSE),"")</f>
        <v>PI</v>
      </c>
      <c r="D1271" t="str">
        <f>_xlfn.IFNA(VLOOKUP(CONCATENATE($A1271,"|","PI"),'Compare PI to Roll'!$A:$D,4,FALSE),"")</f>
        <v>PI</v>
      </c>
      <c r="E1271" t="str">
        <f>_xlfn.IFNA(VLOOKUP(CONCATENATE($A1271,"|","ROLL"),'Compare PI to Roll'!$A:$D,4,FALSE),"")</f>
        <v/>
      </c>
      <c r="F1271" t="str">
        <f>_xlfn.IFNA(VLOOKUP(CONCATENATE($A1271,"|","ROLL"),'Compare PI to Roll'!$A:$D,4,FALSE),"")</f>
        <v/>
      </c>
      <c r="G1271" t="str">
        <f t="shared" si="20"/>
        <v>1|1|0|0</v>
      </c>
      <c r="H1271">
        <f>_xlfn.IFNA(VLOOKUP(K1271,'Tables to Map'!A:B,2,FALSE),"")</f>
        <v>1</v>
      </c>
      <c r="I1271" t="s">
        <v>8</v>
      </c>
      <c r="J1271" t="s">
        <v>9</v>
      </c>
      <c r="K1271" t="s">
        <v>979</v>
      </c>
      <c r="L1271" t="s">
        <v>1081</v>
      </c>
      <c r="M1271">
        <v>88</v>
      </c>
      <c r="N1271" t="s">
        <v>1603</v>
      </c>
      <c r="O1271" t="s">
        <v>2636</v>
      </c>
      <c r="P1271" t="s">
        <v>2711</v>
      </c>
      <c r="Q1271" t="s">
        <v>1603</v>
      </c>
      <c r="R1271" t="s">
        <v>1603</v>
      </c>
      <c r="S1271">
        <v>10</v>
      </c>
      <c r="T1271">
        <v>10</v>
      </c>
      <c r="U1271">
        <v>0</v>
      </c>
      <c r="V1271" t="s">
        <v>1603</v>
      </c>
      <c r="W1271" t="s">
        <v>1603</v>
      </c>
      <c r="X1271" t="s">
        <v>1603</v>
      </c>
      <c r="Y1271" t="s">
        <v>1603</v>
      </c>
      <c r="Z1271" t="s">
        <v>1603</v>
      </c>
      <c r="AA1271" t="s">
        <v>1603</v>
      </c>
      <c r="AB1271" t="s">
        <v>1603</v>
      </c>
      <c r="AC1271" t="s">
        <v>1603</v>
      </c>
      <c r="AD1271" t="s">
        <v>1603</v>
      </c>
      <c r="AE1271" t="s">
        <v>1603</v>
      </c>
    </row>
    <row r="1272" spans="1:31" x14ac:dyDescent="0.25">
      <c r="A1272" t="s">
        <v>3985</v>
      </c>
      <c r="C1272" t="str">
        <f>_xlfn.IFNA(VLOOKUP(CONCATENATE($A1272,"|","PI"),'Compare PI to Roll'!$A:$D,4,FALSE),"")</f>
        <v>PI</v>
      </c>
      <c r="D1272" t="str">
        <f>_xlfn.IFNA(VLOOKUP(CONCATENATE($A1272,"|","PI"),'Compare PI to Roll'!$A:$D,4,FALSE),"")</f>
        <v>PI</v>
      </c>
      <c r="E1272" t="str">
        <f>_xlfn.IFNA(VLOOKUP(CONCATENATE($A1272,"|","ROLL"),'Compare PI to Roll'!$A:$D,4,FALSE),"")</f>
        <v/>
      </c>
      <c r="F1272" t="str">
        <f>_xlfn.IFNA(VLOOKUP(CONCATENATE($A1272,"|","ROLL"),'Compare PI to Roll'!$A:$D,4,FALSE),"")</f>
        <v/>
      </c>
      <c r="G1272" t="str">
        <f t="shared" si="20"/>
        <v>1|1|0|0</v>
      </c>
      <c r="H1272">
        <f>_xlfn.IFNA(VLOOKUP(K1272,'Tables to Map'!A:B,2,FALSE),"")</f>
        <v>1</v>
      </c>
      <c r="I1272" t="s">
        <v>8</v>
      </c>
      <c r="J1272" t="s">
        <v>9</v>
      </c>
      <c r="K1272" t="s">
        <v>979</v>
      </c>
      <c r="L1272" t="s">
        <v>376</v>
      </c>
      <c r="M1272">
        <v>89</v>
      </c>
      <c r="N1272" t="s">
        <v>1603</v>
      </c>
      <c r="O1272" t="s">
        <v>2636</v>
      </c>
      <c r="P1272" t="s">
        <v>2711</v>
      </c>
      <c r="Q1272" t="s">
        <v>1603</v>
      </c>
      <c r="R1272" t="s">
        <v>1603</v>
      </c>
      <c r="S1272">
        <v>10</v>
      </c>
      <c r="T1272">
        <v>10</v>
      </c>
      <c r="U1272">
        <v>0</v>
      </c>
      <c r="V1272" t="s">
        <v>1603</v>
      </c>
      <c r="W1272" t="s">
        <v>1603</v>
      </c>
      <c r="X1272" t="s">
        <v>1603</v>
      </c>
      <c r="Y1272" t="s">
        <v>1603</v>
      </c>
      <c r="Z1272" t="s">
        <v>1603</v>
      </c>
      <c r="AA1272" t="s">
        <v>1603</v>
      </c>
      <c r="AB1272" t="s">
        <v>1603</v>
      </c>
      <c r="AC1272" t="s">
        <v>1603</v>
      </c>
      <c r="AD1272" t="s">
        <v>1603</v>
      </c>
      <c r="AE1272" t="s">
        <v>1603</v>
      </c>
    </row>
    <row r="1273" spans="1:31" x14ac:dyDescent="0.25">
      <c r="A1273" t="s">
        <v>3986</v>
      </c>
      <c r="C1273" t="str">
        <f>_xlfn.IFNA(VLOOKUP(CONCATENATE($A1273,"|","PI"),'Compare PI to Roll'!$A:$D,4,FALSE),"")</f>
        <v>PI</v>
      </c>
      <c r="D1273" t="str">
        <f>_xlfn.IFNA(VLOOKUP(CONCATENATE($A1273,"|","PI"),'Compare PI to Roll'!$A:$D,4,FALSE),"")</f>
        <v>PI</v>
      </c>
      <c r="E1273" t="str">
        <f>_xlfn.IFNA(VLOOKUP(CONCATENATE($A1273,"|","ROLL"),'Compare PI to Roll'!$A:$D,4,FALSE),"")</f>
        <v/>
      </c>
      <c r="F1273" t="str">
        <f>_xlfn.IFNA(VLOOKUP(CONCATENATE($A1273,"|","ROLL"),'Compare PI to Roll'!$A:$D,4,FALSE),"")</f>
        <v/>
      </c>
      <c r="G1273" t="str">
        <f t="shared" si="20"/>
        <v>1|1|0|0</v>
      </c>
      <c r="H1273">
        <f>_xlfn.IFNA(VLOOKUP(K1273,'Tables to Map'!A:B,2,FALSE),"")</f>
        <v>1</v>
      </c>
      <c r="I1273" t="s">
        <v>8</v>
      </c>
      <c r="J1273" t="s">
        <v>9</v>
      </c>
      <c r="K1273" t="s">
        <v>979</v>
      </c>
      <c r="L1273" t="s">
        <v>1083</v>
      </c>
      <c r="M1273">
        <v>90</v>
      </c>
      <c r="N1273" t="s">
        <v>1603</v>
      </c>
      <c r="O1273" t="s">
        <v>2636</v>
      </c>
      <c r="P1273" t="s">
        <v>2711</v>
      </c>
      <c r="Q1273" t="s">
        <v>1603</v>
      </c>
      <c r="R1273" t="s">
        <v>1603</v>
      </c>
      <c r="S1273">
        <v>10</v>
      </c>
      <c r="T1273">
        <v>10</v>
      </c>
      <c r="U1273">
        <v>0</v>
      </c>
      <c r="V1273" t="s">
        <v>1603</v>
      </c>
      <c r="W1273" t="s">
        <v>1603</v>
      </c>
      <c r="X1273" t="s">
        <v>1603</v>
      </c>
      <c r="Y1273" t="s">
        <v>1603</v>
      </c>
      <c r="Z1273" t="s">
        <v>1603</v>
      </c>
      <c r="AA1273" t="s">
        <v>1603</v>
      </c>
      <c r="AB1273" t="s">
        <v>1603</v>
      </c>
      <c r="AC1273" t="s">
        <v>1603</v>
      </c>
      <c r="AD1273" t="s">
        <v>1603</v>
      </c>
      <c r="AE1273" t="s">
        <v>1603</v>
      </c>
    </row>
    <row r="1274" spans="1:31" x14ac:dyDescent="0.25">
      <c r="A1274" t="s">
        <v>3987</v>
      </c>
      <c r="C1274" t="str">
        <f>_xlfn.IFNA(VLOOKUP(CONCATENATE($A1274,"|","PI"),'Compare PI to Roll'!$A:$D,4,FALSE),"")</f>
        <v>PI</v>
      </c>
      <c r="D1274" t="str">
        <f>_xlfn.IFNA(VLOOKUP(CONCATENATE($A1274,"|","PI"),'Compare PI to Roll'!$A:$D,4,FALSE),"")</f>
        <v>PI</v>
      </c>
      <c r="E1274" t="str">
        <f>_xlfn.IFNA(VLOOKUP(CONCATENATE($A1274,"|","ROLL"),'Compare PI to Roll'!$A:$D,4,FALSE),"")</f>
        <v/>
      </c>
      <c r="F1274" t="str">
        <f>_xlfn.IFNA(VLOOKUP(CONCATENATE($A1274,"|","ROLL"),'Compare PI to Roll'!$A:$D,4,FALSE),"")</f>
        <v/>
      </c>
      <c r="G1274" t="str">
        <f t="shared" si="20"/>
        <v>1|1|0|0</v>
      </c>
      <c r="H1274">
        <f>_xlfn.IFNA(VLOOKUP(K1274,'Tables to Map'!A:B,2,FALSE),"")</f>
        <v>1</v>
      </c>
      <c r="I1274" t="s">
        <v>8</v>
      </c>
      <c r="J1274" t="s">
        <v>9</v>
      </c>
      <c r="K1274" t="s">
        <v>979</v>
      </c>
      <c r="L1274" t="s">
        <v>1084</v>
      </c>
      <c r="M1274">
        <v>91</v>
      </c>
      <c r="N1274" t="s">
        <v>1603</v>
      </c>
      <c r="O1274" t="s">
        <v>2636</v>
      </c>
      <c r="P1274" t="s">
        <v>2632</v>
      </c>
      <c r="Q1274">
        <v>255</v>
      </c>
      <c r="R1274">
        <v>255</v>
      </c>
      <c r="S1274" t="s">
        <v>1603</v>
      </c>
      <c r="T1274" t="s">
        <v>1603</v>
      </c>
      <c r="U1274" t="s">
        <v>1603</v>
      </c>
      <c r="V1274" t="s">
        <v>1603</v>
      </c>
      <c r="W1274" t="s">
        <v>1603</v>
      </c>
      <c r="X1274" t="s">
        <v>1603</v>
      </c>
      <c r="Y1274" t="s">
        <v>2633</v>
      </c>
      <c r="Z1274" t="s">
        <v>1603</v>
      </c>
      <c r="AA1274" t="s">
        <v>1603</v>
      </c>
      <c r="AB1274" t="s">
        <v>2634</v>
      </c>
      <c r="AC1274" t="s">
        <v>1603</v>
      </c>
      <c r="AD1274" t="s">
        <v>1603</v>
      </c>
      <c r="AE1274" t="s">
        <v>1603</v>
      </c>
    </row>
    <row r="1275" spans="1:31" x14ac:dyDescent="0.25">
      <c r="A1275" t="s">
        <v>3988</v>
      </c>
      <c r="C1275" t="str">
        <f>_xlfn.IFNA(VLOOKUP(CONCATENATE($A1275,"|","PI"),'Compare PI to Roll'!$A:$D,4,FALSE),"")</f>
        <v>PI</v>
      </c>
      <c r="D1275" t="str">
        <f>_xlfn.IFNA(VLOOKUP(CONCATENATE($A1275,"|","PI"),'Compare PI to Roll'!$A:$D,4,FALSE),"")</f>
        <v>PI</v>
      </c>
      <c r="E1275" t="str">
        <f>_xlfn.IFNA(VLOOKUP(CONCATENATE($A1275,"|","ROLL"),'Compare PI to Roll'!$A:$D,4,FALSE),"")</f>
        <v/>
      </c>
      <c r="F1275" t="str">
        <f>_xlfn.IFNA(VLOOKUP(CONCATENATE($A1275,"|","ROLL"),'Compare PI to Roll'!$A:$D,4,FALSE),"")</f>
        <v/>
      </c>
      <c r="G1275" t="str">
        <f t="shared" si="20"/>
        <v>1|1|0|0</v>
      </c>
      <c r="H1275">
        <f>_xlfn.IFNA(VLOOKUP(K1275,'Tables to Map'!A:B,2,FALSE),"")</f>
        <v>1</v>
      </c>
      <c r="I1275" t="s">
        <v>8</v>
      </c>
      <c r="J1275" t="s">
        <v>9</v>
      </c>
      <c r="K1275" t="s">
        <v>979</v>
      </c>
      <c r="L1275" t="s">
        <v>1085</v>
      </c>
      <c r="M1275">
        <v>92</v>
      </c>
      <c r="N1275" t="s">
        <v>1603</v>
      </c>
      <c r="O1275" t="s">
        <v>2636</v>
      </c>
      <c r="P1275" t="s">
        <v>2711</v>
      </c>
      <c r="Q1275" t="s">
        <v>1603</v>
      </c>
      <c r="R1275" t="s">
        <v>1603</v>
      </c>
      <c r="S1275">
        <v>10</v>
      </c>
      <c r="T1275">
        <v>10</v>
      </c>
      <c r="U1275">
        <v>0</v>
      </c>
      <c r="V1275" t="s">
        <v>1603</v>
      </c>
      <c r="W1275" t="s">
        <v>1603</v>
      </c>
      <c r="X1275" t="s">
        <v>1603</v>
      </c>
      <c r="Y1275" t="s">
        <v>1603</v>
      </c>
      <c r="Z1275" t="s">
        <v>1603</v>
      </c>
      <c r="AA1275" t="s">
        <v>1603</v>
      </c>
      <c r="AB1275" t="s">
        <v>1603</v>
      </c>
      <c r="AC1275" t="s">
        <v>1603</v>
      </c>
      <c r="AD1275" t="s">
        <v>1603</v>
      </c>
      <c r="AE1275" t="s">
        <v>1603</v>
      </c>
    </row>
    <row r="1276" spans="1:31" x14ac:dyDescent="0.25">
      <c r="A1276" t="s">
        <v>3989</v>
      </c>
      <c r="C1276" t="str">
        <f>_xlfn.IFNA(VLOOKUP(CONCATENATE($A1276,"|","PI"),'Compare PI to Roll'!$A:$D,4,FALSE),"")</f>
        <v>PI</v>
      </c>
      <c r="D1276" t="str">
        <f>_xlfn.IFNA(VLOOKUP(CONCATENATE($A1276,"|","PI"),'Compare PI to Roll'!$A:$D,4,FALSE),"")</f>
        <v>PI</v>
      </c>
      <c r="E1276" t="str">
        <f>_xlfn.IFNA(VLOOKUP(CONCATENATE($A1276,"|","ROLL"),'Compare PI to Roll'!$A:$D,4,FALSE),"")</f>
        <v/>
      </c>
      <c r="F1276" t="str">
        <f>_xlfn.IFNA(VLOOKUP(CONCATENATE($A1276,"|","ROLL"),'Compare PI to Roll'!$A:$D,4,FALSE),"")</f>
        <v/>
      </c>
      <c r="G1276" t="str">
        <f t="shared" si="20"/>
        <v>1|1|0|0</v>
      </c>
      <c r="H1276">
        <f>_xlfn.IFNA(VLOOKUP(K1276,'Tables to Map'!A:B,2,FALSE),"")</f>
        <v>1</v>
      </c>
      <c r="I1276" t="s">
        <v>8</v>
      </c>
      <c r="J1276" t="s">
        <v>9</v>
      </c>
      <c r="K1276" t="s">
        <v>979</v>
      </c>
      <c r="L1276" t="s">
        <v>10</v>
      </c>
      <c r="M1276">
        <v>93</v>
      </c>
      <c r="N1276" t="s">
        <v>1603</v>
      </c>
      <c r="O1276" t="s">
        <v>2636</v>
      </c>
      <c r="P1276" t="s">
        <v>2630</v>
      </c>
      <c r="Q1276" t="s">
        <v>1603</v>
      </c>
      <c r="R1276" t="s">
        <v>1603</v>
      </c>
      <c r="S1276">
        <v>10</v>
      </c>
      <c r="T1276">
        <v>10</v>
      </c>
      <c r="U1276">
        <v>0</v>
      </c>
      <c r="V1276" t="s">
        <v>1603</v>
      </c>
      <c r="W1276" t="s">
        <v>1603</v>
      </c>
      <c r="X1276" t="s">
        <v>1603</v>
      </c>
      <c r="Y1276" t="s">
        <v>1603</v>
      </c>
      <c r="Z1276" t="s">
        <v>1603</v>
      </c>
      <c r="AA1276" t="s">
        <v>1603</v>
      </c>
      <c r="AB1276" t="s">
        <v>1603</v>
      </c>
      <c r="AC1276" t="s">
        <v>1603</v>
      </c>
      <c r="AD1276" t="s">
        <v>1603</v>
      </c>
      <c r="AE1276" t="s">
        <v>1603</v>
      </c>
    </row>
    <row r="1277" spans="1:31" x14ac:dyDescent="0.25">
      <c r="A1277" t="s">
        <v>3990</v>
      </c>
      <c r="B1277"/>
      <c r="C1277" t="str">
        <f>_xlfn.IFNA(VLOOKUP(CONCATENATE($A1277,"|","PI"),'Compare PI to Roll'!$A:$D,4,FALSE),"")</f>
        <v/>
      </c>
      <c r="D1277" t="str">
        <f>_xlfn.IFNA(VLOOKUP(CONCATENATE($A1277,"|","PI"),'Compare PI to Roll'!$A:$D,4,FALSE),"")</f>
        <v/>
      </c>
      <c r="E1277" t="str">
        <f>_xlfn.IFNA(VLOOKUP(CONCATENATE($A1277,"|","ROLL"),'Compare PI to Roll'!$A:$D,4,FALSE),"")</f>
        <v>ROLL</v>
      </c>
      <c r="F1277" t="str">
        <f>_xlfn.IFNA(VLOOKUP(CONCATENATE($A1277,"|","ROLL"),'Compare PI to Roll'!$A:$D,4,FALSE),"")</f>
        <v>ROLL</v>
      </c>
      <c r="G1277" t="str">
        <f t="shared" si="20"/>
        <v>0|0|1|1</v>
      </c>
      <c r="H1277" t="str">
        <f>_xlfn.IFNA(VLOOKUP(K1277,'Tables to Map'!A:B,2,FALSE),"")</f>
        <v/>
      </c>
      <c r="I1277" t="s">
        <v>8</v>
      </c>
      <c r="J1277" t="s">
        <v>9</v>
      </c>
      <c r="K1277" t="s">
        <v>2139</v>
      </c>
      <c r="L1277" t="s">
        <v>2097</v>
      </c>
      <c r="M1277">
        <v>1</v>
      </c>
      <c r="N1277" t="s">
        <v>1603</v>
      </c>
      <c r="O1277" t="s">
        <v>2629</v>
      </c>
      <c r="P1277" t="s">
        <v>2630</v>
      </c>
      <c r="Q1277" t="s">
        <v>1603</v>
      </c>
      <c r="R1277" t="s">
        <v>1603</v>
      </c>
      <c r="S1277">
        <v>10</v>
      </c>
      <c r="T1277">
        <v>10</v>
      </c>
      <c r="U1277">
        <v>0</v>
      </c>
      <c r="V1277" t="s">
        <v>1603</v>
      </c>
      <c r="W1277" t="s">
        <v>1603</v>
      </c>
      <c r="X1277" t="s">
        <v>1603</v>
      </c>
      <c r="Y1277" t="s">
        <v>1603</v>
      </c>
      <c r="Z1277" t="s">
        <v>1603</v>
      </c>
      <c r="AA1277" t="s">
        <v>1603</v>
      </c>
      <c r="AB1277" t="s">
        <v>1603</v>
      </c>
      <c r="AC1277" t="s">
        <v>1603</v>
      </c>
      <c r="AD1277" t="s">
        <v>1603</v>
      </c>
      <c r="AE1277" t="s">
        <v>1603</v>
      </c>
    </row>
    <row r="1278" spans="1:31" x14ac:dyDescent="0.25">
      <c r="A1278" t="s">
        <v>3991</v>
      </c>
      <c r="B1278"/>
      <c r="C1278" t="str">
        <f>_xlfn.IFNA(VLOOKUP(CONCATENATE($A1278,"|","PI"),'Compare PI to Roll'!$A:$D,4,FALSE),"")</f>
        <v/>
      </c>
      <c r="D1278" t="str">
        <f>_xlfn.IFNA(VLOOKUP(CONCATENATE($A1278,"|","PI"),'Compare PI to Roll'!$A:$D,4,FALSE),"")</f>
        <v/>
      </c>
      <c r="E1278" t="str">
        <f>_xlfn.IFNA(VLOOKUP(CONCATENATE($A1278,"|","ROLL"),'Compare PI to Roll'!$A:$D,4,FALSE),"")</f>
        <v>ROLL</v>
      </c>
      <c r="F1278" t="str">
        <f>_xlfn.IFNA(VLOOKUP(CONCATENATE($A1278,"|","ROLL"),'Compare PI to Roll'!$A:$D,4,FALSE),"")</f>
        <v>ROLL</v>
      </c>
      <c r="G1278" t="str">
        <f t="shared" si="20"/>
        <v>0|0|1|1</v>
      </c>
      <c r="H1278" t="str">
        <f>_xlfn.IFNA(VLOOKUP(K1278,'Tables to Map'!A:B,2,FALSE),"")</f>
        <v/>
      </c>
      <c r="I1278" t="s">
        <v>8</v>
      </c>
      <c r="J1278" t="s">
        <v>9</v>
      </c>
      <c r="K1278" t="s">
        <v>2139</v>
      </c>
      <c r="L1278" t="s">
        <v>2102</v>
      </c>
      <c r="M1278">
        <v>2</v>
      </c>
      <c r="N1278" t="s">
        <v>1603</v>
      </c>
      <c r="O1278" t="s">
        <v>2636</v>
      </c>
      <c r="P1278" t="s">
        <v>2632</v>
      </c>
      <c r="Q1278">
        <v>255</v>
      </c>
      <c r="R1278">
        <v>255</v>
      </c>
      <c r="S1278" t="s">
        <v>1603</v>
      </c>
      <c r="T1278" t="s">
        <v>1603</v>
      </c>
      <c r="U1278" t="s">
        <v>1603</v>
      </c>
      <c r="V1278" t="s">
        <v>1603</v>
      </c>
      <c r="W1278" t="s">
        <v>1603</v>
      </c>
      <c r="X1278" t="s">
        <v>1603</v>
      </c>
      <c r="Y1278" t="s">
        <v>2633</v>
      </c>
      <c r="Z1278" t="s">
        <v>1603</v>
      </c>
      <c r="AA1278" t="s">
        <v>1603</v>
      </c>
      <c r="AB1278" t="s">
        <v>2634</v>
      </c>
      <c r="AC1278" t="s">
        <v>1603</v>
      </c>
      <c r="AD1278" t="s">
        <v>1603</v>
      </c>
      <c r="AE1278" t="s">
        <v>1603</v>
      </c>
    </row>
    <row r="1279" spans="1:31" x14ac:dyDescent="0.25">
      <c r="A1279" t="s">
        <v>3992</v>
      </c>
      <c r="B1279"/>
      <c r="C1279" t="str">
        <f>_xlfn.IFNA(VLOOKUP(CONCATENATE($A1279,"|","PI"),'Compare PI to Roll'!$A:$D,4,FALSE),"")</f>
        <v/>
      </c>
      <c r="D1279" t="str">
        <f>_xlfn.IFNA(VLOOKUP(CONCATENATE($A1279,"|","PI"),'Compare PI to Roll'!$A:$D,4,FALSE),"")</f>
        <v/>
      </c>
      <c r="E1279" t="str">
        <f>_xlfn.IFNA(VLOOKUP(CONCATENATE($A1279,"|","ROLL"),'Compare PI to Roll'!$A:$D,4,FALSE),"")</f>
        <v>ROLL</v>
      </c>
      <c r="F1279" t="str">
        <f>_xlfn.IFNA(VLOOKUP(CONCATENATE($A1279,"|","ROLL"),'Compare PI to Roll'!$A:$D,4,FALSE),"")</f>
        <v>ROLL</v>
      </c>
      <c r="G1279" t="str">
        <f t="shared" si="20"/>
        <v>0|0|1|1</v>
      </c>
      <c r="H1279" t="str">
        <f>_xlfn.IFNA(VLOOKUP(K1279,'Tables to Map'!A:B,2,FALSE),"")</f>
        <v/>
      </c>
      <c r="I1279" t="s">
        <v>8</v>
      </c>
      <c r="J1279" t="s">
        <v>9</v>
      </c>
      <c r="K1279" t="s">
        <v>2139</v>
      </c>
      <c r="L1279" t="s">
        <v>2521</v>
      </c>
      <c r="M1279">
        <v>3</v>
      </c>
      <c r="N1279" t="s">
        <v>1603</v>
      </c>
      <c r="O1279" t="s">
        <v>2636</v>
      </c>
      <c r="P1279" t="s">
        <v>2632</v>
      </c>
      <c r="Q1279">
        <v>255</v>
      </c>
      <c r="R1279">
        <v>255</v>
      </c>
      <c r="S1279" t="s">
        <v>1603</v>
      </c>
      <c r="T1279" t="s">
        <v>1603</v>
      </c>
      <c r="U1279" t="s">
        <v>1603</v>
      </c>
      <c r="V1279" t="s">
        <v>1603</v>
      </c>
      <c r="W1279" t="s">
        <v>1603</v>
      </c>
      <c r="X1279" t="s">
        <v>1603</v>
      </c>
      <c r="Y1279" t="s">
        <v>2633</v>
      </c>
      <c r="Z1279" t="s">
        <v>1603</v>
      </c>
      <c r="AA1279" t="s">
        <v>1603</v>
      </c>
      <c r="AB1279" t="s">
        <v>2634</v>
      </c>
      <c r="AC1279" t="s">
        <v>1603</v>
      </c>
      <c r="AD1279" t="s">
        <v>1603</v>
      </c>
      <c r="AE1279" t="s">
        <v>1603</v>
      </c>
    </row>
    <row r="1280" spans="1:31" x14ac:dyDescent="0.25">
      <c r="A1280" t="s">
        <v>3993</v>
      </c>
      <c r="B1280"/>
      <c r="C1280" t="str">
        <f>_xlfn.IFNA(VLOOKUP(CONCATENATE($A1280,"|","PI"),'Compare PI to Roll'!$A:$D,4,FALSE),"")</f>
        <v/>
      </c>
      <c r="D1280" t="str">
        <f>_xlfn.IFNA(VLOOKUP(CONCATENATE($A1280,"|","PI"),'Compare PI to Roll'!$A:$D,4,FALSE),"")</f>
        <v/>
      </c>
      <c r="E1280" t="str">
        <f>_xlfn.IFNA(VLOOKUP(CONCATENATE($A1280,"|","ROLL"),'Compare PI to Roll'!$A:$D,4,FALSE),"")</f>
        <v>ROLL</v>
      </c>
      <c r="F1280" t="str">
        <f>_xlfn.IFNA(VLOOKUP(CONCATENATE($A1280,"|","ROLL"),'Compare PI to Roll'!$A:$D,4,FALSE),"")</f>
        <v>ROLL</v>
      </c>
      <c r="G1280" t="str">
        <f t="shared" si="20"/>
        <v>0|0|1|1</v>
      </c>
      <c r="H1280" t="str">
        <f>_xlfn.IFNA(VLOOKUP(K1280,'Tables to Map'!A:B,2,FALSE),"")</f>
        <v/>
      </c>
      <c r="I1280" t="s">
        <v>8</v>
      </c>
      <c r="J1280" t="s">
        <v>9</v>
      </c>
      <c r="K1280" t="s">
        <v>2139</v>
      </c>
      <c r="L1280" t="s">
        <v>2522</v>
      </c>
      <c r="M1280">
        <v>4</v>
      </c>
      <c r="N1280" t="s">
        <v>1603</v>
      </c>
      <c r="O1280" t="s">
        <v>2636</v>
      </c>
      <c r="P1280" t="s">
        <v>2632</v>
      </c>
      <c r="Q1280">
        <v>255</v>
      </c>
      <c r="R1280">
        <v>255</v>
      </c>
      <c r="S1280" t="s">
        <v>1603</v>
      </c>
      <c r="T1280" t="s">
        <v>1603</v>
      </c>
      <c r="U1280" t="s">
        <v>1603</v>
      </c>
      <c r="V1280" t="s">
        <v>1603</v>
      </c>
      <c r="W1280" t="s">
        <v>1603</v>
      </c>
      <c r="X1280" t="s">
        <v>1603</v>
      </c>
      <c r="Y1280" t="s">
        <v>2633</v>
      </c>
      <c r="Z1280" t="s">
        <v>1603</v>
      </c>
      <c r="AA1280" t="s">
        <v>1603</v>
      </c>
      <c r="AB1280" t="s">
        <v>2634</v>
      </c>
      <c r="AC1280" t="s">
        <v>1603</v>
      </c>
      <c r="AD1280" t="s">
        <v>1603</v>
      </c>
      <c r="AE1280" t="s">
        <v>1603</v>
      </c>
    </row>
    <row r="1281" spans="1:31" x14ac:dyDescent="0.25">
      <c r="A1281" t="s">
        <v>3994</v>
      </c>
      <c r="B1281"/>
      <c r="C1281" t="str">
        <f>_xlfn.IFNA(VLOOKUP(CONCATENATE($A1281,"|","PI"),'Compare PI to Roll'!$A:$D,4,FALSE),"")</f>
        <v/>
      </c>
      <c r="D1281" t="str">
        <f>_xlfn.IFNA(VLOOKUP(CONCATENATE($A1281,"|","PI"),'Compare PI to Roll'!$A:$D,4,FALSE),"")</f>
        <v/>
      </c>
      <c r="E1281" t="str">
        <f>_xlfn.IFNA(VLOOKUP(CONCATENATE($A1281,"|","ROLL"),'Compare PI to Roll'!$A:$D,4,FALSE),"")</f>
        <v>ROLL</v>
      </c>
      <c r="F1281" t="str">
        <f>_xlfn.IFNA(VLOOKUP(CONCATENATE($A1281,"|","ROLL"),'Compare PI to Roll'!$A:$D,4,FALSE),"")</f>
        <v>ROLL</v>
      </c>
      <c r="G1281" t="str">
        <f t="shared" si="20"/>
        <v>0|0|1|1</v>
      </c>
      <c r="H1281" t="str">
        <f>_xlfn.IFNA(VLOOKUP(K1281,'Tables to Map'!A:B,2,FALSE),"")</f>
        <v/>
      </c>
      <c r="I1281" t="s">
        <v>8</v>
      </c>
      <c r="J1281" t="s">
        <v>9</v>
      </c>
      <c r="K1281" t="s">
        <v>2139</v>
      </c>
      <c r="L1281" t="s">
        <v>2140</v>
      </c>
      <c r="M1281">
        <v>5</v>
      </c>
      <c r="N1281" t="s">
        <v>1603</v>
      </c>
      <c r="O1281" t="s">
        <v>2636</v>
      </c>
      <c r="P1281" t="s">
        <v>2632</v>
      </c>
      <c r="Q1281">
        <v>255</v>
      </c>
      <c r="R1281">
        <v>255</v>
      </c>
      <c r="S1281" t="s">
        <v>1603</v>
      </c>
      <c r="T1281" t="s">
        <v>1603</v>
      </c>
      <c r="U1281" t="s">
        <v>1603</v>
      </c>
      <c r="V1281" t="s">
        <v>1603</v>
      </c>
      <c r="W1281" t="s">
        <v>1603</v>
      </c>
      <c r="X1281" t="s">
        <v>1603</v>
      </c>
      <c r="Y1281" t="s">
        <v>2633</v>
      </c>
      <c r="Z1281" t="s">
        <v>1603</v>
      </c>
      <c r="AA1281" t="s">
        <v>1603</v>
      </c>
      <c r="AB1281" t="s">
        <v>2634</v>
      </c>
      <c r="AC1281" t="s">
        <v>1603</v>
      </c>
      <c r="AD1281" t="s">
        <v>1603</v>
      </c>
      <c r="AE1281" t="s">
        <v>1603</v>
      </c>
    </row>
    <row r="1282" spans="1:31" x14ac:dyDescent="0.25">
      <c r="A1282" t="s">
        <v>3995</v>
      </c>
      <c r="B1282"/>
      <c r="C1282" t="str">
        <f>_xlfn.IFNA(VLOOKUP(CONCATENATE($A1282,"|","PI"),'Compare PI to Roll'!$A:$D,4,FALSE),"")</f>
        <v/>
      </c>
      <c r="D1282" t="str">
        <f>_xlfn.IFNA(VLOOKUP(CONCATENATE($A1282,"|","PI"),'Compare PI to Roll'!$A:$D,4,FALSE),"")</f>
        <v/>
      </c>
      <c r="E1282" t="str">
        <f>_xlfn.IFNA(VLOOKUP(CONCATENATE($A1282,"|","ROLL"),'Compare PI to Roll'!$A:$D,4,FALSE),"")</f>
        <v>ROLL</v>
      </c>
      <c r="F1282" t="str">
        <f>_xlfn.IFNA(VLOOKUP(CONCATENATE($A1282,"|","ROLL"),'Compare PI to Roll'!$A:$D,4,FALSE),"")</f>
        <v>ROLL</v>
      </c>
      <c r="G1282" t="str">
        <f t="shared" si="20"/>
        <v>0|0|1|1</v>
      </c>
      <c r="H1282" t="str">
        <f>_xlfn.IFNA(VLOOKUP(K1282,'Tables to Map'!A:B,2,FALSE),"")</f>
        <v/>
      </c>
      <c r="I1282" t="s">
        <v>8</v>
      </c>
      <c r="J1282" t="s">
        <v>9</v>
      </c>
      <c r="K1282" t="s">
        <v>2139</v>
      </c>
      <c r="L1282" t="s">
        <v>2524</v>
      </c>
      <c r="M1282">
        <v>6</v>
      </c>
      <c r="N1282" t="s">
        <v>1603</v>
      </c>
      <c r="O1282" t="s">
        <v>2636</v>
      </c>
      <c r="P1282" t="s">
        <v>2632</v>
      </c>
      <c r="Q1282">
        <v>255</v>
      </c>
      <c r="R1282">
        <v>255</v>
      </c>
      <c r="S1282" t="s">
        <v>1603</v>
      </c>
      <c r="T1282" t="s">
        <v>1603</v>
      </c>
      <c r="U1282" t="s">
        <v>1603</v>
      </c>
      <c r="V1282" t="s">
        <v>1603</v>
      </c>
      <c r="W1282" t="s">
        <v>1603</v>
      </c>
      <c r="X1282" t="s">
        <v>1603</v>
      </c>
      <c r="Y1282" t="s">
        <v>2633</v>
      </c>
      <c r="Z1282" t="s">
        <v>1603</v>
      </c>
      <c r="AA1282" t="s">
        <v>1603</v>
      </c>
      <c r="AB1282" t="s">
        <v>2634</v>
      </c>
      <c r="AC1282" t="s">
        <v>1603</v>
      </c>
      <c r="AD1282" t="s">
        <v>1603</v>
      </c>
      <c r="AE1282" t="s">
        <v>1603</v>
      </c>
    </row>
    <row r="1283" spans="1:31" x14ac:dyDescent="0.25">
      <c r="A1283" t="s">
        <v>3996</v>
      </c>
      <c r="B1283"/>
      <c r="C1283" t="str">
        <f>_xlfn.IFNA(VLOOKUP(CONCATENATE($A1283,"|","PI"),'Compare PI to Roll'!$A:$D,4,FALSE),"")</f>
        <v/>
      </c>
      <c r="D1283" t="str">
        <f>_xlfn.IFNA(VLOOKUP(CONCATENATE($A1283,"|","PI"),'Compare PI to Roll'!$A:$D,4,FALSE),"")</f>
        <v/>
      </c>
      <c r="E1283" t="str">
        <f>_xlfn.IFNA(VLOOKUP(CONCATENATE($A1283,"|","ROLL"),'Compare PI to Roll'!$A:$D,4,FALSE),"")</f>
        <v>ROLL</v>
      </c>
      <c r="F1283" t="str">
        <f>_xlfn.IFNA(VLOOKUP(CONCATENATE($A1283,"|","ROLL"),'Compare PI to Roll'!$A:$D,4,FALSE),"")</f>
        <v>ROLL</v>
      </c>
      <c r="G1283" t="str">
        <f t="shared" si="20"/>
        <v>0|0|1|1</v>
      </c>
      <c r="H1283" t="str">
        <f>_xlfn.IFNA(VLOOKUP(K1283,'Tables to Map'!A:B,2,FALSE),"")</f>
        <v/>
      </c>
      <c r="I1283" t="s">
        <v>8</v>
      </c>
      <c r="J1283" t="s">
        <v>9</v>
      </c>
      <c r="K1283" t="s">
        <v>2139</v>
      </c>
      <c r="L1283" t="s">
        <v>10</v>
      </c>
      <c r="M1283">
        <v>7</v>
      </c>
      <c r="N1283" t="s">
        <v>1603</v>
      </c>
      <c r="O1283" t="s">
        <v>2636</v>
      </c>
      <c r="P1283" t="s">
        <v>2630</v>
      </c>
      <c r="Q1283" t="s">
        <v>1603</v>
      </c>
      <c r="R1283" t="s">
        <v>1603</v>
      </c>
      <c r="S1283">
        <v>10</v>
      </c>
      <c r="T1283">
        <v>10</v>
      </c>
      <c r="U1283">
        <v>0</v>
      </c>
      <c r="V1283" t="s">
        <v>1603</v>
      </c>
      <c r="W1283" t="s">
        <v>1603</v>
      </c>
      <c r="X1283" t="s">
        <v>1603</v>
      </c>
      <c r="Y1283" t="s">
        <v>1603</v>
      </c>
      <c r="Z1283" t="s">
        <v>1603</v>
      </c>
      <c r="AA1283" t="s">
        <v>1603</v>
      </c>
      <c r="AB1283" t="s">
        <v>1603</v>
      </c>
      <c r="AC1283" t="s">
        <v>1603</v>
      </c>
      <c r="AD1283" t="s">
        <v>1603</v>
      </c>
      <c r="AE1283" t="s">
        <v>1603</v>
      </c>
    </row>
    <row r="1284" spans="1:31" x14ac:dyDescent="0.25">
      <c r="A1284" t="s">
        <v>3997</v>
      </c>
      <c r="B1284"/>
      <c r="C1284" t="str">
        <f>_xlfn.IFNA(VLOOKUP(CONCATENATE($A1284,"|","PI"),'Compare PI to Roll'!$A:$D,4,FALSE),"")</f>
        <v>PI</v>
      </c>
      <c r="D1284" t="str">
        <f>_xlfn.IFNA(VLOOKUP(CONCATENATE($A1284,"|","PI"),'Compare PI to Roll'!$A:$D,4,FALSE),"")</f>
        <v>PI</v>
      </c>
      <c r="E1284" t="str">
        <f>_xlfn.IFNA(VLOOKUP(CONCATENATE($A1284,"|","ROLL"),'Compare PI to Roll'!$A:$D,4,FALSE),"")</f>
        <v/>
      </c>
      <c r="F1284" t="str">
        <f>_xlfn.IFNA(VLOOKUP(CONCATENATE($A1284,"|","ROLL"),'Compare PI to Roll'!$A:$D,4,FALSE),"")</f>
        <v/>
      </c>
      <c r="G1284" t="str">
        <f t="shared" si="20"/>
        <v>1|1|0|0</v>
      </c>
      <c r="H1284" t="str">
        <f>_xlfn.IFNA(VLOOKUP(K1284,'Tables to Map'!A:B,2,FALSE),"")</f>
        <v/>
      </c>
      <c r="I1284" t="s">
        <v>8</v>
      </c>
      <c r="J1284" t="s">
        <v>9</v>
      </c>
      <c r="K1284" t="s">
        <v>799</v>
      </c>
      <c r="L1284" t="s">
        <v>800</v>
      </c>
      <c r="M1284">
        <v>1</v>
      </c>
      <c r="N1284" t="s">
        <v>1603</v>
      </c>
      <c r="O1284" t="s">
        <v>2629</v>
      </c>
      <c r="P1284" t="s">
        <v>2630</v>
      </c>
      <c r="Q1284" t="s">
        <v>1603</v>
      </c>
      <c r="R1284" t="s">
        <v>1603</v>
      </c>
      <c r="S1284">
        <v>10</v>
      </c>
      <c r="T1284">
        <v>10</v>
      </c>
      <c r="U1284">
        <v>0</v>
      </c>
      <c r="V1284" t="s">
        <v>1603</v>
      </c>
      <c r="W1284" t="s">
        <v>1603</v>
      </c>
      <c r="X1284" t="s">
        <v>1603</v>
      </c>
      <c r="Y1284" t="s">
        <v>1603</v>
      </c>
      <c r="Z1284" t="s">
        <v>1603</v>
      </c>
      <c r="AA1284" t="s">
        <v>1603</v>
      </c>
      <c r="AB1284" t="s">
        <v>1603</v>
      </c>
      <c r="AC1284" t="s">
        <v>1603</v>
      </c>
      <c r="AD1284" t="s">
        <v>1603</v>
      </c>
      <c r="AE1284" t="s">
        <v>1603</v>
      </c>
    </row>
    <row r="1285" spans="1:31" x14ac:dyDescent="0.25">
      <c r="A1285" t="s">
        <v>3998</v>
      </c>
      <c r="B1285"/>
      <c r="C1285" t="str">
        <f>_xlfn.IFNA(VLOOKUP(CONCATENATE($A1285,"|","PI"),'Compare PI to Roll'!$A:$D,4,FALSE),"")</f>
        <v>PI</v>
      </c>
      <c r="D1285" t="str">
        <f>_xlfn.IFNA(VLOOKUP(CONCATENATE($A1285,"|","PI"),'Compare PI to Roll'!$A:$D,4,FALSE),"")</f>
        <v>PI</v>
      </c>
      <c r="E1285" t="str">
        <f>_xlfn.IFNA(VLOOKUP(CONCATENATE($A1285,"|","ROLL"),'Compare PI to Roll'!$A:$D,4,FALSE),"")</f>
        <v/>
      </c>
      <c r="F1285" t="str">
        <f>_xlfn.IFNA(VLOOKUP(CONCATENATE($A1285,"|","ROLL"),'Compare PI to Roll'!$A:$D,4,FALSE),"")</f>
        <v/>
      </c>
      <c r="G1285" t="str">
        <f t="shared" si="20"/>
        <v>1|1|0|0</v>
      </c>
      <c r="H1285" t="str">
        <f>_xlfn.IFNA(VLOOKUP(K1285,'Tables to Map'!A:B,2,FALSE),"")</f>
        <v/>
      </c>
      <c r="I1285" t="s">
        <v>8</v>
      </c>
      <c r="J1285" t="s">
        <v>9</v>
      </c>
      <c r="K1285" t="s">
        <v>799</v>
      </c>
      <c r="L1285" t="s">
        <v>801</v>
      </c>
      <c r="M1285">
        <v>2</v>
      </c>
      <c r="N1285" t="s">
        <v>1603</v>
      </c>
      <c r="O1285" t="s">
        <v>2636</v>
      </c>
      <c r="P1285" t="s">
        <v>2632</v>
      </c>
      <c r="Q1285">
        <v>255</v>
      </c>
      <c r="R1285">
        <v>255</v>
      </c>
      <c r="S1285" t="s">
        <v>1603</v>
      </c>
      <c r="T1285" t="s">
        <v>1603</v>
      </c>
      <c r="U1285" t="s">
        <v>1603</v>
      </c>
      <c r="V1285" t="s">
        <v>1603</v>
      </c>
      <c r="W1285" t="s">
        <v>1603</v>
      </c>
      <c r="X1285" t="s">
        <v>1603</v>
      </c>
      <c r="Y1285" t="s">
        <v>2633</v>
      </c>
      <c r="Z1285" t="s">
        <v>1603</v>
      </c>
      <c r="AA1285" t="s">
        <v>1603</v>
      </c>
      <c r="AB1285" t="s">
        <v>2634</v>
      </c>
      <c r="AC1285" t="s">
        <v>1603</v>
      </c>
      <c r="AD1285" t="s">
        <v>1603</v>
      </c>
      <c r="AE1285" t="s">
        <v>1603</v>
      </c>
    </row>
    <row r="1286" spans="1:31" x14ac:dyDescent="0.25">
      <c r="A1286" t="s">
        <v>3999</v>
      </c>
      <c r="B1286"/>
      <c r="C1286" t="str">
        <f>_xlfn.IFNA(VLOOKUP(CONCATENATE($A1286,"|","PI"),'Compare PI to Roll'!$A:$D,4,FALSE),"")</f>
        <v>PI</v>
      </c>
      <c r="D1286" t="str">
        <f>_xlfn.IFNA(VLOOKUP(CONCATENATE($A1286,"|","PI"),'Compare PI to Roll'!$A:$D,4,FALSE),"")</f>
        <v>PI</v>
      </c>
      <c r="E1286" t="str">
        <f>_xlfn.IFNA(VLOOKUP(CONCATENATE($A1286,"|","ROLL"),'Compare PI to Roll'!$A:$D,4,FALSE),"")</f>
        <v/>
      </c>
      <c r="F1286" t="str">
        <f>_xlfn.IFNA(VLOOKUP(CONCATENATE($A1286,"|","ROLL"),'Compare PI to Roll'!$A:$D,4,FALSE),"")</f>
        <v/>
      </c>
      <c r="G1286" t="str">
        <f t="shared" si="20"/>
        <v>1|1|0|0</v>
      </c>
      <c r="H1286" t="str">
        <f>_xlfn.IFNA(VLOOKUP(K1286,'Tables to Map'!A:B,2,FALSE),"")</f>
        <v/>
      </c>
      <c r="I1286" t="s">
        <v>8</v>
      </c>
      <c r="J1286" t="s">
        <v>9</v>
      </c>
      <c r="K1286" t="s">
        <v>799</v>
      </c>
      <c r="L1286" t="s">
        <v>802</v>
      </c>
      <c r="M1286">
        <v>3</v>
      </c>
      <c r="N1286" t="s">
        <v>1603</v>
      </c>
      <c r="O1286" t="s">
        <v>2636</v>
      </c>
      <c r="P1286" t="s">
        <v>2632</v>
      </c>
      <c r="Q1286">
        <v>255</v>
      </c>
      <c r="R1286">
        <v>255</v>
      </c>
      <c r="S1286" t="s">
        <v>1603</v>
      </c>
      <c r="T1286" t="s">
        <v>1603</v>
      </c>
      <c r="U1286" t="s">
        <v>1603</v>
      </c>
      <c r="V1286" t="s">
        <v>1603</v>
      </c>
      <c r="W1286" t="s">
        <v>1603</v>
      </c>
      <c r="X1286" t="s">
        <v>1603</v>
      </c>
      <c r="Y1286" t="s">
        <v>2633</v>
      </c>
      <c r="Z1286" t="s">
        <v>1603</v>
      </c>
      <c r="AA1286" t="s">
        <v>1603</v>
      </c>
      <c r="AB1286" t="s">
        <v>2634</v>
      </c>
      <c r="AC1286" t="s">
        <v>1603</v>
      </c>
      <c r="AD1286" t="s">
        <v>1603</v>
      </c>
      <c r="AE1286" t="s">
        <v>1603</v>
      </c>
    </row>
    <row r="1287" spans="1:31" x14ac:dyDescent="0.25">
      <c r="A1287" t="s">
        <v>4000</v>
      </c>
      <c r="B1287"/>
      <c r="C1287" t="str">
        <f>_xlfn.IFNA(VLOOKUP(CONCATENATE($A1287,"|","PI"),'Compare PI to Roll'!$A:$D,4,FALSE),"")</f>
        <v>PI</v>
      </c>
      <c r="D1287" t="str">
        <f>_xlfn.IFNA(VLOOKUP(CONCATENATE($A1287,"|","PI"),'Compare PI to Roll'!$A:$D,4,FALSE),"")</f>
        <v>PI</v>
      </c>
      <c r="E1287" t="str">
        <f>_xlfn.IFNA(VLOOKUP(CONCATENATE($A1287,"|","ROLL"),'Compare PI to Roll'!$A:$D,4,FALSE),"")</f>
        <v/>
      </c>
      <c r="F1287" t="str">
        <f>_xlfn.IFNA(VLOOKUP(CONCATENATE($A1287,"|","ROLL"),'Compare PI to Roll'!$A:$D,4,FALSE),"")</f>
        <v/>
      </c>
      <c r="G1287" t="str">
        <f t="shared" si="20"/>
        <v>1|1|0|0</v>
      </c>
      <c r="H1287" t="str">
        <f>_xlfn.IFNA(VLOOKUP(K1287,'Tables to Map'!A:B,2,FALSE),"")</f>
        <v/>
      </c>
      <c r="I1287" t="s">
        <v>8</v>
      </c>
      <c r="J1287" t="s">
        <v>9</v>
      </c>
      <c r="K1287" t="s">
        <v>799</v>
      </c>
      <c r="L1287" t="s">
        <v>748</v>
      </c>
      <c r="M1287">
        <v>4</v>
      </c>
      <c r="N1287" t="s">
        <v>1603</v>
      </c>
      <c r="O1287" t="s">
        <v>2636</v>
      </c>
      <c r="P1287" t="s">
        <v>2632</v>
      </c>
      <c r="Q1287">
        <v>255</v>
      </c>
      <c r="R1287">
        <v>255</v>
      </c>
      <c r="S1287" t="s">
        <v>1603</v>
      </c>
      <c r="T1287" t="s">
        <v>1603</v>
      </c>
      <c r="U1287" t="s">
        <v>1603</v>
      </c>
      <c r="V1287" t="s">
        <v>1603</v>
      </c>
      <c r="W1287" t="s">
        <v>1603</v>
      </c>
      <c r="X1287" t="s">
        <v>1603</v>
      </c>
      <c r="Y1287" t="s">
        <v>2633</v>
      </c>
      <c r="Z1287" t="s">
        <v>1603</v>
      </c>
      <c r="AA1287" t="s">
        <v>1603</v>
      </c>
      <c r="AB1287" t="s">
        <v>2634</v>
      </c>
      <c r="AC1287" t="s">
        <v>1603</v>
      </c>
      <c r="AD1287" t="s">
        <v>1603</v>
      </c>
      <c r="AE1287" t="s">
        <v>1603</v>
      </c>
    </row>
    <row r="1288" spans="1:31" x14ac:dyDescent="0.25">
      <c r="A1288" t="s">
        <v>4001</v>
      </c>
      <c r="B1288"/>
      <c r="C1288" t="str">
        <f>_xlfn.IFNA(VLOOKUP(CONCATENATE($A1288,"|","PI"),'Compare PI to Roll'!$A:$D,4,FALSE),"")</f>
        <v>PI</v>
      </c>
      <c r="D1288" t="str">
        <f>_xlfn.IFNA(VLOOKUP(CONCATENATE($A1288,"|","PI"),'Compare PI to Roll'!$A:$D,4,FALSE),"")</f>
        <v>PI</v>
      </c>
      <c r="E1288" t="str">
        <f>_xlfn.IFNA(VLOOKUP(CONCATENATE($A1288,"|","ROLL"),'Compare PI to Roll'!$A:$D,4,FALSE),"")</f>
        <v/>
      </c>
      <c r="F1288" t="str">
        <f>_xlfn.IFNA(VLOOKUP(CONCATENATE($A1288,"|","ROLL"),'Compare PI to Roll'!$A:$D,4,FALSE),"")</f>
        <v/>
      </c>
      <c r="G1288" t="str">
        <f t="shared" si="20"/>
        <v>1|1|0|0</v>
      </c>
      <c r="H1288" t="str">
        <f>_xlfn.IFNA(VLOOKUP(K1288,'Tables to Map'!A:B,2,FALSE),"")</f>
        <v/>
      </c>
      <c r="I1288" t="s">
        <v>8</v>
      </c>
      <c r="J1288" t="s">
        <v>9</v>
      </c>
      <c r="K1288" t="s">
        <v>799</v>
      </c>
      <c r="L1288" t="s">
        <v>804</v>
      </c>
      <c r="M1288">
        <v>5</v>
      </c>
      <c r="N1288" t="s">
        <v>1603</v>
      </c>
      <c r="O1288" t="s">
        <v>2636</v>
      </c>
      <c r="P1288" t="s">
        <v>2632</v>
      </c>
      <c r="Q1288">
        <v>255</v>
      </c>
      <c r="R1288">
        <v>255</v>
      </c>
      <c r="S1288" t="s">
        <v>1603</v>
      </c>
      <c r="T1288" t="s">
        <v>1603</v>
      </c>
      <c r="U1288" t="s">
        <v>1603</v>
      </c>
      <c r="V1288" t="s">
        <v>1603</v>
      </c>
      <c r="W1288" t="s">
        <v>1603</v>
      </c>
      <c r="X1288" t="s">
        <v>1603</v>
      </c>
      <c r="Y1288" t="s">
        <v>2633</v>
      </c>
      <c r="Z1288" t="s">
        <v>1603</v>
      </c>
      <c r="AA1288" t="s">
        <v>1603</v>
      </c>
      <c r="AB1288" t="s">
        <v>2634</v>
      </c>
      <c r="AC1288" t="s">
        <v>1603</v>
      </c>
      <c r="AD1288" t="s">
        <v>1603</v>
      </c>
      <c r="AE1288" t="s">
        <v>1603</v>
      </c>
    </row>
    <row r="1289" spans="1:31" x14ac:dyDescent="0.25">
      <c r="A1289" t="s">
        <v>4002</v>
      </c>
      <c r="B1289"/>
      <c r="C1289" t="str">
        <f>_xlfn.IFNA(VLOOKUP(CONCATENATE($A1289,"|","PI"),'Compare PI to Roll'!$A:$D,4,FALSE),"")</f>
        <v>PI</v>
      </c>
      <c r="D1289" t="str">
        <f>_xlfn.IFNA(VLOOKUP(CONCATENATE($A1289,"|","PI"),'Compare PI to Roll'!$A:$D,4,FALSE),"")</f>
        <v>PI</v>
      </c>
      <c r="E1289" t="str">
        <f>_xlfn.IFNA(VLOOKUP(CONCATENATE($A1289,"|","ROLL"),'Compare PI to Roll'!$A:$D,4,FALSE),"")</f>
        <v/>
      </c>
      <c r="F1289" t="str">
        <f>_xlfn.IFNA(VLOOKUP(CONCATENATE($A1289,"|","ROLL"),'Compare PI to Roll'!$A:$D,4,FALSE),"")</f>
        <v/>
      </c>
      <c r="G1289" t="str">
        <f t="shared" si="20"/>
        <v>1|1|0|0</v>
      </c>
      <c r="H1289" t="str">
        <f>_xlfn.IFNA(VLOOKUP(K1289,'Tables to Map'!A:B,2,FALSE),"")</f>
        <v/>
      </c>
      <c r="I1289" t="s">
        <v>8</v>
      </c>
      <c r="J1289" t="s">
        <v>9</v>
      </c>
      <c r="K1289" t="s">
        <v>799</v>
      </c>
      <c r="L1289" t="s">
        <v>806</v>
      </c>
      <c r="M1289">
        <v>6</v>
      </c>
      <c r="N1289" t="s">
        <v>1603</v>
      </c>
      <c r="O1289" t="s">
        <v>2636</v>
      </c>
      <c r="P1289" t="s">
        <v>2632</v>
      </c>
      <c r="Q1289">
        <v>255</v>
      </c>
      <c r="R1289">
        <v>255</v>
      </c>
      <c r="S1289" t="s">
        <v>1603</v>
      </c>
      <c r="T1289" t="s">
        <v>1603</v>
      </c>
      <c r="U1289" t="s">
        <v>1603</v>
      </c>
      <c r="V1289" t="s">
        <v>1603</v>
      </c>
      <c r="W1289" t="s">
        <v>1603</v>
      </c>
      <c r="X1289" t="s">
        <v>1603</v>
      </c>
      <c r="Y1289" t="s">
        <v>2633</v>
      </c>
      <c r="Z1289" t="s">
        <v>1603</v>
      </c>
      <c r="AA1289" t="s">
        <v>1603</v>
      </c>
      <c r="AB1289" t="s">
        <v>2634</v>
      </c>
      <c r="AC1289" t="s">
        <v>1603</v>
      </c>
      <c r="AD1289" t="s">
        <v>1603</v>
      </c>
      <c r="AE1289" t="s">
        <v>1603</v>
      </c>
    </row>
    <row r="1290" spans="1:31" x14ac:dyDescent="0.25">
      <c r="A1290" t="s">
        <v>4003</v>
      </c>
      <c r="B1290"/>
      <c r="C1290" t="str">
        <f>_xlfn.IFNA(VLOOKUP(CONCATENATE($A1290,"|","PI"),'Compare PI to Roll'!$A:$D,4,FALSE),"")</f>
        <v>PI</v>
      </c>
      <c r="D1290" t="str">
        <f>_xlfn.IFNA(VLOOKUP(CONCATENATE($A1290,"|","PI"),'Compare PI to Roll'!$A:$D,4,FALSE),"")</f>
        <v>PI</v>
      </c>
      <c r="E1290" t="str">
        <f>_xlfn.IFNA(VLOOKUP(CONCATENATE($A1290,"|","ROLL"),'Compare PI to Roll'!$A:$D,4,FALSE),"")</f>
        <v/>
      </c>
      <c r="F1290" t="str">
        <f>_xlfn.IFNA(VLOOKUP(CONCATENATE($A1290,"|","ROLL"),'Compare PI to Roll'!$A:$D,4,FALSE),"")</f>
        <v/>
      </c>
      <c r="G1290" t="str">
        <f t="shared" si="20"/>
        <v>1|1|0|0</v>
      </c>
      <c r="H1290" t="str">
        <f>_xlfn.IFNA(VLOOKUP(K1290,'Tables to Map'!A:B,2,FALSE),"")</f>
        <v/>
      </c>
      <c r="I1290" t="s">
        <v>8</v>
      </c>
      <c r="J1290" t="s">
        <v>9</v>
      </c>
      <c r="K1290" t="s">
        <v>799</v>
      </c>
      <c r="L1290" t="s">
        <v>10</v>
      </c>
      <c r="M1290">
        <v>7</v>
      </c>
      <c r="N1290" t="s">
        <v>1603</v>
      </c>
      <c r="O1290" t="s">
        <v>2636</v>
      </c>
      <c r="P1290" t="s">
        <v>2630</v>
      </c>
      <c r="Q1290" t="s">
        <v>1603</v>
      </c>
      <c r="R1290" t="s">
        <v>1603</v>
      </c>
      <c r="S1290">
        <v>10</v>
      </c>
      <c r="T1290">
        <v>10</v>
      </c>
      <c r="U1290">
        <v>0</v>
      </c>
      <c r="V1290" t="s">
        <v>1603</v>
      </c>
      <c r="W1290" t="s">
        <v>1603</v>
      </c>
      <c r="X1290" t="s">
        <v>1603</v>
      </c>
      <c r="Y1290" t="s">
        <v>1603</v>
      </c>
      <c r="Z1290" t="s">
        <v>1603</v>
      </c>
      <c r="AA1290" t="s">
        <v>1603</v>
      </c>
      <c r="AB1290" t="s">
        <v>1603</v>
      </c>
      <c r="AC1290" t="s">
        <v>1603</v>
      </c>
      <c r="AD1290" t="s">
        <v>1603</v>
      </c>
      <c r="AE1290" t="s">
        <v>1603</v>
      </c>
    </row>
    <row r="1291" spans="1:31" x14ac:dyDescent="0.25">
      <c r="A1291" t="s">
        <v>4004</v>
      </c>
      <c r="C1291" t="str">
        <f>_xlfn.IFNA(VLOOKUP(CONCATENATE($A1291,"|","PI"),'Compare PI to Roll'!$A:$D,4,FALSE),"")</f>
        <v>PI</v>
      </c>
      <c r="D1291" t="str">
        <f>_xlfn.IFNA(VLOOKUP(CONCATENATE($A1291,"|","PI"),'Compare PI to Roll'!$A:$D,4,FALSE),"")</f>
        <v>PI</v>
      </c>
      <c r="E1291" t="str">
        <f>_xlfn.IFNA(VLOOKUP(CONCATENATE($A1291,"|","ROLL"),'Compare PI to Roll'!$A:$D,4,FALSE),"")</f>
        <v/>
      </c>
      <c r="F1291" t="str">
        <f>_xlfn.IFNA(VLOOKUP(CONCATENATE($A1291,"|","ROLL"),'Compare PI to Roll'!$A:$D,4,FALSE),"")</f>
        <v/>
      </c>
      <c r="G1291" t="str">
        <f t="shared" si="20"/>
        <v>1|1|0|0</v>
      </c>
      <c r="H1291">
        <f>_xlfn.IFNA(VLOOKUP(K1291,'Tables to Map'!A:B,2,FALSE),"")</f>
        <v>1</v>
      </c>
      <c r="I1291" t="s">
        <v>8</v>
      </c>
      <c r="J1291" t="s">
        <v>9</v>
      </c>
      <c r="K1291" t="s">
        <v>1625</v>
      </c>
      <c r="L1291" t="s">
        <v>757</v>
      </c>
      <c r="M1291">
        <v>1</v>
      </c>
      <c r="N1291" t="s">
        <v>1603</v>
      </c>
      <c r="O1291" t="s">
        <v>2629</v>
      </c>
      <c r="P1291" t="s">
        <v>2630</v>
      </c>
      <c r="Q1291" t="s">
        <v>1603</v>
      </c>
      <c r="R1291" t="s">
        <v>1603</v>
      </c>
      <c r="S1291">
        <v>10</v>
      </c>
      <c r="T1291">
        <v>10</v>
      </c>
      <c r="U1291">
        <v>0</v>
      </c>
      <c r="V1291" t="s">
        <v>1603</v>
      </c>
      <c r="W1291" t="s">
        <v>1603</v>
      </c>
      <c r="X1291" t="s">
        <v>1603</v>
      </c>
      <c r="Y1291" t="s">
        <v>1603</v>
      </c>
      <c r="Z1291" t="s">
        <v>1603</v>
      </c>
      <c r="AA1291" t="s">
        <v>1603</v>
      </c>
      <c r="AB1291" t="s">
        <v>1603</v>
      </c>
      <c r="AC1291" t="s">
        <v>1603</v>
      </c>
      <c r="AD1291" t="s">
        <v>1603</v>
      </c>
      <c r="AE1291" t="s">
        <v>1603</v>
      </c>
    </row>
    <row r="1292" spans="1:31" x14ac:dyDescent="0.25">
      <c r="A1292" t="s">
        <v>4005</v>
      </c>
      <c r="C1292" t="str">
        <f>_xlfn.IFNA(VLOOKUP(CONCATENATE($A1292,"|","PI"),'Compare PI to Roll'!$A:$D,4,FALSE),"")</f>
        <v>PI</v>
      </c>
      <c r="D1292" t="str">
        <f>_xlfn.IFNA(VLOOKUP(CONCATENATE($A1292,"|","PI"),'Compare PI to Roll'!$A:$D,4,FALSE),"")</f>
        <v>PI</v>
      </c>
      <c r="E1292" t="str">
        <f>_xlfn.IFNA(VLOOKUP(CONCATENATE($A1292,"|","ROLL"),'Compare PI to Roll'!$A:$D,4,FALSE),"")</f>
        <v/>
      </c>
      <c r="F1292" t="str">
        <f>_xlfn.IFNA(VLOOKUP(CONCATENATE($A1292,"|","ROLL"),'Compare PI to Roll'!$A:$D,4,FALSE),"")</f>
        <v/>
      </c>
      <c r="G1292" t="str">
        <f t="shared" si="20"/>
        <v>1|1|0|0</v>
      </c>
      <c r="H1292">
        <f>_xlfn.IFNA(VLOOKUP(K1292,'Tables to Map'!A:B,2,FALSE),"")</f>
        <v>1</v>
      </c>
      <c r="I1292" t="s">
        <v>8</v>
      </c>
      <c r="J1292" t="s">
        <v>9</v>
      </c>
      <c r="K1292" t="s">
        <v>1625</v>
      </c>
      <c r="L1292" t="s">
        <v>758</v>
      </c>
      <c r="M1292">
        <v>2</v>
      </c>
      <c r="N1292" t="s">
        <v>1603</v>
      </c>
      <c r="O1292" t="s">
        <v>2629</v>
      </c>
      <c r="P1292" t="s">
        <v>2632</v>
      </c>
      <c r="Q1292">
        <v>255</v>
      </c>
      <c r="R1292">
        <v>255</v>
      </c>
      <c r="S1292" t="s">
        <v>1603</v>
      </c>
      <c r="T1292" t="s">
        <v>1603</v>
      </c>
      <c r="U1292" t="s">
        <v>1603</v>
      </c>
      <c r="V1292" t="s">
        <v>1603</v>
      </c>
      <c r="W1292" t="s">
        <v>1603</v>
      </c>
      <c r="X1292" t="s">
        <v>1603</v>
      </c>
      <c r="Y1292" t="s">
        <v>2633</v>
      </c>
      <c r="Z1292" t="s">
        <v>1603</v>
      </c>
      <c r="AA1292" t="s">
        <v>1603</v>
      </c>
      <c r="AB1292" t="s">
        <v>2634</v>
      </c>
      <c r="AC1292" t="s">
        <v>1603</v>
      </c>
      <c r="AD1292" t="s">
        <v>1603</v>
      </c>
      <c r="AE1292" t="s">
        <v>1603</v>
      </c>
    </row>
    <row r="1293" spans="1:31" x14ac:dyDescent="0.25">
      <c r="A1293" t="s">
        <v>4006</v>
      </c>
      <c r="C1293" t="str">
        <f>_xlfn.IFNA(VLOOKUP(CONCATENATE($A1293,"|","PI"),'Compare PI to Roll'!$A:$D,4,FALSE),"")</f>
        <v>PI</v>
      </c>
      <c r="D1293" t="str">
        <f>_xlfn.IFNA(VLOOKUP(CONCATENATE($A1293,"|","PI"),'Compare PI to Roll'!$A:$D,4,FALSE),"")</f>
        <v>PI</v>
      </c>
      <c r="E1293" t="str">
        <f>_xlfn.IFNA(VLOOKUP(CONCATENATE($A1293,"|","ROLL"),'Compare PI to Roll'!$A:$D,4,FALSE),"")</f>
        <v/>
      </c>
      <c r="F1293" t="str">
        <f>_xlfn.IFNA(VLOOKUP(CONCATENATE($A1293,"|","ROLL"),'Compare PI to Roll'!$A:$D,4,FALSE),"")</f>
        <v/>
      </c>
      <c r="G1293" t="str">
        <f t="shared" si="20"/>
        <v>1|1|0|0</v>
      </c>
      <c r="H1293">
        <f>_xlfn.IFNA(VLOOKUP(K1293,'Tables to Map'!A:B,2,FALSE),"")</f>
        <v>1</v>
      </c>
      <c r="I1293" t="s">
        <v>8</v>
      </c>
      <c r="J1293" t="s">
        <v>9</v>
      </c>
      <c r="K1293" t="s">
        <v>1625</v>
      </c>
      <c r="L1293" t="s">
        <v>84</v>
      </c>
      <c r="M1293">
        <v>3</v>
      </c>
      <c r="N1293" t="s">
        <v>1603</v>
      </c>
      <c r="O1293" t="s">
        <v>2629</v>
      </c>
      <c r="P1293" t="s">
        <v>2630</v>
      </c>
      <c r="Q1293" t="s">
        <v>1603</v>
      </c>
      <c r="R1293" t="s">
        <v>1603</v>
      </c>
      <c r="S1293">
        <v>10</v>
      </c>
      <c r="T1293">
        <v>10</v>
      </c>
      <c r="U1293">
        <v>0</v>
      </c>
      <c r="V1293" t="s">
        <v>1603</v>
      </c>
      <c r="W1293" t="s">
        <v>1603</v>
      </c>
      <c r="X1293" t="s">
        <v>1603</v>
      </c>
      <c r="Y1293" t="s">
        <v>1603</v>
      </c>
      <c r="Z1293" t="s">
        <v>1603</v>
      </c>
      <c r="AA1293" t="s">
        <v>1603</v>
      </c>
      <c r="AB1293" t="s">
        <v>1603</v>
      </c>
      <c r="AC1293" t="s">
        <v>1603</v>
      </c>
      <c r="AD1293" t="s">
        <v>1603</v>
      </c>
      <c r="AE1293" t="s">
        <v>1603</v>
      </c>
    </row>
    <row r="1294" spans="1:31" x14ac:dyDescent="0.25">
      <c r="A1294" t="s">
        <v>4007</v>
      </c>
      <c r="C1294" t="str">
        <f>_xlfn.IFNA(VLOOKUP(CONCATENATE($A1294,"|","PI"),'Compare PI to Roll'!$A:$D,4,FALSE),"")</f>
        <v>PI</v>
      </c>
      <c r="D1294" t="str">
        <f>_xlfn.IFNA(VLOOKUP(CONCATENATE($A1294,"|","PI"),'Compare PI to Roll'!$A:$D,4,FALSE),"")</f>
        <v>PI</v>
      </c>
      <c r="E1294" t="str">
        <f>_xlfn.IFNA(VLOOKUP(CONCATENATE($A1294,"|","ROLL"),'Compare PI to Roll'!$A:$D,4,FALSE),"")</f>
        <v/>
      </c>
      <c r="F1294" t="str">
        <f>_xlfn.IFNA(VLOOKUP(CONCATENATE($A1294,"|","ROLL"),'Compare PI to Roll'!$A:$D,4,FALSE),"")</f>
        <v/>
      </c>
      <c r="G1294" t="str">
        <f t="shared" si="20"/>
        <v>1|1|0|0</v>
      </c>
      <c r="H1294">
        <f>_xlfn.IFNA(VLOOKUP(K1294,'Tables to Map'!A:B,2,FALSE),"")</f>
        <v>1</v>
      </c>
      <c r="I1294" t="s">
        <v>8</v>
      </c>
      <c r="J1294" t="s">
        <v>9</v>
      </c>
      <c r="K1294" t="s">
        <v>1625</v>
      </c>
      <c r="L1294" t="s">
        <v>760</v>
      </c>
      <c r="M1294">
        <v>4</v>
      </c>
      <c r="N1294" t="s">
        <v>1603</v>
      </c>
      <c r="O1294" t="s">
        <v>2629</v>
      </c>
      <c r="P1294" t="s">
        <v>2711</v>
      </c>
      <c r="Q1294" t="s">
        <v>1603</v>
      </c>
      <c r="R1294" t="s">
        <v>1603</v>
      </c>
      <c r="S1294">
        <v>3</v>
      </c>
      <c r="T1294">
        <v>10</v>
      </c>
      <c r="U1294">
        <v>0</v>
      </c>
      <c r="V1294" t="s">
        <v>1603</v>
      </c>
      <c r="W1294" t="s">
        <v>1603</v>
      </c>
      <c r="X1294" t="s">
        <v>1603</v>
      </c>
      <c r="Y1294" t="s">
        <v>1603</v>
      </c>
      <c r="Z1294" t="s">
        <v>1603</v>
      </c>
      <c r="AA1294" t="s">
        <v>1603</v>
      </c>
      <c r="AB1294" t="s">
        <v>1603</v>
      </c>
      <c r="AC1294" t="s">
        <v>1603</v>
      </c>
      <c r="AD1294" t="s">
        <v>1603</v>
      </c>
      <c r="AE1294" t="s">
        <v>1603</v>
      </c>
    </row>
    <row r="1295" spans="1:31" x14ac:dyDescent="0.25">
      <c r="A1295" t="s">
        <v>4008</v>
      </c>
      <c r="C1295" t="str">
        <f>_xlfn.IFNA(VLOOKUP(CONCATENATE($A1295,"|","PI"),'Compare PI to Roll'!$A:$D,4,FALSE),"")</f>
        <v>PI</v>
      </c>
      <c r="D1295" t="str">
        <f>_xlfn.IFNA(VLOOKUP(CONCATENATE($A1295,"|","PI"),'Compare PI to Roll'!$A:$D,4,FALSE),"")</f>
        <v>PI</v>
      </c>
      <c r="E1295" t="str">
        <f>_xlfn.IFNA(VLOOKUP(CONCATENATE($A1295,"|","ROLL"),'Compare PI to Roll'!$A:$D,4,FALSE),"")</f>
        <v/>
      </c>
      <c r="F1295" t="str">
        <f>_xlfn.IFNA(VLOOKUP(CONCATENATE($A1295,"|","ROLL"),'Compare PI to Roll'!$A:$D,4,FALSE),"")</f>
        <v/>
      </c>
      <c r="G1295" t="str">
        <f t="shared" si="20"/>
        <v>1|1|0|0</v>
      </c>
      <c r="H1295">
        <f>_xlfn.IFNA(VLOOKUP(K1295,'Tables to Map'!A:B,2,FALSE),"")</f>
        <v>1</v>
      </c>
      <c r="I1295" t="s">
        <v>8</v>
      </c>
      <c r="J1295" t="s">
        <v>9</v>
      </c>
      <c r="K1295" t="s">
        <v>1625</v>
      </c>
      <c r="L1295" t="s">
        <v>762</v>
      </c>
      <c r="M1295">
        <v>5</v>
      </c>
      <c r="N1295" t="s">
        <v>1603</v>
      </c>
      <c r="O1295" t="s">
        <v>2629</v>
      </c>
      <c r="P1295" t="s">
        <v>2711</v>
      </c>
      <c r="Q1295" t="s">
        <v>1603</v>
      </c>
      <c r="R1295" t="s">
        <v>1603</v>
      </c>
      <c r="S1295">
        <v>4</v>
      </c>
      <c r="T1295">
        <v>10</v>
      </c>
      <c r="U1295">
        <v>0</v>
      </c>
      <c r="V1295" t="s">
        <v>1603</v>
      </c>
      <c r="W1295" t="s">
        <v>1603</v>
      </c>
      <c r="X1295" t="s">
        <v>1603</v>
      </c>
      <c r="Y1295" t="s">
        <v>1603</v>
      </c>
      <c r="Z1295" t="s">
        <v>1603</v>
      </c>
      <c r="AA1295" t="s">
        <v>1603</v>
      </c>
      <c r="AB1295" t="s">
        <v>1603</v>
      </c>
      <c r="AC1295" t="s">
        <v>1603</v>
      </c>
      <c r="AD1295" t="s">
        <v>1603</v>
      </c>
      <c r="AE1295" t="s">
        <v>1603</v>
      </c>
    </row>
    <row r="1296" spans="1:31" x14ac:dyDescent="0.25">
      <c r="A1296" t="s">
        <v>4009</v>
      </c>
      <c r="C1296" t="str">
        <f>_xlfn.IFNA(VLOOKUP(CONCATENATE($A1296,"|","PI"),'Compare PI to Roll'!$A:$D,4,FALSE),"")</f>
        <v>PI</v>
      </c>
      <c r="D1296" t="str">
        <f>_xlfn.IFNA(VLOOKUP(CONCATENATE($A1296,"|","PI"),'Compare PI to Roll'!$A:$D,4,FALSE),"")</f>
        <v>PI</v>
      </c>
      <c r="E1296" t="str">
        <f>_xlfn.IFNA(VLOOKUP(CONCATENATE($A1296,"|","ROLL"),'Compare PI to Roll'!$A:$D,4,FALSE),"")</f>
        <v/>
      </c>
      <c r="F1296" t="str">
        <f>_xlfn.IFNA(VLOOKUP(CONCATENATE($A1296,"|","ROLL"),'Compare PI to Roll'!$A:$D,4,FALSE),"")</f>
        <v/>
      </c>
      <c r="G1296" t="str">
        <f t="shared" si="20"/>
        <v>1|1|0|0</v>
      </c>
      <c r="H1296">
        <f>_xlfn.IFNA(VLOOKUP(K1296,'Tables to Map'!A:B,2,FALSE),"")</f>
        <v>1</v>
      </c>
      <c r="I1296" t="s">
        <v>8</v>
      </c>
      <c r="J1296" t="s">
        <v>9</v>
      </c>
      <c r="K1296" t="s">
        <v>1625</v>
      </c>
      <c r="L1296" t="s">
        <v>764</v>
      </c>
      <c r="M1296">
        <v>6</v>
      </c>
      <c r="N1296" t="s">
        <v>1603</v>
      </c>
      <c r="O1296" t="s">
        <v>2629</v>
      </c>
      <c r="P1296" t="s">
        <v>2711</v>
      </c>
      <c r="Q1296" t="s">
        <v>1603</v>
      </c>
      <c r="R1296" t="s">
        <v>1603</v>
      </c>
      <c r="S1296">
        <v>3</v>
      </c>
      <c r="T1296">
        <v>10</v>
      </c>
      <c r="U1296">
        <v>2</v>
      </c>
      <c r="V1296" t="s">
        <v>1603</v>
      </c>
      <c r="W1296" t="s">
        <v>1603</v>
      </c>
      <c r="X1296" t="s">
        <v>1603</v>
      </c>
      <c r="Y1296" t="s">
        <v>1603</v>
      </c>
      <c r="Z1296" t="s">
        <v>1603</v>
      </c>
      <c r="AA1296" t="s">
        <v>1603</v>
      </c>
      <c r="AB1296" t="s">
        <v>1603</v>
      </c>
      <c r="AC1296" t="s">
        <v>1603</v>
      </c>
      <c r="AD1296" t="s">
        <v>1603</v>
      </c>
      <c r="AE1296" t="s">
        <v>1603</v>
      </c>
    </row>
    <row r="1297" spans="1:31" x14ac:dyDescent="0.25">
      <c r="A1297" t="s">
        <v>4010</v>
      </c>
      <c r="C1297" t="str">
        <f>_xlfn.IFNA(VLOOKUP(CONCATENATE($A1297,"|","PI"),'Compare PI to Roll'!$A:$D,4,FALSE),"")</f>
        <v>PI</v>
      </c>
      <c r="D1297" t="str">
        <f>_xlfn.IFNA(VLOOKUP(CONCATENATE($A1297,"|","PI"),'Compare PI to Roll'!$A:$D,4,FALSE),"")</f>
        <v>PI</v>
      </c>
      <c r="E1297" t="str">
        <f>_xlfn.IFNA(VLOOKUP(CONCATENATE($A1297,"|","ROLL"),'Compare PI to Roll'!$A:$D,4,FALSE),"")</f>
        <v/>
      </c>
      <c r="F1297" t="str">
        <f>_xlfn.IFNA(VLOOKUP(CONCATENATE($A1297,"|","ROLL"),'Compare PI to Roll'!$A:$D,4,FALSE),"")</f>
        <v/>
      </c>
      <c r="G1297" t="str">
        <f t="shared" si="20"/>
        <v>1|1|0|0</v>
      </c>
      <c r="H1297">
        <f>_xlfn.IFNA(VLOOKUP(K1297,'Tables to Map'!A:B,2,FALSE),"")</f>
        <v>1</v>
      </c>
      <c r="I1297" t="s">
        <v>8</v>
      </c>
      <c r="J1297" t="s">
        <v>9</v>
      </c>
      <c r="K1297" t="s">
        <v>1625</v>
      </c>
      <c r="L1297" t="s">
        <v>767</v>
      </c>
      <c r="M1297">
        <v>7</v>
      </c>
      <c r="N1297" t="s">
        <v>1603</v>
      </c>
      <c r="O1297" t="s">
        <v>2636</v>
      </c>
      <c r="P1297" t="s">
        <v>2711</v>
      </c>
      <c r="Q1297" t="s">
        <v>1603</v>
      </c>
      <c r="R1297" t="s">
        <v>1603</v>
      </c>
      <c r="S1297">
        <v>4</v>
      </c>
      <c r="T1297">
        <v>10</v>
      </c>
      <c r="U1297">
        <v>0</v>
      </c>
      <c r="V1297" t="s">
        <v>1603</v>
      </c>
      <c r="W1297" t="s">
        <v>1603</v>
      </c>
      <c r="X1297" t="s">
        <v>1603</v>
      </c>
      <c r="Y1297" t="s">
        <v>1603</v>
      </c>
      <c r="Z1297" t="s">
        <v>1603</v>
      </c>
      <c r="AA1297" t="s">
        <v>1603</v>
      </c>
      <c r="AB1297" t="s">
        <v>1603</v>
      </c>
      <c r="AC1297" t="s">
        <v>1603</v>
      </c>
      <c r="AD1297" t="s">
        <v>1603</v>
      </c>
      <c r="AE1297" t="s">
        <v>1603</v>
      </c>
    </row>
    <row r="1298" spans="1:31" x14ac:dyDescent="0.25">
      <c r="A1298" t="s">
        <v>4011</v>
      </c>
      <c r="C1298" t="str">
        <f>_xlfn.IFNA(VLOOKUP(CONCATENATE($A1298,"|","PI"),'Compare PI to Roll'!$A:$D,4,FALSE),"")</f>
        <v>PI</v>
      </c>
      <c r="D1298" t="str">
        <f>_xlfn.IFNA(VLOOKUP(CONCATENATE($A1298,"|","PI"),'Compare PI to Roll'!$A:$D,4,FALSE),"")</f>
        <v>PI</v>
      </c>
      <c r="E1298" t="str">
        <f>_xlfn.IFNA(VLOOKUP(CONCATENATE($A1298,"|","ROLL"),'Compare PI to Roll'!$A:$D,4,FALSE),"")</f>
        <v/>
      </c>
      <c r="F1298" t="str">
        <f>_xlfn.IFNA(VLOOKUP(CONCATENATE($A1298,"|","ROLL"),'Compare PI to Roll'!$A:$D,4,FALSE),"")</f>
        <v/>
      </c>
      <c r="G1298" t="str">
        <f t="shared" si="20"/>
        <v>1|1|0|0</v>
      </c>
      <c r="H1298">
        <f>_xlfn.IFNA(VLOOKUP(K1298,'Tables to Map'!A:B,2,FALSE),"")</f>
        <v>1</v>
      </c>
      <c r="I1298" t="s">
        <v>8</v>
      </c>
      <c r="J1298" t="s">
        <v>9</v>
      </c>
      <c r="K1298" t="s">
        <v>1625</v>
      </c>
      <c r="L1298" t="s">
        <v>769</v>
      </c>
      <c r="M1298">
        <v>8</v>
      </c>
      <c r="N1298" t="s">
        <v>1603</v>
      </c>
      <c r="O1298" t="s">
        <v>2636</v>
      </c>
      <c r="P1298" t="s">
        <v>2711</v>
      </c>
      <c r="Q1298" t="s">
        <v>1603</v>
      </c>
      <c r="R1298" t="s">
        <v>1603</v>
      </c>
      <c r="S1298">
        <v>4</v>
      </c>
      <c r="T1298">
        <v>10</v>
      </c>
      <c r="U1298">
        <v>0</v>
      </c>
      <c r="V1298" t="s">
        <v>1603</v>
      </c>
      <c r="W1298" t="s">
        <v>1603</v>
      </c>
      <c r="X1298" t="s">
        <v>1603</v>
      </c>
      <c r="Y1298" t="s">
        <v>1603</v>
      </c>
      <c r="Z1298" t="s">
        <v>1603</v>
      </c>
      <c r="AA1298" t="s">
        <v>1603</v>
      </c>
      <c r="AB1298" t="s">
        <v>1603</v>
      </c>
      <c r="AC1298" t="s">
        <v>1603</v>
      </c>
      <c r="AD1298" t="s">
        <v>1603</v>
      </c>
      <c r="AE1298" t="s">
        <v>1603</v>
      </c>
    </row>
    <row r="1299" spans="1:31" x14ac:dyDescent="0.25">
      <c r="A1299" t="s">
        <v>4012</v>
      </c>
      <c r="C1299" t="str">
        <f>_xlfn.IFNA(VLOOKUP(CONCATENATE($A1299,"|","PI"),'Compare PI to Roll'!$A:$D,4,FALSE),"")</f>
        <v>PI</v>
      </c>
      <c r="D1299" t="str">
        <f>_xlfn.IFNA(VLOOKUP(CONCATENATE($A1299,"|","PI"),'Compare PI to Roll'!$A:$D,4,FALSE),"")</f>
        <v>PI</v>
      </c>
      <c r="E1299" t="str">
        <f>_xlfn.IFNA(VLOOKUP(CONCATENATE($A1299,"|","ROLL"),'Compare PI to Roll'!$A:$D,4,FALSE),"")</f>
        <v/>
      </c>
      <c r="F1299" t="str">
        <f>_xlfn.IFNA(VLOOKUP(CONCATENATE($A1299,"|","ROLL"),'Compare PI to Roll'!$A:$D,4,FALSE),"")</f>
        <v/>
      </c>
      <c r="G1299" t="str">
        <f t="shared" si="20"/>
        <v>1|1|0|0</v>
      </c>
      <c r="H1299">
        <f>_xlfn.IFNA(VLOOKUP(K1299,'Tables to Map'!A:B,2,FALSE),"")</f>
        <v>1</v>
      </c>
      <c r="I1299" t="s">
        <v>8</v>
      </c>
      <c r="J1299" t="s">
        <v>9</v>
      </c>
      <c r="K1299" t="s">
        <v>1625</v>
      </c>
      <c r="L1299" t="s">
        <v>27</v>
      </c>
      <c r="M1299">
        <v>9</v>
      </c>
      <c r="N1299" t="s">
        <v>1603</v>
      </c>
      <c r="O1299" t="s">
        <v>2629</v>
      </c>
      <c r="P1299" t="s">
        <v>2632</v>
      </c>
      <c r="Q1299">
        <v>8</v>
      </c>
      <c r="R1299">
        <v>8</v>
      </c>
      <c r="S1299" t="s">
        <v>1603</v>
      </c>
      <c r="T1299" t="s">
        <v>1603</v>
      </c>
      <c r="U1299" t="s">
        <v>1603</v>
      </c>
      <c r="V1299" t="s">
        <v>1603</v>
      </c>
      <c r="W1299" t="s">
        <v>1603</v>
      </c>
      <c r="X1299" t="s">
        <v>1603</v>
      </c>
      <c r="Y1299" t="s">
        <v>2633</v>
      </c>
      <c r="Z1299" t="s">
        <v>1603</v>
      </c>
      <c r="AA1299" t="s">
        <v>1603</v>
      </c>
      <c r="AB1299" t="s">
        <v>2634</v>
      </c>
      <c r="AC1299" t="s">
        <v>1603</v>
      </c>
      <c r="AD1299" t="s">
        <v>1603</v>
      </c>
      <c r="AE1299" t="s">
        <v>1603</v>
      </c>
    </row>
    <row r="1300" spans="1:31" x14ac:dyDescent="0.25">
      <c r="A1300" t="s">
        <v>4013</v>
      </c>
      <c r="C1300" t="str">
        <f>_xlfn.IFNA(VLOOKUP(CONCATENATE($A1300,"|","PI"),'Compare PI to Roll'!$A:$D,4,FALSE),"")</f>
        <v>PI</v>
      </c>
      <c r="D1300" t="str">
        <f>_xlfn.IFNA(VLOOKUP(CONCATENATE($A1300,"|","PI"),'Compare PI to Roll'!$A:$D,4,FALSE),"")</f>
        <v>PI</v>
      </c>
      <c r="E1300" t="str">
        <f>_xlfn.IFNA(VLOOKUP(CONCATENATE($A1300,"|","ROLL"),'Compare PI to Roll'!$A:$D,4,FALSE),"")</f>
        <v/>
      </c>
      <c r="F1300" t="str">
        <f>_xlfn.IFNA(VLOOKUP(CONCATENATE($A1300,"|","ROLL"),'Compare PI to Roll'!$A:$D,4,FALSE),"")</f>
        <v/>
      </c>
      <c r="G1300" t="str">
        <f t="shared" si="20"/>
        <v>1|1|0|0</v>
      </c>
      <c r="H1300">
        <f>_xlfn.IFNA(VLOOKUP(K1300,'Tables to Map'!A:B,2,FALSE),"")</f>
        <v>1</v>
      </c>
      <c r="I1300" t="s">
        <v>8</v>
      </c>
      <c r="J1300" t="s">
        <v>9</v>
      </c>
      <c r="K1300" t="s">
        <v>1625</v>
      </c>
      <c r="L1300" t="s">
        <v>130</v>
      </c>
      <c r="M1300">
        <v>10</v>
      </c>
      <c r="N1300" t="s">
        <v>1603</v>
      </c>
      <c r="O1300" t="s">
        <v>2629</v>
      </c>
      <c r="P1300" t="s">
        <v>2630</v>
      </c>
      <c r="Q1300" t="s">
        <v>1603</v>
      </c>
      <c r="R1300" t="s">
        <v>1603</v>
      </c>
      <c r="S1300">
        <v>10</v>
      </c>
      <c r="T1300">
        <v>10</v>
      </c>
      <c r="U1300">
        <v>0</v>
      </c>
      <c r="V1300" t="s">
        <v>1603</v>
      </c>
      <c r="W1300" t="s">
        <v>1603</v>
      </c>
      <c r="X1300" t="s">
        <v>1603</v>
      </c>
      <c r="Y1300" t="s">
        <v>1603</v>
      </c>
      <c r="Z1300" t="s">
        <v>1603</v>
      </c>
      <c r="AA1300" t="s">
        <v>1603</v>
      </c>
      <c r="AB1300" t="s">
        <v>1603</v>
      </c>
      <c r="AC1300" t="s">
        <v>1603</v>
      </c>
      <c r="AD1300" t="s">
        <v>1603</v>
      </c>
      <c r="AE1300" t="s">
        <v>1603</v>
      </c>
    </row>
    <row r="1301" spans="1:31" x14ac:dyDescent="0.25">
      <c r="A1301" t="s">
        <v>4014</v>
      </c>
      <c r="B1301" s="33" t="s">
        <v>7045</v>
      </c>
      <c r="C1301" t="str">
        <f>_xlfn.IFNA(VLOOKUP(CONCATENATE($A1301,"|","PI"),'Compare PI to Roll'!$A:$D,4,FALSE),"")</f>
        <v/>
      </c>
      <c r="D1301" t="str">
        <f>_xlfn.IFNA(VLOOKUP(CONCATENATE($A1301,"|","PI"),'Compare PI to Roll'!$A:$D,4,FALSE),"")</f>
        <v/>
      </c>
      <c r="E1301" t="str">
        <f>_xlfn.IFNA(VLOOKUP(CONCATENATE($A1301,"|","ROLL"),'Compare PI to Roll'!$A:$D,4,FALSE),"")</f>
        <v/>
      </c>
      <c r="F1301" t="str">
        <f>_xlfn.IFNA(VLOOKUP(CONCATENATE($A1301,"|","ROLL"),'Compare PI to Roll'!$A:$D,4,FALSE),"")</f>
        <v/>
      </c>
      <c r="G1301" t="str">
        <f t="shared" si="20"/>
        <v>0|0|0|0</v>
      </c>
      <c r="H1301">
        <f>_xlfn.IFNA(VLOOKUP(K1301,'Tables to Map'!A:B,2,FALSE),"")</f>
        <v>1</v>
      </c>
      <c r="I1301" t="s">
        <v>8</v>
      </c>
      <c r="J1301" t="s">
        <v>9</v>
      </c>
      <c r="K1301" t="s">
        <v>1625</v>
      </c>
      <c r="L1301" t="s">
        <v>463</v>
      </c>
      <c r="M1301">
        <v>11</v>
      </c>
      <c r="N1301" t="s">
        <v>1603</v>
      </c>
      <c r="O1301" t="s">
        <v>2636</v>
      </c>
      <c r="P1301" t="s">
        <v>2833</v>
      </c>
      <c r="Q1301" t="s">
        <v>1603</v>
      </c>
      <c r="R1301" t="s">
        <v>1603</v>
      </c>
      <c r="S1301" t="s">
        <v>1603</v>
      </c>
      <c r="T1301" t="s">
        <v>1603</v>
      </c>
      <c r="U1301" t="s">
        <v>1603</v>
      </c>
      <c r="V1301">
        <v>3</v>
      </c>
      <c r="W1301" t="s">
        <v>1603</v>
      </c>
      <c r="X1301" t="s">
        <v>1603</v>
      </c>
      <c r="Y1301" t="s">
        <v>1603</v>
      </c>
      <c r="Z1301" t="s">
        <v>1603</v>
      </c>
      <c r="AA1301" t="s">
        <v>1603</v>
      </c>
      <c r="AB1301" t="s">
        <v>1603</v>
      </c>
      <c r="AC1301" t="s">
        <v>1603</v>
      </c>
      <c r="AD1301" t="s">
        <v>1603</v>
      </c>
      <c r="AE1301" t="s">
        <v>1603</v>
      </c>
    </row>
    <row r="1302" spans="1:31" x14ac:dyDescent="0.25">
      <c r="A1302" t="s">
        <v>4015</v>
      </c>
      <c r="B1302" s="33" t="s">
        <v>7045</v>
      </c>
      <c r="C1302" t="str">
        <f>_xlfn.IFNA(VLOOKUP(CONCATENATE($A1302,"|","PI"),'Compare PI to Roll'!$A:$D,4,FALSE),"")</f>
        <v/>
      </c>
      <c r="D1302" t="str">
        <f>_xlfn.IFNA(VLOOKUP(CONCATENATE($A1302,"|","PI"),'Compare PI to Roll'!$A:$D,4,FALSE),"")</f>
        <v/>
      </c>
      <c r="E1302" t="str">
        <f>_xlfn.IFNA(VLOOKUP(CONCATENATE($A1302,"|","ROLL"),'Compare PI to Roll'!$A:$D,4,FALSE),"")</f>
        <v/>
      </c>
      <c r="F1302" t="str">
        <f>_xlfn.IFNA(VLOOKUP(CONCATENATE($A1302,"|","ROLL"),'Compare PI to Roll'!$A:$D,4,FALSE),"")</f>
        <v/>
      </c>
      <c r="G1302" t="str">
        <f t="shared" si="20"/>
        <v>0|0|0|0</v>
      </c>
      <c r="H1302">
        <f>_xlfn.IFNA(VLOOKUP(K1302,'Tables to Map'!A:B,2,FALSE),"")</f>
        <v>1</v>
      </c>
      <c r="I1302" t="s">
        <v>8</v>
      </c>
      <c r="J1302" t="s">
        <v>9</v>
      </c>
      <c r="K1302" t="s">
        <v>1625</v>
      </c>
      <c r="L1302" t="s">
        <v>105</v>
      </c>
      <c r="M1302">
        <v>12</v>
      </c>
      <c r="N1302" t="s">
        <v>1603</v>
      </c>
      <c r="O1302" t="s">
        <v>2636</v>
      </c>
      <c r="P1302" t="s">
        <v>2632</v>
      </c>
      <c r="Q1302">
        <v>255</v>
      </c>
      <c r="R1302">
        <v>255</v>
      </c>
      <c r="S1302" t="s">
        <v>1603</v>
      </c>
      <c r="T1302" t="s">
        <v>1603</v>
      </c>
      <c r="U1302" t="s">
        <v>1603</v>
      </c>
      <c r="V1302" t="s">
        <v>1603</v>
      </c>
      <c r="W1302" t="s">
        <v>1603</v>
      </c>
      <c r="X1302" t="s">
        <v>1603</v>
      </c>
      <c r="Y1302" t="s">
        <v>2633</v>
      </c>
      <c r="Z1302" t="s">
        <v>1603</v>
      </c>
      <c r="AA1302" t="s">
        <v>1603</v>
      </c>
      <c r="AB1302" t="s">
        <v>2634</v>
      </c>
      <c r="AC1302" t="s">
        <v>1603</v>
      </c>
      <c r="AD1302" t="s">
        <v>1603</v>
      </c>
      <c r="AE1302" t="s">
        <v>1603</v>
      </c>
    </row>
    <row r="1303" spans="1:31" x14ac:dyDescent="0.25">
      <c r="A1303" t="s">
        <v>4016</v>
      </c>
      <c r="B1303" s="33" t="s">
        <v>7045</v>
      </c>
      <c r="C1303" t="str">
        <f>_xlfn.IFNA(VLOOKUP(CONCATENATE($A1303,"|","PI"),'Compare PI to Roll'!$A:$D,4,FALSE),"")</f>
        <v/>
      </c>
      <c r="D1303" t="str">
        <f>_xlfn.IFNA(VLOOKUP(CONCATENATE($A1303,"|","PI"),'Compare PI to Roll'!$A:$D,4,FALSE),"")</f>
        <v/>
      </c>
      <c r="E1303" t="str">
        <f>_xlfn.IFNA(VLOOKUP(CONCATENATE($A1303,"|","ROLL"),'Compare PI to Roll'!$A:$D,4,FALSE),"")</f>
        <v/>
      </c>
      <c r="F1303" t="str">
        <f>_xlfn.IFNA(VLOOKUP(CONCATENATE($A1303,"|","ROLL"),'Compare PI to Roll'!$A:$D,4,FALSE),"")</f>
        <v/>
      </c>
      <c r="G1303" t="str">
        <f t="shared" si="20"/>
        <v>0|0|0|0</v>
      </c>
      <c r="H1303">
        <f>_xlfn.IFNA(VLOOKUP(K1303,'Tables to Map'!A:B,2,FALSE),"")</f>
        <v>1</v>
      </c>
      <c r="I1303" t="s">
        <v>8</v>
      </c>
      <c r="J1303" t="s">
        <v>9</v>
      </c>
      <c r="K1303" t="s">
        <v>1625</v>
      </c>
      <c r="L1303" t="s">
        <v>464</v>
      </c>
      <c r="M1303">
        <v>13</v>
      </c>
      <c r="N1303" t="s">
        <v>1603</v>
      </c>
      <c r="O1303" t="s">
        <v>2636</v>
      </c>
      <c r="P1303" t="s">
        <v>2833</v>
      </c>
      <c r="Q1303" t="s">
        <v>1603</v>
      </c>
      <c r="R1303" t="s">
        <v>1603</v>
      </c>
      <c r="S1303" t="s">
        <v>1603</v>
      </c>
      <c r="T1303" t="s">
        <v>1603</v>
      </c>
      <c r="U1303" t="s">
        <v>1603</v>
      </c>
      <c r="V1303">
        <v>3</v>
      </c>
      <c r="W1303" t="s">
        <v>1603</v>
      </c>
      <c r="X1303" t="s">
        <v>1603</v>
      </c>
      <c r="Y1303" t="s">
        <v>1603</v>
      </c>
      <c r="Z1303" t="s">
        <v>1603</v>
      </c>
      <c r="AA1303" t="s">
        <v>1603</v>
      </c>
      <c r="AB1303" t="s">
        <v>1603</v>
      </c>
      <c r="AC1303" t="s">
        <v>1603</v>
      </c>
      <c r="AD1303" t="s">
        <v>1603</v>
      </c>
      <c r="AE1303" t="s">
        <v>1603</v>
      </c>
    </row>
    <row r="1304" spans="1:31" x14ac:dyDescent="0.25">
      <c r="A1304" t="s">
        <v>4017</v>
      </c>
      <c r="B1304" s="33" t="s">
        <v>7045</v>
      </c>
      <c r="C1304" t="str">
        <f>_xlfn.IFNA(VLOOKUP(CONCATENATE($A1304,"|","PI"),'Compare PI to Roll'!$A:$D,4,FALSE),"")</f>
        <v/>
      </c>
      <c r="D1304" t="str">
        <f>_xlfn.IFNA(VLOOKUP(CONCATENATE($A1304,"|","PI"),'Compare PI to Roll'!$A:$D,4,FALSE),"")</f>
        <v/>
      </c>
      <c r="E1304" t="str">
        <f>_xlfn.IFNA(VLOOKUP(CONCATENATE($A1304,"|","ROLL"),'Compare PI to Roll'!$A:$D,4,FALSE),"")</f>
        <v/>
      </c>
      <c r="F1304" t="str">
        <f>_xlfn.IFNA(VLOOKUP(CONCATENATE($A1304,"|","ROLL"),'Compare PI to Roll'!$A:$D,4,FALSE),"")</f>
        <v/>
      </c>
      <c r="G1304" t="str">
        <f t="shared" si="20"/>
        <v>0|0|0|0</v>
      </c>
      <c r="H1304">
        <f>_xlfn.IFNA(VLOOKUP(K1304,'Tables to Map'!A:B,2,FALSE),"")</f>
        <v>1</v>
      </c>
      <c r="I1304" t="s">
        <v>8</v>
      </c>
      <c r="J1304" t="s">
        <v>9</v>
      </c>
      <c r="K1304" t="s">
        <v>1625</v>
      </c>
      <c r="L1304" t="s">
        <v>465</v>
      </c>
      <c r="M1304">
        <v>14</v>
      </c>
      <c r="N1304" t="s">
        <v>1603</v>
      </c>
      <c r="O1304" t="s">
        <v>2636</v>
      </c>
      <c r="P1304" t="s">
        <v>2833</v>
      </c>
      <c r="Q1304" t="s">
        <v>1603</v>
      </c>
      <c r="R1304" t="s">
        <v>1603</v>
      </c>
      <c r="S1304" t="s">
        <v>1603</v>
      </c>
      <c r="T1304" t="s">
        <v>1603</v>
      </c>
      <c r="U1304" t="s">
        <v>1603</v>
      </c>
      <c r="V1304">
        <v>3</v>
      </c>
      <c r="W1304" t="s">
        <v>1603</v>
      </c>
      <c r="X1304" t="s">
        <v>1603</v>
      </c>
      <c r="Y1304" t="s">
        <v>1603</v>
      </c>
      <c r="Z1304" t="s">
        <v>1603</v>
      </c>
      <c r="AA1304" t="s">
        <v>1603</v>
      </c>
      <c r="AB1304" t="s">
        <v>1603</v>
      </c>
      <c r="AC1304" t="s">
        <v>1603</v>
      </c>
      <c r="AD1304" t="s">
        <v>1603</v>
      </c>
      <c r="AE1304" t="s">
        <v>1603</v>
      </c>
    </row>
    <row r="1305" spans="1:31" x14ac:dyDescent="0.25">
      <c r="A1305" t="s">
        <v>4018</v>
      </c>
      <c r="B1305" s="33" t="s">
        <v>7045</v>
      </c>
      <c r="C1305" t="str">
        <f>_xlfn.IFNA(VLOOKUP(CONCATENATE($A1305,"|","PI"),'Compare PI to Roll'!$A:$D,4,FALSE),"")</f>
        <v/>
      </c>
      <c r="D1305" t="str">
        <f>_xlfn.IFNA(VLOOKUP(CONCATENATE($A1305,"|","PI"),'Compare PI to Roll'!$A:$D,4,FALSE),"")</f>
        <v/>
      </c>
      <c r="E1305" t="str">
        <f>_xlfn.IFNA(VLOOKUP(CONCATENATE($A1305,"|","ROLL"),'Compare PI to Roll'!$A:$D,4,FALSE),"")</f>
        <v/>
      </c>
      <c r="F1305" t="str">
        <f>_xlfn.IFNA(VLOOKUP(CONCATENATE($A1305,"|","ROLL"),'Compare PI to Roll'!$A:$D,4,FALSE),"")</f>
        <v/>
      </c>
      <c r="G1305" t="str">
        <f t="shared" si="20"/>
        <v>0|0|0|0</v>
      </c>
      <c r="H1305">
        <f>_xlfn.IFNA(VLOOKUP(K1305,'Tables to Map'!A:B,2,FALSE),"")</f>
        <v>1</v>
      </c>
      <c r="I1305" t="s">
        <v>8</v>
      </c>
      <c r="J1305" t="s">
        <v>9</v>
      </c>
      <c r="K1305" t="s">
        <v>1625</v>
      </c>
      <c r="L1305" t="s">
        <v>466</v>
      </c>
      <c r="M1305">
        <v>15</v>
      </c>
      <c r="N1305" t="s">
        <v>1603</v>
      </c>
      <c r="O1305" t="s">
        <v>2636</v>
      </c>
      <c r="P1305" t="s">
        <v>2641</v>
      </c>
      <c r="Q1305" t="s">
        <v>1603</v>
      </c>
      <c r="R1305" t="s">
        <v>1603</v>
      </c>
      <c r="S1305">
        <v>19</v>
      </c>
      <c r="T1305">
        <v>10</v>
      </c>
      <c r="U1305">
        <v>0</v>
      </c>
      <c r="V1305" t="s">
        <v>1603</v>
      </c>
      <c r="W1305" t="s">
        <v>1603</v>
      </c>
      <c r="X1305" t="s">
        <v>1603</v>
      </c>
      <c r="Y1305" t="s">
        <v>1603</v>
      </c>
      <c r="Z1305" t="s">
        <v>1603</v>
      </c>
      <c r="AA1305" t="s">
        <v>1603</v>
      </c>
      <c r="AB1305" t="s">
        <v>1603</v>
      </c>
      <c r="AC1305" t="s">
        <v>1603</v>
      </c>
      <c r="AD1305" t="s">
        <v>1603</v>
      </c>
      <c r="AE1305" t="s">
        <v>1603</v>
      </c>
    </row>
    <row r="1306" spans="1:31" x14ac:dyDescent="0.25">
      <c r="A1306" t="s">
        <v>4019</v>
      </c>
      <c r="B1306" s="33" t="s">
        <v>7045</v>
      </c>
      <c r="C1306" t="str">
        <f>_xlfn.IFNA(VLOOKUP(CONCATENATE($A1306,"|","PI"),'Compare PI to Roll'!$A:$D,4,FALSE),"")</f>
        <v/>
      </c>
      <c r="D1306" t="str">
        <f>_xlfn.IFNA(VLOOKUP(CONCATENATE($A1306,"|","PI"),'Compare PI to Roll'!$A:$D,4,FALSE),"")</f>
        <v/>
      </c>
      <c r="E1306" t="str">
        <f>_xlfn.IFNA(VLOOKUP(CONCATENATE($A1306,"|","ROLL"),'Compare PI to Roll'!$A:$D,4,FALSE),"")</f>
        <v/>
      </c>
      <c r="F1306" t="str">
        <f>_xlfn.IFNA(VLOOKUP(CONCATENATE($A1306,"|","ROLL"),'Compare PI to Roll'!$A:$D,4,FALSE),"")</f>
        <v/>
      </c>
      <c r="G1306" t="str">
        <f t="shared" si="20"/>
        <v>0|0|0|0</v>
      </c>
      <c r="H1306">
        <f>_xlfn.IFNA(VLOOKUP(K1306,'Tables to Map'!A:B,2,FALSE),"")</f>
        <v>1</v>
      </c>
      <c r="I1306" t="s">
        <v>8</v>
      </c>
      <c r="J1306" t="s">
        <v>9</v>
      </c>
      <c r="K1306" t="s">
        <v>1625</v>
      </c>
      <c r="L1306" t="s">
        <v>467</v>
      </c>
      <c r="M1306">
        <v>16</v>
      </c>
      <c r="N1306" t="s">
        <v>1603</v>
      </c>
      <c r="O1306" t="s">
        <v>2636</v>
      </c>
      <c r="P1306" t="s">
        <v>2833</v>
      </c>
      <c r="Q1306" t="s">
        <v>1603</v>
      </c>
      <c r="R1306" t="s">
        <v>1603</v>
      </c>
      <c r="S1306" t="s">
        <v>1603</v>
      </c>
      <c r="T1306" t="s">
        <v>1603</v>
      </c>
      <c r="U1306" t="s">
        <v>1603</v>
      </c>
      <c r="V1306">
        <v>3</v>
      </c>
      <c r="W1306" t="s">
        <v>1603</v>
      </c>
      <c r="X1306" t="s">
        <v>1603</v>
      </c>
      <c r="Y1306" t="s">
        <v>1603</v>
      </c>
      <c r="Z1306" t="s">
        <v>1603</v>
      </c>
      <c r="AA1306" t="s">
        <v>1603</v>
      </c>
      <c r="AB1306" t="s">
        <v>1603</v>
      </c>
      <c r="AC1306" t="s">
        <v>1603</v>
      </c>
      <c r="AD1306" t="s">
        <v>1603</v>
      </c>
      <c r="AE1306" t="s">
        <v>1603</v>
      </c>
    </row>
    <row r="1307" spans="1:31" x14ac:dyDescent="0.25">
      <c r="A1307" t="s">
        <v>4020</v>
      </c>
      <c r="B1307" s="33" t="s">
        <v>7045</v>
      </c>
      <c r="C1307" t="str">
        <f>_xlfn.IFNA(VLOOKUP(CONCATENATE($A1307,"|","PI"),'Compare PI to Roll'!$A:$D,4,FALSE),"")</f>
        <v/>
      </c>
      <c r="D1307" t="str">
        <f>_xlfn.IFNA(VLOOKUP(CONCATENATE($A1307,"|","PI"),'Compare PI to Roll'!$A:$D,4,FALSE),"")</f>
        <v/>
      </c>
      <c r="E1307" t="str">
        <f>_xlfn.IFNA(VLOOKUP(CONCATENATE($A1307,"|","ROLL"),'Compare PI to Roll'!$A:$D,4,FALSE),"")</f>
        <v/>
      </c>
      <c r="F1307" t="str">
        <f>_xlfn.IFNA(VLOOKUP(CONCATENATE($A1307,"|","ROLL"),'Compare PI to Roll'!$A:$D,4,FALSE),"")</f>
        <v/>
      </c>
      <c r="G1307" t="str">
        <f t="shared" si="20"/>
        <v>0|0|0|0</v>
      </c>
      <c r="H1307">
        <f>_xlfn.IFNA(VLOOKUP(K1307,'Tables to Map'!A:B,2,FALSE),"")</f>
        <v>1</v>
      </c>
      <c r="I1307" t="s">
        <v>8</v>
      </c>
      <c r="J1307" t="s">
        <v>9</v>
      </c>
      <c r="K1307" t="s">
        <v>1625</v>
      </c>
      <c r="L1307" t="s">
        <v>468</v>
      </c>
      <c r="M1307">
        <v>17</v>
      </c>
      <c r="N1307" t="s">
        <v>1603</v>
      </c>
      <c r="O1307" t="s">
        <v>2636</v>
      </c>
      <c r="P1307" t="s">
        <v>2630</v>
      </c>
      <c r="Q1307" t="s">
        <v>1603</v>
      </c>
      <c r="R1307" t="s">
        <v>1603</v>
      </c>
      <c r="S1307">
        <v>10</v>
      </c>
      <c r="T1307">
        <v>10</v>
      </c>
      <c r="U1307">
        <v>0</v>
      </c>
      <c r="V1307" t="s">
        <v>1603</v>
      </c>
      <c r="W1307" t="s">
        <v>1603</v>
      </c>
      <c r="X1307" t="s">
        <v>1603</v>
      </c>
      <c r="Y1307" t="s">
        <v>1603</v>
      </c>
      <c r="Z1307" t="s">
        <v>1603</v>
      </c>
      <c r="AA1307" t="s">
        <v>1603</v>
      </c>
      <c r="AB1307" t="s">
        <v>1603</v>
      </c>
      <c r="AC1307" t="s">
        <v>1603</v>
      </c>
      <c r="AD1307" t="s">
        <v>1603</v>
      </c>
      <c r="AE1307" t="s">
        <v>1603</v>
      </c>
    </row>
    <row r="1308" spans="1:31" x14ac:dyDescent="0.25">
      <c r="A1308" t="s">
        <v>4021</v>
      </c>
      <c r="C1308" t="str">
        <f>_xlfn.IFNA(VLOOKUP(CONCATENATE($A1308,"|","PI"),'Compare PI to Roll'!$A:$D,4,FALSE),"")</f>
        <v>PI</v>
      </c>
      <c r="D1308" t="str">
        <f>_xlfn.IFNA(VLOOKUP(CONCATENATE($A1308,"|","PI"),'Compare PI to Roll'!$A:$D,4,FALSE),"")</f>
        <v>PI</v>
      </c>
      <c r="E1308" t="str">
        <f>_xlfn.IFNA(VLOOKUP(CONCATENATE($A1308,"|","ROLL"),'Compare PI to Roll'!$A:$D,4,FALSE),"")</f>
        <v/>
      </c>
      <c r="F1308" t="str">
        <f>_xlfn.IFNA(VLOOKUP(CONCATENATE($A1308,"|","ROLL"),'Compare PI to Roll'!$A:$D,4,FALSE),"")</f>
        <v/>
      </c>
      <c r="G1308" t="str">
        <f t="shared" si="20"/>
        <v>1|1|0|0</v>
      </c>
      <c r="H1308">
        <f>_xlfn.IFNA(VLOOKUP(K1308,'Tables to Map'!A:B,2,FALSE),"")</f>
        <v>1</v>
      </c>
      <c r="I1308" t="s">
        <v>8</v>
      </c>
      <c r="J1308" t="s">
        <v>9</v>
      </c>
      <c r="K1308" t="s">
        <v>1625</v>
      </c>
      <c r="L1308" t="s">
        <v>10</v>
      </c>
      <c r="M1308">
        <v>18</v>
      </c>
      <c r="N1308" t="s">
        <v>1603</v>
      </c>
      <c r="O1308" t="s">
        <v>2636</v>
      </c>
      <c r="P1308" t="s">
        <v>2630</v>
      </c>
      <c r="Q1308" t="s">
        <v>1603</v>
      </c>
      <c r="R1308" t="s">
        <v>1603</v>
      </c>
      <c r="S1308">
        <v>10</v>
      </c>
      <c r="T1308">
        <v>10</v>
      </c>
      <c r="U1308">
        <v>0</v>
      </c>
      <c r="V1308" t="s">
        <v>1603</v>
      </c>
      <c r="W1308" t="s">
        <v>1603</v>
      </c>
      <c r="X1308" t="s">
        <v>1603</v>
      </c>
      <c r="Y1308" t="s">
        <v>1603</v>
      </c>
      <c r="Z1308" t="s">
        <v>1603</v>
      </c>
      <c r="AA1308" t="s">
        <v>1603</v>
      </c>
      <c r="AB1308" t="s">
        <v>1603</v>
      </c>
      <c r="AC1308" t="s">
        <v>1603</v>
      </c>
      <c r="AD1308" t="s">
        <v>1603</v>
      </c>
      <c r="AE1308" t="s">
        <v>1603</v>
      </c>
    </row>
    <row r="1309" spans="1:31" x14ac:dyDescent="0.25">
      <c r="A1309" t="s">
        <v>4022</v>
      </c>
      <c r="B1309"/>
      <c r="C1309" t="str">
        <f>_xlfn.IFNA(VLOOKUP(CONCATENATE($A1309,"|","PI"),'Compare PI to Roll'!$A:$D,4,FALSE),"")</f>
        <v/>
      </c>
      <c r="D1309" t="str">
        <f>_xlfn.IFNA(VLOOKUP(CONCATENATE($A1309,"|","PI"),'Compare PI to Roll'!$A:$D,4,FALSE),"")</f>
        <v/>
      </c>
      <c r="E1309" t="str">
        <f>_xlfn.IFNA(VLOOKUP(CONCATENATE($A1309,"|","ROLL"),'Compare PI to Roll'!$A:$D,4,FALSE),"")</f>
        <v>ROLL</v>
      </c>
      <c r="F1309" t="str">
        <f>_xlfn.IFNA(VLOOKUP(CONCATENATE($A1309,"|","ROLL"),'Compare PI to Roll'!$A:$D,4,FALSE),"")</f>
        <v>ROLL</v>
      </c>
      <c r="G1309" t="str">
        <f t="shared" si="20"/>
        <v>0|0|1|1</v>
      </c>
      <c r="H1309" t="str">
        <f>_xlfn.IFNA(VLOOKUP(K1309,'Tables to Map'!A:B,2,FALSE),"")</f>
        <v/>
      </c>
      <c r="I1309" t="s">
        <v>8</v>
      </c>
      <c r="J1309" t="s">
        <v>9</v>
      </c>
      <c r="K1309" t="s">
        <v>235</v>
      </c>
      <c r="L1309" t="s">
        <v>234</v>
      </c>
      <c r="M1309">
        <v>1</v>
      </c>
      <c r="N1309" t="s">
        <v>1603</v>
      </c>
      <c r="O1309" t="s">
        <v>2629</v>
      </c>
      <c r="P1309" t="s">
        <v>2630</v>
      </c>
      <c r="Q1309" t="s">
        <v>1603</v>
      </c>
      <c r="R1309" t="s">
        <v>1603</v>
      </c>
      <c r="S1309">
        <v>10</v>
      </c>
      <c r="T1309">
        <v>10</v>
      </c>
      <c r="U1309">
        <v>0</v>
      </c>
      <c r="V1309" t="s">
        <v>1603</v>
      </c>
      <c r="W1309" t="s">
        <v>1603</v>
      </c>
      <c r="X1309" t="s">
        <v>1603</v>
      </c>
      <c r="Y1309" t="s">
        <v>1603</v>
      </c>
      <c r="Z1309" t="s">
        <v>1603</v>
      </c>
      <c r="AA1309" t="s">
        <v>1603</v>
      </c>
      <c r="AB1309" t="s">
        <v>1603</v>
      </c>
      <c r="AC1309" t="s">
        <v>1603</v>
      </c>
      <c r="AD1309" t="s">
        <v>1603</v>
      </c>
      <c r="AE1309" t="s">
        <v>1603</v>
      </c>
    </row>
    <row r="1310" spans="1:31" x14ac:dyDescent="0.25">
      <c r="A1310" t="s">
        <v>4023</v>
      </c>
      <c r="B1310"/>
      <c r="C1310" t="str">
        <f>_xlfn.IFNA(VLOOKUP(CONCATENATE($A1310,"|","PI"),'Compare PI to Roll'!$A:$D,4,FALSE),"")</f>
        <v/>
      </c>
      <c r="D1310" t="str">
        <f>_xlfn.IFNA(VLOOKUP(CONCATENATE($A1310,"|","PI"),'Compare PI to Roll'!$A:$D,4,FALSE),"")</f>
        <v/>
      </c>
      <c r="E1310" t="str">
        <f>_xlfn.IFNA(VLOOKUP(CONCATENATE($A1310,"|","ROLL"),'Compare PI to Roll'!$A:$D,4,FALSE),"")</f>
        <v>ROLL</v>
      </c>
      <c r="F1310" t="str">
        <f>_xlfn.IFNA(VLOOKUP(CONCATENATE($A1310,"|","ROLL"),'Compare PI to Roll'!$A:$D,4,FALSE),"")</f>
        <v>ROLL</v>
      </c>
      <c r="G1310" t="str">
        <f t="shared" si="20"/>
        <v>0|0|1|1</v>
      </c>
      <c r="H1310" t="str">
        <f>_xlfn.IFNA(VLOOKUP(K1310,'Tables to Map'!A:B,2,FALSE),"")</f>
        <v/>
      </c>
      <c r="I1310" t="s">
        <v>8</v>
      </c>
      <c r="J1310" t="s">
        <v>9</v>
      </c>
      <c r="K1310" t="s">
        <v>235</v>
      </c>
      <c r="L1310" t="s">
        <v>244</v>
      </c>
      <c r="M1310">
        <v>2</v>
      </c>
      <c r="N1310" t="s">
        <v>1603</v>
      </c>
      <c r="O1310" t="s">
        <v>2629</v>
      </c>
      <c r="P1310" t="s">
        <v>2632</v>
      </c>
      <c r="Q1310">
        <v>255</v>
      </c>
      <c r="R1310">
        <v>255</v>
      </c>
      <c r="S1310" t="s">
        <v>1603</v>
      </c>
      <c r="T1310" t="s">
        <v>1603</v>
      </c>
      <c r="U1310" t="s">
        <v>1603</v>
      </c>
      <c r="V1310" t="s">
        <v>1603</v>
      </c>
      <c r="W1310" t="s">
        <v>1603</v>
      </c>
      <c r="X1310" t="s">
        <v>1603</v>
      </c>
      <c r="Y1310" t="s">
        <v>2633</v>
      </c>
      <c r="Z1310" t="s">
        <v>1603</v>
      </c>
      <c r="AA1310" t="s">
        <v>1603</v>
      </c>
      <c r="AB1310" t="s">
        <v>2634</v>
      </c>
      <c r="AC1310" t="s">
        <v>1603</v>
      </c>
      <c r="AD1310" t="s">
        <v>1603</v>
      </c>
      <c r="AE1310" t="s">
        <v>1603</v>
      </c>
    </row>
    <row r="1311" spans="1:31" x14ac:dyDescent="0.25">
      <c r="A1311" t="s">
        <v>4024</v>
      </c>
      <c r="B1311"/>
      <c r="C1311" t="str">
        <f>_xlfn.IFNA(VLOOKUP(CONCATENATE($A1311,"|","PI"),'Compare PI to Roll'!$A:$D,4,FALSE),"")</f>
        <v/>
      </c>
      <c r="D1311" t="str">
        <f>_xlfn.IFNA(VLOOKUP(CONCATENATE($A1311,"|","PI"),'Compare PI to Roll'!$A:$D,4,FALSE),"")</f>
        <v/>
      </c>
      <c r="E1311" t="str">
        <f>_xlfn.IFNA(VLOOKUP(CONCATENATE($A1311,"|","ROLL"),'Compare PI to Roll'!$A:$D,4,FALSE),"")</f>
        <v>ROLL</v>
      </c>
      <c r="F1311" t="str">
        <f>_xlfn.IFNA(VLOOKUP(CONCATENATE($A1311,"|","ROLL"),'Compare PI to Roll'!$A:$D,4,FALSE),"")</f>
        <v>ROLL</v>
      </c>
      <c r="G1311" t="str">
        <f t="shared" si="20"/>
        <v>0|0|1|1</v>
      </c>
      <c r="H1311" t="str">
        <f>_xlfn.IFNA(VLOOKUP(K1311,'Tables to Map'!A:B,2,FALSE),"")</f>
        <v/>
      </c>
      <c r="I1311" t="s">
        <v>8</v>
      </c>
      <c r="J1311" t="s">
        <v>9</v>
      </c>
      <c r="K1311" t="s">
        <v>235</v>
      </c>
      <c r="L1311" t="s">
        <v>84</v>
      </c>
      <c r="M1311">
        <v>3</v>
      </c>
      <c r="N1311" t="s">
        <v>1603</v>
      </c>
      <c r="O1311" t="s">
        <v>2636</v>
      </c>
      <c r="P1311" t="s">
        <v>2630</v>
      </c>
      <c r="Q1311" t="s">
        <v>1603</v>
      </c>
      <c r="R1311" t="s">
        <v>1603</v>
      </c>
      <c r="S1311">
        <v>10</v>
      </c>
      <c r="T1311">
        <v>10</v>
      </c>
      <c r="U1311">
        <v>0</v>
      </c>
      <c r="V1311" t="s">
        <v>1603</v>
      </c>
      <c r="W1311" t="s">
        <v>1603</v>
      </c>
      <c r="X1311" t="s">
        <v>1603</v>
      </c>
      <c r="Y1311" t="s">
        <v>1603</v>
      </c>
      <c r="Z1311" t="s">
        <v>1603</v>
      </c>
      <c r="AA1311" t="s">
        <v>1603</v>
      </c>
      <c r="AB1311" t="s">
        <v>1603</v>
      </c>
      <c r="AC1311" t="s">
        <v>1603</v>
      </c>
      <c r="AD1311" t="s">
        <v>1603</v>
      </c>
      <c r="AE1311" t="s">
        <v>1603</v>
      </c>
    </row>
    <row r="1312" spans="1:31" x14ac:dyDescent="0.25">
      <c r="A1312" t="s">
        <v>4025</v>
      </c>
      <c r="B1312"/>
      <c r="C1312" t="str">
        <f>_xlfn.IFNA(VLOOKUP(CONCATENATE($A1312,"|","PI"),'Compare PI to Roll'!$A:$D,4,FALSE),"")</f>
        <v/>
      </c>
      <c r="D1312" t="str">
        <f>_xlfn.IFNA(VLOOKUP(CONCATENATE($A1312,"|","PI"),'Compare PI to Roll'!$A:$D,4,FALSE),"")</f>
        <v/>
      </c>
      <c r="E1312" t="str">
        <f>_xlfn.IFNA(VLOOKUP(CONCATENATE($A1312,"|","ROLL"),'Compare PI to Roll'!$A:$D,4,FALSE),"")</f>
        <v>ROLL</v>
      </c>
      <c r="F1312" t="str">
        <f>_xlfn.IFNA(VLOOKUP(CONCATENATE($A1312,"|","ROLL"),'Compare PI to Roll'!$A:$D,4,FALSE),"")</f>
        <v>ROLL</v>
      </c>
      <c r="G1312" t="str">
        <f t="shared" si="20"/>
        <v>0|0|1|1</v>
      </c>
      <c r="H1312" t="str">
        <f>_xlfn.IFNA(VLOOKUP(K1312,'Tables to Map'!A:B,2,FALSE),"")</f>
        <v/>
      </c>
      <c r="I1312" t="s">
        <v>8</v>
      </c>
      <c r="J1312" t="s">
        <v>9</v>
      </c>
      <c r="K1312" t="s">
        <v>235</v>
      </c>
      <c r="L1312" t="s">
        <v>236</v>
      </c>
      <c r="M1312">
        <v>4</v>
      </c>
      <c r="N1312" t="s">
        <v>1603</v>
      </c>
      <c r="O1312" t="s">
        <v>2636</v>
      </c>
      <c r="P1312" t="s">
        <v>2630</v>
      </c>
      <c r="Q1312" t="s">
        <v>1603</v>
      </c>
      <c r="R1312" t="s">
        <v>1603</v>
      </c>
      <c r="S1312">
        <v>10</v>
      </c>
      <c r="T1312">
        <v>10</v>
      </c>
      <c r="U1312">
        <v>0</v>
      </c>
      <c r="V1312" t="s">
        <v>1603</v>
      </c>
      <c r="W1312" t="s">
        <v>1603</v>
      </c>
      <c r="X1312" t="s">
        <v>1603</v>
      </c>
      <c r="Y1312" t="s">
        <v>1603</v>
      </c>
      <c r="Z1312" t="s">
        <v>1603</v>
      </c>
      <c r="AA1312" t="s">
        <v>1603</v>
      </c>
      <c r="AB1312" t="s">
        <v>1603</v>
      </c>
      <c r="AC1312" t="s">
        <v>1603</v>
      </c>
      <c r="AD1312" t="s">
        <v>1603</v>
      </c>
      <c r="AE1312" t="s">
        <v>1603</v>
      </c>
    </row>
    <row r="1313" spans="1:31" x14ac:dyDescent="0.25">
      <c r="A1313" t="s">
        <v>4026</v>
      </c>
      <c r="B1313"/>
      <c r="C1313" t="str">
        <f>_xlfn.IFNA(VLOOKUP(CONCATENATE($A1313,"|","PI"),'Compare PI to Roll'!$A:$D,4,FALSE),"")</f>
        <v/>
      </c>
      <c r="D1313" t="str">
        <f>_xlfn.IFNA(VLOOKUP(CONCATENATE($A1313,"|","PI"),'Compare PI to Roll'!$A:$D,4,FALSE),"")</f>
        <v/>
      </c>
      <c r="E1313" t="str">
        <f>_xlfn.IFNA(VLOOKUP(CONCATENATE($A1313,"|","ROLL"),'Compare PI to Roll'!$A:$D,4,FALSE),"")</f>
        <v>ROLL</v>
      </c>
      <c r="F1313" t="str">
        <f>_xlfn.IFNA(VLOOKUP(CONCATENATE($A1313,"|","ROLL"),'Compare PI to Roll'!$A:$D,4,FALSE),"")</f>
        <v>ROLL</v>
      </c>
      <c r="G1313" t="str">
        <f t="shared" si="20"/>
        <v>0|0|1|1</v>
      </c>
      <c r="H1313" t="str">
        <f>_xlfn.IFNA(VLOOKUP(K1313,'Tables to Map'!A:B,2,FALSE),"")</f>
        <v/>
      </c>
      <c r="I1313" t="s">
        <v>8</v>
      </c>
      <c r="J1313" t="s">
        <v>9</v>
      </c>
      <c r="K1313" t="s">
        <v>235</v>
      </c>
      <c r="L1313" t="s">
        <v>266</v>
      </c>
      <c r="M1313">
        <v>5</v>
      </c>
      <c r="N1313" t="s">
        <v>1603</v>
      </c>
      <c r="O1313" t="s">
        <v>2636</v>
      </c>
      <c r="P1313" t="s">
        <v>2632</v>
      </c>
      <c r="Q1313">
        <v>255</v>
      </c>
      <c r="R1313">
        <v>255</v>
      </c>
      <c r="S1313" t="s">
        <v>1603</v>
      </c>
      <c r="T1313" t="s">
        <v>1603</v>
      </c>
      <c r="U1313" t="s">
        <v>1603</v>
      </c>
      <c r="V1313" t="s">
        <v>1603</v>
      </c>
      <c r="W1313" t="s">
        <v>1603</v>
      </c>
      <c r="X1313" t="s">
        <v>1603</v>
      </c>
      <c r="Y1313" t="s">
        <v>2633</v>
      </c>
      <c r="Z1313" t="s">
        <v>1603</v>
      </c>
      <c r="AA1313" t="s">
        <v>1603</v>
      </c>
      <c r="AB1313" t="s">
        <v>2634</v>
      </c>
      <c r="AC1313" t="s">
        <v>1603</v>
      </c>
      <c r="AD1313" t="s">
        <v>1603</v>
      </c>
      <c r="AE1313" t="s">
        <v>1603</v>
      </c>
    </row>
    <row r="1314" spans="1:31" x14ac:dyDescent="0.25">
      <c r="A1314" t="s">
        <v>4027</v>
      </c>
      <c r="B1314"/>
      <c r="C1314" t="str">
        <f>_xlfn.IFNA(VLOOKUP(CONCATENATE($A1314,"|","PI"),'Compare PI to Roll'!$A:$D,4,FALSE),"")</f>
        <v/>
      </c>
      <c r="D1314" t="str">
        <f>_xlfn.IFNA(VLOOKUP(CONCATENATE($A1314,"|","PI"),'Compare PI to Roll'!$A:$D,4,FALSE),"")</f>
        <v/>
      </c>
      <c r="E1314" t="str">
        <f>_xlfn.IFNA(VLOOKUP(CONCATENATE($A1314,"|","ROLL"),'Compare PI to Roll'!$A:$D,4,FALSE),"")</f>
        <v>ROLL</v>
      </c>
      <c r="F1314" t="str">
        <f>_xlfn.IFNA(VLOOKUP(CONCATENATE($A1314,"|","ROLL"),'Compare PI to Roll'!$A:$D,4,FALSE),"")</f>
        <v>ROLL</v>
      </c>
      <c r="G1314" t="str">
        <f t="shared" si="20"/>
        <v>0|0|1|1</v>
      </c>
      <c r="H1314" t="str">
        <f>_xlfn.IFNA(VLOOKUP(K1314,'Tables to Map'!A:B,2,FALSE),"")</f>
        <v/>
      </c>
      <c r="I1314" t="s">
        <v>8</v>
      </c>
      <c r="J1314" t="s">
        <v>9</v>
      </c>
      <c r="K1314" t="s">
        <v>235</v>
      </c>
      <c r="L1314" t="s">
        <v>263</v>
      </c>
      <c r="M1314">
        <v>6</v>
      </c>
      <c r="N1314" t="s">
        <v>1603</v>
      </c>
      <c r="O1314" t="s">
        <v>2636</v>
      </c>
      <c r="P1314" t="s">
        <v>2632</v>
      </c>
      <c r="Q1314">
        <v>255</v>
      </c>
      <c r="R1314">
        <v>255</v>
      </c>
      <c r="S1314" t="s">
        <v>1603</v>
      </c>
      <c r="T1314" t="s">
        <v>1603</v>
      </c>
      <c r="U1314" t="s">
        <v>1603</v>
      </c>
      <c r="V1314" t="s">
        <v>1603</v>
      </c>
      <c r="W1314" t="s">
        <v>1603</v>
      </c>
      <c r="X1314" t="s">
        <v>1603</v>
      </c>
      <c r="Y1314" t="s">
        <v>2633</v>
      </c>
      <c r="Z1314" t="s">
        <v>1603</v>
      </c>
      <c r="AA1314" t="s">
        <v>1603</v>
      </c>
      <c r="AB1314" t="s">
        <v>2634</v>
      </c>
      <c r="AC1314" t="s">
        <v>1603</v>
      </c>
      <c r="AD1314" t="s">
        <v>1603</v>
      </c>
      <c r="AE1314" t="s">
        <v>1603</v>
      </c>
    </row>
    <row r="1315" spans="1:31" x14ac:dyDescent="0.25">
      <c r="A1315" t="s">
        <v>4028</v>
      </c>
      <c r="B1315"/>
      <c r="C1315" t="str">
        <f>_xlfn.IFNA(VLOOKUP(CONCATENATE($A1315,"|","PI"),'Compare PI to Roll'!$A:$D,4,FALSE),"")</f>
        <v/>
      </c>
      <c r="D1315" t="str">
        <f>_xlfn.IFNA(VLOOKUP(CONCATENATE($A1315,"|","PI"),'Compare PI to Roll'!$A:$D,4,FALSE),"")</f>
        <v/>
      </c>
      <c r="E1315" t="str">
        <f>_xlfn.IFNA(VLOOKUP(CONCATENATE($A1315,"|","ROLL"),'Compare PI to Roll'!$A:$D,4,FALSE),"")</f>
        <v>ROLL</v>
      </c>
      <c r="F1315" t="str">
        <f>_xlfn.IFNA(VLOOKUP(CONCATENATE($A1315,"|","ROLL"),'Compare PI to Roll'!$A:$D,4,FALSE),"")</f>
        <v>ROLL</v>
      </c>
      <c r="G1315" t="str">
        <f t="shared" si="20"/>
        <v>0|0|1|1</v>
      </c>
      <c r="H1315" t="str">
        <f>_xlfn.IFNA(VLOOKUP(K1315,'Tables to Map'!A:B,2,FALSE),"")</f>
        <v/>
      </c>
      <c r="I1315" t="s">
        <v>8</v>
      </c>
      <c r="J1315" t="s">
        <v>9</v>
      </c>
      <c r="K1315" t="s">
        <v>235</v>
      </c>
      <c r="L1315" t="s">
        <v>265</v>
      </c>
      <c r="M1315">
        <v>7</v>
      </c>
      <c r="N1315" t="s">
        <v>1603</v>
      </c>
      <c r="O1315" t="s">
        <v>2636</v>
      </c>
      <c r="P1315" t="s">
        <v>2632</v>
      </c>
      <c r="Q1315">
        <v>255</v>
      </c>
      <c r="R1315">
        <v>255</v>
      </c>
      <c r="S1315" t="s">
        <v>1603</v>
      </c>
      <c r="T1315" t="s">
        <v>1603</v>
      </c>
      <c r="U1315" t="s">
        <v>1603</v>
      </c>
      <c r="V1315" t="s">
        <v>1603</v>
      </c>
      <c r="W1315" t="s">
        <v>1603</v>
      </c>
      <c r="X1315" t="s">
        <v>1603</v>
      </c>
      <c r="Y1315" t="s">
        <v>2633</v>
      </c>
      <c r="Z1315" t="s">
        <v>1603</v>
      </c>
      <c r="AA1315" t="s">
        <v>1603</v>
      </c>
      <c r="AB1315" t="s">
        <v>2634</v>
      </c>
      <c r="AC1315" t="s">
        <v>1603</v>
      </c>
      <c r="AD1315" t="s">
        <v>1603</v>
      </c>
      <c r="AE1315" t="s">
        <v>1603</v>
      </c>
    </row>
    <row r="1316" spans="1:31" x14ac:dyDescent="0.25">
      <c r="A1316" t="s">
        <v>4029</v>
      </c>
      <c r="B1316"/>
      <c r="C1316" t="str">
        <f>_xlfn.IFNA(VLOOKUP(CONCATENATE($A1316,"|","PI"),'Compare PI to Roll'!$A:$D,4,FALSE),"")</f>
        <v/>
      </c>
      <c r="D1316" t="str">
        <f>_xlfn.IFNA(VLOOKUP(CONCATENATE($A1316,"|","PI"),'Compare PI to Roll'!$A:$D,4,FALSE),"")</f>
        <v/>
      </c>
      <c r="E1316" t="str">
        <f>_xlfn.IFNA(VLOOKUP(CONCATENATE($A1316,"|","ROLL"),'Compare PI to Roll'!$A:$D,4,FALSE),"")</f>
        <v>ROLL</v>
      </c>
      <c r="F1316" t="str">
        <f>_xlfn.IFNA(VLOOKUP(CONCATENATE($A1316,"|","ROLL"),'Compare PI to Roll'!$A:$D,4,FALSE),"")</f>
        <v>ROLL</v>
      </c>
      <c r="G1316" t="str">
        <f t="shared" si="20"/>
        <v>0|0|1|1</v>
      </c>
      <c r="H1316" t="str">
        <f>_xlfn.IFNA(VLOOKUP(K1316,'Tables to Map'!A:B,2,FALSE),"")</f>
        <v/>
      </c>
      <c r="I1316" t="s">
        <v>8</v>
      </c>
      <c r="J1316" t="s">
        <v>9</v>
      </c>
      <c r="K1316" t="s">
        <v>235</v>
      </c>
      <c r="L1316" t="s">
        <v>27</v>
      </c>
      <c r="M1316">
        <v>8</v>
      </c>
      <c r="N1316" t="s">
        <v>1603</v>
      </c>
      <c r="O1316" t="s">
        <v>2636</v>
      </c>
      <c r="P1316" t="s">
        <v>2630</v>
      </c>
      <c r="Q1316" t="s">
        <v>1603</v>
      </c>
      <c r="R1316" t="s">
        <v>1603</v>
      </c>
      <c r="S1316">
        <v>10</v>
      </c>
      <c r="T1316">
        <v>10</v>
      </c>
      <c r="U1316">
        <v>0</v>
      </c>
      <c r="V1316" t="s">
        <v>1603</v>
      </c>
      <c r="W1316" t="s">
        <v>1603</v>
      </c>
      <c r="X1316" t="s">
        <v>1603</v>
      </c>
      <c r="Y1316" t="s">
        <v>1603</v>
      </c>
      <c r="Z1316" t="s">
        <v>1603</v>
      </c>
      <c r="AA1316" t="s">
        <v>1603</v>
      </c>
      <c r="AB1316" t="s">
        <v>1603</v>
      </c>
      <c r="AC1316" t="s">
        <v>1603</v>
      </c>
      <c r="AD1316" t="s">
        <v>1603</v>
      </c>
      <c r="AE1316" t="s">
        <v>1603</v>
      </c>
    </row>
    <row r="1317" spans="1:31" x14ac:dyDescent="0.25">
      <c r="A1317" t="s">
        <v>4030</v>
      </c>
      <c r="B1317"/>
      <c r="C1317" t="str">
        <f>_xlfn.IFNA(VLOOKUP(CONCATENATE($A1317,"|","PI"),'Compare PI to Roll'!$A:$D,4,FALSE),"")</f>
        <v/>
      </c>
      <c r="D1317" t="str">
        <f>_xlfn.IFNA(VLOOKUP(CONCATENATE($A1317,"|","PI"),'Compare PI to Roll'!$A:$D,4,FALSE),"")</f>
        <v/>
      </c>
      <c r="E1317" t="str">
        <f>_xlfn.IFNA(VLOOKUP(CONCATENATE($A1317,"|","ROLL"),'Compare PI to Roll'!$A:$D,4,FALSE),"")</f>
        <v>ROLL</v>
      </c>
      <c r="F1317" t="str">
        <f>_xlfn.IFNA(VLOOKUP(CONCATENATE($A1317,"|","ROLL"),'Compare PI to Roll'!$A:$D,4,FALSE),"")</f>
        <v>ROLL</v>
      </c>
      <c r="G1317" t="str">
        <f t="shared" si="20"/>
        <v>0|0|1|1</v>
      </c>
      <c r="H1317" t="str">
        <f>_xlfn.IFNA(VLOOKUP(K1317,'Tables to Map'!A:B,2,FALSE),"")</f>
        <v/>
      </c>
      <c r="I1317" t="s">
        <v>8</v>
      </c>
      <c r="J1317" t="s">
        <v>9</v>
      </c>
      <c r="K1317" t="s">
        <v>235</v>
      </c>
      <c r="L1317" t="s">
        <v>10</v>
      </c>
      <c r="M1317">
        <v>9</v>
      </c>
      <c r="N1317" t="s">
        <v>1603</v>
      </c>
      <c r="O1317" t="s">
        <v>2636</v>
      </c>
      <c r="P1317" t="s">
        <v>2630</v>
      </c>
      <c r="Q1317" t="s">
        <v>1603</v>
      </c>
      <c r="R1317" t="s">
        <v>1603</v>
      </c>
      <c r="S1317">
        <v>10</v>
      </c>
      <c r="T1317">
        <v>10</v>
      </c>
      <c r="U1317">
        <v>0</v>
      </c>
      <c r="V1317" t="s">
        <v>1603</v>
      </c>
      <c r="W1317" t="s">
        <v>1603</v>
      </c>
      <c r="X1317" t="s">
        <v>1603</v>
      </c>
      <c r="Y1317" t="s">
        <v>1603</v>
      </c>
      <c r="Z1317" t="s">
        <v>1603</v>
      </c>
      <c r="AA1317" t="s">
        <v>1603</v>
      </c>
      <c r="AB1317" t="s">
        <v>1603</v>
      </c>
      <c r="AC1317" t="s">
        <v>1603</v>
      </c>
      <c r="AD1317" t="s">
        <v>1603</v>
      </c>
      <c r="AE1317" t="s">
        <v>1603</v>
      </c>
    </row>
    <row r="1318" spans="1:31" x14ac:dyDescent="0.25">
      <c r="A1318" t="s">
        <v>4031</v>
      </c>
      <c r="B1318"/>
      <c r="C1318" t="str">
        <f>_xlfn.IFNA(VLOOKUP(CONCATENATE($A1318,"|","PI"),'Compare PI to Roll'!$A:$D,4,FALSE),"")</f>
        <v/>
      </c>
      <c r="D1318" t="str">
        <f>_xlfn.IFNA(VLOOKUP(CONCATENATE($A1318,"|","PI"),'Compare PI to Roll'!$A:$D,4,FALSE),"")</f>
        <v/>
      </c>
      <c r="E1318" t="str">
        <f>_xlfn.IFNA(VLOOKUP(CONCATENATE($A1318,"|","ROLL"),'Compare PI to Roll'!$A:$D,4,FALSE),"")</f>
        <v>ROLL</v>
      </c>
      <c r="F1318" t="str">
        <f>_xlfn.IFNA(VLOOKUP(CONCATENATE($A1318,"|","ROLL"),'Compare PI to Roll'!$A:$D,4,FALSE),"")</f>
        <v>ROLL</v>
      </c>
      <c r="G1318" t="str">
        <f t="shared" si="20"/>
        <v>0|0|1|1</v>
      </c>
      <c r="H1318" t="str">
        <f>_xlfn.IFNA(VLOOKUP(K1318,'Tables to Map'!A:B,2,FALSE),"")</f>
        <v/>
      </c>
      <c r="I1318" t="s">
        <v>8</v>
      </c>
      <c r="J1318" t="s">
        <v>9</v>
      </c>
      <c r="K1318" t="s">
        <v>233</v>
      </c>
      <c r="L1318" t="s">
        <v>232</v>
      </c>
      <c r="M1318">
        <v>1</v>
      </c>
      <c r="N1318" t="s">
        <v>1603</v>
      </c>
      <c r="O1318" t="s">
        <v>2629</v>
      </c>
      <c r="P1318" t="s">
        <v>2630</v>
      </c>
      <c r="Q1318" t="s">
        <v>1603</v>
      </c>
      <c r="R1318" t="s">
        <v>1603</v>
      </c>
      <c r="S1318">
        <v>10</v>
      </c>
      <c r="T1318">
        <v>10</v>
      </c>
      <c r="U1318">
        <v>0</v>
      </c>
      <c r="V1318" t="s">
        <v>1603</v>
      </c>
      <c r="W1318" t="s">
        <v>1603</v>
      </c>
      <c r="X1318" t="s">
        <v>1603</v>
      </c>
      <c r="Y1318" t="s">
        <v>1603</v>
      </c>
      <c r="Z1318" t="s">
        <v>1603</v>
      </c>
      <c r="AA1318" t="s">
        <v>1603</v>
      </c>
      <c r="AB1318" t="s">
        <v>1603</v>
      </c>
      <c r="AC1318" t="s">
        <v>1603</v>
      </c>
      <c r="AD1318" t="s">
        <v>1603</v>
      </c>
      <c r="AE1318" t="s">
        <v>1603</v>
      </c>
    </row>
    <row r="1319" spans="1:31" x14ac:dyDescent="0.25">
      <c r="A1319" t="s">
        <v>4032</v>
      </c>
      <c r="B1319"/>
      <c r="C1319" t="str">
        <f>_xlfn.IFNA(VLOOKUP(CONCATENATE($A1319,"|","PI"),'Compare PI to Roll'!$A:$D,4,FALSE),"")</f>
        <v/>
      </c>
      <c r="D1319" t="str">
        <f>_xlfn.IFNA(VLOOKUP(CONCATENATE($A1319,"|","PI"),'Compare PI to Roll'!$A:$D,4,FALSE),"")</f>
        <v/>
      </c>
      <c r="E1319" t="str">
        <f>_xlfn.IFNA(VLOOKUP(CONCATENATE($A1319,"|","ROLL"),'Compare PI to Roll'!$A:$D,4,FALSE),"")</f>
        <v>ROLL</v>
      </c>
      <c r="F1319" t="str">
        <f>_xlfn.IFNA(VLOOKUP(CONCATENATE($A1319,"|","ROLL"),'Compare PI to Roll'!$A:$D,4,FALSE),"")</f>
        <v>ROLL</v>
      </c>
      <c r="G1319" t="str">
        <f t="shared" si="20"/>
        <v>0|0|1|1</v>
      </c>
      <c r="H1319" t="str">
        <f>_xlfn.IFNA(VLOOKUP(K1319,'Tables to Map'!A:B,2,FALSE),"")</f>
        <v/>
      </c>
      <c r="I1319" t="s">
        <v>8</v>
      </c>
      <c r="J1319" t="s">
        <v>9</v>
      </c>
      <c r="K1319" t="s">
        <v>233</v>
      </c>
      <c r="L1319" t="s">
        <v>240</v>
      </c>
      <c r="M1319">
        <v>2</v>
      </c>
      <c r="N1319" t="s">
        <v>1603</v>
      </c>
      <c r="O1319" t="s">
        <v>2629</v>
      </c>
      <c r="P1319" t="s">
        <v>2632</v>
      </c>
      <c r="Q1319">
        <v>255</v>
      </c>
      <c r="R1319">
        <v>255</v>
      </c>
      <c r="S1319" t="s">
        <v>1603</v>
      </c>
      <c r="T1319" t="s">
        <v>1603</v>
      </c>
      <c r="U1319" t="s">
        <v>1603</v>
      </c>
      <c r="V1319" t="s">
        <v>1603</v>
      </c>
      <c r="W1319" t="s">
        <v>1603</v>
      </c>
      <c r="X1319" t="s">
        <v>1603</v>
      </c>
      <c r="Y1319" t="s">
        <v>2633</v>
      </c>
      <c r="Z1319" t="s">
        <v>1603</v>
      </c>
      <c r="AA1319" t="s">
        <v>1603</v>
      </c>
      <c r="AB1319" t="s">
        <v>2634</v>
      </c>
      <c r="AC1319" t="s">
        <v>1603</v>
      </c>
      <c r="AD1319" t="s">
        <v>1603</v>
      </c>
      <c r="AE1319" t="s">
        <v>1603</v>
      </c>
    </row>
    <row r="1320" spans="1:31" x14ac:dyDescent="0.25">
      <c r="A1320" t="s">
        <v>4033</v>
      </c>
      <c r="B1320"/>
      <c r="C1320" t="str">
        <f>_xlfn.IFNA(VLOOKUP(CONCATENATE($A1320,"|","PI"),'Compare PI to Roll'!$A:$D,4,FALSE),"")</f>
        <v/>
      </c>
      <c r="D1320" t="str">
        <f>_xlfn.IFNA(VLOOKUP(CONCATENATE($A1320,"|","PI"),'Compare PI to Roll'!$A:$D,4,FALSE),"")</f>
        <v/>
      </c>
      <c r="E1320" t="str">
        <f>_xlfn.IFNA(VLOOKUP(CONCATENATE($A1320,"|","ROLL"),'Compare PI to Roll'!$A:$D,4,FALSE),"")</f>
        <v>ROLL</v>
      </c>
      <c r="F1320" t="str">
        <f>_xlfn.IFNA(VLOOKUP(CONCATENATE($A1320,"|","ROLL"),'Compare PI to Roll'!$A:$D,4,FALSE),"")</f>
        <v>ROLL</v>
      </c>
      <c r="G1320" t="str">
        <f t="shared" si="20"/>
        <v>0|0|1|1</v>
      </c>
      <c r="H1320" t="str">
        <f>_xlfn.IFNA(VLOOKUP(K1320,'Tables to Map'!A:B,2,FALSE),"")</f>
        <v/>
      </c>
      <c r="I1320" t="s">
        <v>8</v>
      </c>
      <c r="J1320" t="s">
        <v>9</v>
      </c>
      <c r="K1320" t="s">
        <v>233</v>
      </c>
      <c r="L1320" t="s">
        <v>272</v>
      </c>
      <c r="M1320">
        <v>3</v>
      </c>
      <c r="N1320" t="s">
        <v>1603</v>
      </c>
      <c r="O1320" t="s">
        <v>2636</v>
      </c>
      <c r="P1320" t="s">
        <v>2632</v>
      </c>
      <c r="Q1320">
        <v>255</v>
      </c>
      <c r="R1320">
        <v>255</v>
      </c>
      <c r="S1320" t="s">
        <v>1603</v>
      </c>
      <c r="T1320" t="s">
        <v>1603</v>
      </c>
      <c r="U1320" t="s">
        <v>1603</v>
      </c>
      <c r="V1320" t="s">
        <v>1603</v>
      </c>
      <c r="W1320" t="s">
        <v>1603</v>
      </c>
      <c r="X1320" t="s">
        <v>1603</v>
      </c>
      <c r="Y1320" t="s">
        <v>2633</v>
      </c>
      <c r="Z1320" t="s">
        <v>1603</v>
      </c>
      <c r="AA1320" t="s">
        <v>1603</v>
      </c>
      <c r="AB1320" t="s">
        <v>2634</v>
      </c>
      <c r="AC1320" t="s">
        <v>1603</v>
      </c>
      <c r="AD1320" t="s">
        <v>1603</v>
      </c>
      <c r="AE1320" t="s">
        <v>1603</v>
      </c>
    </row>
    <row r="1321" spans="1:31" x14ac:dyDescent="0.25">
      <c r="A1321" t="s">
        <v>4034</v>
      </c>
      <c r="B1321"/>
      <c r="C1321" t="str">
        <f>_xlfn.IFNA(VLOOKUP(CONCATENATE($A1321,"|","PI"),'Compare PI to Roll'!$A:$D,4,FALSE),"")</f>
        <v/>
      </c>
      <c r="D1321" t="str">
        <f>_xlfn.IFNA(VLOOKUP(CONCATENATE($A1321,"|","PI"),'Compare PI to Roll'!$A:$D,4,FALSE),"")</f>
        <v/>
      </c>
      <c r="E1321" t="str">
        <f>_xlfn.IFNA(VLOOKUP(CONCATENATE($A1321,"|","ROLL"),'Compare PI to Roll'!$A:$D,4,FALSE),"")</f>
        <v>ROLL</v>
      </c>
      <c r="F1321" t="str">
        <f>_xlfn.IFNA(VLOOKUP(CONCATENATE($A1321,"|","ROLL"),'Compare PI to Roll'!$A:$D,4,FALSE),"")</f>
        <v>ROLL</v>
      </c>
      <c r="G1321" t="str">
        <f t="shared" si="20"/>
        <v>0|0|1|1</v>
      </c>
      <c r="H1321" t="str">
        <f>_xlfn.IFNA(VLOOKUP(K1321,'Tables to Map'!A:B,2,FALSE),"")</f>
        <v/>
      </c>
      <c r="I1321" t="s">
        <v>8</v>
      </c>
      <c r="J1321" t="s">
        <v>9</v>
      </c>
      <c r="K1321" t="s">
        <v>233</v>
      </c>
      <c r="L1321" t="s">
        <v>268</v>
      </c>
      <c r="M1321">
        <v>4</v>
      </c>
      <c r="N1321" t="s">
        <v>1603</v>
      </c>
      <c r="O1321" t="s">
        <v>2636</v>
      </c>
      <c r="P1321" t="s">
        <v>2632</v>
      </c>
      <c r="Q1321">
        <v>255</v>
      </c>
      <c r="R1321">
        <v>255</v>
      </c>
      <c r="S1321" t="s">
        <v>1603</v>
      </c>
      <c r="T1321" t="s">
        <v>1603</v>
      </c>
      <c r="U1321" t="s">
        <v>1603</v>
      </c>
      <c r="V1321" t="s">
        <v>1603</v>
      </c>
      <c r="W1321" t="s">
        <v>1603</v>
      </c>
      <c r="X1321" t="s">
        <v>1603</v>
      </c>
      <c r="Y1321" t="s">
        <v>2633</v>
      </c>
      <c r="Z1321" t="s">
        <v>1603</v>
      </c>
      <c r="AA1321" t="s">
        <v>1603</v>
      </c>
      <c r="AB1321" t="s">
        <v>2634</v>
      </c>
      <c r="AC1321" t="s">
        <v>1603</v>
      </c>
      <c r="AD1321" t="s">
        <v>1603</v>
      </c>
      <c r="AE1321" t="s">
        <v>1603</v>
      </c>
    </row>
    <row r="1322" spans="1:31" x14ac:dyDescent="0.25">
      <c r="A1322" t="s">
        <v>4035</v>
      </c>
      <c r="B1322"/>
      <c r="C1322" t="str">
        <f>_xlfn.IFNA(VLOOKUP(CONCATENATE($A1322,"|","PI"),'Compare PI to Roll'!$A:$D,4,FALSE),"")</f>
        <v/>
      </c>
      <c r="D1322" t="str">
        <f>_xlfn.IFNA(VLOOKUP(CONCATENATE($A1322,"|","PI"),'Compare PI to Roll'!$A:$D,4,FALSE),"")</f>
        <v/>
      </c>
      <c r="E1322" t="str">
        <f>_xlfn.IFNA(VLOOKUP(CONCATENATE($A1322,"|","ROLL"),'Compare PI to Roll'!$A:$D,4,FALSE),"")</f>
        <v>ROLL</v>
      </c>
      <c r="F1322" t="str">
        <f>_xlfn.IFNA(VLOOKUP(CONCATENATE($A1322,"|","ROLL"),'Compare PI to Roll'!$A:$D,4,FALSE),"")</f>
        <v>ROLL</v>
      </c>
      <c r="G1322" t="str">
        <f t="shared" si="20"/>
        <v>0|0|1|1</v>
      </c>
      <c r="H1322" t="str">
        <f>_xlfn.IFNA(VLOOKUP(K1322,'Tables to Map'!A:B,2,FALSE),"")</f>
        <v/>
      </c>
      <c r="I1322" t="s">
        <v>8</v>
      </c>
      <c r="J1322" t="s">
        <v>9</v>
      </c>
      <c r="K1322" t="s">
        <v>233</v>
      </c>
      <c r="L1322" t="s">
        <v>270</v>
      </c>
      <c r="M1322">
        <v>5</v>
      </c>
      <c r="N1322" t="s">
        <v>1603</v>
      </c>
      <c r="O1322" t="s">
        <v>2636</v>
      </c>
      <c r="P1322" t="s">
        <v>2632</v>
      </c>
      <c r="Q1322">
        <v>255</v>
      </c>
      <c r="R1322">
        <v>255</v>
      </c>
      <c r="S1322" t="s">
        <v>1603</v>
      </c>
      <c r="T1322" t="s">
        <v>1603</v>
      </c>
      <c r="U1322" t="s">
        <v>1603</v>
      </c>
      <c r="V1322" t="s">
        <v>1603</v>
      </c>
      <c r="W1322" t="s">
        <v>1603</v>
      </c>
      <c r="X1322" t="s">
        <v>1603</v>
      </c>
      <c r="Y1322" t="s">
        <v>2633</v>
      </c>
      <c r="Z1322" t="s">
        <v>1603</v>
      </c>
      <c r="AA1322" t="s">
        <v>1603</v>
      </c>
      <c r="AB1322" t="s">
        <v>2634</v>
      </c>
      <c r="AC1322" t="s">
        <v>1603</v>
      </c>
      <c r="AD1322" t="s">
        <v>1603</v>
      </c>
      <c r="AE1322" t="s">
        <v>1603</v>
      </c>
    </row>
    <row r="1323" spans="1:31" x14ac:dyDescent="0.25">
      <c r="A1323" t="s">
        <v>4036</v>
      </c>
      <c r="B1323"/>
      <c r="C1323" t="str">
        <f>_xlfn.IFNA(VLOOKUP(CONCATENATE($A1323,"|","PI"),'Compare PI to Roll'!$A:$D,4,FALSE),"")</f>
        <v/>
      </c>
      <c r="D1323" t="str">
        <f>_xlfn.IFNA(VLOOKUP(CONCATENATE($A1323,"|","PI"),'Compare PI to Roll'!$A:$D,4,FALSE),"")</f>
        <v/>
      </c>
      <c r="E1323" t="str">
        <f>_xlfn.IFNA(VLOOKUP(CONCATENATE($A1323,"|","ROLL"),'Compare PI to Roll'!$A:$D,4,FALSE),"")</f>
        <v>ROLL</v>
      </c>
      <c r="F1323" t="str">
        <f>_xlfn.IFNA(VLOOKUP(CONCATENATE($A1323,"|","ROLL"),'Compare PI to Roll'!$A:$D,4,FALSE),"")</f>
        <v>ROLL</v>
      </c>
      <c r="G1323" t="str">
        <f t="shared" si="20"/>
        <v>0|0|1|1</v>
      </c>
      <c r="H1323" t="str">
        <f>_xlfn.IFNA(VLOOKUP(K1323,'Tables to Map'!A:B,2,FALSE),"")</f>
        <v/>
      </c>
      <c r="I1323" t="s">
        <v>8</v>
      </c>
      <c r="J1323" t="s">
        <v>9</v>
      </c>
      <c r="K1323" t="s">
        <v>233</v>
      </c>
      <c r="L1323" t="s">
        <v>10</v>
      </c>
      <c r="M1323">
        <v>6</v>
      </c>
      <c r="N1323" t="s">
        <v>1603</v>
      </c>
      <c r="O1323" t="s">
        <v>2636</v>
      </c>
      <c r="P1323" t="s">
        <v>2630</v>
      </c>
      <c r="Q1323" t="s">
        <v>1603</v>
      </c>
      <c r="R1323" t="s">
        <v>1603</v>
      </c>
      <c r="S1323">
        <v>10</v>
      </c>
      <c r="T1323">
        <v>10</v>
      </c>
      <c r="U1323">
        <v>0</v>
      </c>
      <c r="V1323" t="s">
        <v>1603</v>
      </c>
      <c r="W1323" t="s">
        <v>1603</v>
      </c>
      <c r="X1323" t="s">
        <v>1603</v>
      </c>
      <c r="Y1323" t="s">
        <v>1603</v>
      </c>
      <c r="Z1323" t="s">
        <v>1603</v>
      </c>
      <c r="AA1323" t="s">
        <v>1603</v>
      </c>
      <c r="AB1323" t="s">
        <v>1603</v>
      </c>
      <c r="AC1323" t="s">
        <v>1603</v>
      </c>
      <c r="AD1323" t="s">
        <v>1603</v>
      </c>
      <c r="AE1323" t="s">
        <v>1603</v>
      </c>
    </row>
    <row r="1324" spans="1:31" x14ac:dyDescent="0.25">
      <c r="A1324" t="s">
        <v>4037</v>
      </c>
      <c r="B1324"/>
      <c r="C1324" t="str">
        <f>_xlfn.IFNA(VLOOKUP(CONCATENATE($A1324,"|","PI"),'Compare PI to Roll'!$A:$D,4,FALSE),"")</f>
        <v>PI</v>
      </c>
      <c r="D1324" t="str">
        <f>_xlfn.IFNA(VLOOKUP(CONCATENATE($A1324,"|","PI"),'Compare PI to Roll'!$A:$D,4,FALSE),"")</f>
        <v>PI</v>
      </c>
      <c r="E1324" t="str">
        <f>_xlfn.IFNA(VLOOKUP(CONCATENATE($A1324,"|","ROLL"),'Compare PI to Roll'!$A:$D,4,FALSE),"")</f>
        <v/>
      </c>
      <c r="F1324" t="str">
        <f>_xlfn.IFNA(VLOOKUP(CONCATENATE($A1324,"|","ROLL"),'Compare PI to Roll'!$A:$D,4,FALSE),"")</f>
        <v/>
      </c>
      <c r="G1324" t="str">
        <f t="shared" si="20"/>
        <v>1|1|0|0</v>
      </c>
      <c r="H1324" t="str">
        <f>_xlfn.IFNA(VLOOKUP(K1324,'Tables to Map'!A:B,2,FALSE),"")</f>
        <v/>
      </c>
      <c r="I1324" t="s">
        <v>8</v>
      </c>
      <c r="J1324" t="s">
        <v>9</v>
      </c>
      <c r="K1324" t="s">
        <v>1158</v>
      </c>
      <c r="L1324" t="s">
        <v>1159</v>
      </c>
      <c r="M1324">
        <v>1</v>
      </c>
      <c r="N1324" t="s">
        <v>1603</v>
      </c>
      <c r="O1324" t="s">
        <v>2629</v>
      </c>
      <c r="P1324" t="s">
        <v>2630</v>
      </c>
      <c r="Q1324" t="s">
        <v>1603</v>
      </c>
      <c r="R1324" t="s">
        <v>1603</v>
      </c>
      <c r="S1324">
        <v>10</v>
      </c>
      <c r="T1324">
        <v>10</v>
      </c>
      <c r="U1324">
        <v>0</v>
      </c>
      <c r="V1324" t="s">
        <v>1603</v>
      </c>
      <c r="W1324" t="s">
        <v>1603</v>
      </c>
      <c r="X1324" t="s">
        <v>1603</v>
      </c>
      <c r="Y1324" t="s">
        <v>1603</v>
      </c>
      <c r="Z1324" t="s">
        <v>1603</v>
      </c>
      <c r="AA1324" t="s">
        <v>1603</v>
      </c>
      <c r="AB1324" t="s">
        <v>1603</v>
      </c>
      <c r="AC1324" t="s">
        <v>1603</v>
      </c>
      <c r="AD1324" t="s">
        <v>1603</v>
      </c>
      <c r="AE1324" t="s">
        <v>1603</v>
      </c>
    </row>
    <row r="1325" spans="1:31" x14ac:dyDescent="0.25">
      <c r="A1325" t="s">
        <v>4038</v>
      </c>
      <c r="B1325"/>
      <c r="C1325" t="str">
        <f>_xlfn.IFNA(VLOOKUP(CONCATENATE($A1325,"|","PI"),'Compare PI to Roll'!$A:$D,4,FALSE),"")</f>
        <v>PI</v>
      </c>
      <c r="D1325" t="str">
        <f>_xlfn.IFNA(VLOOKUP(CONCATENATE($A1325,"|","PI"),'Compare PI to Roll'!$A:$D,4,FALSE),"")</f>
        <v>PI</v>
      </c>
      <c r="E1325" t="str">
        <f>_xlfn.IFNA(VLOOKUP(CONCATENATE($A1325,"|","ROLL"),'Compare PI to Roll'!$A:$D,4,FALSE),"")</f>
        <v/>
      </c>
      <c r="F1325" t="str">
        <f>_xlfn.IFNA(VLOOKUP(CONCATENATE($A1325,"|","ROLL"),'Compare PI to Roll'!$A:$D,4,FALSE),"")</f>
        <v/>
      </c>
      <c r="G1325" t="str">
        <f t="shared" si="20"/>
        <v>1|1|0|0</v>
      </c>
      <c r="H1325" t="str">
        <f>_xlfn.IFNA(VLOOKUP(K1325,'Tables to Map'!A:B,2,FALSE),"")</f>
        <v/>
      </c>
      <c r="I1325" t="s">
        <v>8</v>
      </c>
      <c r="J1325" t="s">
        <v>9</v>
      </c>
      <c r="K1325" t="s">
        <v>1158</v>
      </c>
      <c r="L1325" t="s">
        <v>1160</v>
      </c>
      <c r="M1325">
        <v>2</v>
      </c>
      <c r="N1325" t="s">
        <v>1603</v>
      </c>
      <c r="O1325" t="s">
        <v>2636</v>
      </c>
      <c r="P1325" t="s">
        <v>2632</v>
      </c>
      <c r="Q1325">
        <v>255</v>
      </c>
      <c r="R1325">
        <v>255</v>
      </c>
      <c r="S1325" t="s">
        <v>1603</v>
      </c>
      <c r="T1325" t="s">
        <v>1603</v>
      </c>
      <c r="U1325" t="s">
        <v>1603</v>
      </c>
      <c r="V1325" t="s">
        <v>1603</v>
      </c>
      <c r="W1325" t="s">
        <v>1603</v>
      </c>
      <c r="X1325" t="s">
        <v>1603</v>
      </c>
      <c r="Y1325" t="s">
        <v>2633</v>
      </c>
      <c r="Z1325" t="s">
        <v>1603</v>
      </c>
      <c r="AA1325" t="s">
        <v>1603</v>
      </c>
      <c r="AB1325" t="s">
        <v>2634</v>
      </c>
      <c r="AC1325" t="s">
        <v>1603</v>
      </c>
      <c r="AD1325" t="s">
        <v>1603</v>
      </c>
      <c r="AE1325" t="s">
        <v>1603</v>
      </c>
    </row>
    <row r="1326" spans="1:31" x14ac:dyDescent="0.25">
      <c r="A1326" t="s">
        <v>4039</v>
      </c>
      <c r="B1326"/>
      <c r="C1326" t="str">
        <f>_xlfn.IFNA(VLOOKUP(CONCATENATE($A1326,"|","PI"),'Compare PI to Roll'!$A:$D,4,FALSE),"")</f>
        <v>PI</v>
      </c>
      <c r="D1326" t="str">
        <f>_xlfn.IFNA(VLOOKUP(CONCATENATE($A1326,"|","PI"),'Compare PI to Roll'!$A:$D,4,FALSE),"")</f>
        <v>PI</v>
      </c>
      <c r="E1326" t="str">
        <f>_xlfn.IFNA(VLOOKUP(CONCATENATE($A1326,"|","ROLL"),'Compare PI to Roll'!$A:$D,4,FALSE),"")</f>
        <v/>
      </c>
      <c r="F1326" t="str">
        <f>_xlfn.IFNA(VLOOKUP(CONCATENATE($A1326,"|","ROLL"),'Compare PI to Roll'!$A:$D,4,FALSE),"")</f>
        <v/>
      </c>
      <c r="G1326" t="str">
        <f t="shared" si="20"/>
        <v>1|1|0|0</v>
      </c>
      <c r="H1326" t="str">
        <f>_xlfn.IFNA(VLOOKUP(K1326,'Tables to Map'!A:B,2,FALSE),"")</f>
        <v/>
      </c>
      <c r="I1326" t="s">
        <v>8</v>
      </c>
      <c r="J1326" t="s">
        <v>9</v>
      </c>
      <c r="K1326" t="s">
        <v>1158</v>
      </c>
      <c r="L1326" t="s">
        <v>1161</v>
      </c>
      <c r="M1326">
        <v>3</v>
      </c>
      <c r="N1326" t="s">
        <v>1603</v>
      </c>
      <c r="O1326" t="s">
        <v>2636</v>
      </c>
      <c r="P1326" t="s">
        <v>2632</v>
      </c>
      <c r="Q1326">
        <v>255</v>
      </c>
      <c r="R1326">
        <v>255</v>
      </c>
      <c r="S1326" t="s">
        <v>1603</v>
      </c>
      <c r="T1326" t="s">
        <v>1603</v>
      </c>
      <c r="U1326" t="s">
        <v>1603</v>
      </c>
      <c r="V1326" t="s">
        <v>1603</v>
      </c>
      <c r="W1326" t="s">
        <v>1603</v>
      </c>
      <c r="X1326" t="s">
        <v>1603</v>
      </c>
      <c r="Y1326" t="s">
        <v>2633</v>
      </c>
      <c r="Z1326" t="s">
        <v>1603</v>
      </c>
      <c r="AA1326" t="s">
        <v>1603</v>
      </c>
      <c r="AB1326" t="s">
        <v>2634</v>
      </c>
      <c r="AC1326" t="s">
        <v>1603</v>
      </c>
      <c r="AD1326" t="s">
        <v>1603</v>
      </c>
      <c r="AE1326" t="s">
        <v>1603</v>
      </c>
    </row>
    <row r="1327" spans="1:31" x14ac:dyDescent="0.25">
      <c r="A1327" t="s">
        <v>4040</v>
      </c>
      <c r="B1327"/>
      <c r="C1327" t="str">
        <f>_xlfn.IFNA(VLOOKUP(CONCATENATE($A1327,"|","PI"),'Compare PI to Roll'!$A:$D,4,FALSE),"")</f>
        <v>PI</v>
      </c>
      <c r="D1327" t="str">
        <f>_xlfn.IFNA(VLOOKUP(CONCATENATE($A1327,"|","PI"),'Compare PI to Roll'!$A:$D,4,FALSE),"")</f>
        <v>PI</v>
      </c>
      <c r="E1327" t="str">
        <f>_xlfn.IFNA(VLOOKUP(CONCATENATE($A1327,"|","ROLL"),'Compare PI to Roll'!$A:$D,4,FALSE),"")</f>
        <v/>
      </c>
      <c r="F1327" t="str">
        <f>_xlfn.IFNA(VLOOKUP(CONCATENATE($A1327,"|","ROLL"),'Compare PI to Roll'!$A:$D,4,FALSE),"")</f>
        <v/>
      </c>
      <c r="G1327" t="str">
        <f t="shared" ref="G1327:G1390" si="21">CONCATENATE(IF($C1327&lt;&gt;"",1,0),"|",IF($D1327&lt;&gt;"",1,0),"|",IF($E1327&lt;&gt;"",1,0),"|",IF($F1327&lt;&gt;"",1,0))</f>
        <v>1|1|0|0</v>
      </c>
      <c r="H1327" t="str">
        <f>_xlfn.IFNA(VLOOKUP(K1327,'Tables to Map'!A:B,2,FALSE),"")</f>
        <v/>
      </c>
      <c r="I1327" t="s">
        <v>8</v>
      </c>
      <c r="J1327" t="s">
        <v>9</v>
      </c>
      <c r="K1327" t="s">
        <v>1158</v>
      </c>
      <c r="L1327" t="s">
        <v>1163</v>
      </c>
      <c r="M1327">
        <v>4</v>
      </c>
      <c r="N1327" t="s">
        <v>1603</v>
      </c>
      <c r="O1327" t="s">
        <v>2636</v>
      </c>
      <c r="P1327" t="s">
        <v>2632</v>
      </c>
      <c r="Q1327">
        <v>255</v>
      </c>
      <c r="R1327">
        <v>255</v>
      </c>
      <c r="S1327" t="s">
        <v>1603</v>
      </c>
      <c r="T1327" t="s">
        <v>1603</v>
      </c>
      <c r="U1327" t="s">
        <v>1603</v>
      </c>
      <c r="V1327" t="s">
        <v>1603</v>
      </c>
      <c r="W1327" t="s">
        <v>1603</v>
      </c>
      <c r="X1327" t="s">
        <v>1603</v>
      </c>
      <c r="Y1327" t="s">
        <v>2633</v>
      </c>
      <c r="Z1327" t="s">
        <v>1603</v>
      </c>
      <c r="AA1327" t="s">
        <v>1603</v>
      </c>
      <c r="AB1327" t="s">
        <v>2634</v>
      </c>
      <c r="AC1327" t="s">
        <v>1603</v>
      </c>
      <c r="AD1327" t="s">
        <v>1603</v>
      </c>
      <c r="AE1327" t="s">
        <v>1603</v>
      </c>
    </row>
    <row r="1328" spans="1:31" x14ac:dyDescent="0.25">
      <c r="A1328" t="s">
        <v>4041</v>
      </c>
      <c r="B1328"/>
      <c r="C1328" t="str">
        <f>_xlfn.IFNA(VLOOKUP(CONCATENATE($A1328,"|","PI"),'Compare PI to Roll'!$A:$D,4,FALSE),"")</f>
        <v>PI</v>
      </c>
      <c r="D1328" t="str">
        <f>_xlfn.IFNA(VLOOKUP(CONCATENATE($A1328,"|","PI"),'Compare PI to Roll'!$A:$D,4,FALSE),"")</f>
        <v>PI</v>
      </c>
      <c r="E1328" t="str">
        <f>_xlfn.IFNA(VLOOKUP(CONCATENATE($A1328,"|","ROLL"),'Compare PI to Roll'!$A:$D,4,FALSE),"")</f>
        <v/>
      </c>
      <c r="F1328" t="str">
        <f>_xlfn.IFNA(VLOOKUP(CONCATENATE($A1328,"|","ROLL"),'Compare PI to Roll'!$A:$D,4,FALSE),"")</f>
        <v/>
      </c>
      <c r="G1328" t="str">
        <f t="shared" si="21"/>
        <v>1|1|0|0</v>
      </c>
      <c r="H1328" t="str">
        <f>_xlfn.IFNA(VLOOKUP(K1328,'Tables to Map'!A:B,2,FALSE),"")</f>
        <v/>
      </c>
      <c r="I1328" t="s">
        <v>8</v>
      </c>
      <c r="J1328" t="s">
        <v>9</v>
      </c>
      <c r="K1328" t="s">
        <v>1158</v>
      </c>
      <c r="L1328" t="s">
        <v>1165</v>
      </c>
      <c r="M1328">
        <v>5</v>
      </c>
      <c r="N1328" t="s">
        <v>1603</v>
      </c>
      <c r="O1328" t="s">
        <v>2636</v>
      </c>
      <c r="P1328" t="s">
        <v>2632</v>
      </c>
      <c r="Q1328">
        <v>255</v>
      </c>
      <c r="R1328">
        <v>255</v>
      </c>
      <c r="S1328" t="s">
        <v>1603</v>
      </c>
      <c r="T1328" t="s">
        <v>1603</v>
      </c>
      <c r="U1328" t="s">
        <v>1603</v>
      </c>
      <c r="V1328" t="s">
        <v>1603</v>
      </c>
      <c r="W1328" t="s">
        <v>1603</v>
      </c>
      <c r="X1328" t="s">
        <v>1603</v>
      </c>
      <c r="Y1328" t="s">
        <v>2633</v>
      </c>
      <c r="Z1328" t="s">
        <v>1603</v>
      </c>
      <c r="AA1328" t="s">
        <v>1603</v>
      </c>
      <c r="AB1328" t="s">
        <v>2634</v>
      </c>
      <c r="AC1328" t="s">
        <v>1603</v>
      </c>
      <c r="AD1328" t="s">
        <v>1603</v>
      </c>
      <c r="AE1328" t="s">
        <v>1603</v>
      </c>
    </row>
    <row r="1329" spans="1:31" x14ac:dyDescent="0.25">
      <c r="A1329" t="s">
        <v>4042</v>
      </c>
      <c r="B1329"/>
      <c r="C1329" t="str">
        <f>_xlfn.IFNA(VLOOKUP(CONCATENATE($A1329,"|","PI"),'Compare PI to Roll'!$A:$D,4,FALSE),"")</f>
        <v>PI</v>
      </c>
      <c r="D1329" t="str">
        <f>_xlfn.IFNA(VLOOKUP(CONCATENATE($A1329,"|","PI"),'Compare PI to Roll'!$A:$D,4,FALSE),"")</f>
        <v>PI</v>
      </c>
      <c r="E1329" t="str">
        <f>_xlfn.IFNA(VLOOKUP(CONCATENATE($A1329,"|","ROLL"),'Compare PI to Roll'!$A:$D,4,FALSE),"")</f>
        <v/>
      </c>
      <c r="F1329" t="str">
        <f>_xlfn.IFNA(VLOOKUP(CONCATENATE($A1329,"|","ROLL"),'Compare PI to Roll'!$A:$D,4,FALSE),"")</f>
        <v/>
      </c>
      <c r="G1329" t="str">
        <f t="shared" si="21"/>
        <v>1|1|0|0</v>
      </c>
      <c r="H1329" t="str">
        <f>_xlfn.IFNA(VLOOKUP(K1329,'Tables to Map'!A:B,2,FALSE),"")</f>
        <v/>
      </c>
      <c r="I1329" t="s">
        <v>8</v>
      </c>
      <c r="J1329" t="s">
        <v>9</v>
      </c>
      <c r="K1329" t="s">
        <v>1158</v>
      </c>
      <c r="L1329" t="s">
        <v>1164</v>
      </c>
      <c r="M1329">
        <v>6</v>
      </c>
      <c r="N1329" t="s">
        <v>1603</v>
      </c>
      <c r="O1329" t="s">
        <v>2636</v>
      </c>
      <c r="P1329" t="s">
        <v>2632</v>
      </c>
      <c r="Q1329">
        <v>255</v>
      </c>
      <c r="R1329">
        <v>255</v>
      </c>
      <c r="S1329" t="s">
        <v>1603</v>
      </c>
      <c r="T1329" t="s">
        <v>1603</v>
      </c>
      <c r="U1329" t="s">
        <v>1603</v>
      </c>
      <c r="V1329" t="s">
        <v>1603</v>
      </c>
      <c r="W1329" t="s">
        <v>1603</v>
      </c>
      <c r="X1329" t="s">
        <v>1603</v>
      </c>
      <c r="Y1329" t="s">
        <v>2633</v>
      </c>
      <c r="Z1329" t="s">
        <v>1603</v>
      </c>
      <c r="AA1329" t="s">
        <v>1603</v>
      </c>
      <c r="AB1329" t="s">
        <v>2634</v>
      </c>
      <c r="AC1329" t="s">
        <v>1603</v>
      </c>
      <c r="AD1329" t="s">
        <v>1603</v>
      </c>
      <c r="AE1329" t="s">
        <v>1603</v>
      </c>
    </row>
    <row r="1330" spans="1:31" x14ac:dyDescent="0.25">
      <c r="A1330" t="s">
        <v>4043</v>
      </c>
      <c r="B1330"/>
      <c r="C1330" t="str">
        <f>_xlfn.IFNA(VLOOKUP(CONCATENATE($A1330,"|","PI"),'Compare PI to Roll'!$A:$D,4,FALSE),"")</f>
        <v>PI</v>
      </c>
      <c r="D1330" t="str">
        <f>_xlfn.IFNA(VLOOKUP(CONCATENATE($A1330,"|","PI"),'Compare PI to Roll'!$A:$D,4,FALSE),"")</f>
        <v>PI</v>
      </c>
      <c r="E1330" t="str">
        <f>_xlfn.IFNA(VLOOKUP(CONCATENATE($A1330,"|","ROLL"),'Compare PI to Roll'!$A:$D,4,FALSE),"")</f>
        <v/>
      </c>
      <c r="F1330" t="str">
        <f>_xlfn.IFNA(VLOOKUP(CONCATENATE($A1330,"|","ROLL"),'Compare PI to Roll'!$A:$D,4,FALSE),"")</f>
        <v/>
      </c>
      <c r="G1330" t="str">
        <f t="shared" si="21"/>
        <v>1|1|0|0</v>
      </c>
      <c r="H1330" t="str">
        <f>_xlfn.IFNA(VLOOKUP(K1330,'Tables to Map'!A:B,2,FALSE),"")</f>
        <v/>
      </c>
      <c r="I1330" t="s">
        <v>8</v>
      </c>
      <c r="J1330" t="s">
        <v>9</v>
      </c>
      <c r="K1330" t="s">
        <v>1158</v>
      </c>
      <c r="L1330" t="s">
        <v>10</v>
      </c>
      <c r="M1330">
        <v>7</v>
      </c>
      <c r="N1330" t="s">
        <v>1603</v>
      </c>
      <c r="O1330" t="s">
        <v>2636</v>
      </c>
      <c r="P1330" t="s">
        <v>2630</v>
      </c>
      <c r="Q1330" t="s">
        <v>1603</v>
      </c>
      <c r="R1330" t="s">
        <v>1603</v>
      </c>
      <c r="S1330">
        <v>10</v>
      </c>
      <c r="T1330">
        <v>10</v>
      </c>
      <c r="U1330">
        <v>0</v>
      </c>
      <c r="V1330" t="s">
        <v>1603</v>
      </c>
      <c r="W1330" t="s">
        <v>1603</v>
      </c>
      <c r="X1330" t="s">
        <v>1603</v>
      </c>
      <c r="Y1330" t="s">
        <v>1603</v>
      </c>
      <c r="Z1330" t="s">
        <v>1603</v>
      </c>
      <c r="AA1330" t="s">
        <v>1603</v>
      </c>
      <c r="AB1330" t="s">
        <v>1603</v>
      </c>
      <c r="AC1330" t="s">
        <v>1603</v>
      </c>
      <c r="AD1330" t="s">
        <v>1603</v>
      </c>
      <c r="AE1330" t="s">
        <v>1603</v>
      </c>
    </row>
    <row r="1331" spans="1:31" x14ac:dyDescent="0.25">
      <c r="A1331" t="s">
        <v>4044</v>
      </c>
      <c r="B1331"/>
      <c r="C1331" t="str">
        <f>_xlfn.IFNA(VLOOKUP(CONCATENATE($A1331,"|","PI"),'Compare PI to Roll'!$A:$D,4,FALSE),"")</f>
        <v/>
      </c>
      <c r="D1331" t="str">
        <f>_xlfn.IFNA(VLOOKUP(CONCATENATE($A1331,"|","PI"),'Compare PI to Roll'!$A:$D,4,FALSE),"")</f>
        <v/>
      </c>
      <c r="E1331" t="str">
        <f>_xlfn.IFNA(VLOOKUP(CONCATENATE($A1331,"|","ROLL"),'Compare PI to Roll'!$A:$D,4,FALSE),"")</f>
        <v/>
      </c>
      <c r="F1331" t="str">
        <f>_xlfn.IFNA(VLOOKUP(CONCATENATE($A1331,"|","ROLL"),'Compare PI to Roll'!$A:$D,4,FALSE),"")</f>
        <v/>
      </c>
      <c r="G1331" t="str">
        <f t="shared" si="21"/>
        <v>0|0|0|0</v>
      </c>
      <c r="H1331">
        <f>_xlfn.IFNA(VLOOKUP(K1331,'Tables to Map'!A:B,2,FALSE),"")</f>
        <v>0</v>
      </c>
      <c r="I1331" t="s">
        <v>8</v>
      </c>
      <c r="J1331" t="s">
        <v>9</v>
      </c>
      <c r="K1331" t="s">
        <v>4045</v>
      </c>
      <c r="L1331" t="s">
        <v>84</v>
      </c>
      <c r="M1331">
        <v>1</v>
      </c>
      <c r="N1331" t="s">
        <v>1603</v>
      </c>
      <c r="O1331" t="s">
        <v>2629</v>
      </c>
      <c r="P1331" t="s">
        <v>2630</v>
      </c>
      <c r="Q1331" t="s">
        <v>1603</v>
      </c>
      <c r="R1331" t="s">
        <v>1603</v>
      </c>
      <c r="S1331">
        <v>10</v>
      </c>
      <c r="T1331">
        <v>10</v>
      </c>
      <c r="U1331">
        <v>0</v>
      </c>
      <c r="V1331" t="s">
        <v>1603</v>
      </c>
      <c r="W1331" t="s">
        <v>1603</v>
      </c>
      <c r="X1331" t="s">
        <v>1603</v>
      </c>
      <c r="Y1331" t="s">
        <v>1603</v>
      </c>
      <c r="Z1331" t="s">
        <v>1603</v>
      </c>
      <c r="AA1331" t="s">
        <v>1603</v>
      </c>
      <c r="AB1331" t="s">
        <v>1603</v>
      </c>
      <c r="AC1331" t="s">
        <v>1603</v>
      </c>
      <c r="AD1331" t="s">
        <v>1603</v>
      </c>
      <c r="AE1331" t="s">
        <v>1603</v>
      </c>
    </row>
    <row r="1332" spans="1:31" x14ac:dyDescent="0.25">
      <c r="A1332" t="s">
        <v>4046</v>
      </c>
      <c r="B1332"/>
      <c r="C1332" t="str">
        <f>_xlfn.IFNA(VLOOKUP(CONCATENATE($A1332,"|","PI"),'Compare PI to Roll'!$A:$D,4,FALSE),"")</f>
        <v/>
      </c>
      <c r="D1332" t="str">
        <f>_xlfn.IFNA(VLOOKUP(CONCATENATE($A1332,"|","PI"),'Compare PI to Roll'!$A:$D,4,FALSE),"")</f>
        <v/>
      </c>
      <c r="E1332" t="str">
        <f>_xlfn.IFNA(VLOOKUP(CONCATENATE($A1332,"|","ROLL"),'Compare PI to Roll'!$A:$D,4,FALSE),"")</f>
        <v/>
      </c>
      <c r="F1332" t="str">
        <f>_xlfn.IFNA(VLOOKUP(CONCATENATE($A1332,"|","ROLL"),'Compare PI to Roll'!$A:$D,4,FALSE),"")</f>
        <v/>
      </c>
      <c r="G1332" t="str">
        <f t="shared" si="21"/>
        <v>0|0|0|0</v>
      </c>
      <c r="H1332">
        <f>_xlfn.IFNA(VLOOKUP(K1332,'Tables to Map'!A:B,2,FALSE),"")</f>
        <v>0</v>
      </c>
      <c r="I1332" t="s">
        <v>8</v>
      </c>
      <c r="J1332" t="s">
        <v>9</v>
      </c>
      <c r="K1332" t="s">
        <v>4045</v>
      </c>
      <c r="L1332" t="s">
        <v>1681</v>
      </c>
      <c r="M1332">
        <v>2</v>
      </c>
      <c r="N1332" t="s">
        <v>1603</v>
      </c>
      <c r="O1332" t="s">
        <v>2629</v>
      </c>
      <c r="P1332" t="s">
        <v>2630</v>
      </c>
      <c r="Q1332" t="s">
        <v>1603</v>
      </c>
      <c r="R1332" t="s">
        <v>1603</v>
      </c>
      <c r="S1332">
        <v>10</v>
      </c>
      <c r="T1332">
        <v>10</v>
      </c>
      <c r="U1332">
        <v>0</v>
      </c>
      <c r="V1332" t="s">
        <v>1603</v>
      </c>
      <c r="W1332" t="s">
        <v>1603</v>
      </c>
      <c r="X1332" t="s">
        <v>1603</v>
      </c>
      <c r="Y1332" t="s">
        <v>1603</v>
      </c>
      <c r="Z1332" t="s">
        <v>1603</v>
      </c>
      <c r="AA1332" t="s">
        <v>1603</v>
      </c>
      <c r="AB1332" t="s">
        <v>1603</v>
      </c>
      <c r="AC1332" t="s">
        <v>1603</v>
      </c>
      <c r="AD1332" t="s">
        <v>1603</v>
      </c>
      <c r="AE1332" t="s">
        <v>1603</v>
      </c>
    </row>
    <row r="1333" spans="1:31" x14ac:dyDescent="0.25">
      <c r="A1333" t="s">
        <v>4047</v>
      </c>
      <c r="B1333"/>
      <c r="C1333" t="str">
        <f>_xlfn.IFNA(VLOOKUP(CONCATENATE($A1333,"|","PI"),'Compare PI to Roll'!$A:$D,4,FALSE),"")</f>
        <v/>
      </c>
      <c r="D1333" t="str">
        <f>_xlfn.IFNA(VLOOKUP(CONCATENATE($A1333,"|","PI"),'Compare PI to Roll'!$A:$D,4,FALSE),"")</f>
        <v/>
      </c>
      <c r="E1333" t="str">
        <f>_xlfn.IFNA(VLOOKUP(CONCATENATE($A1333,"|","ROLL"),'Compare PI to Roll'!$A:$D,4,FALSE),"")</f>
        <v/>
      </c>
      <c r="F1333" t="str">
        <f>_xlfn.IFNA(VLOOKUP(CONCATENATE($A1333,"|","ROLL"),'Compare PI to Roll'!$A:$D,4,FALSE),"")</f>
        <v/>
      </c>
      <c r="G1333" t="str">
        <f t="shared" si="21"/>
        <v>0|0|0|0</v>
      </c>
      <c r="H1333">
        <f>_xlfn.IFNA(VLOOKUP(K1333,'Tables to Map'!A:B,2,FALSE),"")</f>
        <v>0</v>
      </c>
      <c r="I1333" t="s">
        <v>8</v>
      </c>
      <c r="J1333" t="s">
        <v>9</v>
      </c>
      <c r="K1333" t="s">
        <v>4045</v>
      </c>
      <c r="L1333" t="s">
        <v>1682</v>
      </c>
      <c r="M1333">
        <v>3</v>
      </c>
      <c r="N1333" t="s">
        <v>1603</v>
      </c>
      <c r="O1333" t="s">
        <v>2629</v>
      </c>
      <c r="P1333" t="s">
        <v>2630</v>
      </c>
      <c r="Q1333" t="s">
        <v>1603</v>
      </c>
      <c r="R1333" t="s">
        <v>1603</v>
      </c>
      <c r="S1333">
        <v>10</v>
      </c>
      <c r="T1333">
        <v>10</v>
      </c>
      <c r="U1333">
        <v>0</v>
      </c>
      <c r="V1333" t="s">
        <v>1603</v>
      </c>
      <c r="W1333" t="s">
        <v>1603</v>
      </c>
      <c r="X1333" t="s">
        <v>1603</v>
      </c>
      <c r="Y1333" t="s">
        <v>1603</v>
      </c>
      <c r="Z1333" t="s">
        <v>1603</v>
      </c>
      <c r="AA1333" t="s">
        <v>1603</v>
      </c>
      <c r="AB1333" t="s">
        <v>1603</v>
      </c>
      <c r="AC1333" t="s">
        <v>1603</v>
      </c>
      <c r="AD1333" t="s">
        <v>1603</v>
      </c>
      <c r="AE1333" t="s">
        <v>1603</v>
      </c>
    </row>
    <row r="1334" spans="1:31" x14ac:dyDescent="0.25">
      <c r="A1334" t="s">
        <v>4048</v>
      </c>
      <c r="B1334"/>
      <c r="C1334" t="str">
        <f>_xlfn.IFNA(VLOOKUP(CONCATENATE($A1334,"|","PI"),'Compare PI to Roll'!$A:$D,4,FALSE),"")</f>
        <v/>
      </c>
      <c r="D1334" t="str">
        <f>_xlfn.IFNA(VLOOKUP(CONCATENATE($A1334,"|","PI"),'Compare PI to Roll'!$A:$D,4,FALSE),"")</f>
        <v/>
      </c>
      <c r="E1334" t="str">
        <f>_xlfn.IFNA(VLOOKUP(CONCATENATE($A1334,"|","ROLL"),'Compare PI to Roll'!$A:$D,4,FALSE),"")</f>
        <v/>
      </c>
      <c r="F1334" t="str">
        <f>_xlfn.IFNA(VLOOKUP(CONCATENATE($A1334,"|","ROLL"),'Compare PI to Roll'!$A:$D,4,FALSE),"")</f>
        <v/>
      </c>
      <c r="G1334" t="str">
        <f t="shared" si="21"/>
        <v>0|0|0|0</v>
      </c>
      <c r="H1334">
        <f>_xlfn.IFNA(VLOOKUP(K1334,'Tables to Map'!A:B,2,FALSE),"")</f>
        <v>0</v>
      </c>
      <c r="I1334" t="s">
        <v>8</v>
      </c>
      <c r="J1334" t="s">
        <v>9</v>
      </c>
      <c r="K1334" t="s">
        <v>4045</v>
      </c>
      <c r="L1334" t="s">
        <v>3832</v>
      </c>
      <c r="M1334">
        <v>4</v>
      </c>
      <c r="N1334" t="s">
        <v>1603</v>
      </c>
      <c r="O1334" t="s">
        <v>2629</v>
      </c>
      <c r="P1334" t="s">
        <v>2630</v>
      </c>
      <c r="Q1334" t="s">
        <v>1603</v>
      </c>
      <c r="R1334" t="s">
        <v>1603</v>
      </c>
      <c r="S1334">
        <v>10</v>
      </c>
      <c r="T1334">
        <v>10</v>
      </c>
      <c r="U1334">
        <v>0</v>
      </c>
      <c r="V1334" t="s">
        <v>1603</v>
      </c>
      <c r="W1334" t="s">
        <v>1603</v>
      </c>
      <c r="X1334" t="s">
        <v>1603</v>
      </c>
      <c r="Y1334" t="s">
        <v>1603</v>
      </c>
      <c r="Z1334" t="s">
        <v>1603</v>
      </c>
      <c r="AA1334" t="s">
        <v>1603</v>
      </c>
      <c r="AB1334" t="s">
        <v>1603</v>
      </c>
      <c r="AC1334" t="s">
        <v>1603</v>
      </c>
      <c r="AD1334" t="s">
        <v>1603</v>
      </c>
      <c r="AE1334" t="s">
        <v>1603</v>
      </c>
    </row>
    <row r="1335" spans="1:31" x14ac:dyDescent="0.25">
      <c r="A1335" t="s">
        <v>4049</v>
      </c>
      <c r="B1335"/>
      <c r="C1335" t="str">
        <f>_xlfn.IFNA(VLOOKUP(CONCATENATE($A1335,"|","PI"),'Compare PI to Roll'!$A:$D,4,FALSE),"")</f>
        <v/>
      </c>
      <c r="D1335" t="str">
        <f>_xlfn.IFNA(VLOOKUP(CONCATENATE($A1335,"|","PI"),'Compare PI to Roll'!$A:$D,4,FALSE),"")</f>
        <v/>
      </c>
      <c r="E1335" t="str">
        <f>_xlfn.IFNA(VLOOKUP(CONCATENATE($A1335,"|","ROLL"),'Compare PI to Roll'!$A:$D,4,FALSE),"")</f>
        <v/>
      </c>
      <c r="F1335" t="str">
        <f>_xlfn.IFNA(VLOOKUP(CONCATENATE($A1335,"|","ROLL"),'Compare PI to Roll'!$A:$D,4,FALSE),"")</f>
        <v/>
      </c>
      <c r="G1335" t="str">
        <f t="shared" si="21"/>
        <v>0|0|0|0</v>
      </c>
      <c r="H1335">
        <f>_xlfn.IFNA(VLOOKUP(K1335,'Tables to Map'!A:B,2,FALSE),"")</f>
        <v>0</v>
      </c>
      <c r="I1335" t="s">
        <v>8</v>
      </c>
      <c r="J1335" t="s">
        <v>9</v>
      </c>
      <c r="K1335" t="s">
        <v>4045</v>
      </c>
      <c r="L1335" t="s">
        <v>3834</v>
      </c>
      <c r="M1335">
        <v>5</v>
      </c>
      <c r="N1335" t="s">
        <v>1603</v>
      </c>
      <c r="O1335" t="s">
        <v>2629</v>
      </c>
      <c r="P1335" t="s">
        <v>2630</v>
      </c>
      <c r="Q1335" t="s">
        <v>1603</v>
      </c>
      <c r="R1335" t="s">
        <v>1603</v>
      </c>
      <c r="S1335">
        <v>10</v>
      </c>
      <c r="T1335">
        <v>10</v>
      </c>
      <c r="U1335">
        <v>0</v>
      </c>
      <c r="V1335" t="s">
        <v>1603</v>
      </c>
      <c r="W1335" t="s">
        <v>1603</v>
      </c>
      <c r="X1335" t="s">
        <v>1603</v>
      </c>
      <c r="Y1335" t="s">
        <v>1603</v>
      </c>
      <c r="Z1335" t="s">
        <v>1603</v>
      </c>
      <c r="AA1335" t="s">
        <v>1603</v>
      </c>
      <c r="AB1335" t="s">
        <v>1603</v>
      </c>
      <c r="AC1335" t="s">
        <v>1603</v>
      </c>
      <c r="AD1335" t="s">
        <v>1603</v>
      </c>
      <c r="AE1335" t="s">
        <v>1603</v>
      </c>
    </row>
    <row r="1336" spans="1:31" x14ac:dyDescent="0.25">
      <c r="A1336" t="s">
        <v>4050</v>
      </c>
      <c r="B1336"/>
      <c r="C1336" t="str">
        <f>_xlfn.IFNA(VLOOKUP(CONCATENATE($A1336,"|","PI"),'Compare PI to Roll'!$A:$D,4,FALSE),"")</f>
        <v/>
      </c>
      <c r="D1336" t="str">
        <f>_xlfn.IFNA(VLOOKUP(CONCATENATE($A1336,"|","PI"),'Compare PI to Roll'!$A:$D,4,FALSE),"")</f>
        <v/>
      </c>
      <c r="E1336" t="str">
        <f>_xlfn.IFNA(VLOOKUP(CONCATENATE($A1336,"|","ROLL"),'Compare PI to Roll'!$A:$D,4,FALSE),"")</f>
        <v/>
      </c>
      <c r="F1336" t="str">
        <f>_xlfn.IFNA(VLOOKUP(CONCATENATE($A1336,"|","ROLL"),'Compare PI to Roll'!$A:$D,4,FALSE),"")</f>
        <v/>
      </c>
      <c r="G1336" t="str">
        <f t="shared" si="21"/>
        <v>0|0|0|0</v>
      </c>
      <c r="H1336">
        <f>_xlfn.IFNA(VLOOKUP(K1336,'Tables to Map'!A:B,2,FALSE),"")</f>
        <v>0</v>
      </c>
      <c r="I1336" t="s">
        <v>8</v>
      </c>
      <c r="J1336" t="s">
        <v>9</v>
      </c>
      <c r="K1336" t="s">
        <v>4045</v>
      </c>
      <c r="L1336" t="s">
        <v>1680</v>
      </c>
      <c r="M1336">
        <v>6</v>
      </c>
      <c r="N1336" t="s">
        <v>1603</v>
      </c>
      <c r="O1336" t="s">
        <v>2629</v>
      </c>
      <c r="P1336" t="s">
        <v>2630</v>
      </c>
      <c r="Q1336" t="s">
        <v>1603</v>
      </c>
      <c r="R1336" t="s">
        <v>1603</v>
      </c>
      <c r="S1336">
        <v>10</v>
      </c>
      <c r="T1336">
        <v>10</v>
      </c>
      <c r="U1336">
        <v>0</v>
      </c>
      <c r="V1336" t="s">
        <v>1603</v>
      </c>
      <c r="W1336" t="s">
        <v>1603</v>
      </c>
      <c r="X1336" t="s">
        <v>1603</v>
      </c>
      <c r="Y1336" t="s">
        <v>1603</v>
      </c>
      <c r="Z1336" t="s">
        <v>1603</v>
      </c>
      <c r="AA1336" t="s">
        <v>1603</v>
      </c>
      <c r="AB1336" t="s">
        <v>1603</v>
      </c>
      <c r="AC1336" t="s">
        <v>1603</v>
      </c>
      <c r="AD1336" t="s">
        <v>1603</v>
      </c>
      <c r="AE1336" t="s">
        <v>1603</v>
      </c>
    </row>
    <row r="1337" spans="1:31" x14ac:dyDescent="0.25">
      <c r="A1337" t="s">
        <v>4051</v>
      </c>
      <c r="B1337"/>
      <c r="C1337" t="str">
        <f>_xlfn.IFNA(VLOOKUP(CONCATENATE($A1337,"|","PI"),'Compare PI to Roll'!$A:$D,4,FALSE),"")</f>
        <v/>
      </c>
      <c r="D1337" t="str">
        <f>_xlfn.IFNA(VLOOKUP(CONCATENATE($A1337,"|","PI"),'Compare PI to Roll'!$A:$D,4,FALSE),"")</f>
        <v/>
      </c>
      <c r="E1337" t="str">
        <f>_xlfn.IFNA(VLOOKUP(CONCATENATE($A1337,"|","ROLL"),'Compare PI to Roll'!$A:$D,4,FALSE),"")</f>
        <v/>
      </c>
      <c r="F1337" t="str">
        <f>_xlfn.IFNA(VLOOKUP(CONCATENATE($A1337,"|","ROLL"),'Compare PI to Roll'!$A:$D,4,FALSE),"")</f>
        <v/>
      </c>
      <c r="G1337" t="str">
        <f t="shared" si="21"/>
        <v>0|0|0|0</v>
      </c>
      <c r="H1337">
        <f>_xlfn.IFNA(VLOOKUP(K1337,'Tables to Map'!A:B,2,FALSE),"")</f>
        <v>0</v>
      </c>
      <c r="I1337" t="s">
        <v>8</v>
      </c>
      <c r="J1337" t="s">
        <v>9</v>
      </c>
      <c r="K1337" t="s">
        <v>4045</v>
      </c>
      <c r="L1337" t="s">
        <v>1108</v>
      </c>
      <c r="M1337">
        <v>7</v>
      </c>
      <c r="N1337" t="s">
        <v>1603</v>
      </c>
      <c r="O1337" t="s">
        <v>2629</v>
      </c>
      <c r="P1337" t="s">
        <v>2630</v>
      </c>
      <c r="Q1337" t="s">
        <v>1603</v>
      </c>
      <c r="R1337" t="s">
        <v>1603</v>
      </c>
      <c r="S1337">
        <v>10</v>
      </c>
      <c r="T1337">
        <v>10</v>
      </c>
      <c r="U1337">
        <v>0</v>
      </c>
      <c r="V1337" t="s">
        <v>1603</v>
      </c>
      <c r="W1337" t="s">
        <v>1603</v>
      </c>
      <c r="X1337" t="s">
        <v>1603</v>
      </c>
      <c r="Y1337" t="s">
        <v>1603</v>
      </c>
      <c r="Z1337" t="s">
        <v>1603</v>
      </c>
      <c r="AA1337" t="s">
        <v>1603</v>
      </c>
      <c r="AB1337" t="s">
        <v>1603</v>
      </c>
      <c r="AC1337" t="s">
        <v>1603</v>
      </c>
      <c r="AD1337" t="s">
        <v>1603</v>
      </c>
      <c r="AE1337" t="s">
        <v>1603</v>
      </c>
    </row>
    <row r="1338" spans="1:31" x14ac:dyDescent="0.25">
      <c r="A1338" t="s">
        <v>4052</v>
      </c>
      <c r="B1338"/>
      <c r="C1338" t="str">
        <f>_xlfn.IFNA(VLOOKUP(CONCATENATE($A1338,"|","PI"),'Compare PI to Roll'!$A:$D,4,FALSE),"")</f>
        <v/>
      </c>
      <c r="D1338" t="str">
        <f>_xlfn.IFNA(VLOOKUP(CONCATENATE($A1338,"|","PI"),'Compare PI to Roll'!$A:$D,4,FALSE),"")</f>
        <v/>
      </c>
      <c r="E1338" t="str">
        <f>_xlfn.IFNA(VLOOKUP(CONCATENATE($A1338,"|","ROLL"),'Compare PI to Roll'!$A:$D,4,FALSE),"")</f>
        <v/>
      </c>
      <c r="F1338" t="str">
        <f>_xlfn.IFNA(VLOOKUP(CONCATENATE($A1338,"|","ROLL"),'Compare PI to Roll'!$A:$D,4,FALSE),"")</f>
        <v/>
      </c>
      <c r="G1338" t="str">
        <f t="shared" si="21"/>
        <v>0|0|0|0</v>
      </c>
      <c r="H1338">
        <f>_xlfn.IFNA(VLOOKUP(K1338,'Tables to Map'!A:B,2,FALSE),"")</f>
        <v>0</v>
      </c>
      <c r="I1338" t="s">
        <v>8</v>
      </c>
      <c r="J1338" t="s">
        <v>9</v>
      </c>
      <c r="K1338" t="s">
        <v>4045</v>
      </c>
      <c r="L1338" t="s">
        <v>1679</v>
      </c>
      <c r="M1338">
        <v>8</v>
      </c>
      <c r="N1338" t="s">
        <v>1603</v>
      </c>
      <c r="O1338" t="s">
        <v>2629</v>
      </c>
      <c r="P1338" t="s">
        <v>2630</v>
      </c>
      <c r="Q1338" t="s">
        <v>1603</v>
      </c>
      <c r="R1338" t="s">
        <v>1603</v>
      </c>
      <c r="S1338">
        <v>10</v>
      </c>
      <c r="T1338">
        <v>10</v>
      </c>
      <c r="U1338">
        <v>0</v>
      </c>
      <c r="V1338" t="s">
        <v>1603</v>
      </c>
      <c r="W1338" t="s">
        <v>1603</v>
      </c>
      <c r="X1338" t="s">
        <v>1603</v>
      </c>
      <c r="Y1338" t="s">
        <v>1603</v>
      </c>
      <c r="Z1338" t="s">
        <v>1603</v>
      </c>
      <c r="AA1338" t="s">
        <v>1603</v>
      </c>
      <c r="AB1338" t="s">
        <v>1603</v>
      </c>
      <c r="AC1338" t="s">
        <v>1603</v>
      </c>
      <c r="AD1338" t="s">
        <v>1603</v>
      </c>
      <c r="AE1338" t="s">
        <v>1603</v>
      </c>
    </row>
    <row r="1339" spans="1:31" x14ac:dyDescent="0.25">
      <c r="A1339" t="s">
        <v>4053</v>
      </c>
      <c r="B1339"/>
      <c r="C1339" t="str">
        <f>_xlfn.IFNA(VLOOKUP(CONCATENATE($A1339,"|","PI"),'Compare PI to Roll'!$A:$D,4,FALSE),"")</f>
        <v/>
      </c>
      <c r="D1339" t="str">
        <f>_xlfn.IFNA(VLOOKUP(CONCATENATE($A1339,"|","PI"),'Compare PI to Roll'!$A:$D,4,FALSE),"")</f>
        <v/>
      </c>
      <c r="E1339" t="str">
        <f>_xlfn.IFNA(VLOOKUP(CONCATENATE($A1339,"|","ROLL"),'Compare PI to Roll'!$A:$D,4,FALSE),"")</f>
        <v/>
      </c>
      <c r="F1339" t="str">
        <f>_xlfn.IFNA(VLOOKUP(CONCATENATE($A1339,"|","ROLL"),'Compare PI to Roll'!$A:$D,4,FALSE),"")</f>
        <v/>
      </c>
      <c r="G1339" t="str">
        <f t="shared" si="21"/>
        <v>0|0|0|0</v>
      </c>
      <c r="H1339">
        <f>_xlfn.IFNA(VLOOKUP(K1339,'Tables to Map'!A:B,2,FALSE),"")</f>
        <v>0</v>
      </c>
      <c r="I1339" t="s">
        <v>8</v>
      </c>
      <c r="J1339" t="s">
        <v>9</v>
      </c>
      <c r="K1339" t="s">
        <v>4045</v>
      </c>
      <c r="L1339" t="s">
        <v>46</v>
      </c>
      <c r="M1339">
        <v>9</v>
      </c>
      <c r="N1339" t="s">
        <v>1603</v>
      </c>
      <c r="O1339" t="s">
        <v>2629</v>
      </c>
      <c r="P1339" t="s">
        <v>2630</v>
      </c>
      <c r="Q1339" t="s">
        <v>1603</v>
      </c>
      <c r="R1339" t="s">
        <v>1603</v>
      </c>
      <c r="S1339">
        <v>10</v>
      </c>
      <c r="T1339">
        <v>10</v>
      </c>
      <c r="U1339">
        <v>0</v>
      </c>
      <c r="V1339" t="s">
        <v>1603</v>
      </c>
      <c r="W1339" t="s">
        <v>1603</v>
      </c>
      <c r="X1339" t="s">
        <v>1603</v>
      </c>
      <c r="Y1339" t="s">
        <v>1603</v>
      </c>
      <c r="Z1339" t="s">
        <v>1603</v>
      </c>
      <c r="AA1339" t="s">
        <v>1603</v>
      </c>
      <c r="AB1339" t="s">
        <v>1603</v>
      </c>
      <c r="AC1339" t="s">
        <v>1603</v>
      </c>
      <c r="AD1339" t="s">
        <v>1603</v>
      </c>
      <c r="AE1339" t="s">
        <v>1603</v>
      </c>
    </row>
    <row r="1340" spans="1:31" x14ac:dyDescent="0.25">
      <c r="A1340" t="s">
        <v>4054</v>
      </c>
      <c r="B1340"/>
      <c r="C1340" t="str">
        <f>_xlfn.IFNA(VLOOKUP(CONCATENATE($A1340,"|","PI"),'Compare PI to Roll'!$A:$D,4,FALSE),"")</f>
        <v/>
      </c>
      <c r="D1340" t="str">
        <f>_xlfn.IFNA(VLOOKUP(CONCATENATE($A1340,"|","PI"),'Compare PI to Roll'!$A:$D,4,FALSE),"")</f>
        <v/>
      </c>
      <c r="E1340" t="str">
        <f>_xlfn.IFNA(VLOOKUP(CONCATENATE($A1340,"|","ROLL"),'Compare PI to Roll'!$A:$D,4,FALSE),"")</f>
        <v/>
      </c>
      <c r="F1340" t="str">
        <f>_xlfn.IFNA(VLOOKUP(CONCATENATE($A1340,"|","ROLL"),'Compare PI to Roll'!$A:$D,4,FALSE),"")</f>
        <v/>
      </c>
      <c r="G1340" t="str">
        <f t="shared" si="21"/>
        <v>0|0|0|0</v>
      </c>
      <c r="H1340">
        <f>_xlfn.IFNA(VLOOKUP(K1340,'Tables to Map'!A:B,2,FALSE),"")</f>
        <v>0</v>
      </c>
      <c r="I1340" t="s">
        <v>8</v>
      </c>
      <c r="J1340" t="s">
        <v>9</v>
      </c>
      <c r="K1340" t="s">
        <v>4045</v>
      </c>
      <c r="L1340" t="s">
        <v>226</v>
      </c>
      <c r="M1340">
        <v>10</v>
      </c>
      <c r="N1340" t="s">
        <v>1603</v>
      </c>
      <c r="O1340" t="s">
        <v>2629</v>
      </c>
      <c r="P1340" t="s">
        <v>2630</v>
      </c>
      <c r="Q1340" t="s">
        <v>1603</v>
      </c>
      <c r="R1340" t="s">
        <v>1603</v>
      </c>
      <c r="S1340">
        <v>10</v>
      </c>
      <c r="T1340">
        <v>10</v>
      </c>
      <c r="U1340">
        <v>0</v>
      </c>
      <c r="V1340" t="s">
        <v>1603</v>
      </c>
      <c r="W1340" t="s">
        <v>1603</v>
      </c>
      <c r="X1340" t="s">
        <v>1603</v>
      </c>
      <c r="Y1340" t="s">
        <v>1603</v>
      </c>
      <c r="Z1340" t="s">
        <v>1603</v>
      </c>
      <c r="AA1340" t="s">
        <v>1603</v>
      </c>
      <c r="AB1340" t="s">
        <v>1603</v>
      </c>
      <c r="AC1340" t="s">
        <v>1603</v>
      </c>
      <c r="AD1340" t="s">
        <v>1603</v>
      </c>
      <c r="AE1340" t="s">
        <v>1603</v>
      </c>
    </row>
    <row r="1341" spans="1:31" x14ac:dyDescent="0.25">
      <c r="A1341" t="s">
        <v>4055</v>
      </c>
      <c r="B1341"/>
      <c r="C1341" t="str">
        <f>_xlfn.IFNA(VLOOKUP(CONCATENATE($A1341,"|","PI"),'Compare PI to Roll'!$A:$D,4,FALSE),"")</f>
        <v/>
      </c>
      <c r="D1341" t="str">
        <f>_xlfn.IFNA(VLOOKUP(CONCATENATE($A1341,"|","PI"),'Compare PI to Roll'!$A:$D,4,FALSE),"")</f>
        <v/>
      </c>
      <c r="E1341" t="str">
        <f>_xlfn.IFNA(VLOOKUP(CONCATENATE($A1341,"|","ROLL"),'Compare PI to Roll'!$A:$D,4,FALSE),"")</f>
        <v/>
      </c>
      <c r="F1341" t="str">
        <f>_xlfn.IFNA(VLOOKUP(CONCATENATE($A1341,"|","ROLL"),'Compare PI to Roll'!$A:$D,4,FALSE),"")</f>
        <v/>
      </c>
      <c r="G1341" t="str">
        <f t="shared" si="21"/>
        <v>0|0|0|0</v>
      </c>
      <c r="H1341">
        <f>_xlfn.IFNA(VLOOKUP(K1341,'Tables to Map'!A:B,2,FALSE),"")</f>
        <v>0</v>
      </c>
      <c r="I1341" t="s">
        <v>8</v>
      </c>
      <c r="J1341" t="s">
        <v>9</v>
      </c>
      <c r="K1341" t="s">
        <v>4045</v>
      </c>
      <c r="L1341" t="s">
        <v>2907</v>
      </c>
      <c r="M1341">
        <v>11</v>
      </c>
      <c r="N1341" t="s">
        <v>1603</v>
      </c>
      <c r="O1341" t="s">
        <v>2629</v>
      </c>
      <c r="P1341" t="s">
        <v>2630</v>
      </c>
      <c r="Q1341" t="s">
        <v>1603</v>
      </c>
      <c r="R1341" t="s">
        <v>1603</v>
      </c>
      <c r="S1341">
        <v>10</v>
      </c>
      <c r="T1341">
        <v>10</v>
      </c>
      <c r="U1341">
        <v>0</v>
      </c>
      <c r="V1341" t="s">
        <v>1603</v>
      </c>
      <c r="W1341" t="s">
        <v>1603</v>
      </c>
      <c r="X1341" t="s">
        <v>1603</v>
      </c>
      <c r="Y1341" t="s">
        <v>1603</v>
      </c>
      <c r="Z1341" t="s">
        <v>1603</v>
      </c>
      <c r="AA1341" t="s">
        <v>1603</v>
      </c>
      <c r="AB1341" t="s">
        <v>1603</v>
      </c>
      <c r="AC1341" t="s">
        <v>1603</v>
      </c>
      <c r="AD1341" t="s">
        <v>1603</v>
      </c>
      <c r="AE1341" t="s">
        <v>1603</v>
      </c>
    </row>
    <row r="1342" spans="1:31" x14ac:dyDescent="0.25">
      <c r="A1342" t="s">
        <v>4056</v>
      </c>
      <c r="B1342"/>
      <c r="C1342" t="str">
        <f>_xlfn.IFNA(VLOOKUP(CONCATENATE($A1342,"|","PI"),'Compare PI to Roll'!$A:$D,4,FALSE),"")</f>
        <v/>
      </c>
      <c r="D1342" t="str">
        <f>_xlfn.IFNA(VLOOKUP(CONCATENATE($A1342,"|","PI"),'Compare PI to Roll'!$A:$D,4,FALSE),"")</f>
        <v/>
      </c>
      <c r="E1342" t="str">
        <f>_xlfn.IFNA(VLOOKUP(CONCATENATE($A1342,"|","ROLL"),'Compare PI to Roll'!$A:$D,4,FALSE),"")</f>
        <v/>
      </c>
      <c r="F1342" t="str">
        <f>_xlfn.IFNA(VLOOKUP(CONCATENATE($A1342,"|","ROLL"),'Compare PI to Roll'!$A:$D,4,FALSE),"")</f>
        <v/>
      </c>
      <c r="G1342" t="str">
        <f t="shared" si="21"/>
        <v>0|0|0|0</v>
      </c>
      <c r="H1342">
        <f>_xlfn.IFNA(VLOOKUP(K1342,'Tables to Map'!A:B,2,FALSE),"")</f>
        <v>0</v>
      </c>
      <c r="I1342" t="s">
        <v>8</v>
      </c>
      <c r="J1342" t="s">
        <v>9</v>
      </c>
      <c r="K1342" t="s">
        <v>4045</v>
      </c>
      <c r="L1342" t="s">
        <v>496</v>
      </c>
      <c r="M1342">
        <v>12</v>
      </c>
      <c r="N1342" t="s">
        <v>1603</v>
      </c>
      <c r="O1342" t="s">
        <v>2629</v>
      </c>
      <c r="P1342" t="s">
        <v>2630</v>
      </c>
      <c r="Q1342" t="s">
        <v>1603</v>
      </c>
      <c r="R1342" t="s">
        <v>1603</v>
      </c>
      <c r="S1342">
        <v>10</v>
      </c>
      <c r="T1342">
        <v>10</v>
      </c>
      <c r="U1342">
        <v>0</v>
      </c>
      <c r="V1342" t="s">
        <v>1603</v>
      </c>
      <c r="W1342" t="s">
        <v>1603</v>
      </c>
      <c r="X1342" t="s">
        <v>1603</v>
      </c>
      <c r="Y1342" t="s">
        <v>1603</v>
      </c>
      <c r="Z1342" t="s">
        <v>1603</v>
      </c>
      <c r="AA1342" t="s">
        <v>1603</v>
      </c>
      <c r="AB1342" t="s">
        <v>1603</v>
      </c>
      <c r="AC1342" t="s">
        <v>1603</v>
      </c>
      <c r="AD1342" t="s">
        <v>1603</v>
      </c>
      <c r="AE1342" t="s">
        <v>1603</v>
      </c>
    </row>
    <row r="1343" spans="1:31" x14ac:dyDescent="0.25">
      <c r="A1343" t="s">
        <v>4057</v>
      </c>
      <c r="B1343"/>
      <c r="C1343" t="str">
        <f>_xlfn.IFNA(VLOOKUP(CONCATENATE($A1343,"|","PI"),'Compare PI to Roll'!$A:$D,4,FALSE),"")</f>
        <v/>
      </c>
      <c r="D1343" t="str">
        <f>_xlfn.IFNA(VLOOKUP(CONCATENATE($A1343,"|","PI"),'Compare PI to Roll'!$A:$D,4,FALSE),"")</f>
        <v/>
      </c>
      <c r="E1343" t="str">
        <f>_xlfn.IFNA(VLOOKUP(CONCATENATE($A1343,"|","ROLL"),'Compare PI to Roll'!$A:$D,4,FALSE),"")</f>
        <v/>
      </c>
      <c r="F1343" t="str">
        <f>_xlfn.IFNA(VLOOKUP(CONCATENATE($A1343,"|","ROLL"),'Compare PI to Roll'!$A:$D,4,FALSE),"")</f>
        <v/>
      </c>
      <c r="G1343" t="str">
        <f t="shared" si="21"/>
        <v>0|0|0|0</v>
      </c>
      <c r="H1343">
        <f>_xlfn.IFNA(VLOOKUP(K1343,'Tables to Map'!A:B,2,FALSE),"")</f>
        <v>0</v>
      </c>
      <c r="I1343" t="s">
        <v>8</v>
      </c>
      <c r="J1343" t="s">
        <v>9</v>
      </c>
      <c r="K1343" t="s">
        <v>4045</v>
      </c>
      <c r="L1343" t="s">
        <v>196</v>
      </c>
      <c r="M1343">
        <v>13</v>
      </c>
      <c r="N1343" t="s">
        <v>1603</v>
      </c>
      <c r="O1343" t="s">
        <v>2629</v>
      </c>
      <c r="P1343" t="s">
        <v>2630</v>
      </c>
      <c r="Q1343" t="s">
        <v>1603</v>
      </c>
      <c r="R1343" t="s">
        <v>1603</v>
      </c>
      <c r="S1343">
        <v>10</v>
      </c>
      <c r="T1343">
        <v>10</v>
      </c>
      <c r="U1343">
        <v>0</v>
      </c>
      <c r="V1343" t="s">
        <v>1603</v>
      </c>
      <c r="W1343" t="s">
        <v>1603</v>
      </c>
      <c r="X1343" t="s">
        <v>1603</v>
      </c>
      <c r="Y1343" t="s">
        <v>1603</v>
      </c>
      <c r="Z1343" t="s">
        <v>1603</v>
      </c>
      <c r="AA1343" t="s">
        <v>1603</v>
      </c>
      <c r="AB1343" t="s">
        <v>1603</v>
      </c>
      <c r="AC1343" t="s">
        <v>1603</v>
      </c>
      <c r="AD1343" t="s">
        <v>1603</v>
      </c>
      <c r="AE1343" t="s">
        <v>1603</v>
      </c>
    </row>
    <row r="1344" spans="1:31" x14ac:dyDescent="0.25">
      <c r="A1344" t="s">
        <v>4058</v>
      </c>
      <c r="B1344"/>
      <c r="C1344" t="str">
        <f>_xlfn.IFNA(VLOOKUP(CONCATENATE($A1344,"|","PI"),'Compare PI to Roll'!$A:$D,4,FALSE),"")</f>
        <v/>
      </c>
      <c r="D1344" t="str">
        <f>_xlfn.IFNA(VLOOKUP(CONCATENATE($A1344,"|","PI"),'Compare PI to Roll'!$A:$D,4,FALSE),"")</f>
        <v/>
      </c>
      <c r="E1344" t="str">
        <f>_xlfn.IFNA(VLOOKUP(CONCATENATE($A1344,"|","ROLL"),'Compare PI to Roll'!$A:$D,4,FALSE),"")</f>
        <v/>
      </c>
      <c r="F1344" t="str">
        <f>_xlfn.IFNA(VLOOKUP(CONCATENATE($A1344,"|","ROLL"),'Compare PI to Roll'!$A:$D,4,FALSE),"")</f>
        <v/>
      </c>
      <c r="G1344" t="str">
        <f t="shared" si="21"/>
        <v>0|0|0|0</v>
      </c>
      <c r="H1344">
        <f>_xlfn.IFNA(VLOOKUP(K1344,'Tables to Map'!A:B,2,FALSE),"")</f>
        <v>0</v>
      </c>
      <c r="I1344" t="s">
        <v>8</v>
      </c>
      <c r="J1344" t="s">
        <v>9</v>
      </c>
      <c r="K1344" t="s">
        <v>4045</v>
      </c>
      <c r="L1344" t="s">
        <v>227</v>
      </c>
      <c r="M1344">
        <v>14</v>
      </c>
      <c r="N1344" t="s">
        <v>1603</v>
      </c>
      <c r="O1344" t="s">
        <v>2636</v>
      </c>
      <c r="P1344" t="s">
        <v>2632</v>
      </c>
      <c r="Q1344">
        <v>255</v>
      </c>
      <c r="R1344">
        <v>255</v>
      </c>
      <c r="S1344" t="s">
        <v>1603</v>
      </c>
      <c r="T1344" t="s">
        <v>1603</v>
      </c>
      <c r="U1344" t="s">
        <v>1603</v>
      </c>
      <c r="V1344" t="s">
        <v>1603</v>
      </c>
      <c r="W1344" t="s">
        <v>1603</v>
      </c>
      <c r="X1344" t="s">
        <v>1603</v>
      </c>
      <c r="Y1344" t="s">
        <v>2633</v>
      </c>
      <c r="Z1344" t="s">
        <v>1603</v>
      </c>
      <c r="AA1344" t="s">
        <v>1603</v>
      </c>
      <c r="AB1344" t="s">
        <v>2634</v>
      </c>
      <c r="AC1344" t="s">
        <v>1603</v>
      </c>
      <c r="AD1344" t="s">
        <v>1603</v>
      </c>
      <c r="AE1344" t="s">
        <v>1603</v>
      </c>
    </row>
    <row r="1345" spans="1:31" x14ac:dyDescent="0.25">
      <c r="A1345" t="s">
        <v>4059</v>
      </c>
      <c r="B1345"/>
      <c r="C1345" t="str">
        <f>_xlfn.IFNA(VLOOKUP(CONCATENATE($A1345,"|","PI"),'Compare PI to Roll'!$A:$D,4,FALSE),"")</f>
        <v/>
      </c>
      <c r="D1345" t="str">
        <f>_xlfn.IFNA(VLOOKUP(CONCATENATE($A1345,"|","PI"),'Compare PI to Roll'!$A:$D,4,FALSE),"")</f>
        <v/>
      </c>
      <c r="E1345" t="str">
        <f>_xlfn.IFNA(VLOOKUP(CONCATENATE($A1345,"|","ROLL"),'Compare PI to Roll'!$A:$D,4,FALSE),"")</f>
        <v/>
      </c>
      <c r="F1345" t="str">
        <f>_xlfn.IFNA(VLOOKUP(CONCATENATE($A1345,"|","ROLL"),'Compare PI to Roll'!$A:$D,4,FALSE),"")</f>
        <v/>
      </c>
      <c r="G1345" t="str">
        <f t="shared" si="21"/>
        <v>0|0|0|0</v>
      </c>
      <c r="H1345">
        <f>_xlfn.IFNA(VLOOKUP(K1345,'Tables to Map'!A:B,2,FALSE),"")</f>
        <v>0</v>
      </c>
      <c r="I1345" t="s">
        <v>8</v>
      </c>
      <c r="J1345" t="s">
        <v>9</v>
      </c>
      <c r="K1345" t="s">
        <v>4045</v>
      </c>
      <c r="L1345" t="s">
        <v>1684</v>
      </c>
      <c r="M1345">
        <v>15</v>
      </c>
      <c r="N1345" t="s">
        <v>1603</v>
      </c>
      <c r="O1345" t="s">
        <v>2636</v>
      </c>
      <c r="P1345" t="s">
        <v>2632</v>
      </c>
      <c r="Q1345">
        <v>255</v>
      </c>
      <c r="R1345">
        <v>255</v>
      </c>
      <c r="S1345" t="s">
        <v>1603</v>
      </c>
      <c r="T1345" t="s">
        <v>1603</v>
      </c>
      <c r="U1345" t="s">
        <v>1603</v>
      </c>
      <c r="V1345" t="s">
        <v>1603</v>
      </c>
      <c r="W1345" t="s">
        <v>1603</v>
      </c>
      <c r="X1345" t="s">
        <v>1603</v>
      </c>
      <c r="Y1345" t="s">
        <v>2633</v>
      </c>
      <c r="Z1345" t="s">
        <v>1603</v>
      </c>
      <c r="AA1345" t="s">
        <v>1603</v>
      </c>
      <c r="AB1345" t="s">
        <v>2634</v>
      </c>
      <c r="AC1345" t="s">
        <v>1603</v>
      </c>
      <c r="AD1345" t="s">
        <v>1603</v>
      </c>
      <c r="AE1345" t="s">
        <v>1603</v>
      </c>
    </row>
    <row r="1346" spans="1:31" x14ac:dyDescent="0.25">
      <c r="A1346" t="s">
        <v>4060</v>
      </c>
      <c r="B1346"/>
      <c r="C1346" t="str">
        <f>_xlfn.IFNA(VLOOKUP(CONCATENATE($A1346,"|","PI"),'Compare PI to Roll'!$A:$D,4,FALSE),"")</f>
        <v/>
      </c>
      <c r="D1346" t="str">
        <f>_xlfn.IFNA(VLOOKUP(CONCATENATE($A1346,"|","PI"),'Compare PI to Roll'!$A:$D,4,FALSE),"")</f>
        <v/>
      </c>
      <c r="E1346" t="str">
        <f>_xlfn.IFNA(VLOOKUP(CONCATENATE($A1346,"|","ROLL"),'Compare PI to Roll'!$A:$D,4,FALSE),"")</f>
        <v/>
      </c>
      <c r="F1346" t="str">
        <f>_xlfn.IFNA(VLOOKUP(CONCATENATE($A1346,"|","ROLL"),'Compare PI to Roll'!$A:$D,4,FALSE),"")</f>
        <v/>
      </c>
      <c r="G1346" t="str">
        <f t="shared" si="21"/>
        <v>0|0|0|0</v>
      </c>
      <c r="H1346">
        <f>_xlfn.IFNA(VLOOKUP(K1346,'Tables to Map'!A:B,2,FALSE),"")</f>
        <v>0</v>
      </c>
      <c r="I1346" t="s">
        <v>8</v>
      </c>
      <c r="J1346" t="s">
        <v>9</v>
      </c>
      <c r="K1346" t="s">
        <v>4045</v>
      </c>
      <c r="L1346" t="s">
        <v>1683</v>
      </c>
      <c r="M1346">
        <v>16</v>
      </c>
      <c r="N1346" t="s">
        <v>1603</v>
      </c>
      <c r="O1346" t="s">
        <v>2636</v>
      </c>
      <c r="P1346" t="s">
        <v>2632</v>
      </c>
      <c r="Q1346">
        <v>255</v>
      </c>
      <c r="R1346">
        <v>255</v>
      </c>
      <c r="S1346" t="s">
        <v>1603</v>
      </c>
      <c r="T1346" t="s">
        <v>1603</v>
      </c>
      <c r="U1346" t="s">
        <v>1603</v>
      </c>
      <c r="V1346" t="s">
        <v>1603</v>
      </c>
      <c r="W1346" t="s">
        <v>1603</v>
      </c>
      <c r="X1346" t="s">
        <v>1603</v>
      </c>
      <c r="Y1346" t="s">
        <v>2633</v>
      </c>
      <c r="Z1346" t="s">
        <v>1603</v>
      </c>
      <c r="AA1346" t="s">
        <v>1603</v>
      </c>
      <c r="AB1346" t="s">
        <v>2634</v>
      </c>
      <c r="AC1346" t="s">
        <v>1603</v>
      </c>
      <c r="AD1346" t="s">
        <v>1603</v>
      </c>
      <c r="AE1346" t="s">
        <v>1603</v>
      </c>
    </row>
    <row r="1347" spans="1:31" x14ac:dyDescent="0.25">
      <c r="A1347" t="s">
        <v>4061</v>
      </c>
      <c r="B1347"/>
      <c r="C1347" t="str">
        <f>_xlfn.IFNA(VLOOKUP(CONCATENATE($A1347,"|","PI"),'Compare PI to Roll'!$A:$D,4,FALSE),"")</f>
        <v/>
      </c>
      <c r="D1347" t="str">
        <f>_xlfn.IFNA(VLOOKUP(CONCATENATE($A1347,"|","PI"),'Compare PI to Roll'!$A:$D,4,FALSE),"")</f>
        <v/>
      </c>
      <c r="E1347" t="str">
        <f>_xlfn.IFNA(VLOOKUP(CONCATENATE($A1347,"|","ROLL"),'Compare PI to Roll'!$A:$D,4,FALSE),"")</f>
        <v/>
      </c>
      <c r="F1347" t="str">
        <f>_xlfn.IFNA(VLOOKUP(CONCATENATE($A1347,"|","ROLL"),'Compare PI to Roll'!$A:$D,4,FALSE),"")</f>
        <v/>
      </c>
      <c r="G1347" t="str">
        <f t="shared" si="21"/>
        <v>0|0|0|0</v>
      </c>
      <c r="H1347">
        <f>_xlfn.IFNA(VLOOKUP(K1347,'Tables to Map'!A:B,2,FALSE),"")</f>
        <v>0</v>
      </c>
      <c r="I1347" t="s">
        <v>8</v>
      </c>
      <c r="J1347" t="s">
        <v>9</v>
      </c>
      <c r="K1347" t="s">
        <v>4045</v>
      </c>
      <c r="L1347" t="s">
        <v>47</v>
      </c>
      <c r="M1347">
        <v>17</v>
      </c>
      <c r="N1347" t="s">
        <v>1603</v>
      </c>
      <c r="O1347" t="s">
        <v>2636</v>
      </c>
      <c r="P1347" t="s">
        <v>2632</v>
      </c>
      <c r="Q1347">
        <v>255</v>
      </c>
      <c r="R1347">
        <v>255</v>
      </c>
      <c r="S1347" t="s">
        <v>1603</v>
      </c>
      <c r="T1347" t="s">
        <v>1603</v>
      </c>
      <c r="U1347" t="s">
        <v>1603</v>
      </c>
      <c r="V1347" t="s">
        <v>1603</v>
      </c>
      <c r="W1347" t="s">
        <v>1603</v>
      </c>
      <c r="X1347" t="s">
        <v>1603</v>
      </c>
      <c r="Y1347" t="s">
        <v>2633</v>
      </c>
      <c r="Z1347" t="s">
        <v>1603</v>
      </c>
      <c r="AA1347" t="s">
        <v>1603</v>
      </c>
      <c r="AB1347" t="s">
        <v>2634</v>
      </c>
      <c r="AC1347" t="s">
        <v>1603</v>
      </c>
      <c r="AD1347" t="s">
        <v>1603</v>
      </c>
      <c r="AE1347" t="s">
        <v>1603</v>
      </c>
    </row>
    <row r="1348" spans="1:31" x14ac:dyDescent="0.25">
      <c r="A1348" t="s">
        <v>4062</v>
      </c>
      <c r="B1348"/>
      <c r="C1348" t="str">
        <f>_xlfn.IFNA(VLOOKUP(CONCATENATE($A1348,"|","PI"),'Compare PI to Roll'!$A:$D,4,FALSE),"")</f>
        <v/>
      </c>
      <c r="D1348" t="str">
        <f>_xlfn.IFNA(VLOOKUP(CONCATENATE($A1348,"|","PI"),'Compare PI to Roll'!$A:$D,4,FALSE),"")</f>
        <v/>
      </c>
      <c r="E1348" t="str">
        <f>_xlfn.IFNA(VLOOKUP(CONCATENATE($A1348,"|","ROLL"),'Compare PI to Roll'!$A:$D,4,FALSE),"")</f>
        <v/>
      </c>
      <c r="F1348" t="str">
        <f>_xlfn.IFNA(VLOOKUP(CONCATENATE($A1348,"|","ROLL"),'Compare PI to Roll'!$A:$D,4,FALSE),"")</f>
        <v/>
      </c>
      <c r="G1348" t="str">
        <f t="shared" si="21"/>
        <v>0|0|0|0</v>
      </c>
      <c r="H1348">
        <f>_xlfn.IFNA(VLOOKUP(K1348,'Tables to Map'!A:B,2,FALSE),"")</f>
        <v>0</v>
      </c>
      <c r="I1348" t="s">
        <v>8</v>
      </c>
      <c r="J1348" t="s">
        <v>9</v>
      </c>
      <c r="K1348" t="s">
        <v>4045</v>
      </c>
      <c r="L1348" t="s">
        <v>1109</v>
      </c>
      <c r="M1348">
        <v>18</v>
      </c>
      <c r="N1348" t="s">
        <v>1603</v>
      </c>
      <c r="O1348" t="s">
        <v>2636</v>
      </c>
      <c r="P1348" t="s">
        <v>2632</v>
      </c>
      <c r="Q1348">
        <v>255</v>
      </c>
      <c r="R1348">
        <v>255</v>
      </c>
      <c r="S1348" t="s">
        <v>1603</v>
      </c>
      <c r="T1348" t="s">
        <v>1603</v>
      </c>
      <c r="U1348" t="s">
        <v>1603</v>
      </c>
      <c r="V1348" t="s">
        <v>1603</v>
      </c>
      <c r="W1348" t="s">
        <v>1603</v>
      </c>
      <c r="X1348" t="s">
        <v>1603</v>
      </c>
      <c r="Y1348" t="s">
        <v>2633</v>
      </c>
      <c r="Z1348" t="s">
        <v>1603</v>
      </c>
      <c r="AA1348" t="s">
        <v>1603</v>
      </c>
      <c r="AB1348" t="s">
        <v>2634</v>
      </c>
      <c r="AC1348" t="s">
        <v>1603</v>
      </c>
      <c r="AD1348" t="s">
        <v>1603</v>
      </c>
      <c r="AE1348" t="s">
        <v>1603</v>
      </c>
    </row>
    <row r="1349" spans="1:31" x14ac:dyDescent="0.25">
      <c r="A1349" t="s">
        <v>4063</v>
      </c>
      <c r="B1349"/>
      <c r="C1349" t="str">
        <f>_xlfn.IFNA(VLOOKUP(CONCATENATE($A1349,"|","PI"),'Compare PI to Roll'!$A:$D,4,FALSE),"")</f>
        <v/>
      </c>
      <c r="D1349" t="str">
        <f>_xlfn.IFNA(VLOOKUP(CONCATENATE($A1349,"|","PI"),'Compare PI to Roll'!$A:$D,4,FALSE),"")</f>
        <v/>
      </c>
      <c r="E1349" t="str">
        <f>_xlfn.IFNA(VLOOKUP(CONCATENATE($A1349,"|","ROLL"),'Compare PI to Roll'!$A:$D,4,FALSE),"")</f>
        <v/>
      </c>
      <c r="F1349" t="str">
        <f>_xlfn.IFNA(VLOOKUP(CONCATENATE($A1349,"|","ROLL"),'Compare PI to Roll'!$A:$D,4,FALSE),"")</f>
        <v/>
      </c>
      <c r="G1349" t="str">
        <f t="shared" si="21"/>
        <v>0|0|0|0</v>
      </c>
      <c r="H1349">
        <f>_xlfn.IFNA(VLOOKUP(K1349,'Tables to Map'!A:B,2,FALSE),"")</f>
        <v>0</v>
      </c>
      <c r="I1349" t="s">
        <v>8</v>
      </c>
      <c r="J1349" t="s">
        <v>9</v>
      </c>
      <c r="K1349" t="s">
        <v>4045</v>
      </c>
      <c r="L1349" t="s">
        <v>2961</v>
      </c>
      <c r="M1349">
        <v>19</v>
      </c>
      <c r="N1349" t="s">
        <v>1603</v>
      </c>
      <c r="O1349" t="s">
        <v>2636</v>
      </c>
      <c r="P1349" t="s">
        <v>2632</v>
      </c>
      <c r="Q1349">
        <v>255</v>
      </c>
      <c r="R1349">
        <v>255</v>
      </c>
      <c r="S1349" t="s">
        <v>1603</v>
      </c>
      <c r="T1349" t="s">
        <v>1603</v>
      </c>
      <c r="U1349" t="s">
        <v>1603</v>
      </c>
      <c r="V1349" t="s">
        <v>1603</v>
      </c>
      <c r="W1349" t="s">
        <v>1603</v>
      </c>
      <c r="X1349" t="s">
        <v>1603</v>
      </c>
      <c r="Y1349" t="s">
        <v>2633</v>
      </c>
      <c r="Z1349" t="s">
        <v>1603</v>
      </c>
      <c r="AA1349" t="s">
        <v>1603</v>
      </c>
      <c r="AB1349" t="s">
        <v>2634</v>
      </c>
      <c r="AC1349" t="s">
        <v>1603</v>
      </c>
      <c r="AD1349" t="s">
        <v>1603</v>
      </c>
      <c r="AE1349" t="s">
        <v>1603</v>
      </c>
    </row>
    <row r="1350" spans="1:31" x14ac:dyDescent="0.25">
      <c r="A1350" t="s">
        <v>4064</v>
      </c>
      <c r="B1350"/>
      <c r="C1350" t="str">
        <f>_xlfn.IFNA(VLOOKUP(CONCATENATE($A1350,"|","PI"),'Compare PI to Roll'!$A:$D,4,FALSE),"")</f>
        <v/>
      </c>
      <c r="D1350" t="str">
        <f>_xlfn.IFNA(VLOOKUP(CONCATENATE($A1350,"|","PI"),'Compare PI to Roll'!$A:$D,4,FALSE),"")</f>
        <v/>
      </c>
      <c r="E1350" t="str">
        <f>_xlfn.IFNA(VLOOKUP(CONCATENATE($A1350,"|","ROLL"),'Compare PI to Roll'!$A:$D,4,FALSE),"")</f>
        <v/>
      </c>
      <c r="F1350" t="str">
        <f>_xlfn.IFNA(VLOOKUP(CONCATENATE($A1350,"|","ROLL"),'Compare PI to Roll'!$A:$D,4,FALSE),"")</f>
        <v/>
      </c>
      <c r="G1350" t="str">
        <f t="shared" si="21"/>
        <v>0|0|0|0</v>
      </c>
      <c r="H1350">
        <f>_xlfn.IFNA(VLOOKUP(K1350,'Tables to Map'!A:B,2,FALSE),"")</f>
        <v>0</v>
      </c>
      <c r="I1350" t="s">
        <v>8</v>
      </c>
      <c r="J1350" t="s">
        <v>9</v>
      </c>
      <c r="K1350" t="s">
        <v>4045</v>
      </c>
      <c r="L1350" t="s">
        <v>494</v>
      </c>
      <c r="M1350">
        <v>20</v>
      </c>
      <c r="N1350" t="s">
        <v>1603</v>
      </c>
      <c r="O1350" t="s">
        <v>2636</v>
      </c>
      <c r="P1350" t="s">
        <v>2632</v>
      </c>
      <c r="Q1350">
        <v>255</v>
      </c>
      <c r="R1350">
        <v>255</v>
      </c>
      <c r="S1350" t="s">
        <v>1603</v>
      </c>
      <c r="T1350" t="s">
        <v>1603</v>
      </c>
      <c r="U1350" t="s">
        <v>1603</v>
      </c>
      <c r="V1350" t="s">
        <v>1603</v>
      </c>
      <c r="W1350" t="s">
        <v>1603</v>
      </c>
      <c r="X1350" t="s">
        <v>1603</v>
      </c>
      <c r="Y1350" t="s">
        <v>2633</v>
      </c>
      <c r="Z1350" t="s">
        <v>1603</v>
      </c>
      <c r="AA1350" t="s">
        <v>1603</v>
      </c>
      <c r="AB1350" t="s">
        <v>2634</v>
      </c>
      <c r="AC1350" t="s">
        <v>1603</v>
      </c>
      <c r="AD1350" t="s">
        <v>1603</v>
      </c>
      <c r="AE1350" t="s">
        <v>1603</v>
      </c>
    </row>
    <row r="1351" spans="1:31" x14ac:dyDescent="0.25">
      <c r="A1351" t="s">
        <v>4065</v>
      </c>
      <c r="B1351"/>
      <c r="C1351" t="str">
        <f>_xlfn.IFNA(VLOOKUP(CONCATENATE($A1351,"|","PI"),'Compare PI to Roll'!$A:$D,4,FALSE),"")</f>
        <v/>
      </c>
      <c r="D1351" t="str">
        <f>_xlfn.IFNA(VLOOKUP(CONCATENATE($A1351,"|","PI"),'Compare PI to Roll'!$A:$D,4,FALSE),"")</f>
        <v/>
      </c>
      <c r="E1351" t="str">
        <f>_xlfn.IFNA(VLOOKUP(CONCATENATE($A1351,"|","ROLL"),'Compare PI to Roll'!$A:$D,4,FALSE),"")</f>
        <v/>
      </c>
      <c r="F1351" t="str">
        <f>_xlfn.IFNA(VLOOKUP(CONCATENATE($A1351,"|","ROLL"),'Compare PI to Roll'!$A:$D,4,FALSE),"")</f>
        <v/>
      </c>
      <c r="G1351" t="str">
        <f t="shared" si="21"/>
        <v>0|0|0|0</v>
      </c>
      <c r="H1351">
        <f>_xlfn.IFNA(VLOOKUP(K1351,'Tables to Map'!A:B,2,FALSE),"")</f>
        <v>0</v>
      </c>
      <c r="I1351" t="s">
        <v>8</v>
      </c>
      <c r="J1351" t="s">
        <v>9</v>
      </c>
      <c r="K1351" t="s">
        <v>4045</v>
      </c>
      <c r="L1351" t="s">
        <v>193</v>
      </c>
      <c r="M1351">
        <v>21</v>
      </c>
      <c r="N1351" t="s">
        <v>1603</v>
      </c>
      <c r="O1351" t="s">
        <v>2636</v>
      </c>
      <c r="P1351" t="s">
        <v>2632</v>
      </c>
      <c r="Q1351">
        <v>255</v>
      </c>
      <c r="R1351">
        <v>255</v>
      </c>
      <c r="S1351" t="s">
        <v>1603</v>
      </c>
      <c r="T1351" t="s">
        <v>1603</v>
      </c>
      <c r="U1351" t="s">
        <v>1603</v>
      </c>
      <c r="V1351" t="s">
        <v>1603</v>
      </c>
      <c r="W1351" t="s">
        <v>1603</v>
      </c>
      <c r="X1351" t="s">
        <v>1603</v>
      </c>
      <c r="Y1351" t="s">
        <v>2633</v>
      </c>
      <c r="Z1351" t="s">
        <v>1603</v>
      </c>
      <c r="AA1351" t="s">
        <v>1603</v>
      </c>
      <c r="AB1351" t="s">
        <v>2634</v>
      </c>
      <c r="AC1351" t="s">
        <v>1603</v>
      </c>
      <c r="AD1351" t="s">
        <v>1603</v>
      </c>
      <c r="AE1351" t="s">
        <v>1603</v>
      </c>
    </row>
    <row r="1352" spans="1:31" x14ac:dyDescent="0.25">
      <c r="A1352" t="s">
        <v>4066</v>
      </c>
      <c r="B1352"/>
      <c r="C1352" t="str">
        <f>_xlfn.IFNA(VLOOKUP(CONCATENATE($A1352,"|","PI"),'Compare PI to Roll'!$A:$D,4,FALSE),"")</f>
        <v/>
      </c>
      <c r="D1352" t="str">
        <f>_xlfn.IFNA(VLOOKUP(CONCATENATE($A1352,"|","PI"),'Compare PI to Roll'!$A:$D,4,FALSE),"")</f>
        <v/>
      </c>
      <c r="E1352" t="str">
        <f>_xlfn.IFNA(VLOOKUP(CONCATENATE($A1352,"|","ROLL"),'Compare PI to Roll'!$A:$D,4,FALSE),"")</f>
        <v/>
      </c>
      <c r="F1352" t="str">
        <f>_xlfn.IFNA(VLOOKUP(CONCATENATE($A1352,"|","ROLL"),'Compare PI to Roll'!$A:$D,4,FALSE),"")</f>
        <v/>
      </c>
      <c r="G1352" t="str">
        <f t="shared" si="21"/>
        <v>0|0|0|0</v>
      </c>
      <c r="H1352">
        <f>_xlfn.IFNA(VLOOKUP(K1352,'Tables to Map'!A:B,2,FALSE),"")</f>
        <v>0</v>
      </c>
      <c r="I1352" t="s">
        <v>8</v>
      </c>
      <c r="J1352" t="s">
        <v>9</v>
      </c>
      <c r="K1352" t="s">
        <v>4045</v>
      </c>
      <c r="L1352" t="s">
        <v>1876</v>
      </c>
      <c r="M1352">
        <v>22</v>
      </c>
      <c r="N1352" t="s">
        <v>1603</v>
      </c>
      <c r="O1352" t="s">
        <v>2636</v>
      </c>
      <c r="P1352" t="s">
        <v>2632</v>
      </c>
      <c r="Q1352">
        <v>255</v>
      </c>
      <c r="R1352">
        <v>255</v>
      </c>
      <c r="S1352" t="s">
        <v>1603</v>
      </c>
      <c r="T1352" t="s">
        <v>1603</v>
      </c>
      <c r="U1352" t="s">
        <v>1603</v>
      </c>
      <c r="V1352" t="s">
        <v>1603</v>
      </c>
      <c r="W1352" t="s">
        <v>1603</v>
      </c>
      <c r="X1352" t="s">
        <v>1603</v>
      </c>
      <c r="Y1352" t="s">
        <v>2633</v>
      </c>
      <c r="Z1352" t="s">
        <v>1603</v>
      </c>
      <c r="AA1352" t="s">
        <v>1603</v>
      </c>
      <c r="AB1352" t="s">
        <v>2634</v>
      </c>
      <c r="AC1352" t="s">
        <v>1603</v>
      </c>
      <c r="AD1352" t="s">
        <v>1603</v>
      </c>
      <c r="AE1352" t="s">
        <v>1603</v>
      </c>
    </row>
    <row r="1353" spans="1:31" x14ac:dyDescent="0.25">
      <c r="A1353" t="s">
        <v>4067</v>
      </c>
      <c r="B1353"/>
      <c r="C1353" t="str">
        <f>_xlfn.IFNA(VLOOKUP(CONCATENATE($A1353,"|","PI"),'Compare PI to Roll'!$A:$D,4,FALSE),"")</f>
        <v/>
      </c>
      <c r="D1353" t="str">
        <f>_xlfn.IFNA(VLOOKUP(CONCATENATE($A1353,"|","PI"),'Compare PI to Roll'!$A:$D,4,FALSE),"")</f>
        <v/>
      </c>
      <c r="E1353" t="str">
        <f>_xlfn.IFNA(VLOOKUP(CONCATENATE($A1353,"|","ROLL"),'Compare PI to Roll'!$A:$D,4,FALSE),"")</f>
        <v/>
      </c>
      <c r="F1353" t="str">
        <f>_xlfn.IFNA(VLOOKUP(CONCATENATE($A1353,"|","ROLL"),'Compare PI to Roll'!$A:$D,4,FALSE),"")</f>
        <v/>
      </c>
      <c r="G1353" t="str">
        <f t="shared" si="21"/>
        <v>0|0|0|0</v>
      </c>
      <c r="H1353">
        <f>_xlfn.IFNA(VLOOKUP(K1353,'Tables to Map'!A:B,2,FALSE),"")</f>
        <v>0</v>
      </c>
      <c r="I1353" t="s">
        <v>8</v>
      </c>
      <c r="J1353" t="s">
        <v>9</v>
      </c>
      <c r="K1353" t="s">
        <v>4045</v>
      </c>
      <c r="L1353" t="s">
        <v>1691</v>
      </c>
      <c r="M1353">
        <v>23</v>
      </c>
      <c r="N1353" t="s">
        <v>1603</v>
      </c>
      <c r="O1353" t="s">
        <v>2636</v>
      </c>
      <c r="P1353" t="s">
        <v>3174</v>
      </c>
      <c r="Q1353" t="s">
        <v>1603</v>
      </c>
      <c r="R1353" t="s">
        <v>1603</v>
      </c>
      <c r="S1353" t="s">
        <v>1603</v>
      </c>
      <c r="T1353" t="s">
        <v>1603</v>
      </c>
      <c r="U1353" t="s">
        <v>1603</v>
      </c>
      <c r="V1353">
        <v>0</v>
      </c>
      <c r="W1353" t="s">
        <v>1603</v>
      </c>
      <c r="X1353" t="s">
        <v>1603</v>
      </c>
      <c r="Y1353" t="s">
        <v>1603</v>
      </c>
      <c r="Z1353" t="s">
        <v>1603</v>
      </c>
      <c r="AA1353" t="s">
        <v>1603</v>
      </c>
      <c r="AB1353" t="s">
        <v>1603</v>
      </c>
      <c r="AC1353" t="s">
        <v>1603</v>
      </c>
      <c r="AD1353" t="s">
        <v>1603</v>
      </c>
      <c r="AE1353" t="s">
        <v>1603</v>
      </c>
    </row>
    <row r="1354" spans="1:31" x14ac:dyDescent="0.25">
      <c r="A1354" t="s">
        <v>4068</v>
      </c>
      <c r="B1354"/>
      <c r="C1354" t="str">
        <f>_xlfn.IFNA(VLOOKUP(CONCATENATE($A1354,"|","PI"),'Compare PI to Roll'!$A:$D,4,FALSE),"")</f>
        <v/>
      </c>
      <c r="D1354" t="str">
        <f>_xlfn.IFNA(VLOOKUP(CONCATENATE($A1354,"|","PI"),'Compare PI to Roll'!$A:$D,4,FALSE),"")</f>
        <v/>
      </c>
      <c r="E1354" t="str">
        <f>_xlfn.IFNA(VLOOKUP(CONCATENATE($A1354,"|","ROLL"),'Compare PI to Roll'!$A:$D,4,FALSE),"")</f>
        <v/>
      </c>
      <c r="F1354" t="str">
        <f>_xlfn.IFNA(VLOOKUP(CONCATENATE($A1354,"|","ROLL"),'Compare PI to Roll'!$A:$D,4,FALSE),"")</f>
        <v/>
      </c>
      <c r="G1354" t="str">
        <f t="shared" si="21"/>
        <v>0|0|0|0</v>
      </c>
      <c r="H1354">
        <f>_xlfn.IFNA(VLOOKUP(K1354,'Tables to Map'!A:B,2,FALSE),"")</f>
        <v>0</v>
      </c>
      <c r="I1354" t="s">
        <v>8</v>
      </c>
      <c r="J1354" t="s">
        <v>9</v>
      </c>
      <c r="K1354" t="s">
        <v>4045</v>
      </c>
      <c r="L1354" t="s">
        <v>3154</v>
      </c>
      <c r="M1354">
        <v>24</v>
      </c>
      <c r="N1354" t="s">
        <v>1603</v>
      </c>
      <c r="O1354" t="s">
        <v>2636</v>
      </c>
      <c r="P1354" t="s">
        <v>3174</v>
      </c>
      <c r="Q1354" t="s">
        <v>1603</v>
      </c>
      <c r="R1354" t="s">
        <v>1603</v>
      </c>
      <c r="S1354" t="s">
        <v>1603</v>
      </c>
      <c r="T1354" t="s">
        <v>1603</v>
      </c>
      <c r="U1354" t="s">
        <v>1603</v>
      </c>
      <c r="V1354">
        <v>0</v>
      </c>
      <c r="W1354" t="s">
        <v>1603</v>
      </c>
      <c r="X1354" t="s">
        <v>1603</v>
      </c>
      <c r="Y1354" t="s">
        <v>1603</v>
      </c>
      <c r="Z1354" t="s">
        <v>1603</v>
      </c>
      <c r="AA1354" t="s">
        <v>1603</v>
      </c>
      <c r="AB1354" t="s">
        <v>1603</v>
      </c>
      <c r="AC1354" t="s">
        <v>1603</v>
      </c>
      <c r="AD1354" t="s">
        <v>1603</v>
      </c>
      <c r="AE1354" t="s">
        <v>1603</v>
      </c>
    </row>
    <row r="1355" spans="1:31" x14ac:dyDescent="0.25">
      <c r="A1355" t="s">
        <v>4069</v>
      </c>
      <c r="B1355"/>
      <c r="C1355" t="str">
        <f>_xlfn.IFNA(VLOOKUP(CONCATENATE($A1355,"|","PI"),'Compare PI to Roll'!$A:$D,4,FALSE),"")</f>
        <v/>
      </c>
      <c r="D1355" t="str">
        <f>_xlfn.IFNA(VLOOKUP(CONCATENATE($A1355,"|","PI"),'Compare PI to Roll'!$A:$D,4,FALSE),"")</f>
        <v/>
      </c>
      <c r="E1355" t="str">
        <f>_xlfn.IFNA(VLOOKUP(CONCATENATE($A1355,"|","ROLL"),'Compare PI to Roll'!$A:$D,4,FALSE),"")</f>
        <v/>
      </c>
      <c r="F1355" t="str">
        <f>_xlfn.IFNA(VLOOKUP(CONCATENATE($A1355,"|","ROLL"),'Compare PI to Roll'!$A:$D,4,FALSE),"")</f>
        <v/>
      </c>
      <c r="G1355" t="str">
        <f t="shared" si="21"/>
        <v>0|0|0|0</v>
      </c>
      <c r="H1355">
        <f>_xlfn.IFNA(VLOOKUP(K1355,'Tables to Map'!A:B,2,FALSE),"")</f>
        <v>0</v>
      </c>
      <c r="I1355" t="s">
        <v>8</v>
      </c>
      <c r="J1355" t="s">
        <v>9</v>
      </c>
      <c r="K1355" t="s">
        <v>4045</v>
      </c>
      <c r="L1355" t="s">
        <v>27</v>
      </c>
      <c r="M1355">
        <v>25</v>
      </c>
      <c r="N1355" t="s">
        <v>1603</v>
      </c>
      <c r="O1355" t="s">
        <v>2636</v>
      </c>
      <c r="P1355" t="s">
        <v>2630</v>
      </c>
      <c r="Q1355" t="s">
        <v>1603</v>
      </c>
      <c r="R1355" t="s">
        <v>1603</v>
      </c>
      <c r="S1355">
        <v>10</v>
      </c>
      <c r="T1355">
        <v>10</v>
      </c>
      <c r="U1355">
        <v>0</v>
      </c>
      <c r="V1355" t="s">
        <v>1603</v>
      </c>
      <c r="W1355" t="s">
        <v>1603</v>
      </c>
      <c r="X1355" t="s">
        <v>1603</v>
      </c>
      <c r="Y1355" t="s">
        <v>1603</v>
      </c>
      <c r="Z1355" t="s">
        <v>1603</v>
      </c>
      <c r="AA1355" t="s">
        <v>1603</v>
      </c>
      <c r="AB1355" t="s">
        <v>1603</v>
      </c>
      <c r="AC1355" t="s">
        <v>1603</v>
      </c>
      <c r="AD1355" t="s">
        <v>1603</v>
      </c>
      <c r="AE1355" t="s">
        <v>1603</v>
      </c>
    </row>
    <row r="1356" spans="1:31" x14ac:dyDescent="0.25">
      <c r="A1356" t="s">
        <v>4070</v>
      </c>
      <c r="B1356"/>
      <c r="C1356" t="str">
        <f>_xlfn.IFNA(VLOOKUP(CONCATENATE($A1356,"|","PI"),'Compare PI to Roll'!$A:$D,4,FALSE),"")</f>
        <v/>
      </c>
      <c r="D1356" t="str">
        <f>_xlfn.IFNA(VLOOKUP(CONCATENATE($A1356,"|","PI"),'Compare PI to Roll'!$A:$D,4,FALSE),"")</f>
        <v/>
      </c>
      <c r="E1356" t="str">
        <f>_xlfn.IFNA(VLOOKUP(CONCATENATE($A1356,"|","ROLL"),'Compare PI to Roll'!$A:$D,4,FALSE),"")</f>
        <v/>
      </c>
      <c r="F1356" t="str">
        <f>_xlfn.IFNA(VLOOKUP(CONCATENATE($A1356,"|","ROLL"),'Compare PI to Roll'!$A:$D,4,FALSE),"")</f>
        <v/>
      </c>
      <c r="G1356" t="str">
        <f t="shared" si="21"/>
        <v>0|0|0|0</v>
      </c>
      <c r="H1356">
        <f>_xlfn.IFNA(VLOOKUP(K1356,'Tables to Map'!A:B,2,FALSE),"")</f>
        <v>0</v>
      </c>
      <c r="I1356" t="s">
        <v>8</v>
      </c>
      <c r="J1356" t="s">
        <v>9</v>
      </c>
      <c r="K1356" t="s">
        <v>4045</v>
      </c>
      <c r="L1356" t="s">
        <v>1687</v>
      </c>
      <c r="M1356">
        <v>26</v>
      </c>
      <c r="N1356" t="s">
        <v>1603</v>
      </c>
      <c r="O1356" t="s">
        <v>2636</v>
      </c>
      <c r="P1356" t="s">
        <v>2630</v>
      </c>
      <c r="Q1356" t="s">
        <v>1603</v>
      </c>
      <c r="R1356" t="s">
        <v>1603</v>
      </c>
      <c r="S1356">
        <v>10</v>
      </c>
      <c r="T1356">
        <v>10</v>
      </c>
      <c r="U1356">
        <v>0</v>
      </c>
      <c r="V1356" t="s">
        <v>1603</v>
      </c>
      <c r="W1356" t="s">
        <v>1603</v>
      </c>
      <c r="X1356" t="s">
        <v>1603</v>
      </c>
      <c r="Y1356" t="s">
        <v>1603</v>
      </c>
      <c r="Z1356" t="s">
        <v>1603</v>
      </c>
      <c r="AA1356" t="s">
        <v>1603</v>
      </c>
      <c r="AB1356" t="s">
        <v>1603</v>
      </c>
      <c r="AC1356" t="s">
        <v>1603</v>
      </c>
      <c r="AD1356" t="s">
        <v>1603</v>
      </c>
      <c r="AE1356" t="s">
        <v>1603</v>
      </c>
    </row>
    <row r="1357" spans="1:31" x14ac:dyDescent="0.25">
      <c r="A1357" t="s">
        <v>4071</v>
      </c>
      <c r="B1357"/>
      <c r="C1357" t="str">
        <f>_xlfn.IFNA(VLOOKUP(CONCATENATE($A1357,"|","PI"),'Compare PI to Roll'!$A:$D,4,FALSE),"")</f>
        <v/>
      </c>
      <c r="D1357" t="str">
        <f>_xlfn.IFNA(VLOOKUP(CONCATENATE($A1357,"|","PI"),'Compare PI to Roll'!$A:$D,4,FALSE),"")</f>
        <v/>
      </c>
      <c r="E1357" t="str">
        <f>_xlfn.IFNA(VLOOKUP(CONCATENATE($A1357,"|","ROLL"),'Compare PI to Roll'!$A:$D,4,FALSE),"")</f>
        <v/>
      </c>
      <c r="F1357" t="str">
        <f>_xlfn.IFNA(VLOOKUP(CONCATENATE($A1357,"|","ROLL"),'Compare PI to Roll'!$A:$D,4,FALSE),"")</f>
        <v/>
      </c>
      <c r="G1357" t="str">
        <f t="shared" si="21"/>
        <v>0|0|0|0</v>
      </c>
      <c r="H1357">
        <f>_xlfn.IFNA(VLOOKUP(K1357,'Tables to Map'!A:B,2,FALSE),"")</f>
        <v>0</v>
      </c>
      <c r="I1357" t="s">
        <v>8</v>
      </c>
      <c r="J1357" t="s">
        <v>9</v>
      </c>
      <c r="K1357" t="s">
        <v>4045</v>
      </c>
      <c r="L1357" t="s">
        <v>2477</v>
      </c>
      <c r="M1357">
        <v>27</v>
      </c>
      <c r="N1357" t="s">
        <v>1603</v>
      </c>
      <c r="O1357" t="s">
        <v>2636</v>
      </c>
      <c r="P1357" t="s">
        <v>2632</v>
      </c>
      <c r="Q1357">
        <v>255</v>
      </c>
      <c r="R1357">
        <v>255</v>
      </c>
      <c r="S1357" t="s">
        <v>1603</v>
      </c>
      <c r="T1357" t="s">
        <v>1603</v>
      </c>
      <c r="U1357" t="s">
        <v>1603</v>
      </c>
      <c r="V1357" t="s">
        <v>1603</v>
      </c>
      <c r="W1357" t="s">
        <v>1603</v>
      </c>
      <c r="X1357" t="s">
        <v>1603</v>
      </c>
      <c r="Y1357" t="s">
        <v>2633</v>
      </c>
      <c r="Z1357" t="s">
        <v>1603</v>
      </c>
      <c r="AA1357" t="s">
        <v>1603</v>
      </c>
      <c r="AB1357" t="s">
        <v>2634</v>
      </c>
      <c r="AC1357" t="s">
        <v>1603</v>
      </c>
      <c r="AD1357" t="s">
        <v>1603</v>
      </c>
      <c r="AE1357" t="s">
        <v>1603</v>
      </c>
    </row>
    <row r="1358" spans="1:31" x14ac:dyDescent="0.25">
      <c r="A1358" t="s">
        <v>4072</v>
      </c>
      <c r="B1358"/>
      <c r="C1358" t="str">
        <f>_xlfn.IFNA(VLOOKUP(CONCATENATE($A1358,"|","PI"),'Compare PI to Roll'!$A:$D,4,FALSE),"")</f>
        <v/>
      </c>
      <c r="D1358" t="str">
        <f>_xlfn.IFNA(VLOOKUP(CONCATENATE($A1358,"|","PI"),'Compare PI to Roll'!$A:$D,4,FALSE),"")</f>
        <v/>
      </c>
      <c r="E1358" t="str">
        <f>_xlfn.IFNA(VLOOKUP(CONCATENATE($A1358,"|","ROLL"),'Compare PI to Roll'!$A:$D,4,FALSE),"")</f>
        <v/>
      </c>
      <c r="F1358" t="str">
        <f>_xlfn.IFNA(VLOOKUP(CONCATENATE($A1358,"|","ROLL"),'Compare PI to Roll'!$A:$D,4,FALSE),"")</f>
        <v/>
      </c>
      <c r="G1358" t="str">
        <f t="shared" si="21"/>
        <v>0|0|0|0</v>
      </c>
      <c r="H1358">
        <f>_xlfn.IFNA(VLOOKUP(K1358,'Tables to Map'!A:B,2,FALSE),"")</f>
        <v>0</v>
      </c>
      <c r="I1358" t="s">
        <v>8</v>
      </c>
      <c r="J1358" t="s">
        <v>9</v>
      </c>
      <c r="K1358" t="s">
        <v>4045</v>
      </c>
      <c r="L1358" t="s">
        <v>355</v>
      </c>
      <c r="M1358">
        <v>28</v>
      </c>
      <c r="N1358" t="s">
        <v>1603</v>
      </c>
      <c r="O1358" t="s">
        <v>2636</v>
      </c>
      <c r="P1358" t="s">
        <v>2632</v>
      </c>
      <c r="Q1358">
        <v>255</v>
      </c>
      <c r="R1358">
        <v>255</v>
      </c>
      <c r="S1358" t="s">
        <v>1603</v>
      </c>
      <c r="T1358" t="s">
        <v>1603</v>
      </c>
      <c r="U1358" t="s">
        <v>1603</v>
      </c>
      <c r="V1358" t="s">
        <v>1603</v>
      </c>
      <c r="W1358" t="s">
        <v>1603</v>
      </c>
      <c r="X1358" t="s">
        <v>1603</v>
      </c>
      <c r="Y1358" t="s">
        <v>2633</v>
      </c>
      <c r="Z1358" t="s">
        <v>1603</v>
      </c>
      <c r="AA1358" t="s">
        <v>1603</v>
      </c>
      <c r="AB1358" t="s">
        <v>2634</v>
      </c>
      <c r="AC1358" t="s">
        <v>1603</v>
      </c>
      <c r="AD1358" t="s">
        <v>1603</v>
      </c>
      <c r="AE1358" t="s">
        <v>1603</v>
      </c>
    </row>
    <row r="1359" spans="1:31" x14ac:dyDescent="0.25">
      <c r="A1359" t="s">
        <v>4073</v>
      </c>
      <c r="B1359"/>
      <c r="C1359" t="str">
        <f>_xlfn.IFNA(VLOOKUP(CONCATENATE($A1359,"|","PI"),'Compare PI to Roll'!$A:$D,4,FALSE),"")</f>
        <v/>
      </c>
      <c r="D1359" t="str">
        <f>_xlfn.IFNA(VLOOKUP(CONCATENATE($A1359,"|","PI"),'Compare PI to Roll'!$A:$D,4,FALSE),"")</f>
        <v/>
      </c>
      <c r="E1359" t="str">
        <f>_xlfn.IFNA(VLOOKUP(CONCATENATE($A1359,"|","ROLL"),'Compare PI to Roll'!$A:$D,4,FALSE),"")</f>
        <v/>
      </c>
      <c r="F1359" t="str">
        <f>_xlfn.IFNA(VLOOKUP(CONCATENATE($A1359,"|","ROLL"),'Compare PI to Roll'!$A:$D,4,FALSE),"")</f>
        <v/>
      </c>
      <c r="G1359" t="str">
        <f t="shared" si="21"/>
        <v>0|0|0|0</v>
      </c>
      <c r="H1359">
        <f>_xlfn.IFNA(VLOOKUP(K1359,'Tables to Map'!A:B,2,FALSE),"")</f>
        <v>0</v>
      </c>
      <c r="I1359" t="s">
        <v>8</v>
      </c>
      <c r="J1359" t="s">
        <v>9</v>
      </c>
      <c r="K1359" t="s">
        <v>4045</v>
      </c>
      <c r="L1359" t="s">
        <v>1114</v>
      </c>
      <c r="M1359">
        <v>29</v>
      </c>
      <c r="N1359" t="s">
        <v>1603</v>
      </c>
      <c r="O1359" t="s">
        <v>2636</v>
      </c>
      <c r="P1359" t="s">
        <v>2632</v>
      </c>
      <c r="Q1359">
        <v>255</v>
      </c>
      <c r="R1359">
        <v>255</v>
      </c>
      <c r="S1359" t="s">
        <v>1603</v>
      </c>
      <c r="T1359" t="s">
        <v>1603</v>
      </c>
      <c r="U1359" t="s">
        <v>1603</v>
      </c>
      <c r="V1359" t="s">
        <v>1603</v>
      </c>
      <c r="W1359" t="s">
        <v>1603</v>
      </c>
      <c r="X1359" t="s">
        <v>1603</v>
      </c>
      <c r="Y1359" t="s">
        <v>2633</v>
      </c>
      <c r="Z1359" t="s">
        <v>1603</v>
      </c>
      <c r="AA1359" t="s">
        <v>1603</v>
      </c>
      <c r="AB1359" t="s">
        <v>2634</v>
      </c>
      <c r="AC1359" t="s">
        <v>1603</v>
      </c>
      <c r="AD1359" t="s">
        <v>1603</v>
      </c>
      <c r="AE1359" t="s">
        <v>1603</v>
      </c>
    </row>
    <row r="1360" spans="1:31" x14ac:dyDescent="0.25">
      <c r="A1360" t="s">
        <v>4074</v>
      </c>
      <c r="B1360"/>
      <c r="C1360" t="str">
        <f>_xlfn.IFNA(VLOOKUP(CONCATENATE($A1360,"|","PI"),'Compare PI to Roll'!$A:$D,4,FALSE),"")</f>
        <v/>
      </c>
      <c r="D1360" t="str">
        <f>_xlfn.IFNA(VLOOKUP(CONCATENATE($A1360,"|","PI"),'Compare PI to Roll'!$A:$D,4,FALSE),"")</f>
        <v/>
      </c>
      <c r="E1360" t="str">
        <f>_xlfn.IFNA(VLOOKUP(CONCATENATE($A1360,"|","ROLL"),'Compare PI to Roll'!$A:$D,4,FALSE),"")</f>
        <v/>
      </c>
      <c r="F1360" t="str">
        <f>_xlfn.IFNA(VLOOKUP(CONCATENATE($A1360,"|","ROLL"),'Compare PI to Roll'!$A:$D,4,FALSE),"")</f>
        <v/>
      </c>
      <c r="G1360" t="str">
        <f t="shared" si="21"/>
        <v>0|0|0|0</v>
      </c>
      <c r="H1360">
        <f>_xlfn.IFNA(VLOOKUP(K1360,'Tables to Map'!A:B,2,FALSE),"")</f>
        <v>0</v>
      </c>
      <c r="I1360" t="s">
        <v>8</v>
      </c>
      <c r="J1360" t="s">
        <v>9</v>
      </c>
      <c r="K1360" t="s">
        <v>4045</v>
      </c>
      <c r="L1360" t="s">
        <v>1411</v>
      </c>
      <c r="M1360">
        <v>30</v>
      </c>
      <c r="N1360" t="s">
        <v>1603</v>
      </c>
      <c r="O1360" t="s">
        <v>2636</v>
      </c>
      <c r="P1360" t="s">
        <v>2632</v>
      </c>
      <c r="Q1360">
        <v>255</v>
      </c>
      <c r="R1360">
        <v>255</v>
      </c>
      <c r="S1360" t="s">
        <v>1603</v>
      </c>
      <c r="T1360" t="s">
        <v>1603</v>
      </c>
      <c r="U1360" t="s">
        <v>1603</v>
      </c>
      <c r="V1360" t="s">
        <v>1603</v>
      </c>
      <c r="W1360" t="s">
        <v>1603</v>
      </c>
      <c r="X1360" t="s">
        <v>1603</v>
      </c>
      <c r="Y1360" t="s">
        <v>2633</v>
      </c>
      <c r="Z1360" t="s">
        <v>1603</v>
      </c>
      <c r="AA1360" t="s">
        <v>1603</v>
      </c>
      <c r="AB1360" t="s">
        <v>2634</v>
      </c>
      <c r="AC1360" t="s">
        <v>1603</v>
      </c>
      <c r="AD1360" t="s">
        <v>1603</v>
      </c>
      <c r="AE1360" t="s">
        <v>1603</v>
      </c>
    </row>
    <row r="1361" spans="1:31" x14ac:dyDescent="0.25">
      <c r="A1361" t="s">
        <v>4075</v>
      </c>
      <c r="B1361"/>
      <c r="C1361" t="str">
        <f>_xlfn.IFNA(VLOOKUP(CONCATENATE($A1361,"|","PI"),'Compare PI to Roll'!$A:$D,4,FALSE),"")</f>
        <v/>
      </c>
      <c r="D1361" t="str">
        <f>_xlfn.IFNA(VLOOKUP(CONCATENATE($A1361,"|","PI"),'Compare PI to Roll'!$A:$D,4,FALSE),"")</f>
        <v/>
      </c>
      <c r="E1361" t="str">
        <f>_xlfn.IFNA(VLOOKUP(CONCATENATE($A1361,"|","ROLL"),'Compare PI to Roll'!$A:$D,4,FALSE),"")</f>
        <v/>
      </c>
      <c r="F1361" t="str">
        <f>_xlfn.IFNA(VLOOKUP(CONCATENATE($A1361,"|","ROLL"),'Compare PI to Roll'!$A:$D,4,FALSE),"")</f>
        <v/>
      </c>
      <c r="G1361" t="str">
        <f t="shared" si="21"/>
        <v>0|0|0|0</v>
      </c>
      <c r="H1361">
        <f>_xlfn.IFNA(VLOOKUP(K1361,'Tables to Map'!A:B,2,FALSE),"")</f>
        <v>0</v>
      </c>
      <c r="I1361" t="s">
        <v>8</v>
      </c>
      <c r="J1361" t="s">
        <v>9</v>
      </c>
      <c r="K1361" t="s">
        <v>4045</v>
      </c>
      <c r="L1361" t="s">
        <v>1877</v>
      </c>
      <c r="M1361">
        <v>31</v>
      </c>
      <c r="N1361" t="s">
        <v>1603</v>
      </c>
      <c r="O1361" t="s">
        <v>2636</v>
      </c>
      <c r="P1361" t="s">
        <v>2632</v>
      </c>
      <c r="Q1361">
        <v>255</v>
      </c>
      <c r="R1361">
        <v>255</v>
      </c>
      <c r="S1361" t="s">
        <v>1603</v>
      </c>
      <c r="T1361" t="s">
        <v>1603</v>
      </c>
      <c r="U1361" t="s">
        <v>1603</v>
      </c>
      <c r="V1361" t="s">
        <v>1603</v>
      </c>
      <c r="W1361" t="s">
        <v>1603</v>
      </c>
      <c r="X1361" t="s">
        <v>1603</v>
      </c>
      <c r="Y1361" t="s">
        <v>2633</v>
      </c>
      <c r="Z1361" t="s">
        <v>1603</v>
      </c>
      <c r="AA1361" t="s">
        <v>1603</v>
      </c>
      <c r="AB1361" t="s">
        <v>2634</v>
      </c>
      <c r="AC1361" t="s">
        <v>1603</v>
      </c>
      <c r="AD1361" t="s">
        <v>1603</v>
      </c>
      <c r="AE1361" t="s">
        <v>1603</v>
      </c>
    </row>
    <row r="1362" spans="1:31" x14ac:dyDescent="0.25">
      <c r="A1362" t="s">
        <v>4076</v>
      </c>
      <c r="B1362"/>
      <c r="C1362" t="str">
        <f>_xlfn.IFNA(VLOOKUP(CONCATENATE($A1362,"|","PI"),'Compare PI to Roll'!$A:$D,4,FALSE),"")</f>
        <v/>
      </c>
      <c r="D1362" t="str">
        <f>_xlfn.IFNA(VLOOKUP(CONCATENATE($A1362,"|","PI"),'Compare PI to Roll'!$A:$D,4,FALSE),"")</f>
        <v/>
      </c>
      <c r="E1362" t="str">
        <f>_xlfn.IFNA(VLOOKUP(CONCATENATE($A1362,"|","ROLL"),'Compare PI to Roll'!$A:$D,4,FALSE),"")</f>
        <v/>
      </c>
      <c r="F1362" t="str">
        <f>_xlfn.IFNA(VLOOKUP(CONCATENATE($A1362,"|","ROLL"),'Compare PI to Roll'!$A:$D,4,FALSE),"")</f>
        <v/>
      </c>
      <c r="G1362" t="str">
        <f t="shared" si="21"/>
        <v>0|0|0|0</v>
      </c>
      <c r="H1362">
        <f>_xlfn.IFNA(VLOOKUP(K1362,'Tables to Map'!A:B,2,FALSE),"")</f>
        <v>0</v>
      </c>
      <c r="I1362" t="s">
        <v>8</v>
      </c>
      <c r="J1362" t="s">
        <v>9</v>
      </c>
      <c r="K1362" t="s">
        <v>4045</v>
      </c>
      <c r="L1362" t="s">
        <v>1917</v>
      </c>
      <c r="M1362">
        <v>32</v>
      </c>
      <c r="N1362" t="s">
        <v>1603</v>
      </c>
      <c r="O1362" t="s">
        <v>2636</v>
      </c>
      <c r="P1362" t="s">
        <v>2711</v>
      </c>
      <c r="Q1362" t="s">
        <v>1603</v>
      </c>
      <c r="R1362" t="s">
        <v>1603</v>
      </c>
      <c r="S1362">
        <v>38</v>
      </c>
      <c r="T1362">
        <v>10</v>
      </c>
      <c r="U1362">
        <v>2</v>
      </c>
      <c r="V1362" t="s">
        <v>1603</v>
      </c>
      <c r="W1362" t="s">
        <v>1603</v>
      </c>
      <c r="X1362" t="s">
        <v>1603</v>
      </c>
      <c r="Y1362" t="s">
        <v>1603</v>
      </c>
      <c r="Z1362" t="s">
        <v>1603</v>
      </c>
      <c r="AA1362" t="s">
        <v>1603</v>
      </c>
      <c r="AB1362" t="s">
        <v>1603</v>
      </c>
      <c r="AC1362" t="s">
        <v>1603</v>
      </c>
      <c r="AD1362" t="s">
        <v>1603</v>
      </c>
      <c r="AE1362" t="s">
        <v>1603</v>
      </c>
    </row>
    <row r="1363" spans="1:31" x14ac:dyDescent="0.25">
      <c r="A1363" t="s">
        <v>4077</v>
      </c>
      <c r="B1363"/>
      <c r="C1363" t="str">
        <f>_xlfn.IFNA(VLOOKUP(CONCATENATE($A1363,"|","PI"),'Compare PI to Roll'!$A:$D,4,FALSE),"")</f>
        <v/>
      </c>
      <c r="D1363" t="str">
        <f>_xlfn.IFNA(VLOOKUP(CONCATENATE($A1363,"|","PI"),'Compare PI to Roll'!$A:$D,4,FALSE),"")</f>
        <v/>
      </c>
      <c r="E1363" t="str">
        <f>_xlfn.IFNA(VLOOKUP(CONCATENATE($A1363,"|","ROLL"),'Compare PI to Roll'!$A:$D,4,FALSE),"")</f>
        <v/>
      </c>
      <c r="F1363" t="str">
        <f>_xlfn.IFNA(VLOOKUP(CONCATENATE($A1363,"|","ROLL"),'Compare PI to Roll'!$A:$D,4,FALSE),"")</f>
        <v/>
      </c>
      <c r="G1363" t="str">
        <f t="shared" si="21"/>
        <v>0|0|0|0</v>
      </c>
      <c r="H1363">
        <f>_xlfn.IFNA(VLOOKUP(K1363,'Tables to Map'!A:B,2,FALSE),"")</f>
        <v>0</v>
      </c>
      <c r="I1363" t="s">
        <v>8</v>
      </c>
      <c r="J1363" t="s">
        <v>9</v>
      </c>
      <c r="K1363" t="s">
        <v>4045</v>
      </c>
      <c r="L1363" t="s">
        <v>1918</v>
      </c>
      <c r="M1363">
        <v>33</v>
      </c>
      <c r="N1363" t="s">
        <v>1603</v>
      </c>
      <c r="O1363" t="s">
        <v>2636</v>
      </c>
      <c r="P1363" t="s">
        <v>2711</v>
      </c>
      <c r="Q1363" t="s">
        <v>1603</v>
      </c>
      <c r="R1363" t="s">
        <v>1603</v>
      </c>
      <c r="S1363">
        <v>38</v>
      </c>
      <c r="T1363">
        <v>10</v>
      </c>
      <c r="U1363">
        <v>2</v>
      </c>
      <c r="V1363" t="s">
        <v>1603</v>
      </c>
      <c r="W1363" t="s">
        <v>1603</v>
      </c>
      <c r="X1363" t="s">
        <v>1603</v>
      </c>
      <c r="Y1363" t="s">
        <v>1603</v>
      </c>
      <c r="Z1363" t="s">
        <v>1603</v>
      </c>
      <c r="AA1363" t="s">
        <v>1603</v>
      </c>
      <c r="AB1363" t="s">
        <v>1603</v>
      </c>
      <c r="AC1363" t="s">
        <v>1603</v>
      </c>
      <c r="AD1363" t="s">
        <v>1603</v>
      </c>
      <c r="AE1363" t="s">
        <v>1603</v>
      </c>
    </row>
    <row r="1364" spans="1:31" x14ac:dyDescent="0.25">
      <c r="A1364" t="s">
        <v>4078</v>
      </c>
      <c r="B1364"/>
      <c r="C1364" t="str">
        <f>_xlfn.IFNA(VLOOKUP(CONCATENATE($A1364,"|","PI"),'Compare PI to Roll'!$A:$D,4,FALSE),"")</f>
        <v/>
      </c>
      <c r="D1364" t="str">
        <f>_xlfn.IFNA(VLOOKUP(CONCATENATE($A1364,"|","PI"),'Compare PI to Roll'!$A:$D,4,FALSE),"")</f>
        <v/>
      </c>
      <c r="E1364" t="str">
        <f>_xlfn.IFNA(VLOOKUP(CONCATENATE($A1364,"|","ROLL"),'Compare PI to Roll'!$A:$D,4,FALSE),"")</f>
        <v/>
      </c>
      <c r="F1364" t="str">
        <f>_xlfn.IFNA(VLOOKUP(CONCATENATE($A1364,"|","ROLL"),'Compare PI to Roll'!$A:$D,4,FALSE),"")</f>
        <v/>
      </c>
      <c r="G1364" t="str">
        <f t="shared" si="21"/>
        <v>0|0|0|0</v>
      </c>
      <c r="H1364">
        <f>_xlfn.IFNA(VLOOKUP(K1364,'Tables to Map'!A:B,2,FALSE),"")</f>
        <v>0</v>
      </c>
      <c r="I1364" t="s">
        <v>8</v>
      </c>
      <c r="J1364" t="s">
        <v>9</v>
      </c>
      <c r="K1364" t="s">
        <v>4045</v>
      </c>
      <c r="L1364" t="s">
        <v>3860</v>
      </c>
      <c r="M1364">
        <v>34</v>
      </c>
      <c r="N1364" t="s">
        <v>1603</v>
      </c>
      <c r="O1364" t="s">
        <v>2636</v>
      </c>
      <c r="P1364" t="s">
        <v>2630</v>
      </c>
      <c r="Q1364" t="s">
        <v>1603</v>
      </c>
      <c r="R1364" t="s">
        <v>1603</v>
      </c>
      <c r="S1364">
        <v>10</v>
      </c>
      <c r="T1364">
        <v>10</v>
      </c>
      <c r="U1364">
        <v>0</v>
      </c>
      <c r="V1364" t="s">
        <v>1603</v>
      </c>
      <c r="W1364" t="s">
        <v>1603</v>
      </c>
      <c r="X1364" t="s">
        <v>1603</v>
      </c>
      <c r="Y1364" t="s">
        <v>1603</v>
      </c>
      <c r="Z1364" t="s">
        <v>1603</v>
      </c>
      <c r="AA1364" t="s">
        <v>1603</v>
      </c>
      <c r="AB1364" t="s">
        <v>1603</v>
      </c>
      <c r="AC1364" t="s">
        <v>1603</v>
      </c>
      <c r="AD1364" t="s">
        <v>1603</v>
      </c>
      <c r="AE1364" t="s">
        <v>1603</v>
      </c>
    </row>
    <row r="1365" spans="1:31" x14ac:dyDescent="0.25">
      <c r="A1365" t="s">
        <v>4079</v>
      </c>
      <c r="B1365"/>
      <c r="C1365" t="str">
        <f>_xlfn.IFNA(VLOOKUP(CONCATENATE($A1365,"|","PI"),'Compare PI to Roll'!$A:$D,4,FALSE),"")</f>
        <v>PI</v>
      </c>
      <c r="D1365" t="str">
        <f>_xlfn.IFNA(VLOOKUP(CONCATENATE($A1365,"|","PI"),'Compare PI to Roll'!$A:$D,4,FALSE),"")</f>
        <v>PI</v>
      </c>
      <c r="E1365" t="str">
        <f>_xlfn.IFNA(VLOOKUP(CONCATENATE($A1365,"|","ROLL"),'Compare PI to Roll'!$A:$D,4,FALSE),"")</f>
        <v/>
      </c>
      <c r="F1365" t="str">
        <f>_xlfn.IFNA(VLOOKUP(CONCATENATE($A1365,"|","ROLL"),'Compare PI to Roll'!$A:$D,4,FALSE),"")</f>
        <v/>
      </c>
      <c r="G1365" t="str">
        <f t="shared" si="21"/>
        <v>1|1|0|0</v>
      </c>
      <c r="H1365" t="str">
        <f>_xlfn.IFNA(VLOOKUP(K1365,'Tables to Map'!A:B,2,FALSE),"")</f>
        <v/>
      </c>
      <c r="I1365" t="s">
        <v>8</v>
      </c>
      <c r="J1365" t="s">
        <v>9</v>
      </c>
      <c r="K1365" t="s">
        <v>823</v>
      </c>
      <c r="L1365" t="s">
        <v>756</v>
      </c>
      <c r="M1365">
        <v>1</v>
      </c>
      <c r="N1365" t="s">
        <v>1603</v>
      </c>
      <c r="O1365" t="s">
        <v>2629</v>
      </c>
      <c r="P1365" t="s">
        <v>2630</v>
      </c>
      <c r="Q1365" t="s">
        <v>1603</v>
      </c>
      <c r="R1365" t="s">
        <v>1603</v>
      </c>
      <c r="S1365">
        <v>10</v>
      </c>
      <c r="T1365">
        <v>10</v>
      </c>
      <c r="U1365">
        <v>0</v>
      </c>
      <c r="V1365" t="s">
        <v>1603</v>
      </c>
      <c r="W1365" t="s">
        <v>1603</v>
      </c>
      <c r="X1365" t="s">
        <v>1603</v>
      </c>
      <c r="Y1365" t="s">
        <v>1603</v>
      </c>
      <c r="Z1365" t="s">
        <v>1603</v>
      </c>
      <c r="AA1365" t="s">
        <v>1603</v>
      </c>
      <c r="AB1365" t="s">
        <v>1603</v>
      </c>
      <c r="AC1365" t="s">
        <v>1603</v>
      </c>
      <c r="AD1365" t="s">
        <v>1603</v>
      </c>
      <c r="AE1365" t="s">
        <v>1603</v>
      </c>
    </row>
    <row r="1366" spans="1:31" x14ac:dyDescent="0.25">
      <c r="A1366" t="s">
        <v>4080</v>
      </c>
      <c r="B1366"/>
      <c r="C1366" t="str">
        <f>_xlfn.IFNA(VLOOKUP(CONCATENATE($A1366,"|","PI"),'Compare PI to Roll'!$A:$D,4,FALSE),"")</f>
        <v>PI</v>
      </c>
      <c r="D1366" t="str">
        <f>_xlfn.IFNA(VLOOKUP(CONCATENATE($A1366,"|","PI"),'Compare PI to Roll'!$A:$D,4,FALSE),"")</f>
        <v>PI</v>
      </c>
      <c r="E1366" t="str">
        <f>_xlfn.IFNA(VLOOKUP(CONCATENATE($A1366,"|","ROLL"),'Compare PI to Roll'!$A:$D,4,FALSE),"")</f>
        <v/>
      </c>
      <c r="F1366" t="str">
        <f>_xlfn.IFNA(VLOOKUP(CONCATENATE($A1366,"|","ROLL"),'Compare PI to Roll'!$A:$D,4,FALSE),"")</f>
        <v/>
      </c>
      <c r="G1366" t="str">
        <f t="shared" si="21"/>
        <v>1|1|0|0</v>
      </c>
      <c r="H1366" t="str">
        <f>_xlfn.IFNA(VLOOKUP(K1366,'Tables to Map'!A:B,2,FALSE),"")</f>
        <v/>
      </c>
      <c r="I1366" t="s">
        <v>8</v>
      </c>
      <c r="J1366" t="s">
        <v>9</v>
      </c>
      <c r="K1366" t="s">
        <v>823</v>
      </c>
      <c r="L1366" t="s">
        <v>733</v>
      </c>
      <c r="M1366">
        <v>2</v>
      </c>
      <c r="N1366" t="s">
        <v>1603</v>
      </c>
      <c r="O1366" t="s">
        <v>2636</v>
      </c>
      <c r="P1366" t="s">
        <v>2632</v>
      </c>
      <c r="Q1366">
        <v>255</v>
      </c>
      <c r="R1366">
        <v>255</v>
      </c>
      <c r="S1366" t="s">
        <v>1603</v>
      </c>
      <c r="T1366" t="s">
        <v>1603</v>
      </c>
      <c r="U1366" t="s">
        <v>1603</v>
      </c>
      <c r="V1366" t="s">
        <v>1603</v>
      </c>
      <c r="W1366" t="s">
        <v>1603</v>
      </c>
      <c r="X1366" t="s">
        <v>1603</v>
      </c>
      <c r="Y1366" t="s">
        <v>2633</v>
      </c>
      <c r="Z1366" t="s">
        <v>1603</v>
      </c>
      <c r="AA1366" t="s">
        <v>1603</v>
      </c>
      <c r="AB1366" t="s">
        <v>2634</v>
      </c>
      <c r="AC1366" t="s">
        <v>1603</v>
      </c>
      <c r="AD1366" t="s">
        <v>1603</v>
      </c>
      <c r="AE1366" t="s">
        <v>1603</v>
      </c>
    </row>
    <row r="1367" spans="1:31" x14ac:dyDescent="0.25">
      <c r="A1367" t="s">
        <v>4081</v>
      </c>
      <c r="B1367"/>
      <c r="C1367" t="str">
        <f>_xlfn.IFNA(VLOOKUP(CONCATENATE($A1367,"|","PI"),'Compare PI to Roll'!$A:$D,4,FALSE),"")</f>
        <v>PI</v>
      </c>
      <c r="D1367" t="str">
        <f>_xlfn.IFNA(VLOOKUP(CONCATENATE($A1367,"|","PI"),'Compare PI to Roll'!$A:$D,4,FALSE),"")</f>
        <v>PI</v>
      </c>
      <c r="E1367" t="str">
        <f>_xlfn.IFNA(VLOOKUP(CONCATENATE($A1367,"|","ROLL"),'Compare PI to Roll'!$A:$D,4,FALSE),"")</f>
        <v/>
      </c>
      <c r="F1367" t="str">
        <f>_xlfn.IFNA(VLOOKUP(CONCATENATE($A1367,"|","ROLL"),'Compare PI to Roll'!$A:$D,4,FALSE),"")</f>
        <v/>
      </c>
      <c r="G1367" t="str">
        <f t="shared" si="21"/>
        <v>1|1|0|0</v>
      </c>
      <c r="H1367" t="str">
        <f>_xlfn.IFNA(VLOOKUP(K1367,'Tables to Map'!A:B,2,FALSE),"")</f>
        <v/>
      </c>
      <c r="I1367" t="s">
        <v>8</v>
      </c>
      <c r="J1367" t="s">
        <v>9</v>
      </c>
      <c r="K1367" t="s">
        <v>823</v>
      </c>
      <c r="L1367" t="s">
        <v>824</v>
      </c>
      <c r="M1367">
        <v>3</v>
      </c>
      <c r="N1367" t="s">
        <v>1603</v>
      </c>
      <c r="O1367" t="s">
        <v>2636</v>
      </c>
      <c r="P1367" t="s">
        <v>2632</v>
      </c>
      <c r="Q1367">
        <v>255</v>
      </c>
      <c r="R1367">
        <v>255</v>
      </c>
      <c r="S1367" t="s">
        <v>1603</v>
      </c>
      <c r="T1367" t="s">
        <v>1603</v>
      </c>
      <c r="U1367" t="s">
        <v>1603</v>
      </c>
      <c r="V1367" t="s">
        <v>1603</v>
      </c>
      <c r="W1367" t="s">
        <v>1603</v>
      </c>
      <c r="X1367" t="s">
        <v>1603</v>
      </c>
      <c r="Y1367" t="s">
        <v>2633</v>
      </c>
      <c r="Z1367" t="s">
        <v>1603</v>
      </c>
      <c r="AA1367" t="s">
        <v>1603</v>
      </c>
      <c r="AB1367" t="s">
        <v>2634</v>
      </c>
      <c r="AC1367" t="s">
        <v>1603</v>
      </c>
      <c r="AD1367" t="s">
        <v>1603</v>
      </c>
      <c r="AE1367" t="s">
        <v>1603</v>
      </c>
    </row>
    <row r="1368" spans="1:31" x14ac:dyDescent="0.25">
      <c r="A1368" t="s">
        <v>4082</v>
      </c>
      <c r="B1368"/>
      <c r="C1368" t="str">
        <f>_xlfn.IFNA(VLOOKUP(CONCATENATE($A1368,"|","PI"),'Compare PI to Roll'!$A:$D,4,FALSE),"")</f>
        <v>PI</v>
      </c>
      <c r="D1368" t="str">
        <f>_xlfn.IFNA(VLOOKUP(CONCATENATE($A1368,"|","PI"),'Compare PI to Roll'!$A:$D,4,FALSE),"")</f>
        <v>PI</v>
      </c>
      <c r="E1368" t="str">
        <f>_xlfn.IFNA(VLOOKUP(CONCATENATE($A1368,"|","ROLL"),'Compare PI to Roll'!$A:$D,4,FALSE),"")</f>
        <v/>
      </c>
      <c r="F1368" t="str">
        <f>_xlfn.IFNA(VLOOKUP(CONCATENATE($A1368,"|","ROLL"),'Compare PI to Roll'!$A:$D,4,FALSE),"")</f>
        <v/>
      </c>
      <c r="G1368" t="str">
        <f t="shared" si="21"/>
        <v>1|1|0|0</v>
      </c>
      <c r="H1368" t="str">
        <f>_xlfn.IFNA(VLOOKUP(K1368,'Tables to Map'!A:B,2,FALSE),"")</f>
        <v/>
      </c>
      <c r="I1368" t="s">
        <v>8</v>
      </c>
      <c r="J1368" t="s">
        <v>9</v>
      </c>
      <c r="K1368" t="s">
        <v>823</v>
      </c>
      <c r="L1368" t="s">
        <v>743</v>
      </c>
      <c r="M1368">
        <v>4</v>
      </c>
      <c r="N1368" t="s">
        <v>1603</v>
      </c>
      <c r="O1368" t="s">
        <v>2636</v>
      </c>
      <c r="P1368" t="s">
        <v>2632</v>
      </c>
      <c r="Q1368">
        <v>255</v>
      </c>
      <c r="R1368">
        <v>255</v>
      </c>
      <c r="S1368" t="s">
        <v>1603</v>
      </c>
      <c r="T1368" t="s">
        <v>1603</v>
      </c>
      <c r="U1368" t="s">
        <v>1603</v>
      </c>
      <c r="V1368" t="s">
        <v>1603</v>
      </c>
      <c r="W1368" t="s">
        <v>1603</v>
      </c>
      <c r="X1368" t="s">
        <v>1603</v>
      </c>
      <c r="Y1368" t="s">
        <v>2633</v>
      </c>
      <c r="Z1368" t="s">
        <v>1603</v>
      </c>
      <c r="AA1368" t="s">
        <v>1603</v>
      </c>
      <c r="AB1368" t="s">
        <v>2634</v>
      </c>
      <c r="AC1368" t="s">
        <v>1603</v>
      </c>
      <c r="AD1368" t="s">
        <v>1603</v>
      </c>
      <c r="AE1368" t="s">
        <v>1603</v>
      </c>
    </row>
    <row r="1369" spans="1:31" x14ac:dyDescent="0.25">
      <c r="A1369" t="s">
        <v>4083</v>
      </c>
      <c r="B1369"/>
      <c r="C1369" t="str">
        <f>_xlfn.IFNA(VLOOKUP(CONCATENATE($A1369,"|","PI"),'Compare PI to Roll'!$A:$D,4,FALSE),"")</f>
        <v>PI</v>
      </c>
      <c r="D1369" t="str">
        <f>_xlfn.IFNA(VLOOKUP(CONCATENATE($A1369,"|","PI"),'Compare PI to Roll'!$A:$D,4,FALSE),"")</f>
        <v>PI</v>
      </c>
      <c r="E1369" t="str">
        <f>_xlfn.IFNA(VLOOKUP(CONCATENATE($A1369,"|","ROLL"),'Compare PI to Roll'!$A:$D,4,FALSE),"")</f>
        <v/>
      </c>
      <c r="F1369" t="str">
        <f>_xlfn.IFNA(VLOOKUP(CONCATENATE($A1369,"|","ROLL"),'Compare PI to Roll'!$A:$D,4,FALSE),"")</f>
        <v/>
      </c>
      <c r="G1369" t="str">
        <f t="shared" si="21"/>
        <v>1|1|0|0</v>
      </c>
      <c r="H1369" t="str">
        <f>_xlfn.IFNA(VLOOKUP(K1369,'Tables to Map'!A:B,2,FALSE),"")</f>
        <v/>
      </c>
      <c r="I1369" t="s">
        <v>8</v>
      </c>
      <c r="J1369" t="s">
        <v>9</v>
      </c>
      <c r="K1369" t="s">
        <v>823</v>
      </c>
      <c r="L1369" t="s">
        <v>825</v>
      </c>
      <c r="M1369">
        <v>5</v>
      </c>
      <c r="N1369" t="s">
        <v>1603</v>
      </c>
      <c r="O1369" t="s">
        <v>2636</v>
      </c>
      <c r="P1369" t="s">
        <v>2632</v>
      </c>
      <c r="Q1369">
        <v>255</v>
      </c>
      <c r="R1369">
        <v>255</v>
      </c>
      <c r="S1369" t="s">
        <v>1603</v>
      </c>
      <c r="T1369" t="s">
        <v>1603</v>
      </c>
      <c r="U1369" t="s">
        <v>1603</v>
      </c>
      <c r="V1369" t="s">
        <v>1603</v>
      </c>
      <c r="W1369" t="s">
        <v>1603</v>
      </c>
      <c r="X1369" t="s">
        <v>1603</v>
      </c>
      <c r="Y1369" t="s">
        <v>2633</v>
      </c>
      <c r="Z1369" t="s">
        <v>1603</v>
      </c>
      <c r="AA1369" t="s">
        <v>1603</v>
      </c>
      <c r="AB1369" t="s">
        <v>2634</v>
      </c>
      <c r="AC1369" t="s">
        <v>1603</v>
      </c>
      <c r="AD1369" t="s">
        <v>1603</v>
      </c>
      <c r="AE1369" t="s">
        <v>1603</v>
      </c>
    </row>
    <row r="1370" spans="1:31" x14ac:dyDescent="0.25">
      <c r="A1370" t="s">
        <v>4084</v>
      </c>
      <c r="B1370"/>
      <c r="C1370" t="str">
        <f>_xlfn.IFNA(VLOOKUP(CONCATENATE($A1370,"|","PI"),'Compare PI to Roll'!$A:$D,4,FALSE),"")</f>
        <v>PI</v>
      </c>
      <c r="D1370" t="str">
        <f>_xlfn.IFNA(VLOOKUP(CONCATENATE($A1370,"|","PI"),'Compare PI to Roll'!$A:$D,4,FALSE),"")</f>
        <v>PI</v>
      </c>
      <c r="E1370" t="str">
        <f>_xlfn.IFNA(VLOOKUP(CONCATENATE($A1370,"|","ROLL"),'Compare PI to Roll'!$A:$D,4,FALSE),"")</f>
        <v/>
      </c>
      <c r="F1370" t="str">
        <f>_xlfn.IFNA(VLOOKUP(CONCATENATE($A1370,"|","ROLL"),'Compare PI to Roll'!$A:$D,4,FALSE),"")</f>
        <v/>
      </c>
      <c r="G1370" t="str">
        <f t="shared" si="21"/>
        <v>1|1|0|0</v>
      </c>
      <c r="H1370" t="str">
        <f>_xlfn.IFNA(VLOOKUP(K1370,'Tables to Map'!A:B,2,FALSE),"")</f>
        <v/>
      </c>
      <c r="I1370" t="s">
        <v>8</v>
      </c>
      <c r="J1370" t="s">
        <v>9</v>
      </c>
      <c r="K1370" t="s">
        <v>823</v>
      </c>
      <c r="L1370" t="s">
        <v>826</v>
      </c>
      <c r="M1370">
        <v>6</v>
      </c>
      <c r="N1370" t="s">
        <v>1603</v>
      </c>
      <c r="O1370" t="s">
        <v>2636</v>
      </c>
      <c r="P1370" t="s">
        <v>2632</v>
      </c>
      <c r="Q1370">
        <v>255</v>
      </c>
      <c r="R1370">
        <v>255</v>
      </c>
      <c r="S1370" t="s">
        <v>1603</v>
      </c>
      <c r="T1370" t="s">
        <v>1603</v>
      </c>
      <c r="U1370" t="s">
        <v>1603</v>
      </c>
      <c r="V1370" t="s">
        <v>1603</v>
      </c>
      <c r="W1370" t="s">
        <v>1603</v>
      </c>
      <c r="X1370" t="s">
        <v>1603</v>
      </c>
      <c r="Y1370" t="s">
        <v>2633</v>
      </c>
      <c r="Z1370" t="s">
        <v>1603</v>
      </c>
      <c r="AA1370" t="s">
        <v>1603</v>
      </c>
      <c r="AB1370" t="s">
        <v>2634</v>
      </c>
      <c r="AC1370" t="s">
        <v>1603</v>
      </c>
      <c r="AD1370" t="s">
        <v>1603</v>
      </c>
      <c r="AE1370" t="s">
        <v>1603</v>
      </c>
    </row>
    <row r="1371" spans="1:31" x14ac:dyDescent="0.25">
      <c r="A1371" t="s">
        <v>4085</v>
      </c>
      <c r="B1371"/>
      <c r="C1371" t="str">
        <f>_xlfn.IFNA(VLOOKUP(CONCATENATE($A1371,"|","PI"),'Compare PI to Roll'!$A:$D,4,FALSE),"")</f>
        <v>PI</v>
      </c>
      <c r="D1371" t="str">
        <f>_xlfn.IFNA(VLOOKUP(CONCATENATE($A1371,"|","PI"),'Compare PI to Roll'!$A:$D,4,FALSE),"")</f>
        <v>PI</v>
      </c>
      <c r="E1371" t="str">
        <f>_xlfn.IFNA(VLOOKUP(CONCATENATE($A1371,"|","ROLL"),'Compare PI to Roll'!$A:$D,4,FALSE),"")</f>
        <v/>
      </c>
      <c r="F1371" t="str">
        <f>_xlfn.IFNA(VLOOKUP(CONCATENATE($A1371,"|","ROLL"),'Compare PI to Roll'!$A:$D,4,FALSE),"")</f>
        <v/>
      </c>
      <c r="G1371" t="str">
        <f t="shared" si="21"/>
        <v>1|1|0|0</v>
      </c>
      <c r="H1371" t="str">
        <f>_xlfn.IFNA(VLOOKUP(K1371,'Tables to Map'!A:B,2,FALSE),"")</f>
        <v/>
      </c>
      <c r="I1371" t="s">
        <v>8</v>
      </c>
      <c r="J1371" t="s">
        <v>9</v>
      </c>
      <c r="K1371" t="s">
        <v>823</v>
      </c>
      <c r="L1371" t="s">
        <v>10</v>
      </c>
      <c r="M1371">
        <v>7</v>
      </c>
      <c r="N1371" t="s">
        <v>1603</v>
      </c>
      <c r="O1371" t="s">
        <v>2636</v>
      </c>
      <c r="P1371" t="s">
        <v>2630</v>
      </c>
      <c r="Q1371" t="s">
        <v>1603</v>
      </c>
      <c r="R1371" t="s">
        <v>1603</v>
      </c>
      <c r="S1371">
        <v>10</v>
      </c>
      <c r="T1371">
        <v>10</v>
      </c>
      <c r="U1371">
        <v>0</v>
      </c>
      <c r="V1371" t="s">
        <v>1603</v>
      </c>
      <c r="W1371" t="s">
        <v>1603</v>
      </c>
      <c r="X1371" t="s">
        <v>1603</v>
      </c>
      <c r="Y1371" t="s">
        <v>1603</v>
      </c>
      <c r="Z1371" t="s">
        <v>1603</v>
      </c>
      <c r="AA1371" t="s">
        <v>1603</v>
      </c>
      <c r="AB1371" t="s">
        <v>1603</v>
      </c>
      <c r="AC1371" t="s">
        <v>1603</v>
      </c>
      <c r="AD1371" t="s">
        <v>1603</v>
      </c>
      <c r="AE1371" t="s">
        <v>1603</v>
      </c>
    </row>
    <row r="1372" spans="1:31" x14ac:dyDescent="0.25">
      <c r="A1372" t="s">
        <v>4086</v>
      </c>
      <c r="B1372"/>
      <c r="C1372" t="str">
        <f>_xlfn.IFNA(VLOOKUP(CONCATENATE($A1372,"|","PI"),'Compare PI to Roll'!$A:$D,4,FALSE),"")</f>
        <v>PI</v>
      </c>
      <c r="D1372" t="str">
        <f>_xlfn.IFNA(VLOOKUP(CONCATENATE($A1372,"|","PI"),'Compare PI to Roll'!$A:$D,4,FALSE),"")</f>
        <v>PI</v>
      </c>
      <c r="E1372" t="str">
        <f>_xlfn.IFNA(VLOOKUP(CONCATENATE($A1372,"|","ROLL"),'Compare PI to Roll'!$A:$D,4,FALSE),"")</f>
        <v/>
      </c>
      <c r="F1372" t="str">
        <f>_xlfn.IFNA(VLOOKUP(CONCATENATE($A1372,"|","ROLL"),'Compare PI to Roll'!$A:$D,4,FALSE),"")</f>
        <v/>
      </c>
      <c r="G1372" t="str">
        <f t="shared" si="21"/>
        <v>1|1|0|0</v>
      </c>
      <c r="H1372" t="str">
        <f>_xlfn.IFNA(VLOOKUP(K1372,'Tables to Map'!A:B,2,FALSE),"")</f>
        <v/>
      </c>
      <c r="I1372" t="s">
        <v>8</v>
      </c>
      <c r="J1372" t="s">
        <v>9</v>
      </c>
      <c r="K1372" t="s">
        <v>902</v>
      </c>
      <c r="L1372" t="s">
        <v>293</v>
      </c>
      <c r="M1372">
        <v>1</v>
      </c>
      <c r="N1372" t="s">
        <v>1603</v>
      </c>
      <c r="O1372" t="s">
        <v>2629</v>
      </c>
      <c r="P1372" t="s">
        <v>2630</v>
      </c>
      <c r="Q1372" t="s">
        <v>1603</v>
      </c>
      <c r="R1372" t="s">
        <v>1603</v>
      </c>
      <c r="S1372">
        <v>10</v>
      </c>
      <c r="T1372">
        <v>10</v>
      </c>
      <c r="U1372">
        <v>0</v>
      </c>
      <c r="V1372" t="s">
        <v>1603</v>
      </c>
      <c r="W1372" t="s">
        <v>1603</v>
      </c>
      <c r="X1372" t="s">
        <v>1603</v>
      </c>
      <c r="Y1372" t="s">
        <v>1603</v>
      </c>
      <c r="Z1372" t="s">
        <v>1603</v>
      </c>
      <c r="AA1372" t="s">
        <v>1603</v>
      </c>
      <c r="AB1372" t="s">
        <v>1603</v>
      </c>
      <c r="AC1372" t="s">
        <v>1603</v>
      </c>
      <c r="AD1372" t="s">
        <v>1603</v>
      </c>
      <c r="AE1372" t="s">
        <v>1603</v>
      </c>
    </row>
    <row r="1373" spans="1:31" x14ac:dyDescent="0.25">
      <c r="A1373" t="s">
        <v>4087</v>
      </c>
      <c r="B1373"/>
      <c r="C1373" t="str">
        <f>_xlfn.IFNA(VLOOKUP(CONCATENATE($A1373,"|","PI"),'Compare PI to Roll'!$A:$D,4,FALSE),"")</f>
        <v>PI</v>
      </c>
      <c r="D1373" t="str">
        <f>_xlfn.IFNA(VLOOKUP(CONCATENATE($A1373,"|","PI"),'Compare PI to Roll'!$A:$D,4,FALSE),"")</f>
        <v>PI</v>
      </c>
      <c r="E1373" t="str">
        <f>_xlfn.IFNA(VLOOKUP(CONCATENATE($A1373,"|","ROLL"),'Compare PI to Roll'!$A:$D,4,FALSE),"")</f>
        <v/>
      </c>
      <c r="F1373" t="str">
        <f>_xlfn.IFNA(VLOOKUP(CONCATENATE($A1373,"|","ROLL"),'Compare PI to Roll'!$A:$D,4,FALSE),"")</f>
        <v/>
      </c>
      <c r="G1373" t="str">
        <f t="shared" si="21"/>
        <v>1|1|0|0</v>
      </c>
      <c r="H1373" t="str">
        <f>_xlfn.IFNA(VLOOKUP(K1373,'Tables to Map'!A:B,2,FALSE),"")</f>
        <v/>
      </c>
      <c r="I1373" t="s">
        <v>8</v>
      </c>
      <c r="J1373" t="s">
        <v>9</v>
      </c>
      <c r="K1373" t="s">
        <v>902</v>
      </c>
      <c r="L1373" t="s">
        <v>297</v>
      </c>
      <c r="M1373">
        <v>2</v>
      </c>
      <c r="N1373" t="s">
        <v>1603</v>
      </c>
      <c r="O1373" t="s">
        <v>2636</v>
      </c>
      <c r="P1373" t="s">
        <v>2632</v>
      </c>
      <c r="Q1373">
        <v>255</v>
      </c>
      <c r="R1373">
        <v>255</v>
      </c>
      <c r="S1373" t="s">
        <v>1603</v>
      </c>
      <c r="T1373" t="s">
        <v>1603</v>
      </c>
      <c r="U1373" t="s">
        <v>1603</v>
      </c>
      <c r="V1373" t="s">
        <v>1603</v>
      </c>
      <c r="W1373" t="s">
        <v>1603</v>
      </c>
      <c r="X1373" t="s">
        <v>1603</v>
      </c>
      <c r="Y1373" t="s">
        <v>2633</v>
      </c>
      <c r="Z1373" t="s">
        <v>1603</v>
      </c>
      <c r="AA1373" t="s">
        <v>1603</v>
      </c>
      <c r="AB1373" t="s">
        <v>2634</v>
      </c>
      <c r="AC1373" t="s">
        <v>1603</v>
      </c>
      <c r="AD1373" t="s">
        <v>1603</v>
      </c>
      <c r="AE1373" t="s">
        <v>1603</v>
      </c>
    </row>
    <row r="1374" spans="1:31" x14ac:dyDescent="0.25">
      <c r="A1374" t="s">
        <v>4088</v>
      </c>
      <c r="B1374"/>
      <c r="C1374" t="str">
        <f>_xlfn.IFNA(VLOOKUP(CONCATENATE($A1374,"|","PI"),'Compare PI to Roll'!$A:$D,4,FALSE),"")</f>
        <v>PI</v>
      </c>
      <c r="D1374" t="str">
        <f>_xlfn.IFNA(VLOOKUP(CONCATENATE($A1374,"|","PI"),'Compare PI to Roll'!$A:$D,4,FALSE),"")</f>
        <v>PI</v>
      </c>
      <c r="E1374" t="str">
        <f>_xlfn.IFNA(VLOOKUP(CONCATENATE($A1374,"|","ROLL"),'Compare PI to Roll'!$A:$D,4,FALSE),"")</f>
        <v/>
      </c>
      <c r="F1374" t="str">
        <f>_xlfn.IFNA(VLOOKUP(CONCATENATE($A1374,"|","ROLL"),'Compare PI to Roll'!$A:$D,4,FALSE),"")</f>
        <v/>
      </c>
      <c r="G1374" t="str">
        <f t="shared" si="21"/>
        <v>1|1|0|0</v>
      </c>
      <c r="H1374" t="str">
        <f>_xlfn.IFNA(VLOOKUP(K1374,'Tables to Map'!A:B,2,FALSE),"")</f>
        <v/>
      </c>
      <c r="I1374" t="s">
        <v>8</v>
      </c>
      <c r="J1374" t="s">
        <v>9</v>
      </c>
      <c r="K1374" t="s">
        <v>902</v>
      </c>
      <c r="L1374" t="s">
        <v>27</v>
      </c>
      <c r="M1374">
        <v>3</v>
      </c>
      <c r="N1374" t="s">
        <v>1603</v>
      </c>
      <c r="O1374" t="s">
        <v>2636</v>
      </c>
      <c r="P1374" t="s">
        <v>2632</v>
      </c>
      <c r="Q1374">
        <v>255</v>
      </c>
      <c r="R1374">
        <v>255</v>
      </c>
      <c r="S1374" t="s">
        <v>1603</v>
      </c>
      <c r="T1374" t="s">
        <v>1603</v>
      </c>
      <c r="U1374" t="s">
        <v>1603</v>
      </c>
      <c r="V1374" t="s">
        <v>1603</v>
      </c>
      <c r="W1374" t="s">
        <v>1603</v>
      </c>
      <c r="X1374" t="s">
        <v>1603</v>
      </c>
      <c r="Y1374" t="s">
        <v>2633</v>
      </c>
      <c r="Z1374" t="s">
        <v>1603</v>
      </c>
      <c r="AA1374" t="s">
        <v>1603</v>
      </c>
      <c r="AB1374" t="s">
        <v>2634</v>
      </c>
      <c r="AC1374" t="s">
        <v>1603</v>
      </c>
      <c r="AD1374" t="s">
        <v>1603</v>
      </c>
      <c r="AE1374" t="s">
        <v>1603</v>
      </c>
    </row>
    <row r="1375" spans="1:31" x14ac:dyDescent="0.25">
      <c r="A1375" t="s">
        <v>4089</v>
      </c>
      <c r="B1375"/>
      <c r="C1375" t="str">
        <f>_xlfn.IFNA(VLOOKUP(CONCATENATE($A1375,"|","PI"),'Compare PI to Roll'!$A:$D,4,FALSE),"")</f>
        <v>PI</v>
      </c>
      <c r="D1375" t="str">
        <f>_xlfn.IFNA(VLOOKUP(CONCATENATE($A1375,"|","PI"),'Compare PI to Roll'!$A:$D,4,FALSE),"")</f>
        <v>PI</v>
      </c>
      <c r="E1375" t="str">
        <f>_xlfn.IFNA(VLOOKUP(CONCATENATE($A1375,"|","ROLL"),'Compare PI to Roll'!$A:$D,4,FALSE),"")</f>
        <v/>
      </c>
      <c r="F1375" t="str">
        <f>_xlfn.IFNA(VLOOKUP(CONCATENATE($A1375,"|","ROLL"),'Compare PI to Roll'!$A:$D,4,FALSE),"")</f>
        <v/>
      </c>
      <c r="G1375" t="str">
        <f t="shared" si="21"/>
        <v>1|1|0|0</v>
      </c>
      <c r="H1375" t="str">
        <f>_xlfn.IFNA(VLOOKUP(K1375,'Tables to Map'!A:B,2,FALSE),"")</f>
        <v/>
      </c>
      <c r="I1375" t="s">
        <v>8</v>
      </c>
      <c r="J1375" t="s">
        <v>9</v>
      </c>
      <c r="K1375" t="s">
        <v>902</v>
      </c>
      <c r="L1375" t="s">
        <v>1638</v>
      </c>
      <c r="M1375">
        <v>4</v>
      </c>
      <c r="N1375" t="s">
        <v>1603</v>
      </c>
      <c r="O1375" t="s">
        <v>2636</v>
      </c>
      <c r="P1375" t="s">
        <v>2632</v>
      </c>
      <c r="Q1375">
        <v>255</v>
      </c>
      <c r="R1375">
        <v>255</v>
      </c>
      <c r="S1375" t="s">
        <v>1603</v>
      </c>
      <c r="T1375" t="s">
        <v>1603</v>
      </c>
      <c r="U1375" t="s">
        <v>1603</v>
      </c>
      <c r="V1375" t="s">
        <v>1603</v>
      </c>
      <c r="W1375" t="s">
        <v>1603</v>
      </c>
      <c r="X1375" t="s">
        <v>1603</v>
      </c>
      <c r="Y1375" t="s">
        <v>2633</v>
      </c>
      <c r="Z1375" t="s">
        <v>1603</v>
      </c>
      <c r="AA1375" t="s">
        <v>1603</v>
      </c>
      <c r="AB1375" t="s">
        <v>2634</v>
      </c>
      <c r="AC1375" t="s">
        <v>1603</v>
      </c>
      <c r="AD1375" t="s">
        <v>1603</v>
      </c>
      <c r="AE1375" t="s">
        <v>1603</v>
      </c>
    </row>
    <row r="1376" spans="1:31" x14ac:dyDescent="0.25">
      <c r="A1376" t="s">
        <v>4090</v>
      </c>
      <c r="B1376"/>
      <c r="C1376" t="str">
        <f>_xlfn.IFNA(VLOOKUP(CONCATENATE($A1376,"|","PI"),'Compare PI to Roll'!$A:$D,4,FALSE),"")</f>
        <v>PI</v>
      </c>
      <c r="D1376" t="str">
        <f>_xlfn.IFNA(VLOOKUP(CONCATENATE($A1376,"|","PI"),'Compare PI to Roll'!$A:$D,4,FALSE),"")</f>
        <v>PI</v>
      </c>
      <c r="E1376" t="str">
        <f>_xlfn.IFNA(VLOOKUP(CONCATENATE($A1376,"|","ROLL"),'Compare PI to Roll'!$A:$D,4,FALSE),"")</f>
        <v/>
      </c>
      <c r="F1376" t="str">
        <f>_xlfn.IFNA(VLOOKUP(CONCATENATE($A1376,"|","ROLL"),'Compare PI to Roll'!$A:$D,4,FALSE),"")</f>
        <v/>
      </c>
      <c r="G1376" t="str">
        <f t="shared" si="21"/>
        <v>1|1|0|0</v>
      </c>
      <c r="H1376" t="str">
        <f>_xlfn.IFNA(VLOOKUP(K1376,'Tables to Map'!A:B,2,FALSE),"")</f>
        <v/>
      </c>
      <c r="I1376" t="s">
        <v>8</v>
      </c>
      <c r="J1376" t="s">
        <v>9</v>
      </c>
      <c r="K1376" t="s">
        <v>902</v>
      </c>
      <c r="L1376" t="s">
        <v>338</v>
      </c>
      <c r="M1376">
        <v>5</v>
      </c>
      <c r="N1376" t="s">
        <v>1603</v>
      </c>
      <c r="O1376" t="s">
        <v>2636</v>
      </c>
      <c r="P1376" t="s">
        <v>2632</v>
      </c>
      <c r="Q1376">
        <v>255</v>
      </c>
      <c r="R1376">
        <v>255</v>
      </c>
      <c r="S1376" t="s">
        <v>1603</v>
      </c>
      <c r="T1376" t="s">
        <v>1603</v>
      </c>
      <c r="U1376" t="s">
        <v>1603</v>
      </c>
      <c r="V1376" t="s">
        <v>1603</v>
      </c>
      <c r="W1376" t="s">
        <v>1603</v>
      </c>
      <c r="X1376" t="s">
        <v>1603</v>
      </c>
      <c r="Y1376" t="s">
        <v>2633</v>
      </c>
      <c r="Z1376" t="s">
        <v>1603</v>
      </c>
      <c r="AA1376" t="s">
        <v>1603</v>
      </c>
      <c r="AB1376" t="s">
        <v>2634</v>
      </c>
      <c r="AC1376" t="s">
        <v>1603</v>
      </c>
      <c r="AD1376" t="s">
        <v>1603</v>
      </c>
      <c r="AE1376" t="s">
        <v>1603</v>
      </c>
    </row>
    <row r="1377" spans="1:31" x14ac:dyDescent="0.25">
      <c r="A1377" t="s">
        <v>4091</v>
      </c>
      <c r="B1377"/>
      <c r="C1377" t="str">
        <f>_xlfn.IFNA(VLOOKUP(CONCATENATE($A1377,"|","PI"),'Compare PI to Roll'!$A:$D,4,FALSE),"")</f>
        <v>PI</v>
      </c>
      <c r="D1377" t="str">
        <f>_xlfn.IFNA(VLOOKUP(CONCATENATE($A1377,"|","PI"),'Compare PI to Roll'!$A:$D,4,FALSE),"")</f>
        <v>PI</v>
      </c>
      <c r="E1377" t="str">
        <f>_xlfn.IFNA(VLOOKUP(CONCATENATE($A1377,"|","ROLL"),'Compare PI to Roll'!$A:$D,4,FALSE),"")</f>
        <v/>
      </c>
      <c r="F1377" t="str">
        <f>_xlfn.IFNA(VLOOKUP(CONCATENATE($A1377,"|","ROLL"),'Compare PI to Roll'!$A:$D,4,FALSE),"")</f>
        <v/>
      </c>
      <c r="G1377" t="str">
        <f t="shared" si="21"/>
        <v>1|1|0|0</v>
      </c>
      <c r="H1377" t="str">
        <f>_xlfn.IFNA(VLOOKUP(K1377,'Tables to Map'!A:B,2,FALSE),"")</f>
        <v/>
      </c>
      <c r="I1377" t="s">
        <v>8</v>
      </c>
      <c r="J1377" t="s">
        <v>9</v>
      </c>
      <c r="K1377" t="s">
        <v>902</v>
      </c>
      <c r="L1377" t="s">
        <v>344</v>
      </c>
      <c r="M1377">
        <v>6</v>
      </c>
      <c r="N1377" t="s">
        <v>1603</v>
      </c>
      <c r="O1377" t="s">
        <v>2636</v>
      </c>
      <c r="P1377" t="s">
        <v>2632</v>
      </c>
      <c r="Q1377">
        <v>255</v>
      </c>
      <c r="R1377">
        <v>255</v>
      </c>
      <c r="S1377" t="s">
        <v>1603</v>
      </c>
      <c r="T1377" t="s">
        <v>1603</v>
      </c>
      <c r="U1377" t="s">
        <v>1603</v>
      </c>
      <c r="V1377" t="s">
        <v>1603</v>
      </c>
      <c r="W1377" t="s">
        <v>1603</v>
      </c>
      <c r="X1377" t="s">
        <v>1603</v>
      </c>
      <c r="Y1377" t="s">
        <v>2633</v>
      </c>
      <c r="Z1377" t="s">
        <v>1603</v>
      </c>
      <c r="AA1377" t="s">
        <v>1603</v>
      </c>
      <c r="AB1377" t="s">
        <v>2634</v>
      </c>
      <c r="AC1377" t="s">
        <v>1603</v>
      </c>
      <c r="AD1377" t="s">
        <v>1603</v>
      </c>
      <c r="AE1377" t="s">
        <v>1603</v>
      </c>
    </row>
    <row r="1378" spans="1:31" x14ac:dyDescent="0.25">
      <c r="A1378" t="s">
        <v>4092</v>
      </c>
      <c r="B1378"/>
      <c r="C1378" t="str">
        <f>_xlfn.IFNA(VLOOKUP(CONCATENATE($A1378,"|","PI"),'Compare PI to Roll'!$A:$D,4,FALSE),"")</f>
        <v>PI</v>
      </c>
      <c r="D1378" t="str">
        <f>_xlfn.IFNA(VLOOKUP(CONCATENATE($A1378,"|","PI"),'Compare PI to Roll'!$A:$D,4,FALSE),"")</f>
        <v>PI</v>
      </c>
      <c r="E1378" t="str">
        <f>_xlfn.IFNA(VLOOKUP(CONCATENATE($A1378,"|","ROLL"),'Compare PI to Roll'!$A:$D,4,FALSE),"")</f>
        <v/>
      </c>
      <c r="F1378" t="str">
        <f>_xlfn.IFNA(VLOOKUP(CONCATENATE($A1378,"|","ROLL"),'Compare PI to Roll'!$A:$D,4,FALSE),"")</f>
        <v/>
      </c>
      <c r="G1378" t="str">
        <f t="shared" si="21"/>
        <v>1|1|0|0</v>
      </c>
      <c r="H1378" t="str">
        <f>_xlfn.IFNA(VLOOKUP(K1378,'Tables to Map'!A:B,2,FALSE),"")</f>
        <v/>
      </c>
      <c r="I1378" t="s">
        <v>8</v>
      </c>
      <c r="J1378" t="s">
        <v>9</v>
      </c>
      <c r="K1378" t="s">
        <v>902</v>
      </c>
      <c r="L1378" t="s">
        <v>340</v>
      </c>
      <c r="M1378">
        <v>7</v>
      </c>
      <c r="N1378" t="s">
        <v>1603</v>
      </c>
      <c r="O1378" t="s">
        <v>2629</v>
      </c>
      <c r="P1378" t="s">
        <v>2711</v>
      </c>
      <c r="Q1378" t="s">
        <v>1603</v>
      </c>
      <c r="R1378" t="s">
        <v>1603</v>
      </c>
      <c r="S1378">
        <v>20</v>
      </c>
      <c r="T1378">
        <v>10</v>
      </c>
      <c r="U1378">
        <v>0</v>
      </c>
      <c r="V1378" t="s">
        <v>1603</v>
      </c>
      <c r="W1378" t="s">
        <v>1603</v>
      </c>
      <c r="X1378" t="s">
        <v>1603</v>
      </c>
      <c r="Y1378" t="s">
        <v>1603</v>
      </c>
      <c r="Z1378" t="s">
        <v>1603</v>
      </c>
      <c r="AA1378" t="s">
        <v>1603</v>
      </c>
      <c r="AB1378" t="s">
        <v>1603</v>
      </c>
      <c r="AC1378" t="s">
        <v>1603</v>
      </c>
      <c r="AD1378" t="s">
        <v>1603</v>
      </c>
      <c r="AE1378" t="s">
        <v>1603</v>
      </c>
    </row>
    <row r="1379" spans="1:31" x14ac:dyDescent="0.25">
      <c r="A1379" t="s">
        <v>4093</v>
      </c>
      <c r="B1379"/>
      <c r="C1379" t="str">
        <f>_xlfn.IFNA(VLOOKUP(CONCATENATE($A1379,"|","PI"),'Compare PI to Roll'!$A:$D,4,FALSE),"")</f>
        <v>PI</v>
      </c>
      <c r="D1379" t="str">
        <f>_xlfn.IFNA(VLOOKUP(CONCATENATE($A1379,"|","PI"),'Compare PI to Roll'!$A:$D,4,FALSE),"")</f>
        <v>PI</v>
      </c>
      <c r="E1379" t="str">
        <f>_xlfn.IFNA(VLOOKUP(CONCATENATE($A1379,"|","ROLL"),'Compare PI to Roll'!$A:$D,4,FALSE),"")</f>
        <v/>
      </c>
      <c r="F1379" t="str">
        <f>_xlfn.IFNA(VLOOKUP(CONCATENATE($A1379,"|","ROLL"),'Compare PI to Roll'!$A:$D,4,FALSE),"")</f>
        <v/>
      </c>
      <c r="G1379" t="str">
        <f t="shared" si="21"/>
        <v>1|1|0|0</v>
      </c>
      <c r="H1379" t="str">
        <f>_xlfn.IFNA(VLOOKUP(K1379,'Tables to Map'!A:B,2,FALSE),"")</f>
        <v/>
      </c>
      <c r="I1379" t="s">
        <v>8</v>
      </c>
      <c r="J1379" t="s">
        <v>9</v>
      </c>
      <c r="K1379" t="s">
        <v>902</v>
      </c>
      <c r="L1379" t="s">
        <v>1639</v>
      </c>
      <c r="M1379">
        <v>8</v>
      </c>
      <c r="N1379" t="s">
        <v>1603</v>
      </c>
      <c r="O1379" t="s">
        <v>2636</v>
      </c>
      <c r="P1379" t="s">
        <v>2632</v>
      </c>
      <c r="Q1379">
        <v>255</v>
      </c>
      <c r="R1379">
        <v>255</v>
      </c>
      <c r="S1379" t="s">
        <v>1603</v>
      </c>
      <c r="T1379" t="s">
        <v>1603</v>
      </c>
      <c r="U1379" t="s">
        <v>1603</v>
      </c>
      <c r="V1379" t="s">
        <v>1603</v>
      </c>
      <c r="W1379" t="s">
        <v>1603</v>
      </c>
      <c r="X1379" t="s">
        <v>1603</v>
      </c>
      <c r="Y1379" t="s">
        <v>2633</v>
      </c>
      <c r="Z1379" t="s">
        <v>1603</v>
      </c>
      <c r="AA1379" t="s">
        <v>1603</v>
      </c>
      <c r="AB1379" t="s">
        <v>2634</v>
      </c>
      <c r="AC1379" t="s">
        <v>1603</v>
      </c>
      <c r="AD1379" t="s">
        <v>1603</v>
      </c>
      <c r="AE1379" t="s">
        <v>1603</v>
      </c>
    </row>
    <row r="1380" spans="1:31" x14ac:dyDescent="0.25">
      <c r="A1380" t="s">
        <v>4094</v>
      </c>
      <c r="B1380"/>
      <c r="C1380" t="str">
        <f>_xlfn.IFNA(VLOOKUP(CONCATENATE($A1380,"|","PI"),'Compare PI to Roll'!$A:$D,4,FALSE),"")</f>
        <v>PI</v>
      </c>
      <c r="D1380" t="str">
        <f>_xlfn.IFNA(VLOOKUP(CONCATENATE($A1380,"|","PI"),'Compare PI to Roll'!$A:$D,4,FALSE),"")</f>
        <v>PI</v>
      </c>
      <c r="E1380" t="str">
        <f>_xlfn.IFNA(VLOOKUP(CONCATENATE($A1380,"|","ROLL"),'Compare PI to Roll'!$A:$D,4,FALSE),"")</f>
        <v/>
      </c>
      <c r="F1380" t="str">
        <f>_xlfn.IFNA(VLOOKUP(CONCATENATE($A1380,"|","ROLL"),'Compare PI to Roll'!$A:$D,4,FALSE),"")</f>
        <v/>
      </c>
      <c r="G1380" t="str">
        <f t="shared" si="21"/>
        <v>1|1|0|0</v>
      </c>
      <c r="H1380" t="str">
        <f>_xlfn.IFNA(VLOOKUP(K1380,'Tables to Map'!A:B,2,FALSE),"")</f>
        <v/>
      </c>
      <c r="I1380" t="s">
        <v>8</v>
      </c>
      <c r="J1380" t="s">
        <v>9</v>
      </c>
      <c r="K1380" t="s">
        <v>902</v>
      </c>
      <c r="L1380" t="s">
        <v>10</v>
      </c>
      <c r="M1380">
        <v>9</v>
      </c>
      <c r="N1380" t="s">
        <v>1603</v>
      </c>
      <c r="O1380" t="s">
        <v>2636</v>
      </c>
      <c r="P1380" t="s">
        <v>2630</v>
      </c>
      <c r="Q1380" t="s">
        <v>1603</v>
      </c>
      <c r="R1380" t="s">
        <v>1603</v>
      </c>
      <c r="S1380">
        <v>10</v>
      </c>
      <c r="T1380">
        <v>10</v>
      </c>
      <c r="U1380">
        <v>0</v>
      </c>
      <c r="V1380" t="s">
        <v>1603</v>
      </c>
      <c r="W1380" t="s">
        <v>1603</v>
      </c>
      <c r="X1380" t="s">
        <v>1603</v>
      </c>
      <c r="Y1380" t="s">
        <v>1603</v>
      </c>
      <c r="Z1380" t="s">
        <v>1603</v>
      </c>
      <c r="AA1380" t="s">
        <v>1603</v>
      </c>
      <c r="AB1380" t="s">
        <v>1603</v>
      </c>
      <c r="AC1380" t="s">
        <v>1603</v>
      </c>
      <c r="AD1380" t="s">
        <v>1603</v>
      </c>
      <c r="AE1380" t="s">
        <v>1603</v>
      </c>
    </row>
    <row r="1381" spans="1:31" x14ac:dyDescent="0.25">
      <c r="A1381" t="s">
        <v>4095</v>
      </c>
      <c r="B1381"/>
      <c r="C1381" t="str">
        <f>_xlfn.IFNA(VLOOKUP(CONCATENATE($A1381,"|","PI"),'Compare PI to Roll'!$A:$D,4,FALSE),"")</f>
        <v>PI</v>
      </c>
      <c r="D1381" t="str">
        <f>_xlfn.IFNA(VLOOKUP(CONCATENATE($A1381,"|","PI"),'Compare PI to Roll'!$A:$D,4,FALSE),"")</f>
        <v>PI</v>
      </c>
      <c r="E1381" t="str">
        <f>_xlfn.IFNA(VLOOKUP(CONCATENATE($A1381,"|","ROLL"),'Compare PI to Roll'!$A:$D,4,FALSE),"")</f>
        <v/>
      </c>
      <c r="F1381" t="str">
        <f>_xlfn.IFNA(VLOOKUP(CONCATENATE($A1381,"|","ROLL"),'Compare PI to Roll'!$A:$D,4,FALSE),"")</f>
        <v/>
      </c>
      <c r="G1381" t="str">
        <f t="shared" si="21"/>
        <v>1|1|0|0</v>
      </c>
      <c r="H1381" t="str">
        <f>_xlfn.IFNA(VLOOKUP(K1381,'Tables to Map'!A:B,2,FALSE),"")</f>
        <v/>
      </c>
      <c r="I1381" t="s">
        <v>8</v>
      </c>
      <c r="J1381" t="s">
        <v>9</v>
      </c>
      <c r="K1381" t="s">
        <v>913</v>
      </c>
      <c r="L1381" t="s">
        <v>11</v>
      </c>
      <c r="M1381">
        <v>1</v>
      </c>
      <c r="N1381" t="s">
        <v>1603</v>
      </c>
      <c r="O1381" t="s">
        <v>2629</v>
      </c>
      <c r="P1381" t="s">
        <v>2630</v>
      </c>
      <c r="Q1381" t="s">
        <v>1603</v>
      </c>
      <c r="R1381" t="s">
        <v>1603</v>
      </c>
      <c r="S1381">
        <v>10</v>
      </c>
      <c r="T1381">
        <v>10</v>
      </c>
      <c r="U1381">
        <v>0</v>
      </c>
      <c r="V1381" t="s">
        <v>1603</v>
      </c>
      <c r="W1381" t="s">
        <v>1603</v>
      </c>
      <c r="X1381" t="s">
        <v>1603</v>
      </c>
      <c r="Y1381" t="s">
        <v>1603</v>
      </c>
      <c r="Z1381" t="s">
        <v>1603</v>
      </c>
      <c r="AA1381" t="s">
        <v>1603</v>
      </c>
      <c r="AB1381" t="s">
        <v>1603</v>
      </c>
      <c r="AC1381" t="s">
        <v>1603</v>
      </c>
      <c r="AD1381" t="s">
        <v>1603</v>
      </c>
      <c r="AE1381" t="s">
        <v>1603</v>
      </c>
    </row>
    <row r="1382" spans="1:31" x14ac:dyDescent="0.25">
      <c r="A1382" t="s">
        <v>4096</v>
      </c>
      <c r="B1382"/>
      <c r="C1382" t="str">
        <f>_xlfn.IFNA(VLOOKUP(CONCATENATE($A1382,"|","PI"),'Compare PI to Roll'!$A:$D,4,FALSE),"")</f>
        <v>PI</v>
      </c>
      <c r="D1382" t="str">
        <f>_xlfn.IFNA(VLOOKUP(CONCATENATE($A1382,"|","PI"),'Compare PI to Roll'!$A:$D,4,FALSE),"")</f>
        <v>PI</v>
      </c>
      <c r="E1382" t="str">
        <f>_xlfn.IFNA(VLOOKUP(CONCATENATE($A1382,"|","ROLL"),'Compare PI to Roll'!$A:$D,4,FALSE),"")</f>
        <v/>
      </c>
      <c r="F1382" t="str">
        <f>_xlfn.IFNA(VLOOKUP(CONCATENATE($A1382,"|","ROLL"),'Compare PI to Roll'!$A:$D,4,FALSE),"")</f>
        <v/>
      </c>
      <c r="G1382" t="str">
        <f t="shared" si="21"/>
        <v>1|1|0|0</v>
      </c>
      <c r="H1382" t="str">
        <f>_xlfn.IFNA(VLOOKUP(K1382,'Tables to Map'!A:B,2,FALSE),"")</f>
        <v/>
      </c>
      <c r="I1382" t="s">
        <v>8</v>
      </c>
      <c r="J1382" t="s">
        <v>9</v>
      </c>
      <c r="K1382" t="s">
        <v>913</v>
      </c>
      <c r="L1382" t="s">
        <v>12</v>
      </c>
      <c r="M1382">
        <v>2</v>
      </c>
      <c r="N1382" t="s">
        <v>1603</v>
      </c>
      <c r="O1382" t="s">
        <v>2629</v>
      </c>
      <c r="P1382" t="s">
        <v>2632</v>
      </c>
      <c r="Q1382">
        <v>255</v>
      </c>
      <c r="R1382">
        <v>255</v>
      </c>
      <c r="S1382" t="s">
        <v>1603</v>
      </c>
      <c r="T1382" t="s">
        <v>1603</v>
      </c>
      <c r="U1382" t="s">
        <v>1603</v>
      </c>
      <c r="V1382" t="s">
        <v>1603</v>
      </c>
      <c r="W1382" t="s">
        <v>1603</v>
      </c>
      <c r="X1382" t="s">
        <v>1603</v>
      </c>
      <c r="Y1382" t="s">
        <v>2633</v>
      </c>
      <c r="Z1382" t="s">
        <v>1603</v>
      </c>
      <c r="AA1382" t="s">
        <v>1603</v>
      </c>
      <c r="AB1382" t="s">
        <v>2634</v>
      </c>
      <c r="AC1382" t="s">
        <v>1603</v>
      </c>
      <c r="AD1382" t="s">
        <v>1603</v>
      </c>
      <c r="AE1382" t="s">
        <v>1603</v>
      </c>
    </row>
    <row r="1383" spans="1:31" x14ac:dyDescent="0.25">
      <c r="A1383" t="s">
        <v>4097</v>
      </c>
      <c r="B1383"/>
      <c r="C1383" t="str">
        <f>_xlfn.IFNA(VLOOKUP(CONCATENATE($A1383,"|","PI"),'Compare PI to Roll'!$A:$D,4,FALSE),"")</f>
        <v>PI</v>
      </c>
      <c r="D1383" t="str">
        <f>_xlfn.IFNA(VLOOKUP(CONCATENATE($A1383,"|","PI"),'Compare PI to Roll'!$A:$D,4,FALSE),"")</f>
        <v>PI</v>
      </c>
      <c r="E1383" t="str">
        <f>_xlfn.IFNA(VLOOKUP(CONCATENATE($A1383,"|","ROLL"),'Compare PI to Roll'!$A:$D,4,FALSE),"")</f>
        <v/>
      </c>
      <c r="F1383" t="str">
        <f>_xlfn.IFNA(VLOOKUP(CONCATENATE($A1383,"|","ROLL"),'Compare PI to Roll'!$A:$D,4,FALSE),"")</f>
        <v/>
      </c>
      <c r="G1383" t="str">
        <f t="shared" si="21"/>
        <v>1|1|0|0</v>
      </c>
      <c r="H1383" t="str">
        <f>_xlfn.IFNA(VLOOKUP(K1383,'Tables to Map'!A:B,2,FALSE),"")</f>
        <v/>
      </c>
      <c r="I1383" t="s">
        <v>8</v>
      </c>
      <c r="J1383" t="s">
        <v>9</v>
      </c>
      <c r="K1383" t="s">
        <v>913</v>
      </c>
      <c r="L1383" t="s">
        <v>57</v>
      </c>
      <c r="M1383">
        <v>3</v>
      </c>
      <c r="N1383" t="s">
        <v>1603</v>
      </c>
      <c r="O1383" t="s">
        <v>2636</v>
      </c>
      <c r="P1383" t="s">
        <v>2632</v>
      </c>
      <c r="Q1383">
        <v>255</v>
      </c>
      <c r="R1383">
        <v>255</v>
      </c>
      <c r="S1383" t="s">
        <v>1603</v>
      </c>
      <c r="T1383" t="s">
        <v>1603</v>
      </c>
      <c r="U1383" t="s">
        <v>1603</v>
      </c>
      <c r="V1383" t="s">
        <v>1603</v>
      </c>
      <c r="W1383" t="s">
        <v>1603</v>
      </c>
      <c r="X1383" t="s">
        <v>1603</v>
      </c>
      <c r="Y1383" t="s">
        <v>2633</v>
      </c>
      <c r="Z1383" t="s">
        <v>1603</v>
      </c>
      <c r="AA1383" t="s">
        <v>1603</v>
      </c>
      <c r="AB1383" t="s">
        <v>2634</v>
      </c>
      <c r="AC1383" t="s">
        <v>1603</v>
      </c>
      <c r="AD1383" t="s">
        <v>1603</v>
      </c>
      <c r="AE1383" t="s">
        <v>1603</v>
      </c>
    </row>
    <row r="1384" spans="1:31" x14ac:dyDescent="0.25">
      <c r="A1384" t="s">
        <v>4098</v>
      </c>
      <c r="B1384"/>
      <c r="C1384" t="str">
        <f>_xlfn.IFNA(VLOOKUP(CONCATENATE($A1384,"|","PI"),'Compare PI to Roll'!$A:$D,4,FALSE),"")</f>
        <v>PI</v>
      </c>
      <c r="D1384" t="str">
        <f>_xlfn.IFNA(VLOOKUP(CONCATENATE($A1384,"|","PI"),'Compare PI to Roll'!$A:$D,4,FALSE),"")</f>
        <v>PI</v>
      </c>
      <c r="E1384" t="str">
        <f>_xlfn.IFNA(VLOOKUP(CONCATENATE($A1384,"|","ROLL"),'Compare PI to Roll'!$A:$D,4,FALSE),"")</f>
        <v/>
      </c>
      <c r="F1384" t="str">
        <f>_xlfn.IFNA(VLOOKUP(CONCATENATE($A1384,"|","ROLL"),'Compare PI to Roll'!$A:$D,4,FALSE),"")</f>
        <v/>
      </c>
      <c r="G1384" t="str">
        <f t="shared" si="21"/>
        <v>1|1|0|0</v>
      </c>
      <c r="H1384" t="str">
        <f>_xlfn.IFNA(VLOOKUP(K1384,'Tables to Map'!A:B,2,FALSE),"")</f>
        <v/>
      </c>
      <c r="I1384" t="s">
        <v>8</v>
      </c>
      <c r="J1384" t="s">
        <v>9</v>
      </c>
      <c r="K1384" t="s">
        <v>913</v>
      </c>
      <c r="L1384" t="s">
        <v>13</v>
      </c>
      <c r="M1384">
        <v>4</v>
      </c>
      <c r="N1384" t="s">
        <v>1603</v>
      </c>
      <c r="O1384" t="s">
        <v>2629</v>
      </c>
      <c r="P1384" t="s">
        <v>2632</v>
      </c>
      <c r="Q1384">
        <v>255</v>
      </c>
      <c r="R1384">
        <v>255</v>
      </c>
      <c r="S1384" t="s">
        <v>1603</v>
      </c>
      <c r="T1384" t="s">
        <v>1603</v>
      </c>
      <c r="U1384" t="s">
        <v>1603</v>
      </c>
      <c r="V1384" t="s">
        <v>1603</v>
      </c>
      <c r="W1384" t="s">
        <v>1603</v>
      </c>
      <c r="X1384" t="s">
        <v>1603</v>
      </c>
      <c r="Y1384" t="s">
        <v>2633</v>
      </c>
      <c r="Z1384" t="s">
        <v>1603</v>
      </c>
      <c r="AA1384" t="s">
        <v>1603</v>
      </c>
      <c r="AB1384" t="s">
        <v>2634</v>
      </c>
      <c r="AC1384" t="s">
        <v>1603</v>
      </c>
      <c r="AD1384" t="s">
        <v>1603</v>
      </c>
      <c r="AE1384" t="s">
        <v>1603</v>
      </c>
    </row>
    <row r="1385" spans="1:31" x14ac:dyDescent="0.25">
      <c r="A1385" t="s">
        <v>4099</v>
      </c>
      <c r="B1385"/>
      <c r="C1385" t="str">
        <f>_xlfn.IFNA(VLOOKUP(CONCATENATE($A1385,"|","PI"),'Compare PI to Roll'!$A:$D,4,FALSE),"")</f>
        <v>PI</v>
      </c>
      <c r="D1385" t="str">
        <f>_xlfn.IFNA(VLOOKUP(CONCATENATE($A1385,"|","PI"),'Compare PI to Roll'!$A:$D,4,FALSE),"")</f>
        <v>PI</v>
      </c>
      <c r="E1385" t="str">
        <f>_xlfn.IFNA(VLOOKUP(CONCATENATE($A1385,"|","ROLL"),'Compare PI to Roll'!$A:$D,4,FALSE),"")</f>
        <v/>
      </c>
      <c r="F1385" t="str">
        <f>_xlfn.IFNA(VLOOKUP(CONCATENATE($A1385,"|","ROLL"),'Compare PI to Roll'!$A:$D,4,FALSE),"")</f>
        <v/>
      </c>
      <c r="G1385" t="str">
        <f t="shared" si="21"/>
        <v>1|1|0|0</v>
      </c>
      <c r="H1385" t="str">
        <f>_xlfn.IFNA(VLOOKUP(K1385,'Tables to Map'!A:B,2,FALSE),"")</f>
        <v/>
      </c>
      <c r="I1385" t="s">
        <v>8</v>
      </c>
      <c r="J1385" t="s">
        <v>9</v>
      </c>
      <c r="K1385" t="s">
        <v>913</v>
      </c>
      <c r="L1385" t="s">
        <v>14</v>
      </c>
      <c r="M1385">
        <v>5</v>
      </c>
      <c r="N1385" t="s">
        <v>1603</v>
      </c>
      <c r="O1385" t="s">
        <v>2636</v>
      </c>
      <c r="P1385" t="s">
        <v>2632</v>
      </c>
      <c r="Q1385">
        <v>255</v>
      </c>
      <c r="R1385">
        <v>255</v>
      </c>
      <c r="S1385" t="s">
        <v>1603</v>
      </c>
      <c r="T1385" t="s">
        <v>1603</v>
      </c>
      <c r="U1385" t="s">
        <v>1603</v>
      </c>
      <c r="V1385" t="s">
        <v>1603</v>
      </c>
      <c r="W1385" t="s">
        <v>1603</v>
      </c>
      <c r="X1385" t="s">
        <v>1603</v>
      </c>
      <c r="Y1385" t="s">
        <v>2633</v>
      </c>
      <c r="Z1385" t="s">
        <v>1603</v>
      </c>
      <c r="AA1385" t="s">
        <v>1603</v>
      </c>
      <c r="AB1385" t="s">
        <v>2634</v>
      </c>
      <c r="AC1385" t="s">
        <v>1603</v>
      </c>
      <c r="AD1385" t="s">
        <v>1603</v>
      </c>
      <c r="AE1385" t="s">
        <v>1603</v>
      </c>
    </row>
    <row r="1386" spans="1:31" x14ac:dyDescent="0.25">
      <c r="A1386" t="s">
        <v>4100</v>
      </c>
      <c r="B1386"/>
      <c r="C1386" t="str">
        <f>_xlfn.IFNA(VLOOKUP(CONCATENATE($A1386,"|","PI"),'Compare PI to Roll'!$A:$D,4,FALSE),"")</f>
        <v>PI</v>
      </c>
      <c r="D1386" t="str">
        <f>_xlfn.IFNA(VLOOKUP(CONCATENATE($A1386,"|","PI"),'Compare PI to Roll'!$A:$D,4,FALSE),"")</f>
        <v>PI</v>
      </c>
      <c r="E1386" t="str">
        <f>_xlfn.IFNA(VLOOKUP(CONCATENATE($A1386,"|","ROLL"),'Compare PI to Roll'!$A:$D,4,FALSE),"")</f>
        <v/>
      </c>
      <c r="F1386" t="str">
        <f>_xlfn.IFNA(VLOOKUP(CONCATENATE($A1386,"|","ROLL"),'Compare PI to Roll'!$A:$D,4,FALSE),"")</f>
        <v/>
      </c>
      <c r="G1386" t="str">
        <f t="shared" si="21"/>
        <v>1|1|0|0</v>
      </c>
      <c r="H1386" t="str">
        <f>_xlfn.IFNA(VLOOKUP(K1386,'Tables to Map'!A:B,2,FALSE),"")</f>
        <v/>
      </c>
      <c r="I1386" t="s">
        <v>8</v>
      </c>
      <c r="J1386" t="s">
        <v>9</v>
      </c>
      <c r="K1386" t="s">
        <v>913</v>
      </c>
      <c r="L1386" t="s">
        <v>15</v>
      </c>
      <c r="M1386">
        <v>6</v>
      </c>
      <c r="N1386" t="s">
        <v>1603</v>
      </c>
      <c r="O1386" t="s">
        <v>2636</v>
      </c>
      <c r="P1386" t="s">
        <v>2632</v>
      </c>
      <c r="Q1386">
        <v>255</v>
      </c>
      <c r="R1386">
        <v>255</v>
      </c>
      <c r="S1386" t="s">
        <v>1603</v>
      </c>
      <c r="T1386" t="s">
        <v>1603</v>
      </c>
      <c r="U1386" t="s">
        <v>1603</v>
      </c>
      <c r="V1386" t="s">
        <v>1603</v>
      </c>
      <c r="W1386" t="s">
        <v>1603</v>
      </c>
      <c r="X1386" t="s">
        <v>1603</v>
      </c>
      <c r="Y1386" t="s">
        <v>2633</v>
      </c>
      <c r="Z1386" t="s">
        <v>1603</v>
      </c>
      <c r="AA1386" t="s">
        <v>1603</v>
      </c>
      <c r="AB1386" t="s">
        <v>2634</v>
      </c>
      <c r="AC1386" t="s">
        <v>1603</v>
      </c>
      <c r="AD1386" t="s">
        <v>1603</v>
      </c>
      <c r="AE1386" t="s">
        <v>1603</v>
      </c>
    </row>
    <row r="1387" spans="1:31" x14ac:dyDescent="0.25">
      <c r="A1387" t="s">
        <v>4101</v>
      </c>
      <c r="B1387"/>
      <c r="C1387" t="str">
        <f>_xlfn.IFNA(VLOOKUP(CONCATENATE($A1387,"|","PI"),'Compare PI to Roll'!$A:$D,4,FALSE),"")</f>
        <v>PI</v>
      </c>
      <c r="D1387" t="str">
        <f>_xlfn.IFNA(VLOOKUP(CONCATENATE($A1387,"|","PI"),'Compare PI to Roll'!$A:$D,4,FALSE),"")</f>
        <v>PI</v>
      </c>
      <c r="E1387" t="str">
        <f>_xlfn.IFNA(VLOOKUP(CONCATENATE($A1387,"|","ROLL"),'Compare PI to Roll'!$A:$D,4,FALSE),"")</f>
        <v/>
      </c>
      <c r="F1387" t="str">
        <f>_xlfn.IFNA(VLOOKUP(CONCATENATE($A1387,"|","ROLL"),'Compare PI to Roll'!$A:$D,4,FALSE),"")</f>
        <v/>
      </c>
      <c r="G1387" t="str">
        <f t="shared" si="21"/>
        <v>1|1|0|0</v>
      </c>
      <c r="H1387" t="str">
        <f>_xlfn.IFNA(VLOOKUP(K1387,'Tables to Map'!A:B,2,FALSE),"")</f>
        <v/>
      </c>
      <c r="I1387" t="s">
        <v>8</v>
      </c>
      <c r="J1387" t="s">
        <v>9</v>
      </c>
      <c r="K1387" t="s">
        <v>913</v>
      </c>
      <c r="L1387" t="s">
        <v>10</v>
      </c>
      <c r="M1387">
        <v>7</v>
      </c>
      <c r="N1387" t="s">
        <v>1603</v>
      </c>
      <c r="O1387" t="s">
        <v>2636</v>
      </c>
      <c r="P1387" t="s">
        <v>2630</v>
      </c>
      <c r="Q1387" t="s">
        <v>1603</v>
      </c>
      <c r="R1387" t="s">
        <v>1603</v>
      </c>
      <c r="S1387">
        <v>10</v>
      </c>
      <c r="T1387">
        <v>10</v>
      </c>
      <c r="U1387">
        <v>0</v>
      </c>
      <c r="V1387" t="s">
        <v>1603</v>
      </c>
      <c r="W1387" t="s">
        <v>1603</v>
      </c>
      <c r="X1387" t="s">
        <v>1603</v>
      </c>
      <c r="Y1387" t="s">
        <v>1603</v>
      </c>
      <c r="Z1387" t="s">
        <v>1603</v>
      </c>
      <c r="AA1387" t="s">
        <v>1603</v>
      </c>
      <c r="AB1387" t="s">
        <v>1603</v>
      </c>
      <c r="AC1387" t="s">
        <v>1603</v>
      </c>
      <c r="AD1387" t="s">
        <v>1603</v>
      </c>
      <c r="AE1387" t="s">
        <v>1603</v>
      </c>
    </row>
    <row r="1388" spans="1:31" x14ac:dyDescent="0.25">
      <c r="A1388" t="s">
        <v>4102</v>
      </c>
      <c r="B1388"/>
      <c r="C1388" t="str">
        <f>_xlfn.IFNA(VLOOKUP(CONCATENATE($A1388,"|","PI"),'Compare PI to Roll'!$A:$D,4,FALSE),"")</f>
        <v>PI</v>
      </c>
      <c r="D1388" t="str">
        <f>_xlfn.IFNA(VLOOKUP(CONCATENATE($A1388,"|","PI"),'Compare PI to Roll'!$A:$D,4,FALSE),"")</f>
        <v>PI</v>
      </c>
      <c r="E1388" t="str">
        <f>_xlfn.IFNA(VLOOKUP(CONCATENATE($A1388,"|","ROLL"),'Compare PI to Roll'!$A:$D,4,FALSE),"")</f>
        <v/>
      </c>
      <c r="F1388" t="str">
        <f>_xlfn.IFNA(VLOOKUP(CONCATENATE($A1388,"|","ROLL"),'Compare PI to Roll'!$A:$D,4,FALSE),"")</f>
        <v/>
      </c>
      <c r="G1388" t="str">
        <f t="shared" si="21"/>
        <v>1|1|0|0</v>
      </c>
      <c r="H1388" t="str">
        <f>_xlfn.IFNA(VLOOKUP(K1388,'Tables to Map'!A:B,2,FALSE),"")</f>
        <v/>
      </c>
      <c r="I1388" t="s">
        <v>8</v>
      </c>
      <c r="J1388" t="s">
        <v>9</v>
      </c>
      <c r="K1388" t="s">
        <v>1351</v>
      </c>
      <c r="L1388" t="s">
        <v>1352</v>
      </c>
      <c r="M1388">
        <v>1</v>
      </c>
      <c r="N1388" t="s">
        <v>1603</v>
      </c>
      <c r="O1388" t="s">
        <v>2629</v>
      </c>
      <c r="P1388" t="s">
        <v>2630</v>
      </c>
      <c r="Q1388" t="s">
        <v>1603</v>
      </c>
      <c r="R1388" t="s">
        <v>1603</v>
      </c>
      <c r="S1388">
        <v>10</v>
      </c>
      <c r="T1388">
        <v>10</v>
      </c>
      <c r="U1388">
        <v>0</v>
      </c>
      <c r="V1388" t="s">
        <v>1603</v>
      </c>
      <c r="W1388" t="s">
        <v>1603</v>
      </c>
      <c r="X1388" t="s">
        <v>1603</v>
      </c>
      <c r="Y1388" t="s">
        <v>1603</v>
      </c>
      <c r="Z1388" t="s">
        <v>1603</v>
      </c>
      <c r="AA1388" t="s">
        <v>1603</v>
      </c>
      <c r="AB1388" t="s">
        <v>1603</v>
      </c>
      <c r="AC1388" t="s">
        <v>1603</v>
      </c>
      <c r="AD1388" t="s">
        <v>1603</v>
      </c>
      <c r="AE1388" t="s">
        <v>1603</v>
      </c>
    </row>
    <row r="1389" spans="1:31" x14ac:dyDescent="0.25">
      <c r="A1389" t="s">
        <v>4103</v>
      </c>
      <c r="B1389"/>
      <c r="C1389" t="str">
        <f>_xlfn.IFNA(VLOOKUP(CONCATENATE($A1389,"|","PI"),'Compare PI to Roll'!$A:$D,4,FALSE),"")</f>
        <v>PI</v>
      </c>
      <c r="D1389" t="str">
        <f>_xlfn.IFNA(VLOOKUP(CONCATENATE($A1389,"|","PI"),'Compare PI to Roll'!$A:$D,4,FALSE),"")</f>
        <v>PI</v>
      </c>
      <c r="E1389" t="str">
        <f>_xlfn.IFNA(VLOOKUP(CONCATENATE($A1389,"|","ROLL"),'Compare PI to Roll'!$A:$D,4,FALSE),"")</f>
        <v/>
      </c>
      <c r="F1389" t="str">
        <f>_xlfn.IFNA(VLOOKUP(CONCATENATE($A1389,"|","ROLL"),'Compare PI to Roll'!$A:$D,4,FALSE),"")</f>
        <v/>
      </c>
      <c r="G1389" t="str">
        <f t="shared" si="21"/>
        <v>1|1|0|0</v>
      </c>
      <c r="H1389" t="str">
        <f>_xlfn.IFNA(VLOOKUP(K1389,'Tables to Map'!A:B,2,FALSE),"")</f>
        <v/>
      </c>
      <c r="I1389" t="s">
        <v>8</v>
      </c>
      <c r="J1389" t="s">
        <v>9</v>
      </c>
      <c r="K1389" t="s">
        <v>1351</v>
      </c>
      <c r="L1389" t="s">
        <v>84</v>
      </c>
      <c r="M1389">
        <v>2</v>
      </c>
      <c r="N1389" t="s">
        <v>1603</v>
      </c>
      <c r="O1389" t="s">
        <v>2636</v>
      </c>
      <c r="P1389" t="s">
        <v>2630</v>
      </c>
      <c r="Q1389" t="s">
        <v>1603</v>
      </c>
      <c r="R1389" t="s">
        <v>1603</v>
      </c>
      <c r="S1389">
        <v>10</v>
      </c>
      <c r="T1389">
        <v>10</v>
      </c>
      <c r="U1389">
        <v>0</v>
      </c>
      <c r="V1389" t="s">
        <v>1603</v>
      </c>
      <c r="W1389" t="s">
        <v>1603</v>
      </c>
      <c r="X1389" t="s">
        <v>1603</v>
      </c>
      <c r="Y1389" t="s">
        <v>1603</v>
      </c>
      <c r="Z1389" t="s">
        <v>1603</v>
      </c>
      <c r="AA1389" t="s">
        <v>1603</v>
      </c>
      <c r="AB1389" t="s">
        <v>1603</v>
      </c>
      <c r="AC1389" t="s">
        <v>1603</v>
      </c>
      <c r="AD1389" t="s">
        <v>1603</v>
      </c>
      <c r="AE1389" t="s">
        <v>1603</v>
      </c>
    </row>
    <row r="1390" spans="1:31" x14ac:dyDescent="0.25">
      <c r="A1390" t="s">
        <v>4104</v>
      </c>
      <c r="B1390"/>
      <c r="C1390" t="str">
        <f>_xlfn.IFNA(VLOOKUP(CONCATENATE($A1390,"|","PI"),'Compare PI to Roll'!$A:$D,4,FALSE),"")</f>
        <v>PI</v>
      </c>
      <c r="D1390" t="str">
        <f>_xlfn.IFNA(VLOOKUP(CONCATENATE($A1390,"|","PI"),'Compare PI to Roll'!$A:$D,4,FALSE),"")</f>
        <v>PI</v>
      </c>
      <c r="E1390" t="str">
        <f>_xlfn.IFNA(VLOOKUP(CONCATENATE($A1390,"|","ROLL"),'Compare PI to Roll'!$A:$D,4,FALSE),"")</f>
        <v/>
      </c>
      <c r="F1390" t="str">
        <f>_xlfn.IFNA(VLOOKUP(CONCATENATE($A1390,"|","ROLL"),'Compare PI to Roll'!$A:$D,4,FALSE),"")</f>
        <v/>
      </c>
      <c r="G1390" t="str">
        <f t="shared" si="21"/>
        <v>1|1|0|0</v>
      </c>
      <c r="H1390" t="str">
        <f>_xlfn.IFNA(VLOOKUP(K1390,'Tables to Map'!A:B,2,FALSE),"")</f>
        <v/>
      </c>
      <c r="I1390" t="s">
        <v>8</v>
      </c>
      <c r="J1390" t="s">
        <v>9</v>
      </c>
      <c r="K1390" t="s">
        <v>1351</v>
      </c>
      <c r="L1390" t="s">
        <v>27</v>
      </c>
      <c r="M1390">
        <v>3</v>
      </c>
      <c r="N1390" t="s">
        <v>1603</v>
      </c>
      <c r="O1390" t="s">
        <v>2636</v>
      </c>
      <c r="P1390" t="s">
        <v>3106</v>
      </c>
      <c r="Q1390">
        <v>255</v>
      </c>
      <c r="R1390">
        <v>510</v>
      </c>
      <c r="S1390" t="s">
        <v>1603</v>
      </c>
      <c r="T1390" t="s">
        <v>1603</v>
      </c>
      <c r="U1390" t="s">
        <v>1603</v>
      </c>
      <c r="V1390" t="s">
        <v>1603</v>
      </c>
      <c r="W1390" t="s">
        <v>1603</v>
      </c>
      <c r="X1390" t="s">
        <v>1603</v>
      </c>
      <c r="Y1390" t="s">
        <v>3107</v>
      </c>
      <c r="Z1390" t="s">
        <v>1603</v>
      </c>
      <c r="AA1390" t="s">
        <v>1603</v>
      </c>
      <c r="AB1390" t="s">
        <v>2634</v>
      </c>
      <c r="AC1390" t="s">
        <v>1603</v>
      </c>
      <c r="AD1390" t="s">
        <v>1603</v>
      </c>
      <c r="AE1390" t="s">
        <v>1603</v>
      </c>
    </row>
    <row r="1391" spans="1:31" x14ac:dyDescent="0.25">
      <c r="A1391" t="s">
        <v>4105</v>
      </c>
      <c r="B1391"/>
      <c r="C1391" t="str">
        <f>_xlfn.IFNA(VLOOKUP(CONCATENATE($A1391,"|","PI"),'Compare PI to Roll'!$A:$D,4,FALSE),"")</f>
        <v>PI</v>
      </c>
      <c r="D1391" t="str">
        <f>_xlfn.IFNA(VLOOKUP(CONCATENATE($A1391,"|","PI"),'Compare PI to Roll'!$A:$D,4,FALSE),"")</f>
        <v>PI</v>
      </c>
      <c r="E1391" t="str">
        <f>_xlfn.IFNA(VLOOKUP(CONCATENATE($A1391,"|","ROLL"),'Compare PI to Roll'!$A:$D,4,FALSE),"")</f>
        <v/>
      </c>
      <c r="F1391" t="str">
        <f>_xlfn.IFNA(VLOOKUP(CONCATENATE($A1391,"|","ROLL"),'Compare PI to Roll'!$A:$D,4,FALSE),"")</f>
        <v/>
      </c>
      <c r="G1391" t="str">
        <f t="shared" ref="G1391:G1454" si="22">CONCATENATE(IF($C1391&lt;&gt;"",1,0),"|",IF($D1391&lt;&gt;"",1,0),"|",IF($E1391&lt;&gt;"",1,0),"|",IF($F1391&lt;&gt;"",1,0))</f>
        <v>1|1|0|0</v>
      </c>
      <c r="H1391" t="str">
        <f>_xlfn.IFNA(VLOOKUP(K1391,'Tables to Map'!A:B,2,FALSE),"")</f>
        <v/>
      </c>
      <c r="I1391" t="s">
        <v>8</v>
      </c>
      <c r="J1391" t="s">
        <v>9</v>
      </c>
      <c r="K1391" t="s">
        <v>1351</v>
      </c>
      <c r="L1391" t="s">
        <v>1353</v>
      </c>
      <c r="M1391">
        <v>4</v>
      </c>
      <c r="N1391" t="s">
        <v>1603</v>
      </c>
      <c r="O1391" t="s">
        <v>2636</v>
      </c>
      <c r="P1391" t="s">
        <v>2632</v>
      </c>
      <c r="Q1391">
        <v>255</v>
      </c>
      <c r="R1391">
        <v>255</v>
      </c>
      <c r="S1391" t="s">
        <v>1603</v>
      </c>
      <c r="T1391" t="s">
        <v>1603</v>
      </c>
      <c r="U1391" t="s">
        <v>1603</v>
      </c>
      <c r="V1391" t="s">
        <v>1603</v>
      </c>
      <c r="W1391" t="s">
        <v>1603</v>
      </c>
      <c r="X1391" t="s">
        <v>1603</v>
      </c>
      <c r="Y1391" t="s">
        <v>2633</v>
      </c>
      <c r="Z1391" t="s">
        <v>1603</v>
      </c>
      <c r="AA1391" t="s">
        <v>1603</v>
      </c>
      <c r="AB1391" t="s">
        <v>2634</v>
      </c>
      <c r="AC1391" t="s">
        <v>1603</v>
      </c>
      <c r="AD1391" t="s">
        <v>1603</v>
      </c>
      <c r="AE1391" t="s">
        <v>1603</v>
      </c>
    </row>
    <row r="1392" spans="1:31" x14ac:dyDescent="0.25">
      <c r="A1392" t="s">
        <v>4106</v>
      </c>
      <c r="B1392"/>
      <c r="C1392" t="str">
        <f>_xlfn.IFNA(VLOOKUP(CONCATENATE($A1392,"|","PI"),'Compare PI to Roll'!$A:$D,4,FALSE),"")</f>
        <v>PI</v>
      </c>
      <c r="D1392" t="str">
        <f>_xlfn.IFNA(VLOOKUP(CONCATENATE($A1392,"|","PI"),'Compare PI to Roll'!$A:$D,4,FALSE),"")</f>
        <v>PI</v>
      </c>
      <c r="E1392" t="str">
        <f>_xlfn.IFNA(VLOOKUP(CONCATENATE($A1392,"|","ROLL"),'Compare PI to Roll'!$A:$D,4,FALSE),"")</f>
        <v/>
      </c>
      <c r="F1392" t="str">
        <f>_xlfn.IFNA(VLOOKUP(CONCATENATE($A1392,"|","ROLL"),'Compare PI to Roll'!$A:$D,4,FALSE),"")</f>
        <v/>
      </c>
      <c r="G1392" t="str">
        <f t="shared" si="22"/>
        <v>1|1|0|0</v>
      </c>
      <c r="H1392" t="str">
        <f>_xlfn.IFNA(VLOOKUP(K1392,'Tables to Map'!A:B,2,FALSE),"")</f>
        <v/>
      </c>
      <c r="I1392" t="s">
        <v>8</v>
      </c>
      <c r="J1392" t="s">
        <v>9</v>
      </c>
      <c r="K1392" t="s">
        <v>1351</v>
      </c>
      <c r="L1392" t="s">
        <v>1354</v>
      </c>
      <c r="M1392">
        <v>5</v>
      </c>
      <c r="N1392" t="s">
        <v>1603</v>
      </c>
      <c r="O1392" t="s">
        <v>2636</v>
      </c>
      <c r="P1392" t="s">
        <v>2632</v>
      </c>
      <c r="Q1392">
        <v>255</v>
      </c>
      <c r="R1392">
        <v>255</v>
      </c>
      <c r="S1392" t="s">
        <v>1603</v>
      </c>
      <c r="T1392" t="s">
        <v>1603</v>
      </c>
      <c r="U1392" t="s">
        <v>1603</v>
      </c>
      <c r="V1392" t="s">
        <v>1603</v>
      </c>
      <c r="W1392" t="s">
        <v>1603</v>
      </c>
      <c r="X1392" t="s">
        <v>1603</v>
      </c>
      <c r="Y1392" t="s">
        <v>2633</v>
      </c>
      <c r="Z1392" t="s">
        <v>1603</v>
      </c>
      <c r="AA1392" t="s">
        <v>1603</v>
      </c>
      <c r="AB1392" t="s">
        <v>2634</v>
      </c>
      <c r="AC1392" t="s">
        <v>1603</v>
      </c>
      <c r="AD1392" t="s">
        <v>1603</v>
      </c>
      <c r="AE1392" t="s">
        <v>1603</v>
      </c>
    </row>
    <row r="1393" spans="1:31" x14ac:dyDescent="0.25">
      <c r="A1393" t="s">
        <v>4107</v>
      </c>
      <c r="B1393"/>
      <c r="C1393" t="str">
        <f>_xlfn.IFNA(VLOOKUP(CONCATENATE($A1393,"|","PI"),'Compare PI to Roll'!$A:$D,4,FALSE),"")</f>
        <v>PI</v>
      </c>
      <c r="D1393" t="str">
        <f>_xlfn.IFNA(VLOOKUP(CONCATENATE($A1393,"|","PI"),'Compare PI to Roll'!$A:$D,4,FALSE),"")</f>
        <v>PI</v>
      </c>
      <c r="E1393" t="str">
        <f>_xlfn.IFNA(VLOOKUP(CONCATENATE($A1393,"|","ROLL"),'Compare PI to Roll'!$A:$D,4,FALSE),"")</f>
        <v/>
      </c>
      <c r="F1393" t="str">
        <f>_xlfn.IFNA(VLOOKUP(CONCATENATE($A1393,"|","ROLL"),'Compare PI to Roll'!$A:$D,4,FALSE),"")</f>
        <v/>
      </c>
      <c r="G1393" t="str">
        <f t="shared" si="22"/>
        <v>1|1|0|0</v>
      </c>
      <c r="H1393" t="str">
        <f>_xlfn.IFNA(VLOOKUP(K1393,'Tables to Map'!A:B,2,FALSE),"")</f>
        <v/>
      </c>
      <c r="I1393" t="s">
        <v>8</v>
      </c>
      <c r="J1393" t="s">
        <v>9</v>
      </c>
      <c r="K1393" t="s">
        <v>1351</v>
      </c>
      <c r="L1393" t="s">
        <v>1356</v>
      </c>
      <c r="M1393">
        <v>6</v>
      </c>
      <c r="N1393" t="s">
        <v>1603</v>
      </c>
      <c r="O1393" t="s">
        <v>2636</v>
      </c>
      <c r="P1393" t="s">
        <v>2632</v>
      </c>
      <c r="Q1393">
        <v>255</v>
      </c>
      <c r="R1393">
        <v>255</v>
      </c>
      <c r="S1393" t="s">
        <v>1603</v>
      </c>
      <c r="T1393" t="s">
        <v>1603</v>
      </c>
      <c r="U1393" t="s">
        <v>1603</v>
      </c>
      <c r="V1393" t="s">
        <v>1603</v>
      </c>
      <c r="W1393" t="s">
        <v>1603</v>
      </c>
      <c r="X1393" t="s">
        <v>1603</v>
      </c>
      <c r="Y1393" t="s">
        <v>2633</v>
      </c>
      <c r="Z1393" t="s">
        <v>1603</v>
      </c>
      <c r="AA1393" t="s">
        <v>1603</v>
      </c>
      <c r="AB1393" t="s">
        <v>2634</v>
      </c>
      <c r="AC1393" t="s">
        <v>1603</v>
      </c>
      <c r="AD1393" t="s">
        <v>1603</v>
      </c>
      <c r="AE1393" t="s">
        <v>1603</v>
      </c>
    </row>
    <row r="1394" spans="1:31" x14ac:dyDescent="0.25">
      <c r="A1394" t="s">
        <v>4108</v>
      </c>
      <c r="B1394"/>
      <c r="C1394" t="str">
        <f>_xlfn.IFNA(VLOOKUP(CONCATENATE($A1394,"|","PI"),'Compare PI to Roll'!$A:$D,4,FALSE),"")</f>
        <v>PI</v>
      </c>
      <c r="D1394" t="str">
        <f>_xlfn.IFNA(VLOOKUP(CONCATENATE($A1394,"|","PI"),'Compare PI to Roll'!$A:$D,4,FALSE),"")</f>
        <v>PI</v>
      </c>
      <c r="E1394" t="str">
        <f>_xlfn.IFNA(VLOOKUP(CONCATENATE($A1394,"|","ROLL"),'Compare PI to Roll'!$A:$D,4,FALSE),"")</f>
        <v/>
      </c>
      <c r="F1394" t="str">
        <f>_xlfn.IFNA(VLOOKUP(CONCATENATE($A1394,"|","ROLL"),'Compare PI to Roll'!$A:$D,4,FALSE),"")</f>
        <v/>
      </c>
      <c r="G1394" t="str">
        <f t="shared" si="22"/>
        <v>1|1|0|0</v>
      </c>
      <c r="H1394" t="str">
        <f>_xlfn.IFNA(VLOOKUP(K1394,'Tables to Map'!A:B,2,FALSE),"")</f>
        <v/>
      </c>
      <c r="I1394" t="s">
        <v>8</v>
      </c>
      <c r="J1394" t="s">
        <v>9</v>
      </c>
      <c r="K1394" t="s">
        <v>1351</v>
      </c>
      <c r="L1394" t="s">
        <v>1318</v>
      </c>
      <c r="M1394">
        <v>7</v>
      </c>
      <c r="N1394" t="s">
        <v>1603</v>
      </c>
      <c r="O1394" t="s">
        <v>2636</v>
      </c>
      <c r="P1394" t="s">
        <v>2632</v>
      </c>
      <c r="Q1394">
        <v>255</v>
      </c>
      <c r="R1394">
        <v>255</v>
      </c>
      <c r="S1394" t="s">
        <v>1603</v>
      </c>
      <c r="T1394" t="s">
        <v>1603</v>
      </c>
      <c r="U1394" t="s">
        <v>1603</v>
      </c>
      <c r="V1394" t="s">
        <v>1603</v>
      </c>
      <c r="W1394" t="s">
        <v>1603</v>
      </c>
      <c r="X1394" t="s">
        <v>1603</v>
      </c>
      <c r="Y1394" t="s">
        <v>2633</v>
      </c>
      <c r="Z1394" t="s">
        <v>1603</v>
      </c>
      <c r="AA1394" t="s">
        <v>1603</v>
      </c>
      <c r="AB1394" t="s">
        <v>2634</v>
      </c>
      <c r="AC1394" t="s">
        <v>1603</v>
      </c>
      <c r="AD1394" t="s">
        <v>1603</v>
      </c>
      <c r="AE1394" t="s">
        <v>1603</v>
      </c>
    </row>
    <row r="1395" spans="1:31" x14ac:dyDescent="0.25">
      <c r="A1395" t="s">
        <v>4109</v>
      </c>
      <c r="B1395"/>
      <c r="C1395" t="str">
        <f>_xlfn.IFNA(VLOOKUP(CONCATENATE($A1395,"|","PI"),'Compare PI to Roll'!$A:$D,4,FALSE),"")</f>
        <v>PI</v>
      </c>
      <c r="D1395" t="str">
        <f>_xlfn.IFNA(VLOOKUP(CONCATENATE($A1395,"|","PI"),'Compare PI to Roll'!$A:$D,4,FALSE),"")</f>
        <v>PI</v>
      </c>
      <c r="E1395" t="str">
        <f>_xlfn.IFNA(VLOOKUP(CONCATENATE($A1395,"|","ROLL"),'Compare PI to Roll'!$A:$D,4,FALSE),"")</f>
        <v/>
      </c>
      <c r="F1395" t="str">
        <f>_xlfn.IFNA(VLOOKUP(CONCATENATE($A1395,"|","ROLL"),'Compare PI to Roll'!$A:$D,4,FALSE),"")</f>
        <v/>
      </c>
      <c r="G1395" t="str">
        <f t="shared" si="22"/>
        <v>1|1|0|0</v>
      </c>
      <c r="H1395" t="str">
        <f>_xlfn.IFNA(VLOOKUP(K1395,'Tables to Map'!A:B,2,FALSE),"")</f>
        <v/>
      </c>
      <c r="I1395" t="s">
        <v>8</v>
      </c>
      <c r="J1395" t="s">
        <v>9</v>
      </c>
      <c r="K1395" t="s">
        <v>1351</v>
      </c>
      <c r="L1395" t="s">
        <v>1357</v>
      </c>
      <c r="M1395">
        <v>8</v>
      </c>
      <c r="N1395" t="s">
        <v>1603</v>
      </c>
      <c r="O1395" t="s">
        <v>2636</v>
      </c>
      <c r="P1395" t="s">
        <v>2632</v>
      </c>
      <c r="Q1395">
        <v>255</v>
      </c>
      <c r="R1395">
        <v>255</v>
      </c>
      <c r="S1395" t="s">
        <v>1603</v>
      </c>
      <c r="T1395" t="s">
        <v>1603</v>
      </c>
      <c r="U1395" t="s">
        <v>1603</v>
      </c>
      <c r="V1395" t="s">
        <v>1603</v>
      </c>
      <c r="W1395" t="s">
        <v>1603</v>
      </c>
      <c r="X1395" t="s">
        <v>1603</v>
      </c>
      <c r="Y1395" t="s">
        <v>2633</v>
      </c>
      <c r="Z1395" t="s">
        <v>1603</v>
      </c>
      <c r="AA1395" t="s">
        <v>1603</v>
      </c>
      <c r="AB1395" t="s">
        <v>2634</v>
      </c>
      <c r="AC1395" t="s">
        <v>1603</v>
      </c>
      <c r="AD1395" t="s">
        <v>1603</v>
      </c>
      <c r="AE1395" t="s">
        <v>1603</v>
      </c>
    </row>
    <row r="1396" spans="1:31" x14ac:dyDescent="0.25">
      <c r="A1396" t="s">
        <v>4110</v>
      </c>
      <c r="B1396"/>
      <c r="C1396" t="str">
        <f>_xlfn.IFNA(VLOOKUP(CONCATENATE($A1396,"|","PI"),'Compare PI to Roll'!$A:$D,4,FALSE),"")</f>
        <v>PI</v>
      </c>
      <c r="D1396" t="str">
        <f>_xlfn.IFNA(VLOOKUP(CONCATENATE($A1396,"|","PI"),'Compare PI to Roll'!$A:$D,4,FALSE),"")</f>
        <v>PI</v>
      </c>
      <c r="E1396" t="str">
        <f>_xlfn.IFNA(VLOOKUP(CONCATENATE($A1396,"|","ROLL"),'Compare PI to Roll'!$A:$D,4,FALSE),"")</f>
        <v/>
      </c>
      <c r="F1396" t="str">
        <f>_xlfn.IFNA(VLOOKUP(CONCATENATE($A1396,"|","ROLL"),'Compare PI to Roll'!$A:$D,4,FALSE),"")</f>
        <v/>
      </c>
      <c r="G1396" t="str">
        <f t="shared" si="22"/>
        <v>1|1|0|0</v>
      </c>
      <c r="H1396" t="str">
        <f>_xlfn.IFNA(VLOOKUP(K1396,'Tables to Map'!A:B,2,FALSE),"")</f>
        <v/>
      </c>
      <c r="I1396" t="s">
        <v>8</v>
      </c>
      <c r="J1396" t="s">
        <v>9</v>
      </c>
      <c r="K1396" t="s">
        <v>1351</v>
      </c>
      <c r="L1396" t="s">
        <v>10</v>
      </c>
      <c r="M1396">
        <v>9</v>
      </c>
      <c r="N1396" t="s">
        <v>1603</v>
      </c>
      <c r="O1396" t="s">
        <v>2636</v>
      </c>
      <c r="P1396" t="s">
        <v>2630</v>
      </c>
      <c r="Q1396" t="s">
        <v>1603</v>
      </c>
      <c r="R1396" t="s">
        <v>1603</v>
      </c>
      <c r="S1396">
        <v>10</v>
      </c>
      <c r="T1396">
        <v>10</v>
      </c>
      <c r="U1396">
        <v>0</v>
      </c>
      <c r="V1396" t="s">
        <v>1603</v>
      </c>
      <c r="W1396" t="s">
        <v>1603</v>
      </c>
      <c r="X1396" t="s">
        <v>1603</v>
      </c>
      <c r="Y1396" t="s">
        <v>1603</v>
      </c>
      <c r="Z1396" t="s">
        <v>1603</v>
      </c>
      <c r="AA1396" t="s">
        <v>1603</v>
      </c>
      <c r="AB1396" t="s">
        <v>1603</v>
      </c>
      <c r="AC1396" t="s">
        <v>1603</v>
      </c>
      <c r="AD1396" t="s">
        <v>1603</v>
      </c>
      <c r="AE1396" t="s">
        <v>1603</v>
      </c>
    </row>
    <row r="1397" spans="1:31" x14ac:dyDescent="0.25">
      <c r="A1397" t="s">
        <v>4111</v>
      </c>
      <c r="B1397"/>
      <c r="C1397" t="str">
        <f>_xlfn.IFNA(VLOOKUP(CONCATENATE($A1397,"|","PI"),'Compare PI to Roll'!$A:$D,4,FALSE),"")</f>
        <v>PI</v>
      </c>
      <c r="D1397" t="str">
        <f>_xlfn.IFNA(VLOOKUP(CONCATENATE($A1397,"|","PI"),'Compare PI to Roll'!$A:$D,4,FALSE),"")</f>
        <v>PI</v>
      </c>
      <c r="E1397" t="str">
        <f>_xlfn.IFNA(VLOOKUP(CONCATENATE($A1397,"|","ROLL"),'Compare PI to Roll'!$A:$D,4,FALSE),"")</f>
        <v/>
      </c>
      <c r="F1397" t="str">
        <f>_xlfn.IFNA(VLOOKUP(CONCATENATE($A1397,"|","ROLL"),'Compare PI to Roll'!$A:$D,4,FALSE),"")</f>
        <v/>
      </c>
      <c r="G1397" t="str">
        <f t="shared" si="22"/>
        <v>1|1|0|0</v>
      </c>
      <c r="H1397" t="str">
        <f>_xlfn.IFNA(VLOOKUP(K1397,'Tables to Map'!A:B,2,FALSE),"")</f>
        <v/>
      </c>
      <c r="I1397" t="s">
        <v>8</v>
      </c>
      <c r="J1397" t="s">
        <v>9</v>
      </c>
      <c r="K1397" t="s">
        <v>97</v>
      </c>
      <c r="L1397" t="s">
        <v>98</v>
      </c>
      <c r="M1397">
        <v>1</v>
      </c>
      <c r="N1397" t="s">
        <v>1603</v>
      </c>
      <c r="O1397" t="s">
        <v>2629</v>
      </c>
      <c r="P1397" t="s">
        <v>2630</v>
      </c>
      <c r="Q1397" t="s">
        <v>1603</v>
      </c>
      <c r="R1397" t="s">
        <v>1603</v>
      </c>
      <c r="S1397">
        <v>10</v>
      </c>
      <c r="T1397">
        <v>10</v>
      </c>
      <c r="U1397">
        <v>0</v>
      </c>
      <c r="V1397" t="s">
        <v>1603</v>
      </c>
      <c r="W1397" t="s">
        <v>1603</v>
      </c>
      <c r="X1397" t="s">
        <v>1603</v>
      </c>
      <c r="Y1397" t="s">
        <v>1603</v>
      </c>
      <c r="Z1397" t="s">
        <v>1603</v>
      </c>
      <c r="AA1397" t="s">
        <v>1603</v>
      </c>
      <c r="AB1397" t="s">
        <v>1603</v>
      </c>
      <c r="AC1397" t="s">
        <v>1603</v>
      </c>
      <c r="AD1397" t="s">
        <v>1603</v>
      </c>
      <c r="AE1397" t="s">
        <v>1603</v>
      </c>
    </row>
    <row r="1398" spans="1:31" x14ac:dyDescent="0.25">
      <c r="A1398" t="s">
        <v>4112</v>
      </c>
      <c r="B1398"/>
      <c r="C1398" t="str">
        <f>_xlfn.IFNA(VLOOKUP(CONCATENATE($A1398,"|","PI"),'Compare PI to Roll'!$A:$D,4,FALSE),"")</f>
        <v>PI</v>
      </c>
      <c r="D1398" t="str">
        <f>_xlfn.IFNA(VLOOKUP(CONCATENATE($A1398,"|","PI"),'Compare PI to Roll'!$A:$D,4,FALSE),"")</f>
        <v>PI</v>
      </c>
      <c r="E1398" t="str">
        <f>_xlfn.IFNA(VLOOKUP(CONCATENATE($A1398,"|","ROLL"),'Compare PI to Roll'!$A:$D,4,FALSE),"")</f>
        <v/>
      </c>
      <c r="F1398" t="str">
        <f>_xlfn.IFNA(VLOOKUP(CONCATENATE($A1398,"|","ROLL"),'Compare PI to Roll'!$A:$D,4,FALSE),"")</f>
        <v/>
      </c>
      <c r="G1398" t="str">
        <f t="shared" si="22"/>
        <v>1|1|0|0</v>
      </c>
      <c r="H1398" t="str">
        <f>_xlfn.IFNA(VLOOKUP(K1398,'Tables to Map'!A:B,2,FALSE),"")</f>
        <v/>
      </c>
      <c r="I1398" t="s">
        <v>8</v>
      </c>
      <c r="J1398" t="s">
        <v>9</v>
      </c>
      <c r="K1398" t="s">
        <v>97</v>
      </c>
      <c r="L1398" t="s">
        <v>84</v>
      </c>
      <c r="M1398">
        <v>2</v>
      </c>
      <c r="N1398" t="s">
        <v>1603</v>
      </c>
      <c r="O1398" t="s">
        <v>2629</v>
      </c>
      <c r="P1398" t="s">
        <v>2630</v>
      </c>
      <c r="Q1398" t="s">
        <v>1603</v>
      </c>
      <c r="R1398" t="s">
        <v>1603</v>
      </c>
      <c r="S1398">
        <v>10</v>
      </c>
      <c r="T1398">
        <v>10</v>
      </c>
      <c r="U1398">
        <v>0</v>
      </c>
      <c r="V1398" t="s">
        <v>1603</v>
      </c>
      <c r="W1398" t="s">
        <v>1603</v>
      </c>
      <c r="X1398" t="s">
        <v>1603</v>
      </c>
      <c r="Y1398" t="s">
        <v>1603</v>
      </c>
      <c r="Z1398" t="s">
        <v>1603</v>
      </c>
      <c r="AA1398" t="s">
        <v>1603</v>
      </c>
      <c r="AB1398" t="s">
        <v>1603</v>
      </c>
      <c r="AC1398" t="s">
        <v>1603</v>
      </c>
      <c r="AD1398" t="s">
        <v>1603</v>
      </c>
      <c r="AE1398" t="s">
        <v>1603</v>
      </c>
    </row>
    <row r="1399" spans="1:31" x14ac:dyDescent="0.25">
      <c r="A1399" t="s">
        <v>4113</v>
      </c>
      <c r="B1399"/>
      <c r="C1399" t="str">
        <f>_xlfn.IFNA(VLOOKUP(CONCATENATE($A1399,"|","PI"),'Compare PI to Roll'!$A:$D,4,FALSE),"")</f>
        <v>PI</v>
      </c>
      <c r="D1399" t="str">
        <f>_xlfn.IFNA(VLOOKUP(CONCATENATE($A1399,"|","PI"),'Compare PI to Roll'!$A:$D,4,FALSE),"")</f>
        <v>PI</v>
      </c>
      <c r="E1399" t="str">
        <f>_xlfn.IFNA(VLOOKUP(CONCATENATE($A1399,"|","ROLL"),'Compare PI to Roll'!$A:$D,4,FALSE),"")</f>
        <v/>
      </c>
      <c r="F1399" t="str">
        <f>_xlfn.IFNA(VLOOKUP(CONCATENATE($A1399,"|","ROLL"),'Compare PI to Roll'!$A:$D,4,FALSE),"")</f>
        <v/>
      </c>
      <c r="G1399" t="str">
        <f t="shared" si="22"/>
        <v>1|1|0|0</v>
      </c>
      <c r="H1399" t="str">
        <f>_xlfn.IFNA(VLOOKUP(K1399,'Tables to Map'!A:B,2,FALSE),"")</f>
        <v/>
      </c>
      <c r="I1399" t="s">
        <v>8</v>
      </c>
      <c r="J1399" t="s">
        <v>9</v>
      </c>
      <c r="K1399" t="s">
        <v>97</v>
      </c>
      <c r="L1399" t="s">
        <v>17</v>
      </c>
      <c r="M1399">
        <v>3</v>
      </c>
      <c r="N1399" t="s">
        <v>1603</v>
      </c>
      <c r="O1399" t="s">
        <v>2629</v>
      </c>
      <c r="P1399" t="s">
        <v>2630</v>
      </c>
      <c r="Q1399" t="s">
        <v>1603</v>
      </c>
      <c r="R1399" t="s">
        <v>1603</v>
      </c>
      <c r="S1399">
        <v>10</v>
      </c>
      <c r="T1399">
        <v>10</v>
      </c>
      <c r="U1399">
        <v>0</v>
      </c>
      <c r="V1399" t="s">
        <v>1603</v>
      </c>
      <c r="W1399" t="s">
        <v>1603</v>
      </c>
      <c r="X1399" t="s">
        <v>1603</v>
      </c>
      <c r="Y1399" t="s">
        <v>1603</v>
      </c>
      <c r="Z1399" t="s">
        <v>1603</v>
      </c>
      <c r="AA1399" t="s">
        <v>1603</v>
      </c>
      <c r="AB1399" t="s">
        <v>1603</v>
      </c>
      <c r="AC1399" t="s">
        <v>1603</v>
      </c>
      <c r="AD1399" t="s">
        <v>1603</v>
      </c>
      <c r="AE1399" t="s">
        <v>1603</v>
      </c>
    </row>
    <row r="1400" spans="1:31" x14ac:dyDescent="0.25">
      <c r="A1400" t="s">
        <v>4114</v>
      </c>
      <c r="B1400"/>
      <c r="C1400" t="str">
        <f>_xlfn.IFNA(VLOOKUP(CONCATENATE($A1400,"|","PI"),'Compare PI to Roll'!$A:$D,4,FALSE),"")</f>
        <v>PI</v>
      </c>
      <c r="D1400" t="str">
        <f>_xlfn.IFNA(VLOOKUP(CONCATENATE($A1400,"|","PI"),'Compare PI to Roll'!$A:$D,4,FALSE),"")</f>
        <v>PI</v>
      </c>
      <c r="E1400" t="str">
        <f>_xlfn.IFNA(VLOOKUP(CONCATENATE($A1400,"|","ROLL"),'Compare PI to Roll'!$A:$D,4,FALSE),"")</f>
        <v/>
      </c>
      <c r="F1400" t="str">
        <f>_xlfn.IFNA(VLOOKUP(CONCATENATE($A1400,"|","ROLL"),'Compare PI to Roll'!$A:$D,4,FALSE),"")</f>
        <v/>
      </c>
      <c r="G1400" t="str">
        <f t="shared" si="22"/>
        <v>1|1|0|0</v>
      </c>
      <c r="H1400" t="str">
        <f>_xlfn.IFNA(VLOOKUP(K1400,'Tables to Map'!A:B,2,FALSE),"")</f>
        <v/>
      </c>
      <c r="I1400" t="s">
        <v>8</v>
      </c>
      <c r="J1400" t="s">
        <v>9</v>
      </c>
      <c r="K1400" t="s">
        <v>97</v>
      </c>
      <c r="L1400" t="s">
        <v>18</v>
      </c>
      <c r="M1400">
        <v>4</v>
      </c>
      <c r="N1400" t="s">
        <v>1603</v>
      </c>
      <c r="O1400" t="s">
        <v>2629</v>
      </c>
      <c r="P1400" t="s">
        <v>2630</v>
      </c>
      <c r="Q1400" t="s">
        <v>1603</v>
      </c>
      <c r="R1400" t="s">
        <v>1603</v>
      </c>
      <c r="S1400">
        <v>10</v>
      </c>
      <c r="T1400">
        <v>10</v>
      </c>
      <c r="U1400">
        <v>0</v>
      </c>
      <c r="V1400" t="s">
        <v>1603</v>
      </c>
      <c r="W1400" t="s">
        <v>1603</v>
      </c>
      <c r="X1400" t="s">
        <v>1603</v>
      </c>
      <c r="Y1400" t="s">
        <v>1603</v>
      </c>
      <c r="Z1400" t="s">
        <v>1603</v>
      </c>
      <c r="AA1400" t="s">
        <v>1603</v>
      </c>
      <c r="AB1400" t="s">
        <v>1603</v>
      </c>
      <c r="AC1400" t="s">
        <v>1603</v>
      </c>
      <c r="AD1400" t="s">
        <v>1603</v>
      </c>
      <c r="AE1400" t="s">
        <v>1603</v>
      </c>
    </row>
    <row r="1401" spans="1:31" x14ac:dyDescent="0.25">
      <c r="A1401" t="s">
        <v>4115</v>
      </c>
      <c r="B1401"/>
      <c r="C1401" t="str">
        <f>_xlfn.IFNA(VLOOKUP(CONCATENATE($A1401,"|","PI"),'Compare PI to Roll'!$A:$D,4,FALSE),"")</f>
        <v>PI</v>
      </c>
      <c r="D1401" t="str">
        <f>_xlfn.IFNA(VLOOKUP(CONCATENATE($A1401,"|","PI"),'Compare PI to Roll'!$A:$D,4,FALSE),"")</f>
        <v>PI</v>
      </c>
      <c r="E1401" t="str">
        <f>_xlfn.IFNA(VLOOKUP(CONCATENATE($A1401,"|","ROLL"),'Compare PI to Roll'!$A:$D,4,FALSE),"")</f>
        <v/>
      </c>
      <c r="F1401" t="str">
        <f>_xlfn.IFNA(VLOOKUP(CONCATENATE($A1401,"|","ROLL"),'Compare PI to Roll'!$A:$D,4,FALSE),"")</f>
        <v/>
      </c>
      <c r="G1401" t="str">
        <f t="shared" si="22"/>
        <v>1|1|0|0</v>
      </c>
      <c r="H1401" t="str">
        <f>_xlfn.IFNA(VLOOKUP(K1401,'Tables to Map'!A:B,2,FALSE),"")</f>
        <v/>
      </c>
      <c r="I1401" t="s">
        <v>8</v>
      </c>
      <c r="J1401" t="s">
        <v>9</v>
      </c>
      <c r="K1401" t="s">
        <v>97</v>
      </c>
      <c r="L1401" t="s">
        <v>20</v>
      </c>
      <c r="M1401">
        <v>5</v>
      </c>
      <c r="N1401" t="s">
        <v>1603</v>
      </c>
      <c r="O1401" t="s">
        <v>2636</v>
      </c>
      <c r="P1401" t="s">
        <v>2632</v>
      </c>
      <c r="Q1401">
        <v>255</v>
      </c>
      <c r="R1401">
        <v>255</v>
      </c>
      <c r="S1401" t="s">
        <v>1603</v>
      </c>
      <c r="T1401" t="s">
        <v>1603</v>
      </c>
      <c r="U1401" t="s">
        <v>1603</v>
      </c>
      <c r="V1401" t="s">
        <v>1603</v>
      </c>
      <c r="W1401" t="s">
        <v>1603</v>
      </c>
      <c r="X1401" t="s">
        <v>1603</v>
      </c>
      <c r="Y1401" t="s">
        <v>2633</v>
      </c>
      <c r="Z1401" t="s">
        <v>1603</v>
      </c>
      <c r="AA1401" t="s">
        <v>1603</v>
      </c>
      <c r="AB1401" t="s">
        <v>2634</v>
      </c>
      <c r="AC1401" t="s">
        <v>1603</v>
      </c>
      <c r="AD1401" t="s">
        <v>1603</v>
      </c>
      <c r="AE1401" t="s">
        <v>1603</v>
      </c>
    </row>
    <row r="1402" spans="1:31" x14ac:dyDescent="0.25">
      <c r="A1402" t="s">
        <v>4116</v>
      </c>
      <c r="B1402"/>
      <c r="C1402" t="str">
        <f>_xlfn.IFNA(VLOOKUP(CONCATENATE($A1402,"|","PI"),'Compare PI to Roll'!$A:$D,4,FALSE),"")</f>
        <v>PI</v>
      </c>
      <c r="D1402" t="str">
        <f>_xlfn.IFNA(VLOOKUP(CONCATENATE($A1402,"|","PI"),'Compare PI to Roll'!$A:$D,4,FALSE),"")</f>
        <v>PI</v>
      </c>
      <c r="E1402" t="str">
        <f>_xlfn.IFNA(VLOOKUP(CONCATENATE($A1402,"|","ROLL"),'Compare PI to Roll'!$A:$D,4,FALSE),"")</f>
        <v/>
      </c>
      <c r="F1402" t="str">
        <f>_xlfn.IFNA(VLOOKUP(CONCATENATE($A1402,"|","ROLL"),'Compare PI to Roll'!$A:$D,4,FALSE),"")</f>
        <v/>
      </c>
      <c r="G1402" t="str">
        <f t="shared" si="22"/>
        <v>1|1|0|0</v>
      </c>
      <c r="H1402" t="str">
        <f>_xlfn.IFNA(VLOOKUP(K1402,'Tables to Map'!A:B,2,FALSE),"")</f>
        <v/>
      </c>
      <c r="I1402" t="s">
        <v>8</v>
      </c>
      <c r="J1402" t="s">
        <v>9</v>
      </c>
      <c r="K1402" t="s">
        <v>97</v>
      </c>
      <c r="L1402" t="s">
        <v>21</v>
      </c>
      <c r="M1402">
        <v>6</v>
      </c>
      <c r="N1402" t="s">
        <v>1603</v>
      </c>
      <c r="O1402" t="s">
        <v>2636</v>
      </c>
      <c r="P1402" t="s">
        <v>2632</v>
      </c>
      <c r="Q1402">
        <v>255</v>
      </c>
      <c r="R1402">
        <v>255</v>
      </c>
      <c r="S1402" t="s">
        <v>1603</v>
      </c>
      <c r="T1402" t="s">
        <v>1603</v>
      </c>
      <c r="U1402" t="s">
        <v>1603</v>
      </c>
      <c r="V1402" t="s">
        <v>1603</v>
      </c>
      <c r="W1402" t="s">
        <v>1603</v>
      </c>
      <c r="X1402" t="s">
        <v>1603</v>
      </c>
      <c r="Y1402" t="s">
        <v>2633</v>
      </c>
      <c r="Z1402" t="s">
        <v>1603</v>
      </c>
      <c r="AA1402" t="s">
        <v>1603</v>
      </c>
      <c r="AB1402" t="s">
        <v>2634</v>
      </c>
      <c r="AC1402" t="s">
        <v>1603</v>
      </c>
      <c r="AD1402" t="s">
        <v>1603</v>
      </c>
      <c r="AE1402" t="s">
        <v>1603</v>
      </c>
    </row>
    <row r="1403" spans="1:31" x14ac:dyDescent="0.25">
      <c r="A1403" t="s">
        <v>4117</v>
      </c>
      <c r="B1403"/>
      <c r="C1403" t="str">
        <f>_xlfn.IFNA(VLOOKUP(CONCATENATE($A1403,"|","PI"),'Compare PI to Roll'!$A:$D,4,FALSE),"")</f>
        <v>PI</v>
      </c>
      <c r="D1403" t="str">
        <f>_xlfn.IFNA(VLOOKUP(CONCATENATE($A1403,"|","PI"),'Compare PI to Roll'!$A:$D,4,FALSE),"")</f>
        <v>PI</v>
      </c>
      <c r="E1403" t="str">
        <f>_xlfn.IFNA(VLOOKUP(CONCATENATE($A1403,"|","ROLL"),'Compare PI to Roll'!$A:$D,4,FALSE),"")</f>
        <v/>
      </c>
      <c r="F1403" t="str">
        <f>_xlfn.IFNA(VLOOKUP(CONCATENATE($A1403,"|","ROLL"),'Compare PI to Roll'!$A:$D,4,FALSE),"")</f>
        <v/>
      </c>
      <c r="G1403" t="str">
        <f t="shared" si="22"/>
        <v>1|1|0|0</v>
      </c>
      <c r="H1403" t="str">
        <f>_xlfn.IFNA(VLOOKUP(K1403,'Tables to Map'!A:B,2,FALSE),"")</f>
        <v/>
      </c>
      <c r="I1403" t="s">
        <v>8</v>
      </c>
      <c r="J1403" t="s">
        <v>9</v>
      </c>
      <c r="K1403" t="s">
        <v>97</v>
      </c>
      <c r="L1403" t="s">
        <v>27</v>
      </c>
      <c r="M1403">
        <v>7</v>
      </c>
      <c r="N1403" t="s">
        <v>1603</v>
      </c>
      <c r="O1403" t="s">
        <v>2629</v>
      </c>
      <c r="P1403" t="s">
        <v>2630</v>
      </c>
      <c r="Q1403" t="s">
        <v>1603</v>
      </c>
      <c r="R1403" t="s">
        <v>1603</v>
      </c>
      <c r="S1403">
        <v>10</v>
      </c>
      <c r="T1403">
        <v>10</v>
      </c>
      <c r="U1403">
        <v>0</v>
      </c>
      <c r="V1403" t="s">
        <v>1603</v>
      </c>
      <c r="W1403" t="s">
        <v>1603</v>
      </c>
      <c r="X1403" t="s">
        <v>1603</v>
      </c>
      <c r="Y1403" t="s">
        <v>1603</v>
      </c>
      <c r="Z1403" t="s">
        <v>1603</v>
      </c>
      <c r="AA1403" t="s">
        <v>1603</v>
      </c>
      <c r="AB1403" t="s">
        <v>1603</v>
      </c>
      <c r="AC1403" t="s">
        <v>1603</v>
      </c>
      <c r="AD1403" t="s">
        <v>1603</v>
      </c>
      <c r="AE1403" t="s">
        <v>1603</v>
      </c>
    </row>
    <row r="1404" spans="1:31" x14ac:dyDescent="0.25">
      <c r="A1404" t="s">
        <v>4118</v>
      </c>
      <c r="B1404"/>
      <c r="C1404" t="str">
        <f>_xlfn.IFNA(VLOOKUP(CONCATENATE($A1404,"|","PI"),'Compare PI to Roll'!$A:$D,4,FALSE),"")</f>
        <v>PI</v>
      </c>
      <c r="D1404" t="str">
        <f>_xlfn.IFNA(VLOOKUP(CONCATENATE($A1404,"|","PI"),'Compare PI to Roll'!$A:$D,4,FALSE),"")</f>
        <v>PI</v>
      </c>
      <c r="E1404" t="str">
        <f>_xlfn.IFNA(VLOOKUP(CONCATENATE($A1404,"|","ROLL"),'Compare PI to Roll'!$A:$D,4,FALSE),"")</f>
        <v/>
      </c>
      <c r="F1404" t="str">
        <f>_xlfn.IFNA(VLOOKUP(CONCATENATE($A1404,"|","ROLL"),'Compare PI to Roll'!$A:$D,4,FALSE),"")</f>
        <v/>
      </c>
      <c r="G1404" t="str">
        <f t="shared" si="22"/>
        <v>1|1|0|0</v>
      </c>
      <c r="H1404" t="str">
        <f>_xlfn.IFNA(VLOOKUP(K1404,'Tables to Map'!A:B,2,FALSE),"")</f>
        <v/>
      </c>
      <c r="I1404" t="s">
        <v>8</v>
      </c>
      <c r="J1404" t="s">
        <v>9</v>
      </c>
      <c r="K1404" t="s">
        <v>97</v>
      </c>
      <c r="L1404" t="s">
        <v>29</v>
      </c>
      <c r="M1404">
        <v>8</v>
      </c>
      <c r="N1404" t="s">
        <v>1603</v>
      </c>
      <c r="O1404" t="s">
        <v>2636</v>
      </c>
      <c r="P1404" t="s">
        <v>2632</v>
      </c>
      <c r="Q1404">
        <v>255</v>
      </c>
      <c r="R1404">
        <v>255</v>
      </c>
      <c r="S1404" t="s">
        <v>1603</v>
      </c>
      <c r="T1404" t="s">
        <v>1603</v>
      </c>
      <c r="U1404" t="s">
        <v>1603</v>
      </c>
      <c r="V1404" t="s">
        <v>1603</v>
      </c>
      <c r="W1404" t="s">
        <v>1603</v>
      </c>
      <c r="X1404" t="s">
        <v>1603</v>
      </c>
      <c r="Y1404" t="s">
        <v>2633</v>
      </c>
      <c r="Z1404" t="s">
        <v>1603</v>
      </c>
      <c r="AA1404" t="s">
        <v>1603</v>
      </c>
      <c r="AB1404" t="s">
        <v>2634</v>
      </c>
      <c r="AC1404" t="s">
        <v>1603</v>
      </c>
      <c r="AD1404" t="s">
        <v>1603</v>
      </c>
      <c r="AE1404" t="s">
        <v>1603</v>
      </c>
    </row>
    <row r="1405" spans="1:31" x14ac:dyDescent="0.25">
      <c r="A1405" t="s">
        <v>4119</v>
      </c>
      <c r="B1405"/>
      <c r="C1405" t="str">
        <f>_xlfn.IFNA(VLOOKUP(CONCATENATE($A1405,"|","PI"),'Compare PI to Roll'!$A:$D,4,FALSE),"")</f>
        <v>PI</v>
      </c>
      <c r="D1405" t="str">
        <f>_xlfn.IFNA(VLOOKUP(CONCATENATE($A1405,"|","PI"),'Compare PI to Roll'!$A:$D,4,FALSE),"")</f>
        <v>PI</v>
      </c>
      <c r="E1405" t="str">
        <f>_xlfn.IFNA(VLOOKUP(CONCATENATE($A1405,"|","ROLL"),'Compare PI to Roll'!$A:$D,4,FALSE),"")</f>
        <v/>
      </c>
      <c r="F1405" t="str">
        <f>_xlfn.IFNA(VLOOKUP(CONCATENATE($A1405,"|","ROLL"),'Compare PI to Roll'!$A:$D,4,FALSE),"")</f>
        <v/>
      </c>
      <c r="G1405" t="str">
        <f t="shared" si="22"/>
        <v>1|1|0|0</v>
      </c>
      <c r="H1405" t="str">
        <f>_xlfn.IFNA(VLOOKUP(K1405,'Tables to Map'!A:B,2,FALSE),"")</f>
        <v/>
      </c>
      <c r="I1405" t="s">
        <v>8</v>
      </c>
      <c r="J1405" t="s">
        <v>9</v>
      </c>
      <c r="K1405" t="s">
        <v>97</v>
      </c>
      <c r="L1405" t="s">
        <v>30</v>
      </c>
      <c r="M1405">
        <v>9</v>
      </c>
      <c r="N1405" t="s">
        <v>1603</v>
      </c>
      <c r="O1405" t="s">
        <v>2636</v>
      </c>
      <c r="P1405" t="s">
        <v>2632</v>
      </c>
      <c r="Q1405">
        <v>255</v>
      </c>
      <c r="R1405">
        <v>255</v>
      </c>
      <c r="S1405" t="s">
        <v>1603</v>
      </c>
      <c r="T1405" t="s">
        <v>1603</v>
      </c>
      <c r="U1405" t="s">
        <v>1603</v>
      </c>
      <c r="V1405" t="s">
        <v>1603</v>
      </c>
      <c r="W1405" t="s">
        <v>1603</v>
      </c>
      <c r="X1405" t="s">
        <v>1603</v>
      </c>
      <c r="Y1405" t="s">
        <v>2633</v>
      </c>
      <c r="Z1405" t="s">
        <v>1603</v>
      </c>
      <c r="AA1405" t="s">
        <v>1603</v>
      </c>
      <c r="AB1405" t="s">
        <v>2634</v>
      </c>
      <c r="AC1405" t="s">
        <v>1603</v>
      </c>
      <c r="AD1405" t="s">
        <v>1603</v>
      </c>
      <c r="AE1405" t="s">
        <v>1603</v>
      </c>
    </row>
    <row r="1406" spans="1:31" x14ac:dyDescent="0.25">
      <c r="A1406" t="s">
        <v>4120</v>
      </c>
      <c r="B1406"/>
      <c r="C1406" t="str">
        <f>_xlfn.IFNA(VLOOKUP(CONCATENATE($A1406,"|","PI"),'Compare PI to Roll'!$A:$D,4,FALSE),"")</f>
        <v>PI</v>
      </c>
      <c r="D1406" t="str">
        <f>_xlfn.IFNA(VLOOKUP(CONCATENATE($A1406,"|","PI"),'Compare PI to Roll'!$A:$D,4,FALSE),"")</f>
        <v>PI</v>
      </c>
      <c r="E1406" t="str">
        <f>_xlfn.IFNA(VLOOKUP(CONCATENATE($A1406,"|","ROLL"),'Compare PI to Roll'!$A:$D,4,FALSE),"")</f>
        <v/>
      </c>
      <c r="F1406" t="str">
        <f>_xlfn.IFNA(VLOOKUP(CONCATENATE($A1406,"|","ROLL"),'Compare PI to Roll'!$A:$D,4,FALSE),"")</f>
        <v/>
      </c>
      <c r="G1406" t="str">
        <f t="shared" si="22"/>
        <v>1|1|0|0</v>
      </c>
      <c r="H1406" t="str">
        <f>_xlfn.IFNA(VLOOKUP(K1406,'Tables to Map'!A:B,2,FALSE),"")</f>
        <v/>
      </c>
      <c r="I1406" t="s">
        <v>8</v>
      </c>
      <c r="J1406" t="s">
        <v>9</v>
      </c>
      <c r="K1406" t="s">
        <v>97</v>
      </c>
      <c r="L1406" t="s">
        <v>31</v>
      </c>
      <c r="M1406">
        <v>10</v>
      </c>
      <c r="N1406" t="s">
        <v>1603</v>
      </c>
      <c r="O1406" t="s">
        <v>2636</v>
      </c>
      <c r="P1406" t="s">
        <v>2632</v>
      </c>
      <c r="Q1406">
        <v>255</v>
      </c>
      <c r="R1406">
        <v>255</v>
      </c>
      <c r="S1406" t="s">
        <v>1603</v>
      </c>
      <c r="T1406" t="s">
        <v>1603</v>
      </c>
      <c r="U1406" t="s">
        <v>1603</v>
      </c>
      <c r="V1406" t="s">
        <v>1603</v>
      </c>
      <c r="W1406" t="s">
        <v>1603</v>
      </c>
      <c r="X1406" t="s">
        <v>1603</v>
      </c>
      <c r="Y1406" t="s">
        <v>2633</v>
      </c>
      <c r="Z1406" t="s">
        <v>1603</v>
      </c>
      <c r="AA1406" t="s">
        <v>1603</v>
      </c>
      <c r="AB1406" t="s">
        <v>2634</v>
      </c>
      <c r="AC1406" t="s">
        <v>1603</v>
      </c>
      <c r="AD1406" t="s">
        <v>1603</v>
      </c>
      <c r="AE1406" t="s">
        <v>1603</v>
      </c>
    </row>
    <row r="1407" spans="1:31" x14ac:dyDescent="0.25">
      <c r="A1407" t="s">
        <v>4121</v>
      </c>
      <c r="B1407"/>
      <c r="C1407" t="str">
        <f>_xlfn.IFNA(VLOOKUP(CONCATENATE($A1407,"|","PI"),'Compare PI to Roll'!$A:$D,4,FALSE),"")</f>
        <v>PI</v>
      </c>
      <c r="D1407" t="str">
        <f>_xlfn.IFNA(VLOOKUP(CONCATENATE($A1407,"|","PI"),'Compare PI to Roll'!$A:$D,4,FALSE),"")</f>
        <v>PI</v>
      </c>
      <c r="E1407" t="str">
        <f>_xlfn.IFNA(VLOOKUP(CONCATENATE($A1407,"|","ROLL"),'Compare PI to Roll'!$A:$D,4,FALSE),"")</f>
        <v/>
      </c>
      <c r="F1407" t="str">
        <f>_xlfn.IFNA(VLOOKUP(CONCATENATE($A1407,"|","ROLL"),'Compare PI to Roll'!$A:$D,4,FALSE),"")</f>
        <v/>
      </c>
      <c r="G1407" t="str">
        <f t="shared" si="22"/>
        <v>1|1|0|0</v>
      </c>
      <c r="H1407" t="str">
        <f>_xlfn.IFNA(VLOOKUP(K1407,'Tables to Map'!A:B,2,FALSE),"")</f>
        <v/>
      </c>
      <c r="I1407" t="s">
        <v>8</v>
      </c>
      <c r="J1407" t="s">
        <v>9</v>
      </c>
      <c r="K1407" t="s">
        <v>97</v>
      </c>
      <c r="L1407" t="s">
        <v>32</v>
      </c>
      <c r="M1407">
        <v>11</v>
      </c>
      <c r="N1407" t="s">
        <v>1603</v>
      </c>
      <c r="O1407" t="s">
        <v>2636</v>
      </c>
      <c r="P1407" t="s">
        <v>2632</v>
      </c>
      <c r="Q1407">
        <v>255</v>
      </c>
      <c r="R1407">
        <v>255</v>
      </c>
      <c r="S1407" t="s">
        <v>1603</v>
      </c>
      <c r="T1407" t="s">
        <v>1603</v>
      </c>
      <c r="U1407" t="s">
        <v>1603</v>
      </c>
      <c r="V1407" t="s">
        <v>1603</v>
      </c>
      <c r="W1407" t="s">
        <v>1603</v>
      </c>
      <c r="X1407" t="s">
        <v>1603</v>
      </c>
      <c r="Y1407" t="s">
        <v>2633</v>
      </c>
      <c r="Z1407" t="s">
        <v>1603</v>
      </c>
      <c r="AA1407" t="s">
        <v>1603</v>
      </c>
      <c r="AB1407" t="s">
        <v>2634</v>
      </c>
      <c r="AC1407" t="s">
        <v>1603</v>
      </c>
      <c r="AD1407" t="s">
        <v>1603</v>
      </c>
      <c r="AE1407" t="s">
        <v>1603</v>
      </c>
    </row>
    <row r="1408" spans="1:31" x14ac:dyDescent="0.25">
      <c r="A1408" t="s">
        <v>4122</v>
      </c>
      <c r="B1408"/>
      <c r="C1408" t="str">
        <f>_xlfn.IFNA(VLOOKUP(CONCATENATE($A1408,"|","PI"),'Compare PI to Roll'!$A:$D,4,FALSE),"")</f>
        <v>PI</v>
      </c>
      <c r="D1408" t="str">
        <f>_xlfn.IFNA(VLOOKUP(CONCATENATE($A1408,"|","PI"),'Compare PI to Roll'!$A:$D,4,FALSE),"")</f>
        <v>PI</v>
      </c>
      <c r="E1408" t="str">
        <f>_xlfn.IFNA(VLOOKUP(CONCATENATE($A1408,"|","ROLL"),'Compare PI to Roll'!$A:$D,4,FALSE),"")</f>
        <v/>
      </c>
      <c r="F1408" t="str">
        <f>_xlfn.IFNA(VLOOKUP(CONCATENATE($A1408,"|","ROLL"),'Compare PI to Roll'!$A:$D,4,FALSE),"")</f>
        <v/>
      </c>
      <c r="G1408" t="str">
        <f t="shared" si="22"/>
        <v>1|1|0|0</v>
      </c>
      <c r="H1408" t="str">
        <f>_xlfn.IFNA(VLOOKUP(K1408,'Tables to Map'!A:B,2,FALSE),"")</f>
        <v/>
      </c>
      <c r="I1408" t="s">
        <v>8</v>
      </c>
      <c r="J1408" t="s">
        <v>9</v>
      </c>
      <c r="K1408" t="s">
        <v>97</v>
      </c>
      <c r="L1408" t="s">
        <v>33</v>
      </c>
      <c r="M1408">
        <v>12</v>
      </c>
      <c r="N1408" t="s">
        <v>1603</v>
      </c>
      <c r="O1408" t="s">
        <v>2636</v>
      </c>
      <c r="P1408" t="s">
        <v>2632</v>
      </c>
      <c r="Q1408">
        <v>255</v>
      </c>
      <c r="R1408">
        <v>255</v>
      </c>
      <c r="S1408" t="s">
        <v>1603</v>
      </c>
      <c r="T1408" t="s">
        <v>1603</v>
      </c>
      <c r="U1408" t="s">
        <v>1603</v>
      </c>
      <c r="V1408" t="s">
        <v>1603</v>
      </c>
      <c r="W1408" t="s">
        <v>1603</v>
      </c>
      <c r="X1408" t="s">
        <v>1603</v>
      </c>
      <c r="Y1408" t="s">
        <v>2633</v>
      </c>
      <c r="Z1408" t="s">
        <v>1603</v>
      </c>
      <c r="AA1408" t="s">
        <v>1603</v>
      </c>
      <c r="AB1408" t="s">
        <v>2634</v>
      </c>
      <c r="AC1408" t="s">
        <v>1603</v>
      </c>
      <c r="AD1408" t="s">
        <v>1603</v>
      </c>
      <c r="AE1408" t="s">
        <v>1603</v>
      </c>
    </row>
    <row r="1409" spans="1:31" x14ac:dyDescent="0.25">
      <c r="A1409" t="s">
        <v>4123</v>
      </c>
      <c r="B1409"/>
      <c r="C1409" t="str">
        <f>_xlfn.IFNA(VLOOKUP(CONCATENATE($A1409,"|","PI"),'Compare PI to Roll'!$A:$D,4,FALSE),"")</f>
        <v>PI</v>
      </c>
      <c r="D1409" t="str">
        <f>_xlfn.IFNA(VLOOKUP(CONCATENATE($A1409,"|","PI"),'Compare PI to Roll'!$A:$D,4,FALSE),"")</f>
        <v>PI</v>
      </c>
      <c r="E1409" t="str">
        <f>_xlfn.IFNA(VLOOKUP(CONCATENATE($A1409,"|","ROLL"),'Compare PI to Roll'!$A:$D,4,FALSE),"")</f>
        <v/>
      </c>
      <c r="F1409" t="str">
        <f>_xlfn.IFNA(VLOOKUP(CONCATENATE($A1409,"|","ROLL"),'Compare PI to Roll'!$A:$D,4,FALSE),"")</f>
        <v/>
      </c>
      <c r="G1409" t="str">
        <f t="shared" si="22"/>
        <v>1|1|0|0</v>
      </c>
      <c r="H1409" t="str">
        <f>_xlfn.IFNA(VLOOKUP(K1409,'Tables to Map'!A:B,2,FALSE),"")</f>
        <v/>
      </c>
      <c r="I1409" t="s">
        <v>8</v>
      </c>
      <c r="J1409" t="s">
        <v>9</v>
      </c>
      <c r="K1409" t="s">
        <v>97</v>
      </c>
      <c r="L1409" t="s">
        <v>34</v>
      </c>
      <c r="M1409">
        <v>13</v>
      </c>
      <c r="N1409" t="s">
        <v>1603</v>
      </c>
      <c r="O1409" t="s">
        <v>2636</v>
      </c>
      <c r="P1409" t="s">
        <v>2632</v>
      </c>
      <c r="Q1409">
        <v>255</v>
      </c>
      <c r="R1409">
        <v>255</v>
      </c>
      <c r="S1409" t="s">
        <v>1603</v>
      </c>
      <c r="T1409" t="s">
        <v>1603</v>
      </c>
      <c r="U1409" t="s">
        <v>1603</v>
      </c>
      <c r="V1409" t="s">
        <v>1603</v>
      </c>
      <c r="W1409" t="s">
        <v>1603</v>
      </c>
      <c r="X1409" t="s">
        <v>1603</v>
      </c>
      <c r="Y1409" t="s">
        <v>2633</v>
      </c>
      <c r="Z1409" t="s">
        <v>1603</v>
      </c>
      <c r="AA1409" t="s">
        <v>1603</v>
      </c>
      <c r="AB1409" t="s">
        <v>2634</v>
      </c>
      <c r="AC1409" t="s">
        <v>1603</v>
      </c>
      <c r="AD1409" t="s">
        <v>1603</v>
      </c>
      <c r="AE1409" t="s">
        <v>1603</v>
      </c>
    </row>
    <row r="1410" spans="1:31" x14ac:dyDescent="0.25">
      <c r="A1410" t="s">
        <v>4124</v>
      </c>
      <c r="B1410"/>
      <c r="C1410" t="str">
        <f>_xlfn.IFNA(VLOOKUP(CONCATENATE($A1410,"|","PI"),'Compare PI to Roll'!$A:$D,4,FALSE),"")</f>
        <v>PI</v>
      </c>
      <c r="D1410" t="str">
        <f>_xlfn.IFNA(VLOOKUP(CONCATENATE($A1410,"|","PI"),'Compare PI to Roll'!$A:$D,4,FALSE),"")</f>
        <v>PI</v>
      </c>
      <c r="E1410" t="str">
        <f>_xlfn.IFNA(VLOOKUP(CONCATENATE($A1410,"|","ROLL"),'Compare PI to Roll'!$A:$D,4,FALSE),"")</f>
        <v/>
      </c>
      <c r="F1410" t="str">
        <f>_xlfn.IFNA(VLOOKUP(CONCATENATE($A1410,"|","ROLL"),'Compare PI to Roll'!$A:$D,4,FALSE),"")</f>
        <v/>
      </c>
      <c r="G1410" t="str">
        <f t="shared" si="22"/>
        <v>1|1|0|0</v>
      </c>
      <c r="H1410" t="str">
        <f>_xlfn.IFNA(VLOOKUP(K1410,'Tables to Map'!A:B,2,FALSE),"")</f>
        <v/>
      </c>
      <c r="I1410" t="s">
        <v>8</v>
      </c>
      <c r="J1410" t="s">
        <v>9</v>
      </c>
      <c r="K1410" t="s">
        <v>97</v>
      </c>
      <c r="L1410" t="s">
        <v>105</v>
      </c>
      <c r="M1410">
        <v>14</v>
      </c>
      <c r="N1410" t="s">
        <v>1603</v>
      </c>
      <c r="O1410" t="s">
        <v>2636</v>
      </c>
      <c r="P1410" t="s">
        <v>2632</v>
      </c>
      <c r="Q1410">
        <v>1</v>
      </c>
      <c r="R1410">
        <v>1</v>
      </c>
      <c r="S1410" t="s">
        <v>1603</v>
      </c>
      <c r="T1410" t="s">
        <v>1603</v>
      </c>
      <c r="U1410" t="s">
        <v>1603</v>
      </c>
      <c r="V1410" t="s">
        <v>1603</v>
      </c>
      <c r="W1410" t="s">
        <v>1603</v>
      </c>
      <c r="X1410" t="s">
        <v>1603</v>
      </c>
      <c r="Y1410" t="s">
        <v>2633</v>
      </c>
      <c r="Z1410" t="s">
        <v>1603</v>
      </c>
      <c r="AA1410" t="s">
        <v>1603</v>
      </c>
      <c r="AB1410" t="s">
        <v>2634</v>
      </c>
      <c r="AC1410" t="s">
        <v>1603</v>
      </c>
      <c r="AD1410" t="s">
        <v>1603</v>
      </c>
      <c r="AE1410" t="s">
        <v>1603</v>
      </c>
    </row>
    <row r="1411" spans="1:31" x14ac:dyDescent="0.25">
      <c r="A1411" t="s">
        <v>4125</v>
      </c>
      <c r="B1411"/>
      <c r="C1411" t="str">
        <f>_xlfn.IFNA(VLOOKUP(CONCATENATE($A1411,"|","PI"),'Compare PI to Roll'!$A:$D,4,FALSE),"")</f>
        <v>PI</v>
      </c>
      <c r="D1411" t="str">
        <f>_xlfn.IFNA(VLOOKUP(CONCATENATE($A1411,"|","PI"),'Compare PI to Roll'!$A:$D,4,FALSE),"")</f>
        <v>PI</v>
      </c>
      <c r="E1411" t="str">
        <f>_xlfn.IFNA(VLOOKUP(CONCATENATE($A1411,"|","ROLL"),'Compare PI to Roll'!$A:$D,4,FALSE),"")</f>
        <v/>
      </c>
      <c r="F1411" t="str">
        <f>_xlfn.IFNA(VLOOKUP(CONCATENATE($A1411,"|","ROLL"),'Compare PI to Roll'!$A:$D,4,FALSE),"")</f>
        <v/>
      </c>
      <c r="G1411" t="str">
        <f t="shared" si="22"/>
        <v>1|1|0|0</v>
      </c>
      <c r="H1411" t="str">
        <f>_xlfn.IFNA(VLOOKUP(K1411,'Tables to Map'!A:B,2,FALSE),"")</f>
        <v/>
      </c>
      <c r="I1411" t="s">
        <v>8</v>
      </c>
      <c r="J1411" t="s">
        <v>9</v>
      </c>
      <c r="K1411" t="s">
        <v>97</v>
      </c>
      <c r="L1411" t="s">
        <v>10</v>
      </c>
      <c r="M1411">
        <v>15</v>
      </c>
      <c r="N1411" t="s">
        <v>1603</v>
      </c>
      <c r="O1411" t="s">
        <v>2636</v>
      </c>
      <c r="P1411" t="s">
        <v>2630</v>
      </c>
      <c r="Q1411" t="s">
        <v>1603</v>
      </c>
      <c r="R1411" t="s">
        <v>1603</v>
      </c>
      <c r="S1411">
        <v>10</v>
      </c>
      <c r="T1411">
        <v>10</v>
      </c>
      <c r="U1411">
        <v>0</v>
      </c>
      <c r="V1411" t="s">
        <v>1603</v>
      </c>
      <c r="W1411" t="s">
        <v>1603</v>
      </c>
      <c r="X1411" t="s">
        <v>1603</v>
      </c>
      <c r="Y1411" t="s">
        <v>1603</v>
      </c>
      <c r="Z1411" t="s">
        <v>1603</v>
      </c>
      <c r="AA1411" t="s">
        <v>1603</v>
      </c>
      <c r="AB1411" t="s">
        <v>1603</v>
      </c>
      <c r="AC1411" t="s">
        <v>1603</v>
      </c>
      <c r="AD1411" t="s">
        <v>1603</v>
      </c>
      <c r="AE1411" t="s">
        <v>1603</v>
      </c>
    </row>
    <row r="1412" spans="1:31" x14ac:dyDescent="0.25">
      <c r="A1412" t="s">
        <v>4126</v>
      </c>
      <c r="C1412" t="str">
        <f>_xlfn.IFNA(VLOOKUP(CONCATENATE($A1412,"|","PI"),'Compare PI to Roll'!$A:$D,4,FALSE),"")</f>
        <v/>
      </c>
      <c r="D1412" t="str">
        <f>_xlfn.IFNA(VLOOKUP(CONCATENATE($A1412,"|","PI"),'Compare PI to Roll'!$A:$D,4,FALSE),"")</f>
        <v/>
      </c>
      <c r="E1412" t="str">
        <f>_xlfn.IFNA(VLOOKUP(CONCATENATE($A1412,"|","ROLL"),'Compare PI to Roll'!$A:$D,4,FALSE),"")</f>
        <v>ROLL</v>
      </c>
      <c r="F1412" t="str">
        <f>_xlfn.IFNA(VLOOKUP(CONCATENATE($A1412,"|","ROLL"),'Compare PI to Roll'!$A:$D,4,FALSE),"")</f>
        <v>ROLL</v>
      </c>
      <c r="G1412" t="str">
        <f t="shared" si="22"/>
        <v>0|0|1|1</v>
      </c>
      <c r="H1412">
        <f>_xlfn.IFNA(VLOOKUP(K1412,'Tables to Map'!A:B,2,FALSE),"")</f>
        <v>1</v>
      </c>
      <c r="I1412" t="s">
        <v>8</v>
      </c>
      <c r="J1412" t="s">
        <v>9</v>
      </c>
      <c r="K1412" t="s">
        <v>2357</v>
      </c>
      <c r="L1412" t="s">
        <v>2358</v>
      </c>
      <c r="M1412">
        <v>1</v>
      </c>
      <c r="N1412" t="s">
        <v>1603</v>
      </c>
      <c r="O1412" t="s">
        <v>2629</v>
      </c>
      <c r="P1412" t="s">
        <v>2630</v>
      </c>
      <c r="Q1412" t="s">
        <v>1603</v>
      </c>
      <c r="R1412" t="s">
        <v>1603</v>
      </c>
      <c r="S1412">
        <v>10</v>
      </c>
      <c r="T1412">
        <v>10</v>
      </c>
      <c r="U1412">
        <v>0</v>
      </c>
      <c r="V1412" t="s">
        <v>1603</v>
      </c>
      <c r="W1412" t="s">
        <v>1603</v>
      </c>
      <c r="X1412" t="s">
        <v>1603</v>
      </c>
      <c r="Y1412" t="s">
        <v>1603</v>
      </c>
      <c r="Z1412" t="s">
        <v>1603</v>
      </c>
      <c r="AA1412" t="s">
        <v>1603</v>
      </c>
      <c r="AB1412" t="s">
        <v>1603</v>
      </c>
      <c r="AC1412" t="s">
        <v>1603</v>
      </c>
      <c r="AD1412" t="s">
        <v>1603</v>
      </c>
      <c r="AE1412" t="s">
        <v>1603</v>
      </c>
    </row>
    <row r="1413" spans="1:31" x14ac:dyDescent="0.25">
      <c r="A1413" t="s">
        <v>4127</v>
      </c>
      <c r="C1413" t="str">
        <f>_xlfn.IFNA(VLOOKUP(CONCATENATE($A1413,"|","PI"),'Compare PI to Roll'!$A:$D,4,FALSE),"")</f>
        <v/>
      </c>
      <c r="D1413" t="str">
        <f>_xlfn.IFNA(VLOOKUP(CONCATENATE($A1413,"|","PI"),'Compare PI to Roll'!$A:$D,4,FALSE),"")</f>
        <v/>
      </c>
      <c r="E1413" t="str">
        <f>_xlfn.IFNA(VLOOKUP(CONCATENATE($A1413,"|","ROLL"),'Compare PI to Roll'!$A:$D,4,FALSE),"")</f>
        <v>ROLL</v>
      </c>
      <c r="F1413" t="str">
        <f>_xlfn.IFNA(VLOOKUP(CONCATENATE($A1413,"|","ROLL"),'Compare PI to Roll'!$A:$D,4,FALSE),"")</f>
        <v>ROLL</v>
      </c>
      <c r="G1413" t="str">
        <f t="shared" si="22"/>
        <v>0|0|1|1</v>
      </c>
      <c r="H1413">
        <f>_xlfn.IFNA(VLOOKUP(K1413,'Tables to Map'!A:B,2,FALSE),"")</f>
        <v>1</v>
      </c>
      <c r="I1413" t="s">
        <v>8</v>
      </c>
      <c r="J1413" t="s">
        <v>9</v>
      </c>
      <c r="K1413" t="s">
        <v>2357</v>
      </c>
      <c r="L1413" t="s">
        <v>2360</v>
      </c>
      <c r="M1413">
        <v>2</v>
      </c>
      <c r="N1413" t="s">
        <v>1603</v>
      </c>
      <c r="O1413" t="s">
        <v>2629</v>
      </c>
      <c r="P1413" t="s">
        <v>2630</v>
      </c>
      <c r="Q1413" t="s">
        <v>1603</v>
      </c>
      <c r="R1413" t="s">
        <v>1603</v>
      </c>
      <c r="S1413">
        <v>10</v>
      </c>
      <c r="T1413">
        <v>10</v>
      </c>
      <c r="U1413">
        <v>0</v>
      </c>
      <c r="V1413" t="s">
        <v>1603</v>
      </c>
      <c r="W1413" t="s">
        <v>1603</v>
      </c>
      <c r="X1413" t="s">
        <v>1603</v>
      </c>
      <c r="Y1413" t="s">
        <v>1603</v>
      </c>
      <c r="Z1413" t="s">
        <v>1603</v>
      </c>
      <c r="AA1413" t="s">
        <v>1603</v>
      </c>
      <c r="AB1413" t="s">
        <v>1603</v>
      </c>
      <c r="AC1413" t="s">
        <v>1603</v>
      </c>
      <c r="AD1413" t="s">
        <v>1603</v>
      </c>
      <c r="AE1413" t="s">
        <v>1603</v>
      </c>
    </row>
    <row r="1414" spans="1:31" x14ac:dyDescent="0.25">
      <c r="A1414" t="s">
        <v>4128</v>
      </c>
      <c r="C1414" t="str">
        <f>_xlfn.IFNA(VLOOKUP(CONCATENATE($A1414,"|","PI"),'Compare PI to Roll'!$A:$D,4,FALSE),"")</f>
        <v/>
      </c>
      <c r="D1414" t="str">
        <f>_xlfn.IFNA(VLOOKUP(CONCATENATE($A1414,"|","PI"),'Compare PI to Roll'!$A:$D,4,FALSE),"")</f>
        <v/>
      </c>
      <c r="E1414" t="str">
        <f>_xlfn.IFNA(VLOOKUP(CONCATENATE($A1414,"|","ROLL"),'Compare PI to Roll'!$A:$D,4,FALSE),"")</f>
        <v>ROLL</v>
      </c>
      <c r="F1414" t="str">
        <f>_xlfn.IFNA(VLOOKUP(CONCATENATE($A1414,"|","ROLL"),'Compare PI to Roll'!$A:$D,4,FALSE),"")</f>
        <v>ROLL</v>
      </c>
      <c r="G1414" t="str">
        <f t="shared" si="22"/>
        <v>0|0|1|1</v>
      </c>
      <c r="H1414">
        <f>_xlfn.IFNA(VLOOKUP(K1414,'Tables to Map'!A:B,2,FALSE),"")</f>
        <v>1</v>
      </c>
      <c r="I1414" t="s">
        <v>8</v>
      </c>
      <c r="J1414" t="s">
        <v>9</v>
      </c>
      <c r="K1414" t="s">
        <v>2357</v>
      </c>
      <c r="L1414" t="s">
        <v>771</v>
      </c>
      <c r="M1414">
        <v>3</v>
      </c>
      <c r="N1414" t="s">
        <v>1603</v>
      </c>
      <c r="O1414" t="s">
        <v>2629</v>
      </c>
      <c r="P1414" t="s">
        <v>2630</v>
      </c>
      <c r="Q1414" t="s">
        <v>1603</v>
      </c>
      <c r="R1414" t="s">
        <v>1603</v>
      </c>
      <c r="S1414">
        <v>10</v>
      </c>
      <c r="T1414">
        <v>10</v>
      </c>
      <c r="U1414">
        <v>0</v>
      </c>
      <c r="V1414" t="s">
        <v>1603</v>
      </c>
      <c r="W1414" t="s">
        <v>1603</v>
      </c>
      <c r="X1414" t="s">
        <v>1603</v>
      </c>
      <c r="Y1414" t="s">
        <v>1603</v>
      </c>
      <c r="Z1414" t="s">
        <v>1603</v>
      </c>
      <c r="AA1414" t="s">
        <v>1603</v>
      </c>
      <c r="AB1414" t="s">
        <v>1603</v>
      </c>
      <c r="AC1414" t="s">
        <v>1603</v>
      </c>
      <c r="AD1414" t="s">
        <v>1603</v>
      </c>
      <c r="AE1414" t="s">
        <v>1603</v>
      </c>
    </row>
    <row r="1415" spans="1:31" x14ac:dyDescent="0.25">
      <c r="A1415" t="s">
        <v>4129</v>
      </c>
      <c r="C1415" t="str">
        <f>_xlfn.IFNA(VLOOKUP(CONCATENATE($A1415,"|","PI"),'Compare PI to Roll'!$A:$D,4,FALSE),"")</f>
        <v/>
      </c>
      <c r="D1415" t="str">
        <f>_xlfn.IFNA(VLOOKUP(CONCATENATE($A1415,"|","PI"),'Compare PI to Roll'!$A:$D,4,FALSE),"")</f>
        <v/>
      </c>
      <c r="E1415" t="str">
        <f>_xlfn.IFNA(VLOOKUP(CONCATENATE($A1415,"|","ROLL"),'Compare PI to Roll'!$A:$D,4,FALSE),"")</f>
        <v>ROLL</v>
      </c>
      <c r="F1415" t="str">
        <f>_xlfn.IFNA(VLOOKUP(CONCATENATE($A1415,"|","ROLL"),'Compare PI to Roll'!$A:$D,4,FALSE),"")</f>
        <v>ROLL</v>
      </c>
      <c r="G1415" t="str">
        <f t="shared" si="22"/>
        <v>0|0|1|1</v>
      </c>
      <c r="H1415">
        <f>_xlfn.IFNA(VLOOKUP(K1415,'Tables to Map'!A:B,2,FALSE),"")</f>
        <v>1</v>
      </c>
      <c r="I1415" t="s">
        <v>8</v>
      </c>
      <c r="J1415" t="s">
        <v>9</v>
      </c>
      <c r="K1415" t="s">
        <v>2357</v>
      </c>
      <c r="L1415" t="s">
        <v>2515</v>
      </c>
      <c r="M1415">
        <v>4</v>
      </c>
      <c r="N1415" t="s">
        <v>1603</v>
      </c>
      <c r="O1415" t="s">
        <v>2629</v>
      </c>
      <c r="P1415" t="s">
        <v>2630</v>
      </c>
      <c r="Q1415" t="s">
        <v>1603</v>
      </c>
      <c r="R1415" t="s">
        <v>1603</v>
      </c>
      <c r="S1415">
        <v>10</v>
      </c>
      <c r="T1415">
        <v>10</v>
      </c>
      <c r="U1415">
        <v>0</v>
      </c>
      <c r="V1415" t="s">
        <v>1603</v>
      </c>
      <c r="W1415" t="s">
        <v>1603</v>
      </c>
      <c r="X1415" t="s">
        <v>1603</v>
      </c>
      <c r="Y1415" t="s">
        <v>1603</v>
      </c>
      <c r="Z1415" t="s">
        <v>1603</v>
      </c>
      <c r="AA1415" t="s">
        <v>1603</v>
      </c>
      <c r="AB1415" t="s">
        <v>1603</v>
      </c>
      <c r="AC1415" t="s">
        <v>1603</v>
      </c>
      <c r="AD1415" t="s">
        <v>1603</v>
      </c>
      <c r="AE1415" t="s">
        <v>1603</v>
      </c>
    </row>
    <row r="1416" spans="1:31" x14ac:dyDescent="0.25">
      <c r="A1416" t="s">
        <v>4130</v>
      </c>
      <c r="C1416" t="str">
        <f>_xlfn.IFNA(VLOOKUP(CONCATENATE($A1416,"|","PI"),'Compare PI to Roll'!$A:$D,4,FALSE),"")</f>
        <v/>
      </c>
      <c r="D1416" t="str">
        <f>_xlfn.IFNA(VLOOKUP(CONCATENATE($A1416,"|","PI"),'Compare PI to Roll'!$A:$D,4,FALSE),"")</f>
        <v/>
      </c>
      <c r="E1416" t="str">
        <f>_xlfn.IFNA(VLOOKUP(CONCATENATE($A1416,"|","ROLL"),'Compare PI to Roll'!$A:$D,4,FALSE),"")</f>
        <v>ROLL</v>
      </c>
      <c r="F1416" t="str">
        <f>_xlfn.IFNA(VLOOKUP(CONCATENATE($A1416,"|","ROLL"),'Compare PI to Roll'!$A:$D,4,FALSE),"")</f>
        <v>ROLL</v>
      </c>
      <c r="G1416" t="str">
        <f t="shared" si="22"/>
        <v>0|0|1|1</v>
      </c>
      <c r="H1416">
        <f>_xlfn.IFNA(VLOOKUP(K1416,'Tables to Map'!A:B,2,FALSE),"")</f>
        <v>1</v>
      </c>
      <c r="I1416" t="s">
        <v>8</v>
      </c>
      <c r="J1416" t="s">
        <v>9</v>
      </c>
      <c r="K1416" t="s">
        <v>2357</v>
      </c>
      <c r="L1416" t="s">
        <v>2359</v>
      </c>
      <c r="M1416">
        <v>5</v>
      </c>
      <c r="N1416" t="s">
        <v>1603</v>
      </c>
      <c r="O1416" t="s">
        <v>2629</v>
      </c>
      <c r="P1416" t="s">
        <v>2632</v>
      </c>
      <c r="Q1416">
        <v>255</v>
      </c>
      <c r="R1416">
        <v>255</v>
      </c>
      <c r="S1416" t="s">
        <v>1603</v>
      </c>
      <c r="T1416" t="s">
        <v>1603</v>
      </c>
      <c r="U1416" t="s">
        <v>1603</v>
      </c>
      <c r="V1416" t="s">
        <v>1603</v>
      </c>
      <c r="W1416" t="s">
        <v>1603</v>
      </c>
      <c r="X1416" t="s">
        <v>1603</v>
      </c>
      <c r="Y1416" t="s">
        <v>2633</v>
      </c>
      <c r="Z1416" t="s">
        <v>1603</v>
      </c>
      <c r="AA1416" t="s">
        <v>1603</v>
      </c>
      <c r="AB1416" t="s">
        <v>2634</v>
      </c>
      <c r="AC1416" t="s">
        <v>1603</v>
      </c>
      <c r="AD1416" t="s">
        <v>1603</v>
      </c>
      <c r="AE1416" t="s">
        <v>1603</v>
      </c>
    </row>
    <row r="1417" spans="1:31" x14ac:dyDescent="0.25">
      <c r="A1417" t="s">
        <v>4131</v>
      </c>
      <c r="C1417" t="str">
        <f>_xlfn.IFNA(VLOOKUP(CONCATENATE($A1417,"|","PI"),'Compare PI to Roll'!$A:$D,4,FALSE),"")</f>
        <v/>
      </c>
      <c r="D1417" t="str">
        <f>_xlfn.IFNA(VLOOKUP(CONCATENATE($A1417,"|","PI"),'Compare PI to Roll'!$A:$D,4,FALSE),"")</f>
        <v/>
      </c>
      <c r="E1417" t="str">
        <f>_xlfn.IFNA(VLOOKUP(CONCATENATE($A1417,"|","ROLL"),'Compare PI to Roll'!$A:$D,4,FALSE),"")</f>
        <v>ROLL</v>
      </c>
      <c r="F1417" t="str">
        <f>_xlfn.IFNA(VLOOKUP(CONCATENATE($A1417,"|","ROLL"),'Compare PI to Roll'!$A:$D,4,FALSE),"")</f>
        <v>ROLL</v>
      </c>
      <c r="G1417" t="str">
        <f t="shared" si="22"/>
        <v>0|0|1|1</v>
      </c>
      <c r="H1417">
        <f>_xlfn.IFNA(VLOOKUP(K1417,'Tables to Map'!A:B,2,FALSE),"")</f>
        <v>1</v>
      </c>
      <c r="I1417" t="s">
        <v>8</v>
      </c>
      <c r="J1417" t="s">
        <v>9</v>
      </c>
      <c r="K1417" t="s">
        <v>2357</v>
      </c>
      <c r="L1417" t="s">
        <v>772</v>
      </c>
      <c r="M1417">
        <v>6</v>
      </c>
      <c r="N1417" t="s">
        <v>1603</v>
      </c>
      <c r="O1417" t="s">
        <v>2636</v>
      </c>
      <c r="P1417" t="s">
        <v>2632</v>
      </c>
      <c r="Q1417">
        <v>255</v>
      </c>
      <c r="R1417">
        <v>255</v>
      </c>
      <c r="S1417" t="s">
        <v>1603</v>
      </c>
      <c r="T1417" t="s">
        <v>1603</v>
      </c>
      <c r="U1417" t="s">
        <v>1603</v>
      </c>
      <c r="V1417" t="s">
        <v>1603</v>
      </c>
      <c r="W1417" t="s">
        <v>1603</v>
      </c>
      <c r="X1417" t="s">
        <v>1603</v>
      </c>
      <c r="Y1417" t="s">
        <v>2633</v>
      </c>
      <c r="Z1417" t="s">
        <v>1603</v>
      </c>
      <c r="AA1417" t="s">
        <v>1603</v>
      </c>
      <c r="AB1417" t="s">
        <v>2634</v>
      </c>
      <c r="AC1417" t="s">
        <v>1603</v>
      </c>
      <c r="AD1417" t="s">
        <v>1603</v>
      </c>
      <c r="AE1417" t="s">
        <v>1603</v>
      </c>
    </row>
    <row r="1418" spans="1:31" x14ac:dyDescent="0.25">
      <c r="A1418" t="s">
        <v>4132</v>
      </c>
      <c r="C1418" t="str">
        <f>_xlfn.IFNA(VLOOKUP(CONCATENATE($A1418,"|","PI"),'Compare PI to Roll'!$A:$D,4,FALSE),"")</f>
        <v/>
      </c>
      <c r="D1418" t="str">
        <f>_xlfn.IFNA(VLOOKUP(CONCATENATE($A1418,"|","PI"),'Compare PI to Roll'!$A:$D,4,FALSE),"")</f>
        <v/>
      </c>
      <c r="E1418" t="str">
        <f>_xlfn.IFNA(VLOOKUP(CONCATENATE($A1418,"|","ROLL"),'Compare PI to Roll'!$A:$D,4,FALSE),"")</f>
        <v>ROLL</v>
      </c>
      <c r="F1418" t="str">
        <f>_xlfn.IFNA(VLOOKUP(CONCATENATE($A1418,"|","ROLL"),'Compare PI to Roll'!$A:$D,4,FALSE),"")</f>
        <v>ROLL</v>
      </c>
      <c r="G1418" t="str">
        <f t="shared" si="22"/>
        <v>0|0|1|1</v>
      </c>
      <c r="H1418">
        <f>_xlfn.IFNA(VLOOKUP(K1418,'Tables to Map'!A:B,2,FALSE),"")</f>
        <v>1</v>
      </c>
      <c r="I1418" t="s">
        <v>8</v>
      </c>
      <c r="J1418" t="s">
        <v>9</v>
      </c>
      <c r="K1418" t="s">
        <v>2357</v>
      </c>
      <c r="L1418" t="s">
        <v>2361</v>
      </c>
      <c r="M1418">
        <v>7</v>
      </c>
      <c r="N1418" t="s">
        <v>1603</v>
      </c>
      <c r="O1418" t="s">
        <v>2636</v>
      </c>
      <c r="P1418" t="s">
        <v>2632</v>
      </c>
      <c r="Q1418">
        <v>255</v>
      </c>
      <c r="R1418">
        <v>255</v>
      </c>
      <c r="S1418" t="s">
        <v>1603</v>
      </c>
      <c r="T1418" t="s">
        <v>1603</v>
      </c>
      <c r="U1418" t="s">
        <v>1603</v>
      </c>
      <c r="V1418" t="s">
        <v>1603</v>
      </c>
      <c r="W1418" t="s">
        <v>1603</v>
      </c>
      <c r="X1418" t="s">
        <v>1603</v>
      </c>
      <c r="Y1418" t="s">
        <v>2633</v>
      </c>
      <c r="Z1418" t="s">
        <v>1603</v>
      </c>
      <c r="AA1418" t="s">
        <v>1603</v>
      </c>
      <c r="AB1418" t="s">
        <v>2634</v>
      </c>
      <c r="AC1418" t="s">
        <v>1603</v>
      </c>
      <c r="AD1418" t="s">
        <v>1603</v>
      </c>
      <c r="AE1418" t="s">
        <v>1603</v>
      </c>
    </row>
    <row r="1419" spans="1:31" x14ac:dyDescent="0.25">
      <c r="A1419" t="s">
        <v>4133</v>
      </c>
      <c r="C1419" t="str">
        <f>_xlfn.IFNA(VLOOKUP(CONCATENATE($A1419,"|","PI"),'Compare PI to Roll'!$A:$D,4,FALSE),"")</f>
        <v/>
      </c>
      <c r="D1419" t="str">
        <f>_xlfn.IFNA(VLOOKUP(CONCATENATE($A1419,"|","PI"),'Compare PI to Roll'!$A:$D,4,FALSE),"")</f>
        <v/>
      </c>
      <c r="E1419" t="str">
        <f>_xlfn.IFNA(VLOOKUP(CONCATENATE($A1419,"|","ROLL"),'Compare PI to Roll'!$A:$D,4,FALSE),"")</f>
        <v>ROLL</v>
      </c>
      <c r="F1419" t="str">
        <f>_xlfn.IFNA(VLOOKUP(CONCATENATE($A1419,"|","ROLL"),'Compare PI to Roll'!$A:$D,4,FALSE),"")</f>
        <v>ROLL</v>
      </c>
      <c r="G1419" t="str">
        <f t="shared" si="22"/>
        <v>0|0|1|1</v>
      </c>
      <c r="H1419">
        <f>_xlfn.IFNA(VLOOKUP(K1419,'Tables to Map'!A:B,2,FALSE),"")</f>
        <v>1</v>
      </c>
      <c r="I1419" t="s">
        <v>8</v>
      </c>
      <c r="J1419" t="s">
        <v>9</v>
      </c>
      <c r="K1419" t="s">
        <v>2357</v>
      </c>
      <c r="L1419" t="s">
        <v>2516</v>
      </c>
      <c r="M1419">
        <v>8</v>
      </c>
      <c r="N1419" t="s">
        <v>1603</v>
      </c>
      <c r="O1419" t="s">
        <v>2636</v>
      </c>
      <c r="P1419" t="s">
        <v>2632</v>
      </c>
      <c r="Q1419">
        <v>255</v>
      </c>
      <c r="R1419">
        <v>255</v>
      </c>
      <c r="S1419" t="s">
        <v>1603</v>
      </c>
      <c r="T1419" t="s">
        <v>1603</v>
      </c>
      <c r="U1419" t="s">
        <v>1603</v>
      </c>
      <c r="V1419" t="s">
        <v>1603</v>
      </c>
      <c r="W1419" t="s">
        <v>1603</v>
      </c>
      <c r="X1419" t="s">
        <v>1603</v>
      </c>
      <c r="Y1419" t="s">
        <v>2633</v>
      </c>
      <c r="Z1419" t="s">
        <v>1603</v>
      </c>
      <c r="AA1419" t="s">
        <v>1603</v>
      </c>
      <c r="AB1419" t="s">
        <v>2634</v>
      </c>
      <c r="AC1419" t="s">
        <v>1603</v>
      </c>
      <c r="AD1419" t="s">
        <v>1603</v>
      </c>
      <c r="AE1419" t="s">
        <v>1603</v>
      </c>
    </row>
    <row r="1420" spans="1:31" x14ac:dyDescent="0.25">
      <c r="A1420" t="s">
        <v>4134</v>
      </c>
      <c r="C1420" t="str">
        <f>_xlfn.IFNA(VLOOKUP(CONCATENATE($A1420,"|","PI"),'Compare PI to Roll'!$A:$D,4,FALSE),"")</f>
        <v/>
      </c>
      <c r="D1420" t="str">
        <f>_xlfn.IFNA(VLOOKUP(CONCATENATE($A1420,"|","PI"),'Compare PI to Roll'!$A:$D,4,FALSE),"")</f>
        <v/>
      </c>
      <c r="E1420" t="str">
        <f>_xlfn.IFNA(VLOOKUP(CONCATENATE($A1420,"|","ROLL"),'Compare PI to Roll'!$A:$D,4,FALSE),"")</f>
        <v>ROLL</v>
      </c>
      <c r="F1420" t="str">
        <f>_xlfn.IFNA(VLOOKUP(CONCATENATE($A1420,"|","ROLL"),'Compare PI to Roll'!$A:$D,4,FALSE),"")</f>
        <v>ROLL</v>
      </c>
      <c r="G1420" t="str">
        <f t="shared" si="22"/>
        <v>0|0|1|1</v>
      </c>
      <c r="H1420">
        <f>_xlfn.IFNA(VLOOKUP(K1420,'Tables to Map'!A:B,2,FALSE),"")</f>
        <v>1</v>
      </c>
      <c r="I1420" t="s">
        <v>8</v>
      </c>
      <c r="J1420" t="s">
        <v>9</v>
      </c>
      <c r="K1420" t="s">
        <v>2357</v>
      </c>
      <c r="L1420" t="s">
        <v>2362</v>
      </c>
      <c r="M1420">
        <v>9</v>
      </c>
      <c r="N1420" t="s">
        <v>1603</v>
      </c>
      <c r="O1420" t="s">
        <v>2629</v>
      </c>
      <c r="P1420" t="s">
        <v>2632</v>
      </c>
      <c r="Q1420">
        <v>255</v>
      </c>
      <c r="R1420">
        <v>255</v>
      </c>
      <c r="S1420" t="s">
        <v>1603</v>
      </c>
      <c r="T1420" t="s">
        <v>1603</v>
      </c>
      <c r="U1420" t="s">
        <v>1603</v>
      </c>
      <c r="V1420" t="s">
        <v>1603</v>
      </c>
      <c r="W1420" t="s">
        <v>1603</v>
      </c>
      <c r="X1420" t="s">
        <v>1603</v>
      </c>
      <c r="Y1420" t="s">
        <v>2633</v>
      </c>
      <c r="Z1420" t="s">
        <v>1603</v>
      </c>
      <c r="AA1420" t="s">
        <v>1603</v>
      </c>
      <c r="AB1420" t="s">
        <v>2634</v>
      </c>
      <c r="AC1420" t="s">
        <v>1603</v>
      </c>
      <c r="AD1420" t="s">
        <v>1603</v>
      </c>
      <c r="AE1420" t="s">
        <v>1603</v>
      </c>
    </row>
    <row r="1421" spans="1:31" x14ac:dyDescent="0.25">
      <c r="A1421" t="s">
        <v>4135</v>
      </c>
      <c r="C1421" t="str">
        <f>_xlfn.IFNA(VLOOKUP(CONCATENATE($A1421,"|","PI"),'Compare PI to Roll'!$A:$D,4,FALSE),"")</f>
        <v/>
      </c>
      <c r="D1421" t="str">
        <f>_xlfn.IFNA(VLOOKUP(CONCATENATE($A1421,"|","PI"),'Compare PI to Roll'!$A:$D,4,FALSE),"")</f>
        <v/>
      </c>
      <c r="E1421" t="str">
        <f>_xlfn.IFNA(VLOOKUP(CONCATENATE($A1421,"|","ROLL"),'Compare PI to Roll'!$A:$D,4,FALSE),"")</f>
        <v>ROLL</v>
      </c>
      <c r="F1421" t="str">
        <f>_xlfn.IFNA(VLOOKUP(CONCATENATE($A1421,"|","ROLL"),'Compare PI to Roll'!$A:$D,4,FALSE),"")</f>
        <v>ROLL</v>
      </c>
      <c r="G1421" t="str">
        <f t="shared" si="22"/>
        <v>0|0|1|1</v>
      </c>
      <c r="H1421">
        <f>_xlfn.IFNA(VLOOKUP(K1421,'Tables to Map'!A:B,2,FALSE),"")</f>
        <v>1</v>
      </c>
      <c r="I1421" t="s">
        <v>8</v>
      </c>
      <c r="J1421" t="s">
        <v>9</v>
      </c>
      <c r="K1421" t="s">
        <v>2357</v>
      </c>
      <c r="L1421" t="s">
        <v>28</v>
      </c>
      <c r="M1421">
        <v>10</v>
      </c>
      <c r="N1421" t="s">
        <v>1603</v>
      </c>
      <c r="O1421" t="s">
        <v>2636</v>
      </c>
      <c r="P1421" t="s">
        <v>2632</v>
      </c>
      <c r="Q1421">
        <v>255</v>
      </c>
      <c r="R1421">
        <v>255</v>
      </c>
      <c r="S1421" t="s">
        <v>1603</v>
      </c>
      <c r="T1421" t="s">
        <v>1603</v>
      </c>
      <c r="U1421" t="s">
        <v>1603</v>
      </c>
      <c r="V1421" t="s">
        <v>1603</v>
      </c>
      <c r="W1421" t="s">
        <v>1603</v>
      </c>
      <c r="X1421" t="s">
        <v>1603</v>
      </c>
      <c r="Y1421" t="s">
        <v>2633</v>
      </c>
      <c r="Z1421" t="s">
        <v>1603</v>
      </c>
      <c r="AA1421" t="s">
        <v>1603</v>
      </c>
      <c r="AB1421" t="s">
        <v>2634</v>
      </c>
      <c r="AC1421" t="s">
        <v>1603</v>
      </c>
      <c r="AD1421" t="s">
        <v>1603</v>
      </c>
      <c r="AE1421" t="s">
        <v>1603</v>
      </c>
    </row>
    <row r="1422" spans="1:31" x14ac:dyDescent="0.25">
      <c r="A1422" t="s">
        <v>4136</v>
      </c>
      <c r="C1422" t="str">
        <f>_xlfn.IFNA(VLOOKUP(CONCATENATE($A1422,"|","PI"),'Compare PI to Roll'!$A:$D,4,FALSE),"")</f>
        <v/>
      </c>
      <c r="D1422" t="str">
        <f>_xlfn.IFNA(VLOOKUP(CONCATENATE($A1422,"|","PI"),'Compare PI to Roll'!$A:$D,4,FALSE),"")</f>
        <v/>
      </c>
      <c r="E1422" t="str">
        <f>_xlfn.IFNA(VLOOKUP(CONCATENATE($A1422,"|","ROLL"),'Compare PI to Roll'!$A:$D,4,FALSE),"")</f>
        <v>ROLL</v>
      </c>
      <c r="F1422" t="str">
        <f>_xlfn.IFNA(VLOOKUP(CONCATENATE($A1422,"|","ROLL"),'Compare PI to Roll'!$A:$D,4,FALSE),"")</f>
        <v>ROLL</v>
      </c>
      <c r="G1422" t="str">
        <f t="shared" si="22"/>
        <v>0|0|1|1</v>
      </c>
      <c r="H1422">
        <f>_xlfn.IFNA(VLOOKUP(K1422,'Tables to Map'!A:B,2,FALSE),"")</f>
        <v>1</v>
      </c>
      <c r="I1422" t="s">
        <v>8</v>
      </c>
      <c r="J1422" t="s">
        <v>9</v>
      </c>
      <c r="K1422" t="s">
        <v>2357</v>
      </c>
      <c r="L1422" t="s">
        <v>27</v>
      </c>
      <c r="M1422">
        <v>11</v>
      </c>
      <c r="N1422" t="s">
        <v>1603</v>
      </c>
      <c r="O1422" t="s">
        <v>2636</v>
      </c>
      <c r="P1422" t="s">
        <v>2630</v>
      </c>
      <c r="Q1422" t="s">
        <v>1603</v>
      </c>
      <c r="R1422" t="s">
        <v>1603</v>
      </c>
      <c r="S1422">
        <v>10</v>
      </c>
      <c r="T1422">
        <v>10</v>
      </c>
      <c r="U1422">
        <v>0</v>
      </c>
      <c r="V1422" t="s">
        <v>1603</v>
      </c>
      <c r="W1422" t="s">
        <v>1603</v>
      </c>
      <c r="X1422" t="s">
        <v>1603</v>
      </c>
      <c r="Y1422" t="s">
        <v>1603</v>
      </c>
      <c r="Z1422" t="s">
        <v>1603</v>
      </c>
      <c r="AA1422" t="s">
        <v>1603</v>
      </c>
      <c r="AB1422" t="s">
        <v>1603</v>
      </c>
      <c r="AC1422" t="s">
        <v>1603</v>
      </c>
      <c r="AD1422" t="s">
        <v>1603</v>
      </c>
      <c r="AE1422" t="s">
        <v>1603</v>
      </c>
    </row>
    <row r="1423" spans="1:31" x14ac:dyDescent="0.25">
      <c r="A1423" t="s">
        <v>4137</v>
      </c>
      <c r="C1423" t="str">
        <f>_xlfn.IFNA(VLOOKUP(CONCATENATE($A1423,"|","PI"),'Compare PI to Roll'!$A:$D,4,FALSE),"")</f>
        <v/>
      </c>
      <c r="D1423" t="str">
        <f>_xlfn.IFNA(VLOOKUP(CONCATENATE($A1423,"|","PI"),'Compare PI to Roll'!$A:$D,4,FALSE),"")</f>
        <v/>
      </c>
      <c r="E1423" t="str">
        <f>_xlfn.IFNA(VLOOKUP(CONCATENATE($A1423,"|","ROLL"),'Compare PI to Roll'!$A:$D,4,FALSE),"")</f>
        <v>ROLL</v>
      </c>
      <c r="F1423" t="str">
        <f>_xlfn.IFNA(VLOOKUP(CONCATENATE($A1423,"|","ROLL"),'Compare PI to Roll'!$A:$D,4,FALSE),"")</f>
        <v>ROLL</v>
      </c>
      <c r="G1423" t="str">
        <f t="shared" si="22"/>
        <v>0|0|1|1</v>
      </c>
      <c r="H1423">
        <f>_xlfn.IFNA(VLOOKUP(K1423,'Tables to Map'!A:B,2,FALSE),"")</f>
        <v>1</v>
      </c>
      <c r="I1423" t="s">
        <v>8</v>
      </c>
      <c r="J1423" t="s">
        <v>9</v>
      </c>
      <c r="K1423" t="s">
        <v>2357</v>
      </c>
      <c r="L1423" t="s">
        <v>2365</v>
      </c>
      <c r="M1423">
        <v>12</v>
      </c>
      <c r="N1423" t="s">
        <v>1603</v>
      </c>
      <c r="O1423" t="s">
        <v>2636</v>
      </c>
      <c r="P1423" t="s">
        <v>2632</v>
      </c>
      <c r="Q1423">
        <v>255</v>
      </c>
      <c r="R1423">
        <v>255</v>
      </c>
      <c r="S1423" t="s">
        <v>1603</v>
      </c>
      <c r="T1423" t="s">
        <v>1603</v>
      </c>
      <c r="U1423" t="s">
        <v>1603</v>
      </c>
      <c r="V1423" t="s">
        <v>1603</v>
      </c>
      <c r="W1423" t="s">
        <v>1603</v>
      </c>
      <c r="X1423" t="s">
        <v>1603</v>
      </c>
      <c r="Y1423" t="s">
        <v>2633</v>
      </c>
      <c r="Z1423" t="s">
        <v>1603</v>
      </c>
      <c r="AA1423" t="s">
        <v>1603</v>
      </c>
      <c r="AB1423" t="s">
        <v>2634</v>
      </c>
      <c r="AC1423" t="s">
        <v>1603</v>
      </c>
      <c r="AD1423" t="s">
        <v>1603</v>
      </c>
      <c r="AE1423" t="s">
        <v>1603</v>
      </c>
    </row>
    <row r="1424" spans="1:31" x14ac:dyDescent="0.25">
      <c r="A1424" t="s">
        <v>4138</v>
      </c>
      <c r="C1424" t="str">
        <f>_xlfn.IFNA(VLOOKUP(CONCATENATE($A1424,"|","PI"),'Compare PI to Roll'!$A:$D,4,FALSE),"")</f>
        <v/>
      </c>
      <c r="D1424" t="str">
        <f>_xlfn.IFNA(VLOOKUP(CONCATENATE($A1424,"|","PI"),'Compare PI to Roll'!$A:$D,4,FALSE),"")</f>
        <v/>
      </c>
      <c r="E1424" t="str">
        <f>_xlfn.IFNA(VLOOKUP(CONCATENATE($A1424,"|","ROLL"),'Compare PI to Roll'!$A:$D,4,FALSE),"")</f>
        <v>ROLL</v>
      </c>
      <c r="F1424" t="str">
        <f>_xlfn.IFNA(VLOOKUP(CONCATENATE($A1424,"|","ROLL"),'Compare PI to Roll'!$A:$D,4,FALSE),"")</f>
        <v>ROLL</v>
      </c>
      <c r="G1424" t="str">
        <f t="shared" si="22"/>
        <v>0|0|1|1</v>
      </c>
      <c r="H1424">
        <f>_xlfn.IFNA(VLOOKUP(K1424,'Tables to Map'!A:B,2,FALSE),"")</f>
        <v>1</v>
      </c>
      <c r="I1424" t="s">
        <v>8</v>
      </c>
      <c r="J1424" t="s">
        <v>9</v>
      </c>
      <c r="K1424" t="s">
        <v>2357</v>
      </c>
      <c r="L1424" t="s">
        <v>2366</v>
      </c>
      <c r="M1424">
        <v>13</v>
      </c>
      <c r="N1424" t="s">
        <v>1603</v>
      </c>
      <c r="O1424" t="s">
        <v>2636</v>
      </c>
      <c r="P1424" t="s">
        <v>2632</v>
      </c>
      <c r="Q1424">
        <v>255</v>
      </c>
      <c r="R1424">
        <v>255</v>
      </c>
      <c r="S1424" t="s">
        <v>1603</v>
      </c>
      <c r="T1424" t="s">
        <v>1603</v>
      </c>
      <c r="U1424" t="s">
        <v>1603</v>
      </c>
      <c r="V1424" t="s">
        <v>1603</v>
      </c>
      <c r="W1424" t="s">
        <v>1603</v>
      </c>
      <c r="X1424" t="s">
        <v>1603</v>
      </c>
      <c r="Y1424" t="s">
        <v>2633</v>
      </c>
      <c r="Z1424" t="s">
        <v>1603</v>
      </c>
      <c r="AA1424" t="s">
        <v>1603</v>
      </c>
      <c r="AB1424" t="s">
        <v>2634</v>
      </c>
      <c r="AC1424" t="s">
        <v>1603</v>
      </c>
      <c r="AD1424" t="s">
        <v>1603</v>
      </c>
      <c r="AE1424" t="s">
        <v>1603</v>
      </c>
    </row>
    <row r="1425" spans="1:31" x14ac:dyDescent="0.25">
      <c r="A1425" t="s">
        <v>4139</v>
      </c>
      <c r="C1425" t="str">
        <f>_xlfn.IFNA(VLOOKUP(CONCATENATE($A1425,"|","PI"),'Compare PI to Roll'!$A:$D,4,FALSE),"")</f>
        <v/>
      </c>
      <c r="D1425" t="str">
        <f>_xlfn.IFNA(VLOOKUP(CONCATENATE($A1425,"|","PI"),'Compare PI to Roll'!$A:$D,4,FALSE),"")</f>
        <v/>
      </c>
      <c r="E1425" t="str">
        <f>_xlfn.IFNA(VLOOKUP(CONCATENATE($A1425,"|","ROLL"),'Compare PI to Roll'!$A:$D,4,FALSE),"")</f>
        <v>ROLL</v>
      </c>
      <c r="F1425" t="str">
        <f>_xlfn.IFNA(VLOOKUP(CONCATENATE($A1425,"|","ROLL"),'Compare PI to Roll'!$A:$D,4,FALSE),"")</f>
        <v>ROLL</v>
      </c>
      <c r="G1425" t="str">
        <f t="shared" si="22"/>
        <v>0|0|1|1</v>
      </c>
      <c r="H1425">
        <f>_xlfn.IFNA(VLOOKUP(K1425,'Tables to Map'!A:B,2,FALSE),"")</f>
        <v>1</v>
      </c>
      <c r="I1425" t="s">
        <v>8</v>
      </c>
      <c r="J1425" t="s">
        <v>9</v>
      </c>
      <c r="K1425" t="s">
        <v>2357</v>
      </c>
      <c r="L1425" t="s">
        <v>2368</v>
      </c>
      <c r="M1425">
        <v>14</v>
      </c>
      <c r="N1425" t="s">
        <v>1603</v>
      </c>
      <c r="O1425" t="s">
        <v>2636</v>
      </c>
      <c r="P1425" t="s">
        <v>2632</v>
      </c>
      <c r="Q1425">
        <v>255</v>
      </c>
      <c r="R1425">
        <v>255</v>
      </c>
      <c r="S1425" t="s">
        <v>1603</v>
      </c>
      <c r="T1425" t="s">
        <v>1603</v>
      </c>
      <c r="U1425" t="s">
        <v>1603</v>
      </c>
      <c r="V1425" t="s">
        <v>1603</v>
      </c>
      <c r="W1425" t="s">
        <v>1603</v>
      </c>
      <c r="X1425" t="s">
        <v>1603</v>
      </c>
      <c r="Y1425" t="s">
        <v>2633</v>
      </c>
      <c r="Z1425" t="s">
        <v>1603</v>
      </c>
      <c r="AA1425" t="s">
        <v>1603</v>
      </c>
      <c r="AB1425" t="s">
        <v>2634</v>
      </c>
      <c r="AC1425" t="s">
        <v>1603</v>
      </c>
      <c r="AD1425" t="s">
        <v>1603</v>
      </c>
      <c r="AE1425" t="s">
        <v>1603</v>
      </c>
    </row>
    <row r="1426" spans="1:31" x14ac:dyDescent="0.25">
      <c r="A1426" t="s">
        <v>4140</v>
      </c>
      <c r="C1426" t="str">
        <f>_xlfn.IFNA(VLOOKUP(CONCATENATE($A1426,"|","PI"),'Compare PI to Roll'!$A:$D,4,FALSE),"")</f>
        <v/>
      </c>
      <c r="D1426" t="str">
        <f>_xlfn.IFNA(VLOOKUP(CONCATENATE($A1426,"|","PI"),'Compare PI to Roll'!$A:$D,4,FALSE),"")</f>
        <v/>
      </c>
      <c r="E1426" t="str">
        <f>_xlfn.IFNA(VLOOKUP(CONCATENATE($A1426,"|","ROLL"),'Compare PI to Roll'!$A:$D,4,FALSE),"")</f>
        <v>ROLL</v>
      </c>
      <c r="F1426" t="str">
        <f>_xlfn.IFNA(VLOOKUP(CONCATENATE($A1426,"|","ROLL"),'Compare PI to Roll'!$A:$D,4,FALSE),"")</f>
        <v>ROLL</v>
      </c>
      <c r="G1426" t="str">
        <f t="shared" si="22"/>
        <v>0|0|1|1</v>
      </c>
      <c r="H1426">
        <f>_xlfn.IFNA(VLOOKUP(K1426,'Tables to Map'!A:B,2,FALSE),"")</f>
        <v>1</v>
      </c>
      <c r="I1426" t="s">
        <v>8</v>
      </c>
      <c r="J1426" t="s">
        <v>9</v>
      </c>
      <c r="K1426" t="s">
        <v>2357</v>
      </c>
      <c r="L1426" t="s">
        <v>2369</v>
      </c>
      <c r="M1426">
        <v>15</v>
      </c>
      <c r="N1426" t="s">
        <v>1603</v>
      </c>
      <c r="O1426" t="s">
        <v>2636</v>
      </c>
      <c r="P1426" t="s">
        <v>2632</v>
      </c>
      <c r="Q1426">
        <v>255</v>
      </c>
      <c r="R1426">
        <v>255</v>
      </c>
      <c r="S1426" t="s">
        <v>1603</v>
      </c>
      <c r="T1426" t="s">
        <v>1603</v>
      </c>
      <c r="U1426" t="s">
        <v>1603</v>
      </c>
      <c r="V1426" t="s">
        <v>1603</v>
      </c>
      <c r="W1426" t="s">
        <v>1603</v>
      </c>
      <c r="X1426" t="s">
        <v>1603</v>
      </c>
      <c r="Y1426" t="s">
        <v>2633</v>
      </c>
      <c r="Z1426" t="s">
        <v>1603</v>
      </c>
      <c r="AA1426" t="s">
        <v>1603</v>
      </c>
      <c r="AB1426" t="s">
        <v>2634</v>
      </c>
      <c r="AC1426" t="s">
        <v>1603</v>
      </c>
      <c r="AD1426" t="s">
        <v>1603</v>
      </c>
      <c r="AE1426" t="s">
        <v>1603</v>
      </c>
    </row>
    <row r="1427" spans="1:31" x14ac:dyDescent="0.25">
      <c r="A1427" t="s">
        <v>4141</v>
      </c>
      <c r="C1427" t="str">
        <f>_xlfn.IFNA(VLOOKUP(CONCATENATE($A1427,"|","PI"),'Compare PI to Roll'!$A:$D,4,FALSE),"")</f>
        <v/>
      </c>
      <c r="D1427" t="str">
        <f>_xlfn.IFNA(VLOOKUP(CONCATENATE($A1427,"|","PI"),'Compare PI to Roll'!$A:$D,4,FALSE),"")</f>
        <v/>
      </c>
      <c r="E1427" t="str">
        <f>_xlfn.IFNA(VLOOKUP(CONCATENATE($A1427,"|","ROLL"),'Compare PI to Roll'!$A:$D,4,FALSE),"")</f>
        <v>ROLL</v>
      </c>
      <c r="F1427" t="str">
        <f>_xlfn.IFNA(VLOOKUP(CONCATENATE($A1427,"|","ROLL"),'Compare PI to Roll'!$A:$D,4,FALSE),"")</f>
        <v>ROLL</v>
      </c>
      <c r="G1427" t="str">
        <f t="shared" si="22"/>
        <v>0|0|1|1</v>
      </c>
      <c r="H1427">
        <f>_xlfn.IFNA(VLOOKUP(K1427,'Tables to Map'!A:B,2,FALSE),"")</f>
        <v>1</v>
      </c>
      <c r="I1427" t="s">
        <v>8</v>
      </c>
      <c r="J1427" t="s">
        <v>9</v>
      </c>
      <c r="K1427" t="s">
        <v>2357</v>
      </c>
      <c r="L1427" t="s">
        <v>4142</v>
      </c>
      <c r="M1427">
        <v>16</v>
      </c>
      <c r="N1427" t="s">
        <v>1603</v>
      </c>
      <c r="O1427" t="s">
        <v>2636</v>
      </c>
      <c r="P1427" t="s">
        <v>2632</v>
      </c>
      <c r="Q1427">
        <v>255</v>
      </c>
      <c r="R1427">
        <v>255</v>
      </c>
      <c r="S1427" t="s">
        <v>1603</v>
      </c>
      <c r="T1427" t="s">
        <v>1603</v>
      </c>
      <c r="U1427" t="s">
        <v>1603</v>
      </c>
      <c r="V1427" t="s">
        <v>1603</v>
      </c>
      <c r="W1427" t="s">
        <v>1603</v>
      </c>
      <c r="X1427" t="s">
        <v>1603</v>
      </c>
      <c r="Y1427" t="s">
        <v>2633</v>
      </c>
      <c r="Z1427" t="s">
        <v>1603</v>
      </c>
      <c r="AA1427" t="s">
        <v>1603</v>
      </c>
      <c r="AB1427" t="s">
        <v>2634</v>
      </c>
      <c r="AC1427" t="s">
        <v>1603</v>
      </c>
      <c r="AD1427" t="s">
        <v>1603</v>
      </c>
      <c r="AE1427" t="s">
        <v>1603</v>
      </c>
    </row>
    <row r="1428" spans="1:31" x14ac:dyDescent="0.25">
      <c r="A1428" t="s">
        <v>4143</v>
      </c>
      <c r="C1428" t="str">
        <f>_xlfn.IFNA(VLOOKUP(CONCATENATE($A1428,"|","PI"),'Compare PI to Roll'!$A:$D,4,FALSE),"")</f>
        <v/>
      </c>
      <c r="D1428" t="str">
        <f>_xlfn.IFNA(VLOOKUP(CONCATENATE($A1428,"|","PI"),'Compare PI to Roll'!$A:$D,4,FALSE),"")</f>
        <v/>
      </c>
      <c r="E1428" t="str">
        <f>_xlfn.IFNA(VLOOKUP(CONCATENATE($A1428,"|","ROLL"),'Compare PI to Roll'!$A:$D,4,FALSE),"")</f>
        <v>ROLL</v>
      </c>
      <c r="F1428" t="str">
        <f>_xlfn.IFNA(VLOOKUP(CONCATENATE($A1428,"|","ROLL"),'Compare PI to Roll'!$A:$D,4,FALSE),"")</f>
        <v>ROLL</v>
      </c>
      <c r="G1428" t="str">
        <f t="shared" si="22"/>
        <v>0|0|1|1</v>
      </c>
      <c r="H1428">
        <f>_xlfn.IFNA(VLOOKUP(K1428,'Tables to Map'!A:B,2,FALSE),"")</f>
        <v>1</v>
      </c>
      <c r="I1428" t="s">
        <v>8</v>
      </c>
      <c r="J1428" t="s">
        <v>9</v>
      </c>
      <c r="K1428" t="s">
        <v>2357</v>
      </c>
      <c r="L1428" t="s">
        <v>4144</v>
      </c>
      <c r="M1428">
        <v>17</v>
      </c>
      <c r="N1428" t="s">
        <v>1603</v>
      </c>
      <c r="O1428" t="s">
        <v>2636</v>
      </c>
      <c r="P1428" t="s">
        <v>2632</v>
      </c>
      <c r="Q1428">
        <v>8000</v>
      </c>
      <c r="R1428">
        <v>8000</v>
      </c>
      <c r="S1428" t="s">
        <v>1603</v>
      </c>
      <c r="T1428" t="s">
        <v>1603</v>
      </c>
      <c r="U1428" t="s">
        <v>1603</v>
      </c>
      <c r="V1428" t="s">
        <v>1603</v>
      </c>
      <c r="W1428" t="s">
        <v>1603</v>
      </c>
      <c r="X1428" t="s">
        <v>1603</v>
      </c>
      <c r="Y1428" t="s">
        <v>2633</v>
      </c>
      <c r="Z1428" t="s">
        <v>1603</v>
      </c>
      <c r="AA1428" t="s">
        <v>1603</v>
      </c>
      <c r="AB1428" t="s">
        <v>2634</v>
      </c>
      <c r="AC1428" t="s">
        <v>1603</v>
      </c>
      <c r="AD1428" t="s">
        <v>1603</v>
      </c>
      <c r="AE1428" t="s">
        <v>1603</v>
      </c>
    </row>
    <row r="1429" spans="1:31" x14ac:dyDescent="0.25">
      <c r="A1429" t="s">
        <v>4145</v>
      </c>
      <c r="C1429" t="str">
        <f>_xlfn.IFNA(VLOOKUP(CONCATENATE($A1429,"|","PI"),'Compare PI to Roll'!$A:$D,4,FALSE),"")</f>
        <v/>
      </c>
      <c r="D1429" t="str">
        <f>_xlfn.IFNA(VLOOKUP(CONCATENATE($A1429,"|","PI"),'Compare PI to Roll'!$A:$D,4,FALSE),"")</f>
        <v/>
      </c>
      <c r="E1429" t="str">
        <f>_xlfn.IFNA(VLOOKUP(CONCATENATE($A1429,"|","ROLL"),'Compare PI to Roll'!$A:$D,4,FALSE),"")</f>
        <v>ROLL</v>
      </c>
      <c r="F1429" t="str">
        <f>_xlfn.IFNA(VLOOKUP(CONCATENATE($A1429,"|","ROLL"),'Compare PI to Roll'!$A:$D,4,FALSE),"")</f>
        <v>ROLL</v>
      </c>
      <c r="G1429" t="str">
        <f t="shared" si="22"/>
        <v>0|0|1|1</v>
      </c>
      <c r="H1429">
        <f>_xlfn.IFNA(VLOOKUP(K1429,'Tables to Map'!A:B,2,FALSE),"")</f>
        <v>1</v>
      </c>
      <c r="I1429" t="s">
        <v>8</v>
      </c>
      <c r="J1429" t="s">
        <v>9</v>
      </c>
      <c r="K1429" t="s">
        <v>2357</v>
      </c>
      <c r="L1429" t="s">
        <v>2370</v>
      </c>
      <c r="M1429">
        <v>18</v>
      </c>
      <c r="N1429" t="s">
        <v>1603</v>
      </c>
      <c r="O1429" t="s">
        <v>2636</v>
      </c>
      <c r="P1429" t="s">
        <v>2632</v>
      </c>
      <c r="Q1429">
        <v>255</v>
      </c>
      <c r="R1429">
        <v>255</v>
      </c>
      <c r="S1429" t="s">
        <v>1603</v>
      </c>
      <c r="T1429" t="s">
        <v>1603</v>
      </c>
      <c r="U1429" t="s">
        <v>1603</v>
      </c>
      <c r="V1429" t="s">
        <v>1603</v>
      </c>
      <c r="W1429" t="s">
        <v>1603</v>
      </c>
      <c r="X1429" t="s">
        <v>1603</v>
      </c>
      <c r="Y1429" t="s">
        <v>2633</v>
      </c>
      <c r="Z1429" t="s">
        <v>1603</v>
      </c>
      <c r="AA1429" t="s">
        <v>1603</v>
      </c>
      <c r="AB1429" t="s">
        <v>2634</v>
      </c>
      <c r="AC1429" t="s">
        <v>1603</v>
      </c>
      <c r="AD1429" t="s">
        <v>1603</v>
      </c>
      <c r="AE1429" t="s">
        <v>1603</v>
      </c>
    </row>
    <row r="1430" spans="1:31" x14ac:dyDescent="0.25">
      <c r="A1430" t="s">
        <v>4146</v>
      </c>
      <c r="C1430" t="str">
        <f>_xlfn.IFNA(VLOOKUP(CONCATENATE($A1430,"|","PI"),'Compare PI to Roll'!$A:$D,4,FALSE),"")</f>
        <v/>
      </c>
      <c r="D1430" t="str">
        <f>_xlfn.IFNA(VLOOKUP(CONCATENATE($A1430,"|","PI"),'Compare PI to Roll'!$A:$D,4,FALSE),"")</f>
        <v/>
      </c>
      <c r="E1430" t="str">
        <f>_xlfn.IFNA(VLOOKUP(CONCATENATE($A1430,"|","ROLL"),'Compare PI to Roll'!$A:$D,4,FALSE),"")</f>
        <v>ROLL</v>
      </c>
      <c r="F1430" t="str">
        <f>_xlfn.IFNA(VLOOKUP(CONCATENATE($A1430,"|","ROLL"),'Compare PI to Roll'!$A:$D,4,FALSE),"")</f>
        <v>ROLL</v>
      </c>
      <c r="G1430" t="str">
        <f t="shared" si="22"/>
        <v>0|0|1|1</v>
      </c>
      <c r="H1430">
        <f>_xlfn.IFNA(VLOOKUP(K1430,'Tables to Map'!A:B,2,FALSE),"")</f>
        <v>1</v>
      </c>
      <c r="I1430" t="s">
        <v>8</v>
      </c>
      <c r="J1430" t="s">
        <v>9</v>
      </c>
      <c r="K1430" t="s">
        <v>2357</v>
      </c>
      <c r="L1430" t="s">
        <v>2372</v>
      </c>
      <c r="M1430">
        <v>19</v>
      </c>
      <c r="N1430" t="s">
        <v>1603</v>
      </c>
      <c r="O1430" t="s">
        <v>2636</v>
      </c>
      <c r="P1430" t="s">
        <v>2632</v>
      </c>
      <c r="Q1430">
        <v>255</v>
      </c>
      <c r="R1430">
        <v>255</v>
      </c>
      <c r="S1430" t="s">
        <v>1603</v>
      </c>
      <c r="T1430" t="s">
        <v>1603</v>
      </c>
      <c r="U1430" t="s">
        <v>1603</v>
      </c>
      <c r="V1430" t="s">
        <v>1603</v>
      </c>
      <c r="W1430" t="s">
        <v>1603</v>
      </c>
      <c r="X1430" t="s">
        <v>1603</v>
      </c>
      <c r="Y1430" t="s">
        <v>2633</v>
      </c>
      <c r="Z1430" t="s">
        <v>1603</v>
      </c>
      <c r="AA1430" t="s">
        <v>1603</v>
      </c>
      <c r="AB1430" t="s">
        <v>2634</v>
      </c>
      <c r="AC1430" t="s">
        <v>1603</v>
      </c>
      <c r="AD1430" t="s">
        <v>1603</v>
      </c>
      <c r="AE1430" t="s">
        <v>1603</v>
      </c>
    </row>
    <row r="1431" spans="1:31" x14ac:dyDescent="0.25">
      <c r="A1431" t="s">
        <v>4147</v>
      </c>
      <c r="C1431" t="str">
        <f>_xlfn.IFNA(VLOOKUP(CONCATENATE($A1431,"|","PI"),'Compare PI to Roll'!$A:$D,4,FALSE),"")</f>
        <v/>
      </c>
      <c r="D1431" t="str">
        <f>_xlfn.IFNA(VLOOKUP(CONCATENATE($A1431,"|","PI"),'Compare PI to Roll'!$A:$D,4,FALSE),"")</f>
        <v/>
      </c>
      <c r="E1431" t="str">
        <f>_xlfn.IFNA(VLOOKUP(CONCATENATE($A1431,"|","ROLL"),'Compare PI to Roll'!$A:$D,4,FALSE),"")</f>
        <v>ROLL</v>
      </c>
      <c r="F1431" t="str">
        <f>_xlfn.IFNA(VLOOKUP(CONCATENATE($A1431,"|","ROLL"),'Compare PI to Roll'!$A:$D,4,FALSE),"")</f>
        <v>ROLL</v>
      </c>
      <c r="G1431" t="str">
        <f t="shared" si="22"/>
        <v>0|0|1|1</v>
      </c>
      <c r="H1431">
        <f>_xlfn.IFNA(VLOOKUP(K1431,'Tables to Map'!A:B,2,FALSE),"")</f>
        <v>1</v>
      </c>
      <c r="I1431" t="s">
        <v>8</v>
      </c>
      <c r="J1431" t="s">
        <v>9</v>
      </c>
      <c r="K1431" t="s">
        <v>2357</v>
      </c>
      <c r="L1431" t="s">
        <v>2374</v>
      </c>
      <c r="M1431">
        <v>20</v>
      </c>
      <c r="N1431" t="s">
        <v>1603</v>
      </c>
      <c r="O1431" t="s">
        <v>2636</v>
      </c>
      <c r="P1431" t="s">
        <v>2644</v>
      </c>
      <c r="Q1431" t="s">
        <v>1603</v>
      </c>
      <c r="R1431" t="s">
        <v>1603</v>
      </c>
      <c r="S1431" t="s">
        <v>1603</v>
      </c>
      <c r="T1431" t="s">
        <v>1603</v>
      </c>
      <c r="U1431" t="s">
        <v>1603</v>
      </c>
      <c r="V1431">
        <v>7</v>
      </c>
      <c r="W1431" t="s">
        <v>1603</v>
      </c>
      <c r="X1431" t="s">
        <v>1603</v>
      </c>
      <c r="Y1431" t="s">
        <v>1603</v>
      </c>
      <c r="Z1431" t="s">
        <v>1603</v>
      </c>
      <c r="AA1431" t="s">
        <v>1603</v>
      </c>
      <c r="AB1431" t="s">
        <v>1603</v>
      </c>
      <c r="AC1431" t="s">
        <v>1603</v>
      </c>
      <c r="AD1431" t="s">
        <v>1603</v>
      </c>
      <c r="AE1431" t="s">
        <v>1603</v>
      </c>
    </row>
    <row r="1432" spans="1:31" x14ac:dyDescent="0.25">
      <c r="A1432" t="s">
        <v>4148</v>
      </c>
      <c r="C1432" t="str">
        <f>_xlfn.IFNA(VLOOKUP(CONCATENATE($A1432,"|","PI"),'Compare PI to Roll'!$A:$D,4,FALSE),"")</f>
        <v/>
      </c>
      <c r="D1432" t="str">
        <f>_xlfn.IFNA(VLOOKUP(CONCATENATE($A1432,"|","PI"),'Compare PI to Roll'!$A:$D,4,FALSE),"")</f>
        <v/>
      </c>
      <c r="E1432" t="str">
        <f>_xlfn.IFNA(VLOOKUP(CONCATENATE($A1432,"|","ROLL"),'Compare PI to Roll'!$A:$D,4,FALSE),"")</f>
        <v>ROLL</v>
      </c>
      <c r="F1432" t="str">
        <f>_xlfn.IFNA(VLOOKUP(CONCATENATE($A1432,"|","ROLL"),'Compare PI to Roll'!$A:$D,4,FALSE),"")</f>
        <v>ROLL</v>
      </c>
      <c r="G1432" t="str">
        <f t="shared" si="22"/>
        <v>0|0|1|1</v>
      </c>
      <c r="H1432">
        <f>_xlfn.IFNA(VLOOKUP(K1432,'Tables to Map'!A:B,2,FALSE),"")</f>
        <v>1</v>
      </c>
      <c r="I1432" t="s">
        <v>8</v>
      </c>
      <c r="J1432" t="s">
        <v>9</v>
      </c>
      <c r="K1432" t="s">
        <v>2357</v>
      </c>
      <c r="L1432" t="s">
        <v>2377</v>
      </c>
      <c r="M1432">
        <v>21</v>
      </c>
      <c r="N1432" t="s">
        <v>1603</v>
      </c>
      <c r="O1432" t="s">
        <v>2636</v>
      </c>
      <c r="P1432" t="s">
        <v>2632</v>
      </c>
      <c r="Q1432">
        <v>255</v>
      </c>
      <c r="R1432">
        <v>255</v>
      </c>
      <c r="S1432" t="s">
        <v>1603</v>
      </c>
      <c r="T1432" t="s">
        <v>1603</v>
      </c>
      <c r="U1432" t="s">
        <v>1603</v>
      </c>
      <c r="V1432" t="s">
        <v>1603</v>
      </c>
      <c r="W1432" t="s">
        <v>1603</v>
      </c>
      <c r="X1432" t="s">
        <v>1603</v>
      </c>
      <c r="Y1432" t="s">
        <v>2633</v>
      </c>
      <c r="Z1432" t="s">
        <v>1603</v>
      </c>
      <c r="AA1432" t="s">
        <v>1603</v>
      </c>
      <c r="AB1432" t="s">
        <v>2634</v>
      </c>
      <c r="AC1432" t="s">
        <v>1603</v>
      </c>
      <c r="AD1432" t="s">
        <v>1603</v>
      </c>
      <c r="AE1432" t="s">
        <v>1603</v>
      </c>
    </row>
    <row r="1433" spans="1:31" x14ac:dyDescent="0.25">
      <c r="A1433" t="s">
        <v>4149</v>
      </c>
      <c r="C1433" t="str">
        <f>_xlfn.IFNA(VLOOKUP(CONCATENATE($A1433,"|","PI"),'Compare PI to Roll'!$A:$D,4,FALSE),"")</f>
        <v/>
      </c>
      <c r="D1433" t="str">
        <f>_xlfn.IFNA(VLOOKUP(CONCATENATE($A1433,"|","PI"),'Compare PI to Roll'!$A:$D,4,FALSE),"")</f>
        <v/>
      </c>
      <c r="E1433" t="str">
        <f>_xlfn.IFNA(VLOOKUP(CONCATENATE($A1433,"|","ROLL"),'Compare PI to Roll'!$A:$D,4,FALSE),"")</f>
        <v>ROLL</v>
      </c>
      <c r="F1433" t="str">
        <f>_xlfn.IFNA(VLOOKUP(CONCATENATE($A1433,"|","ROLL"),'Compare PI to Roll'!$A:$D,4,FALSE),"")</f>
        <v>ROLL</v>
      </c>
      <c r="G1433" t="str">
        <f t="shared" si="22"/>
        <v>0|0|1|1</v>
      </c>
      <c r="H1433">
        <f>_xlfn.IFNA(VLOOKUP(K1433,'Tables to Map'!A:B,2,FALSE),"")</f>
        <v>1</v>
      </c>
      <c r="I1433" t="s">
        <v>8</v>
      </c>
      <c r="J1433" t="s">
        <v>9</v>
      </c>
      <c r="K1433" t="s">
        <v>2357</v>
      </c>
      <c r="L1433" t="s">
        <v>2378</v>
      </c>
      <c r="M1433">
        <v>22</v>
      </c>
      <c r="N1433" t="s">
        <v>1603</v>
      </c>
      <c r="O1433" t="s">
        <v>2636</v>
      </c>
      <c r="P1433" t="s">
        <v>2632</v>
      </c>
      <c r="Q1433">
        <v>255</v>
      </c>
      <c r="R1433">
        <v>255</v>
      </c>
      <c r="S1433" t="s">
        <v>1603</v>
      </c>
      <c r="T1433" t="s">
        <v>1603</v>
      </c>
      <c r="U1433" t="s">
        <v>1603</v>
      </c>
      <c r="V1433" t="s">
        <v>1603</v>
      </c>
      <c r="W1433" t="s">
        <v>1603</v>
      </c>
      <c r="X1433" t="s">
        <v>1603</v>
      </c>
      <c r="Y1433" t="s">
        <v>2633</v>
      </c>
      <c r="Z1433" t="s">
        <v>1603</v>
      </c>
      <c r="AA1433" t="s">
        <v>1603</v>
      </c>
      <c r="AB1433" t="s">
        <v>2634</v>
      </c>
      <c r="AC1433" t="s">
        <v>1603</v>
      </c>
      <c r="AD1433" t="s">
        <v>1603</v>
      </c>
      <c r="AE1433" t="s">
        <v>1603</v>
      </c>
    </row>
    <row r="1434" spans="1:31" x14ac:dyDescent="0.25">
      <c r="A1434" t="s">
        <v>4150</v>
      </c>
      <c r="C1434" t="str">
        <f>_xlfn.IFNA(VLOOKUP(CONCATENATE($A1434,"|","PI"),'Compare PI to Roll'!$A:$D,4,FALSE),"")</f>
        <v/>
      </c>
      <c r="D1434" t="str">
        <f>_xlfn.IFNA(VLOOKUP(CONCATENATE($A1434,"|","PI"),'Compare PI to Roll'!$A:$D,4,FALSE),"")</f>
        <v/>
      </c>
      <c r="E1434" t="str">
        <f>_xlfn.IFNA(VLOOKUP(CONCATENATE($A1434,"|","ROLL"),'Compare PI to Roll'!$A:$D,4,FALSE),"")</f>
        <v>ROLL</v>
      </c>
      <c r="F1434" t="str">
        <f>_xlfn.IFNA(VLOOKUP(CONCATENATE($A1434,"|","ROLL"),'Compare PI to Roll'!$A:$D,4,FALSE),"")</f>
        <v>ROLL</v>
      </c>
      <c r="G1434" t="str">
        <f t="shared" si="22"/>
        <v>0|0|1|1</v>
      </c>
      <c r="H1434">
        <f>_xlfn.IFNA(VLOOKUP(K1434,'Tables to Map'!A:B,2,FALSE),"")</f>
        <v>1</v>
      </c>
      <c r="I1434" t="s">
        <v>8</v>
      </c>
      <c r="J1434" t="s">
        <v>9</v>
      </c>
      <c r="K1434" t="s">
        <v>2357</v>
      </c>
      <c r="L1434" t="s">
        <v>2380</v>
      </c>
      <c r="M1434">
        <v>23</v>
      </c>
      <c r="N1434" t="s">
        <v>1603</v>
      </c>
      <c r="O1434" t="s">
        <v>2636</v>
      </c>
      <c r="P1434" t="s">
        <v>2632</v>
      </c>
      <c r="Q1434">
        <v>255</v>
      </c>
      <c r="R1434">
        <v>255</v>
      </c>
      <c r="S1434" t="s">
        <v>1603</v>
      </c>
      <c r="T1434" t="s">
        <v>1603</v>
      </c>
      <c r="U1434" t="s">
        <v>1603</v>
      </c>
      <c r="V1434" t="s">
        <v>1603</v>
      </c>
      <c r="W1434" t="s">
        <v>1603</v>
      </c>
      <c r="X1434" t="s">
        <v>1603</v>
      </c>
      <c r="Y1434" t="s">
        <v>2633</v>
      </c>
      <c r="Z1434" t="s">
        <v>1603</v>
      </c>
      <c r="AA1434" t="s">
        <v>1603</v>
      </c>
      <c r="AB1434" t="s">
        <v>2634</v>
      </c>
      <c r="AC1434" t="s">
        <v>1603</v>
      </c>
      <c r="AD1434" t="s">
        <v>1603</v>
      </c>
      <c r="AE1434" t="s">
        <v>1603</v>
      </c>
    </row>
    <row r="1435" spans="1:31" x14ac:dyDescent="0.25">
      <c r="A1435" t="s">
        <v>4151</v>
      </c>
      <c r="C1435" t="str">
        <f>_xlfn.IFNA(VLOOKUP(CONCATENATE($A1435,"|","PI"),'Compare PI to Roll'!$A:$D,4,FALSE),"")</f>
        <v/>
      </c>
      <c r="D1435" t="str">
        <f>_xlfn.IFNA(VLOOKUP(CONCATENATE($A1435,"|","PI"),'Compare PI to Roll'!$A:$D,4,FALSE),"")</f>
        <v/>
      </c>
      <c r="E1435" t="str">
        <f>_xlfn.IFNA(VLOOKUP(CONCATENATE($A1435,"|","ROLL"),'Compare PI to Roll'!$A:$D,4,FALSE),"")</f>
        <v>ROLL</v>
      </c>
      <c r="F1435" t="str">
        <f>_xlfn.IFNA(VLOOKUP(CONCATENATE($A1435,"|","ROLL"),'Compare PI to Roll'!$A:$D,4,FALSE),"")</f>
        <v>ROLL</v>
      </c>
      <c r="G1435" t="str">
        <f t="shared" si="22"/>
        <v>0|0|1|1</v>
      </c>
      <c r="H1435">
        <f>_xlfn.IFNA(VLOOKUP(K1435,'Tables to Map'!A:B,2,FALSE),"")</f>
        <v>1</v>
      </c>
      <c r="I1435" t="s">
        <v>8</v>
      </c>
      <c r="J1435" t="s">
        <v>9</v>
      </c>
      <c r="K1435" t="s">
        <v>2357</v>
      </c>
      <c r="L1435" t="s">
        <v>1165</v>
      </c>
      <c r="M1435">
        <v>24</v>
      </c>
      <c r="N1435" t="s">
        <v>1603</v>
      </c>
      <c r="O1435" t="s">
        <v>2636</v>
      </c>
      <c r="P1435" t="s">
        <v>2632</v>
      </c>
      <c r="Q1435">
        <v>255</v>
      </c>
      <c r="R1435">
        <v>255</v>
      </c>
      <c r="S1435" t="s">
        <v>1603</v>
      </c>
      <c r="T1435" t="s">
        <v>1603</v>
      </c>
      <c r="U1435" t="s">
        <v>1603</v>
      </c>
      <c r="V1435" t="s">
        <v>1603</v>
      </c>
      <c r="W1435" t="s">
        <v>1603</v>
      </c>
      <c r="X1435" t="s">
        <v>1603</v>
      </c>
      <c r="Y1435" t="s">
        <v>2633</v>
      </c>
      <c r="Z1435" t="s">
        <v>1603</v>
      </c>
      <c r="AA1435" t="s">
        <v>1603</v>
      </c>
      <c r="AB1435" t="s">
        <v>2634</v>
      </c>
      <c r="AC1435" t="s">
        <v>1603</v>
      </c>
      <c r="AD1435" t="s">
        <v>1603</v>
      </c>
      <c r="AE1435" t="s">
        <v>1603</v>
      </c>
    </row>
    <row r="1436" spans="1:31" x14ac:dyDescent="0.25">
      <c r="A1436" t="s">
        <v>4152</v>
      </c>
      <c r="C1436" t="str">
        <f>_xlfn.IFNA(VLOOKUP(CONCATENATE($A1436,"|","PI"),'Compare PI to Roll'!$A:$D,4,FALSE),"")</f>
        <v/>
      </c>
      <c r="D1436" t="str">
        <f>_xlfn.IFNA(VLOOKUP(CONCATENATE($A1436,"|","PI"),'Compare PI to Roll'!$A:$D,4,FALSE),"")</f>
        <v/>
      </c>
      <c r="E1436" t="str">
        <f>_xlfn.IFNA(VLOOKUP(CONCATENATE($A1436,"|","ROLL"),'Compare PI to Roll'!$A:$D,4,FALSE),"")</f>
        <v>ROLL</v>
      </c>
      <c r="F1436" t="str">
        <f>_xlfn.IFNA(VLOOKUP(CONCATENATE($A1436,"|","ROLL"),'Compare PI to Roll'!$A:$D,4,FALSE),"")</f>
        <v>ROLL</v>
      </c>
      <c r="G1436" t="str">
        <f t="shared" si="22"/>
        <v>0|0|1|1</v>
      </c>
      <c r="H1436">
        <f>_xlfn.IFNA(VLOOKUP(K1436,'Tables to Map'!A:B,2,FALSE),"")</f>
        <v>1</v>
      </c>
      <c r="I1436" t="s">
        <v>8</v>
      </c>
      <c r="J1436" t="s">
        <v>9</v>
      </c>
      <c r="K1436" t="s">
        <v>2357</v>
      </c>
      <c r="L1436" t="s">
        <v>2383</v>
      </c>
      <c r="M1436">
        <v>25</v>
      </c>
      <c r="N1436" t="s">
        <v>1603</v>
      </c>
      <c r="O1436" t="s">
        <v>2636</v>
      </c>
      <c r="P1436" t="s">
        <v>2632</v>
      </c>
      <c r="Q1436">
        <v>255</v>
      </c>
      <c r="R1436">
        <v>255</v>
      </c>
      <c r="S1436" t="s">
        <v>1603</v>
      </c>
      <c r="T1436" t="s">
        <v>1603</v>
      </c>
      <c r="U1436" t="s">
        <v>1603</v>
      </c>
      <c r="V1436" t="s">
        <v>1603</v>
      </c>
      <c r="W1436" t="s">
        <v>1603</v>
      </c>
      <c r="X1436" t="s">
        <v>1603</v>
      </c>
      <c r="Y1436" t="s">
        <v>2633</v>
      </c>
      <c r="Z1436" t="s">
        <v>1603</v>
      </c>
      <c r="AA1436" t="s">
        <v>1603</v>
      </c>
      <c r="AB1436" t="s">
        <v>2634</v>
      </c>
      <c r="AC1436" t="s">
        <v>1603</v>
      </c>
      <c r="AD1436" t="s">
        <v>1603</v>
      </c>
      <c r="AE1436" t="s">
        <v>1603</v>
      </c>
    </row>
    <row r="1437" spans="1:31" x14ac:dyDescent="0.25">
      <c r="A1437" t="s">
        <v>4153</v>
      </c>
      <c r="C1437" t="str">
        <f>_xlfn.IFNA(VLOOKUP(CONCATENATE($A1437,"|","PI"),'Compare PI to Roll'!$A:$D,4,FALSE),"")</f>
        <v/>
      </c>
      <c r="D1437" t="str">
        <f>_xlfn.IFNA(VLOOKUP(CONCATENATE($A1437,"|","PI"),'Compare PI to Roll'!$A:$D,4,FALSE),"")</f>
        <v/>
      </c>
      <c r="E1437" t="str">
        <f>_xlfn.IFNA(VLOOKUP(CONCATENATE($A1437,"|","ROLL"),'Compare PI to Roll'!$A:$D,4,FALSE),"")</f>
        <v>ROLL</v>
      </c>
      <c r="F1437" t="str">
        <f>_xlfn.IFNA(VLOOKUP(CONCATENATE($A1437,"|","ROLL"),'Compare PI to Roll'!$A:$D,4,FALSE),"")</f>
        <v>ROLL</v>
      </c>
      <c r="G1437" t="str">
        <f t="shared" si="22"/>
        <v>0|0|1|1</v>
      </c>
      <c r="H1437">
        <f>_xlfn.IFNA(VLOOKUP(K1437,'Tables to Map'!A:B,2,FALSE),"")</f>
        <v>1</v>
      </c>
      <c r="I1437" t="s">
        <v>8</v>
      </c>
      <c r="J1437" t="s">
        <v>9</v>
      </c>
      <c r="K1437" t="s">
        <v>2357</v>
      </c>
      <c r="L1437" t="s">
        <v>1428</v>
      </c>
      <c r="M1437">
        <v>26</v>
      </c>
      <c r="N1437" t="s">
        <v>1603</v>
      </c>
      <c r="O1437" t="s">
        <v>2636</v>
      </c>
      <c r="P1437" t="s">
        <v>2632</v>
      </c>
      <c r="Q1437">
        <v>255</v>
      </c>
      <c r="R1437">
        <v>255</v>
      </c>
      <c r="S1437" t="s">
        <v>1603</v>
      </c>
      <c r="T1437" t="s">
        <v>1603</v>
      </c>
      <c r="U1437" t="s">
        <v>1603</v>
      </c>
      <c r="V1437" t="s">
        <v>1603</v>
      </c>
      <c r="W1437" t="s">
        <v>1603</v>
      </c>
      <c r="X1437" t="s">
        <v>1603</v>
      </c>
      <c r="Y1437" t="s">
        <v>2633</v>
      </c>
      <c r="Z1437" t="s">
        <v>1603</v>
      </c>
      <c r="AA1437" t="s">
        <v>1603</v>
      </c>
      <c r="AB1437" t="s">
        <v>2634</v>
      </c>
      <c r="AC1437" t="s">
        <v>1603</v>
      </c>
      <c r="AD1437" t="s">
        <v>1603</v>
      </c>
      <c r="AE1437" t="s">
        <v>1603</v>
      </c>
    </row>
    <row r="1438" spans="1:31" x14ac:dyDescent="0.25">
      <c r="A1438" t="s">
        <v>4154</v>
      </c>
      <c r="C1438" t="str">
        <f>_xlfn.IFNA(VLOOKUP(CONCATENATE($A1438,"|","PI"),'Compare PI to Roll'!$A:$D,4,FALSE),"")</f>
        <v/>
      </c>
      <c r="D1438" t="str">
        <f>_xlfn.IFNA(VLOOKUP(CONCATENATE($A1438,"|","PI"),'Compare PI to Roll'!$A:$D,4,FALSE),"")</f>
        <v/>
      </c>
      <c r="E1438" t="str">
        <f>_xlfn.IFNA(VLOOKUP(CONCATENATE($A1438,"|","ROLL"),'Compare PI to Roll'!$A:$D,4,FALSE),"")</f>
        <v>ROLL</v>
      </c>
      <c r="F1438" t="str">
        <f>_xlfn.IFNA(VLOOKUP(CONCATENATE($A1438,"|","ROLL"),'Compare PI to Roll'!$A:$D,4,FALSE),"")</f>
        <v>ROLL</v>
      </c>
      <c r="G1438" t="str">
        <f t="shared" si="22"/>
        <v>0|0|1|1</v>
      </c>
      <c r="H1438">
        <f>_xlfn.IFNA(VLOOKUP(K1438,'Tables to Map'!A:B,2,FALSE),"")</f>
        <v>1</v>
      </c>
      <c r="I1438" t="s">
        <v>8</v>
      </c>
      <c r="J1438" t="s">
        <v>9</v>
      </c>
      <c r="K1438" t="s">
        <v>2357</v>
      </c>
      <c r="L1438" t="s">
        <v>2386</v>
      </c>
      <c r="M1438">
        <v>27</v>
      </c>
      <c r="N1438" t="s">
        <v>1603</v>
      </c>
      <c r="O1438" t="s">
        <v>2636</v>
      </c>
      <c r="P1438" t="s">
        <v>2632</v>
      </c>
      <c r="Q1438">
        <v>255</v>
      </c>
      <c r="R1438">
        <v>255</v>
      </c>
      <c r="S1438" t="s">
        <v>1603</v>
      </c>
      <c r="T1438" t="s">
        <v>1603</v>
      </c>
      <c r="U1438" t="s">
        <v>1603</v>
      </c>
      <c r="V1438" t="s">
        <v>1603</v>
      </c>
      <c r="W1438" t="s">
        <v>1603</v>
      </c>
      <c r="X1438" t="s">
        <v>1603</v>
      </c>
      <c r="Y1438" t="s">
        <v>2633</v>
      </c>
      <c r="Z1438" t="s">
        <v>1603</v>
      </c>
      <c r="AA1438" t="s">
        <v>1603</v>
      </c>
      <c r="AB1438" t="s">
        <v>2634</v>
      </c>
      <c r="AC1438" t="s">
        <v>1603</v>
      </c>
      <c r="AD1438" t="s">
        <v>1603</v>
      </c>
      <c r="AE1438" t="s">
        <v>1603</v>
      </c>
    </row>
    <row r="1439" spans="1:31" x14ac:dyDescent="0.25">
      <c r="A1439" t="s">
        <v>4155</v>
      </c>
      <c r="C1439" t="str">
        <f>_xlfn.IFNA(VLOOKUP(CONCATENATE($A1439,"|","PI"),'Compare PI to Roll'!$A:$D,4,FALSE),"")</f>
        <v/>
      </c>
      <c r="D1439" t="str">
        <f>_xlfn.IFNA(VLOOKUP(CONCATENATE($A1439,"|","PI"),'Compare PI to Roll'!$A:$D,4,FALSE),"")</f>
        <v/>
      </c>
      <c r="E1439" t="str">
        <f>_xlfn.IFNA(VLOOKUP(CONCATENATE($A1439,"|","ROLL"),'Compare PI to Roll'!$A:$D,4,FALSE),"")</f>
        <v>ROLL</v>
      </c>
      <c r="F1439" t="str">
        <f>_xlfn.IFNA(VLOOKUP(CONCATENATE($A1439,"|","ROLL"),'Compare PI to Roll'!$A:$D,4,FALSE),"")</f>
        <v>ROLL</v>
      </c>
      <c r="G1439" t="str">
        <f t="shared" si="22"/>
        <v>0|0|1|1</v>
      </c>
      <c r="H1439">
        <f>_xlfn.IFNA(VLOOKUP(K1439,'Tables to Map'!A:B,2,FALSE),"")</f>
        <v>1</v>
      </c>
      <c r="I1439" t="s">
        <v>8</v>
      </c>
      <c r="J1439" t="s">
        <v>9</v>
      </c>
      <c r="K1439" t="s">
        <v>2357</v>
      </c>
      <c r="L1439" t="s">
        <v>2388</v>
      </c>
      <c r="M1439">
        <v>28</v>
      </c>
      <c r="N1439" t="s">
        <v>1603</v>
      </c>
      <c r="O1439" t="s">
        <v>2636</v>
      </c>
      <c r="P1439" t="s">
        <v>2632</v>
      </c>
      <c r="Q1439">
        <v>2000</v>
      </c>
      <c r="R1439">
        <v>2000</v>
      </c>
      <c r="S1439" t="s">
        <v>1603</v>
      </c>
      <c r="T1439" t="s">
        <v>1603</v>
      </c>
      <c r="U1439" t="s">
        <v>1603</v>
      </c>
      <c r="V1439" t="s">
        <v>1603</v>
      </c>
      <c r="W1439" t="s">
        <v>1603</v>
      </c>
      <c r="X1439" t="s">
        <v>1603</v>
      </c>
      <c r="Y1439" t="s">
        <v>2633</v>
      </c>
      <c r="Z1439" t="s">
        <v>1603</v>
      </c>
      <c r="AA1439" t="s">
        <v>1603</v>
      </c>
      <c r="AB1439" t="s">
        <v>2634</v>
      </c>
      <c r="AC1439" t="s">
        <v>1603</v>
      </c>
      <c r="AD1439" t="s">
        <v>1603</v>
      </c>
      <c r="AE1439" t="s">
        <v>1603</v>
      </c>
    </row>
    <row r="1440" spans="1:31" x14ac:dyDescent="0.25">
      <c r="A1440" t="s">
        <v>4156</v>
      </c>
      <c r="C1440" t="str">
        <f>_xlfn.IFNA(VLOOKUP(CONCATENATE($A1440,"|","PI"),'Compare PI to Roll'!$A:$D,4,FALSE),"")</f>
        <v/>
      </c>
      <c r="D1440" t="str">
        <f>_xlfn.IFNA(VLOOKUP(CONCATENATE($A1440,"|","PI"),'Compare PI to Roll'!$A:$D,4,FALSE),"")</f>
        <v/>
      </c>
      <c r="E1440" t="str">
        <f>_xlfn.IFNA(VLOOKUP(CONCATENATE($A1440,"|","ROLL"),'Compare PI to Roll'!$A:$D,4,FALSE),"")</f>
        <v>ROLL</v>
      </c>
      <c r="F1440" t="str">
        <f>_xlfn.IFNA(VLOOKUP(CONCATENATE($A1440,"|","ROLL"),'Compare PI to Roll'!$A:$D,4,FALSE),"")</f>
        <v>ROLL</v>
      </c>
      <c r="G1440" t="str">
        <f t="shared" si="22"/>
        <v>0|0|1|1</v>
      </c>
      <c r="H1440">
        <f>_xlfn.IFNA(VLOOKUP(K1440,'Tables to Map'!A:B,2,FALSE),"")</f>
        <v>1</v>
      </c>
      <c r="I1440" t="s">
        <v>8</v>
      </c>
      <c r="J1440" t="s">
        <v>9</v>
      </c>
      <c r="K1440" t="s">
        <v>2357</v>
      </c>
      <c r="L1440" t="s">
        <v>912</v>
      </c>
      <c r="M1440">
        <v>29</v>
      </c>
      <c r="N1440" t="s">
        <v>1603</v>
      </c>
      <c r="O1440" t="s">
        <v>2636</v>
      </c>
      <c r="P1440" t="s">
        <v>2632</v>
      </c>
      <c r="Q1440">
        <v>255</v>
      </c>
      <c r="R1440">
        <v>255</v>
      </c>
      <c r="S1440" t="s">
        <v>1603</v>
      </c>
      <c r="T1440" t="s">
        <v>1603</v>
      </c>
      <c r="U1440" t="s">
        <v>1603</v>
      </c>
      <c r="V1440" t="s">
        <v>1603</v>
      </c>
      <c r="W1440" t="s">
        <v>1603</v>
      </c>
      <c r="X1440" t="s">
        <v>1603</v>
      </c>
      <c r="Y1440" t="s">
        <v>2633</v>
      </c>
      <c r="Z1440" t="s">
        <v>1603</v>
      </c>
      <c r="AA1440" t="s">
        <v>1603</v>
      </c>
      <c r="AB1440" t="s">
        <v>2634</v>
      </c>
      <c r="AC1440" t="s">
        <v>1603</v>
      </c>
      <c r="AD1440" t="s">
        <v>1603</v>
      </c>
      <c r="AE1440" t="s">
        <v>1603</v>
      </c>
    </row>
    <row r="1441" spans="1:31" x14ac:dyDescent="0.25">
      <c r="A1441" t="s">
        <v>4157</v>
      </c>
      <c r="C1441" t="str">
        <f>_xlfn.IFNA(VLOOKUP(CONCATENATE($A1441,"|","PI"),'Compare PI to Roll'!$A:$D,4,FALSE),"")</f>
        <v/>
      </c>
      <c r="D1441" t="str">
        <f>_xlfn.IFNA(VLOOKUP(CONCATENATE($A1441,"|","PI"),'Compare PI to Roll'!$A:$D,4,FALSE),"")</f>
        <v/>
      </c>
      <c r="E1441" t="str">
        <f>_xlfn.IFNA(VLOOKUP(CONCATENATE($A1441,"|","ROLL"),'Compare PI to Roll'!$A:$D,4,FALSE),"")</f>
        <v>ROLL</v>
      </c>
      <c r="F1441" t="str">
        <f>_xlfn.IFNA(VLOOKUP(CONCATENATE($A1441,"|","ROLL"),'Compare PI to Roll'!$A:$D,4,FALSE),"")</f>
        <v>ROLL</v>
      </c>
      <c r="G1441" t="str">
        <f t="shared" si="22"/>
        <v>0|0|1|1</v>
      </c>
      <c r="H1441">
        <f>_xlfn.IFNA(VLOOKUP(K1441,'Tables to Map'!A:B,2,FALSE),"")</f>
        <v>1</v>
      </c>
      <c r="I1441" t="s">
        <v>8</v>
      </c>
      <c r="J1441" t="s">
        <v>9</v>
      </c>
      <c r="K1441" t="s">
        <v>2357</v>
      </c>
      <c r="L1441" t="s">
        <v>773</v>
      </c>
      <c r="M1441">
        <v>30</v>
      </c>
      <c r="N1441" t="s">
        <v>1603</v>
      </c>
      <c r="O1441" t="s">
        <v>2636</v>
      </c>
      <c r="P1441" t="s">
        <v>2632</v>
      </c>
      <c r="Q1441">
        <v>255</v>
      </c>
      <c r="R1441">
        <v>255</v>
      </c>
      <c r="S1441" t="s">
        <v>1603</v>
      </c>
      <c r="T1441" t="s">
        <v>1603</v>
      </c>
      <c r="U1441" t="s">
        <v>1603</v>
      </c>
      <c r="V1441" t="s">
        <v>1603</v>
      </c>
      <c r="W1441" t="s">
        <v>1603</v>
      </c>
      <c r="X1441" t="s">
        <v>1603</v>
      </c>
      <c r="Y1441" t="s">
        <v>2633</v>
      </c>
      <c r="Z1441" t="s">
        <v>1603</v>
      </c>
      <c r="AA1441" t="s">
        <v>1603</v>
      </c>
      <c r="AB1441" t="s">
        <v>2634</v>
      </c>
      <c r="AC1441" t="s">
        <v>1603</v>
      </c>
      <c r="AD1441" t="s">
        <v>1603</v>
      </c>
      <c r="AE1441" t="s">
        <v>1603</v>
      </c>
    </row>
    <row r="1442" spans="1:31" x14ac:dyDescent="0.25">
      <c r="A1442" t="s">
        <v>4158</v>
      </c>
      <c r="C1442" t="str">
        <f>_xlfn.IFNA(VLOOKUP(CONCATENATE($A1442,"|","PI"),'Compare PI to Roll'!$A:$D,4,FALSE),"")</f>
        <v/>
      </c>
      <c r="D1442" t="str">
        <f>_xlfn.IFNA(VLOOKUP(CONCATENATE($A1442,"|","PI"),'Compare PI to Roll'!$A:$D,4,FALSE),"")</f>
        <v/>
      </c>
      <c r="E1442" t="str">
        <f>_xlfn.IFNA(VLOOKUP(CONCATENATE($A1442,"|","ROLL"),'Compare PI to Roll'!$A:$D,4,FALSE),"")</f>
        <v>ROLL</v>
      </c>
      <c r="F1442" t="str">
        <f>_xlfn.IFNA(VLOOKUP(CONCATENATE($A1442,"|","ROLL"),'Compare PI to Roll'!$A:$D,4,FALSE),"")</f>
        <v>ROLL</v>
      </c>
      <c r="G1442" t="str">
        <f t="shared" si="22"/>
        <v>0|0|1|1</v>
      </c>
      <c r="H1442">
        <f>_xlfn.IFNA(VLOOKUP(K1442,'Tables to Map'!A:B,2,FALSE),"")</f>
        <v>1</v>
      </c>
      <c r="I1442" t="s">
        <v>8</v>
      </c>
      <c r="J1442" t="s">
        <v>9</v>
      </c>
      <c r="K1442" t="s">
        <v>2357</v>
      </c>
      <c r="L1442" t="s">
        <v>2392</v>
      </c>
      <c r="M1442">
        <v>31</v>
      </c>
      <c r="N1442" t="s">
        <v>1603</v>
      </c>
      <c r="O1442" t="s">
        <v>2636</v>
      </c>
      <c r="P1442" t="s">
        <v>2644</v>
      </c>
      <c r="Q1442" t="s">
        <v>1603</v>
      </c>
      <c r="R1442" t="s">
        <v>1603</v>
      </c>
      <c r="S1442" t="s">
        <v>1603</v>
      </c>
      <c r="T1442" t="s">
        <v>1603</v>
      </c>
      <c r="U1442" t="s">
        <v>1603</v>
      </c>
      <c r="V1442">
        <v>7</v>
      </c>
      <c r="W1442" t="s">
        <v>1603</v>
      </c>
      <c r="X1442" t="s">
        <v>1603</v>
      </c>
      <c r="Y1442" t="s">
        <v>1603</v>
      </c>
      <c r="Z1442" t="s">
        <v>1603</v>
      </c>
      <c r="AA1442" t="s">
        <v>1603</v>
      </c>
      <c r="AB1442" t="s">
        <v>1603</v>
      </c>
      <c r="AC1442" t="s">
        <v>1603</v>
      </c>
      <c r="AD1442" t="s">
        <v>1603</v>
      </c>
      <c r="AE1442" t="s">
        <v>1603</v>
      </c>
    </row>
    <row r="1443" spans="1:31" x14ac:dyDescent="0.25">
      <c r="A1443" t="s">
        <v>4159</v>
      </c>
      <c r="C1443" t="str">
        <f>_xlfn.IFNA(VLOOKUP(CONCATENATE($A1443,"|","PI"),'Compare PI to Roll'!$A:$D,4,FALSE),"")</f>
        <v/>
      </c>
      <c r="D1443" t="str">
        <f>_xlfn.IFNA(VLOOKUP(CONCATENATE($A1443,"|","PI"),'Compare PI to Roll'!$A:$D,4,FALSE),"")</f>
        <v/>
      </c>
      <c r="E1443" t="str">
        <f>_xlfn.IFNA(VLOOKUP(CONCATENATE($A1443,"|","ROLL"),'Compare PI to Roll'!$A:$D,4,FALSE),"")</f>
        <v>ROLL</v>
      </c>
      <c r="F1443" t="str">
        <f>_xlfn.IFNA(VLOOKUP(CONCATENATE($A1443,"|","ROLL"),'Compare PI to Roll'!$A:$D,4,FALSE),"")</f>
        <v>ROLL</v>
      </c>
      <c r="G1443" t="str">
        <f t="shared" si="22"/>
        <v>0|0|1|1</v>
      </c>
      <c r="H1443">
        <f>_xlfn.IFNA(VLOOKUP(K1443,'Tables to Map'!A:B,2,FALSE),"")</f>
        <v>1</v>
      </c>
      <c r="I1443" t="s">
        <v>8</v>
      </c>
      <c r="J1443" t="s">
        <v>9</v>
      </c>
      <c r="K1443" t="s">
        <v>2357</v>
      </c>
      <c r="L1443" t="s">
        <v>2394</v>
      </c>
      <c r="M1443">
        <v>32</v>
      </c>
      <c r="N1443" t="s">
        <v>1603</v>
      </c>
      <c r="O1443" t="s">
        <v>2636</v>
      </c>
      <c r="P1443" t="s">
        <v>2632</v>
      </c>
      <c r="Q1443">
        <v>255</v>
      </c>
      <c r="R1443">
        <v>255</v>
      </c>
      <c r="S1443" t="s">
        <v>1603</v>
      </c>
      <c r="T1443" t="s">
        <v>1603</v>
      </c>
      <c r="U1443" t="s">
        <v>1603</v>
      </c>
      <c r="V1443" t="s">
        <v>1603</v>
      </c>
      <c r="W1443" t="s">
        <v>1603</v>
      </c>
      <c r="X1443" t="s">
        <v>1603</v>
      </c>
      <c r="Y1443" t="s">
        <v>2633</v>
      </c>
      <c r="Z1443" t="s">
        <v>1603</v>
      </c>
      <c r="AA1443" t="s">
        <v>1603</v>
      </c>
      <c r="AB1443" t="s">
        <v>2634</v>
      </c>
      <c r="AC1443" t="s">
        <v>1603</v>
      </c>
      <c r="AD1443" t="s">
        <v>1603</v>
      </c>
      <c r="AE1443" t="s">
        <v>1603</v>
      </c>
    </row>
    <row r="1444" spans="1:31" x14ac:dyDescent="0.25">
      <c r="A1444" t="s">
        <v>4160</v>
      </c>
      <c r="C1444" t="str">
        <f>_xlfn.IFNA(VLOOKUP(CONCATENATE($A1444,"|","PI"),'Compare PI to Roll'!$A:$D,4,FALSE),"")</f>
        <v/>
      </c>
      <c r="D1444" t="str">
        <f>_xlfn.IFNA(VLOOKUP(CONCATENATE($A1444,"|","PI"),'Compare PI to Roll'!$A:$D,4,FALSE),"")</f>
        <v/>
      </c>
      <c r="E1444" t="str">
        <f>_xlfn.IFNA(VLOOKUP(CONCATENATE($A1444,"|","ROLL"),'Compare PI to Roll'!$A:$D,4,FALSE),"")</f>
        <v>ROLL</v>
      </c>
      <c r="F1444" t="str">
        <f>_xlfn.IFNA(VLOOKUP(CONCATENATE($A1444,"|","ROLL"),'Compare PI to Roll'!$A:$D,4,FALSE),"")</f>
        <v>ROLL</v>
      </c>
      <c r="G1444" t="str">
        <f t="shared" si="22"/>
        <v>0|0|1|1</v>
      </c>
      <c r="H1444">
        <f>_xlfn.IFNA(VLOOKUP(K1444,'Tables to Map'!A:B,2,FALSE),"")</f>
        <v>1</v>
      </c>
      <c r="I1444" t="s">
        <v>8</v>
      </c>
      <c r="J1444" t="s">
        <v>9</v>
      </c>
      <c r="K1444" t="s">
        <v>2357</v>
      </c>
      <c r="L1444" t="s">
        <v>2396</v>
      </c>
      <c r="M1444">
        <v>33</v>
      </c>
      <c r="N1444" t="s">
        <v>1603</v>
      </c>
      <c r="O1444" t="s">
        <v>2636</v>
      </c>
      <c r="P1444" t="s">
        <v>2632</v>
      </c>
      <c r="Q1444">
        <v>255</v>
      </c>
      <c r="R1444">
        <v>255</v>
      </c>
      <c r="S1444" t="s">
        <v>1603</v>
      </c>
      <c r="T1444" t="s">
        <v>1603</v>
      </c>
      <c r="U1444" t="s">
        <v>1603</v>
      </c>
      <c r="V1444" t="s">
        <v>1603</v>
      </c>
      <c r="W1444" t="s">
        <v>1603</v>
      </c>
      <c r="X1444" t="s">
        <v>1603</v>
      </c>
      <c r="Y1444" t="s">
        <v>2633</v>
      </c>
      <c r="Z1444" t="s">
        <v>1603</v>
      </c>
      <c r="AA1444" t="s">
        <v>1603</v>
      </c>
      <c r="AB1444" t="s">
        <v>2634</v>
      </c>
      <c r="AC1444" t="s">
        <v>1603</v>
      </c>
      <c r="AD1444" t="s">
        <v>1603</v>
      </c>
      <c r="AE1444" t="s">
        <v>1603</v>
      </c>
    </row>
    <row r="1445" spans="1:31" x14ac:dyDescent="0.25">
      <c r="A1445" t="s">
        <v>4161</v>
      </c>
      <c r="C1445" t="str">
        <f>_xlfn.IFNA(VLOOKUP(CONCATENATE($A1445,"|","PI"),'Compare PI to Roll'!$A:$D,4,FALSE),"")</f>
        <v/>
      </c>
      <c r="D1445" t="str">
        <f>_xlfn.IFNA(VLOOKUP(CONCATENATE($A1445,"|","PI"),'Compare PI to Roll'!$A:$D,4,FALSE),"")</f>
        <v/>
      </c>
      <c r="E1445" t="str">
        <f>_xlfn.IFNA(VLOOKUP(CONCATENATE($A1445,"|","ROLL"),'Compare PI to Roll'!$A:$D,4,FALSE),"")</f>
        <v>ROLL</v>
      </c>
      <c r="F1445" t="str">
        <f>_xlfn.IFNA(VLOOKUP(CONCATENATE($A1445,"|","ROLL"),'Compare PI to Roll'!$A:$D,4,FALSE),"")</f>
        <v>ROLL</v>
      </c>
      <c r="G1445" t="str">
        <f t="shared" si="22"/>
        <v>0|0|1|1</v>
      </c>
      <c r="H1445">
        <f>_xlfn.IFNA(VLOOKUP(K1445,'Tables to Map'!A:B,2,FALSE),"")</f>
        <v>1</v>
      </c>
      <c r="I1445" t="s">
        <v>8</v>
      </c>
      <c r="J1445" t="s">
        <v>9</v>
      </c>
      <c r="K1445" t="s">
        <v>2357</v>
      </c>
      <c r="L1445" t="s">
        <v>2398</v>
      </c>
      <c r="M1445">
        <v>34</v>
      </c>
      <c r="N1445" t="s">
        <v>1603</v>
      </c>
      <c r="O1445" t="s">
        <v>2636</v>
      </c>
      <c r="P1445" t="s">
        <v>2632</v>
      </c>
      <c r="Q1445">
        <v>255</v>
      </c>
      <c r="R1445">
        <v>255</v>
      </c>
      <c r="S1445" t="s">
        <v>1603</v>
      </c>
      <c r="T1445" t="s">
        <v>1603</v>
      </c>
      <c r="U1445" t="s">
        <v>1603</v>
      </c>
      <c r="V1445" t="s">
        <v>1603</v>
      </c>
      <c r="W1445" t="s">
        <v>1603</v>
      </c>
      <c r="X1445" t="s">
        <v>1603</v>
      </c>
      <c r="Y1445" t="s">
        <v>2633</v>
      </c>
      <c r="Z1445" t="s">
        <v>1603</v>
      </c>
      <c r="AA1445" t="s">
        <v>1603</v>
      </c>
      <c r="AB1445" t="s">
        <v>2634</v>
      </c>
      <c r="AC1445" t="s">
        <v>1603</v>
      </c>
      <c r="AD1445" t="s">
        <v>1603</v>
      </c>
      <c r="AE1445" t="s">
        <v>1603</v>
      </c>
    </row>
    <row r="1446" spans="1:31" x14ac:dyDescent="0.25">
      <c r="A1446" t="s">
        <v>4162</v>
      </c>
      <c r="C1446" t="str">
        <f>_xlfn.IFNA(VLOOKUP(CONCATENATE($A1446,"|","PI"),'Compare PI to Roll'!$A:$D,4,FALSE),"")</f>
        <v/>
      </c>
      <c r="D1446" t="str">
        <f>_xlfn.IFNA(VLOOKUP(CONCATENATE($A1446,"|","PI"),'Compare PI to Roll'!$A:$D,4,FALSE),"")</f>
        <v/>
      </c>
      <c r="E1446" t="str">
        <f>_xlfn.IFNA(VLOOKUP(CONCATENATE($A1446,"|","ROLL"),'Compare PI to Roll'!$A:$D,4,FALSE),"")</f>
        <v>ROLL</v>
      </c>
      <c r="F1446" t="str">
        <f>_xlfn.IFNA(VLOOKUP(CONCATENATE($A1446,"|","ROLL"),'Compare PI to Roll'!$A:$D,4,FALSE),"")</f>
        <v>ROLL</v>
      </c>
      <c r="G1446" t="str">
        <f t="shared" si="22"/>
        <v>0|0|1|1</v>
      </c>
      <c r="H1446">
        <f>_xlfn.IFNA(VLOOKUP(K1446,'Tables to Map'!A:B,2,FALSE),"")</f>
        <v>1</v>
      </c>
      <c r="I1446" t="s">
        <v>8</v>
      </c>
      <c r="J1446" t="s">
        <v>9</v>
      </c>
      <c r="K1446" t="s">
        <v>2357</v>
      </c>
      <c r="L1446" t="s">
        <v>2400</v>
      </c>
      <c r="M1446">
        <v>35</v>
      </c>
      <c r="N1446" t="s">
        <v>1603</v>
      </c>
      <c r="O1446" t="s">
        <v>2636</v>
      </c>
      <c r="P1446" t="s">
        <v>2632</v>
      </c>
      <c r="Q1446">
        <v>255</v>
      </c>
      <c r="R1446">
        <v>255</v>
      </c>
      <c r="S1446" t="s">
        <v>1603</v>
      </c>
      <c r="T1446" t="s">
        <v>1603</v>
      </c>
      <c r="U1446" t="s">
        <v>1603</v>
      </c>
      <c r="V1446" t="s">
        <v>1603</v>
      </c>
      <c r="W1446" t="s">
        <v>1603</v>
      </c>
      <c r="X1446" t="s">
        <v>1603</v>
      </c>
      <c r="Y1446" t="s">
        <v>2633</v>
      </c>
      <c r="Z1446" t="s">
        <v>1603</v>
      </c>
      <c r="AA1446" t="s">
        <v>1603</v>
      </c>
      <c r="AB1446" t="s">
        <v>2634</v>
      </c>
      <c r="AC1446" t="s">
        <v>1603</v>
      </c>
      <c r="AD1446" t="s">
        <v>1603</v>
      </c>
      <c r="AE1446" t="s">
        <v>1603</v>
      </c>
    </row>
    <row r="1447" spans="1:31" x14ac:dyDescent="0.25">
      <c r="A1447" t="s">
        <v>4163</v>
      </c>
      <c r="C1447" t="str">
        <f>_xlfn.IFNA(VLOOKUP(CONCATENATE($A1447,"|","PI"),'Compare PI to Roll'!$A:$D,4,FALSE),"")</f>
        <v/>
      </c>
      <c r="D1447" t="str">
        <f>_xlfn.IFNA(VLOOKUP(CONCATENATE($A1447,"|","PI"),'Compare PI to Roll'!$A:$D,4,FALSE),"")</f>
        <v/>
      </c>
      <c r="E1447" t="str">
        <f>_xlfn.IFNA(VLOOKUP(CONCATENATE($A1447,"|","ROLL"),'Compare PI to Roll'!$A:$D,4,FALSE),"")</f>
        <v>ROLL</v>
      </c>
      <c r="F1447" t="str">
        <f>_xlfn.IFNA(VLOOKUP(CONCATENATE($A1447,"|","ROLL"),'Compare PI to Roll'!$A:$D,4,FALSE),"")</f>
        <v>ROLL</v>
      </c>
      <c r="G1447" t="str">
        <f t="shared" si="22"/>
        <v>0|0|1|1</v>
      </c>
      <c r="H1447">
        <f>_xlfn.IFNA(VLOOKUP(K1447,'Tables to Map'!A:B,2,FALSE),"")</f>
        <v>1</v>
      </c>
      <c r="I1447" t="s">
        <v>8</v>
      </c>
      <c r="J1447" t="s">
        <v>9</v>
      </c>
      <c r="K1447" t="s">
        <v>2357</v>
      </c>
      <c r="L1447" t="s">
        <v>897</v>
      </c>
      <c r="M1447">
        <v>36</v>
      </c>
      <c r="N1447" t="s">
        <v>1603</v>
      </c>
      <c r="O1447" t="s">
        <v>2636</v>
      </c>
      <c r="P1447" t="s">
        <v>2632</v>
      </c>
      <c r="Q1447">
        <v>255</v>
      </c>
      <c r="R1447">
        <v>255</v>
      </c>
      <c r="S1447" t="s">
        <v>1603</v>
      </c>
      <c r="T1447" t="s">
        <v>1603</v>
      </c>
      <c r="U1447" t="s">
        <v>1603</v>
      </c>
      <c r="V1447" t="s">
        <v>1603</v>
      </c>
      <c r="W1447" t="s">
        <v>1603</v>
      </c>
      <c r="X1447" t="s">
        <v>1603</v>
      </c>
      <c r="Y1447" t="s">
        <v>2633</v>
      </c>
      <c r="Z1447" t="s">
        <v>1603</v>
      </c>
      <c r="AA1447" t="s">
        <v>1603</v>
      </c>
      <c r="AB1447" t="s">
        <v>2634</v>
      </c>
      <c r="AC1447" t="s">
        <v>1603</v>
      </c>
      <c r="AD1447" t="s">
        <v>1603</v>
      </c>
      <c r="AE1447" t="s">
        <v>1603</v>
      </c>
    </row>
    <row r="1448" spans="1:31" x14ac:dyDescent="0.25">
      <c r="A1448" t="s">
        <v>4164</v>
      </c>
      <c r="C1448" t="str">
        <f>_xlfn.IFNA(VLOOKUP(CONCATENATE($A1448,"|","PI"),'Compare PI to Roll'!$A:$D,4,FALSE),"")</f>
        <v/>
      </c>
      <c r="D1448" t="str">
        <f>_xlfn.IFNA(VLOOKUP(CONCATENATE($A1448,"|","PI"),'Compare PI to Roll'!$A:$D,4,FALSE),"")</f>
        <v/>
      </c>
      <c r="E1448" t="str">
        <f>_xlfn.IFNA(VLOOKUP(CONCATENATE($A1448,"|","ROLL"),'Compare PI to Roll'!$A:$D,4,FALSE),"")</f>
        <v>ROLL</v>
      </c>
      <c r="F1448" t="str">
        <f>_xlfn.IFNA(VLOOKUP(CONCATENATE($A1448,"|","ROLL"),'Compare PI to Roll'!$A:$D,4,FALSE),"")</f>
        <v>ROLL</v>
      </c>
      <c r="G1448" t="str">
        <f t="shared" si="22"/>
        <v>0|0|1|1</v>
      </c>
      <c r="H1448">
        <f>_xlfn.IFNA(VLOOKUP(K1448,'Tables to Map'!A:B,2,FALSE),"")</f>
        <v>1</v>
      </c>
      <c r="I1448" t="s">
        <v>8</v>
      </c>
      <c r="J1448" t="s">
        <v>9</v>
      </c>
      <c r="K1448" t="s">
        <v>2357</v>
      </c>
      <c r="L1448" t="s">
        <v>2403</v>
      </c>
      <c r="M1448">
        <v>37</v>
      </c>
      <c r="N1448" t="s">
        <v>1603</v>
      </c>
      <c r="O1448" t="s">
        <v>2636</v>
      </c>
      <c r="P1448" t="s">
        <v>2632</v>
      </c>
      <c r="Q1448">
        <v>255</v>
      </c>
      <c r="R1448">
        <v>255</v>
      </c>
      <c r="S1448" t="s">
        <v>1603</v>
      </c>
      <c r="T1448" t="s">
        <v>1603</v>
      </c>
      <c r="U1448" t="s">
        <v>1603</v>
      </c>
      <c r="V1448" t="s">
        <v>1603</v>
      </c>
      <c r="W1448" t="s">
        <v>1603</v>
      </c>
      <c r="X1448" t="s">
        <v>1603</v>
      </c>
      <c r="Y1448" t="s">
        <v>2633</v>
      </c>
      <c r="Z1448" t="s">
        <v>1603</v>
      </c>
      <c r="AA1448" t="s">
        <v>1603</v>
      </c>
      <c r="AB1448" t="s">
        <v>2634</v>
      </c>
      <c r="AC1448" t="s">
        <v>1603</v>
      </c>
      <c r="AD1448" t="s">
        <v>1603</v>
      </c>
      <c r="AE1448" t="s">
        <v>1603</v>
      </c>
    </row>
    <row r="1449" spans="1:31" x14ac:dyDescent="0.25">
      <c r="A1449" t="s">
        <v>4165</v>
      </c>
      <c r="C1449" t="str">
        <f>_xlfn.IFNA(VLOOKUP(CONCATENATE($A1449,"|","PI"),'Compare PI to Roll'!$A:$D,4,FALSE),"")</f>
        <v/>
      </c>
      <c r="D1449" t="str">
        <f>_xlfn.IFNA(VLOOKUP(CONCATENATE($A1449,"|","PI"),'Compare PI to Roll'!$A:$D,4,FALSE),"")</f>
        <v/>
      </c>
      <c r="E1449" t="str">
        <f>_xlfn.IFNA(VLOOKUP(CONCATENATE($A1449,"|","ROLL"),'Compare PI to Roll'!$A:$D,4,FALSE),"")</f>
        <v>ROLL</v>
      </c>
      <c r="F1449" t="str">
        <f>_xlfn.IFNA(VLOOKUP(CONCATENATE($A1449,"|","ROLL"),'Compare PI to Roll'!$A:$D,4,FALSE),"")</f>
        <v>ROLL</v>
      </c>
      <c r="G1449" t="str">
        <f t="shared" si="22"/>
        <v>0|0|1|1</v>
      </c>
      <c r="H1449">
        <f>_xlfn.IFNA(VLOOKUP(K1449,'Tables to Map'!A:B,2,FALSE),"")</f>
        <v>1</v>
      </c>
      <c r="I1449" t="s">
        <v>8</v>
      </c>
      <c r="J1449" t="s">
        <v>9</v>
      </c>
      <c r="K1449" t="s">
        <v>2357</v>
      </c>
      <c r="L1449" t="s">
        <v>2405</v>
      </c>
      <c r="M1449">
        <v>38</v>
      </c>
      <c r="N1449" t="s">
        <v>1603</v>
      </c>
      <c r="O1449" t="s">
        <v>2636</v>
      </c>
      <c r="P1449" t="s">
        <v>2632</v>
      </c>
      <c r="Q1449">
        <v>255</v>
      </c>
      <c r="R1449">
        <v>255</v>
      </c>
      <c r="S1449" t="s">
        <v>1603</v>
      </c>
      <c r="T1449" t="s">
        <v>1603</v>
      </c>
      <c r="U1449" t="s">
        <v>1603</v>
      </c>
      <c r="V1449" t="s">
        <v>1603</v>
      </c>
      <c r="W1449" t="s">
        <v>1603</v>
      </c>
      <c r="X1449" t="s">
        <v>1603</v>
      </c>
      <c r="Y1449" t="s">
        <v>2633</v>
      </c>
      <c r="Z1449" t="s">
        <v>1603</v>
      </c>
      <c r="AA1449" t="s">
        <v>1603</v>
      </c>
      <c r="AB1449" t="s">
        <v>2634</v>
      </c>
      <c r="AC1449" t="s">
        <v>1603</v>
      </c>
      <c r="AD1449" t="s">
        <v>1603</v>
      </c>
      <c r="AE1449" t="s">
        <v>1603</v>
      </c>
    </row>
    <row r="1450" spans="1:31" x14ac:dyDescent="0.25">
      <c r="A1450" t="s">
        <v>4166</v>
      </c>
      <c r="C1450" t="str">
        <f>_xlfn.IFNA(VLOOKUP(CONCATENATE($A1450,"|","PI"),'Compare PI to Roll'!$A:$D,4,FALSE),"")</f>
        <v/>
      </c>
      <c r="D1450" t="str">
        <f>_xlfn.IFNA(VLOOKUP(CONCATENATE($A1450,"|","PI"),'Compare PI to Roll'!$A:$D,4,FALSE),"")</f>
        <v/>
      </c>
      <c r="E1450" t="str">
        <f>_xlfn.IFNA(VLOOKUP(CONCATENATE($A1450,"|","ROLL"),'Compare PI to Roll'!$A:$D,4,FALSE),"")</f>
        <v>ROLL</v>
      </c>
      <c r="F1450" t="str">
        <f>_xlfn.IFNA(VLOOKUP(CONCATENATE($A1450,"|","ROLL"),'Compare PI to Roll'!$A:$D,4,FALSE),"")</f>
        <v>ROLL</v>
      </c>
      <c r="G1450" t="str">
        <f t="shared" si="22"/>
        <v>0|0|1|1</v>
      </c>
      <c r="H1450">
        <f>_xlfn.IFNA(VLOOKUP(K1450,'Tables to Map'!A:B,2,FALSE),"")</f>
        <v>1</v>
      </c>
      <c r="I1450" t="s">
        <v>8</v>
      </c>
      <c r="J1450" t="s">
        <v>9</v>
      </c>
      <c r="K1450" t="s">
        <v>2357</v>
      </c>
      <c r="L1450" t="s">
        <v>2407</v>
      </c>
      <c r="M1450">
        <v>39</v>
      </c>
      <c r="N1450" t="s">
        <v>1603</v>
      </c>
      <c r="O1450" t="s">
        <v>2636</v>
      </c>
      <c r="P1450" t="s">
        <v>2632</v>
      </c>
      <c r="Q1450">
        <v>255</v>
      </c>
      <c r="R1450">
        <v>255</v>
      </c>
      <c r="S1450" t="s">
        <v>1603</v>
      </c>
      <c r="T1450" t="s">
        <v>1603</v>
      </c>
      <c r="U1450" t="s">
        <v>1603</v>
      </c>
      <c r="V1450" t="s">
        <v>1603</v>
      </c>
      <c r="W1450" t="s">
        <v>1603</v>
      </c>
      <c r="X1450" t="s">
        <v>1603</v>
      </c>
      <c r="Y1450" t="s">
        <v>2633</v>
      </c>
      <c r="Z1450" t="s">
        <v>1603</v>
      </c>
      <c r="AA1450" t="s">
        <v>1603</v>
      </c>
      <c r="AB1450" t="s">
        <v>2634</v>
      </c>
      <c r="AC1450" t="s">
        <v>1603</v>
      </c>
      <c r="AD1450" t="s">
        <v>1603</v>
      </c>
      <c r="AE1450" t="s">
        <v>1603</v>
      </c>
    </row>
    <row r="1451" spans="1:31" x14ac:dyDescent="0.25">
      <c r="A1451" t="s">
        <v>4167</v>
      </c>
      <c r="C1451" t="str">
        <f>_xlfn.IFNA(VLOOKUP(CONCATENATE($A1451,"|","PI"),'Compare PI to Roll'!$A:$D,4,FALSE),"")</f>
        <v/>
      </c>
      <c r="D1451" t="str">
        <f>_xlfn.IFNA(VLOOKUP(CONCATENATE($A1451,"|","PI"),'Compare PI to Roll'!$A:$D,4,FALSE),"")</f>
        <v/>
      </c>
      <c r="E1451" t="str">
        <f>_xlfn.IFNA(VLOOKUP(CONCATENATE($A1451,"|","ROLL"),'Compare PI to Roll'!$A:$D,4,FALSE),"")</f>
        <v>ROLL</v>
      </c>
      <c r="F1451" t="str">
        <f>_xlfn.IFNA(VLOOKUP(CONCATENATE($A1451,"|","ROLL"),'Compare PI to Roll'!$A:$D,4,FALSE),"")</f>
        <v>ROLL</v>
      </c>
      <c r="G1451" t="str">
        <f t="shared" si="22"/>
        <v>0|0|1|1</v>
      </c>
      <c r="H1451">
        <f>_xlfn.IFNA(VLOOKUP(K1451,'Tables to Map'!A:B,2,FALSE),"")</f>
        <v>1</v>
      </c>
      <c r="I1451" t="s">
        <v>8</v>
      </c>
      <c r="J1451" t="s">
        <v>9</v>
      </c>
      <c r="K1451" t="s">
        <v>2357</v>
      </c>
      <c r="L1451" t="s">
        <v>2409</v>
      </c>
      <c r="M1451">
        <v>40</v>
      </c>
      <c r="N1451" t="s">
        <v>1603</v>
      </c>
      <c r="O1451" t="s">
        <v>2636</v>
      </c>
      <c r="P1451" t="s">
        <v>2632</v>
      </c>
      <c r="Q1451">
        <v>255</v>
      </c>
      <c r="R1451">
        <v>255</v>
      </c>
      <c r="S1451" t="s">
        <v>1603</v>
      </c>
      <c r="T1451" t="s">
        <v>1603</v>
      </c>
      <c r="U1451" t="s">
        <v>1603</v>
      </c>
      <c r="V1451" t="s">
        <v>1603</v>
      </c>
      <c r="W1451" t="s">
        <v>1603</v>
      </c>
      <c r="X1451" t="s">
        <v>1603</v>
      </c>
      <c r="Y1451" t="s">
        <v>2633</v>
      </c>
      <c r="Z1451" t="s">
        <v>1603</v>
      </c>
      <c r="AA1451" t="s">
        <v>1603</v>
      </c>
      <c r="AB1451" t="s">
        <v>2634</v>
      </c>
      <c r="AC1451" t="s">
        <v>1603</v>
      </c>
      <c r="AD1451" t="s">
        <v>1603</v>
      </c>
      <c r="AE1451" t="s">
        <v>1603</v>
      </c>
    </row>
    <row r="1452" spans="1:31" x14ac:dyDescent="0.25">
      <c r="A1452" t="s">
        <v>4168</v>
      </c>
      <c r="C1452" t="str">
        <f>_xlfn.IFNA(VLOOKUP(CONCATENATE($A1452,"|","PI"),'Compare PI to Roll'!$A:$D,4,FALSE),"")</f>
        <v/>
      </c>
      <c r="D1452" t="str">
        <f>_xlfn.IFNA(VLOOKUP(CONCATENATE($A1452,"|","PI"),'Compare PI to Roll'!$A:$D,4,FALSE),"")</f>
        <v/>
      </c>
      <c r="E1452" t="str">
        <f>_xlfn.IFNA(VLOOKUP(CONCATENATE($A1452,"|","ROLL"),'Compare PI to Roll'!$A:$D,4,FALSE),"")</f>
        <v>ROLL</v>
      </c>
      <c r="F1452" t="str">
        <f>_xlfn.IFNA(VLOOKUP(CONCATENATE($A1452,"|","ROLL"),'Compare PI to Roll'!$A:$D,4,FALSE),"")</f>
        <v>ROLL</v>
      </c>
      <c r="G1452" t="str">
        <f t="shared" si="22"/>
        <v>0|0|1|1</v>
      </c>
      <c r="H1452">
        <f>_xlfn.IFNA(VLOOKUP(K1452,'Tables to Map'!A:B,2,FALSE),"")</f>
        <v>1</v>
      </c>
      <c r="I1452" t="s">
        <v>8</v>
      </c>
      <c r="J1452" t="s">
        <v>9</v>
      </c>
      <c r="K1452" t="s">
        <v>2357</v>
      </c>
      <c r="L1452" t="s">
        <v>2411</v>
      </c>
      <c r="M1452">
        <v>41</v>
      </c>
      <c r="N1452" t="s">
        <v>1603</v>
      </c>
      <c r="O1452" t="s">
        <v>2636</v>
      </c>
      <c r="P1452" t="s">
        <v>2632</v>
      </c>
      <c r="Q1452">
        <v>255</v>
      </c>
      <c r="R1452">
        <v>255</v>
      </c>
      <c r="S1452" t="s">
        <v>1603</v>
      </c>
      <c r="T1452" t="s">
        <v>1603</v>
      </c>
      <c r="U1452" t="s">
        <v>1603</v>
      </c>
      <c r="V1452" t="s">
        <v>1603</v>
      </c>
      <c r="W1452" t="s">
        <v>1603</v>
      </c>
      <c r="X1452" t="s">
        <v>1603</v>
      </c>
      <c r="Y1452" t="s">
        <v>2633</v>
      </c>
      <c r="Z1452" t="s">
        <v>1603</v>
      </c>
      <c r="AA1452" t="s">
        <v>1603</v>
      </c>
      <c r="AB1452" t="s">
        <v>2634</v>
      </c>
      <c r="AC1452" t="s">
        <v>1603</v>
      </c>
      <c r="AD1452" t="s">
        <v>1603</v>
      </c>
      <c r="AE1452" t="s">
        <v>1603</v>
      </c>
    </row>
    <row r="1453" spans="1:31" x14ac:dyDescent="0.25">
      <c r="A1453" t="s">
        <v>4169</v>
      </c>
      <c r="C1453" t="str">
        <f>_xlfn.IFNA(VLOOKUP(CONCATENATE($A1453,"|","PI"),'Compare PI to Roll'!$A:$D,4,FALSE),"")</f>
        <v/>
      </c>
      <c r="D1453" t="str">
        <f>_xlfn.IFNA(VLOOKUP(CONCATENATE($A1453,"|","PI"),'Compare PI to Roll'!$A:$D,4,FALSE),"")</f>
        <v/>
      </c>
      <c r="E1453" t="str">
        <f>_xlfn.IFNA(VLOOKUP(CONCATENATE($A1453,"|","ROLL"),'Compare PI to Roll'!$A:$D,4,FALSE),"")</f>
        <v>ROLL</v>
      </c>
      <c r="F1453" t="str">
        <f>_xlfn.IFNA(VLOOKUP(CONCATENATE($A1453,"|","ROLL"),'Compare PI to Roll'!$A:$D,4,FALSE),"")</f>
        <v>ROLL</v>
      </c>
      <c r="G1453" t="str">
        <f t="shared" si="22"/>
        <v>0|0|1|1</v>
      </c>
      <c r="H1453">
        <f>_xlfn.IFNA(VLOOKUP(K1453,'Tables to Map'!A:B,2,FALSE),"")</f>
        <v>1</v>
      </c>
      <c r="I1453" t="s">
        <v>8</v>
      </c>
      <c r="J1453" t="s">
        <v>9</v>
      </c>
      <c r="K1453" t="s">
        <v>2357</v>
      </c>
      <c r="L1453" t="s">
        <v>2413</v>
      </c>
      <c r="M1453">
        <v>42</v>
      </c>
      <c r="N1453" t="s">
        <v>1603</v>
      </c>
      <c r="O1453" t="s">
        <v>2636</v>
      </c>
      <c r="P1453" t="s">
        <v>2632</v>
      </c>
      <c r="Q1453">
        <v>255</v>
      </c>
      <c r="R1453">
        <v>255</v>
      </c>
      <c r="S1453" t="s">
        <v>1603</v>
      </c>
      <c r="T1453" t="s">
        <v>1603</v>
      </c>
      <c r="U1453" t="s">
        <v>1603</v>
      </c>
      <c r="V1453" t="s">
        <v>1603</v>
      </c>
      <c r="W1453" t="s">
        <v>1603</v>
      </c>
      <c r="X1453" t="s">
        <v>1603</v>
      </c>
      <c r="Y1453" t="s">
        <v>2633</v>
      </c>
      <c r="Z1453" t="s">
        <v>1603</v>
      </c>
      <c r="AA1453" t="s">
        <v>1603</v>
      </c>
      <c r="AB1453" t="s">
        <v>2634</v>
      </c>
      <c r="AC1453" t="s">
        <v>1603</v>
      </c>
      <c r="AD1453" t="s">
        <v>1603</v>
      </c>
      <c r="AE1453" t="s">
        <v>1603</v>
      </c>
    </row>
    <row r="1454" spans="1:31" x14ac:dyDescent="0.25">
      <c r="A1454" t="s">
        <v>4170</v>
      </c>
      <c r="C1454" t="str">
        <f>_xlfn.IFNA(VLOOKUP(CONCATENATE($A1454,"|","PI"),'Compare PI to Roll'!$A:$D,4,FALSE),"")</f>
        <v/>
      </c>
      <c r="D1454" t="str">
        <f>_xlfn.IFNA(VLOOKUP(CONCATENATE($A1454,"|","PI"),'Compare PI to Roll'!$A:$D,4,FALSE),"")</f>
        <v/>
      </c>
      <c r="E1454" t="str">
        <f>_xlfn.IFNA(VLOOKUP(CONCATENATE($A1454,"|","ROLL"),'Compare PI to Roll'!$A:$D,4,FALSE),"")</f>
        <v>ROLL</v>
      </c>
      <c r="F1454" t="str">
        <f>_xlfn.IFNA(VLOOKUP(CONCATENATE($A1454,"|","ROLL"),'Compare PI to Roll'!$A:$D,4,FALSE),"")</f>
        <v>ROLL</v>
      </c>
      <c r="G1454" t="str">
        <f t="shared" si="22"/>
        <v>0|0|1|1</v>
      </c>
      <c r="H1454">
        <f>_xlfn.IFNA(VLOOKUP(K1454,'Tables to Map'!A:B,2,FALSE),"")</f>
        <v>1</v>
      </c>
      <c r="I1454" t="s">
        <v>8</v>
      </c>
      <c r="J1454" t="s">
        <v>9</v>
      </c>
      <c r="K1454" t="s">
        <v>2357</v>
      </c>
      <c r="L1454" t="s">
        <v>2415</v>
      </c>
      <c r="M1454">
        <v>43</v>
      </c>
      <c r="N1454" t="s">
        <v>1603</v>
      </c>
      <c r="O1454" t="s">
        <v>2636</v>
      </c>
      <c r="P1454" t="s">
        <v>2711</v>
      </c>
      <c r="Q1454" t="s">
        <v>1603</v>
      </c>
      <c r="R1454" t="s">
        <v>1603</v>
      </c>
      <c r="S1454">
        <v>20</v>
      </c>
      <c r="T1454">
        <v>10</v>
      </c>
      <c r="U1454">
        <v>0</v>
      </c>
      <c r="V1454" t="s">
        <v>1603</v>
      </c>
      <c r="W1454" t="s">
        <v>1603</v>
      </c>
      <c r="X1454" t="s">
        <v>1603</v>
      </c>
      <c r="Y1454" t="s">
        <v>1603</v>
      </c>
      <c r="Z1454" t="s">
        <v>1603</v>
      </c>
      <c r="AA1454" t="s">
        <v>1603</v>
      </c>
      <c r="AB1454" t="s">
        <v>1603</v>
      </c>
      <c r="AC1454" t="s">
        <v>1603</v>
      </c>
      <c r="AD1454" t="s">
        <v>1603</v>
      </c>
      <c r="AE1454" t="s">
        <v>1603</v>
      </c>
    </row>
    <row r="1455" spans="1:31" x14ac:dyDescent="0.25">
      <c r="A1455" t="s">
        <v>4171</v>
      </c>
      <c r="C1455" t="str">
        <f>_xlfn.IFNA(VLOOKUP(CONCATENATE($A1455,"|","PI"),'Compare PI to Roll'!$A:$D,4,FALSE),"")</f>
        <v/>
      </c>
      <c r="D1455" t="str">
        <f>_xlfn.IFNA(VLOOKUP(CONCATENATE($A1455,"|","PI"),'Compare PI to Roll'!$A:$D,4,FALSE),"")</f>
        <v/>
      </c>
      <c r="E1455" t="str">
        <f>_xlfn.IFNA(VLOOKUP(CONCATENATE($A1455,"|","ROLL"),'Compare PI to Roll'!$A:$D,4,FALSE),"")</f>
        <v>ROLL</v>
      </c>
      <c r="F1455" t="str">
        <f>_xlfn.IFNA(VLOOKUP(CONCATENATE($A1455,"|","ROLL"),'Compare PI to Roll'!$A:$D,4,FALSE),"")</f>
        <v>ROLL</v>
      </c>
      <c r="G1455" t="str">
        <f t="shared" ref="G1455:G1518" si="23">CONCATENATE(IF($C1455&lt;&gt;"",1,0),"|",IF($D1455&lt;&gt;"",1,0),"|",IF($E1455&lt;&gt;"",1,0),"|",IF($F1455&lt;&gt;"",1,0))</f>
        <v>0|0|1|1</v>
      </c>
      <c r="H1455">
        <f>_xlfn.IFNA(VLOOKUP(K1455,'Tables to Map'!A:B,2,FALSE),"")</f>
        <v>1</v>
      </c>
      <c r="I1455" t="s">
        <v>8</v>
      </c>
      <c r="J1455" t="s">
        <v>9</v>
      </c>
      <c r="K1455" t="s">
        <v>2357</v>
      </c>
      <c r="L1455" t="s">
        <v>2417</v>
      </c>
      <c r="M1455">
        <v>44</v>
      </c>
      <c r="N1455" t="s">
        <v>1603</v>
      </c>
      <c r="O1455" t="s">
        <v>2636</v>
      </c>
      <c r="P1455" t="s">
        <v>2711</v>
      </c>
      <c r="Q1455" t="s">
        <v>1603</v>
      </c>
      <c r="R1455" t="s">
        <v>1603</v>
      </c>
      <c r="S1455">
        <v>20</v>
      </c>
      <c r="T1455">
        <v>10</v>
      </c>
      <c r="U1455">
        <v>0</v>
      </c>
      <c r="V1455" t="s">
        <v>1603</v>
      </c>
      <c r="W1455" t="s">
        <v>1603</v>
      </c>
      <c r="X1455" t="s">
        <v>1603</v>
      </c>
      <c r="Y1455" t="s">
        <v>1603</v>
      </c>
      <c r="Z1455" t="s">
        <v>1603</v>
      </c>
      <c r="AA1455" t="s">
        <v>1603</v>
      </c>
      <c r="AB1455" t="s">
        <v>1603</v>
      </c>
      <c r="AC1455" t="s">
        <v>1603</v>
      </c>
      <c r="AD1455" t="s">
        <v>1603</v>
      </c>
      <c r="AE1455" t="s">
        <v>1603</v>
      </c>
    </row>
    <row r="1456" spans="1:31" x14ac:dyDescent="0.25">
      <c r="A1456" t="s">
        <v>4172</v>
      </c>
      <c r="C1456" t="str">
        <f>_xlfn.IFNA(VLOOKUP(CONCATENATE($A1456,"|","PI"),'Compare PI to Roll'!$A:$D,4,FALSE),"")</f>
        <v/>
      </c>
      <c r="D1456" t="str">
        <f>_xlfn.IFNA(VLOOKUP(CONCATENATE($A1456,"|","PI"),'Compare PI to Roll'!$A:$D,4,FALSE),"")</f>
        <v/>
      </c>
      <c r="E1456" t="str">
        <f>_xlfn.IFNA(VLOOKUP(CONCATENATE($A1456,"|","ROLL"),'Compare PI to Roll'!$A:$D,4,FALSE),"")</f>
        <v>ROLL</v>
      </c>
      <c r="F1456" t="str">
        <f>_xlfn.IFNA(VLOOKUP(CONCATENATE($A1456,"|","ROLL"),'Compare PI to Roll'!$A:$D,4,FALSE),"")</f>
        <v>ROLL</v>
      </c>
      <c r="G1456" t="str">
        <f t="shared" si="23"/>
        <v>0|0|1|1</v>
      </c>
      <c r="H1456">
        <f>_xlfn.IFNA(VLOOKUP(K1456,'Tables to Map'!A:B,2,FALSE),"")</f>
        <v>1</v>
      </c>
      <c r="I1456" t="s">
        <v>8</v>
      </c>
      <c r="J1456" t="s">
        <v>9</v>
      </c>
      <c r="K1456" t="s">
        <v>2357</v>
      </c>
      <c r="L1456" t="s">
        <v>2419</v>
      </c>
      <c r="M1456">
        <v>45</v>
      </c>
      <c r="N1456" t="s">
        <v>1603</v>
      </c>
      <c r="O1456" t="s">
        <v>2636</v>
      </c>
      <c r="P1456" t="s">
        <v>2632</v>
      </c>
      <c r="Q1456">
        <v>255</v>
      </c>
      <c r="R1456">
        <v>255</v>
      </c>
      <c r="S1456" t="s">
        <v>1603</v>
      </c>
      <c r="T1456" t="s">
        <v>1603</v>
      </c>
      <c r="U1456" t="s">
        <v>1603</v>
      </c>
      <c r="V1456" t="s">
        <v>1603</v>
      </c>
      <c r="W1456" t="s">
        <v>1603</v>
      </c>
      <c r="X1456" t="s">
        <v>1603</v>
      </c>
      <c r="Y1456" t="s">
        <v>2633</v>
      </c>
      <c r="Z1456" t="s">
        <v>1603</v>
      </c>
      <c r="AA1456" t="s">
        <v>1603</v>
      </c>
      <c r="AB1456" t="s">
        <v>2634</v>
      </c>
      <c r="AC1456" t="s">
        <v>1603</v>
      </c>
      <c r="AD1456" t="s">
        <v>1603</v>
      </c>
      <c r="AE1456" t="s">
        <v>1603</v>
      </c>
    </row>
    <row r="1457" spans="1:31" x14ac:dyDescent="0.25">
      <c r="A1457" t="s">
        <v>4173</v>
      </c>
      <c r="C1457" t="str">
        <f>_xlfn.IFNA(VLOOKUP(CONCATENATE($A1457,"|","PI"),'Compare PI to Roll'!$A:$D,4,FALSE),"")</f>
        <v/>
      </c>
      <c r="D1457" t="str">
        <f>_xlfn.IFNA(VLOOKUP(CONCATENATE($A1457,"|","PI"),'Compare PI to Roll'!$A:$D,4,FALSE),"")</f>
        <v/>
      </c>
      <c r="E1457" t="str">
        <f>_xlfn.IFNA(VLOOKUP(CONCATENATE($A1457,"|","ROLL"),'Compare PI to Roll'!$A:$D,4,FALSE),"")</f>
        <v>ROLL</v>
      </c>
      <c r="F1457" t="str">
        <f>_xlfn.IFNA(VLOOKUP(CONCATENATE($A1457,"|","ROLL"),'Compare PI to Roll'!$A:$D,4,FALSE),"")</f>
        <v>ROLL</v>
      </c>
      <c r="G1457" t="str">
        <f t="shared" si="23"/>
        <v>0|0|1|1</v>
      </c>
      <c r="H1457">
        <f>_xlfn.IFNA(VLOOKUP(K1457,'Tables to Map'!A:B,2,FALSE),"")</f>
        <v>1</v>
      </c>
      <c r="I1457" t="s">
        <v>8</v>
      </c>
      <c r="J1457" t="s">
        <v>9</v>
      </c>
      <c r="K1457" t="s">
        <v>2357</v>
      </c>
      <c r="L1457" t="s">
        <v>2421</v>
      </c>
      <c r="M1457">
        <v>46</v>
      </c>
      <c r="N1457" t="s">
        <v>1603</v>
      </c>
      <c r="O1457" t="s">
        <v>2636</v>
      </c>
      <c r="P1457" t="s">
        <v>2632</v>
      </c>
      <c r="Q1457">
        <v>255</v>
      </c>
      <c r="R1457">
        <v>255</v>
      </c>
      <c r="S1457" t="s">
        <v>1603</v>
      </c>
      <c r="T1457" t="s">
        <v>1603</v>
      </c>
      <c r="U1457" t="s">
        <v>1603</v>
      </c>
      <c r="V1457" t="s">
        <v>1603</v>
      </c>
      <c r="W1457" t="s">
        <v>1603</v>
      </c>
      <c r="X1457" t="s">
        <v>1603</v>
      </c>
      <c r="Y1457" t="s">
        <v>2633</v>
      </c>
      <c r="Z1457" t="s">
        <v>1603</v>
      </c>
      <c r="AA1457" t="s">
        <v>1603</v>
      </c>
      <c r="AB1457" t="s">
        <v>2634</v>
      </c>
      <c r="AC1457" t="s">
        <v>1603</v>
      </c>
      <c r="AD1457" t="s">
        <v>1603</v>
      </c>
      <c r="AE1457" t="s">
        <v>1603</v>
      </c>
    </row>
    <row r="1458" spans="1:31" x14ac:dyDescent="0.25">
      <c r="A1458" t="s">
        <v>4174</v>
      </c>
      <c r="C1458" t="str">
        <f>_xlfn.IFNA(VLOOKUP(CONCATENATE($A1458,"|","PI"),'Compare PI to Roll'!$A:$D,4,FALSE),"")</f>
        <v/>
      </c>
      <c r="D1458" t="str">
        <f>_xlfn.IFNA(VLOOKUP(CONCATENATE($A1458,"|","PI"),'Compare PI to Roll'!$A:$D,4,FALSE),"")</f>
        <v/>
      </c>
      <c r="E1458" t="str">
        <f>_xlfn.IFNA(VLOOKUP(CONCATENATE($A1458,"|","ROLL"),'Compare PI to Roll'!$A:$D,4,FALSE),"")</f>
        <v>ROLL</v>
      </c>
      <c r="F1458" t="str">
        <f>_xlfn.IFNA(VLOOKUP(CONCATENATE($A1458,"|","ROLL"),'Compare PI to Roll'!$A:$D,4,FALSE),"")</f>
        <v>ROLL</v>
      </c>
      <c r="G1458" t="str">
        <f t="shared" si="23"/>
        <v>0|0|1|1</v>
      </c>
      <c r="H1458">
        <f>_xlfn.IFNA(VLOOKUP(K1458,'Tables to Map'!A:B,2,FALSE),"")</f>
        <v>1</v>
      </c>
      <c r="I1458" t="s">
        <v>8</v>
      </c>
      <c r="J1458" t="s">
        <v>9</v>
      </c>
      <c r="K1458" t="s">
        <v>2357</v>
      </c>
      <c r="L1458" t="s">
        <v>4175</v>
      </c>
      <c r="M1458">
        <v>47</v>
      </c>
      <c r="N1458" t="s">
        <v>1603</v>
      </c>
      <c r="O1458" t="s">
        <v>2636</v>
      </c>
      <c r="P1458" t="s">
        <v>2632</v>
      </c>
      <c r="Q1458">
        <v>255</v>
      </c>
      <c r="R1458">
        <v>255</v>
      </c>
      <c r="S1458" t="s">
        <v>1603</v>
      </c>
      <c r="T1458" t="s">
        <v>1603</v>
      </c>
      <c r="U1458" t="s">
        <v>1603</v>
      </c>
      <c r="V1458" t="s">
        <v>1603</v>
      </c>
      <c r="W1458" t="s">
        <v>1603</v>
      </c>
      <c r="X1458" t="s">
        <v>1603</v>
      </c>
      <c r="Y1458" t="s">
        <v>2633</v>
      </c>
      <c r="Z1458" t="s">
        <v>1603</v>
      </c>
      <c r="AA1458" t="s">
        <v>1603</v>
      </c>
      <c r="AB1458" t="s">
        <v>2634</v>
      </c>
      <c r="AC1458" t="s">
        <v>1603</v>
      </c>
      <c r="AD1458" t="s">
        <v>1603</v>
      </c>
      <c r="AE1458" t="s">
        <v>1603</v>
      </c>
    </row>
    <row r="1459" spans="1:31" x14ac:dyDescent="0.25">
      <c r="A1459" t="s">
        <v>4176</v>
      </c>
      <c r="C1459" t="str">
        <f>_xlfn.IFNA(VLOOKUP(CONCATENATE($A1459,"|","PI"),'Compare PI to Roll'!$A:$D,4,FALSE),"")</f>
        <v/>
      </c>
      <c r="D1459" t="str">
        <f>_xlfn.IFNA(VLOOKUP(CONCATENATE($A1459,"|","PI"),'Compare PI to Roll'!$A:$D,4,FALSE),"")</f>
        <v/>
      </c>
      <c r="E1459" t="str">
        <f>_xlfn.IFNA(VLOOKUP(CONCATENATE($A1459,"|","ROLL"),'Compare PI to Roll'!$A:$D,4,FALSE),"")</f>
        <v>ROLL</v>
      </c>
      <c r="F1459" t="str">
        <f>_xlfn.IFNA(VLOOKUP(CONCATENATE($A1459,"|","ROLL"),'Compare PI to Roll'!$A:$D,4,FALSE),"")</f>
        <v>ROLL</v>
      </c>
      <c r="G1459" t="str">
        <f t="shared" si="23"/>
        <v>0|0|1|1</v>
      </c>
      <c r="H1459">
        <f>_xlfn.IFNA(VLOOKUP(K1459,'Tables to Map'!A:B,2,FALSE),"")</f>
        <v>1</v>
      </c>
      <c r="I1459" t="s">
        <v>8</v>
      </c>
      <c r="J1459" t="s">
        <v>9</v>
      </c>
      <c r="K1459" t="s">
        <v>2357</v>
      </c>
      <c r="L1459" t="s">
        <v>2425</v>
      </c>
      <c r="M1459">
        <v>48</v>
      </c>
      <c r="N1459" t="s">
        <v>1603</v>
      </c>
      <c r="O1459" t="s">
        <v>2636</v>
      </c>
      <c r="P1459" t="s">
        <v>2632</v>
      </c>
      <c r="Q1459">
        <v>255</v>
      </c>
      <c r="R1459">
        <v>255</v>
      </c>
      <c r="S1459" t="s">
        <v>1603</v>
      </c>
      <c r="T1459" t="s">
        <v>1603</v>
      </c>
      <c r="U1459" t="s">
        <v>1603</v>
      </c>
      <c r="V1459" t="s">
        <v>1603</v>
      </c>
      <c r="W1459" t="s">
        <v>1603</v>
      </c>
      <c r="X1459" t="s">
        <v>1603</v>
      </c>
      <c r="Y1459" t="s">
        <v>2633</v>
      </c>
      <c r="Z1459" t="s">
        <v>1603</v>
      </c>
      <c r="AA1459" t="s">
        <v>1603</v>
      </c>
      <c r="AB1459" t="s">
        <v>2634</v>
      </c>
      <c r="AC1459" t="s">
        <v>1603</v>
      </c>
      <c r="AD1459" t="s">
        <v>1603</v>
      </c>
      <c r="AE1459" t="s">
        <v>1603</v>
      </c>
    </row>
    <row r="1460" spans="1:31" x14ac:dyDescent="0.25">
      <c r="A1460" t="s">
        <v>4177</v>
      </c>
      <c r="C1460" t="str">
        <f>_xlfn.IFNA(VLOOKUP(CONCATENATE($A1460,"|","PI"),'Compare PI to Roll'!$A:$D,4,FALSE),"")</f>
        <v/>
      </c>
      <c r="D1460" t="str">
        <f>_xlfn.IFNA(VLOOKUP(CONCATENATE($A1460,"|","PI"),'Compare PI to Roll'!$A:$D,4,FALSE),"")</f>
        <v/>
      </c>
      <c r="E1460" t="str">
        <f>_xlfn.IFNA(VLOOKUP(CONCATENATE($A1460,"|","ROLL"),'Compare PI to Roll'!$A:$D,4,FALSE),"")</f>
        <v>ROLL</v>
      </c>
      <c r="F1460" t="str">
        <f>_xlfn.IFNA(VLOOKUP(CONCATENATE($A1460,"|","ROLL"),'Compare PI to Roll'!$A:$D,4,FALSE),"")</f>
        <v>ROLL</v>
      </c>
      <c r="G1460" t="str">
        <f t="shared" si="23"/>
        <v>0|0|1|1</v>
      </c>
      <c r="H1460">
        <f>_xlfn.IFNA(VLOOKUP(K1460,'Tables to Map'!A:B,2,FALSE),"")</f>
        <v>1</v>
      </c>
      <c r="I1460" t="s">
        <v>8</v>
      </c>
      <c r="J1460" t="s">
        <v>9</v>
      </c>
      <c r="K1460" t="s">
        <v>2357</v>
      </c>
      <c r="L1460" t="s">
        <v>2426</v>
      </c>
      <c r="M1460">
        <v>49</v>
      </c>
      <c r="N1460" t="s">
        <v>1603</v>
      </c>
      <c r="O1460" t="s">
        <v>2636</v>
      </c>
      <c r="P1460" t="s">
        <v>2632</v>
      </c>
      <c r="Q1460">
        <v>255</v>
      </c>
      <c r="R1460">
        <v>255</v>
      </c>
      <c r="S1460" t="s">
        <v>1603</v>
      </c>
      <c r="T1460" t="s">
        <v>1603</v>
      </c>
      <c r="U1460" t="s">
        <v>1603</v>
      </c>
      <c r="V1460" t="s">
        <v>1603</v>
      </c>
      <c r="W1460" t="s">
        <v>1603</v>
      </c>
      <c r="X1460" t="s">
        <v>1603</v>
      </c>
      <c r="Y1460" t="s">
        <v>2633</v>
      </c>
      <c r="Z1460" t="s">
        <v>1603</v>
      </c>
      <c r="AA1460" t="s">
        <v>1603</v>
      </c>
      <c r="AB1460" t="s">
        <v>2634</v>
      </c>
      <c r="AC1460" t="s">
        <v>1603</v>
      </c>
      <c r="AD1460" t="s">
        <v>1603</v>
      </c>
      <c r="AE1460" t="s">
        <v>1603</v>
      </c>
    </row>
    <row r="1461" spans="1:31" x14ac:dyDescent="0.25">
      <c r="A1461" t="s">
        <v>4178</v>
      </c>
      <c r="C1461" t="str">
        <f>_xlfn.IFNA(VLOOKUP(CONCATENATE($A1461,"|","PI"),'Compare PI to Roll'!$A:$D,4,FALSE),"")</f>
        <v/>
      </c>
      <c r="D1461" t="str">
        <f>_xlfn.IFNA(VLOOKUP(CONCATENATE($A1461,"|","PI"),'Compare PI to Roll'!$A:$D,4,FALSE),"")</f>
        <v/>
      </c>
      <c r="E1461" t="str">
        <f>_xlfn.IFNA(VLOOKUP(CONCATENATE($A1461,"|","ROLL"),'Compare PI to Roll'!$A:$D,4,FALSE),"")</f>
        <v>ROLL</v>
      </c>
      <c r="F1461" t="str">
        <f>_xlfn.IFNA(VLOOKUP(CONCATENATE($A1461,"|","ROLL"),'Compare PI to Roll'!$A:$D,4,FALSE),"")</f>
        <v>ROLL</v>
      </c>
      <c r="G1461" t="str">
        <f t="shared" si="23"/>
        <v>0|0|1|1</v>
      </c>
      <c r="H1461">
        <f>_xlfn.IFNA(VLOOKUP(K1461,'Tables to Map'!A:B,2,FALSE),"")</f>
        <v>1</v>
      </c>
      <c r="I1461" t="s">
        <v>8</v>
      </c>
      <c r="J1461" t="s">
        <v>9</v>
      </c>
      <c r="K1461" t="s">
        <v>2357</v>
      </c>
      <c r="L1461" t="s">
        <v>2428</v>
      </c>
      <c r="M1461">
        <v>50</v>
      </c>
      <c r="N1461" t="s">
        <v>1603</v>
      </c>
      <c r="O1461" t="s">
        <v>2636</v>
      </c>
      <c r="P1461" t="s">
        <v>2632</v>
      </c>
      <c r="Q1461">
        <v>255</v>
      </c>
      <c r="R1461">
        <v>255</v>
      </c>
      <c r="S1461" t="s">
        <v>1603</v>
      </c>
      <c r="T1461" t="s">
        <v>1603</v>
      </c>
      <c r="U1461" t="s">
        <v>1603</v>
      </c>
      <c r="V1461" t="s">
        <v>1603</v>
      </c>
      <c r="W1461" t="s">
        <v>1603</v>
      </c>
      <c r="X1461" t="s">
        <v>1603</v>
      </c>
      <c r="Y1461" t="s">
        <v>2633</v>
      </c>
      <c r="Z1461" t="s">
        <v>1603</v>
      </c>
      <c r="AA1461" t="s">
        <v>1603</v>
      </c>
      <c r="AB1461" t="s">
        <v>2634</v>
      </c>
      <c r="AC1461" t="s">
        <v>1603</v>
      </c>
      <c r="AD1461" t="s">
        <v>1603</v>
      </c>
      <c r="AE1461" t="s">
        <v>1603</v>
      </c>
    </row>
    <row r="1462" spans="1:31" x14ac:dyDescent="0.25">
      <c r="A1462" t="s">
        <v>4179</v>
      </c>
      <c r="C1462" t="str">
        <f>_xlfn.IFNA(VLOOKUP(CONCATENATE($A1462,"|","PI"),'Compare PI to Roll'!$A:$D,4,FALSE),"")</f>
        <v/>
      </c>
      <c r="D1462" t="str">
        <f>_xlfn.IFNA(VLOOKUP(CONCATENATE($A1462,"|","PI"),'Compare PI to Roll'!$A:$D,4,FALSE),"")</f>
        <v/>
      </c>
      <c r="E1462" t="str">
        <f>_xlfn.IFNA(VLOOKUP(CONCATENATE($A1462,"|","ROLL"),'Compare PI to Roll'!$A:$D,4,FALSE),"")</f>
        <v>ROLL</v>
      </c>
      <c r="F1462" t="str">
        <f>_xlfn.IFNA(VLOOKUP(CONCATENATE($A1462,"|","ROLL"),'Compare PI to Roll'!$A:$D,4,FALSE),"")</f>
        <v>ROLL</v>
      </c>
      <c r="G1462" t="str">
        <f t="shared" si="23"/>
        <v>0|0|1|1</v>
      </c>
      <c r="H1462">
        <f>_xlfn.IFNA(VLOOKUP(K1462,'Tables to Map'!A:B,2,FALSE),"")</f>
        <v>1</v>
      </c>
      <c r="I1462" t="s">
        <v>8</v>
      </c>
      <c r="J1462" t="s">
        <v>9</v>
      </c>
      <c r="K1462" t="s">
        <v>2357</v>
      </c>
      <c r="L1462" t="s">
        <v>2430</v>
      </c>
      <c r="M1462">
        <v>51</v>
      </c>
      <c r="N1462" t="s">
        <v>1603</v>
      </c>
      <c r="O1462" t="s">
        <v>2636</v>
      </c>
      <c r="P1462" t="s">
        <v>2632</v>
      </c>
      <c r="Q1462">
        <v>255</v>
      </c>
      <c r="R1462">
        <v>255</v>
      </c>
      <c r="S1462" t="s">
        <v>1603</v>
      </c>
      <c r="T1462" t="s">
        <v>1603</v>
      </c>
      <c r="U1462" t="s">
        <v>1603</v>
      </c>
      <c r="V1462" t="s">
        <v>1603</v>
      </c>
      <c r="W1462" t="s">
        <v>1603</v>
      </c>
      <c r="X1462" t="s">
        <v>1603</v>
      </c>
      <c r="Y1462" t="s">
        <v>2633</v>
      </c>
      <c r="Z1462" t="s">
        <v>1603</v>
      </c>
      <c r="AA1462" t="s">
        <v>1603</v>
      </c>
      <c r="AB1462" t="s">
        <v>2634</v>
      </c>
      <c r="AC1462" t="s">
        <v>1603</v>
      </c>
      <c r="AD1462" t="s">
        <v>1603</v>
      </c>
      <c r="AE1462" t="s">
        <v>1603</v>
      </c>
    </row>
    <row r="1463" spans="1:31" x14ac:dyDescent="0.25">
      <c r="A1463" t="s">
        <v>4180</v>
      </c>
      <c r="C1463" t="str">
        <f>_xlfn.IFNA(VLOOKUP(CONCATENATE($A1463,"|","PI"),'Compare PI to Roll'!$A:$D,4,FALSE),"")</f>
        <v/>
      </c>
      <c r="D1463" t="str">
        <f>_xlfn.IFNA(VLOOKUP(CONCATENATE($A1463,"|","PI"),'Compare PI to Roll'!$A:$D,4,FALSE),"")</f>
        <v/>
      </c>
      <c r="E1463" t="str">
        <f>_xlfn.IFNA(VLOOKUP(CONCATENATE($A1463,"|","ROLL"),'Compare PI to Roll'!$A:$D,4,FALSE),"")</f>
        <v>ROLL</v>
      </c>
      <c r="F1463" t="str">
        <f>_xlfn.IFNA(VLOOKUP(CONCATENATE($A1463,"|","ROLL"),'Compare PI to Roll'!$A:$D,4,FALSE),"")</f>
        <v>ROLL</v>
      </c>
      <c r="G1463" t="str">
        <f t="shared" si="23"/>
        <v>0|0|1|1</v>
      </c>
      <c r="H1463">
        <f>_xlfn.IFNA(VLOOKUP(K1463,'Tables to Map'!A:B,2,FALSE),"")</f>
        <v>1</v>
      </c>
      <c r="I1463" t="s">
        <v>8</v>
      </c>
      <c r="J1463" t="s">
        <v>9</v>
      </c>
      <c r="K1463" t="s">
        <v>2357</v>
      </c>
      <c r="L1463" t="s">
        <v>2432</v>
      </c>
      <c r="M1463">
        <v>52</v>
      </c>
      <c r="N1463" t="s">
        <v>1603</v>
      </c>
      <c r="O1463" t="s">
        <v>2636</v>
      </c>
      <c r="P1463" t="s">
        <v>2632</v>
      </c>
      <c r="Q1463">
        <v>255</v>
      </c>
      <c r="R1463">
        <v>255</v>
      </c>
      <c r="S1463" t="s">
        <v>1603</v>
      </c>
      <c r="T1463" t="s">
        <v>1603</v>
      </c>
      <c r="U1463" t="s">
        <v>1603</v>
      </c>
      <c r="V1463" t="s">
        <v>1603</v>
      </c>
      <c r="W1463" t="s">
        <v>1603</v>
      </c>
      <c r="X1463" t="s">
        <v>1603</v>
      </c>
      <c r="Y1463" t="s">
        <v>2633</v>
      </c>
      <c r="Z1463" t="s">
        <v>1603</v>
      </c>
      <c r="AA1463" t="s">
        <v>1603</v>
      </c>
      <c r="AB1463" t="s">
        <v>2634</v>
      </c>
      <c r="AC1463" t="s">
        <v>1603</v>
      </c>
      <c r="AD1463" t="s">
        <v>1603</v>
      </c>
      <c r="AE1463" t="s">
        <v>1603</v>
      </c>
    </row>
    <row r="1464" spans="1:31" x14ac:dyDescent="0.25">
      <c r="A1464" t="s">
        <v>4181</v>
      </c>
      <c r="C1464" t="str">
        <f>_xlfn.IFNA(VLOOKUP(CONCATENATE($A1464,"|","PI"),'Compare PI to Roll'!$A:$D,4,FALSE),"")</f>
        <v/>
      </c>
      <c r="D1464" t="str">
        <f>_xlfn.IFNA(VLOOKUP(CONCATENATE($A1464,"|","PI"),'Compare PI to Roll'!$A:$D,4,FALSE),"")</f>
        <v/>
      </c>
      <c r="E1464" t="str">
        <f>_xlfn.IFNA(VLOOKUP(CONCATENATE($A1464,"|","ROLL"),'Compare PI to Roll'!$A:$D,4,FALSE),"")</f>
        <v>ROLL</v>
      </c>
      <c r="F1464" t="str">
        <f>_xlfn.IFNA(VLOOKUP(CONCATENATE($A1464,"|","ROLL"),'Compare PI to Roll'!$A:$D,4,FALSE),"")</f>
        <v>ROLL</v>
      </c>
      <c r="G1464" t="str">
        <f t="shared" si="23"/>
        <v>0|0|1|1</v>
      </c>
      <c r="H1464">
        <f>_xlfn.IFNA(VLOOKUP(K1464,'Tables to Map'!A:B,2,FALSE),"")</f>
        <v>1</v>
      </c>
      <c r="I1464" t="s">
        <v>8</v>
      </c>
      <c r="J1464" t="s">
        <v>9</v>
      </c>
      <c r="K1464" t="s">
        <v>2357</v>
      </c>
      <c r="L1464" t="s">
        <v>2434</v>
      </c>
      <c r="M1464">
        <v>53</v>
      </c>
      <c r="N1464" t="s">
        <v>1603</v>
      </c>
      <c r="O1464" t="s">
        <v>2636</v>
      </c>
      <c r="P1464" t="s">
        <v>2632</v>
      </c>
      <c r="Q1464">
        <v>255</v>
      </c>
      <c r="R1464">
        <v>255</v>
      </c>
      <c r="S1464" t="s">
        <v>1603</v>
      </c>
      <c r="T1464" t="s">
        <v>1603</v>
      </c>
      <c r="U1464" t="s">
        <v>1603</v>
      </c>
      <c r="V1464" t="s">
        <v>1603</v>
      </c>
      <c r="W1464" t="s">
        <v>1603</v>
      </c>
      <c r="X1464" t="s">
        <v>1603</v>
      </c>
      <c r="Y1464" t="s">
        <v>2633</v>
      </c>
      <c r="Z1464" t="s">
        <v>1603</v>
      </c>
      <c r="AA1464" t="s">
        <v>1603</v>
      </c>
      <c r="AB1464" t="s">
        <v>2634</v>
      </c>
      <c r="AC1464" t="s">
        <v>1603</v>
      </c>
      <c r="AD1464" t="s">
        <v>1603</v>
      </c>
      <c r="AE1464" t="s">
        <v>1603</v>
      </c>
    </row>
    <row r="1465" spans="1:31" x14ac:dyDescent="0.25">
      <c r="A1465" t="s">
        <v>4182</v>
      </c>
      <c r="C1465" t="str">
        <f>_xlfn.IFNA(VLOOKUP(CONCATENATE($A1465,"|","PI"),'Compare PI to Roll'!$A:$D,4,FALSE),"")</f>
        <v/>
      </c>
      <c r="D1465" t="str">
        <f>_xlfn.IFNA(VLOOKUP(CONCATENATE($A1465,"|","PI"),'Compare PI to Roll'!$A:$D,4,FALSE),"")</f>
        <v/>
      </c>
      <c r="E1465" t="str">
        <f>_xlfn.IFNA(VLOOKUP(CONCATENATE($A1465,"|","ROLL"),'Compare PI to Roll'!$A:$D,4,FALSE),"")</f>
        <v>ROLL</v>
      </c>
      <c r="F1465" t="str">
        <f>_xlfn.IFNA(VLOOKUP(CONCATENATE($A1465,"|","ROLL"),'Compare PI to Roll'!$A:$D,4,FALSE),"")</f>
        <v>ROLL</v>
      </c>
      <c r="G1465" t="str">
        <f t="shared" si="23"/>
        <v>0|0|1|1</v>
      </c>
      <c r="H1465">
        <f>_xlfn.IFNA(VLOOKUP(K1465,'Tables to Map'!A:B,2,FALSE),"")</f>
        <v>1</v>
      </c>
      <c r="I1465" t="s">
        <v>8</v>
      </c>
      <c r="J1465" t="s">
        <v>9</v>
      </c>
      <c r="K1465" t="s">
        <v>2357</v>
      </c>
      <c r="L1465" t="s">
        <v>4183</v>
      </c>
      <c r="M1465">
        <v>54</v>
      </c>
      <c r="N1465" t="s">
        <v>1603</v>
      </c>
      <c r="O1465" t="s">
        <v>2636</v>
      </c>
      <c r="P1465" t="s">
        <v>2632</v>
      </c>
      <c r="Q1465">
        <v>255</v>
      </c>
      <c r="R1465">
        <v>255</v>
      </c>
      <c r="S1465" t="s">
        <v>1603</v>
      </c>
      <c r="T1465" t="s">
        <v>1603</v>
      </c>
      <c r="U1465" t="s">
        <v>1603</v>
      </c>
      <c r="V1465" t="s">
        <v>1603</v>
      </c>
      <c r="W1465" t="s">
        <v>1603</v>
      </c>
      <c r="X1465" t="s">
        <v>1603</v>
      </c>
      <c r="Y1465" t="s">
        <v>2633</v>
      </c>
      <c r="Z1465" t="s">
        <v>1603</v>
      </c>
      <c r="AA1465" t="s">
        <v>1603</v>
      </c>
      <c r="AB1465" t="s">
        <v>2634</v>
      </c>
      <c r="AC1465" t="s">
        <v>1603</v>
      </c>
      <c r="AD1465" t="s">
        <v>1603</v>
      </c>
      <c r="AE1465" t="s">
        <v>1603</v>
      </c>
    </row>
    <row r="1466" spans="1:31" x14ac:dyDescent="0.25">
      <c r="A1466" t="s">
        <v>4184</v>
      </c>
      <c r="C1466" t="str">
        <f>_xlfn.IFNA(VLOOKUP(CONCATENATE($A1466,"|","PI"),'Compare PI to Roll'!$A:$D,4,FALSE),"")</f>
        <v/>
      </c>
      <c r="D1466" t="str">
        <f>_xlfn.IFNA(VLOOKUP(CONCATENATE($A1466,"|","PI"),'Compare PI to Roll'!$A:$D,4,FALSE),"")</f>
        <v/>
      </c>
      <c r="E1466" t="str">
        <f>_xlfn.IFNA(VLOOKUP(CONCATENATE($A1466,"|","ROLL"),'Compare PI to Roll'!$A:$D,4,FALSE),"")</f>
        <v>ROLL</v>
      </c>
      <c r="F1466" t="str">
        <f>_xlfn.IFNA(VLOOKUP(CONCATENATE($A1466,"|","ROLL"),'Compare PI to Roll'!$A:$D,4,FALSE),"")</f>
        <v>ROLL</v>
      </c>
      <c r="G1466" t="str">
        <f t="shared" si="23"/>
        <v>0|0|1|1</v>
      </c>
      <c r="H1466">
        <f>_xlfn.IFNA(VLOOKUP(K1466,'Tables to Map'!A:B,2,FALSE),"")</f>
        <v>1</v>
      </c>
      <c r="I1466" t="s">
        <v>8</v>
      </c>
      <c r="J1466" t="s">
        <v>9</v>
      </c>
      <c r="K1466" t="s">
        <v>2357</v>
      </c>
      <c r="L1466" t="s">
        <v>2438</v>
      </c>
      <c r="M1466">
        <v>55</v>
      </c>
      <c r="N1466" t="s">
        <v>1603</v>
      </c>
      <c r="O1466" t="s">
        <v>2636</v>
      </c>
      <c r="P1466" t="s">
        <v>2632</v>
      </c>
      <c r="Q1466">
        <v>255</v>
      </c>
      <c r="R1466">
        <v>255</v>
      </c>
      <c r="S1466" t="s">
        <v>1603</v>
      </c>
      <c r="T1466" t="s">
        <v>1603</v>
      </c>
      <c r="U1466" t="s">
        <v>1603</v>
      </c>
      <c r="V1466" t="s">
        <v>1603</v>
      </c>
      <c r="W1466" t="s">
        <v>1603</v>
      </c>
      <c r="X1466" t="s">
        <v>1603</v>
      </c>
      <c r="Y1466" t="s">
        <v>2633</v>
      </c>
      <c r="Z1466" t="s">
        <v>1603</v>
      </c>
      <c r="AA1466" t="s">
        <v>1603</v>
      </c>
      <c r="AB1466" t="s">
        <v>2634</v>
      </c>
      <c r="AC1466" t="s">
        <v>1603</v>
      </c>
      <c r="AD1466" t="s">
        <v>1603</v>
      </c>
      <c r="AE1466" t="s">
        <v>1603</v>
      </c>
    </row>
    <row r="1467" spans="1:31" x14ac:dyDescent="0.25">
      <c r="A1467" t="s">
        <v>4185</v>
      </c>
      <c r="C1467" t="str">
        <f>_xlfn.IFNA(VLOOKUP(CONCATENATE($A1467,"|","PI"),'Compare PI to Roll'!$A:$D,4,FALSE),"")</f>
        <v/>
      </c>
      <c r="D1467" t="str">
        <f>_xlfn.IFNA(VLOOKUP(CONCATENATE($A1467,"|","PI"),'Compare PI to Roll'!$A:$D,4,FALSE),"")</f>
        <v/>
      </c>
      <c r="E1467" t="str">
        <f>_xlfn.IFNA(VLOOKUP(CONCATENATE($A1467,"|","ROLL"),'Compare PI to Roll'!$A:$D,4,FALSE),"")</f>
        <v>ROLL</v>
      </c>
      <c r="F1467" t="str">
        <f>_xlfn.IFNA(VLOOKUP(CONCATENATE($A1467,"|","ROLL"),'Compare PI to Roll'!$A:$D,4,FALSE),"")</f>
        <v>ROLL</v>
      </c>
      <c r="G1467" t="str">
        <f t="shared" si="23"/>
        <v>0|0|1|1</v>
      </c>
      <c r="H1467">
        <f>_xlfn.IFNA(VLOOKUP(K1467,'Tables to Map'!A:B,2,FALSE),"")</f>
        <v>1</v>
      </c>
      <c r="I1467" t="s">
        <v>8</v>
      </c>
      <c r="J1467" t="s">
        <v>9</v>
      </c>
      <c r="K1467" t="s">
        <v>2357</v>
      </c>
      <c r="L1467" t="s">
        <v>2440</v>
      </c>
      <c r="M1467">
        <v>56</v>
      </c>
      <c r="N1467" t="s">
        <v>1603</v>
      </c>
      <c r="O1467" t="s">
        <v>2636</v>
      </c>
      <c r="P1467" t="s">
        <v>2711</v>
      </c>
      <c r="Q1467" t="s">
        <v>1603</v>
      </c>
      <c r="R1467" t="s">
        <v>1603</v>
      </c>
      <c r="S1467">
        <v>20</v>
      </c>
      <c r="T1467">
        <v>10</v>
      </c>
      <c r="U1467">
        <v>0</v>
      </c>
      <c r="V1467" t="s">
        <v>1603</v>
      </c>
      <c r="W1467" t="s">
        <v>1603</v>
      </c>
      <c r="X1467" t="s">
        <v>1603</v>
      </c>
      <c r="Y1467" t="s">
        <v>1603</v>
      </c>
      <c r="Z1467" t="s">
        <v>1603</v>
      </c>
      <c r="AA1467" t="s">
        <v>1603</v>
      </c>
      <c r="AB1467" t="s">
        <v>1603</v>
      </c>
      <c r="AC1467" t="s">
        <v>1603</v>
      </c>
      <c r="AD1467" t="s">
        <v>1603</v>
      </c>
      <c r="AE1467" t="s">
        <v>1603</v>
      </c>
    </row>
    <row r="1468" spans="1:31" x14ac:dyDescent="0.25">
      <c r="A1468" t="s">
        <v>4186</v>
      </c>
      <c r="C1468" t="str">
        <f>_xlfn.IFNA(VLOOKUP(CONCATENATE($A1468,"|","PI"),'Compare PI to Roll'!$A:$D,4,FALSE),"")</f>
        <v/>
      </c>
      <c r="D1468" t="str">
        <f>_xlfn.IFNA(VLOOKUP(CONCATENATE($A1468,"|","PI"),'Compare PI to Roll'!$A:$D,4,FALSE),"")</f>
        <v/>
      </c>
      <c r="E1468" t="str">
        <f>_xlfn.IFNA(VLOOKUP(CONCATENATE($A1468,"|","ROLL"),'Compare PI to Roll'!$A:$D,4,FALSE),"")</f>
        <v>ROLL</v>
      </c>
      <c r="F1468" t="str">
        <f>_xlfn.IFNA(VLOOKUP(CONCATENATE($A1468,"|","ROLL"),'Compare PI to Roll'!$A:$D,4,FALSE),"")</f>
        <v>ROLL</v>
      </c>
      <c r="G1468" t="str">
        <f t="shared" si="23"/>
        <v>0|0|1|1</v>
      </c>
      <c r="H1468">
        <f>_xlfn.IFNA(VLOOKUP(K1468,'Tables to Map'!A:B,2,FALSE),"")</f>
        <v>1</v>
      </c>
      <c r="I1468" t="s">
        <v>8</v>
      </c>
      <c r="J1468" t="s">
        <v>9</v>
      </c>
      <c r="K1468" t="s">
        <v>2357</v>
      </c>
      <c r="L1468" t="s">
        <v>2442</v>
      </c>
      <c r="M1468">
        <v>57</v>
      </c>
      <c r="N1468" t="s">
        <v>1603</v>
      </c>
      <c r="O1468" t="s">
        <v>2636</v>
      </c>
      <c r="P1468" t="s">
        <v>2711</v>
      </c>
      <c r="Q1468" t="s">
        <v>1603</v>
      </c>
      <c r="R1468" t="s">
        <v>1603</v>
      </c>
      <c r="S1468">
        <v>20</v>
      </c>
      <c r="T1468">
        <v>10</v>
      </c>
      <c r="U1468">
        <v>0</v>
      </c>
      <c r="V1468" t="s">
        <v>1603</v>
      </c>
      <c r="W1468" t="s">
        <v>1603</v>
      </c>
      <c r="X1468" t="s">
        <v>1603</v>
      </c>
      <c r="Y1468" t="s">
        <v>1603</v>
      </c>
      <c r="Z1468" t="s">
        <v>1603</v>
      </c>
      <c r="AA1468" t="s">
        <v>1603</v>
      </c>
      <c r="AB1468" t="s">
        <v>1603</v>
      </c>
      <c r="AC1468" t="s">
        <v>1603</v>
      </c>
      <c r="AD1468" t="s">
        <v>1603</v>
      </c>
      <c r="AE1468" t="s">
        <v>1603</v>
      </c>
    </row>
    <row r="1469" spans="1:31" x14ac:dyDescent="0.25">
      <c r="A1469" t="s">
        <v>4187</v>
      </c>
      <c r="C1469" t="str">
        <f>_xlfn.IFNA(VLOOKUP(CONCATENATE($A1469,"|","PI"),'Compare PI to Roll'!$A:$D,4,FALSE),"")</f>
        <v/>
      </c>
      <c r="D1469" t="str">
        <f>_xlfn.IFNA(VLOOKUP(CONCATENATE($A1469,"|","PI"),'Compare PI to Roll'!$A:$D,4,FALSE),"")</f>
        <v/>
      </c>
      <c r="E1469" t="str">
        <f>_xlfn.IFNA(VLOOKUP(CONCATENATE($A1469,"|","ROLL"),'Compare PI to Roll'!$A:$D,4,FALSE),"")</f>
        <v>ROLL</v>
      </c>
      <c r="F1469" t="str">
        <f>_xlfn.IFNA(VLOOKUP(CONCATENATE($A1469,"|","ROLL"),'Compare PI to Roll'!$A:$D,4,FALSE),"")</f>
        <v>ROLL</v>
      </c>
      <c r="G1469" t="str">
        <f t="shared" si="23"/>
        <v>0|0|1|1</v>
      </c>
      <c r="H1469">
        <f>_xlfn.IFNA(VLOOKUP(K1469,'Tables to Map'!A:B,2,FALSE),"")</f>
        <v>1</v>
      </c>
      <c r="I1469" t="s">
        <v>8</v>
      </c>
      <c r="J1469" t="s">
        <v>9</v>
      </c>
      <c r="K1469" t="s">
        <v>2357</v>
      </c>
      <c r="L1469" t="s">
        <v>2444</v>
      </c>
      <c r="M1469">
        <v>58</v>
      </c>
      <c r="N1469" t="s">
        <v>1603</v>
      </c>
      <c r="O1469" t="s">
        <v>2636</v>
      </c>
      <c r="P1469" t="s">
        <v>2711</v>
      </c>
      <c r="Q1469" t="s">
        <v>1603</v>
      </c>
      <c r="R1469" t="s">
        <v>1603</v>
      </c>
      <c r="S1469">
        <v>20</v>
      </c>
      <c r="T1469">
        <v>10</v>
      </c>
      <c r="U1469">
        <v>0</v>
      </c>
      <c r="V1469" t="s">
        <v>1603</v>
      </c>
      <c r="W1469" t="s">
        <v>1603</v>
      </c>
      <c r="X1469" t="s">
        <v>1603</v>
      </c>
      <c r="Y1469" t="s">
        <v>1603</v>
      </c>
      <c r="Z1469" t="s">
        <v>1603</v>
      </c>
      <c r="AA1469" t="s">
        <v>1603</v>
      </c>
      <c r="AB1469" t="s">
        <v>1603</v>
      </c>
      <c r="AC1469" t="s">
        <v>1603</v>
      </c>
      <c r="AD1469" t="s">
        <v>1603</v>
      </c>
      <c r="AE1469" t="s">
        <v>1603</v>
      </c>
    </row>
    <row r="1470" spans="1:31" x14ac:dyDescent="0.25">
      <c r="A1470" t="s">
        <v>4188</v>
      </c>
      <c r="C1470" t="str">
        <f>_xlfn.IFNA(VLOOKUP(CONCATENATE($A1470,"|","PI"),'Compare PI to Roll'!$A:$D,4,FALSE),"")</f>
        <v/>
      </c>
      <c r="D1470" t="str">
        <f>_xlfn.IFNA(VLOOKUP(CONCATENATE($A1470,"|","PI"),'Compare PI to Roll'!$A:$D,4,FALSE),"")</f>
        <v/>
      </c>
      <c r="E1470" t="str">
        <f>_xlfn.IFNA(VLOOKUP(CONCATENATE($A1470,"|","ROLL"),'Compare PI to Roll'!$A:$D,4,FALSE),"")</f>
        <v>ROLL</v>
      </c>
      <c r="F1470" t="str">
        <f>_xlfn.IFNA(VLOOKUP(CONCATENATE($A1470,"|","ROLL"),'Compare PI to Roll'!$A:$D,4,FALSE),"")</f>
        <v>ROLL</v>
      </c>
      <c r="G1470" t="str">
        <f t="shared" si="23"/>
        <v>0|0|1|1</v>
      </c>
      <c r="H1470">
        <f>_xlfn.IFNA(VLOOKUP(K1470,'Tables to Map'!A:B,2,FALSE),"")</f>
        <v>1</v>
      </c>
      <c r="I1470" t="s">
        <v>8</v>
      </c>
      <c r="J1470" t="s">
        <v>9</v>
      </c>
      <c r="K1470" t="s">
        <v>2357</v>
      </c>
      <c r="L1470" t="s">
        <v>2446</v>
      </c>
      <c r="M1470">
        <v>59</v>
      </c>
      <c r="N1470" t="s">
        <v>1603</v>
      </c>
      <c r="O1470" t="s">
        <v>2636</v>
      </c>
      <c r="P1470" t="s">
        <v>2711</v>
      </c>
      <c r="Q1470" t="s">
        <v>1603</v>
      </c>
      <c r="R1470" t="s">
        <v>1603</v>
      </c>
      <c r="S1470">
        <v>20</v>
      </c>
      <c r="T1470">
        <v>10</v>
      </c>
      <c r="U1470">
        <v>0</v>
      </c>
      <c r="V1470" t="s">
        <v>1603</v>
      </c>
      <c r="W1470" t="s">
        <v>1603</v>
      </c>
      <c r="X1470" t="s">
        <v>1603</v>
      </c>
      <c r="Y1470" t="s">
        <v>1603</v>
      </c>
      <c r="Z1470" t="s">
        <v>1603</v>
      </c>
      <c r="AA1470" t="s">
        <v>1603</v>
      </c>
      <c r="AB1470" t="s">
        <v>1603</v>
      </c>
      <c r="AC1470" t="s">
        <v>1603</v>
      </c>
      <c r="AD1470" t="s">
        <v>1603</v>
      </c>
      <c r="AE1470" t="s">
        <v>1603</v>
      </c>
    </row>
    <row r="1471" spans="1:31" x14ac:dyDescent="0.25">
      <c r="A1471" t="s">
        <v>4189</v>
      </c>
      <c r="C1471" t="str">
        <f>_xlfn.IFNA(VLOOKUP(CONCATENATE($A1471,"|","PI"),'Compare PI to Roll'!$A:$D,4,FALSE),"")</f>
        <v/>
      </c>
      <c r="D1471" t="str">
        <f>_xlfn.IFNA(VLOOKUP(CONCATENATE($A1471,"|","PI"),'Compare PI to Roll'!$A:$D,4,FALSE),"")</f>
        <v/>
      </c>
      <c r="E1471" t="str">
        <f>_xlfn.IFNA(VLOOKUP(CONCATENATE($A1471,"|","ROLL"),'Compare PI to Roll'!$A:$D,4,FALSE),"")</f>
        <v>ROLL</v>
      </c>
      <c r="F1471" t="str">
        <f>_xlfn.IFNA(VLOOKUP(CONCATENATE($A1471,"|","ROLL"),'Compare PI to Roll'!$A:$D,4,FALSE),"")</f>
        <v>ROLL</v>
      </c>
      <c r="G1471" t="str">
        <f t="shared" si="23"/>
        <v>0|0|1|1</v>
      </c>
      <c r="H1471">
        <f>_xlfn.IFNA(VLOOKUP(K1471,'Tables to Map'!A:B,2,FALSE),"")</f>
        <v>1</v>
      </c>
      <c r="I1471" t="s">
        <v>8</v>
      </c>
      <c r="J1471" t="s">
        <v>9</v>
      </c>
      <c r="K1471" t="s">
        <v>2357</v>
      </c>
      <c r="L1471" t="s">
        <v>4190</v>
      </c>
      <c r="M1471">
        <v>60</v>
      </c>
      <c r="N1471" t="s">
        <v>1603</v>
      </c>
      <c r="O1471" t="s">
        <v>2636</v>
      </c>
      <c r="P1471" t="s">
        <v>2632</v>
      </c>
      <c r="Q1471">
        <v>255</v>
      </c>
      <c r="R1471">
        <v>255</v>
      </c>
      <c r="S1471" t="s">
        <v>1603</v>
      </c>
      <c r="T1471" t="s">
        <v>1603</v>
      </c>
      <c r="U1471" t="s">
        <v>1603</v>
      </c>
      <c r="V1471" t="s">
        <v>1603</v>
      </c>
      <c r="W1471" t="s">
        <v>1603</v>
      </c>
      <c r="X1471" t="s">
        <v>1603</v>
      </c>
      <c r="Y1471" t="s">
        <v>2633</v>
      </c>
      <c r="Z1471" t="s">
        <v>1603</v>
      </c>
      <c r="AA1471" t="s">
        <v>1603</v>
      </c>
      <c r="AB1471" t="s">
        <v>2634</v>
      </c>
      <c r="AC1471" t="s">
        <v>1603</v>
      </c>
      <c r="AD1471" t="s">
        <v>1603</v>
      </c>
      <c r="AE1471" t="s">
        <v>1603</v>
      </c>
    </row>
    <row r="1472" spans="1:31" x14ac:dyDescent="0.25">
      <c r="A1472" t="s">
        <v>4191</v>
      </c>
      <c r="C1472" t="str">
        <f>_xlfn.IFNA(VLOOKUP(CONCATENATE($A1472,"|","PI"),'Compare PI to Roll'!$A:$D,4,FALSE),"")</f>
        <v/>
      </c>
      <c r="D1472" t="str">
        <f>_xlfn.IFNA(VLOOKUP(CONCATENATE($A1472,"|","PI"),'Compare PI to Roll'!$A:$D,4,FALSE),"")</f>
        <v/>
      </c>
      <c r="E1472" t="str">
        <f>_xlfn.IFNA(VLOOKUP(CONCATENATE($A1472,"|","ROLL"),'Compare PI to Roll'!$A:$D,4,FALSE),"")</f>
        <v>ROLL</v>
      </c>
      <c r="F1472" t="str">
        <f>_xlfn.IFNA(VLOOKUP(CONCATENATE($A1472,"|","ROLL"),'Compare PI to Roll'!$A:$D,4,FALSE),"")</f>
        <v>ROLL</v>
      </c>
      <c r="G1472" t="str">
        <f t="shared" si="23"/>
        <v>0|0|1|1</v>
      </c>
      <c r="H1472">
        <f>_xlfn.IFNA(VLOOKUP(K1472,'Tables to Map'!A:B,2,FALSE),"")</f>
        <v>1</v>
      </c>
      <c r="I1472" t="s">
        <v>8</v>
      </c>
      <c r="J1472" t="s">
        <v>9</v>
      </c>
      <c r="K1472" t="s">
        <v>2357</v>
      </c>
      <c r="L1472" t="s">
        <v>2450</v>
      </c>
      <c r="M1472">
        <v>61</v>
      </c>
      <c r="N1472" t="s">
        <v>1603</v>
      </c>
      <c r="O1472" t="s">
        <v>2636</v>
      </c>
      <c r="P1472" t="s">
        <v>2632</v>
      </c>
      <c r="Q1472">
        <v>255</v>
      </c>
      <c r="R1472">
        <v>255</v>
      </c>
      <c r="S1472" t="s">
        <v>1603</v>
      </c>
      <c r="T1472" t="s">
        <v>1603</v>
      </c>
      <c r="U1472" t="s">
        <v>1603</v>
      </c>
      <c r="V1472" t="s">
        <v>1603</v>
      </c>
      <c r="W1472" t="s">
        <v>1603</v>
      </c>
      <c r="X1472" t="s">
        <v>1603</v>
      </c>
      <c r="Y1472" t="s">
        <v>2633</v>
      </c>
      <c r="Z1472" t="s">
        <v>1603</v>
      </c>
      <c r="AA1472" t="s">
        <v>1603</v>
      </c>
      <c r="AB1472" t="s">
        <v>2634</v>
      </c>
      <c r="AC1472" t="s">
        <v>1603</v>
      </c>
      <c r="AD1472" t="s">
        <v>1603</v>
      </c>
      <c r="AE1472" t="s">
        <v>1603</v>
      </c>
    </row>
    <row r="1473" spans="1:31" x14ac:dyDescent="0.25">
      <c r="A1473" t="s">
        <v>4192</v>
      </c>
      <c r="C1473" t="str">
        <f>_xlfn.IFNA(VLOOKUP(CONCATENATE($A1473,"|","PI"),'Compare PI to Roll'!$A:$D,4,FALSE),"")</f>
        <v/>
      </c>
      <c r="D1473" t="str">
        <f>_xlfn.IFNA(VLOOKUP(CONCATENATE($A1473,"|","PI"),'Compare PI to Roll'!$A:$D,4,FALSE),"")</f>
        <v/>
      </c>
      <c r="E1473" t="str">
        <f>_xlfn.IFNA(VLOOKUP(CONCATENATE($A1473,"|","ROLL"),'Compare PI to Roll'!$A:$D,4,FALSE),"")</f>
        <v>ROLL</v>
      </c>
      <c r="F1473" t="str">
        <f>_xlfn.IFNA(VLOOKUP(CONCATENATE($A1473,"|","ROLL"),'Compare PI to Roll'!$A:$D,4,FALSE),"")</f>
        <v>ROLL</v>
      </c>
      <c r="G1473" t="str">
        <f t="shared" si="23"/>
        <v>0|0|1|1</v>
      </c>
      <c r="H1473">
        <f>_xlfn.IFNA(VLOOKUP(K1473,'Tables to Map'!A:B,2,FALSE),"")</f>
        <v>1</v>
      </c>
      <c r="I1473" t="s">
        <v>8</v>
      </c>
      <c r="J1473" t="s">
        <v>9</v>
      </c>
      <c r="K1473" t="s">
        <v>2357</v>
      </c>
      <c r="L1473" t="s">
        <v>2452</v>
      </c>
      <c r="M1473">
        <v>62</v>
      </c>
      <c r="N1473" t="s">
        <v>1603</v>
      </c>
      <c r="O1473" t="s">
        <v>2636</v>
      </c>
      <c r="P1473" t="s">
        <v>2632</v>
      </c>
      <c r="Q1473">
        <v>255</v>
      </c>
      <c r="R1473">
        <v>255</v>
      </c>
      <c r="S1473" t="s">
        <v>1603</v>
      </c>
      <c r="T1473" t="s">
        <v>1603</v>
      </c>
      <c r="U1473" t="s">
        <v>1603</v>
      </c>
      <c r="V1473" t="s">
        <v>1603</v>
      </c>
      <c r="W1473" t="s">
        <v>1603</v>
      </c>
      <c r="X1473" t="s">
        <v>1603</v>
      </c>
      <c r="Y1473" t="s">
        <v>2633</v>
      </c>
      <c r="Z1473" t="s">
        <v>1603</v>
      </c>
      <c r="AA1473" t="s">
        <v>1603</v>
      </c>
      <c r="AB1473" t="s">
        <v>2634</v>
      </c>
      <c r="AC1473" t="s">
        <v>1603</v>
      </c>
      <c r="AD1473" t="s">
        <v>1603</v>
      </c>
      <c r="AE1473" t="s">
        <v>1603</v>
      </c>
    </row>
    <row r="1474" spans="1:31" x14ac:dyDescent="0.25">
      <c r="A1474" t="s">
        <v>4193</v>
      </c>
      <c r="C1474" t="str">
        <f>_xlfn.IFNA(VLOOKUP(CONCATENATE($A1474,"|","PI"),'Compare PI to Roll'!$A:$D,4,FALSE),"")</f>
        <v/>
      </c>
      <c r="D1474" t="str">
        <f>_xlfn.IFNA(VLOOKUP(CONCATENATE($A1474,"|","PI"),'Compare PI to Roll'!$A:$D,4,FALSE),"")</f>
        <v/>
      </c>
      <c r="E1474" t="str">
        <f>_xlfn.IFNA(VLOOKUP(CONCATENATE($A1474,"|","ROLL"),'Compare PI to Roll'!$A:$D,4,FALSE),"")</f>
        <v>ROLL</v>
      </c>
      <c r="F1474" t="str">
        <f>_xlfn.IFNA(VLOOKUP(CONCATENATE($A1474,"|","ROLL"),'Compare PI to Roll'!$A:$D,4,FALSE),"")</f>
        <v>ROLL</v>
      </c>
      <c r="G1474" t="str">
        <f t="shared" si="23"/>
        <v>0|0|1|1</v>
      </c>
      <c r="H1474">
        <f>_xlfn.IFNA(VLOOKUP(K1474,'Tables to Map'!A:B,2,FALSE),"")</f>
        <v>1</v>
      </c>
      <c r="I1474" t="s">
        <v>8</v>
      </c>
      <c r="J1474" t="s">
        <v>9</v>
      </c>
      <c r="K1474" t="s">
        <v>2357</v>
      </c>
      <c r="L1474" t="s">
        <v>2454</v>
      </c>
      <c r="M1474">
        <v>63</v>
      </c>
      <c r="N1474" t="s">
        <v>1603</v>
      </c>
      <c r="O1474" t="s">
        <v>2636</v>
      </c>
      <c r="P1474" t="s">
        <v>2711</v>
      </c>
      <c r="Q1474" t="s">
        <v>1603</v>
      </c>
      <c r="R1474" t="s">
        <v>1603</v>
      </c>
      <c r="S1474">
        <v>20</v>
      </c>
      <c r="T1474">
        <v>10</v>
      </c>
      <c r="U1474">
        <v>0</v>
      </c>
      <c r="V1474" t="s">
        <v>1603</v>
      </c>
      <c r="W1474" t="s">
        <v>1603</v>
      </c>
      <c r="X1474" t="s">
        <v>1603</v>
      </c>
      <c r="Y1474" t="s">
        <v>1603</v>
      </c>
      <c r="Z1474" t="s">
        <v>1603</v>
      </c>
      <c r="AA1474" t="s">
        <v>1603</v>
      </c>
      <c r="AB1474" t="s">
        <v>1603</v>
      </c>
      <c r="AC1474" t="s">
        <v>1603</v>
      </c>
      <c r="AD1474" t="s">
        <v>1603</v>
      </c>
      <c r="AE1474" t="s">
        <v>1603</v>
      </c>
    </row>
    <row r="1475" spans="1:31" x14ac:dyDescent="0.25">
      <c r="A1475" t="s">
        <v>4194</v>
      </c>
      <c r="C1475" t="str">
        <f>_xlfn.IFNA(VLOOKUP(CONCATENATE($A1475,"|","PI"),'Compare PI to Roll'!$A:$D,4,FALSE),"")</f>
        <v/>
      </c>
      <c r="D1475" t="str">
        <f>_xlfn.IFNA(VLOOKUP(CONCATENATE($A1475,"|","PI"),'Compare PI to Roll'!$A:$D,4,FALSE),"")</f>
        <v/>
      </c>
      <c r="E1475" t="str">
        <f>_xlfn.IFNA(VLOOKUP(CONCATENATE($A1475,"|","ROLL"),'Compare PI to Roll'!$A:$D,4,FALSE),"")</f>
        <v>ROLL</v>
      </c>
      <c r="F1475" t="str">
        <f>_xlfn.IFNA(VLOOKUP(CONCATENATE($A1475,"|","ROLL"),'Compare PI to Roll'!$A:$D,4,FALSE),"")</f>
        <v>ROLL</v>
      </c>
      <c r="G1475" t="str">
        <f t="shared" si="23"/>
        <v>0|0|1|1</v>
      </c>
      <c r="H1475">
        <f>_xlfn.IFNA(VLOOKUP(K1475,'Tables to Map'!A:B,2,FALSE),"")</f>
        <v>1</v>
      </c>
      <c r="I1475" t="s">
        <v>8</v>
      </c>
      <c r="J1475" t="s">
        <v>9</v>
      </c>
      <c r="K1475" t="s">
        <v>2357</v>
      </c>
      <c r="L1475" t="s">
        <v>2456</v>
      </c>
      <c r="M1475">
        <v>64</v>
      </c>
      <c r="N1475" t="s">
        <v>1603</v>
      </c>
      <c r="O1475" t="s">
        <v>2636</v>
      </c>
      <c r="P1475" t="s">
        <v>2711</v>
      </c>
      <c r="Q1475" t="s">
        <v>1603</v>
      </c>
      <c r="R1475" t="s">
        <v>1603</v>
      </c>
      <c r="S1475">
        <v>20</v>
      </c>
      <c r="T1475">
        <v>10</v>
      </c>
      <c r="U1475">
        <v>0</v>
      </c>
      <c r="V1475" t="s">
        <v>1603</v>
      </c>
      <c r="W1475" t="s">
        <v>1603</v>
      </c>
      <c r="X1475" t="s">
        <v>1603</v>
      </c>
      <c r="Y1475" t="s">
        <v>1603</v>
      </c>
      <c r="Z1475" t="s">
        <v>1603</v>
      </c>
      <c r="AA1475" t="s">
        <v>1603</v>
      </c>
      <c r="AB1475" t="s">
        <v>1603</v>
      </c>
      <c r="AC1475" t="s">
        <v>1603</v>
      </c>
      <c r="AD1475" t="s">
        <v>1603</v>
      </c>
      <c r="AE1475" t="s">
        <v>1603</v>
      </c>
    </row>
    <row r="1476" spans="1:31" x14ac:dyDescent="0.25">
      <c r="A1476" t="s">
        <v>4195</v>
      </c>
      <c r="C1476" t="str">
        <f>_xlfn.IFNA(VLOOKUP(CONCATENATE($A1476,"|","PI"),'Compare PI to Roll'!$A:$D,4,FALSE),"")</f>
        <v/>
      </c>
      <c r="D1476" t="str">
        <f>_xlfn.IFNA(VLOOKUP(CONCATENATE($A1476,"|","PI"),'Compare PI to Roll'!$A:$D,4,FALSE),"")</f>
        <v/>
      </c>
      <c r="E1476" t="str">
        <f>_xlfn.IFNA(VLOOKUP(CONCATENATE($A1476,"|","ROLL"),'Compare PI to Roll'!$A:$D,4,FALSE),"")</f>
        <v>ROLL</v>
      </c>
      <c r="F1476" t="str">
        <f>_xlfn.IFNA(VLOOKUP(CONCATENATE($A1476,"|","ROLL"),'Compare PI to Roll'!$A:$D,4,FALSE),"")</f>
        <v>ROLL</v>
      </c>
      <c r="G1476" t="str">
        <f t="shared" si="23"/>
        <v>0|0|1|1</v>
      </c>
      <c r="H1476">
        <f>_xlfn.IFNA(VLOOKUP(K1476,'Tables to Map'!A:B,2,FALSE),"")</f>
        <v>1</v>
      </c>
      <c r="I1476" t="s">
        <v>8</v>
      </c>
      <c r="J1476" t="s">
        <v>9</v>
      </c>
      <c r="K1476" t="s">
        <v>2357</v>
      </c>
      <c r="L1476" t="s">
        <v>2458</v>
      </c>
      <c r="M1476">
        <v>65</v>
      </c>
      <c r="N1476" t="s">
        <v>1603</v>
      </c>
      <c r="O1476" t="s">
        <v>2636</v>
      </c>
      <c r="P1476" t="s">
        <v>2711</v>
      </c>
      <c r="Q1476" t="s">
        <v>1603</v>
      </c>
      <c r="R1476" t="s">
        <v>1603</v>
      </c>
      <c r="S1476">
        <v>20</v>
      </c>
      <c r="T1476">
        <v>10</v>
      </c>
      <c r="U1476">
        <v>0</v>
      </c>
      <c r="V1476" t="s">
        <v>1603</v>
      </c>
      <c r="W1476" t="s">
        <v>1603</v>
      </c>
      <c r="X1476" t="s">
        <v>1603</v>
      </c>
      <c r="Y1476" t="s">
        <v>1603</v>
      </c>
      <c r="Z1476" t="s">
        <v>1603</v>
      </c>
      <c r="AA1476" t="s">
        <v>1603</v>
      </c>
      <c r="AB1476" t="s">
        <v>1603</v>
      </c>
      <c r="AC1476" t="s">
        <v>1603</v>
      </c>
      <c r="AD1476" t="s">
        <v>1603</v>
      </c>
      <c r="AE1476" t="s">
        <v>1603</v>
      </c>
    </row>
    <row r="1477" spans="1:31" x14ac:dyDescent="0.25">
      <c r="A1477" t="s">
        <v>4196</v>
      </c>
      <c r="C1477" t="str">
        <f>_xlfn.IFNA(VLOOKUP(CONCATENATE($A1477,"|","PI"),'Compare PI to Roll'!$A:$D,4,FALSE),"")</f>
        <v/>
      </c>
      <c r="D1477" t="str">
        <f>_xlfn.IFNA(VLOOKUP(CONCATENATE($A1477,"|","PI"),'Compare PI to Roll'!$A:$D,4,FALSE),"")</f>
        <v/>
      </c>
      <c r="E1477" t="str">
        <f>_xlfn.IFNA(VLOOKUP(CONCATENATE($A1477,"|","ROLL"),'Compare PI to Roll'!$A:$D,4,FALSE),"")</f>
        <v>ROLL</v>
      </c>
      <c r="F1477" t="str">
        <f>_xlfn.IFNA(VLOOKUP(CONCATENATE($A1477,"|","ROLL"),'Compare PI to Roll'!$A:$D,4,FALSE),"")</f>
        <v>ROLL</v>
      </c>
      <c r="G1477" t="str">
        <f t="shared" si="23"/>
        <v>0|0|1|1</v>
      </c>
      <c r="H1477">
        <f>_xlfn.IFNA(VLOOKUP(K1477,'Tables to Map'!A:B,2,FALSE),"")</f>
        <v>1</v>
      </c>
      <c r="I1477" t="s">
        <v>8</v>
      </c>
      <c r="J1477" t="s">
        <v>9</v>
      </c>
      <c r="K1477" t="s">
        <v>2357</v>
      </c>
      <c r="L1477" t="s">
        <v>2460</v>
      </c>
      <c r="M1477">
        <v>66</v>
      </c>
      <c r="N1477" t="s">
        <v>1603</v>
      </c>
      <c r="O1477" t="s">
        <v>2636</v>
      </c>
      <c r="P1477" t="s">
        <v>2711</v>
      </c>
      <c r="Q1477" t="s">
        <v>1603</v>
      </c>
      <c r="R1477" t="s">
        <v>1603</v>
      </c>
      <c r="S1477">
        <v>38</v>
      </c>
      <c r="T1477">
        <v>10</v>
      </c>
      <c r="U1477">
        <v>20</v>
      </c>
      <c r="V1477" t="s">
        <v>1603</v>
      </c>
      <c r="W1477" t="s">
        <v>1603</v>
      </c>
      <c r="X1477" t="s">
        <v>1603</v>
      </c>
      <c r="Y1477" t="s">
        <v>1603</v>
      </c>
      <c r="Z1477" t="s">
        <v>1603</v>
      </c>
      <c r="AA1477" t="s">
        <v>1603</v>
      </c>
      <c r="AB1477" t="s">
        <v>1603</v>
      </c>
      <c r="AC1477" t="s">
        <v>1603</v>
      </c>
      <c r="AD1477" t="s">
        <v>1603</v>
      </c>
      <c r="AE1477" t="s">
        <v>1603</v>
      </c>
    </row>
    <row r="1478" spans="1:31" x14ac:dyDescent="0.25">
      <c r="A1478" t="s">
        <v>4197</v>
      </c>
      <c r="C1478" t="str">
        <f>_xlfn.IFNA(VLOOKUP(CONCATENATE($A1478,"|","PI"),'Compare PI to Roll'!$A:$D,4,FALSE),"")</f>
        <v/>
      </c>
      <c r="D1478" t="str">
        <f>_xlfn.IFNA(VLOOKUP(CONCATENATE($A1478,"|","PI"),'Compare PI to Roll'!$A:$D,4,FALSE),"")</f>
        <v/>
      </c>
      <c r="E1478" t="str">
        <f>_xlfn.IFNA(VLOOKUP(CONCATENATE($A1478,"|","ROLL"),'Compare PI to Roll'!$A:$D,4,FALSE),"")</f>
        <v>ROLL</v>
      </c>
      <c r="F1478" t="str">
        <f>_xlfn.IFNA(VLOOKUP(CONCATENATE($A1478,"|","ROLL"),'Compare PI to Roll'!$A:$D,4,FALSE),"")</f>
        <v>ROLL</v>
      </c>
      <c r="G1478" t="str">
        <f t="shared" si="23"/>
        <v>0|0|1|1</v>
      </c>
      <c r="H1478">
        <f>_xlfn.IFNA(VLOOKUP(K1478,'Tables to Map'!A:B,2,FALSE),"")</f>
        <v>1</v>
      </c>
      <c r="I1478" t="s">
        <v>8</v>
      </c>
      <c r="J1478" t="s">
        <v>9</v>
      </c>
      <c r="K1478" t="s">
        <v>2357</v>
      </c>
      <c r="L1478" t="s">
        <v>10</v>
      </c>
      <c r="M1478">
        <v>67</v>
      </c>
      <c r="N1478" t="s">
        <v>1603</v>
      </c>
      <c r="O1478" t="s">
        <v>2636</v>
      </c>
      <c r="P1478" t="s">
        <v>2630</v>
      </c>
      <c r="Q1478" t="s">
        <v>1603</v>
      </c>
      <c r="R1478" t="s">
        <v>1603</v>
      </c>
      <c r="S1478">
        <v>10</v>
      </c>
      <c r="T1478">
        <v>10</v>
      </c>
      <c r="U1478">
        <v>0</v>
      </c>
      <c r="V1478" t="s">
        <v>1603</v>
      </c>
      <c r="W1478" t="s">
        <v>1603</v>
      </c>
      <c r="X1478" t="s">
        <v>1603</v>
      </c>
      <c r="Y1478" t="s">
        <v>1603</v>
      </c>
      <c r="Z1478" t="s">
        <v>1603</v>
      </c>
      <c r="AA1478" t="s">
        <v>1603</v>
      </c>
      <c r="AB1478" t="s">
        <v>1603</v>
      </c>
      <c r="AC1478" t="s">
        <v>1603</v>
      </c>
      <c r="AD1478" t="s">
        <v>1603</v>
      </c>
      <c r="AE1478" t="s">
        <v>1603</v>
      </c>
    </row>
    <row r="1479" spans="1:31" x14ac:dyDescent="0.25">
      <c r="A1479" t="s">
        <v>4198</v>
      </c>
      <c r="B1479"/>
      <c r="C1479" t="str">
        <f>_xlfn.IFNA(VLOOKUP(CONCATENATE($A1479,"|","PI"),'Compare PI to Roll'!$A:$D,4,FALSE),"")</f>
        <v>PI</v>
      </c>
      <c r="D1479" t="str">
        <f>_xlfn.IFNA(VLOOKUP(CONCATENATE($A1479,"|","PI"),'Compare PI to Roll'!$A:$D,4,FALSE),"")</f>
        <v>PI</v>
      </c>
      <c r="E1479" t="str">
        <f>_xlfn.IFNA(VLOOKUP(CONCATENATE($A1479,"|","ROLL"),'Compare PI to Roll'!$A:$D,4,FALSE),"")</f>
        <v/>
      </c>
      <c r="F1479" t="str">
        <f>_xlfn.IFNA(VLOOKUP(CONCATENATE($A1479,"|","ROLL"),'Compare PI to Roll'!$A:$D,4,FALSE),"")</f>
        <v/>
      </c>
      <c r="G1479" t="str">
        <f t="shared" si="23"/>
        <v>1|1|0|0</v>
      </c>
      <c r="H1479" t="str">
        <f>_xlfn.IFNA(VLOOKUP(K1479,'Tables to Map'!A:B,2,FALSE),"")</f>
        <v/>
      </c>
      <c r="I1479" t="s">
        <v>8</v>
      </c>
      <c r="J1479" t="s">
        <v>9</v>
      </c>
      <c r="K1479" t="s">
        <v>106</v>
      </c>
      <c r="L1479" t="s">
        <v>107</v>
      </c>
      <c r="M1479">
        <v>1</v>
      </c>
      <c r="N1479" t="s">
        <v>1603</v>
      </c>
      <c r="O1479" t="s">
        <v>2629</v>
      </c>
      <c r="P1479" t="s">
        <v>2630</v>
      </c>
      <c r="Q1479" t="s">
        <v>1603</v>
      </c>
      <c r="R1479" t="s">
        <v>1603</v>
      </c>
      <c r="S1479">
        <v>10</v>
      </c>
      <c r="T1479">
        <v>10</v>
      </c>
      <c r="U1479">
        <v>0</v>
      </c>
      <c r="V1479" t="s">
        <v>1603</v>
      </c>
      <c r="W1479" t="s">
        <v>1603</v>
      </c>
      <c r="X1479" t="s">
        <v>1603</v>
      </c>
      <c r="Y1479" t="s">
        <v>1603</v>
      </c>
      <c r="Z1479" t="s">
        <v>1603</v>
      </c>
      <c r="AA1479" t="s">
        <v>1603</v>
      </c>
      <c r="AB1479" t="s">
        <v>1603</v>
      </c>
      <c r="AC1479" t="s">
        <v>1603</v>
      </c>
      <c r="AD1479" t="s">
        <v>1603</v>
      </c>
      <c r="AE1479" t="s">
        <v>1603</v>
      </c>
    </row>
    <row r="1480" spans="1:31" x14ac:dyDescent="0.25">
      <c r="A1480" t="s">
        <v>4199</v>
      </c>
      <c r="B1480"/>
      <c r="C1480" t="str">
        <f>_xlfn.IFNA(VLOOKUP(CONCATENATE($A1480,"|","PI"),'Compare PI to Roll'!$A:$D,4,FALSE),"")</f>
        <v>PI</v>
      </c>
      <c r="D1480" t="str">
        <f>_xlfn.IFNA(VLOOKUP(CONCATENATE($A1480,"|","PI"),'Compare PI to Roll'!$A:$D,4,FALSE),"")</f>
        <v>PI</v>
      </c>
      <c r="E1480" t="str">
        <f>_xlfn.IFNA(VLOOKUP(CONCATENATE($A1480,"|","ROLL"),'Compare PI to Roll'!$A:$D,4,FALSE),"")</f>
        <v/>
      </c>
      <c r="F1480" t="str">
        <f>_xlfn.IFNA(VLOOKUP(CONCATENATE($A1480,"|","ROLL"),'Compare PI to Roll'!$A:$D,4,FALSE),"")</f>
        <v/>
      </c>
      <c r="G1480" t="str">
        <f t="shared" si="23"/>
        <v>1|1|0|0</v>
      </c>
      <c r="H1480" t="str">
        <f>_xlfn.IFNA(VLOOKUP(K1480,'Tables to Map'!A:B,2,FALSE),"")</f>
        <v/>
      </c>
      <c r="I1480" t="s">
        <v>8</v>
      </c>
      <c r="J1480" t="s">
        <v>9</v>
      </c>
      <c r="K1480" t="s">
        <v>106</v>
      </c>
      <c r="L1480" t="s">
        <v>84</v>
      </c>
      <c r="M1480">
        <v>2</v>
      </c>
      <c r="N1480" t="s">
        <v>1603</v>
      </c>
      <c r="O1480" t="s">
        <v>2629</v>
      </c>
      <c r="P1480" t="s">
        <v>2630</v>
      </c>
      <c r="Q1480" t="s">
        <v>1603</v>
      </c>
      <c r="R1480" t="s">
        <v>1603</v>
      </c>
      <c r="S1480">
        <v>10</v>
      </c>
      <c r="T1480">
        <v>10</v>
      </c>
      <c r="U1480">
        <v>0</v>
      </c>
      <c r="V1480" t="s">
        <v>1603</v>
      </c>
      <c r="W1480" t="s">
        <v>1603</v>
      </c>
      <c r="X1480" t="s">
        <v>1603</v>
      </c>
      <c r="Y1480" t="s">
        <v>1603</v>
      </c>
      <c r="Z1480" t="s">
        <v>1603</v>
      </c>
      <c r="AA1480" t="s">
        <v>1603</v>
      </c>
      <c r="AB1480" t="s">
        <v>1603</v>
      </c>
      <c r="AC1480" t="s">
        <v>1603</v>
      </c>
      <c r="AD1480" t="s">
        <v>1603</v>
      </c>
      <c r="AE1480" t="s">
        <v>1603</v>
      </c>
    </row>
    <row r="1481" spans="1:31" x14ac:dyDescent="0.25">
      <c r="A1481" t="s">
        <v>4200</v>
      </c>
      <c r="B1481"/>
      <c r="C1481" t="str">
        <f>_xlfn.IFNA(VLOOKUP(CONCATENATE($A1481,"|","PI"),'Compare PI to Roll'!$A:$D,4,FALSE),"")</f>
        <v>PI</v>
      </c>
      <c r="D1481" t="str">
        <f>_xlfn.IFNA(VLOOKUP(CONCATENATE($A1481,"|","PI"),'Compare PI to Roll'!$A:$D,4,FALSE),"")</f>
        <v>PI</v>
      </c>
      <c r="E1481" t="str">
        <f>_xlfn.IFNA(VLOOKUP(CONCATENATE($A1481,"|","ROLL"),'Compare PI to Roll'!$A:$D,4,FALSE),"")</f>
        <v/>
      </c>
      <c r="F1481" t="str">
        <f>_xlfn.IFNA(VLOOKUP(CONCATENATE($A1481,"|","ROLL"),'Compare PI to Roll'!$A:$D,4,FALSE),"")</f>
        <v/>
      </c>
      <c r="G1481" t="str">
        <f t="shared" si="23"/>
        <v>1|1|0|0</v>
      </c>
      <c r="H1481" t="str">
        <f>_xlfn.IFNA(VLOOKUP(K1481,'Tables to Map'!A:B,2,FALSE),"")</f>
        <v/>
      </c>
      <c r="I1481" t="s">
        <v>8</v>
      </c>
      <c r="J1481" t="s">
        <v>9</v>
      </c>
      <c r="K1481" t="s">
        <v>106</v>
      </c>
      <c r="L1481" t="s">
        <v>17</v>
      </c>
      <c r="M1481">
        <v>3</v>
      </c>
      <c r="N1481" t="s">
        <v>1603</v>
      </c>
      <c r="O1481" t="s">
        <v>2629</v>
      </c>
      <c r="P1481" t="s">
        <v>2630</v>
      </c>
      <c r="Q1481" t="s">
        <v>1603</v>
      </c>
      <c r="R1481" t="s">
        <v>1603</v>
      </c>
      <c r="S1481">
        <v>10</v>
      </c>
      <c r="T1481">
        <v>10</v>
      </c>
      <c r="U1481">
        <v>0</v>
      </c>
      <c r="V1481" t="s">
        <v>1603</v>
      </c>
      <c r="W1481" t="s">
        <v>1603</v>
      </c>
      <c r="X1481" t="s">
        <v>1603</v>
      </c>
      <c r="Y1481" t="s">
        <v>1603</v>
      </c>
      <c r="Z1481" t="s">
        <v>1603</v>
      </c>
      <c r="AA1481" t="s">
        <v>1603</v>
      </c>
      <c r="AB1481" t="s">
        <v>1603</v>
      </c>
      <c r="AC1481" t="s">
        <v>1603</v>
      </c>
      <c r="AD1481" t="s">
        <v>1603</v>
      </c>
      <c r="AE1481" t="s">
        <v>1603</v>
      </c>
    </row>
    <row r="1482" spans="1:31" x14ac:dyDescent="0.25">
      <c r="A1482" t="s">
        <v>4201</v>
      </c>
      <c r="B1482"/>
      <c r="C1482" t="str">
        <f>_xlfn.IFNA(VLOOKUP(CONCATENATE($A1482,"|","PI"),'Compare PI to Roll'!$A:$D,4,FALSE),"")</f>
        <v>PI</v>
      </c>
      <c r="D1482" t="str">
        <f>_xlfn.IFNA(VLOOKUP(CONCATENATE($A1482,"|","PI"),'Compare PI to Roll'!$A:$D,4,FALSE),"")</f>
        <v>PI</v>
      </c>
      <c r="E1482" t="str">
        <f>_xlfn.IFNA(VLOOKUP(CONCATENATE($A1482,"|","ROLL"),'Compare PI to Roll'!$A:$D,4,FALSE),"")</f>
        <v/>
      </c>
      <c r="F1482" t="str">
        <f>_xlfn.IFNA(VLOOKUP(CONCATENATE($A1482,"|","ROLL"),'Compare PI to Roll'!$A:$D,4,FALSE),"")</f>
        <v/>
      </c>
      <c r="G1482" t="str">
        <f t="shared" si="23"/>
        <v>1|1|0|0</v>
      </c>
      <c r="H1482" t="str">
        <f>_xlfn.IFNA(VLOOKUP(K1482,'Tables to Map'!A:B,2,FALSE),"")</f>
        <v/>
      </c>
      <c r="I1482" t="s">
        <v>8</v>
      </c>
      <c r="J1482" t="s">
        <v>9</v>
      </c>
      <c r="K1482" t="s">
        <v>106</v>
      </c>
      <c r="L1482" t="s">
        <v>108</v>
      </c>
      <c r="M1482">
        <v>4</v>
      </c>
      <c r="N1482" t="s">
        <v>1603</v>
      </c>
      <c r="O1482" t="s">
        <v>2629</v>
      </c>
      <c r="P1482" t="s">
        <v>2630</v>
      </c>
      <c r="Q1482" t="s">
        <v>1603</v>
      </c>
      <c r="R1482" t="s">
        <v>1603</v>
      </c>
      <c r="S1482">
        <v>10</v>
      </c>
      <c r="T1482">
        <v>10</v>
      </c>
      <c r="U1482">
        <v>0</v>
      </c>
      <c r="V1482" t="s">
        <v>1603</v>
      </c>
      <c r="W1482" t="s">
        <v>1603</v>
      </c>
      <c r="X1482" t="s">
        <v>1603</v>
      </c>
      <c r="Y1482" t="s">
        <v>1603</v>
      </c>
      <c r="Z1482" t="s">
        <v>1603</v>
      </c>
      <c r="AA1482" t="s">
        <v>1603</v>
      </c>
      <c r="AB1482" t="s">
        <v>1603</v>
      </c>
      <c r="AC1482" t="s">
        <v>1603</v>
      </c>
      <c r="AD1482" t="s">
        <v>1603</v>
      </c>
      <c r="AE1482" t="s">
        <v>1603</v>
      </c>
    </row>
    <row r="1483" spans="1:31" x14ac:dyDescent="0.25">
      <c r="A1483" t="s">
        <v>4202</v>
      </c>
      <c r="B1483"/>
      <c r="C1483" t="str">
        <f>_xlfn.IFNA(VLOOKUP(CONCATENATE($A1483,"|","PI"),'Compare PI to Roll'!$A:$D,4,FALSE),"")</f>
        <v>PI</v>
      </c>
      <c r="D1483" t="str">
        <f>_xlfn.IFNA(VLOOKUP(CONCATENATE($A1483,"|","PI"),'Compare PI to Roll'!$A:$D,4,FALSE),"")</f>
        <v>PI</v>
      </c>
      <c r="E1483" t="str">
        <f>_xlfn.IFNA(VLOOKUP(CONCATENATE($A1483,"|","ROLL"),'Compare PI to Roll'!$A:$D,4,FALSE),"")</f>
        <v/>
      </c>
      <c r="F1483" t="str">
        <f>_xlfn.IFNA(VLOOKUP(CONCATENATE($A1483,"|","ROLL"),'Compare PI to Roll'!$A:$D,4,FALSE),"")</f>
        <v/>
      </c>
      <c r="G1483" t="str">
        <f t="shared" si="23"/>
        <v>1|1|0|0</v>
      </c>
      <c r="H1483" t="str">
        <f>_xlfn.IFNA(VLOOKUP(K1483,'Tables to Map'!A:B,2,FALSE),"")</f>
        <v/>
      </c>
      <c r="I1483" t="s">
        <v>8</v>
      </c>
      <c r="J1483" t="s">
        <v>9</v>
      </c>
      <c r="K1483" t="s">
        <v>106</v>
      </c>
      <c r="L1483" t="s">
        <v>20</v>
      </c>
      <c r="M1483">
        <v>5</v>
      </c>
      <c r="N1483" t="s">
        <v>1603</v>
      </c>
      <c r="O1483" t="s">
        <v>2636</v>
      </c>
      <c r="P1483" t="s">
        <v>2632</v>
      </c>
      <c r="Q1483">
        <v>255</v>
      </c>
      <c r="R1483">
        <v>255</v>
      </c>
      <c r="S1483" t="s">
        <v>1603</v>
      </c>
      <c r="T1483" t="s">
        <v>1603</v>
      </c>
      <c r="U1483" t="s">
        <v>1603</v>
      </c>
      <c r="V1483" t="s">
        <v>1603</v>
      </c>
      <c r="W1483" t="s">
        <v>1603</v>
      </c>
      <c r="X1483" t="s">
        <v>1603</v>
      </c>
      <c r="Y1483" t="s">
        <v>2633</v>
      </c>
      <c r="Z1483" t="s">
        <v>1603</v>
      </c>
      <c r="AA1483" t="s">
        <v>1603</v>
      </c>
      <c r="AB1483" t="s">
        <v>2634</v>
      </c>
      <c r="AC1483" t="s">
        <v>1603</v>
      </c>
      <c r="AD1483" t="s">
        <v>1603</v>
      </c>
      <c r="AE1483" t="s">
        <v>1603</v>
      </c>
    </row>
    <row r="1484" spans="1:31" x14ac:dyDescent="0.25">
      <c r="A1484" t="s">
        <v>4203</v>
      </c>
      <c r="B1484"/>
      <c r="C1484" t="str">
        <f>_xlfn.IFNA(VLOOKUP(CONCATENATE($A1484,"|","PI"),'Compare PI to Roll'!$A:$D,4,FALSE),"")</f>
        <v>PI</v>
      </c>
      <c r="D1484" t="str">
        <f>_xlfn.IFNA(VLOOKUP(CONCATENATE($A1484,"|","PI"),'Compare PI to Roll'!$A:$D,4,FALSE),"")</f>
        <v>PI</v>
      </c>
      <c r="E1484" t="str">
        <f>_xlfn.IFNA(VLOOKUP(CONCATENATE($A1484,"|","ROLL"),'Compare PI to Roll'!$A:$D,4,FALSE),"")</f>
        <v/>
      </c>
      <c r="F1484" t="str">
        <f>_xlfn.IFNA(VLOOKUP(CONCATENATE($A1484,"|","ROLL"),'Compare PI to Roll'!$A:$D,4,FALSE),"")</f>
        <v/>
      </c>
      <c r="G1484" t="str">
        <f t="shared" si="23"/>
        <v>1|1|0|0</v>
      </c>
      <c r="H1484" t="str">
        <f>_xlfn.IFNA(VLOOKUP(K1484,'Tables to Map'!A:B,2,FALSE),"")</f>
        <v/>
      </c>
      <c r="I1484" t="s">
        <v>8</v>
      </c>
      <c r="J1484" t="s">
        <v>9</v>
      </c>
      <c r="K1484" t="s">
        <v>106</v>
      </c>
      <c r="L1484" t="s">
        <v>111</v>
      </c>
      <c r="M1484">
        <v>6</v>
      </c>
      <c r="N1484" t="s">
        <v>1603</v>
      </c>
      <c r="O1484" t="s">
        <v>2636</v>
      </c>
      <c r="P1484" t="s">
        <v>2632</v>
      </c>
      <c r="Q1484">
        <v>255</v>
      </c>
      <c r="R1484">
        <v>255</v>
      </c>
      <c r="S1484" t="s">
        <v>1603</v>
      </c>
      <c r="T1484" t="s">
        <v>1603</v>
      </c>
      <c r="U1484" t="s">
        <v>1603</v>
      </c>
      <c r="V1484" t="s">
        <v>1603</v>
      </c>
      <c r="W1484" t="s">
        <v>1603</v>
      </c>
      <c r="X1484" t="s">
        <v>1603</v>
      </c>
      <c r="Y1484" t="s">
        <v>2633</v>
      </c>
      <c r="Z1484" t="s">
        <v>1603</v>
      </c>
      <c r="AA1484" t="s">
        <v>1603</v>
      </c>
      <c r="AB1484" t="s">
        <v>2634</v>
      </c>
      <c r="AC1484" t="s">
        <v>1603</v>
      </c>
      <c r="AD1484" t="s">
        <v>1603</v>
      </c>
      <c r="AE1484" t="s">
        <v>1603</v>
      </c>
    </row>
    <row r="1485" spans="1:31" x14ac:dyDescent="0.25">
      <c r="A1485" t="s">
        <v>4204</v>
      </c>
      <c r="B1485"/>
      <c r="C1485" t="str">
        <f>_xlfn.IFNA(VLOOKUP(CONCATENATE($A1485,"|","PI"),'Compare PI to Roll'!$A:$D,4,FALSE),"")</f>
        <v>PI</v>
      </c>
      <c r="D1485" t="str">
        <f>_xlfn.IFNA(VLOOKUP(CONCATENATE($A1485,"|","PI"),'Compare PI to Roll'!$A:$D,4,FALSE),"")</f>
        <v>PI</v>
      </c>
      <c r="E1485" t="str">
        <f>_xlfn.IFNA(VLOOKUP(CONCATENATE($A1485,"|","ROLL"),'Compare PI to Roll'!$A:$D,4,FALSE),"")</f>
        <v/>
      </c>
      <c r="F1485" t="str">
        <f>_xlfn.IFNA(VLOOKUP(CONCATENATE($A1485,"|","ROLL"),'Compare PI to Roll'!$A:$D,4,FALSE),"")</f>
        <v/>
      </c>
      <c r="G1485" t="str">
        <f t="shared" si="23"/>
        <v>1|1|0|0</v>
      </c>
      <c r="H1485" t="str">
        <f>_xlfn.IFNA(VLOOKUP(K1485,'Tables to Map'!A:B,2,FALSE),"")</f>
        <v/>
      </c>
      <c r="I1485" t="s">
        <v>8</v>
      </c>
      <c r="J1485" t="s">
        <v>9</v>
      </c>
      <c r="K1485" t="s">
        <v>106</v>
      </c>
      <c r="L1485" t="s">
        <v>27</v>
      </c>
      <c r="M1485">
        <v>7</v>
      </c>
      <c r="N1485" t="s">
        <v>1603</v>
      </c>
      <c r="O1485" t="s">
        <v>2629</v>
      </c>
      <c r="P1485" t="s">
        <v>2630</v>
      </c>
      <c r="Q1485" t="s">
        <v>1603</v>
      </c>
      <c r="R1485" t="s">
        <v>1603</v>
      </c>
      <c r="S1485">
        <v>10</v>
      </c>
      <c r="T1485">
        <v>10</v>
      </c>
      <c r="U1485">
        <v>0</v>
      </c>
      <c r="V1485" t="s">
        <v>1603</v>
      </c>
      <c r="W1485" t="s">
        <v>1603</v>
      </c>
      <c r="X1485" t="s">
        <v>1603</v>
      </c>
      <c r="Y1485" t="s">
        <v>1603</v>
      </c>
      <c r="Z1485" t="s">
        <v>1603</v>
      </c>
      <c r="AA1485" t="s">
        <v>1603</v>
      </c>
      <c r="AB1485" t="s">
        <v>1603</v>
      </c>
      <c r="AC1485" t="s">
        <v>1603</v>
      </c>
      <c r="AD1485" t="s">
        <v>1603</v>
      </c>
      <c r="AE1485" t="s">
        <v>1603</v>
      </c>
    </row>
    <row r="1486" spans="1:31" x14ac:dyDescent="0.25">
      <c r="A1486" t="s">
        <v>4205</v>
      </c>
      <c r="B1486"/>
      <c r="C1486" t="str">
        <f>_xlfn.IFNA(VLOOKUP(CONCATENATE($A1486,"|","PI"),'Compare PI to Roll'!$A:$D,4,FALSE),"")</f>
        <v>PI</v>
      </c>
      <c r="D1486" t="str">
        <f>_xlfn.IFNA(VLOOKUP(CONCATENATE($A1486,"|","PI"),'Compare PI to Roll'!$A:$D,4,FALSE),"")</f>
        <v>PI</v>
      </c>
      <c r="E1486" t="str">
        <f>_xlfn.IFNA(VLOOKUP(CONCATENATE($A1486,"|","ROLL"),'Compare PI to Roll'!$A:$D,4,FALSE),"")</f>
        <v/>
      </c>
      <c r="F1486" t="str">
        <f>_xlfn.IFNA(VLOOKUP(CONCATENATE($A1486,"|","ROLL"),'Compare PI to Roll'!$A:$D,4,FALSE),"")</f>
        <v/>
      </c>
      <c r="G1486" t="str">
        <f t="shared" si="23"/>
        <v>1|1|0|0</v>
      </c>
      <c r="H1486" t="str">
        <f>_xlfn.IFNA(VLOOKUP(K1486,'Tables to Map'!A:B,2,FALSE),"")</f>
        <v/>
      </c>
      <c r="I1486" t="s">
        <v>8</v>
      </c>
      <c r="J1486" t="s">
        <v>9</v>
      </c>
      <c r="K1486" t="s">
        <v>106</v>
      </c>
      <c r="L1486" t="s">
        <v>29</v>
      </c>
      <c r="M1486">
        <v>8</v>
      </c>
      <c r="N1486" t="s">
        <v>1603</v>
      </c>
      <c r="O1486" t="s">
        <v>2636</v>
      </c>
      <c r="P1486" t="s">
        <v>2632</v>
      </c>
      <c r="Q1486">
        <v>255</v>
      </c>
      <c r="R1486">
        <v>255</v>
      </c>
      <c r="S1486" t="s">
        <v>1603</v>
      </c>
      <c r="T1486" t="s">
        <v>1603</v>
      </c>
      <c r="U1486" t="s">
        <v>1603</v>
      </c>
      <c r="V1486" t="s">
        <v>1603</v>
      </c>
      <c r="W1486" t="s">
        <v>1603</v>
      </c>
      <c r="X1486" t="s">
        <v>1603</v>
      </c>
      <c r="Y1486" t="s">
        <v>2633</v>
      </c>
      <c r="Z1486" t="s">
        <v>1603</v>
      </c>
      <c r="AA1486" t="s">
        <v>1603</v>
      </c>
      <c r="AB1486" t="s">
        <v>2634</v>
      </c>
      <c r="AC1486" t="s">
        <v>1603</v>
      </c>
      <c r="AD1486" t="s">
        <v>1603</v>
      </c>
      <c r="AE1486" t="s">
        <v>1603</v>
      </c>
    </row>
    <row r="1487" spans="1:31" x14ac:dyDescent="0.25">
      <c r="A1487" t="s">
        <v>4206</v>
      </c>
      <c r="B1487"/>
      <c r="C1487" t="str">
        <f>_xlfn.IFNA(VLOOKUP(CONCATENATE($A1487,"|","PI"),'Compare PI to Roll'!$A:$D,4,FALSE),"")</f>
        <v>PI</v>
      </c>
      <c r="D1487" t="str">
        <f>_xlfn.IFNA(VLOOKUP(CONCATENATE($A1487,"|","PI"),'Compare PI to Roll'!$A:$D,4,FALSE),"")</f>
        <v>PI</v>
      </c>
      <c r="E1487" t="str">
        <f>_xlfn.IFNA(VLOOKUP(CONCATENATE($A1487,"|","ROLL"),'Compare PI to Roll'!$A:$D,4,FALSE),"")</f>
        <v/>
      </c>
      <c r="F1487" t="str">
        <f>_xlfn.IFNA(VLOOKUP(CONCATENATE($A1487,"|","ROLL"),'Compare PI to Roll'!$A:$D,4,FALSE),"")</f>
        <v/>
      </c>
      <c r="G1487" t="str">
        <f t="shared" si="23"/>
        <v>1|1|0|0</v>
      </c>
      <c r="H1487" t="str">
        <f>_xlfn.IFNA(VLOOKUP(K1487,'Tables to Map'!A:B,2,FALSE),"")</f>
        <v/>
      </c>
      <c r="I1487" t="s">
        <v>8</v>
      </c>
      <c r="J1487" t="s">
        <v>9</v>
      </c>
      <c r="K1487" t="s">
        <v>106</v>
      </c>
      <c r="L1487" t="s">
        <v>30</v>
      </c>
      <c r="M1487">
        <v>9</v>
      </c>
      <c r="N1487" t="s">
        <v>1603</v>
      </c>
      <c r="O1487" t="s">
        <v>2636</v>
      </c>
      <c r="P1487" t="s">
        <v>2632</v>
      </c>
      <c r="Q1487">
        <v>255</v>
      </c>
      <c r="R1487">
        <v>255</v>
      </c>
      <c r="S1487" t="s">
        <v>1603</v>
      </c>
      <c r="T1487" t="s">
        <v>1603</v>
      </c>
      <c r="U1487" t="s">
        <v>1603</v>
      </c>
      <c r="V1487" t="s">
        <v>1603</v>
      </c>
      <c r="W1487" t="s">
        <v>1603</v>
      </c>
      <c r="X1487" t="s">
        <v>1603</v>
      </c>
      <c r="Y1487" t="s">
        <v>2633</v>
      </c>
      <c r="Z1487" t="s">
        <v>1603</v>
      </c>
      <c r="AA1487" t="s">
        <v>1603</v>
      </c>
      <c r="AB1487" t="s">
        <v>2634</v>
      </c>
      <c r="AC1487" t="s">
        <v>1603</v>
      </c>
      <c r="AD1487" t="s">
        <v>1603</v>
      </c>
      <c r="AE1487" t="s">
        <v>1603</v>
      </c>
    </row>
    <row r="1488" spans="1:31" x14ac:dyDescent="0.25">
      <c r="A1488" t="s">
        <v>4207</v>
      </c>
      <c r="B1488"/>
      <c r="C1488" t="str">
        <f>_xlfn.IFNA(VLOOKUP(CONCATENATE($A1488,"|","PI"),'Compare PI to Roll'!$A:$D,4,FALSE),"")</f>
        <v>PI</v>
      </c>
      <c r="D1488" t="str">
        <f>_xlfn.IFNA(VLOOKUP(CONCATENATE($A1488,"|","PI"),'Compare PI to Roll'!$A:$D,4,FALSE),"")</f>
        <v>PI</v>
      </c>
      <c r="E1488" t="str">
        <f>_xlfn.IFNA(VLOOKUP(CONCATENATE($A1488,"|","ROLL"),'Compare PI to Roll'!$A:$D,4,FALSE),"")</f>
        <v/>
      </c>
      <c r="F1488" t="str">
        <f>_xlfn.IFNA(VLOOKUP(CONCATENATE($A1488,"|","ROLL"),'Compare PI to Roll'!$A:$D,4,FALSE),"")</f>
        <v/>
      </c>
      <c r="G1488" t="str">
        <f t="shared" si="23"/>
        <v>1|1|0|0</v>
      </c>
      <c r="H1488" t="str">
        <f>_xlfn.IFNA(VLOOKUP(K1488,'Tables to Map'!A:B,2,FALSE),"")</f>
        <v/>
      </c>
      <c r="I1488" t="s">
        <v>8</v>
      </c>
      <c r="J1488" t="s">
        <v>9</v>
      </c>
      <c r="K1488" t="s">
        <v>106</v>
      </c>
      <c r="L1488" t="s">
        <v>31</v>
      </c>
      <c r="M1488">
        <v>10</v>
      </c>
      <c r="N1488" t="s">
        <v>1603</v>
      </c>
      <c r="O1488" t="s">
        <v>2636</v>
      </c>
      <c r="P1488" t="s">
        <v>2632</v>
      </c>
      <c r="Q1488">
        <v>255</v>
      </c>
      <c r="R1488">
        <v>255</v>
      </c>
      <c r="S1488" t="s">
        <v>1603</v>
      </c>
      <c r="T1488" t="s">
        <v>1603</v>
      </c>
      <c r="U1488" t="s">
        <v>1603</v>
      </c>
      <c r="V1488" t="s">
        <v>1603</v>
      </c>
      <c r="W1488" t="s">
        <v>1603</v>
      </c>
      <c r="X1488" t="s">
        <v>1603</v>
      </c>
      <c r="Y1488" t="s">
        <v>2633</v>
      </c>
      <c r="Z1488" t="s">
        <v>1603</v>
      </c>
      <c r="AA1488" t="s">
        <v>1603</v>
      </c>
      <c r="AB1488" t="s">
        <v>2634</v>
      </c>
      <c r="AC1488" t="s">
        <v>1603</v>
      </c>
      <c r="AD1488" t="s">
        <v>1603</v>
      </c>
      <c r="AE1488" t="s">
        <v>1603</v>
      </c>
    </row>
    <row r="1489" spans="1:31" x14ac:dyDescent="0.25">
      <c r="A1489" t="s">
        <v>4208</v>
      </c>
      <c r="B1489"/>
      <c r="C1489" t="str">
        <f>_xlfn.IFNA(VLOOKUP(CONCATENATE($A1489,"|","PI"),'Compare PI to Roll'!$A:$D,4,FALSE),"")</f>
        <v>PI</v>
      </c>
      <c r="D1489" t="str">
        <f>_xlfn.IFNA(VLOOKUP(CONCATENATE($A1489,"|","PI"),'Compare PI to Roll'!$A:$D,4,FALSE),"")</f>
        <v>PI</v>
      </c>
      <c r="E1489" t="str">
        <f>_xlfn.IFNA(VLOOKUP(CONCATENATE($A1489,"|","ROLL"),'Compare PI to Roll'!$A:$D,4,FALSE),"")</f>
        <v/>
      </c>
      <c r="F1489" t="str">
        <f>_xlfn.IFNA(VLOOKUP(CONCATENATE($A1489,"|","ROLL"),'Compare PI to Roll'!$A:$D,4,FALSE),"")</f>
        <v/>
      </c>
      <c r="G1489" t="str">
        <f t="shared" si="23"/>
        <v>1|1|0|0</v>
      </c>
      <c r="H1489" t="str">
        <f>_xlfn.IFNA(VLOOKUP(K1489,'Tables to Map'!A:B,2,FALSE),"")</f>
        <v/>
      </c>
      <c r="I1489" t="s">
        <v>8</v>
      </c>
      <c r="J1489" t="s">
        <v>9</v>
      </c>
      <c r="K1489" t="s">
        <v>106</v>
      </c>
      <c r="L1489" t="s">
        <v>113</v>
      </c>
      <c r="M1489">
        <v>11</v>
      </c>
      <c r="N1489" t="s">
        <v>1603</v>
      </c>
      <c r="O1489" t="s">
        <v>2636</v>
      </c>
      <c r="P1489" t="s">
        <v>2632</v>
      </c>
      <c r="Q1489">
        <v>255</v>
      </c>
      <c r="R1489">
        <v>255</v>
      </c>
      <c r="S1489" t="s">
        <v>1603</v>
      </c>
      <c r="T1489" t="s">
        <v>1603</v>
      </c>
      <c r="U1489" t="s">
        <v>1603</v>
      </c>
      <c r="V1489" t="s">
        <v>1603</v>
      </c>
      <c r="W1489" t="s">
        <v>1603</v>
      </c>
      <c r="X1489" t="s">
        <v>1603</v>
      </c>
      <c r="Y1489" t="s">
        <v>2633</v>
      </c>
      <c r="Z1489" t="s">
        <v>1603</v>
      </c>
      <c r="AA1489" t="s">
        <v>1603</v>
      </c>
      <c r="AB1489" t="s">
        <v>2634</v>
      </c>
      <c r="AC1489" t="s">
        <v>1603</v>
      </c>
      <c r="AD1489" t="s">
        <v>1603</v>
      </c>
      <c r="AE1489" t="s">
        <v>1603</v>
      </c>
    </row>
    <row r="1490" spans="1:31" x14ac:dyDescent="0.25">
      <c r="A1490" t="s">
        <v>4209</v>
      </c>
      <c r="B1490"/>
      <c r="C1490" t="str">
        <f>_xlfn.IFNA(VLOOKUP(CONCATENATE($A1490,"|","PI"),'Compare PI to Roll'!$A:$D,4,FALSE),"")</f>
        <v>PI</v>
      </c>
      <c r="D1490" t="str">
        <f>_xlfn.IFNA(VLOOKUP(CONCATENATE($A1490,"|","PI"),'Compare PI to Roll'!$A:$D,4,FALSE),"")</f>
        <v>PI</v>
      </c>
      <c r="E1490" t="str">
        <f>_xlfn.IFNA(VLOOKUP(CONCATENATE($A1490,"|","ROLL"),'Compare PI to Roll'!$A:$D,4,FALSE),"")</f>
        <v/>
      </c>
      <c r="F1490" t="str">
        <f>_xlfn.IFNA(VLOOKUP(CONCATENATE($A1490,"|","ROLL"),'Compare PI to Roll'!$A:$D,4,FALSE),"")</f>
        <v/>
      </c>
      <c r="G1490" t="str">
        <f t="shared" si="23"/>
        <v>1|1|0|0</v>
      </c>
      <c r="H1490" t="str">
        <f>_xlfn.IFNA(VLOOKUP(K1490,'Tables to Map'!A:B,2,FALSE),"")</f>
        <v/>
      </c>
      <c r="I1490" t="s">
        <v>8</v>
      </c>
      <c r="J1490" t="s">
        <v>9</v>
      </c>
      <c r="K1490" t="s">
        <v>106</v>
      </c>
      <c r="L1490" t="s">
        <v>114</v>
      </c>
      <c r="M1490">
        <v>12</v>
      </c>
      <c r="N1490" t="s">
        <v>1603</v>
      </c>
      <c r="O1490" t="s">
        <v>2636</v>
      </c>
      <c r="P1490" t="s">
        <v>2632</v>
      </c>
      <c r="Q1490">
        <v>255</v>
      </c>
      <c r="R1490">
        <v>255</v>
      </c>
      <c r="S1490" t="s">
        <v>1603</v>
      </c>
      <c r="T1490" t="s">
        <v>1603</v>
      </c>
      <c r="U1490" t="s">
        <v>1603</v>
      </c>
      <c r="V1490" t="s">
        <v>1603</v>
      </c>
      <c r="W1490" t="s">
        <v>1603</v>
      </c>
      <c r="X1490" t="s">
        <v>1603</v>
      </c>
      <c r="Y1490" t="s">
        <v>2633</v>
      </c>
      <c r="Z1490" t="s">
        <v>1603</v>
      </c>
      <c r="AA1490" t="s">
        <v>1603</v>
      </c>
      <c r="AB1490" t="s">
        <v>2634</v>
      </c>
      <c r="AC1490" t="s">
        <v>1603</v>
      </c>
      <c r="AD1490" t="s">
        <v>1603</v>
      </c>
      <c r="AE1490" t="s">
        <v>1603</v>
      </c>
    </row>
    <row r="1491" spans="1:31" x14ac:dyDescent="0.25">
      <c r="A1491" t="s">
        <v>4210</v>
      </c>
      <c r="B1491"/>
      <c r="C1491" t="str">
        <f>_xlfn.IFNA(VLOOKUP(CONCATENATE($A1491,"|","PI"),'Compare PI to Roll'!$A:$D,4,FALSE),"")</f>
        <v>PI</v>
      </c>
      <c r="D1491" t="str">
        <f>_xlfn.IFNA(VLOOKUP(CONCATENATE($A1491,"|","PI"),'Compare PI to Roll'!$A:$D,4,FALSE),"")</f>
        <v>PI</v>
      </c>
      <c r="E1491" t="str">
        <f>_xlfn.IFNA(VLOOKUP(CONCATENATE($A1491,"|","ROLL"),'Compare PI to Roll'!$A:$D,4,FALSE),"")</f>
        <v/>
      </c>
      <c r="F1491" t="str">
        <f>_xlfn.IFNA(VLOOKUP(CONCATENATE($A1491,"|","ROLL"),'Compare PI to Roll'!$A:$D,4,FALSE),"")</f>
        <v/>
      </c>
      <c r="G1491" t="str">
        <f t="shared" si="23"/>
        <v>1|1|0|0</v>
      </c>
      <c r="H1491" t="str">
        <f>_xlfn.IFNA(VLOOKUP(K1491,'Tables to Map'!A:B,2,FALSE),"")</f>
        <v/>
      </c>
      <c r="I1491" t="s">
        <v>8</v>
      </c>
      <c r="J1491" t="s">
        <v>9</v>
      </c>
      <c r="K1491" t="s">
        <v>106</v>
      </c>
      <c r="L1491" t="s">
        <v>112</v>
      </c>
      <c r="M1491">
        <v>13</v>
      </c>
      <c r="N1491" t="s">
        <v>1603</v>
      </c>
      <c r="O1491" t="s">
        <v>2636</v>
      </c>
      <c r="P1491" t="s">
        <v>2632</v>
      </c>
      <c r="Q1491">
        <v>255</v>
      </c>
      <c r="R1491">
        <v>255</v>
      </c>
      <c r="S1491" t="s">
        <v>1603</v>
      </c>
      <c r="T1491" t="s">
        <v>1603</v>
      </c>
      <c r="U1491" t="s">
        <v>1603</v>
      </c>
      <c r="V1491" t="s">
        <v>1603</v>
      </c>
      <c r="W1491" t="s">
        <v>1603</v>
      </c>
      <c r="X1491" t="s">
        <v>1603</v>
      </c>
      <c r="Y1491" t="s">
        <v>2633</v>
      </c>
      <c r="Z1491" t="s">
        <v>1603</v>
      </c>
      <c r="AA1491" t="s">
        <v>1603</v>
      </c>
      <c r="AB1491" t="s">
        <v>2634</v>
      </c>
      <c r="AC1491" t="s">
        <v>1603</v>
      </c>
      <c r="AD1491" t="s">
        <v>1603</v>
      </c>
      <c r="AE1491" t="s">
        <v>1603</v>
      </c>
    </row>
    <row r="1492" spans="1:31" x14ac:dyDescent="0.25">
      <c r="A1492" t="s">
        <v>4211</v>
      </c>
      <c r="B1492"/>
      <c r="C1492" t="str">
        <f>_xlfn.IFNA(VLOOKUP(CONCATENATE($A1492,"|","PI"),'Compare PI to Roll'!$A:$D,4,FALSE),"")</f>
        <v>PI</v>
      </c>
      <c r="D1492" t="str">
        <f>_xlfn.IFNA(VLOOKUP(CONCATENATE($A1492,"|","PI"),'Compare PI to Roll'!$A:$D,4,FALSE),"")</f>
        <v>PI</v>
      </c>
      <c r="E1492" t="str">
        <f>_xlfn.IFNA(VLOOKUP(CONCATENATE($A1492,"|","ROLL"),'Compare PI to Roll'!$A:$D,4,FALSE),"")</f>
        <v/>
      </c>
      <c r="F1492" t="str">
        <f>_xlfn.IFNA(VLOOKUP(CONCATENATE($A1492,"|","ROLL"),'Compare PI to Roll'!$A:$D,4,FALSE),"")</f>
        <v/>
      </c>
      <c r="G1492" t="str">
        <f t="shared" si="23"/>
        <v>1|1|0|0</v>
      </c>
      <c r="H1492" t="str">
        <f>_xlfn.IFNA(VLOOKUP(K1492,'Tables to Map'!A:B,2,FALSE),"")</f>
        <v/>
      </c>
      <c r="I1492" t="s">
        <v>8</v>
      </c>
      <c r="J1492" t="s">
        <v>9</v>
      </c>
      <c r="K1492" t="s">
        <v>106</v>
      </c>
      <c r="L1492" t="s">
        <v>105</v>
      </c>
      <c r="M1492">
        <v>14</v>
      </c>
      <c r="N1492" t="s">
        <v>1603</v>
      </c>
      <c r="O1492" t="s">
        <v>2636</v>
      </c>
      <c r="P1492" t="s">
        <v>2632</v>
      </c>
      <c r="Q1492">
        <v>1</v>
      </c>
      <c r="R1492">
        <v>1</v>
      </c>
      <c r="S1492" t="s">
        <v>1603</v>
      </c>
      <c r="T1492" t="s">
        <v>1603</v>
      </c>
      <c r="U1492" t="s">
        <v>1603</v>
      </c>
      <c r="V1492" t="s">
        <v>1603</v>
      </c>
      <c r="W1492" t="s">
        <v>1603</v>
      </c>
      <c r="X1492" t="s">
        <v>1603</v>
      </c>
      <c r="Y1492" t="s">
        <v>2633</v>
      </c>
      <c r="Z1492" t="s">
        <v>1603</v>
      </c>
      <c r="AA1492" t="s">
        <v>1603</v>
      </c>
      <c r="AB1492" t="s">
        <v>2634</v>
      </c>
      <c r="AC1492" t="s">
        <v>1603</v>
      </c>
      <c r="AD1492" t="s">
        <v>1603</v>
      </c>
      <c r="AE1492" t="s">
        <v>1603</v>
      </c>
    </row>
    <row r="1493" spans="1:31" x14ac:dyDescent="0.25">
      <c r="A1493" t="s">
        <v>4212</v>
      </c>
      <c r="B1493"/>
      <c r="C1493" t="str">
        <f>_xlfn.IFNA(VLOOKUP(CONCATENATE($A1493,"|","PI"),'Compare PI to Roll'!$A:$D,4,FALSE),"")</f>
        <v>PI</v>
      </c>
      <c r="D1493" t="str">
        <f>_xlfn.IFNA(VLOOKUP(CONCATENATE($A1493,"|","PI"),'Compare PI to Roll'!$A:$D,4,FALSE),"")</f>
        <v>PI</v>
      </c>
      <c r="E1493" t="str">
        <f>_xlfn.IFNA(VLOOKUP(CONCATENATE($A1493,"|","ROLL"),'Compare PI to Roll'!$A:$D,4,FALSE),"")</f>
        <v/>
      </c>
      <c r="F1493" t="str">
        <f>_xlfn.IFNA(VLOOKUP(CONCATENATE($A1493,"|","ROLL"),'Compare PI to Roll'!$A:$D,4,FALSE),"")</f>
        <v/>
      </c>
      <c r="G1493" t="str">
        <f t="shared" si="23"/>
        <v>1|1|0|0</v>
      </c>
      <c r="H1493" t="str">
        <f>_xlfn.IFNA(VLOOKUP(K1493,'Tables to Map'!A:B,2,FALSE),"")</f>
        <v/>
      </c>
      <c r="I1493" t="s">
        <v>8</v>
      </c>
      <c r="J1493" t="s">
        <v>9</v>
      </c>
      <c r="K1493" t="s">
        <v>106</v>
      </c>
      <c r="L1493" t="s">
        <v>10</v>
      </c>
      <c r="M1493">
        <v>15</v>
      </c>
      <c r="N1493" t="s">
        <v>1603</v>
      </c>
      <c r="O1493" t="s">
        <v>2636</v>
      </c>
      <c r="P1493" t="s">
        <v>2630</v>
      </c>
      <c r="Q1493" t="s">
        <v>1603</v>
      </c>
      <c r="R1493" t="s">
        <v>1603</v>
      </c>
      <c r="S1493">
        <v>10</v>
      </c>
      <c r="T1493">
        <v>10</v>
      </c>
      <c r="U1493">
        <v>0</v>
      </c>
      <c r="V1493" t="s">
        <v>1603</v>
      </c>
      <c r="W1493" t="s">
        <v>1603</v>
      </c>
      <c r="X1493" t="s">
        <v>1603</v>
      </c>
      <c r="Y1493" t="s">
        <v>1603</v>
      </c>
      <c r="Z1493" t="s">
        <v>1603</v>
      </c>
      <c r="AA1493" t="s">
        <v>1603</v>
      </c>
      <c r="AB1493" t="s">
        <v>1603</v>
      </c>
      <c r="AC1493" t="s">
        <v>1603</v>
      </c>
      <c r="AD1493" t="s">
        <v>1603</v>
      </c>
      <c r="AE1493" t="s">
        <v>1603</v>
      </c>
    </row>
    <row r="1494" spans="1:31" x14ac:dyDescent="0.25">
      <c r="A1494" t="s">
        <v>4213</v>
      </c>
      <c r="C1494" t="str">
        <f>_xlfn.IFNA(VLOOKUP(CONCATENATE($A1494,"|","PI"),'Compare PI to Roll'!$A:$D,4,FALSE),"")</f>
        <v/>
      </c>
      <c r="D1494" t="str">
        <f>_xlfn.IFNA(VLOOKUP(CONCATENATE($A1494,"|","PI"),'Compare PI to Roll'!$A:$D,4,FALSE),"")</f>
        <v/>
      </c>
      <c r="E1494" t="str">
        <f>_xlfn.IFNA(VLOOKUP(CONCATENATE($A1494,"|","ROLL"),'Compare PI to Roll'!$A:$D,4,FALSE),"")</f>
        <v/>
      </c>
      <c r="F1494" t="str">
        <f>_xlfn.IFNA(VLOOKUP(CONCATENATE($A1494,"|","ROLL"),'Compare PI to Roll'!$A:$D,4,FALSE),"")</f>
        <v/>
      </c>
      <c r="G1494" t="str">
        <f t="shared" si="23"/>
        <v>0|0|0|0</v>
      </c>
      <c r="H1494" t="str">
        <f>_xlfn.IFNA(VLOOKUP(K1494,'Tables to Map'!A:B,2,FALSE),"")</f>
        <v>?</v>
      </c>
      <c r="I1494" t="s">
        <v>8</v>
      </c>
      <c r="J1494" t="s">
        <v>9</v>
      </c>
      <c r="K1494" t="s">
        <v>4214</v>
      </c>
      <c r="L1494" t="s">
        <v>1679</v>
      </c>
      <c r="M1494">
        <v>1</v>
      </c>
      <c r="N1494" t="s">
        <v>1603</v>
      </c>
      <c r="O1494" t="s">
        <v>2629</v>
      </c>
      <c r="P1494" t="s">
        <v>2630</v>
      </c>
      <c r="Q1494" t="s">
        <v>1603</v>
      </c>
      <c r="R1494" t="s">
        <v>1603</v>
      </c>
      <c r="S1494">
        <v>10</v>
      </c>
      <c r="T1494">
        <v>10</v>
      </c>
      <c r="U1494">
        <v>0</v>
      </c>
      <c r="V1494" t="s">
        <v>1603</v>
      </c>
      <c r="W1494" t="s">
        <v>1603</v>
      </c>
      <c r="X1494" t="s">
        <v>1603</v>
      </c>
      <c r="Y1494" t="s">
        <v>1603</v>
      </c>
      <c r="Z1494" t="s">
        <v>1603</v>
      </c>
      <c r="AA1494" t="s">
        <v>1603</v>
      </c>
      <c r="AB1494" t="s">
        <v>1603</v>
      </c>
      <c r="AC1494" t="s">
        <v>1603</v>
      </c>
      <c r="AD1494" t="s">
        <v>1603</v>
      </c>
      <c r="AE1494" t="s">
        <v>1603</v>
      </c>
    </row>
    <row r="1495" spans="1:31" x14ac:dyDescent="0.25">
      <c r="A1495" t="s">
        <v>4215</v>
      </c>
      <c r="C1495" t="str">
        <f>_xlfn.IFNA(VLOOKUP(CONCATENATE($A1495,"|","PI"),'Compare PI to Roll'!$A:$D,4,FALSE),"")</f>
        <v/>
      </c>
      <c r="D1495" t="str">
        <f>_xlfn.IFNA(VLOOKUP(CONCATENATE($A1495,"|","PI"),'Compare PI to Roll'!$A:$D,4,FALSE),"")</f>
        <v/>
      </c>
      <c r="E1495" t="str">
        <f>_xlfn.IFNA(VLOOKUP(CONCATENATE($A1495,"|","ROLL"),'Compare PI to Roll'!$A:$D,4,FALSE),"")</f>
        <v/>
      </c>
      <c r="F1495" t="str">
        <f>_xlfn.IFNA(VLOOKUP(CONCATENATE($A1495,"|","ROLL"),'Compare PI to Roll'!$A:$D,4,FALSE),"")</f>
        <v/>
      </c>
      <c r="G1495" t="str">
        <f t="shared" si="23"/>
        <v>0|0|0|0</v>
      </c>
      <c r="H1495" t="str">
        <f>_xlfn.IFNA(VLOOKUP(K1495,'Tables to Map'!A:B,2,FALSE),"")</f>
        <v>?</v>
      </c>
      <c r="I1495" t="s">
        <v>8</v>
      </c>
      <c r="J1495" t="s">
        <v>9</v>
      </c>
      <c r="K1495" t="s">
        <v>4214</v>
      </c>
      <c r="L1495" t="s">
        <v>1680</v>
      </c>
      <c r="M1495">
        <v>2</v>
      </c>
      <c r="N1495" t="s">
        <v>1603</v>
      </c>
      <c r="O1495" t="s">
        <v>2629</v>
      </c>
      <c r="P1495" t="s">
        <v>2630</v>
      </c>
      <c r="Q1495" t="s">
        <v>1603</v>
      </c>
      <c r="R1495" t="s">
        <v>1603</v>
      </c>
      <c r="S1495">
        <v>10</v>
      </c>
      <c r="T1495">
        <v>10</v>
      </c>
      <c r="U1495">
        <v>0</v>
      </c>
      <c r="V1495" t="s">
        <v>1603</v>
      </c>
      <c r="W1495" t="s">
        <v>1603</v>
      </c>
      <c r="X1495" t="s">
        <v>1603</v>
      </c>
      <c r="Y1495" t="s">
        <v>1603</v>
      </c>
      <c r="Z1495" t="s">
        <v>1603</v>
      </c>
      <c r="AA1495" t="s">
        <v>1603</v>
      </c>
      <c r="AB1495" t="s">
        <v>1603</v>
      </c>
      <c r="AC1495" t="s">
        <v>1603</v>
      </c>
      <c r="AD1495" t="s">
        <v>1603</v>
      </c>
      <c r="AE1495" t="s">
        <v>1603</v>
      </c>
    </row>
    <row r="1496" spans="1:31" x14ac:dyDescent="0.25">
      <c r="A1496" t="s">
        <v>4216</v>
      </c>
      <c r="C1496" t="str">
        <f>_xlfn.IFNA(VLOOKUP(CONCATENATE($A1496,"|","PI"),'Compare PI to Roll'!$A:$D,4,FALSE),"")</f>
        <v/>
      </c>
      <c r="D1496" t="str">
        <f>_xlfn.IFNA(VLOOKUP(CONCATENATE($A1496,"|","PI"),'Compare PI to Roll'!$A:$D,4,FALSE),"")</f>
        <v/>
      </c>
      <c r="E1496" t="str">
        <f>_xlfn.IFNA(VLOOKUP(CONCATENATE($A1496,"|","ROLL"),'Compare PI to Roll'!$A:$D,4,FALSE),"")</f>
        <v/>
      </c>
      <c r="F1496" t="str">
        <f>_xlfn.IFNA(VLOOKUP(CONCATENATE($A1496,"|","ROLL"),'Compare PI to Roll'!$A:$D,4,FALSE),"")</f>
        <v/>
      </c>
      <c r="G1496" t="str">
        <f t="shared" si="23"/>
        <v>0|0|0|0</v>
      </c>
      <c r="H1496" t="str">
        <f>_xlfn.IFNA(VLOOKUP(K1496,'Tables to Map'!A:B,2,FALSE),"")</f>
        <v>?</v>
      </c>
      <c r="I1496" t="s">
        <v>8</v>
      </c>
      <c r="J1496" t="s">
        <v>9</v>
      </c>
      <c r="K1496" t="s">
        <v>4214</v>
      </c>
      <c r="L1496" t="s">
        <v>1880</v>
      </c>
      <c r="M1496">
        <v>3</v>
      </c>
      <c r="N1496" t="s">
        <v>1603</v>
      </c>
      <c r="O1496" t="s">
        <v>2629</v>
      </c>
      <c r="P1496" t="s">
        <v>2630</v>
      </c>
      <c r="Q1496" t="s">
        <v>1603</v>
      </c>
      <c r="R1496" t="s">
        <v>1603</v>
      </c>
      <c r="S1496">
        <v>10</v>
      </c>
      <c r="T1496">
        <v>10</v>
      </c>
      <c r="U1496">
        <v>0</v>
      </c>
      <c r="V1496" t="s">
        <v>1603</v>
      </c>
      <c r="W1496" t="s">
        <v>1603</v>
      </c>
      <c r="X1496" t="s">
        <v>1603</v>
      </c>
      <c r="Y1496" t="s">
        <v>1603</v>
      </c>
      <c r="Z1496" t="s">
        <v>1603</v>
      </c>
      <c r="AA1496" t="s">
        <v>1603</v>
      </c>
      <c r="AB1496" t="s">
        <v>1603</v>
      </c>
      <c r="AC1496" t="s">
        <v>1603</v>
      </c>
      <c r="AD1496" t="s">
        <v>1603</v>
      </c>
      <c r="AE1496" t="s">
        <v>1603</v>
      </c>
    </row>
    <row r="1497" spans="1:31" x14ac:dyDescent="0.25">
      <c r="A1497" t="s">
        <v>4217</v>
      </c>
      <c r="C1497" t="str">
        <f>_xlfn.IFNA(VLOOKUP(CONCATENATE($A1497,"|","PI"),'Compare PI to Roll'!$A:$D,4,FALSE),"")</f>
        <v/>
      </c>
      <c r="D1497" t="str">
        <f>_xlfn.IFNA(VLOOKUP(CONCATENATE($A1497,"|","PI"),'Compare PI to Roll'!$A:$D,4,FALSE),"")</f>
        <v/>
      </c>
      <c r="E1497" t="str">
        <f>_xlfn.IFNA(VLOOKUP(CONCATENATE($A1497,"|","ROLL"),'Compare PI to Roll'!$A:$D,4,FALSE),"")</f>
        <v/>
      </c>
      <c r="F1497" t="str">
        <f>_xlfn.IFNA(VLOOKUP(CONCATENATE($A1497,"|","ROLL"),'Compare PI to Roll'!$A:$D,4,FALSE),"")</f>
        <v/>
      </c>
      <c r="G1497" t="str">
        <f t="shared" si="23"/>
        <v>0|0|0|0</v>
      </c>
      <c r="H1497" t="str">
        <f>_xlfn.IFNA(VLOOKUP(K1497,'Tables to Map'!A:B,2,FALSE),"")</f>
        <v>?</v>
      </c>
      <c r="I1497" t="s">
        <v>8</v>
      </c>
      <c r="J1497" t="s">
        <v>9</v>
      </c>
      <c r="K1497" t="s">
        <v>4214</v>
      </c>
      <c r="L1497" t="s">
        <v>1108</v>
      </c>
      <c r="M1497">
        <v>4</v>
      </c>
      <c r="N1497" t="s">
        <v>1603</v>
      </c>
      <c r="O1497" t="s">
        <v>2629</v>
      </c>
      <c r="P1497" t="s">
        <v>2630</v>
      </c>
      <c r="Q1497" t="s">
        <v>1603</v>
      </c>
      <c r="R1497" t="s">
        <v>1603</v>
      </c>
      <c r="S1497">
        <v>10</v>
      </c>
      <c r="T1497">
        <v>10</v>
      </c>
      <c r="U1497">
        <v>0</v>
      </c>
      <c r="V1497" t="s">
        <v>1603</v>
      </c>
      <c r="W1497" t="s">
        <v>1603</v>
      </c>
      <c r="X1497" t="s">
        <v>1603</v>
      </c>
      <c r="Y1497" t="s">
        <v>1603</v>
      </c>
      <c r="Z1497" t="s">
        <v>1603</v>
      </c>
      <c r="AA1497" t="s">
        <v>1603</v>
      </c>
      <c r="AB1497" t="s">
        <v>1603</v>
      </c>
      <c r="AC1497" t="s">
        <v>1603</v>
      </c>
      <c r="AD1497" t="s">
        <v>1603</v>
      </c>
      <c r="AE1497" t="s">
        <v>1603</v>
      </c>
    </row>
    <row r="1498" spans="1:31" x14ac:dyDescent="0.25">
      <c r="A1498" t="s">
        <v>4218</v>
      </c>
      <c r="C1498" t="str">
        <f>_xlfn.IFNA(VLOOKUP(CONCATENATE($A1498,"|","PI"),'Compare PI to Roll'!$A:$D,4,FALSE),"")</f>
        <v/>
      </c>
      <c r="D1498" t="str">
        <f>_xlfn.IFNA(VLOOKUP(CONCATENATE($A1498,"|","PI"),'Compare PI to Roll'!$A:$D,4,FALSE),"")</f>
        <v/>
      </c>
      <c r="E1498" t="str">
        <f>_xlfn.IFNA(VLOOKUP(CONCATENATE($A1498,"|","ROLL"),'Compare PI to Roll'!$A:$D,4,FALSE),"")</f>
        <v/>
      </c>
      <c r="F1498" t="str">
        <f>_xlfn.IFNA(VLOOKUP(CONCATENATE($A1498,"|","ROLL"),'Compare PI to Roll'!$A:$D,4,FALSE),"")</f>
        <v/>
      </c>
      <c r="G1498" t="str">
        <f t="shared" si="23"/>
        <v>0|0|0|0</v>
      </c>
      <c r="H1498" t="str">
        <f>_xlfn.IFNA(VLOOKUP(K1498,'Tables to Map'!A:B,2,FALSE),"")</f>
        <v>?</v>
      </c>
      <c r="I1498" t="s">
        <v>8</v>
      </c>
      <c r="J1498" t="s">
        <v>9</v>
      </c>
      <c r="K1498" t="s">
        <v>4214</v>
      </c>
      <c r="L1498" t="s">
        <v>84</v>
      </c>
      <c r="M1498">
        <v>5</v>
      </c>
      <c r="N1498" t="s">
        <v>1603</v>
      </c>
      <c r="O1498" t="s">
        <v>2629</v>
      </c>
      <c r="P1498" t="s">
        <v>2630</v>
      </c>
      <c r="Q1498" t="s">
        <v>1603</v>
      </c>
      <c r="R1498" t="s">
        <v>1603</v>
      </c>
      <c r="S1498">
        <v>10</v>
      </c>
      <c r="T1498">
        <v>10</v>
      </c>
      <c r="U1498">
        <v>0</v>
      </c>
      <c r="V1498" t="s">
        <v>1603</v>
      </c>
      <c r="W1498" t="s">
        <v>1603</v>
      </c>
      <c r="X1498" t="s">
        <v>1603</v>
      </c>
      <c r="Y1498" t="s">
        <v>1603</v>
      </c>
      <c r="Z1498" t="s">
        <v>1603</v>
      </c>
      <c r="AA1498" t="s">
        <v>1603</v>
      </c>
      <c r="AB1498" t="s">
        <v>1603</v>
      </c>
      <c r="AC1498" t="s">
        <v>1603</v>
      </c>
      <c r="AD1498" t="s">
        <v>1603</v>
      </c>
      <c r="AE1498" t="s">
        <v>1603</v>
      </c>
    </row>
    <row r="1499" spans="1:31" x14ac:dyDescent="0.25">
      <c r="A1499" t="s">
        <v>4219</v>
      </c>
      <c r="C1499" t="str">
        <f>_xlfn.IFNA(VLOOKUP(CONCATENATE($A1499,"|","PI"),'Compare PI to Roll'!$A:$D,4,FALSE),"")</f>
        <v/>
      </c>
      <c r="D1499" t="str">
        <f>_xlfn.IFNA(VLOOKUP(CONCATENATE($A1499,"|","PI"),'Compare PI to Roll'!$A:$D,4,FALSE),"")</f>
        <v/>
      </c>
      <c r="E1499" t="str">
        <f>_xlfn.IFNA(VLOOKUP(CONCATENATE($A1499,"|","ROLL"),'Compare PI to Roll'!$A:$D,4,FALSE),"")</f>
        <v/>
      </c>
      <c r="F1499" t="str">
        <f>_xlfn.IFNA(VLOOKUP(CONCATENATE($A1499,"|","ROLL"),'Compare PI to Roll'!$A:$D,4,FALSE),"")</f>
        <v/>
      </c>
      <c r="G1499" t="str">
        <f t="shared" si="23"/>
        <v>0|0|0|0</v>
      </c>
      <c r="H1499" t="str">
        <f>_xlfn.IFNA(VLOOKUP(K1499,'Tables to Map'!A:B,2,FALSE),"")</f>
        <v>?</v>
      </c>
      <c r="I1499" t="s">
        <v>8</v>
      </c>
      <c r="J1499" t="s">
        <v>9</v>
      </c>
      <c r="K1499" t="s">
        <v>4214</v>
      </c>
      <c r="L1499" t="s">
        <v>1681</v>
      </c>
      <c r="M1499">
        <v>6</v>
      </c>
      <c r="N1499" t="s">
        <v>1603</v>
      </c>
      <c r="O1499" t="s">
        <v>2629</v>
      </c>
      <c r="P1499" t="s">
        <v>2630</v>
      </c>
      <c r="Q1499" t="s">
        <v>1603</v>
      </c>
      <c r="R1499" t="s">
        <v>1603</v>
      </c>
      <c r="S1499">
        <v>10</v>
      </c>
      <c r="T1499">
        <v>10</v>
      </c>
      <c r="U1499">
        <v>0</v>
      </c>
      <c r="V1499" t="s">
        <v>1603</v>
      </c>
      <c r="W1499" t="s">
        <v>1603</v>
      </c>
      <c r="X1499" t="s">
        <v>1603</v>
      </c>
      <c r="Y1499" t="s">
        <v>1603</v>
      </c>
      <c r="Z1499" t="s">
        <v>1603</v>
      </c>
      <c r="AA1499" t="s">
        <v>1603</v>
      </c>
      <c r="AB1499" t="s">
        <v>1603</v>
      </c>
      <c r="AC1499" t="s">
        <v>1603</v>
      </c>
      <c r="AD1499" t="s">
        <v>1603</v>
      </c>
      <c r="AE1499" t="s">
        <v>1603</v>
      </c>
    </row>
    <row r="1500" spans="1:31" x14ac:dyDescent="0.25">
      <c r="A1500" t="s">
        <v>4220</v>
      </c>
      <c r="C1500" t="str">
        <f>_xlfn.IFNA(VLOOKUP(CONCATENATE($A1500,"|","PI"),'Compare PI to Roll'!$A:$D,4,FALSE),"")</f>
        <v/>
      </c>
      <c r="D1500" t="str">
        <f>_xlfn.IFNA(VLOOKUP(CONCATENATE($A1500,"|","PI"),'Compare PI to Roll'!$A:$D,4,FALSE),"")</f>
        <v/>
      </c>
      <c r="E1500" t="str">
        <f>_xlfn.IFNA(VLOOKUP(CONCATENATE($A1500,"|","ROLL"),'Compare PI to Roll'!$A:$D,4,FALSE),"")</f>
        <v/>
      </c>
      <c r="F1500" t="str">
        <f>_xlfn.IFNA(VLOOKUP(CONCATENATE($A1500,"|","ROLL"),'Compare PI to Roll'!$A:$D,4,FALSE),"")</f>
        <v/>
      </c>
      <c r="G1500" t="str">
        <f t="shared" si="23"/>
        <v>0|0|0|0</v>
      </c>
      <c r="H1500" t="str">
        <f>_xlfn.IFNA(VLOOKUP(K1500,'Tables to Map'!A:B,2,FALSE),"")</f>
        <v>?</v>
      </c>
      <c r="I1500" t="s">
        <v>8</v>
      </c>
      <c r="J1500" t="s">
        <v>9</v>
      </c>
      <c r="K1500" t="s">
        <v>4214</v>
      </c>
      <c r="L1500" t="s">
        <v>1682</v>
      </c>
      <c r="M1500">
        <v>7</v>
      </c>
      <c r="N1500" t="s">
        <v>1603</v>
      </c>
      <c r="O1500" t="s">
        <v>2629</v>
      </c>
      <c r="P1500" t="s">
        <v>2630</v>
      </c>
      <c r="Q1500" t="s">
        <v>1603</v>
      </c>
      <c r="R1500" t="s">
        <v>1603</v>
      </c>
      <c r="S1500">
        <v>10</v>
      </c>
      <c r="T1500">
        <v>10</v>
      </c>
      <c r="U1500">
        <v>0</v>
      </c>
      <c r="V1500" t="s">
        <v>1603</v>
      </c>
      <c r="W1500" t="s">
        <v>1603</v>
      </c>
      <c r="X1500" t="s">
        <v>1603</v>
      </c>
      <c r="Y1500" t="s">
        <v>1603</v>
      </c>
      <c r="Z1500" t="s">
        <v>1603</v>
      </c>
      <c r="AA1500" t="s">
        <v>1603</v>
      </c>
      <c r="AB1500" t="s">
        <v>1603</v>
      </c>
      <c r="AC1500" t="s">
        <v>1603</v>
      </c>
      <c r="AD1500" t="s">
        <v>1603</v>
      </c>
      <c r="AE1500" t="s">
        <v>1603</v>
      </c>
    </row>
    <row r="1501" spans="1:31" x14ac:dyDescent="0.25">
      <c r="A1501" t="s">
        <v>4221</v>
      </c>
      <c r="C1501" t="str">
        <f>_xlfn.IFNA(VLOOKUP(CONCATENATE($A1501,"|","PI"),'Compare PI to Roll'!$A:$D,4,FALSE),"")</f>
        <v/>
      </c>
      <c r="D1501" t="str">
        <f>_xlfn.IFNA(VLOOKUP(CONCATENATE($A1501,"|","PI"),'Compare PI to Roll'!$A:$D,4,FALSE),"")</f>
        <v/>
      </c>
      <c r="E1501" t="str">
        <f>_xlfn.IFNA(VLOOKUP(CONCATENATE($A1501,"|","ROLL"),'Compare PI to Roll'!$A:$D,4,FALSE),"")</f>
        <v/>
      </c>
      <c r="F1501" t="str">
        <f>_xlfn.IFNA(VLOOKUP(CONCATENATE($A1501,"|","ROLL"),'Compare PI to Roll'!$A:$D,4,FALSE),"")</f>
        <v/>
      </c>
      <c r="G1501" t="str">
        <f t="shared" si="23"/>
        <v>0|0|0|0</v>
      </c>
      <c r="H1501" t="str">
        <f>_xlfn.IFNA(VLOOKUP(K1501,'Tables to Map'!A:B,2,FALSE),"")</f>
        <v>?</v>
      </c>
      <c r="I1501" t="s">
        <v>8</v>
      </c>
      <c r="J1501" t="s">
        <v>9</v>
      </c>
      <c r="K1501" t="s">
        <v>4214</v>
      </c>
      <c r="L1501" t="s">
        <v>1877</v>
      </c>
      <c r="M1501">
        <v>8</v>
      </c>
      <c r="N1501" t="s">
        <v>1603</v>
      </c>
      <c r="O1501" t="s">
        <v>2636</v>
      </c>
      <c r="P1501" t="s">
        <v>2632</v>
      </c>
      <c r="Q1501">
        <v>255</v>
      </c>
      <c r="R1501">
        <v>255</v>
      </c>
      <c r="S1501" t="s">
        <v>1603</v>
      </c>
      <c r="T1501" t="s">
        <v>1603</v>
      </c>
      <c r="U1501" t="s">
        <v>1603</v>
      </c>
      <c r="V1501" t="s">
        <v>1603</v>
      </c>
      <c r="W1501" t="s">
        <v>1603</v>
      </c>
      <c r="X1501" t="s">
        <v>1603</v>
      </c>
      <c r="Y1501" t="s">
        <v>2633</v>
      </c>
      <c r="Z1501" t="s">
        <v>1603</v>
      </c>
      <c r="AA1501" t="s">
        <v>1603</v>
      </c>
      <c r="AB1501" t="s">
        <v>2634</v>
      </c>
      <c r="AC1501" t="s">
        <v>1603</v>
      </c>
      <c r="AD1501" t="s">
        <v>1603</v>
      </c>
      <c r="AE1501" t="s">
        <v>1603</v>
      </c>
    </row>
    <row r="1502" spans="1:31" x14ac:dyDescent="0.25">
      <c r="A1502" t="s">
        <v>4222</v>
      </c>
      <c r="C1502" t="str">
        <f>_xlfn.IFNA(VLOOKUP(CONCATENATE($A1502,"|","PI"),'Compare PI to Roll'!$A:$D,4,FALSE),"")</f>
        <v/>
      </c>
      <c r="D1502" t="str">
        <f>_xlfn.IFNA(VLOOKUP(CONCATENATE($A1502,"|","PI"),'Compare PI to Roll'!$A:$D,4,FALSE),"")</f>
        <v/>
      </c>
      <c r="E1502" t="str">
        <f>_xlfn.IFNA(VLOOKUP(CONCATENATE($A1502,"|","ROLL"),'Compare PI to Roll'!$A:$D,4,FALSE),"")</f>
        <v/>
      </c>
      <c r="F1502" t="str">
        <f>_xlfn.IFNA(VLOOKUP(CONCATENATE($A1502,"|","ROLL"),'Compare PI to Roll'!$A:$D,4,FALSE),"")</f>
        <v/>
      </c>
      <c r="G1502" t="str">
        <f t="shared" si="23"/>
        <v>0|0|0|0</v>
      </c>
      <c r="H1502" t="str">
        <f>_xlfn.IFNA(VLOOKUP(K1502,'Tables to Map'!A:B,2,FALSE),"")</f>
        <v>?</v>
      </c>
      <c r="I1502" t="s">
        <v>8</v>
      </c>
      <c r="J1502" t="s">
        <v>9</v>
      </c>
      <c r="K1502" t="s">
        <v>4214</v>
      </c>
      <c r="L1502" t="s">
        <v>46</v>
      </c>
      <c r="M1502">
        <v>9</v>
      </c>
      <c r="N1502" t="s">
        <v>1603</v>
      </c>
      <c r="O1502" t="s">
        <v>2629</v>
      </c>
      <c r="P1502" t="s">
        <v>2630</v>
      </c>
      <c r="Q1502" t="s">
        <v>1603</v>
      </c>
      <c r="R1502" t="s">
        <v>1603</v>
      </c>
      <c r="S1502">
        <v>10</v>
      </c>
      <c r="T1502">
        <v>10</v>
      </c>
      <c r="U1502">
        <v>0</v>
      </c>
      <c r="V1502" t="s">
        <v>1603</v>
      </c>
      <c r="W1502" t="s">
        <v>1603</v>
      </c>
      <c r="X1502" t="s">
        <v>1603</v>
      </c>
      <c r="Y1502" t="s">
        <v>1603</v>
      </c>
      <c r="Z1502" t="s">
        <v>1603</v>
      </c>
      <c r="AA1502" t="s">
        <v>1603</v>
      </c>
      <c r="AB1502" t="s">
        <v>1603</v>
      </c>
      <c r="AC1502" t="s">
        <v>1603</v>
      </c>
      <c r="AD1502" t="s">
        <v>1603</v>
      </c>
      <c r="AE1502" t="s">
        <v>1603</v>
      </c>
    </row>
    <row r="1503" spans="1:31" x14ac:dyDescent="0.25">
      <c r="A1503" t="s">
        <v>4223</v>
      </c>
      <c r="C1503" t="str">
        <f>_xlfn.IFNA(VLOOKUP(CONCATENATE($A1503,"|","PI"),'Compare PI to Roll'!$A:$D,4,FALSE),"")</f>
        <v/>
      </c>
      <c r="D1503" t="str">
        <f>_xlfn.IFNA(VLOOKUP(CONCATENATE($A1503,"|","PI"),'Compare PI to Roll'!$A:$D,4,FALSE),"")</f>
        <v/>
      </c>
      <c r="E1503" t="str">
        <f>_xlfn.IFNA(VLOOKUP(CONCATENATE($A1503,"|","ROLL"),'Compare PI to Roll'!$A:$D,4,FALSE),"")</f>
        <v/>
      </c>
      <c r="F1503" t="str">
        <f>_xlfn.IFNA(VLOOKUP(CONCATENATE($A1503,"|","ROLL"),'Compare PI to Roll'!$A:$D,4,FALSE),"")</f>
        <v/>
      </c>
      <c r="G1503" t="str">
        <f t="shared" si="23"/>
        <v>0|0|0|0</v>
      </c>
      <c r="H1503" t="str">
        <f>_xlfn.IFNA(VLOOKUP(K1503,'Tables to Map'!A:B,2,FALSE),"")</f>
        <v>?</v>
      </c>
      <c r="I1503" t="s">
        <v>8</v>
      </c>
      <c r="J1503" t="s">
        <v>9</v>
      </c>
      <c r="K1503" t="s">
        <v>4214</v>
      </c>
      <c r="L1503" t="s">
        <v>226</v>
      </c>
      <c r="M1503">
        <v>10</v>
      </c>
      <c r="N1503" t="s">
        <v>1603</v>
      </c>
      <c r="O1503" t="s">
        <v>2629</v>
      </c>
      <c r="P1503" t="s">
        <v>2630</v>
      </c>
      <c r="Q1503" t="s">
        <v>1603</v>
      </c>
      <c r="R1503" t="s">
        <v>1603</v>
      </c>
      <c r="S1503">
        <v>10</v>
      </c>
      <c r="T1503">
        <v>10</v>
      </c>
      <c r="U1503">
        <v>0</v>
      </c>
      <c r="V1503" t="s">
        <v>1603</v>
      </c>
      <c r="W1503" t="s">
        <v>1603</v>
      </c>
      <c r="X1503" t="s">
        <v>1603</v>
      </c>
      <c r="Y1503" t="s">
        <v>1603</v>
      </c>
      <c r="Z1503" t="s">
        <v>1603</v>
      </c>
      <c r="AA1503" t="s">
        <v>1603</v>
      </c>
      <c r="AB1503" t="s">
        <v>1603</v>
      </c>
      <c r="AC1503" t="s">
        <v>1603</v>
      </c>
      <c r="AD1503" t="s">
        <v>1603</v>
      </c>
      <c r="AE1503" t="s">
        <v>1603</v>
      </c>
    </row>
    <row r="1504" spans="1:31" x14ac:dyDescent="0.25">
      <c r="A1504" t="s">
        <v>4224</v>
      </c>
      <c r="C1504" t="str">
        <f>_xlfn.IFNA(VLOOKUP(CONCATENATE($A1504,"|","PI"),'Compare PI to Roll'!$A:$D,4,FALSE),"")</f>
        <v/>
      </c>
      <c r="D1504" t="str">
        <f>_xlfn.IFNA(VLOOKUP(CONCATENATE($A1504,"|","PI"),'Compare PI to Roll'!$A:$D,4,FALSE),"")</f>
        <v/>
      </c>
      <c r="E1504" t="str">
        <f>_xlfn.IFNA(VLOOKUP(CONCATENATE($A1504,"|","ROLL"),'Compare PI to Roll'!$A:$D,4,FALSE),"")</f>
        <v/>
      </c>
      <c r="F1504" t="str">
        <f>_xlfn.IFNA(VLOOKUP(CONCATENATE($A1504,"|","ROLL"),'Compare PI to Roll'!$A:$D,4,FALSE),"")</f>
        <v/>
      </c>
      <c r="G1504" t="str">
        <f t="shared" si="23"/>
        <v>0|0|0|0</v>
      </c>
      <c r="H1504" t="str">
        <f>_xlfn.IFNA(VLOOKUP(K1504,'Tables to Map'!A:B,2,FALSE),"")</f>
        <v>?</v>
      </c>
      <c r="I1504" t="s">
        <v>8</v>
      </c>
      <c r="J1504" t="s">
        <v>9</v>
      </c>
      <c r="K1504" t="s">
        <v>4214</v>
      </c>
      <c r="L1504" t="s">
        <v>1876</v>
      </c>
      <c r="M1504">
        <v>11</v>
      </c>
      <c r="N1504" t="s">
        <v>1603</v>
      </c>
      <c r="O1504" t="s">
        <v>2636</v>
      </c>
      <c r="P1504" t="s">
        <v>2632</v>
      </c>
      <c r="Q1504">
        <v>255</v>
      </c>
      <c r="R1504">
        <v>255</v>
      </c>
      <c r="S1504" t="s">
        <v>1603</v>
      </c>
      <c r="T1504" t="s">
        <v>1603</v>
      </c>
      <c r="U1504" t="s">
        <v>1603</v>
      </c>
      <c r="V1504" t="s">
        <v>1603</v>
      </c>
      <c r="W1504" t="s">
        <v>1603</v>
      </c>
      <c r="X1504" t="s">
        <v>1603</v>
      </c>
      <c r="Y1504" t="s">
        <v>2633</v>
      </c>
      <c r="Z1504" t="s">
        <v>1603</v>
      </c>
      <c r="AA1504" t="s">
        <v>1603</v>
      </c>
      <c r="AB1504" t="s">
        <v>2634</v>
      </c>
      <c r="AC1504" t="s">
        <v>1603</v>
      </c>
      <c r="AD1504" t="s">
        <v>1603</v>
      </c>
      <c r="AE1504" t="s">
        <v>1603</v>
      </c>
    </row>
    <row r="1505" spans="1:31" x14ac:dyDescent="0.25">
      <c r="A1505" t="s">
        <v>4225</v>
      </c>
      <c r="C1505" t="str">
        <f>_xlfn.IFNA(VLOOKUP(CONCATENATE($A1505,"|","PI"),'Compare PI to Roll'!$A:$D,4,FALSE),"")</f>
        <v/>
      </c>
      <c r="D1505" t="str">
        <f>_xlfn.IFNA(VLOOKUP(CONCATENATE($A1505,"|","PI"),'Compare PI to Roll'!$A:$D,4,FALSE),"")</f>
        <v/>
      </c>
      <c r="E1505" t="str">
        <f>_xlfn.IFNA(VLOOKUP(CONCATENATE($A1505,"|","ROLL"),'Compare PI to Roll'!$A:$D,4,FALSE),"")</f>
        <v/>
      </c>
      <c r="F1505" t="str">
        <f>_xlfn.IFNA(VLOOKUP(CONCATENATE($A1505,"|","ROLL"),'Compare PI to Roll'!$A:$D,4,FALSE),"")</f>
        <v/>
      </c>
      <c r="G1505" t="str">
        <f t="shared" si="23"/>
        <v>0|0|0|0</v>
      </c>
      <c r="H1505" t="str">
        <f>_xlfn.IFNA(VLOOKUP(K1505,'Tables to Map'!A:B,2,FALSE),"")</f>
        <v>?</v>
      </c>
      <c r="I1505" t="s">
        <v>8</v>
      </c>
      <c r="J1505" t="s">
        <v>9</v>
      </c>
      <c r="K1505" t="s">
        <v>4214</v>
      </c>
      <c r="L1505" t="s">
        <v>1691</v>
      </c>
      <c r="M1505">
        <v>12</v>
      </c>
      <c r="N1505" t="s">
        <v>1603</v>
      </c>
      <c r="O1505" t="s">
        <v>2636</v>
      </c>
      <c r="P1505" t="s">
        <v>3174</v>
      </c>
      <c r="Q1505" t="s">
        <v>1603</v>
      </c>
      <c r="R1505" t="s">
        <v>1603</v>
      </c>
      <c r="S1505" t="s">
        <v>1603</v>
      </c>
      <c r="T1505" t="s">
        <v>1603</v>
      </c>
      <c r="U1505" t="s">
        <v>1603</v>
      </c>
      <c r="V1505">
        <v>0</v>
      </c>
      <c r="W1505" t="s">
        <v>1603</v>
      </c>
      <c r="X1505" t="s">
        <v>1603</v>
      </c>
      <c r="Y1505" t="s">
        <v>1603</v>
      </c>
      <c r="Z1505" t="s">
        <v>1603</v>
      </c>
      <c r="AA1505" t="s">
        <v>1603</v>
      </c>
      <c r="AB1505" t="s">
        <v>1603</v>
      </c>
      <c r="AC1505" t="s">
        <v>1603</v>
      </c>
      <c r="AD1505" t="s">
        <v>1603</v>
      </c>
      <c r="AE1505" t="s">
        <v>1603</v>
      </c>
    </row>
    <row r="1506" spans="1:31" x14ac:dyDescent="0.25">
      <c r="A1506" t="s">
        <v>4226</v>
      </c>
      <c r="C1506" t="str">
        <f>_xlfn.IFNA(VLOOKUP(CONCATENATE($A1506,"|","PI"),'Compare PI to Roll'!$A:$D,4,FALSE),"")</f>
        <v/>
      </c>
      <c r="D1506" t="str">
        <f>_xlfn.IFNA(VLOOKUP(CONCATENATE($A1506,"|","PI"),'Compare PI to Roll'!$A:$D,4,FALSE),"")</f>
        <v/>
      </c>
      <c r="E1506" t="str">
        <f>_xlfn.IFNA(VLOOKUP(CONCATENATE($A1506,"|","ROLL"),'Compare PI to Roll'!$A:$D,4,FALSE),"")</f>
        <v/>
      </c>
      <c r="F1506" t="str">
        <f>_xlfn.IFNA(VLOOKUP(CONCATENATE($A1506,"|","ROLL"),'Compare PI to Roll'!$A:$D,4,FALSE),"")</f>
        <v/>
      </c>
      <c r="G1506" t="str">
        <f t="shared" si="23"/>
        <v>0|0|0|0</v>
      </c>
      <c r="H1506" t="str">
        <f>_xlfn.IFNA(VLOOKUP(K1506,'Tables to Map'!A:B,2,FALSE),"")</f>
        <v>?</v>
      </c>
      <c r="I1506" t="s">
        <v>8</v>
      </c>
      <c r="J1506" t="s">
        <v>9</v>
      </c>
      <c r="K1506" t="s">
        <v>4214</v>
      </c>
      <c r="L1506" t="s">
        <v>27</v>
      </c>
      <c r="M1506">
        <v>13</v>
      </c>
      <c r="N1506" t="s">
        <v>1603</v>
      </c>
      <c r="O1506" t="s">
        <v>2636</v>
      </c>
      <c r="P1506" t="s">
        <v>2630</v>
      </c>
      <c r="Q1506" t="s">
        <v>1603</v>
      </c>
      <c r="R1506" t="s">
        <v>1603</v>
      </c>
      <c r="S1506">
        <v>10</v>
      </c>
      <c r="T1506">
        <v>10</v>
      </c>
      <c r="U1506">
        <v>0</v>
      </c>
      <c r="V1506" t="s">
        <v>1603</v>
      </c>
      <c r="W1506" t="s">
        <v>1603</v>
      </c>
      <c r="X1506" t="s">
        <v>1603</v>
      </c>
      <c r="Y1506" t="s">
        <v>1603</v>
      </c>
      <c r="Z1506" t="s">
        <v>1603</v>
      </c>
      <c r="AA1506" t="s">
        <v>1603</v>
      </c>
      <c r="AB1506" t="s">
        <v>1603</v>
      </c>
      <c r="AC1506" t="s">
        <v>1603</v>
      </c>
      <c r="AD1506" t="s">
        <v>1603</v>
      </c>
      <c r="AE1506" t="s">
        <v>1603</v>
      </c>
    </row>
    <row r="1507" spans="1:31" x14ac:dyDescent="0.25">
      <c r="A1507" t="s">
        <v>4227</v>
      </c>
      <c r="C1507" t="str">
        <f>_xlfn.IFNA(VLOOKUP(CONCATENATE($A1507,"|","PI"),'Compare PI to Roll'!$A:$D,4,FALSE),"")</f>
        <v/>
      </c>
      <c r="D1507" t="str">
        <f>_xlfn.IFNA(VLOOKUP(CONCATENATE($A1507,"|","PI"),'Compare PI to Roll'!$A:$D,4,FALSE),"")</f>
        <v/>
      </c>
      <c r="E1507" t="str">
        <f>_xlfn.IFNA(VLOOKUP(CONCATENATE($A1507,"|","ROLL"),'Compare PI to Roll'!$A:$D,4,FALSE),"")</f>
        <v/>
      </c>
      <c r="F1507" t="str">
        <f>_xlfn.IFNA(VLOOKUP(CONCATENATE($A1507,"|","ROLL"),'Compare PI to Roll'!$A:$D,4,FALSE),"")</f>
        <v/>
      </c>
      <c r="G1507" t="str">
        <f t="shared" si="23"/>
        <v>0|0|0|0</v>
      </c>
      <c r="H1507" t="str">
        <f>_xlfn.IFNA(VLOOKUP(K1507,'Tables to Map'!A:B,2,FALSE),"")</f>
        <v>?</v>
      </c>
      <c r="I1507" t="s">
        <v>8</v>
      </c>
      <c r="J1507" t="s">
        <v>9</v>
      </c>
      <c r="K1507" t="s">
        <v>4214</v>
      </c>
      <c r="L1507" t="s">
        <v>1687</v>
      </c>
      <c r="M1507">
        <v>14</v>
      </c>
      <c r="N1507" t="s">
        <v>1603</v>
      </c>
      <c r="O1507" t="s">
        <v>2636</v>
      </c>
      <c r="P1507" t="s">
        <v>2630</v>
      </c>
      <c r="Q1507" t="s">
        <v>1603</v>
      </c>
      <c r="R1507" t="s">
        <v>1603</v>
      </c>
      <c r="S1507">
        <v>10</v>
      </c>
      <c r="T1507">
        <v>10</v>
      </c>
      <c r="U1507">
        <v>0</v>
      </c>
      <c r="V1507" t="s">
        <v>1603</v>
      </c>
      <c r="W1507" t="s">
        <v>1603</v>
      </c>
      <c r="X1507" t="s">
        <v>1603</v>
      </c>
      <c r="Y1507" t="s">
        <v>1603</v>
      </c>
      <c r="Z1507" t="s">
        <v>1603</v>
      </c>
      <c r="AA1507" t="s">
        <v>1603</v>
      </c>
      <c r="AB1507" t="s">
        <v>1603</v>
      </c>
      <c r="AC1507" t="s">
        <v>1603</v>
      </c>
      <c r="AD1507" t="s">
        <v>1603</v>
      </c>
      <c r="AE1507" t="s">
        <v>1603</v>
      </c>
    </row>
    <row r="1508" spans="1:31" x14ac:dyDescent="0.25">
      <c r="A1508" t="s">
        <v>4228</v>
      </c>
      <c r="C1508" t="str">
        <f>_xlfn.IFNA(VLOOKUP(CONCATENATE($A1508,"|","PI"),'Compare PI to Roll'!$A:$D,4,FALSE),"")</f>
        <v/>
      </c>
      <c r="D1508" t="str">
        <f>_xlfn.IFNA(VLOOKUP(CONCATENATE($A1508,"|","PI"),'Compare PI to Roll'!$A:$D,4,FALSE),"")</f>
        <v/>
      </c>
      <c r="E1508" t="str">
        <f>_xlfn.IFNA(VLOOKUP(CONCATENATE($A1508,"|","ROLL"),'Compare PI to Roll'!$A:$D,4,FALSE),"")</f>
        <v/>
      </c>
      <c r="F1508" t="str">
        <f>_xlfn.IFNA(VLOOKUP(CONCATENATE($A1508,"|","ROLL"),'Compare PI to Roll'!$A:$D,4,FALSE),"")</f>
        <v/>
      </c>
      <c r="G1508" t="str">
        <f t="shared" si="23"/>
        <v>0|0|0|0</v>
      </c>
      <c r="H1508" t="str">
        <f>_xlfn.IFNA(VLOOKUP(K1508,'Tables to Map'!A:B,2,FALSE),"")</f>
        <v>?</v>
      </c>
      <c r="I1508" t="s">
        <v>8</v>
      </c>
      <c r="J1508" t="s">
        <v>9</v>
      </c>
      <c r="K1508" t="s">
        <v>4214</v>
      </c>
      <c r="L1508" t="s">
        <v>50</v>
      </c>
      <c r="M1508">
        <v>15</v>
      </c>
      <c r="N1508" t="s">
        <v>1603</v>
      </c>
      <c r="O1508" t="s">
        <v>2636</v>
      </c>
      <c r="P1508" t="s">
        <v>2632</v>
      </c>
      <c r="Q1508">
        <v>255</v>
      </c>
      <c r="R1508">
        <v>255</v>
      </c>
      <c r="S1508" t="s">
        <v>1603</v>
      </c>
      <c r="T1508" t="s">
        <v>1603</v>
      </c>
      <c r="U1508" t="s">
        <v>1603</v>
      </c>
      <c r="V1508" t="s">
        <v>1603</v>
      </c>
      <c r="W1508" t="s">
        <v>1603</v>
      </c>
      <c r="X1508" t="s">
        <v>1603</v>
      </c>
      <c r="Y1508" t="s">
        <v>2633</v>
      </c>
      <c r="Z1508" t="s">
        <v>1603</v>
      </c>
      <c r="AA1508" t="s">
        <v>1603</v>
      </c>
      <c r="AB1508" t="s">
        <v>2634</v>
      </c>
      <c r="AC1508" t="s">
        <v>1603</v>
      </c>
      <c r="AD1508" t="s">
        <v>1603</v>
      </c>
      <c r="AE1508" t="s">
        <v>1603</v>
      </c>
    </row>
    <row r="1509" spans="1:31" x14ac:dyDescent="0.25">
      <c r="A1509" t="s">
        <v>4229</v>
      </c>
      <c r="C1509" t="str">
        <f>_xlfn.IFNA(VLOOKUP(CONCATENATE($A1509,"|","PI"),'Compare PI to Roll'!$A:$D,4,FALSE),"")</f>
        <v/>
      </c>
      <c r="D1509" t="str">
        <f>_xlfn.IFNA(VLOOKUP(CONCATENATE($A1509,"|","PI"),'Compare PI to Roll'!$A:$D,4,FALSE),"")</f>
        <v/>
      </c>
      <c r="E1509" t="str">
        <f>_xlfn.IFNA(VLOOKUP(CONCATENATE($A1509,"|","ROLL"),'Compare PI to Roll'!$A:$D,4,FALSE),"")</f>
        <v/>
      </c>
      <c r="F1509" t="str">
        <f>_xlfn.IFNA(VLOOKUP(CONCATENATE($A1509,"|","ROLL"),'Compare PI to Roll'!$A:$D,4,FALSE),"")</f>
        <v/>
      </c>
      <c r="G1509" t="str">
        <f t="shared" si="23"/>
        <v>0|0|0|0</v>
      </c>
      <c r="H1509" t="str">
        <f>_xlfn.IFNA(VLOOKUP(K1509,'Tables to Map'!A:B,2,FALSE),"")</f>
        <v>?</v>
      </c>
      <c r="I1509" t="s">
        <v>8</v>
      </c>
      <c r="J1509" t="s">
        <v>9</v>
      </c>
      <c r="K1509" t="s">
        <v>4214</v>
      </c>
      <c r="L1509" t="s">
        <v>355</v>
      </c>
      <c r="M1509">
        <v>16</v>
      </c>
      <c r="N1509" t="s">
        <v>1603</v>
      </c>
      <c r="O1509" t="s">
        <v>2636</v>
      </c>
      <c r="P1509" t="s">
        <v>2632</v>
      </c>
      <c r="Q1509">
        <v>255</v>
      </c>
      <c r="R1509">
        <v>255</v>
      </c>
      <c r="S1509" t="s">
        <v>1603</v>
      </c>
      <c r="T1509" t="s">
        <v>1603</v>
      </c>
      <c r="U1509" t="s">
        <v>1603</v>
      </c>
      <c r="V1509" t="s">
        <v>1603</v>
      </c>
      <c r="W1509" t="s">
        <v>1603</v>
      </c>
      <c r="X1509" t="s">
        <v>1603</v>
      </c>
      <c r="Y1509" t="s">
        <v>2633</v>
      </c>
      <c r="Z1509" t="s">
        <v>1603</v>
      </c>
      <c r="AA1509" t="s">
        <v>1603</v>
      </c>
      <c r="AB1509" t="s">
        <v>2634</v>
      </c>
      <c r="AC1509" t="s">
        <v>1603</v>
      </c>
      <c r="AD1509" t="s">
        <v>1603</v>
      </c>
      <c r="AE1509" t="s">
        <v>1603</v>
      </c>
    </row>
    <row r="1510" spans="1:31" x14ac:dyDescent="0.25">
      <c r="A1510" t="s">
        <v>4230</v>
      </c>
      <c r="C1510" t="str">
        <f>_xlfn.IFNA(VLOOKUP(CONCATENATE($A1510,"|","PI"),'Compare PI to Roll'!$A:$D,4,FALSE),"")</f>
        <v/>
      </c>
      <c r="D1510" t="str">
        <f>_xlfn.IFNA(VLOOKUP(CONCATENATE($A1510,"|","PI"),'Compare PI to Roll'!$A:$D,4,FALSE),"")</f>
        <v/>
      </c>
      <c r="E1510" t="str">
        <f>_xlfn.IFNA(VLOOKUP(CONCATENATE($A1510,"|","ROLL"),'Compare PI to Roll'!$A:$D,4,FALSE),"")</f>
        <v/>
      </c>
      <c r="F1510" t="str">
        <f>_xlfn.IFNA(VLOOKUP(CONCATENATE($A1510,"|","ROLL"),'Compare PI to Roll'!$A:$D,4,FALSE),"")</f>
        <v/>
      </c>
      <c r="G1510" t="str">
        <f t="shared" si="23"/>
        <v>0|0|0|0</v>
      </c>
      <c r="H1510" t="str">
        <f>_xlfn.IFNA(VLOOKUP(K1510,'Tables to Map'!A:B,2,FALSE),"")</f>
        <v>?</v>
      </c>
      <c r="I1510" t="s">
        <v>8</v>
      </c>
      <c r="J1510" t="s">
        <v>9</v>
      </c>
      <c r="K1510" t="s">
        <v>4214</v>
      </c>
      <c r="L1510" t="s">
        <v>2236</v>
      </c>
      <c r="M1510">
        <v>17</v>
      </c>
      <c r="N1510" t="s">
        <v>1603</v>
      </c>
      <c r="O1510" t="s">
        <v>2636</v>
      </c>
      <c r="P1510" t="s">
        <v>2632</v>
      </c>
      <c r="Q1510">
        <v>255</v>
      </c>
      <c r="R1510">
        <v>255</v>
      </c>
      <c r="S1510" t="s">
        <v>1603</v>
      </c>
      <c r="T1510" t="s">
        <v>1603</v>
      </c>
      <c r="U1510" t="s">
        <v>1603</v>
      </c>
      <c r="V1510" t="s">
        <v>1603</v>
      </c>
      <c r="W1510" t="s">
        <v>1603</v>
      </c>
      <c r="X1510" t="s">
        <v>1603</v>
      </c>
      <c r="Y1510" t="s">
        <v>2633</v>
      </c>
      <c r="Z1510" t="s">
        <v>1603</v>
      </c>
      <c r="AA1510" t="s">
        <v>1603</v>
      </c>
      <c r="AB1510" t="s">
        <v>2634</v>
      </c>
      <c r="AC1510" t="s">
        <v>1603</v>
      </c>
      <c r="AD1510" t="s">
        <v>1603</v>
      </c>
      <c r="AE1510" t="s">
        <v>1603</v>
      </c>
    </row>
    <row r="1511" spans="1:31" x14ac:dyDescent="0.25">
      <c r="A1511" t="s">
        <v>4231</v>
      </c>
      <c r="C1511" t="str">
        <f>_xlfn.IFNA(VLOOKUP(CONCATENATE($A1511,"|","PI"),'Compare PI to Roll'!$A:$D,4,FALSE),"")</f>
        <v/>
      </c>
      <c r="D1511" t="str">
        <f>_xlfn.IFNA(VLOOKUP(CONCATENATE($A1511,"|","PI"),'Compare PI to Roll'!$A:$D,4,FALSE),"")</f>
        <v/>
      </c>
      <c r="E1511" t="str">
        <f>_xlfn.IFNA(VLOOKUP(CONCATENATE($A1511,"|","ROLL"),'Compare PI to Roll'!$A:$D,4,FALSE),"")</f>
        <v/>
      </c>
      <c r="F1511" t="str">
        <f>_xlfn.IFNA(VLOOKUP(CONCATENATE($A1511,"|","ROLL"),'Compare PI to Roll'!$A:$D,4,FALSE),"")</f>
        <v/>
      </c>
      <c r="G1511" t="str">
        <f t="shared" si="23"/>
        <v>0|0|0|0</v>
      </c>
      <c r="H1511" t="str">
        <f>_xlfn.IFNA(VLOOKUP(K1511,'Tables to Map'!A:B,2,FALSE),"")</f>
        <v>?</v>
      </c>
      <c r="I1511" t="s">
        <v>8</v>
      </c>
      <c r="J1511" t="s">
        <v>9</v>
      </c>
      <c r="K1511" t="s">
        <v>4214</v>
      </c>
      <c r="L1511" t="s">
        <v>1114</v>
      </c>
      <c r="M1511">
        <v>18</v>
      </c>
      <c r="N1511" t="s">
        <v>1603</v>
      </c>
      <c r="O1511" t="s">
        <v>2636</v>
      </c>
      <c r="P1511" t="s">
        <v>2632</v>
      </c>
      <c r="Q1511">
        <v>255</v>
      </c>
      <c r="R1511">
        <v>255</v>
      </c>
      <c r="S1511" t="s">
        <v>1603</v>
      </c>
      <c r="T1511" t="s">
        <v>1603</v>
      </c>
      <c r="U1511" t="s">
        <v>1603</v>
      </c>
      <c r="V1511" t="s">
        <v>1603</v>
      </c>
      <c r="W1511" t="s">
        <v>1603</v>
      </c>
      <c r="X1511" t="s">
        <v>1603</v>
      </c>
      <c r="Y1511" t="s">
        <v>2633</v>
      </c>
      <c r="Z1511" t="s">
        <v>1603</v>
      </c>
      <c r="AA1511" t="s">
        <v>1603</v>
      </c>
      <c r="AB1511" t="s">
        <v>2634</v>
      </c>
      <c r="AC1511" t="s">
        <v>1603</v>
      </c>
      <c r="AD1511" t="s">
        <v>1603</v>
      </c>
      <c r="AE1511" t="s">
        <v>1603</v>
      </c>
    </row>
    <row r="1512" spans="1:31" x14ac:dyDescent="0.25">
      <c r="A1512" t="s">
        <v>4232</v>
      </c>
      <c r="C1512" t="str">
        <f>_xlfn.IFNA(VLOOKUP(CONCATENATE($A1512,"|","PI"),'Compare PI to Roll'!$A:$D,4,FALSE),"")</f>
        <v/>
      </c>
      <c r="D1512" t="str">
        <f>_xlfn.IFNA(VLOOKUP(CONCATENATE($A1512,"|","PI"),'Compare PI to Roll'!$A:$D,4,FALSE),"")</f>
        <v/>
      </c>
      <c r="E1512" t="str">
        <f>_xlfn.IFNA(VLOOKUP(CONCATENATE($A1512,"|","ROLL"),'Compare PI to Roll'!$A:$D,4,FALSE),"")</f>
        <v/>
      </c>
      <c r="F1512" t="str">
        <f>_xlfn.IFNA(VLOOKUP(CONCATENATE($A1512,"|","ROLL"),'Compare PI to Roll'!$A:$D,4,FALSE),"")</f>
        <v/>
      </c>
      <c r="G1512" t="str">
        <f t="shared" si="23"/>
        <v>0|0|0|0</v>
      </c>
      <c r="H1512" t="str">
        <f>_xlfn.IFNA(VLOOKUP(K1512,'Tables to Map'!A:B,2,FALSE),"")</f>
        <v>?</v>
      </c>
      <c r="I1512" t="s">
        <v>8</v>
      </c>
      <c r="J1512" t="s">
        <v>9</v>
      </c>
      <c r="K1512" t="s">
        <v>4214</v>
      </c>
      <c r="L1512" t="s">
        <v>1120</v>
      </c>
      <c r="M1512">
        <v>19</v>
      </c>
      <c r="N1512" t="s">
        <v>1603</v>
      </c>
      <c r="O1512" t="s">
        <v>2636</v>
      </c>
      <c r="P1512" t="s">
        <v>2632</v>
      </c>
      <c r="Q1512">
        <v>255</v>
      </c>
      <c r="R1512">
        <v>255</v>
      </c>
      <c r="S1512" t="s">
        <v>1603</v>
      </c>
      <c r="T1512" t="s">
        <v>1603</v>
      </c>
      <c r="U1512" t="s">
        <v>1603</v>
      </c>
      <c r="V1512" t="s">
        <v>1603</v>
      </c>
      <c r="W1512" t="s">
        <v>1603</v>
      </c>
      <c r="X1512" t="s">
        <v>1603</v>
      </c>
      <c r="Y1512" t="s">
        <v>2633</v>
      </c>
      <c r="Z1512" t="s">
        <v>1603</v>
      </c>
      <c r="AA1512" t="s">
        <v>1603</v>
      </c>
      <c r="AB1512" t="s">
        <v>2634</v>
      </c>
      <c r="AC1512" t="s">
        <v>1603</v>
      </c>
      <c r="AD1512" t="s">
        <v>1603</v>
      </c>
      <c r="AE1512" t="s">
        <v>1603</v>
      </c>
    </row>
    <row r="1513" spans="1:31" x14ac:dyDescent="0.25">
      <c r="A1513" t="s">
        <v>4233</v>
      </c>
      <c r="C1513" t="str">
        <f>_xlfn.IFNA(VLOOKUP(CONCATENATE($A1513,"|","PI"),'Compare PI to Roll'!$A:$D,4,FALSE),"")</f>
        <v/>
      </c>
      <c r="D1513" t="str">
        <f>_xlfn.IFNA(VLOOKUP(CONCATENATE($A1513,"|","PI"),'Compare PI to Roll'!$A:$D,4,FALSE),"")</f>
        <v/>
      </c>
      <c r="E1513" t="str">
        <f>_xlfn.IFNA(VLOOKUP(CONCATENATE($A1513,"|","ROLL"),'Compare PI to Roll'!$A:$D,4,FALSE),"")</f>
        <v/>
      </c>
      <c r="F1513" t="str">
        <f>_xlfn.IFNA(VLOOKUP(CONCATENATE($A1513,"|","ROLL"),'Compare PI to Roll'!$A:$D,4,FALSE),"")</f>
        <v/>
      </c>
      <c r="G1513" t="str">
        <f t="shared" si="23"/>
        <v>0|0|0|0</v>
      </c>
      <c r="H1513" t="str">
        <f>_xlfn.IFNA(VLOOKUP(K1513,'Tables to Map'!A:B,2,FALSE),"")</f>
        <v>?</v>
      </c>
      <c r="I1513" t="s">
        <v>8</v>
      </c>
      <c r="J1513" t="s">
        <v>9</v>
      </c>
      <c r="K1513" t="s">
        <v>4214</v>
      </c>
      <c r="L1513" t="s">
        <v>1887</v>
      </c>
      <c r="M1513">
        <v>20</v>
      </c>
      <c r="N1513" t="s">
        <v>1603</v>
      </c>
      <c r="O1513" t="s">
        <v>2636</v>
      </c>
      <c r="P1513" t="s">
        <v>2711</v>
      </c>
      <c r="Q1513" t="s">
        <v>1603</v>
      </c>
      <c r="R1513" t="s">
        <v>1603</v>
      </c>
      <c r="S1513">
        <v>38</v>
      </c>
      <c r="T1513">
        <v>10</v>
      </c>
      <c r="U1513">
        <v>2</v>
      </c>
      <c r="V1513" t="s">
        <v>1603</v>
      </c>
      <c r="W1513" t="s">
        <v>1603</v>
      </c>
      <c r="X1513" t="s">
        <v>1603</v>
      </c>
      <c r="Y1513" t="s">
        <v>1603</v>
      </c>
      <c r="Z1513" t="s">
        <v>1603</v>
      </c>
      <c r="AA1513" t="s">
        <v>1603</v>
      </c>
      <c r="AB1513" t="s">
        <v>1603</v>
      </c>
      <c r="AC1513" t="s">
        <v>1603</v>
      </c>
      <c r="AD1513" t="s">
        <v>1603</v>
      </c>
      <c r="AE1513" t="s">
        <v>1603</v>
      </c>
    </row>
    <row r="1514" spans="1:31" x14ac:dyDescent="0.25">
      <c r="A1514" t="s">
        <v>4234</v>
      </c>
      <c r="C1514" t="str">
        <f>_xlfn.IFNA(VLOOKUP(CONCATENATE($A1514,"|","PI"),'Compare PI to Roll'!$A:$D,4,FALSE),"")</f>
        <v/>
      </c>
      <c r="D1514" t="str">
        <f>_xlfn.IFNA(VLOOKUP(CONCATENATE($A1514,"|","PI"),'Compare PI to Roll'!$A:$D,4,FALSE),"")</f>
        <v/>
      </c>
      <c r="E1514" t="str">
        <f>_xlfn.IFNA(VLOOKUP(CONCATENATE($A1514,"|","ROLL"),'Compare PI to Roll'!$A:$D,4,FALSE),"")</f>
        <v/>
      </c>
      <c r="F1514" t="str">
        <f>_xlfn.IFNA(VLOOKUP(CONCATENATE($A1514,"|","ROLL"),'Compare PI to Roll'!$A:$D,4,FALSE),"")</f>
        <v/>
      </c>
      <c r="G1514" t="str">
        <f t="shared" si="23"/>
        <v>0|0|0|0</v>
      </c>
      <c r="H1514" t="str">
        <f>_xlfn.IFNA(VLOOKUP(K1514,'Tables to Map'!A:B,2,FALSE),"")</f>
        <v>?</v>
      </c>
      <c r="I1514" t="s">
        <v>8</v>
      </c>
      <c r="J1514" t="s">
        <v>9</v>
      </c>
      <c r="K1514" t="s">
        <v>4214</v>
      </c>
      <c r="L1514" t="s">
        <v>1888</v>
      </c>
      <c r="M1514">
        <v>21</v>
      </c>
      <c r="N1514" t="s">
        <v>1603</v>
      </c>
      <c r="O1514" t="s">
        <v>2636</v>
      </c>
      <c r="P1514" t="s">
        <v>2711</v>
      </c>
      <c r="Q1514" t="s">
        <v>1603</v>
      </c>
      <c r="R1514" t="s">
        <v>1603</v>
      </c>
      <c r="S1514">
        <v>38</v>
      </c>
      <c r="T1514">
        <v>10</v>
      </c>
      <c r="U1514">
        <v>2</v>
      </c>
      <c r="V1514" t="s">
        <v>1603</v>
      </c>
      <c r="W1514" t="s">
        <v>1603</v>
      </c>
      <c r="X1514" t="s">
        <v>1603</v>
      </c>
      <c r="Y1514" t="s">
        <v>1603</v>
      </c>
      <c r="Z1514" t="s">
        <v>1603</v>
      </c>
      <c r="AA1514" t="s">
        <v>1603</v>
      </c>
      <c r="AB1514" t="s">
        <v>1603</v>
      </c>
      <c r="AC1514" t="s">
        <v>1603</v>
      </c>
      <c r="AD1514" t="s">
        <v>1603</v>
      </c>
      <c r="AE1514" t="s">
        <v>1603</v>
      </c>
    </row>
    <row r="1515" spans="1:31" x14ac:dyDescent="0.25">
      <c r="A1515" t="s">
        <v>4235</v>
      </c>
      <c r="C1515" t="str">
        <f>_xlfn.IFNA(VLOOKUP(CONCATENATE($A1515,"|","PI"),'Compare PI to Roll'!$A:$D,4,FALSE),"")</f>
        <v/>
      </c>
      <c r="D1515" t="str">
        <f>_xlfn.IFNA(VLOOKUP(CONCATENATE($A1515,"|","PI"),'Compare PI to Roll'!$A:$D,4,FALSE),"")</f>
        <v/>
      </c>
      <c r="E1515" t="str">
        <f>_xlfn.IFNA(VLOOKUP(CONCATENATE($A1515,"|","ROLL"),'Compare PI to Roll'!$A:$D,4,FALSE),"")</f>
        <v/>
      </c>
      <c r="F1515" t="str">
        <f>_xlfn.IFNA(VLOOKUP(CONCATENATE($A1515,"|","ROLL"),'Compare PI to Roll'!$A:$D,4,FALSE),"")</f>
        <v/>
      </c>
      <c r="G1515" t="str">
        <f t="shared" si="23"/>
        <v>0|0|0|0</v>
      </c>
      <c r="H1515" t="str">
        <f>_xlfn.IFNA(VLOOKUP(K1515,'Tables to Map'!A:B,2,FALSE),"")</f>
        <v>?</v>
      </c>
      <c r="I1515" t="s">
        <v>8</v>
      </c>
      <c r="J1515" t="s">
        <v>9</v>
      </c>
      <c r="K1515" t="s">
        <v>4214</v>
      </c>
      <c r="L1515" t="s">
        <v>1890</v>
      </c>
      <c r="M1515">
        <v>22</v>
      </c>
      <c r="N1515" t="s">
        <v>1603</v>
      </c>
      <c r="O1515" t="s">
        <v>2636</v>
      </c>
      <c r="P1515" t="s">
        <v>2711</v>
      </c>
      <c r="Q1515" t="s">
        <v>1603</v>
      </c>
      <c r="R1515" t="s">
        <v>1603</v>
      </c>
      <c r="S1515">
        <v>38</v>
      </c>
      <c r="T1515">
        <v>10</v>
      </c>
      <c r="U1515">
        <v>2</v>
      </c>
      <c r="V1515" t="s">
        <v>1603</v>
      </c>
      <c r="W1515" t="s">
        <v>1603</v>
      </c>
      <c r="X1515" t="s">
        <v>1603</v>
      </c>
      <c r="Y1515" t="s">
        <v>1603</v>
      </c>
      <c r="Z1515" t="s">
        <v>1603</v>
      </c>
      <c r="AA1515" t="s">
        <v>1603</v>
      </c>
      <c r="AB1515" t="s">
        <v>1603</v>
      </c>
      <c r="AC1515" t="s">
        <v>1603</v>
      </c>
      <c r="AD1515" t="s">
        <v>1603</v>
      </c>
      <c r="AE1515" t="s">
        <v>1603</v>
      </c>
    </row>
    <row r="1516" spans="1:31" x14ac:dyDescent="0.25">
      <c r="A1516" t="s">
        <v>4236</v>
      </c>
      <c r="C1516" t="str">
        <f>_xlfn.IFNA(VLOOKUP(CONCATENATE($A1516,"|","PI"),'Compare PI to Roll'!$A:$D,4,FALSE),"")</f>
        <v/>
      </c>
      <c r="D1516" t="str">
        <f>_xlfn.IFNA(VLOOKUP(CONCATENATE($A1516,"|","PI"),'Compare PI to Roll'!$A:$D,4,FALSE),"")</f>
        <v/>
      </c>
      <c r="E1516" t="str">
        <f>_xlfn.IFNA(VLOOKUP(CONCATENATE($A1516,"|","ROLL"),'Compare PI to Roll'!$A:$D,4,FALSE),"")</f>
        <v/>
      </c>
      <c r="F1516" t="str">
        <f>_xlfn.IFNA(VLOOKUP(CONCATENATE($A1516,"|","ROLL"),'Compare PI to Roll'!$A:$D,4,FALSE),"")</f>
        <v/>
      </c>
      <c r="G1516" t="str">
        <f t="shared" si="23"/>
        <v>0|0|0|0</v>
      </c>
      <c r="H1516" t="str">
        <f>_xlfn.IFNA(VLOOKUP(K1516,'Tables to Map'!A:B,2,FALSE),"")</f>
        <v>?</v>
      </c>
      <c r="I1516" t="s">
        <v>8</v>
      </c>
      <c r="J1516" t="s">
        <v>9</v>
      </c>
      <c r="K1516" t="s">
        <v>4214</v>
      </c>
      <c r="L1516" t="s">
        <v>1891</v>
      </c>
      <c r="M1516">
        <v>23</v>
      </c>
      <c r="N1516" t="s">
        <v>1603</v>
      </c>
      <c r="O1516" t="s">
        <v>2636</v>
      </c>
      <c r="P1516" t="s">
        <v>2711</v>
      </c>
      <c r="Q1516" t="s">
        <v>1603</v>
      </c>
      <c r="R1516" t="s">
        <v>1603</v>
      </c>
      <c r="S1516">
        <v>38</v>
      </c>
      <c r="T1516">
        <v>10</v>
      </c>
      <c r="U1516">
        <v>2</v>
      </c>
      <c r="V1516" t="s">
        <v>1603</v>
      </c>
      <c r="W1516" t="s">
        <v>1603</v>
      </c>
      <c r="X1516" t="s">
        <v>1603</v>
      </c>
      <c r="Y1516" t="s">
        <v>1603</v>
      </c>
      <c r="Z1516" t="s">
        <v>1603</v>
      </c>
      <c r="AA1516" t="s">
        <v>1603</v>
      </c>
      <c r="AB1516" t="s">
        <v>1603</v>
      </c>
      <c r="AC1516" t="s">
        <v>1603</v>
      </c>
      <c r="AD1516" t="s">
        <v>1603</v>
      </c>
      <c r="AE1516" t="s">
        <v>1603</v>
      </c>
    </row>
    <row r="1517" spans="1:31" x14ac:dyDescent="0.25">
      <c r="A1517" t="s">
        <v>4237</v>
      </c>
      <c r="C1517" t="str">
        <f>_xlfn.IFNA(VLOOKUP(CONCATENATE($A1517,"|","PI"),'Compare PI to Roll'!$A:$D,4,FALSE),"")</f>
        <v/>
      </c>
      <c r="D1517" t="str">
        <f>_xlfn.IFNA(VLOOKUP(CONCATENATE($A1517,"|","PI"),'Compare PI to Roll'!$A:$D,4,FALSE),"")</f>
        <v/>
      </c>
      <c r="E1517" t="str">
        <f>_xlfn.IFNA(VLOOKUP(CONCATENATE($A1517,"|","ROLL"),'Compare PI to Roll'!$A:$D,4,FALSE),"")</f>
        <v/>
      </c>
      <c r="F1517" t="str">
        <f>_xlfn.IFNA(VLOOKUP(CONCATENATE($A1517,"|","ROLL"),'Compare PI to Roll'!$A:$D,4,FALSE),"")</f>
        <v/>
      </c>
      <c r="G1517" t="str">
        <f t="shared" si="23"/>
        <v>0|0|0|0</v>
      </c>
      <c r="H1517" t="str">
        <f>_xlfn.IFNA(VLOOKUP(K1517,'Tables to Map'!A:B,2,FALSE),"")</f>
        <v>?</v>
      </c>
      <c r="I1517" t="s">
        <v>8</v>
      </c>
      <c r="J1517" t="s">
        <v>9</v>
      </c>
      <c r="K1517" t="s">
        <v>4214</v>
      </c>
      <c r="L1517" t="s">
        <v>1893</v>
      </c>
      <c r="M1517">
        <v>24</v>
      </c>
      <c r="N1517" t="s">
        <v>1603</v>
      </c>
      <c r="O1517" t="s">
        <v>2636</v>
      </c>
      <c r="P1517" t="s">
        <v>2711</v>
      </c>
      <c r="Q1517" t="s">
        <v>1603</v>
      </c>
      <c r="R1517" t="s">
        <v>1603</v>
      </c>
      <c r="S1517">
        <v>38</v>
      </c>
      <c r="T1517">
        <v>10</v>
      </c>
      <c r="U1517">
        <v>2</v>
      </c>
      <c r="V1517" t="s">
        <v>1603</v>
      </c>
      <c r="W1517" t="s">
        <v>1603</v>
      </c>
      <c r="X1517" t="s">
        <v>1603</v>
      </c>
      <c r="Y1517" t="s">
        <v>1603</v>
      </c>
      <c r="Z1517" t="s">
        <v>1603</v>
      </c>
      <c r="AA1517" t="s">
        <v>1603</v>
      </c>
      <c r="AB1517" t="s">
        <v>1603</v>
      </c>
      <c r="AC1517" t="s">
        <v>1603</v>
      </c>
      <c r="AD1517" t="s">
        <v>1603</v>
      </c>
      <c r="AE1517" t="s">
        <v>1603</v>
      </c>
    </row>
    <row r="1518" spans="1:31" x14ac:dyDescent="0.25">
      <c r="A1518" t="s">
        <v>4238</v>
      </c>
      <c r="C1518" t="str">
        <f>_xlfn.IFNA(VLOOKUP(CONCATENATE($A1518,"|","PI"),'Compare PI to Roll'!$A:$D,4,FALSE),"")</f>
        <v/>
      </c>
      <c r="D1518" t="str">
        <f>_xlfn.IFNA(VLOOKUP(CONCATENATE($A1518,"|","PI"),'Compare PI to Roll'!$A:$D,4,FALSE),"")</f>
        <v/>
      </c>
      <c r="E1518" t="str">
        <f>_xlfn.IFNA(VLOOKUP(CONCATENATE($A1518,"|","ROLL"),'Compare PI to Roll'!$A:$D,4,FALSE),"")</f>
        <v/>
      </c>
      <c r="F1518" t="str">
        <f>_xlfn.IFNA(VLOOKUP(CONCATENATE($A1518,"|","ROLL"),'Compare PI to Roll'!$A:$D,4,FALSE),"")</f>
        <v/>
      </c>
      <c r="G1518" t="str">
        <f t="shared" si="23"/>
        <v>0|0|0|0</v>
      </c>
      <c r="H1518" t="str">
        <f>_xlfn.IFNA(VLOOKUP(K1518,'Tables to Map'!A:B,2,FALSE),"")</f>
        <v>?</v>
      </c>
      <c r="I1518" t="s">
        <v>8</v>
      </c>
      <c r="J1518" t="s">
        <v>9</v>
      </c>
      <c r="K1518" t="s">
        <v>4214</v>
      </c>
      <c r="L1518" t="s">
        <v>1894</v>
      </c>
      <c r="M1518">
        <v>25</v>
      </c>
      <c r="N1518" t="s">
        <v>1603</v>
      </c>
      <c r="O1518" t="s">
        <v>2636</v>
      </c>
      <c r="P1518" t="s">
        <v>2711</v>
      </c>
      <c r="Q1518" t="s">
        <v>1603</v>
      </c>
      <c r="R1518" t="s">
        <v>1603</v>
      </c>
      <c r="S1518">
        <v>38</v>
      </c>
      <c r="T1518">
        <v>10</v>
      </c>
      <c r="U1518">
        <v>2</v>
      </c>
      <c r="V1518" t="s">
        <v>1603</v>
      </c>
      <c r="W1518" t="s">
        <v>1603</v>
      </c>
      <c r="X1518" t="s">
        <v>1603</v>
      </c>
      <c r="Y1518" t="s">
        <v>1603</v>
      </c>
      <c r="Z1518" t="s">
        <v>1603</v>
      </c>
      <c r="AA1518" t="s">
        <v>1603</v>
      </c>
      <c r="AB1518" t="s">
        <v>1603</v>
      </c>
      <c r="AC1518" t="s">
        <v>1603</v>
      </c>
      <c r="AD1518" t="s">
        <v>1603</v>
      </c>
      <c r="AE1518" t="s">
        <v>1603</v>
      </c>
    </row>
    <row r="1519" spans="1:31" x14ac:dyDescent="0.25">
      <c r="A1519" t="s">
        <v>4239</v>
      </c>
      <c r="C1519" t="str">
        <f>_xlfn.IFNA(VLOOKUP(CONCATENATE($A1519,"|","PI"),'Compare PI to Roll'!$A:$D,4,FALSE),"")</f>
        <v/>
      </c>
      <c r="D1519" t="str">
        <f>_xlfn.IFNA(VLOOKUP(CONCATENATE($A1519,"|","PI"),'Compare PI to Roll'!$A:$D,4,FALSE),"")</f>
        <v/>
      </c>
      <c r="E1519" t="str">
        <f>_xlfn.IFNA(VLOOKUP(CONCATENATE($A1519,"|","ROLL"),'Compare PI to Roll'!$A:$D,4,FALSE),"")</f>
        <v/>
      </c>
      <c r="F1519" t="str">
        <f>_xlfn.IFNA(VLOOKUP(CONCATENATE($A1519,"|","ROLL"),'Compare PI to Roll'!$A:$D,4,FALSE),"")</f>
        <v/>
      </c>
      <c r="G1519" t="str">
        <f t="shared" ref="G1519:G1582" si="24">CONCATENATE(IF($C1519&lt;&gt;"",1,0),"|",IF($D1519&lt;&gt;"",1,0),"|",IF($E1519&lt;&gt;"",1,0),"|",IF($F1519&lt;&gt;"",1,0))</f>
        <v>0|0|0|0</v>
      </c>
      <c r="H1519" t="str">
        <f>_xlfn.IFNA(VLOOKUP(K1519,'Tables to Map'!A:B,2,FALSE),"")</f>
        <v>?</v>
      </c>
      <c r="I1519" t="s">
        <v>8</v>
      </c>
      <c r="J1519" t="s">
        <v>9</v>
      </c>
      <c r="K1519" t="s">
        <v>4214</v>
      </c>
      <c r="L1519" t="s">
        <v>1896</v>
      </c>
      <c r="M1519">
        <v>26</v>
      </c>
      <c r="N1519" t="s">
        <v>1603</v>
      </c>
      <c r="O1519" t="s">
        <v>2636</v>
      </c>
      <c r="P1519" t="s">
        <v>2711</v>
      </c>
      <c r="Q1519" t="s">
        <v>1603</v>
      </c>
      <c r="R1519" t="s">
        <v>1603</v>
      </c>
      <c r="S1519">
        <v>38</v>
      </c>
      <c r="T1519">
        <v>10</v>
      </c>
      <c r="U1519">
        <v>2</v>
      </c>
      <c r="V1519" t="s">
        <v>1603</v>
      </c>
      <c r="W1519" t="s">
        <v>1603</v>
      </c>
      <c r="X1519" t="s">
        <v>1603</v>
      </c>
      <c r="Y1519" t="s">
        <v>1603</v>
      </c>
      <c r="Z1519" t="s">
        <v>1603</v>
      </c>
      <c r="AA1519" t="s">
        <v>1603</v>
      </c>
      <c r="AB1519" t="s">
        <v>1603</v>
      </c>
      <c r="AC1519" t="s">
        <v>1603</v>
      </c>
      <c r="AD1519" t="s">
        <v>1603</v>
      </c>
      <c r="AE1519" t="s">
        <v>1603</v>
      </c>
    </row>
    <row r="1520" spans="1:31" x14ac:dyDescent="0.25">
      <c r="A1520" t="s">
        <v>4240</v>
      </c>
      <c r="C1520" t="str">
        <f>_xlfn.IFNA(VLOOKUP(CONCATENATE($A1520,"|","PI"),'Compare PI to Roll'!$A:$D,4,FALSE),"")</f>
        <v/>
      </c>
      <c r="D1520" t="str">
        <f>_xlfn.IFNA(VLOOKUP(CONCATENATE($A1520,"|","PI"),'Compare PI to Roll'!$A:$D,4,FALSE),"")</f>
        <v/>
      </c>
      <c r="E1520" t="str">
        <f>_xlfn.IFNA(VLOOKUP(CONCATENATE($A1520,"|","ROLL"),'Compare PI to Roll'!$A:$D,4,FALSE),"")</f>
        <v/>
      </c>
      <c r="F1520" t="str">
        <f>_xlfn.IFNA(VLOOKUP(CONCATENATE($A1520,"|","ROLL"),'Compare PI to Roll'!$A:$D,4,FALSE),"")</f>
        <v/>
      </c>
      <c r="G1520" t="str">
        <f t="shared" si="24"/>
        <v>0|0|0|0</v>
      </c>
      <c r="H1520" t="str">
        <f>_xlfn.IFNA(VLOOKUP(K1520,'Tables to Map'!A:B,2,FALSE),"")</f>
        <v>?</v>
      </c>
      <c r="I1520" t="s">
        <v>8</v>
      </c>
      <c r="J1520" t="s">
        <v>9</v>
      </c>
      <c r="K1520" t="s">
        <v>4214</v>
      </c>
      <c r="L1520" t="s">
        <v>1897</v>
      </c>
      <c r="M1520">
        <v>27</v>
      </c>
      <c r="N1520" t="s">
        <v>1603</v>
      </c>
      <c r="O1520" t="s">
        <v>2636</v>
      </c>
      <c r="P1520" t="s">
        <v>2711</v>
      </c>
      <c r="Q1520" t="s">
        <v>1603</v>
      </c>
      <c r="R1520" t="s">
        <v>1603</v>
      </c>
      <c r="S1520">
        <v>38</v>
      </c>
      <c r="T1520">
        <v>10</v>
      </c>
      <c r="U1520">
        <v>2</v>
      </c>
      <c r="V1520" t="s">
        <v>1603</v>
      </c>
      <c r="W1520" t="s">
        <v>1603</v>
      </c>
      <c r="X1520" t="s">
        <v>1603</v>
      </c>
      <c r="Y1520" t="s">
        <v>1603</v>
      </c>
      <c r="Z1520" t="s">
        <v>1603</v>
      </c>
      <c r="AA1520" t="s">
        <v>1603</v>
      </c>
      <c r="AB1520" t="s">
        <v>1603</v>
      </c>
      <c r="AC1520" t="s">
        <v>1603</v>
      </c>
      <c r="AD1520" t="s">
        <v>1603</v>
      </c>
      <c r="AE1520" t="s">
        <v>1603</v>
      </c>
    </row>
    <row r="1521" spans="1:31" x14ac:dyDescent="0.25">
      <c r="A1521" t="s">
        <v>4241</v>
      </c>
      <c r="C1521" t="str">
        <f>_xlfn.IFNA(VLOOKUP(CONCATENATE($A1521,"|","PI"),'Compare PI to Roll'!$A:$D,4,FALSE),"")</f>
        <v/>
      </c>
      <c r="D1521" t="str">
        <f>_xlfn.IFNA(VLOOKUP(CONCATENATE($A1521,"|","PI"),'Compare PI to Roll'!$A:$D,4,FALSE),"")</f>
        <v/>
      </c>
      <c r="E1521" t="str">
        <f>_xlfn.IFNA(VLOOKUP(CONCATENATE($A1521,"|","ROLL"),'Compare PI to Roll'!$A:$D,4,FALSE),"")</f>
        <v/>
      </c>
      <c r="F1521" t="str">
        <f>_xlfn.IFNA(VLOOKUP(CONCATENATE($A1521,"|","ROLL"),'Compare PI to Roll'!$A:$D,4,FALSE),"")</f>
        <v/>
      </c>
      <c r="G1521" t="str">
        <f t="shared" si="24"/>
        <v>0|0|0|0</v>
      </c>
      <c r="H1521" t="str">
        <f>_xlfn.IFNA(VLOOKUP(K1521,'Tables to Map'!A:B,2,FALSE),"")</f>
        <v>?</v>
      </c>
      <c r="I1521" t="s">
        <v>8</v>
      </c>
      <c r="J1521" t="s">
        <v>9</v>
      </c>
      <c r="K1521" t="s">
        <v>4214</v>
      </c>
      <c r="L1521" t="s">
        <v>1899</v>
      </c>
      <c r="M1521">
        <v>28</v>
      </c>
      <c r="N1521" t="s">
        <v>1603</v>
      </c>
      <c r="O1521" t="s">
        <v>2636</v>
      </c>
      <c r="P1521" t="s">
        <v>2711</v>
      </c>
      <c r="Q1521" t="s">
        <v>1603</v>
      </c>
      <c r="R1521" t="s">
        <v>1603</v>
      </c>
      <c r="S1521">
        <v>38</v>
      </c>
      <c r="T1521">
        <v>10</v>
      </c>
      <c r="U1521">
        <v>2</v>
      </c>
      <c r="V1521" t="s">
        <v>1603</v>
      </c>
      <c r="W1521" t="s">
        <v>1603</v>
      </c>
      <c r="X1521" t="s">
        <v>1603</v>
      </c>
      <c r="Y1521" t="s">
        <v>1603</v>
      </c>
      <c r="Z1521" t="s">
        <v>1603</v>
      </c>
      <c r="AA1521" t="s">
        <v>1603</v>
      </c>
      <c r="AB1521" t="s">
        <v>1603</v>
      </c>
      <c r="AC1521" t="s">
        <v>1603</v>
      </c>
      <c r="AD1521" t="s">
        <v>1603</v>
      </c>
      <c r="AE1521" t="s">
        <v>1603</v>
      </c>
    </row>
    <row r="1522" spans="1:31" x14ac:dyDescent="0.25">
      <c r="A1522" t="s">
        <v>4242</v>
      </c>
      <c r="C1522" t="str">
        <f>_xlfn.IFNA(VLOOKUP(CONCATENATE($A1522,"|","PI"),'Compare PI to Roll'!$A:$D,4,FALSE),"")</f>
        <v/>
      </c>
      <c r="D1522" t="str">
        <f>_xlfn.IFNA(VLOOKUP(CONCATENATE($A1522,"|","PI"),'Compare PI to Roll'!$A:$D,4,FALSE),"")</f>
        <v/>
      </c>
      <c r="E1522" t="str">
        <f>_xlfn.IFNA(VLOOKUP(CONCATENATE($A1522,"|","ROLL"),'Compare PI to Roll'!$A:$D,4,FALSE),"")</f>
        <v/>
      </c>
      <c r="F1522" t="str">
        <f>_xlfn.IFNA(VLOOKUP(CONCATENATE($A1522,"|","ROLL"),'Compare PI to Roll'!$A:$D,4,FALSE),"")</f>
        <v/>
      </c>
      <c r="G1522" t="str">
        <f t="shared" si="24"/>
        <v>0|0|0|0</v>
      </c>
      <c r="H1522" t="str">
        <f>_xlfn.IFNA(VLOOKUP(K1522,'Tables to Map'!A:B,2,FALSE),"")</f>
        <v>?</v>
      </c>
      <c r="I1522" t="s">
        <v>8</v>
      </c>
      <c r="J1522" t="s">
        <v>9</v>
      </c>
      <c r="K1522" t="s">
        <v>4214</v>
      </c>
      <c r="L1522" t="s">
        <v>1900</v>
      </c>
      <c r="M1522">
        <v>29</v>
      </c>
      <c r="N1522" t="s">
        <v>1603</v>
      </c>
      <c r="O1522" t="s">
        <v>2636</v>
      </c>
      <c r="P1522" t="s">
        <v>2711</v>
      </c>
      <c r="Q1522" t="s">
        <v>1603</v>
      </c>
      <c r="R1522" t="s">
        <v>1603</v>
      </c>
      <c r="S1522">
        <v>38</v>
      </c>
      <c r="T1522">
        <v>10</v>
      </c>
      <c r="U1522">
        <v>2</v>
      </c>
      <c r="V1522" t="s">
        <v>1603</v>
      </c>
      <c r="W1522" t="s">
        <v>1603</v>
      </c>
      <c r="X1522" t="s">
        <v>1603</v>
      </c>
      <c r="Y1522" t="s">
        <v>1603</v>
      </c>
      <c r="Z1522" t="s">
        <v>1603</v>
      </c>
      <c r="AA1522" t="s">
        <v>1603</v>
      </c>
      <c r="AB1522" t="s">
        <v>1603</v>
      </c>
      <c r="AC1522" t="s">
        <v>1603</v>
      </c>
      <c r="AD1522" t="s">
        <v>1603</v>
      </c>
      <c r="AE1522" t="s">
        <v>1603</v>
      </c>
    </row>
    <row r="1523" spans="1:31" x14ac:dyDescent="0.25">
      <c r="A1523" t="s">
        <v>4243</v>
      </c>
      <c r="C1523" t="str">
        <f>_xlfn.IFNA(VLOOKUP(CONCATENATE($A1523,"|","PI"),'Compare PI to Roll'!$A:$D,4,FALSE),"")</f>
        <v/>
      </c>
      <c r="D1523" t="str">
        <f>_xlfn.IFNA(VLOOKUP(CONCATENATE($A1523,"|","PI"),'Compare PI to Roll'!$A:$D,4,FALSE),"")</f>
        <v/>
      </c>
      <c r="E1523" t="str">
        <f>_xlfn.IFNA(VLOOKUP(CONCATENATE($A1523,"|","ROLL"),'Compare PI to Roll'!$A:$D,4,FALSE),"")</f>
        <v/>
      </c>
      <c r="F1523" t="str">
        <f>_xlfn.IFNA(VLOOKUP(CONCATENATE($A1523,"|","ROLL"),'Compare PI to Roll'!$A:$D,4,FALSE),"")</f>
        <v/>
      </c>
      <c r="G1523" t="str">
        <f t="shared" si="24"/>
        <v>0|0|0|0</v>
      </c>
      <c r="H1523" t="str">
        <f>_xlfn.IFNA(VLOOKUP(K1523,'Tables to Map'!A:B,2,FALSE),"")</f>
        <v>?</v>
      </c>
      <c r="I1523" t="s">
        <v>8</v>
      </c>
      <c r="J1523" t="s">
        <v>9</v>
      </c>
      <c r="K1523" t="s">
        <v>4214</v>
      </c>
      <c r="L1523" t="s">
        <v>1902</v>
      </c>
      <c r="M1523">
        <v>30</v>
      </c>
      <c r="N1523" t="s">
        <v>1603</v>
      </c>
      <c r="O1523" t="s">
        <v>2636</v>
      </c>
      <c r="P1523" t="s">
        <v>2711</v>
      </c>
      <c r="Q1523" t="s">
        <v>1603</v>
      </c>
      <c r="R1523" t="s">
        <v>1603</v>
      </c>
      <c r="S1523">
        <v>38</v>
      </c>
      <c r="T1523">
        <v>10</v>
      </c>
      <c r="U1523">
        <v>2</v>
      </c>
      <c r="V1523" t="s">
        <v>1603</v>
      </c>
      <c r="W1523" t="s">
        <v>1603</v>
      </c>
      <c r="X1523" t="s">
        <v>1603</v>
      </c>
      <c r="Y1523" t="s">
        <v>1603</v>
      </c>
      <c r="Z1523" t="s">
        <v>1603</v>
      </c>
      <c r="AA1523" t="s">
        <v>1603</v>
      </c>
      <c r="AB1523" t="s">
        <v>1603</v>
      </c>
      <c r="AC1523" t="s">
        <v>1603</v>
      </c>
      <c r="AD1523" t="s">
        <v>1603</v>
      </c>
      <c r="AE1523" t="s">
        <v>1603</v>
      </c>
    </row>
    <row r="1524" spans="1:31" x14ac:dyDescent="0.25">
      <c r="A1524" t="s">
        <v>4244</v>
      </c>
      <c r="C1524" t="str">
        <f>_xlfn.IFNA(VLOOKUP(CONCATENATE($A1524,"|","PI"),'Compare PI to Roll'!$A:$D,4,FALSE),"")</f>
        <v/>
      </c>
      <c r="D1524" t="str">
        <f>_xlfn.IFNA(VLOOKUP(CONCATENATE($A1524,"|","PI"),'Compare PI to Roll'!$A:$D,4,FALSE),"")</f>
        <v/>
      </c>
      <c r="E1524" t="str">
        <f>_xlfn.IFNA(VLOOKUP(CONCATENATE($A1524,"|","ROLL"),'Compare PI to Roll'!$A:$D,4,FALSE),"")</f>
        <v/>
      </c>
      <c r="F1524" t="str">
        <f>_xlfn.IFNA(VLOOKUP(CONCATENATE($A1524,"|","ROLL"),'Compare PI to Roll'!$A:$D,4,FALSE),"")</f>
        <v/>
      </c>
      <c r="G1524" t="str">
        <f t="shared" si="24"/>
        <v>0|0|0|0</v>
      </c>
      <c r="H1524" t="str">
        <f>_xlfn.IFNA(VLOOKUP(K1524,'Tables to Map'!A:B,2,FALSE),"")</f>
        <v>?</v>
      </c>
      <c r="I1524" t="s">
        <v>8</v>
      </c>
      <c r="J1524" t="s">
        <v>9</v>
      </c>
      <c r="K1524" t="s">
        <v>4214</v>
      </c>
      <c r="L1524" t="s">
        <v>1903</v>
      </c>
      <c r="M1524">
        <v>31</v>
      </c>
      <c r="N1524" t="s">
        <v>1603</v>
      </c>
      <c r="O1524" t="s">
        <v>2636</v>
      </c>
      <c r="P1524" t="s">
        <v>2711</v>
      </c>
      <c r="Q1524" t="s">
        <v>1603</v>
      </c>
      <c r="R1524" t="s">
        <v>1603</v>
      </c>
      <c r="S1524">
        <v>38</v>
      </c>
      <c r="T1524">
        <v>10</v>
      </c>
      <c r="U1524">
        <v>2</v>
      </c>
      <c r="V1524" t="s">
        <v>1603</v>
      </c>
      <c r="W1524" t="s">
        <v>1603</v>
      </c>
      <c r="X1524" t="s">
        <v>1603</v>
      </c>
      <c r="Y1524" t="s">
        <v>1603</v>
      </c>
      <c r="Z1524" t="s">
        <v>1603</v>
      </c>
      <c r="AA1524" t="s">
        <v>1603</v>
      </c>
      <c r="AB1524" t="s">
        <v>1603</v>
      </c>
      <c r="AC1524" t="s">
        <v>1603</v>
      </c>
      <c r="AD1524" t="s">
        <v>1603</v>
      </c>
      <c r="AE1524" t="s">
        <v>1603</v>
      </c>
    </row>
    <row r="1525" spans="1:31" x14ac:dyDescent="0.25">
      <c r="A1525" t="s">
        <v>4245</v>
      </c>
      <c r="C1525" t="str">
        <f>_xlfn.IFNA(VLOOKUP(CONCATENATE($A1525,"|","PI"),'Compare PI to Roll'!$A:$D,4,FALSE),"")</f>
        <v/>
      </c>
      <c r="D1525" t="str">
        <f>_xlfn.IFNA(VLOOKUP(CONCATENATE($A1525,"|","PI"),'Compare PI to Roll'!$A:$D,4,FALSE),"")</f>
        <v/>
      </c>
      <c r="E1525" t="str">
        <f>_xlfn.IFNA(VLOOKUP(CONCATENATE($A1525,"|","ROLL"),'Compare PI to Roll'!$A:$D,4,FALSE),"")</f>
        <v/>
      </c>
      <c r="F1525" t="str">
        <f>_xlfn.IFNA(VLOOKUP(CONCATENATE($A1525,"|","ROLL"),'Compare PI to Roll'!$A:$D,4,FALSE),"")</f>
        <v/>
      </c>
      <c r="G1525" t="str">
        <f t="shared" si="24"/>
        <v>0|0|0|0</v>
      </c>
      <c r="H1525" t="str">
        <f>_xlfn.IFNA(VLOOKUP(K1525,'Tables to Map'!A:B,2,FALSE),"")</f>
        <v>?</v>
      </c>
      <c r="I1525" t="s">
        <v>8</v>
      </c>
      <c r="J1525" t="s">
        <v>9</v>
      </c>
      <c r="K1525" t="s">
        <v>4214</v>
      </c>
      <c r="L1525" t="s">
        <v>1905</v>
      </c>
      <c r="M1525">
        <v>32</v>
      </c>
      <c r="N1525" t="s">
        <v>1603</v>
      </c>
      <c r="O1525" t="s">
        <v>2636</v>
      </c>
      <c r="P1525" t="s">
        <v>2711</v>
      </c>
      <c r="Q1525" t="s">
        <v>1603</v>
      </c>
      <c r="R1525" t="s">
        <v>1603</v>
      </c>
      <c r="S1525">
        <v>38</v>
      </c>
      <c r="T1525">
        <v>10</v>
      </c>
      <c r="U1525">
        <v>2</v>
      </c>
      <c r="V1525" t="s">
        <v>1603</v>
      </c>
      <c r="W1525" t="s">
        <v>1603</v>
      </c>
      <c r="X1525" t="s">
        <v>1603</v>
      </c>
      <c r="Y1525" t="s">
        <v>1603</v>
      </c>
      <c r="Z1525" t="s">
        <v>1603</v>
      </c>
      <c r="AA1525" t="s">
        <v>1603</v>
      </c>
      <c r="AB1525" t="s">
        <v>1603</v>
      </c>
      <c r="AC1525" t="s">
        <v>1603</v>
      </c>
      <c r="AD1525" t="s">
        <v>1603</v>
      </c>
      <c r="AE1525" t="s">
        <v>1603</v>
      </c>
    </row>
    <row r="1526" spans="1:31" x14ac:dyDescent="0.25">
      <c r="A1526" t="s">
        <v>4246</v>
      </c>
      <c r="C1526" t="str">
        <f>_xlfn.IFNA(VLOOKUP(CONCATENATE($A1526,"|","PI"),'Compare PI to Roll'!$A:$D,4,FALSE),"")</f>
        <v/>
      </c>
      <c r="D1526" t="str">
        <f>_xlfn.IFNA(VLOOKUP(CONCATENATE($A1526,"|","PI"),'Compare PI to Roll'!$A:$D,4,FALSE),"")</f>
        <v/>
      </c>
      <c r="E1526" t="str">
        <f>_xlfn.IFNA(VLOOKUP(CONCATENATE($A1526,"|","ROLL"),'Compare PI to Roll'!$A:$D,4,FALSE),"")</f>
        <v/>
      </c>
      <c r="F1526" t="str">
        <f>_xlfn.IFNA(VLOOKUP(CONCATENATE($A1526,"|","ROLL"),'Compare PI to Roll'!$A:$D,4,FALSE),"")</f>
        <v/>
      </c>
      <c r="G1526" t="str">
        <f t="shared" si="24"/>
        <v>0|0|0|0</v>
      </c>
      <c r="H1526" t="str">
        <f>_xlfn.IFNA(VLOOKUP(K1526,'Tables to Map'!A:B,2,FALSE),"")</f>
        <v>?</v>
      </c>
      <c r="I1526" t="s">
        <v>8</v>
      </c>
      <c r="J1526" t="s">
        <v>9</v>
      </c>
      <c r="K1526" t="s">
        <v>4214</v>
      </c>
      <c r="L1526" t="s">
        <v>1906</v>
      </c>
      <c r="M1526">
        <v>33</v>
      </c>
      <c r="N1526" t="s">
        <v>1603</v>
      </c>
      <c r="O1526" t="s">
        <v>2636</v>
      </c>
      <c r="P1526" t="s">
        <v>2711</v>
      </c>
      <c r="Q1526" t="s">
        <v>1603</v>
      </c>
      <c r="R1526" t="s">
        <v>1603</v>
      </c>
      <c r="S1526">
        <v>38</v>
      </c>
      <c r="T1526">
        <v>10</v>
      </c>
      <c r="U1526">
        <v>2</v>
      </c>
      <c r="V1526" t="s">
        <v>1603</v>
      </c>
      <c r="W1526" t="s">
        <v>1603</v>
      </c>
      <c r="X1526" t="s">
        <v>1603</v>
      </c>
      <c r="Y1526" t="s">
        <v>1603</v>
      </c>
      <c r="Z1526" t="s">
        <v>1603</v>
      </c>
      <c r="AA1526" t="s">
        <v>1603</v>
      </c>
      <c r="AB1526" t="s">
        <v>1603</v>
      </c>
      <c r="AC1526" t="s">
        <v>1603</v>
      </c>
      <c r="AD1526" t="s">
        <v>1603</v>
      </c>
      <c r="AE1526" t="s">
        <v>1603</v>
      </c>
    </row>
    <row r="1527" spans="1:31" x14ac:dyDescent="0.25">
      <c r="A1527" t="s">
        <v>4247</v>
      </c>
      <c r="C1527" t="str">
        <f>_xlfn.IFNA(VLOOKUP(CONCATENATE($A1527,"|","PI"),'Compare PI to Roll'!$A:$D,4,FALSE),"")</f>
        <v/>
      </c>
      <c r="D1527" t="str">
        <f>_xlfn.IFNA(VLOOKUP(CONCATENATE($A1527,"|","PI"),'Compare PI to Roll'!$A:$D,4,FALSE),"")</f>
        <v/>
      </c>
      <c r="E1527" t="str">
        <f>_xlfn.IFNA(VLOOKUP(CONCATENATE($A1527,"|","ROLL"),'Compare PI to Roll'!$A:$D,4,FALSE),"")</f>
        <v/>
      </c>
      <c r="F1527" t="str">
        <f>_xlfn.IFNA(VLOOKUP(CONCATENATE($A1527,"|","ROLL"),'Compare PI to Roll'!$A:$D,4,FALSE),"")</f>
        <v/>
      </c>
      <c r="G1527" t="str">
        <f t="shared" si="24"/>
        <v>0|0|0|0</v>
      </c>
      <c r="H1527" t="str">
        <f>_xlfn.IFNA(VLOOKUP(K1527,'Tables to Map'!A:B,2,FALSE),"")</f>
        <v>?</v>
      </c>
      <c r="I1527" t="s">
        <v>8</v>
      </c>
      <c r="J1527" t="s">
        <v>9</v>
      </c>
      <c r="K1527" t="s">
        <v>4214</v>
      </c>
      <c r="L1527" t="s">
        <v>1908</v>
      </c>
      <c r="M1527">
        <v>34</v>
      </c>
      <c r="N1527" t="s">
        <v>1603</v>
      </c>
      <c r="O1527" t="s">
        <v>2636</v>
      </c>
      <c r="P1527" t="s">
        <v>2711</v>
      </c>
      <c r="Q1527" t="s">
        <v>1603</v>
      </c>
      <c r="R1527" t="s">
        <v>1603</v>
      </c>
      <c r="S1527">
        <v>38</v>
      </c>
      <c r="T1527">
        <v>10</v>
      </c>
      <c r="U1527">
        <v>2</v>
      </c>
      <c r="V1527" t="s">
        <v>1603</v>
      </c>
      <c r="W1527" t="s">
        <v>1603</v>
      </c>
      <c r="X1527" t="s">
        <v>1603</v>
      </c>
      <c r="Y1527" t="s">
        <v>1603</v>
      </c>
      <c r="Z1527" t="s">
        <v>1603</v>
      </c>
      <c r="AA1527" t="s">
        <v>1603</v>
      </c>
      <c r="AB1527" t="s">
        <v>1603</v>
      </c>
      <c r="AC1527" t="s">
        <v>1603</v>
      </c>
      <c r="AD1527" t="s">
        <v>1603</v>
      </c>
      <c r="AE1527" t="s">
        <v>1603</v>
      </c>
    </row>
    <row r="1528" spans="1:31" x14ac:dyDescent="0.25">
      <c r="A1528" t="s">
        <v>4248</v>
      </c>
      <c r="C1528" t="str">
        <f>_xlfn.IFNA(VLOOKUP(CONCATENATE($A1528,"|","PI"),'Compare PI to Roll'!$A:$D,4,FALSE),"")</f>
        <v/>
      </c>
      <c r="D1528" t="str">
        <f>_xlfn.IFNA(VLOOKUP(CONCATENATE($A1528,"|","PI"),'Compare PI to Roll'!$A:$D,4,FALSE),"")</f>
        <v/>
      </c>
      <c r="E1528" t="str">
        <f>_xlfn.IFNA(VLOOKUP(CONCATENATE($A1528,"|","ROLL"),'Compare PI to Roll'!$A:$D,4,FALSE),"")</f>
        <v/>
      </c>
      <c r="F1528" t="str">
        <f>_xlfn.IFNA(VLOOKUP(CONCATENATE($A1528,"|","ROLL"),'Compare PI to Roll'!$A:$D,4,FALSE),"")</f>
        <v/>
      </c>
      <c r="G1528" t="str">
        <f t="shared" si="24"/>
        <v>0|0|0|0</v>
      </c>
      <c r="H1528" t="str">
        <f>_xlfn.IFNA(VLOOKUP(K1528,'Tables to Map'!A:B,2,FALSE),"")</f>
        <v>?</v>
      </c>
      <c r="I1528" t="s">
        <v>8</v>
      </c>
      <c r="J1528" t="s">
        <v>9</v>
      </c>
      <c r="K1528" t="s">
        <v>4214</v>
      </c>
      <c r="L1528" t="s">
        <v>1909</v>
      </c>
      <c r="M1528">
        <v>35</v>
      </c>
      <c r="N1528" t="s">
        <v>1603</v>
      </c>
      <c r="O1528" t="s">
        <v>2636</v>
      </c>
      <c r="P1528" t="s">
        <v>2711</v>
      </c>
      <c r="Q1528" t="s">
        <v>1603</v>
      </c>
      <c r="R1528" t="s">
        <v>1603</v>
      </c>
      <c r="S1528">
        <v>38</v>
      </c>
      <c r="T1528">
        <v>10</v>
      </c>
      <c r="U1528">
        <v>2</v>
      </c>
      <c r="V1528" t="s">
        <v>1603</v>
      </c>
      <c r="W1528" t="s">
        <v>1603</v>
      </c>
      <c r="X1528" t="s">
        <v>1603</v>
      </c>
      <c r="Y1528" t="s">
        <v>1603</v>
      </c>
      <c r="Z1528" t="s">
        <v>1603</v>
      </c>
      <c r="AA1528" t="s">
        <v>1603</v>
      </c>
      <c r="AB1528" t="s">
        <v>1603</v>
      </c>
      <c r="AC1528" t="s">
        <v>1603</v>
      </c>
      <c r="AD1528" t="s">
        <v>1603</v>
      </c>
      <c r="AE1528" t="s">
        <v>1603</v>
      </c>
    </row>
    <row r="1529" spans="1:31" x14ac:dyDescent="0.25">
      <c r="A1529" t="s">
        <v>4249</v>
      </c>
      <c r="C1529" t="str">
        <f>_xlfn.IFNA(VLOOKUP(CONCATENATE($A1529,"|","PI"),'Compare PI to Roll'!$A:$D,4,FALSE),"")</f>
        <v/>
      </c>
      <c r="D1529" t="str">
        <f>_xlfn.IFNA(VLOOKUP(CONCATENATE($A1529,"|","PI"),'Compare PI to Roll'!$A:$D,4,FALSE),"")</f>
        <v/>
      </c>
      <c r="E1529" t="str">
        <f>_xlfn.IFNA(VLOOKUP(CONCATENATE($A1529,"|","ROLL"),'Compare PI to Roll'!$A:$D,4,FALSE),"")</f>
        <v/>
      </c>
      <c r="F1529" t="str">
        <f>_xlfn.IFNA(VLOOKUP(CONCATENATE($A1529,"|","ROLL"),'Compare PI to Roll'!$A:$D,4,FALSE),"")</f>
        <v/>
      </c>
      <c r="G1529" t="str">
        <f t="shared" si="24"/>
        <v>0|0|0|0</v>
      </c>
      <c r="H1529" t="str">
        <f>_xlfn.IFNA(VLOOKUP(K1529,'Tables to Map'!A:B,2,FALSE),"")</f>
        <v>?</v>
      </c>
      <c r="I1529" t="s">
        <v>8</v>
      </c>
      <c r="J1529" t="s">
        <v>9</v>
      </c>
      <c r="K1529" t="s">
        <v>4214</v>
      </c>
      <c r="L1529" t="s">
        <v>1911</v>
      </c>
      <c r="M1529">
        <v>36</v>
      </c>
      <c r="N1529" t="s">
        <v>1603</v>
      </c>
      <c r="O1529" t="s">
        <v>2636</v>
      </c>
      <c r="P1529" t="s">
        <v>2711</v>
      </c>
      <c r="Q1529" t="s">
        <v>1603</v>
      </c>
      <c r="R1529" t="s">
        <v>1603</v>
      </c>
      <c r="S1529">
        <v>38</v>
      </c>
      <c r="T1529">
        <v>10</v>
      </c>
      <c r="U1529">
        <v>2</v>
      </c>
      <c r="V1529" t="s">
        <v>1603</v>
      </c>
      <c r="W1529" t="s">
        <v>1603</v>
      </c>
      <c r="X1529" t="s">
        <v>1603</v>
      </c>
      <c r="Y1529" t="s">
        <v>1603</v>
      </c>
      <c r="Z1529" t="s">
        <v>1603</v>
      </c>
      <c r="AA1529" t="s">
        <v>1603</v>
      </c>
      <c r="AB1529" t="s">
        <v>1603</v>
      </c>
      <c r="AC1529" t="s">
        <v>1603</v>
      </c>
      <c r="AD1529" t="s">
        <v>1603</v>
      </c>
      <c r="AE1529" t="s">
        <v>1603</v>
      </c>
    </row>
    <row r="1530" spans="1:31" x14ac:dyDescent="0.25">
      <c r="A1530" t="s">
        <v>4250</v>
      </c>
      <c r="C1530" t="str">
        <f>_xlfn.IFNA(VLOOKUP(CONCATENATE($A1530,"|","PI"),'Compare PI to Roll'!$A:$D,4,FALSE),"")</f>
        <v/>
      </c>
      <c r="D1530" t="str">
        <f>_xlfn.IFNA(VLOOKUP(CONCATENATE($A1530,"|","PI"),'Compare PI to Roll'!$A:$D,4,FALSE),"")</f>
        <v/>
      </c>
      <c r="E1530" t="str">
        <f>_xlfn.IFNA(VLOOKUP(CONCATENATE($A1530,"|","ROLL"),'Compare PI to Roll'!$A:$D,4,FALSE),"")</f>
        <v/>
      </c>
      <c r="F1530" t="str">
        <f>_xlfn.IFNA(VLOOKUP(CONCATENATE($A1530,"|","ROLL"),'Compare PI to Roll'!$A:$D,4,FALSE),"")</f>
        <v/>
      </c>
      <c r="G1530" t="str">
        <f t="shared" si="24"/>
        <v>0|0|0|0</v>
      </c>
      <c r="H1530" t="str">
        <f>_xlfn.IFNA(VLOOKUP(K1530,'Tables to Map'!A:B,2,FALSE),"")</f>
        <v>?</v>
      </c>
      <c r="I1530" t="s">
        <v>8</v>
      </c>
      <c r="J1530" t="s">
        <v>9</v>
      </c>
      <c r="K1530" t="s">
        <v>4214</v>
      </c>
      <c r="L1530" t="s">
        <v>1912</v>
      </c>
      <c r="M1530">
        <v>37</v>
      </c>
      <c r="N1530" t="s">
        <v>1603</v>
      </c>
      <c r="O1530" t="s">
        <v>2636</v>
      </c>
      <c r="P1530" t="s">
        <v>2711</v>
      </c>
      <c r="Q1530" t="s">
        <v>1603</v>
      </c>
      <c r="R1530" t="s">
        <v>1603</v>
      </c>
      <c r="S1530">
        <v>38</v>
      </c>
      <c r="T1530">
        <v>10</v>
      </c>
      <c r="U1530">
        <v>2</v>
      </c>
      <c r="V1530" t="s">
        <v>1603</v>
      </c>
      <c r="W1530" t="s">
        <v>1603</v>
      </c>
      <c r="X1530" t="s">
        <v>1603</v>
      </c>
      <c r="Y1530" t="s">
        <v>1603</v>
      </c>
      <c r="Z1530" t="s">
        <v>1603</v>
      </c>
      <c r="AA1530" t="s">
        <v>1603</v>
      </c>
      <c r="AB1530" t="s">
        <v>1603</v>
      </c>
      <c r="AC1530" t="s">
        <v>1603</v>
      </c>
      <c r="AD1530" t="s">
        <v>1603</v>
      </c>
      <c r="AE1530" t="s">
        <v>1603</v>
      </c>
    </row>
    <row r="1531" spans="1:31" x14ac:dyDescent="0.25">
      <c r="A1531" t="s">
        <v>4251</v>
      </c>
      <c r="C1531" t="str">
        <f>_xlfn.IFNA(VLOOKUP(CONCATENATE($A1531,"|","PI"),'Compare PI to Roll'!$A:$D,4,FALSE),"")</f>
        <v/>
      </c>
      <c r="D1531" t="str">
        <f>_xlfn.IFNA(VLOOKUP(CONCATENATE($A1531,"|","PI"),'Compare PI to Roll'!$A:$D,4,FALSE),"")</f>
        <v/>
      </c>
      <c r="E1531" t="str">
        <f>_xlfn.IFNA(VLOOKUP(CONCATENATE($A1531,"|","ROLL"),'Compare PI to Roll'!$A:$D,4,FALSE),"")</f>
        <v/>
      </c>
      <c r="F1531" t="str">
        <f>_xlfn.IFNA(VLOOKUP(CONCATENATE($A1531,"|","ROLL"),'Compare PI to Roll'!$A:$D,4,FALSE),"")</f>
        <v/>
      </c>
      <c r="G1531" t="str">
        <f t="shared" si="24"/>
        <v>0|0|0|0</v>
      </c>
      <c r="H1531" t="str">
        <f>_xlfn.IFNA(VLOOKUP(K1531,'Tables to Map'!A:B,2,FALSE),"")</f>
        <v>?</v>
      </c>
      <c r="I1531" t="s">
        <v>8</v>
      </c>
      <c r="J1531" t="s">
        <v>9</v>
      </c>
      <c r="K1531" t="s">
        <v>4214</v>
      </c>
      <c r="L1531" t="s">
        <v>1917</v>
      </c>
      <c r="M1531">
        <v>38</v>
      </c>
      <c r="N1531" t="s">
        <v>1603</v>
      </c>
      <c r="O1531" t="s">
        <v>2636</v>
      </c>
      <c r="P1531" t="s">
        <v>2711</v>
      </c>
      <c r="Q1531" t="s">
        <v>1603</v>
      </c>
      <c r="R1531" t="s">
        <v>1603</v>
      </c>
      <c r="S1531">
        <v>38</v>
      </c>
      <c r="T1531">
        <v>10</v>
      </c>
      <c r="U1531">
        <v>2</v>
      </c>
      <c r="V1531" t="s">
        <v>1603</v>
      </c>
      <c r="W1531" t="s">
        <v>1603</v>
      </c>
      <c r="X1531" t="s">
        <v>1603</v>
      </c>
      <c r="Y1531" t="s">
        <v>1603</v>
      </c>
      <c r="Z1531" t="s">
        <v>1603</v>
      </c>
      <c r="AA1531" t="s">
        <v>1603</v>
      </c>
      <c r="AB1531" t="s">
        <v>1603</v>
      </c>
      <c r="AC1531" t="s">
        <v>1603</v>
      </c>
      <c r="AD1531" t="s">
        <v>1603</v>
      </c>
      <c r="AE1531" t="s">
        <v>1603</v>
      </c>
    </row>
    <row r="1532" spans="1:31" x14ac:dyDescent="0.25">
      <c r="A1532" t="s">
        <v>4252</v>
      </c>
      <c r="C1532" t="str">
        <f>_xlfn.IFNA(VLOOKUP(CONCATENATE($A1532,"|","PI"),'Compare PI to Roll'!$A:$D,4,FALSE),"")</f>
        <v/>
      </c>
      <c r="D1532" t="str">
        <f>_xlfn.IFNA(VLOOKUP(CONCATENATE($A1532,"|","PI"),'Compare PI to Roll'!$A:$D,4,FALSE),"")</f>
        <v/>
      </c>
      <c r="E1532" t="str">
        <f>_xlfn.IFNA(VLOOKUP(CONCATENATE($A1532,"|","ROLL"),'Compare PI to Roll'!$A:$D,4,FALSE),"")</f>
        <v/>
      </c>
      <c r="F1532" t="str">
        <f>_xlfn.IFNA(VLOOKUP(CONCATENATE($A1532,"|","ROLL"),'Compare PI to Roll'!$A:$D,4,FALSE),"")</f>
        <v/>
      </c>
      <c r="G1532" t="str">
        <f t="shared" si="24"/>
        <v>0|0|0|0</v>
      </c>
      <c r="H1532" t="str">
        <f>_xlfn.IFNA(VLOOKUP(K1532,'Tables to Map'!A:B,2,FALSE),"")</f>
        <v>?</v>
      </c>
      <c r="I1532" t="s">
        <v>8</v>
      </c>
      <c r="J1532" t="s">
        <v>9</v>
      </c>
      <c r="K1532" t="s">
        <v>4214</v>
      </c>
      <c r="L1532" t="s">
        <v>1918</v>
      </c>
      <c r="M1532">
        <v>39</v>
      </c>
      <c r="N1532" t="s">
        <v>1603</v>
      </c>
      <c r="O1532" t="s">
        <v>2636</v>
      </c>
      <c r="P1532" t="s">
        <v>2711</v>
      </c>
      <c r="Q1532" t="s">
        <v>1603</v>
      </c>
      <c r="R1532" t="s">
        <v>1603</v>
      </c>
      <c r="S1532">
        <v>38</v>
      </c>
      <c r="T1532">
        <v>10</v>
      </c>
      <c r="U1532">
        <v>2</v>
      </c>
      <c r="V1532" t="s">
        <v>1603</v>
      </c>
      <c r="W1532" t="s">
        <v>1603</v>
      </c>
      <c r="X1532" t="s">
        <v>1603</v>
      </c>
      <c r="Y1532" t="s">
        <v>1603</v>
      </c>
      <c r="Z1532" t="s">
        <v>1603</v>
      </c>
      <c r="AA1532" t="s">
        <v>1603</v>
      </c>
      <c r="AB1532" t="s">
        <v>1603</v>
      </c>
      <c r="AC1532" t="s">
        <v>1603</v>
      </c>
      <c r="AD1532" t="s">
        <v>1603</v>
      </c>
      <c r="AE1532" t="s">
        <v>1603</v>
      </c>
    </row>
    <row r="1533" spans="1:31" x14ac:dyDescent="0.25">
      <c r="A1533" t="s">
        <v>4253</v>
      </c>
      <c r="C1533" t="str">
        <f>_xlfn.IFNA(VLOOKUP(CONCATENATE($A1533,"|","PI"),'Compare PI to Roll'!$A:$D,4,FALSE),"")</f>
        <v/>
      </c>
      <c r="D1533" t="str">
        <f>_xlfn.IFNA(VLOOKUP(CONCATENATE($A1533,"|","PI"),'Compare PI to Roll'!$A:$D,4,FALSE),"")</f>
        <v/>
      </c>
      <c r="E1533" t="str">
        <f>_xlfn.IFNA(VLOOKUP(CONCATENATE($A1533,"|","ROLL"),'Compare PI to Roll'!$A:$D,4,FALSE),"")</f>
        <v/>
      </c>
      <c r="F1533" t="str">
        <f>_xlfn.IFNA(VLOOKUP(CONCATENATE($A1533,"|","ROLL"),'Compare PI to Roll'!$A:$D,4,FALSE),"")</f>
        <v/>
      </c>
      <c r="G1533" t="str">
        <f t="shared" si="24"/>
        <v>0|0|0|0</v>
      </c>
      <c r="H1533" t="str">
        <f>_xlfn.IFNA(VLOOKUP(K1533,'Tables to Map'!A:B,2,FALSE),"")</f>
        <v>?</v>
      </c>
      <c r="I1533" t="s">
        <v>8</v>
      </c>
      <c r="J1533" t="s">
        <v>9</v>
      </c>
      <c r="K1533" t="s">
        <v>4214</v>
      </c>
      <c r="L1533" t="s">
        <v>4254</v>
      </c>
      <c r="M1533">
        <v>40</v>
      </c>
      <c r="N1533" t="s">
        <v>1603</v>
      </c>
      <c r="O1533" t="s">
        <v>2629</v>
      </c>
      <c r="P1533" t="s">
        <v>2630</v>
      </c>
      <c r="Q1533" t="s">
        <v>1603</v>
      </c>
      <c r="R1533" t="s">
        <v>1603</v>
      </c>
      <c r="S1533">
        <v>10</v>
      </c>
      <c r="T1533">
        <v>10</v>
      </c>
      <c r="U1533">
        <v>0</v>
      </c>
      <c r="V1533" t="s">
        <v>1603</v>
      </c>
      <c r="W1533" t="s">
        <v>1603</v>
      </c>
      <c r="X1533" t="s">
        <v>1603</v>
      </c>
      <c r="Y1533" t="s">
        <v>1603</v>
      </c>
      <c r="Z1533" t="s">
        <v>1603</v>
      </c>
      <c r="AA1533" t="s">
        <v>1603</v>
      </c>
      <c r="AB1533" t="s">
        <v>1603</v>
      </c>
      <c r="AC1533" t="s">
        <v>1603</v>
      </c>
      <c r="AD1533" t="s">
        <v>1603</v>
      </c>
      <c r="AE1533" t="s">
        <v>1603</v>
      </c>
    </row>
    <row r="1534" spans="1:31" x14ac:dyDescent="0.25">
      <c r="A1534" t="s">
        <v>4255</v>
      </c>
      <c r="B1534"/>
      <c r="C1534" t="str">
        <f>_xlfn.IFNA(VLOOKUP(CONCATENATE($A1534,"|","PI"),'Compare PI to Roll'!$A:$D,4,FALSE),"")</f>
        <v/>
      </c>
      <c r="D1534" t="str">
        <f>_xlfn.IFNA(VLOOKUP(CONCATENATE($A1534,"|","PI"),'Compare PI to Roll'!$A:$D,4,FALSE),"")</f>
        <v/>
      </c>
      <c r="E1534" t="str">
        <f>_xlfn.IFNA(VLOOKUP(CONCATENATE($A1534,"|","ROLL"),'Compare PI to Roll'!$A:$D,4,FALSE),"")</f>
        <v>ROLL</v>
      </c>
      <c r="F1534" t="str">
        <f>_xlfn.IFNA(VLOOKUP(CONCATENATE($A1534,"|","ROLL"),'Compare PI to Roll'!$A:$D,4,FALSE),"")</f>
        <v>ROLL</v>
      </c>
      <c r="G1534" t="str">
        <f t="shared" si="24"/>
        <v>0|0|1|1</v>
      </c>
      <c r="H1534" t="str">
        <f>_xlfn.IFNA(VLOOKUP(K1534,'Tables to Map'!A:B,2,FALSE),"")</f>
        <v/>
      </c>
      <c r="I1534" t="s">
        <v>8</v>
      </c>
      <c r="J1534" t="s">
        <v>9</v>
      </c>
      <c r="K1534" t="s">
        <v>2240</v>
      </c>
      <c r="L1534" t="s">
        <v>2241</v>
      </c>
      <c r="M1534">
        <v>1</v>
      </c>
      <c r="N1534" t="s">
        <v>1603</v>
      </c>
      <c r="O1534" t="s">
        <v>2629</v>
      </c>
      <c r="P1534" t="s">
        <v>2630</v>
      </c>
      <c r="Q1534" t="s">
        <v>1603</v>
      </c>
      <c r="R1534" t="s">
        <v>1603</v>
      </c>
      <c r="S1534">
        <v>10</v>
      </c>
      <c r="T1534">
        <v>10</v>
      </c>
      <c r="U1534">
        <v>0</v>
      </c>
      <c r="V1534" t="s">
        <v>1603</v>
      </c>
      <c r="W1534" t="s">
        <v>1603</v>
      </c>
      <c r="X1534" t="s">
        <v>1603</v>
      </c>
      <c r="Y1534" t="s">
        <v>1603</v>
      </c>
      <c r="Z1534" t="s">
        <v>1603</v>
      </c>
      <c r="AA1534" t="s">
        <v>1603</v>
      </c>
      <c r="AB1534" t="s">
        <v>1603</v>
      </c>
      <c r="AC1534" t="s">
        <v>1603</v>
      </c>
      <c r="AD1534" t="s">
        <v>1603</v>
      </c>
      <c r="AE1534" t="s">
        <v>1603</v>
      </c>
    </row>
    <row r="1535" spans="1:31" x14ac:dyDescent="0.25">
      <c r="A1535" t="s">
        <v>4256</v>
      </c>
      <c r="B1535"/>
      <c r="C1535" t="str">
        <f>_xlfn.IFNA(VLOOKUP(CONCATENATE($A1535,"|","PI"),'Compare PI to Roll'!$A:$D,4,FALSE),"")</f>
        <v/>
      </c>
      <c r="D1535" t="str">
        <f>_xlfn.IFNA(VLOOKUP(CONCATENATE($A1535,"|","PI"),'Compare PI to Roll'!$A:$D,4,FALSE),"")</f>
        <v/>
      </c>
      <c r="E1535" t="str">
        <f>_xlfn.IFNA(VLOOKUP(CONCATENATE($A1535,"|","ROLL"),'Compare PI to Roll'!$A:$D,4,FALSE),"")</f>
        <v>ROLL</v>
      </c>
      <c r="F1535" t="str">
        <f>_xlfn.IFNA(VLOOKUP(CONCATENATE($A1535,"|","ROLL"),'Compare PI to Roll'!$A:$D,4,FALSE),"")</f>
        <v>ROLL</v>
      </c>
      <c r="G1535" t="str">
        <f t="shared" si="24"/>
        <v>0|0|1|1</v>
      </c>
      <c r="H1535" t="str">
        <f>_xlfn.IFNA(VLOOKUP(K1535,'Tables to Map'!A:B,2,FALSE),"")</f>
        <v/>
      </c>
      <c r="I1535" t="s">
        <v>8</v>
      </c>
      <c r="J1535" t="s">
        <v>9</v>
      </c>
      <c r="K1535" t="s">
        <v>2240</v>
      </c>
      <c r="L1535" t="s">
        <v>2242</v>
      </c>
      <c r="M1535">
        <v>2</v>
      </c>
      <c r="N1535" t="s">
        <v>1603</v>
      </c>
      <c r="O1535" t="s">
        <v>2636</v>
      </c>
      <c r="P1535" t="s">
        <v>2632</v>
      </c>
      <c r="Q1535">
        <v>255</v>
      </c>
      <c r="R1535">
        <v>255</v>
      </c>
      <c r="S1535" t="s">
        <v>1603</v>
      </c>
      <c r="T1535" t="s">
        <v>1603</v>
      </c>
      <c r="U1535" t="s">
        <v>1603</v>
      </c>
      <c r="V1535" t="s">
        <v>1603</v>
      </c>
      <c r="W1535" t="s">
        <v>1603</v>
      </c>
      <c r="X1535" t="s">
        <v>1603</v>
      </c>
      <c r="Y1535" t="s">
        <v>2633</v>
      </c>
      <c r="Z1535" t="s">
        <v>1603</v>
      </c>
      <c r="AA1535" t="s">
        <v>1603</v>
      </c>
      <c r="AB1535" t="s">
        <v>2634</v>
      </c>
      <c r="AC1535" t="s">
        <v>1603</v>
      </c>
      <c r="AD1535" t="s">
        <v>1603</v>
      </c>
      <c r="AE1535" t="s">
        <v>1603</v>
      </c>
    </row>
    <row r="1536" spans="1:31" x14ac:dyDescent="0.25">
      <c r="A1536" t="s">
        <v>4257</v>
      </c>
      <c r="B1536"/>
      <c r="C1536" t="str">
        <f>_xlfn.IFNA(VLOOKUP(CONCATENATE($A1536,"|","PI"),'Compare PI to Roll'!$A:$D,4,FALSE),"")</f>
        <v/>
      </c>
      <c r="D1536" t="str">
        <f>_xlfn.IFNA(VLOOKUP(CONCATENATE($A1536,"|","PI"),'Compare PI to Roll'!$A:$D,4,FALSE),"")</f>
        <v/>
      </c>
      <c r="E1536" t="str">
        <f>_xlfn.IFNA(VLOOKUP(CONCATENATE($A1536,"|","ROLL"),'Compare PI to Roll'!$A:$D,4,FALSE),"")</f>
        <v>ROLL</v>
      </c>
      <c r="F1536" t="str">
        <f>_xlfn.IFNA(VLOOKUP(CONCATENATE($A1536,"|","ROLL"),'Compare PI to Roll'!$A:$D,4,FALSE),"")</f>
        <v>ROLL</v>
      </c>
      <c r="G1536" t="str">
        <f t="shared" si="24"/>
        <v>0|0|1|1</v>
      </c>
      <c r="H1536" t="str">
        <f>_xlfn.IFNA(VLOOKUP(K1536,'Tables to Map'!A:B,2,FALSE),"")</f>
        <v/>
      </c>
      <c r="I1536" t="s">
        <v>8</v>
      </c>
      <c r="J1536" t="s">
        <v>9</v>
      </c>
      <c r="K1536" t="s">
        <v>2240</v>
      </c>
      <c r="L1536" t="s">
        <v>2243</v>
      </c>
      <c r="M1536">
        <v>3</v>
      </c>
      <c r="N1536" t="s">
        <v>1603</v>
      </c>
      <c r="O1536" t="s">
        <v>2636</v>
      </c>
      <c r="P1536" t="s">
        <v>2632</v>
      </c>
      <c r="Q1536">
        <v>255</v>
      </c>
      <c r="R1536">
        <v>255</v>
      </c>
      <c r="S1536" t="s">
        <v>1603</v>
      </c>
      <c r="T1536" t="s">
        <v>1603</v>
      </c>
      <c r="U1536" t="s">
        <v>1603</v>
      </c>
      <c r="V1536" t="s">
        <v>1603</v>
      </c>
      <c r="W1536" t="s">
        <v>1603</v>
      </c>
      <c r="X1536" t="s">
        <v>1603</v>
      </c>
      <c r="Y1536" t="s">
        <v>2633</v>
      </c>
      <c r="Z1536" t="s">
        <v>1603</v>
      </c>
      <c r="AA1536" t="s">
        <v>1603</v>
      </c>
      <c r="AB1536" t="s">
        <v>2634</v>
      </c>
      <c r="AC1536" t="s">
        <v>1603</v>
      </c>
      <c r="AD1536" t="s">
        <v>1603</v>
      </c>
      <c r="AE1536" t="s">
        <v>1603</v>
      </c>
    </row>
    <row r="1537" spans="1:31" x14ac:dyDescent="0.25">
      <c r="A1537" t="s">
        <v>4258</v>
      </c>
      <c r="B1537"/>
      <c r="C1537" t="str">
        <f>_xlfn.IFNA(VLOOKUP(CONCATENATE($A1537,"|","PI"),'Compare PI to Roll'!$A:$D,4,FALSE),"")</f>
        <v/>
      </c>
      <c r="D1537" t="str">
        <f>_xlfn.IFNA(VLOOKUP(CONCATENATE($A1537,"|","PI"),'Compare PI to Roll'!$A:$D,4,FALSE),"")</f>
        <v/>
      </c>
      <c r="E1537" t="str">
        <f>_xlfn.IFNA(VLOOKUP(CONCATENATE($A1537,"|","ROLL"),'Compare PI to Roll'!$A:$D,4,FALSE),"")</f>
        <v>ROLL</v>
      </c>
      <c r="F1537" t="str">
        <f>_xlfn.IFNA(VLOOKUP(CONCATENATE($A1537,"|","ROLL"),'Compare PI to Roll'!$A:$D,4,FALSE),"")</f>
        <v>ROLL</v>
      </c>
      <c r="G1537" t="str">
        <f t="shared" si="24"/>
        <v>0|0|1|1</v>
      </c>
      <c r="H1537" t="str">
        <f>_xlfn.IFNA(VLOOKUP(K1537,'Tables to Map'!A:B,2,FALSE),"")</f>
        <v/>
      </c>
      <c r="I1537" t="s">
        <v>8</v>
      </c>
      <c r="J1537" t="s">
        <v>9</v>
      </c>
      <c r="K1537" t="s">
        <v>2240</v>
      </c>
      <c r="L1537" t="s">
        <v>2244</v>
      </c>
      <c r="M1537">
        <v>4</v>
      </c>
      <c r="N1537" t="s">
        <v>1603</v>
      </c>
      <c r="O1537" t="s">
        <v>2636</v>
      </c>
      <c r="P1537" t="s">
        <v>2632</v>
      </c>
      <c r="Q1537">
        <v>255</v>
      </c>
      <c r="R1537">
        <v>255</v>
      </c>
      <c r="S1537" t="s">
        <v>1603</v>
      </c>
      <c r="T1537" t="s">
        <v>1603</v>
      </c>
      <c r="U1537" t="s">
        <v>1603</v>
      </c>
      <c r="V1537" t="s">
        <v>1603</v>
      </c>
      <c r="W1537" t="s">
        <v>1603</v>
      </c>
      <c r="X1537" t="s">
        <v>1603</v>
      </c>
      <c r="Y1537" t="s">
        <v>2633</v>
      </c>
      <c r="Z1537" t="s">
        <v>1603</v>
      </c>
      <c r="AA1537" t="s">
        <v>1603</v>
      </c>
      <c r="AB1537" t="s">
        <v>2634</v>
      </c>
      <c r="AC1537" t="s">
        <v>1603</v>
      </c>
      <c r="AD1537" t="s">
        <v>1603</v>
      </c>
      <c r="AE1537" t="s">
        <v>1603</v>
      </c>
    </row>
    <row r="1538" spans="1:31" x14ac:dyDescent="0.25">
      <c r="A1538" t="s">
        <v>4259</v>
      </c>
      <c r="B1538"/>
      <c r="C1538" t="str">
        <f>_xlfn.IFNA(VLOOKUP(CONCATENATE($A1538,"|","PI"),'Compare PI to Roll'!$A:$D,4,FALSE),"")</f>
        <v/>
      </c>
      <c r="D1538" t="str">
        <f>_xlfn.IFNA(VLOOKUP(CONCATENATE($A1538,"|","PI"),'Compare PI to Roll'!$A:$D,4,FALSE),"")</f>
        <v/>
      </c>
      <c r="E1538" t="str">
        <f>_xlfn.IFNA(VLOOKUP(CONCATENATE($A1538,"|","ROLL"),'Compare PI to Roll'!$A:$D,4,FALSE),"")</f>
        <v>ROLL</v>
      </c>
      <c r="F1538" t="str">
        <f>_xlfn.IFNA(VLOOKUP(CONCATENATE($A1538,"|","ROLL"),'Compare PI to Roll'!$A:$D,4,FALSE),"")</f>
        <v>ROLL</v>
      </c>
      <c r="G1538" t="str">
        <f t="shared" si="24"/>
        <v>0|0|1|1</v>
      </c>
      <c r="H1538" t="str">
        <f>_xlfn.IFNA(VLOOKUP(K1538,'Tables to Map'!A:B,2,FALSE),"")</f>
        <v/>
      </c>
      <c r="I1538" t="s">
        <v>8</v>
      </c>
      <c r="J1538" t="s">
        <v>9</v>
      </c>
      <c r="K1538" t="s">
        <v>2240</v>
      </c>
      <c r="L1538" t="s">
        <v>2246</v>
      </c>
      <c r="M1538">
        <v>5</v>
      </c>
      <c r="N1538" t="s">
        <v>1603</v>
      </c>
      <c r="O1538" t="s">
        <v>2636</v>
      </c>
      <c r="P1538" t="s">
        <v>2632</v>
      </c>
      <c r="Q1538">
        <v>255</v>
      </c>
      <c r="R1538">
        <v>255</v>
      </c>
      <c r="S1538" t="s">
        <v>1603</v>
      </c>
      <c r="T1538" t="s">
        <v>1603</v>
      </c>
      <c r="U1538" t="s">
        <v>1603</v>
      </c>
      <c r="V1538" t="s">
        <v>1603</v>
      </c>
      <c r="W1538" t="s">
        <v>1603</v>
      </c>
      <c r="X1538" t="s">
        <v>1603</v>
      </c>
      <c r="Y1538" t="s">
        <v>2633</v>
      </c>
      <c r="Z1538" t="s">
        <v>1603</v>
      </c>
      <c r="AA1538" t="s">
        <v>1603</v>
      </c>
      <c r="AB1538" t="s">
        <v>2634</v>
      </c>
      <c r="AC1538" t="s">
        <v>1603</v>
      </c>
      <c r="AD1538" t="s">
        <v>1603</v>
      </c>
      <c r="AE1538" t="s">
        <v>1603</v>
      </c>
    </row>
    <row r="1539" spans="1:31" x14ac:dyDescent="0.25">
      <c r="A1539" t="s">
        <v>4260</v>
      </c>
      <c r="B1539"/>
      <c r="C1539" t="str">
        <f>_xlfn.IFNA(VLOOKUP(CONCATENATE($A1539,"|","PI"),'Compare PI to Roll'!$A:$D,4,FALSE),"")</f>
        <v/>
      </c>
      <c r="D1539" t="str">
        <f>_xlfn.IFNA(VLOOKUP(CONCATENATE($A1539,"|","PI"),'Compare PI to Roll'!$A:$D,4,FALSE),"")</f>
        <v/>
      </c>
      <c r="E1539" t="str">
        <f>_xlfn.IFNA(VLOOKUP(CONCATENATE($A1539,"|","ROLL"),'Compare PI to Roll'!$A:$D,4,FALSE),"")</f>
        <v>ROLL</v>
      </c>
      <c r="F1539" t="str">
        <f>_xlfn.IFNA(VLOOKUP(CONCATENATE($A1539,"|","ROLL"),'Compare PI to Roll'!$A:$D,4,FALSE),"")</f>
        <v>ROLL</v>
      </c>
      <c r="G1539" t="str">
        <f t="shared" si="24"/>
        <v>0|0|1|1</v>
      </c>
      <c r="H1539" t="str">
        <f>_xlfn.IFNA(VLOOKUP(K1539,'Tables to Map'!A:B,2,FALSE),"")</f>
        <v/>
      </c>
      <c r="I1539" t="s">
        <v>8</v>
      </c>
      <c r="J1539" t="s">
        <v>9</v>
      </c>
      <c r="K1539" t="s">
        <v>2240</v>
      </c>
      <c r="L1539" t="s">
        <v>10</v>
      </c>
      <c r="M1539">
        <v>6</v>
      </c>
      <c r="N1539" t="s">
        <v>1603</v>
      </c>
      <c r="O1539" t="s">
        <v>2636</v>
      </c>
      <c r="P1539" t="s">
        <v>2630</v>
      </c>
      <c r="Q1539" t="s">
        <v>1603</v>
      </c>
      <c r="R1539" t="s">
        <v>1603</v>
      </c>
      <c r="S1539">
        <v>10</v>
      </c>
      <c r="T1539">
        <v>10</v>
      </c>
      <c r="U1539">
        <v>0</v>
      </c>
      <c r="V1539" t="s">
        <v>1603</v>
      </c>
      <c r="W1539" t="s">
        <v>1603</v>
      </c>
      <c r="X1539" t="s">
        <v>1603</v>
      </c>
      <c r="Y1539" t="s">
        <v>1603</v>
      </c>
      <c r="Z1539" t="s">
        <v>1603</v>
      </c>
      <c r="AA1539" t="s">
        <v>1603</v>
      </c>
      <c r="AB1539" t="s">
        <v>1603</v>
      </c>
      <c r="AC1539" t="s">
        <v>1603</v>
      </c>
      <c r="AD1539" t="s">
        <v>1603</v>
      </c>
      <c r="AE1539" t="s">
        <v>1603</v>
      </c>
    </row>
    <row r="1540" spans="1:31" x14ac:dyDescent="0.25">
      <c r="A1540" t="s">
        <v>4261</v>
      </c>
      <c r="B1540"/>
      <c r="C1540" t="str">
        <f>_xlfn.IFNA(VLOOKUP(CONCATENATE($A1540,"|","PI"),'Compare PI to Roll'!$A:$D,4,FALSE),"")</f>
        <v>PI</v>
      </c>
      <c r="D1540" t="str">
        <f>_xlfn.IFNA(VLOOKUP(CONCATENATE($A1540,"|","PI"),'Compare PI to Roll'!$A:$D,4,FALSE),"")</f>
        <v>PI</v>
      </c>
      <c r="E1540" t="str">
        <f>_xlfn.IFNA(VLOOKUP(CONCATENATE($A1540,"|","ROLL"),'Compare PI to Roll'!$A:$D,4,FALSE),"")</f>
        <v/>
      </c>
      <c r="F1540" t="str">
        <f>_xlfn.IFNA(VLOOKUP(CONCATENATE($A1540,"|","ROLL"),'Compare PI to Roll'!$A:$D,4,FALSE),"")</f>
        <v/>
      </c>
      <c r="G1540" t="str">
        <f t="shared" si="24"/>
        <v>1|1|0|0</v>
      </c>
      <c r="H1540" t="str">
        <f>_xlfn.IFNA(VLOOKUP(K1540,'Tables to Map'!A:B,2,FALSE),"")</f>
        <v/>
      </c>
      <c r="I1540" t="s">
        <v>8</v>
      </c>
      <c r="J1540" t="s">
        <v>9</v>
      </c>
      <c r="K1540" t="s">
        <v>115</v>
      </c>
      <c r="L1540" t="s">
        <v>116</v>
      </c>
      <c r="M1540">
        <v>1</v>
      </c>
      <c r="N1540" t="s">
        <v>1603</v>
      </c>
      <c r="O1540" t="s">
        <v>2629</v>
      </c>
      <c r="P1540" t="s">
        <v>2630</v>
      </c>
      <c r="Q1540" t="s">
        <v>1603</v>
      </c>
      <c r="R1540" t="s">
        <v>1603</v>
      </c>
      <c r="S1540">
        <v>10</v>
      </c>
      <c r="T1540">
        <v>10</v>
      </c>
      <c r="U1540">
        <v>0</v>
      </c>
      <c r="V1540" t="s">
        <v>1603</v>
      </c>
      <c r="W1540" t="s">
        <v>1603</v>
      </c>
      <c r="X1540" t="s">
        <v>1603</v>
      </c>
      <c r="Y1540" t="s">
        <v>1603</v>
      </c>
      <c r="Z1540" t="s">
        <v>1603</v>
      </c>
      <c r="AA1540" t="s">
        <v>1603</v>
      </c>
      <c r="AB1540" t="s">
        <v>1603</v>
      </c>
      <c r="AC1540" t="s">
        <v>1603</v>
      </c>
      <c r="AD1540" t="s">
        <v>1603</v>
      </c>
      <c r="AE1540" t="s">
        <v>1603</v>
      </c>
    </row>
    <row r="1541" spans="1:31" x14ac:dyDescent="0.25">
      <c r="A1541" t="s">
        <v>4262</v>
      </c>
      <c r="B1541"/>
      <c r="C1541" t="str">
        <f>_xlfn.IFNA(VLOOKUP(CONCATENATE($A1541,"|","PI"),'Compare PI to Roll'!$A:$D,4,FALSE),"")</f>
        <v>PI</v>
      </c>
      <c r="D1541" t="str">
        <f>_xlfn.IFNA(VLOOKUP(CONCATENATE($A1541,"|","PI"),'Compare PI to Roll'!$A:$D,4,FALSE),"")</f>
        <v>PI</v>
      </c>
      <c r="E1541" t="str">
        <f>_xlfn.IFNA(VLOOKUP(CONCATENATE($A1541,"|","ROLL"),'Compare PI to Roll'!$A:$D,4,FALSE),"")</f>
        <v/>
      </c>
      <c r="F1541" t="str">
        <f>_xlfn.IFNA(VLOOKUP(CONCATENATE($A1541,"|","ROLL"),'Compare PI to Roll'!$A:$D,4,FALSE),"")</f>
        <v/>
      </c>
      <c r="G1541" t="str">
        <f t="shared" si="24"/>
        <v>1|1|0|0</v>
      </c>
      <c r="H1541" t="str">
        <f>_xlfn.IFNA(VLOOKUP(K1541,'Tables to Map'!A:B,2,FALSE),"")</f>
        <v/>
      </c>
      <c r="I1541" t="s">
        <v>8</v>
      </c>
      <c r="J1541" t="s">
        <v>9</v>
      </c>
      <c r="K1541" t="s">
        <v>115</v>
      </c>
      <c r="L1541" t="s">
        <v>84</v>
      </c>
      <c r="M1541">
        <v>2</v>
      </c>
      <c r="N1541" t="s">
        <v>1603</v>
      </c>
      <c r="O1541" t="s">
        <v>2629</v>
      </c>
      <c r="P1541" t="s">
        <v>2630</v>
      </c>
      <c r="Q1541" t="s">
        <v>1603</v>
      </c>
      <c r="R1541" t="s">
        <v>1603</v>
      </c>
      <c r="S1541">
        <v>10</v>
      </c>
      <c r="T1541">
        <v>10</v>
      </c>
      <c r="U1541">
        <v>0</v>
      </c>
      <c r="V1541" t="s">
        <v>1603</v>
      </c>
      <c r="W1541" t="s">
        <v>1603</v>
      </c>
      <c r="X1541" t="s">
        <v>1603</v>
      </c>
      <c r="Y1541" t="s">
        <v>1603</v>
      </c>
      <c r="Z1541" t="s">
        <v>1603</v>
      </c>
      <c r="AA1541" t="s">
        <v>1603</v>
      </c>
      <c r="AB1541" t="s">
        <v>1603</v>
      </c>
      <c r="AC1541" t="s">
        <v>1603</v>
      </c>
      <c r="AD1541" t="s">
        <v>1603</v>
      </c>
      <c r="AE1541" t="s">
        <v>1603</v>
      </c>
    </row>
    <row r="1542" spans="1:31" x14ac:dyDescent="0.25">
      <c r="A1542" t="s">
        <v>4263</v>
      </c>
      <c r="B1542"/>
      <c r="C1542" t="str">
        <f>_xlfn.IFNA(VLOOKUP(CONCATENATE($A1542,"|","PI"),'Compare PI to Roll'!$A:$D,4,FALSE),"")</f>
        <v>PI</v>
      </c>
      <c r="D1542" t="str">
        <f>_xlfn.IFNA(VLOOKUP(CONCATENATE($A1542,"|","PI"),'Compare PI to Roll'!$A:$D,4,FALSE),"")</f>
        <v>PI</v>
      </c>
      <c r="E1542" t="str">
        <f>_xlfn.IFNA(VLOOKUP(CONCATENATE($A1542,"|","ROLL"),'Compare PI to Roll'!$A:$D,4,FALSE),"")</f>
        <v/>
      </c>
      <c r="F1542" t="str">
        <f>_xlfn.IFNA(VLOOKUP(CONCATENATE($A1542,"|","ROLL"),'Compare PI to Roll'!$A:$D,4,FALSE),"")</f>
        <v/>
      </c>
      <c r="G1542" t="str">
        <f t="shared" si="24"/>
        <v>1|1|0|0</v>
      </c>
      <c r="H1542" t="str">
        <f>_xlfn.IFNA(VLOOKUP(K1542,'Tables to Map'!A:B,2,FALSE),"")</f>
        <v/>
      </c>
      <c r="I1542" t="s">
        <v>8</v>
      </c>
      <c r="J1542" t="s">
        <v>9</v>
      </c>
      <c r="K1542" t="s">
        <v>115</v>
      </c>
      <c r="L1542" t="s">
        <v>17</v>
      </c>
      <c r="M1542">
        <v>3</v>
      </c>
      <c r="N1542" t="s">
        <v>1603</v>
      </c>
      <c r="O1542" t="s">
        <v>2629</v>
      </c>
      <c r="P1542" t="s">
        <v>2630</v>
      </c>
      <c r="Q1542" t="s">
        <v>1603</v>
      </c>
      <c r="R1542" t="s">
        <v>1603</v>
      </c>
      <c r="S1542">
        <v>10</v>
      </c>
      <c r="T1542">
        <v>10</v>
      </c>
      <c r="U1542">
        <v>0</v>
      </c>
      <c r="V1542" t="s">
        <v>1603</v>
      </c>
      <c r="W1542" t="s">
        <v>1603</v>
      </c>
      <c r="X1542" t="s">
        <v>1603</v>
      </c>
      <c r="Y1542" t="s">
        <v>1603</v>
      </c>
      <c r="Z1542" t="s">
        <v>1603</v>
      </c>
      <c r="AA1542" t="s">
        <v>1603</v>
      </c>
      <c r="AB1542" t="s">
        <v>1603</v>
      </c>
      <c r="AC1542" t="s">
        <v>1603</v>
      </c>
      <c r="AD1542" t="s">
        <v>1603</v>
      </c>
      <c r="AE1542" t="s">
        <v>1603</v>
      </c>
    </row>
    <row r="1543" spans="1:31" x14ac:dyDescent="0.25">
      <c r="A1543" t="s">
        <v>4264</v>
      </c>
      <c r="B1543"/>
      <c r="C1543" t="str">
        <f>_xlfn.IFNA(VLOOKUP(CONCATENATE($A1543,"|","PI"),'Compare PI to Roll'!$A:$D,4,FALSE),"")</f>
        <v>PI</v>
      </c>
      <c r="D1543" t="str">
        <f>_xlfn.IFNA(VLOOKUP(CONCATENATE($A1543,"|","PI"),'Compare PI to Roll'!$A:$D,4,FALSE),"")</f>
        <v>PI</v>
      </c>
      <c r="E1543" t="str">
        <f>_xlfn.IFNA(VLOOKUP(CONCATENATE($A1543,"|","ROLL"),'Compare PI to Roll'!$A:$D,4,FALSE),"")</f>
        <v/>
      </c>
      <c r="F1543" t="str">
        <f>_xlfn.IFNA(VLOOKUP(CONCATENATE($A1543,"|","ROLL"),'Compare PI to Roll'!$A:$D,4,FALSE),"")</f>
        <v/>
      </c>
      <c r="G1543" t="str">
        <f t="shared" si="24"/>
        <v>1|1|0|0</v>
      </c>
      <c r="H1543" t="str">
        <f>_xlfn.IFNA(VLOOKUP(K1543,'Tables to Map'!A:B,2,FALSE),"")</f>
        <v/>
      </c>
      <c r="I1543" t="s">
        <v>8</v>
      </c>
      <c r="J1543" t="s">
        <v>9</v>
      </c>
      <c r="K1543" t="s">
        <v>115</v>
      </c>
      <c r="L1543" t="s">
        <v>117</v>
      </c>
      <c r="M1543">
        <v>4</v>
      </c>
      <c r="N1543" t="s">
        <v>1603</v>
      </c>
      <c r="O1543" t="s">
        <v>2629</v>
      </c>
      <c r="P1543" t="s">
        <v>2630</v>
      </c>
      <c r="Q1543" t="s">
        <v>1603</v>
      </c>
      <c r="R1543" t="s">
        <v>1603</v>
      </c>
      <c r="S1543">
        <v>10</v>
      </c>
      <c r="T1543">
        <v>10</v>
      </c>
      <c r="U1543">
        <v>0</v>
      </c>
      <c r="V1543" t="s">
        <v>1603</v>
      </c>
      <c r="W1543" t="s">
        <v>1603</v>
      </c>
      <c r="X1543" t="s">
        <v>1603</v>
      </c>
      <c r="Y1543" t="s">
        <v>1603</v>
      </c>
      <c r="Z1543" t="s">
        <v>1603</v>
      </c>
      <c r="AA1543" t="s">
        <v>1603</v>
      </c>
      <c r="AB1543" t="s">
        <v>1603</v>
      </c>
      <c r="AC1543" t="s">
        <v>1603</v>
      </c>
      <c r="AD1543" t="s">
        <v>1603</v>
      </c>
      <c r="AE1543" t="s">
        <v>1603</v>
      </c>
    </row>
    <row r="1544" spans="1:31" x14ac:dyDescent="0.25">
      <c r="A1544" t="s">
        <v>4265</v>
      </c>
      <c r="B1544"/>
      <c r="C1544" t="str">
        <f>_xlfn.IFNA(VLOOKUP(CONCATENATE($A1544,"|","PI"),'Compare PI to Roll'!$A:$D,4,FALSE),"")</f>
        <v>PI</v>
      </c>
      <c r="D1544" t="str">
        <f>_xlfn.IFNA(VLOOKUP(CONCATENATE($A1544,"|","PI"),'Compare PI to Roll'!$A:$D,4,FALSE),"")</f>
        <v>PI</v>
      </c>
      <c r="E1544" t="str">
        <f>_xlfn.IFNA(VLOOKUP(CONCATENATE($A1544,"|","ROLL"),'Compare PI to Roll'!$A:$D,4,FALSE),"")</f>
        <v/>
      </c>
      <c r="F1544" t="str">
        <f>_xlfn.IFNA(VLOOKUP(CONCATENATE($A1544,"|","ROLL"),'Compare PI to Roll'!$A:$D,4,FALSE),"")</f>
        <v/>
      </c>
      <c r="G1544" t="str">
        <f t="shared" si="24"/>
        <v>1|1|0|0</v>
      </c>
      <c r="H1544" t="str">
        <f>_xlfn.IFNA(VLOOKUP(K1544,'Tables to Map'!A:B,2,FALSE),"")</f>
        <v/>
      </c>
      <c r="I1544" t="s">
        <v>8</v>
      </c>
      <c r="J1544" t="s">
        <v>9</v>
      </c>
      <c r="K1544" t="s">
        <v>115</v>
      </c>
      <c r="L1544" t="s">
        <v>20</v>
      </c>
      <c r="M1544">
        <v>5</v>
      </c>
      <c r="N1544" t="s">
        <v>1603</v>
      </c>
      <c r="O1544" t="s">
        <v>2636</v>
      </c>
      <c r="P1544" t="s">
        <v>2632</v>
      </c>
      <c r="Q1544">
        <v>255</v>
      </c>
      <c r="R1544">
        <v>255</v>
      </c>
      <c r="S1544" t="s">
        <v>1603</v>
      </c>
      <c r="T1544" t="s">
        <v>1603</v>
      </c>
      <c r="U1544" t="s">
        <v>1603</v>
      </c>
      <c r="V1544" t="s">
        <v>1603</v>
      </c>
      <c r="W1544" t="s">
        <v>1603</v>
      </c>
      <c r="X1544" t="s">
        <v>1603</v>
      </c>
      <c r="Y1544" t="s">
        <v>2633</v>
      </c>
      <c r="Z1544" t="s">
        <v>1603</v>
      </c>
      <c r="AA1544" t="s">
        <v>1603</v>
      </c>
      <c r="AB1544" t="s">
        <v>2634</v>
      </c>
      <c r="AC1544" t="s">
        <v>1603</v>
      </c>
      <c r="AD1544" t="s">
        <v>1603</v>
      </c>
      <c r="AE1544" t="s">
        <v>1603</v>
      </c>
    </row>
    <row r="1545" spans="1:31" x14ac:dyDescent="0.25">
      <c r="A1545" t="s">
        <v>4266</v>
      </c>
      <c r="B1545"/>
      <c r="C1545" t="str">
        <f>_xlfn.IFNA(VLOOKUP(CONCATENATE($A1545,"|","PI"),'Compare PI to Roll'!$A:$D,4,FALSE),"")</f>
        <v>PI</v>
      </c>
      <c r="D1545" t="str">
        <f>_xlfn.IFNA(VLOOKUP(CONCATENATE($A1545,"|","PI"),'Compare PI to Roll'!$A:$D,4,FALSE),"")</f>
        <v>PI</v>
      </c>
      <c r="E1545" t="str">
        <f>_xlfn.IFNA(VLOOKUP(CONCATENATE($A1545,"|","ROLL"),'Compare PI to Roll'!$A:$D,4,FALSE),"")</f>
        <v/>
      </c>
      <c r="F1545" t="str">
        <f>_xlfn.IFNA(VLOOKUP(CONCATENATE($A1545,"|","ROLL"),'Compare PI to Roll'!$A:$D,4,FALSE),"")</f>
        <v/>
      </c>
      <c r="G1545" t="str">
        <f t="shared" si="24"/>
        <v>1|1|0|0</v>
      </c>
      <c r="H1545" t="str">
        <f>_xlfn.IFNA(VLOOKUP(K1545,'Tables to Map'!A:B,2,FALSE),"")</f>
        <v/>
      </c>
      <c r="I1545" t="s">
        <v>8</v>
      </c>
      <c r="J1545" t="s">
        <v>9</v>
      </c>
      <c r="K1545" t="s">
        <v>115</v>
      </c>
      <c r="L1545" t="s">
        <v>120</v>
      </c>
      <c r="M1545">
        <v>6</v>
      </c>
      <c r="N1545" t="s">
        <v>1603</v>
      </c>
      <c r="O1545" t="s">
        <v>2636</v>
      </c>
      <c r="P1545" t="s">
        <v>2632</v>
      </c>
      <c r="Q1545">
        <v>255</v>
      </c>
      <c r="R1545">
        <v>255</v>
      </c>
      <c r="S1545" t="s">
        <v>1603</v>
      </c>
      <c r="T1545" t="s">
        <v>1603</v>
      </c>
      <c r="U1545" t="s">
        <v>1603</v>
      </c>
      <c r="V1545" t="s">
        <v>1603</v>
      </c>
      <c r="W1545" t="s">
        <v>1603</v>
      </c>
      <c r="X1545" t="s">
        <v>1603</v>
      </c>
      <c r="Y1545" t="s">
        <v>2633</v>
      </c>
      <c r="Z1545" t="s">
        <v>1603</v>
      </c>
      <c r="AA1545" t="s">
        <v>1603</v>
      </c>
      <c r="AB1545" t="s">
        <v>2634</v>
      </c>
      <c r="AC1545" t="s">
        <v>1603</v>
      </c>
      <c r="AD1545" t="s">
        <v>1603</v>
      </c>
      <c r="AE1545" t="s">
        <v>1603</v>
      </c>
    </row>
    <row r="1546" spans="1:31" x14ac:dyDescent="0.25">
      <c r="A1546" t="s">
        <v>4267</v>
      </c>
      <c r="B1546"/>
      <c r="C1546" t="str">
        <f>_xlfn.IFNA(VLOOKUP(CONCATENATE($A1546,"|","PI"),'Compare PI to Roll'!$A:$D,4,FALSE),"")</f>
        <v>PI</v>
      </c>
      <c r="D1546" t="str">
        <f>_xlfn.IFNA(VLOOKUP(CONCATENATE($A1546,"|","PI"),'Compare PI to Roll'!$A:$D,4,FALSE),"")</f>
        <v>PI</v>
      </c>
      <c r="E1546" t="str">
        <f>_xlfn.IFNA(VLOOKUP(CONCATENATE($A1546,"|","ROLL"),'Compare PI to Roll'!$A:$D,4,FALSE),"")</f>
        <v/>
      </c>
      <c r="F1546" t="str">
        <f>_xlfn.IFNA(VLOOKUP(CONCATENATE($A1546,"|","ROLL"),'Compare PI to Roll'!$A:$D,4,FALSE),"")</f>
        <v/>
      </c>
      <c r="G1546" t="str">
        <f t="shared" si="24"/>
        <v>1|1|0|0</v>
      </c>
      <c r="H1546" t="str">
        <f>_xlfn.IFNA(VLOOKUP(K1546,'Tables to Map'!A:B,2,FALSE),"")</f>
        <v/>
      </c>
      <c r="I1546" t="s">
        <v>8</v>
      </c>
      <c r="J1546" t="s">
        <v>9</v>
      </c>
      <c r="K1546" t="s">
        <v>115</v>
      </c>
      <c r="L1546" t="s">
        <v>27</v>
      </c>
      <c r="M1546">
        <v>7</v>
      </c>
      <c r="N1546" t="s">
        <v>1603</v>
      </c>
      <c r="O1546" t="s">
        <v>2629</v>
      </c>
      <c r="P1546" t="s">
        <v>2630</v>
      </c>
      <c r="Q1546" t="s">
        <v>1603</v>
      </c>
      <c r="R1546" t="s">
        <v>1603</v>
      </c>
      <c r="S1546">
        <v>10</v>
      </c>
      <c r="T1546">
        <v>10</v>
      </c>
      <c r="U1546">
        <v>0</v>
      </c>
      <c r="V1546" t="s">
        <v>1603</v>
      </c>
      <c r="W1546" t="s">
        <v>1603</v>
      </c>
      <c r="X1546" t="s">
        <v>1603</v>
      </c>
      <c r="Y1546" t="s">
        <v>1603</v>
      </c>
      <c r="Z1546" t="s">
        <v>1603</v>
      </c>
      <c r="AA1546" t="s">
        <v>1603</v>
      </c>
      <c r="AB1546" t="s">
        <v>1603</v>
      </c>
      <c r="AC1546" t="s">
        <v>1603</v>
      </c>
      <c r="AD1546" t="s">
        <v>1603</v>
      </c>
      <c r="AE1546" t="s">
        <v>1603</v>
      </c>
    </row>
    <row r="1547" spans="1:31" x14ac:dyDescent="0.25">
      <c r="A1547" t="s">
        <v>4268</v>
      </c>
      <c r="B1547"/>
      <c r="C1547" t="str">
        <f>_xlfn.IFNA(VLOOKUP(CONCATENATE($A1547,"|","PI"),'Compare PI to Roll'!$A:$D,4,FALSE),"")</f>
        <v>PI</v>
      </c>
      <c r="D1547" t="str">
        <f>_xlfn.IFNA(VLOOKUP(CONCATENATE($A1547,"|","PI"),'Compare PI to Roll'!$A:$D,4,FALSE),"")</f>
        <v>PI</v>
      </c>
      <c r="E1547" t="str">
        <f>_xlfn.IFNA(VLOOKUP(CONCATENATE($A1547,"|","ROLL"),'Compare PI to Roll'!$A:$D,4,FALSE),"")</f>
        <v/>
      </c>
      <c r="F1547" t="str">
        <f>_xlfn.IFNA(VLOOKUP(CONCATENATE($A1547,"|","ROLL"),'Compare PI to Roll'!$A:$D,4,FALSE),"")</f>
        <v/>
      </c>
      <c r="G1547" t="str">
        <f t="shared" si="24"/>
        <v>1|1|0|0</v>
      </c>
      <c r="H1547" t="str">
        <f>_xlfn.IFNA(VLOOKUP(K1547,'Tables to Map'!A:B,2,FALSE),"")</f>
        <v/>
      </c>
      <c r="I1547" t="s">
        <v>8</v>
      </c>
      <c r="J1547" t="s">
        <v>9</v>
      </c>
      <c r="K1547" t="s">
        <v>115</v>
      </c>
      <c r="L1547" t="s">
        <v>29</v>
      </c>
      <c r="M1547">
        <v>8</v>
      </c>
      <c r="N1547" t="s">
        <v>1603</v>
      </c>
      <c r="O1547" t="s">
        <v>2636</v>
      </c>
      <c r="P1547" t="s">
        <v>2632</v>
      </c>
      <c r="Q1547">
        <v>255</v>
      </c>
      <c r="R1547">
        <v>255</v>
      </c>
      <c r="S1547" t="s">
        <v>1603</v>
      </c>
      <c r="T1547" t="s">
        <v>1603</v>
      </c>
      <c r="U1547" t="s">
        <v>1603</v>
      </c>
      <c r="V1547" t="s">
        <v>1603</v>
      </c>
      <c r="W1547" t="s">
        <v>1603</v>
      </c>
      <c r="X1547" t="s">
        <v>1603</v>
      </c>
      <c r="Y1547" t="s">
        <v>2633</v>
      </c>
      <c r="Z1547" t="s">
        <v>1603</v>
      </c>
      <c r="AA1547" t="s">
        <v>1603</v>
      </c>
      <c r="AB1547" t="s">
        <v>2634</v>
      </c>
      <c r="AC1547" t="s">
        <v>1603</v>
      </c>
      <c r="AD1547" t="s">
        <v>1603</v>
      </c>
      <c r="AE1547" t="s">
        <v>1603</v>
      </c>
    </row>
    <row r="1548" spans="1:31" x14ac:dyDescent="0.25">
      <c r="A1548" t="s">
        <v>4269</v>
      </c>
      <c r="B1548"/>
      <c r="C1548" t="str">
        <f>_xlfn.IFNA(VLOOKUP(CONCATENATE($A1548,"|","PI"),'Compare PI to Roll'!$A:$D,4,FALSE),"")</f>
        <v>PI</v>
      </c>
      <c r="D1548" t="str">
        <f>_xlfn.IFNA(VLOOKUP(CONCATENATE($A1548,"|","PI"),'Compare PI to Roll'!$A:$D,4,FALSE),"")</f>
        <v>PI</v>
      </c>
      <c r="E1548" t="str">
        <f>_xlfn.IFNA(VLOOKUP(CONCATENATE($A1548,"|","ROLL"),'Compare PI to Roll'!$A:$D,4,FALSE),"")</f>
        <v/>
      </c>
      <c r="F1548" t="str">
        <f>_xlfn.IFNA(VLOOKUP(CONCATENATE($A1548,"|","ROLL"),'Compare PI to Roll'!$A:$D,4,FALSE),"")</f>
        <v/>
      </c>
      <c r="G1548" t="str">
        <f t="shared" si="24"/>
        <v>1|1|0|0</v>
      </c>
      <c r="H1548" t="str">
        <f>_xlfn.IFNA(VLOOKUP(K1548,'Tables to Map'!A:B,2,FALSE),"")</f>
        <v/>
      </c>
      <c r="I1548" t="s">
        <v>8</v>
      </c>
      <c r="J1548" t="s">
        <v>9</v>
      </c>
      <c r="K1548" t="s">
        <v>115</v>
      </c>
      <c r="L1548" t="s">
        <v>30</v>
      </c>
      <c r="M1548">
        <v>9</v>
      </c>
      <c r="N1548" t="s">
        <v>1603</v>
      </c>
      <c r="O1548" t="s">
        <v>2636</v>
      </c>
      <c r="P1548" t="s">
        <v>2632</v>
      </c>
      <c r="Q1548">
        <v>255</v>
      </c>
      <c r="R1548">
        <v>255</v>
      </c>
      <c r="S1548" t="s">
        <v>1603</v>
      </c>
      <c r="T1548" t="s">
        <v>1603</v>
      </c>
      <c r="U1548" t="s">
        <v>1603</v>
      </c>
      <c r="V1548" t="s">
        <v>1603</v>
      </c>
      <c r="W1548" t="s">
        <v>1603</v>
      </c>
      <c r="X1548" t="s">
        <v>1603</v>
      </c>
      <c r="Y1548" t="s">
        <v>2633</v>
      </c>
      <c r="Z1548" t="s">
        <v>1603</v>
      </c>
      <c r="AA1548" t="s">
        <v>1603</v>
      </c>
      <c r="AB1548" t="s">
        <v>2634</v>
      </c>
      <c r="AC1548" t="s">
        <v>1603</v>
      </c>
      <c r="AD1548" t="s">
        <v>1603</v>
      </c>
      <c r="AE1548" t="s">
        <v>1603</v>
      </c>
    </row>
    <row r="1549" spans="1:31" x14ac:dyDescent="0.25">
      <c r="A1549" t="s">
        <v>4270</v>
      </c>
      <c r="B1549"/>
      <c r="C1549" t="str">
        <f>_xlfn.IFNA(VLOOKUP(CONCATENATE($A1549,"|","PI"),'Compare PI to Roll'!$A:$D,4,FALSE),"")</f>
        <v>PI</v>
      </c>
      <c r="D1549" t="str">
        <f>_xlfn.IFNA(VLOOKUP(CONCATENATE($A1549,"|","PI"),'Compare PI to Roll'!$A:$D,4,FALSE),"")</f>
        <v>PI</v>
      </c>
      <c r="E1549" t="str">
        <f>_xlfn.IFNA(VLOOKUP(CONCATENATE($A1549,"|","ROLL"),'Compare PI to Roll'!$A:$D,4,FALSE),"")</f>
        <v/>
      </c>
      <c r="F1549" t="str">
        <f>_xlfn.IFNA(VLOOKUP(CONCATENATE($A1549,"|","ROLL"),'Compare PI to Roll'!$A:$D,4,FALSE),"")</f>
        <v/>
      </c>
      <c r="G1549" t="str">
        <f t="shared" si="24"/>
        <v>1|1|0|0</v>
      </c>
      <c r="H1549" t="str">
        <f>_xlfn.IFNA(VLOOKUP(K1549,'Tables to Map'!A:B,2,FALSE),"")</f>
        <v/>
      </c>
      <c r="I1549" t="s">
        <v>8</v>
      </c>
      <c r="J1549" t="s">
        <v>9</v>
      </c>
      <c r="K1549" t="s">
        <v>115</v>
      </c>
      <c r="L1549" t="s">
        <v>31</v>
      </c>
      <c r="M1549">
        <v>10</v>
      </c>
      <c r="N1549" t="s">
        <v>1603</v>
      </c>
      <c r="O1549" t="s">
        <v>2636</v>
      </c>
      <c r="P1549" t="s">
        <v>2632</v>
      </c>
      <c r="Q1549">
        <v>255</v>
      </c>
      <c r="R1549">
        <v>255</v>
      </c>
      <c r="S1549" t="s">
        <v>1603</v>
      </c>
      <c r="T1549" t="s">
        <v>1603</v>
      </c>
      <c r="U1549" t="s">
        <v>1603</v>
      </c>
      <c r="V1549" t="s">
        <v>1603</v>
      </c>
      <c r="W1549" t="s">
        <v>1603</v>
      </c>
      <c r="X1549" t="s">
        <v>1603</v>
      </c>
      <c r="Y1549" t="s">
        <v>2633</v>
      </c>
      <c r="Z1549" t="s">
        <v>1603</v>
      </c>
      <c r="AA1549" t="s">
        <v>1603</v>
      </c>
      <c r="AB1549" t="s">
        <v>2634</v>
      </c>
      <c r="AC1549" t="s">
        <v>1603</v>
      </c>
      <c r="AD1549" t="s">
        <v>1603</v>
      </c>
      <c r="AE1549" t="s">
        <v>1603</v>
      </c>
    </row>
    <row r="1550" spans="1:31" x14ac:dyDescent="0.25">
      <c r="A1550" t="s">
        <v>4271</v>
      </c>
      <c r="B1550"/>
      <c r="C1550" t="str">
        <f>_xlfn.IFNA(VLOOKUP(CONCATENATE($A1550,"|","PI"),'Compare PI to Roll'!$A:$D,4,FALSE),"")</f>
        <v>PI</v>
      </c>
      <c r="D1550" t="str">
        <f>_xlfn.IFNA(VLOOKUP(CONCATENATE($A1550,"|","PI"),'Compare PI to Roll'!$A:$D,4,FALSE),"")</f>
        <v>PI</v>
      </c>
      <c r="E1550" t="str">
        <f>_xlfn.IFNA(VLOOKUP(CONCATENATE($A1550,"|","ROLL"),'Compare PI to Roll'!$A:$D,4,FALSE),"")</f>
        <v/>
      </c>
      <c r="F1550" t="str">
        <f>_xlfn.IFNA(VLOOKUP(CONCATENATE($A1550,"|","ROLL"),'Compare PI to Roll'!$A:$D,4,FALSE),"")</f>
        <v/>
      </c>
      <c r="G1550" t="str">
        <f t="shared" si="24"/>
        <v>1|1|0|0</v>
      </c>
      <c r="H1550" t="str">
        <f>_xlfn.IFNA(VLOOKUP(K1550,'Tables to Map'!A:B,2,FALSE),"")</f>
        <v/>
      </c>
      <c r="I1550" t="s">
        <v>8</v>
      </c>
      <c r="J1550" t="s">
        <v>9</v>
      </c>
      <c r="K1550" t="s">
        <v>115</v>
      </c>
      <c r="L1550" t="s">
        <v>122</v>
      </c>
      <c r="M1550">
        <v>11</v>
      </c>
      <c r="N1550" t="s">
        <v>1603</v>
      </c>
      <c r="O1550" t="s">
        <v>2636</v>
      </c>
      <c r="P1550" t="s">
        <v>2632</v>
      </c>
      <c r="Q1550">
        <v>255</v>
      </c>
      <c r="R1550">
        <v>255</v>
      </c>
      <c r="S1550" t="s">
        <v>1603</v>
      </c>
      <c r="T1550" t="s">
        <v>1603</v>
      </c>
      <c r="U1550" t="s">
        <v>1603</v>
      </c>
      <c r="V1550" t="s">
        <v>1603</v>
      </c>
      <c r="W1550" t="s">
        <v>1603</v>
      </c>
      <c r="X1550" t="s">
        <v>1603</v>
      </c>
      <c r="Y1550" t="s">
        <v>2633</v>
      </c>
      <c r="Z1550" t="s">
        <v>1603</v>
      </c>
      <c r="AA1550" t="s">
        <v>1603</v>
      </c>
      <c r="AB1550" t="s">
        <v>2634</v>
      </c>
      <c r="AC1550" t="s">
        <v>1603</v>
      </c>
      <c r="AD1550" t="s">
        <v>1603</v>
      </c>
      <c r="AE1550" t="s">
        <v>1603</v>
      </c>
    </row>
    <row r="1551" spans="1:31" x14ac:dyDescent="0.25">
      <c r="A1551" t="s">
        <v>4272</v>
      </c>
      <c r="B1551"/>
      <c r="C1551" t="str">
        <f>_xlfn.IFNA(VLOOKUP(CONCATENATE($A1551,"|","PI"),'Compare PI to Roll'!$A:$D,4,FALSE),"")</f>
        <v>PI</v>
      </c>
      <c r="D1551" t="str">
        <f>_xlfn.IFNA(VLOOKUP(CONCATENATE($A1551,"|","PI"),'Compare PI to Roll'!$A:$D,4,FALSE),"")</f>
        <v>PI</v>
      </c>
      <c r="E1551" t="str">
        <f>_xlfn.IFNA(VLOOKUP(CONCATENATE($A1551,"|","ROLL"),'Compare PI to Roll'!$A:$D,4,FALSE),"")</f>
        <v/>
      </c>
      <c r="F1551" t="str">
        <f>_xlfn.IFNA(VLOOKUP(CONCATENATE($A1551,"|","ROLL"),'Compare PI to Roll'!$A:$D,4,FALSE),"")</f>
        <v/>
      </c>
      <c r="G1551" t="str">
        <f t="shared" si="24"/>
        <v>1|1|0|0</v>
      </c>
      <c r="H1551" t="str">
        <f>_xlfn.IFNA(VLOOKUP(K1551,'Tables to Map'!A:B,2,FALSE),"")</f>
        <v/>
      </c>
      <c r="I1551" t="s">
        <v>8</v>
      </c>
      <c r="J1551" t="s">
        <v>9</v>
      </c>
      <c r="K1551" t="s">
        <v>115</v>
      </c>
      <c r="L1551" t="s">
        <v>123</v>
      </c>
      <c r="M1551">
        <v>12</v>
      </c>
      <c r="N1551" t="s">
        <v>1603</v>
      </c>
      <c r="O1551" t="s">
        <v>2636</v>
      </c>
      <c r="P1551" t="s">
        <v>2632</v>
      </c>
      <c r="Q1551">
        <v>255</v>
      </c>
      <c r="R1551">
        <v>255</v>
      </c>
      <c r="S1551" t="s">
        <v>1603</v>
      </c>
      <c r="T1551" t="s">
        <v>1603</v>
      </c>
      <c r="U1551" t="s">
        <v>1603</v>
      </c>
      <c r="V1551" t="s">
        <v>1603</v>
      </c>
      <c r="W1551" t="s">
        <v>1603</v>
      </c>
      <c r="X1551" t="s">
        <v>1603</v>
      </c>
      <c r="Y1551" t="s">
        <v>2633</v>
      </c>
      <c r="Z1551" t="s">
        <v>1603</v>
      </c>
      <c r="AA1551" t="s">
        <v>1603</v>
      </c>
      <c r="AB1551" t="s">
        <v>2634</v>
      </c>
      <c r="AC1551" t="s">
        <v>1603</v>
      </c>
      <c r="AD1551" t="s">
        <v>1603</v>
      </c>
      <c r="AE1551" t="s">
        <v>1603</v>
      </c>
    </row>
    <row r="1552" spans="1:31" x14ac:dyDescent="0.25">
      <c r="A1552" t="s">
        <v>4273</v>
      </c>
      <c r="B1552"/>
      <c r="C1552" t="str">
        <f>_xlfn.IFNA(VLOOKUP(CONCATENATE($A1552,"|","PI"),'Compare PI to Roll'!$A:$D,4,FALSE),"")</f>
        <v>PI</v>
      </c>
      <c r="D1552" t="str">
        <f>_xlfn.IFNA(VLOOKUP(CONCATENATE($A1552,"|","PI"),'Compare PI to Roll'!$A:$D,4,FALSE),"")</f>
        <v>PI</v>
      </c>
      <c r="E1552" t="str">
        <f>_xlfn.IFNA(VLOOKUP(CONCATENATE($A1552,"|","ROLL"),'Compare PI to Roll'!$A:$D,4,FALSE),"")</f>
        <v/>
      </c>
      <c r="F1552" t="str">
        <f>_xlfn.IFNA(VLOOKUP(CONCATENATE($A1552,"|","ROLL"),'Compare PI to Roll'!$A:$D,4,FALSE),"")</f>
        <v/>
      </c>
      <c r="G1552" t="str">
        <f t="shared" si="24"/>
        <v>1|1|0|0</v>
      </c>
      <c r="H1552" t="str">
        <f>_xlfn.IFNA(VLOOKUP(K1552,'Tables to Map'!A:B,2,FALSE),"")</f>
        <v/>
      </c>
      <c r="I1552" t="s">
        <v>8</v>
      </c>
      <c r="J1552" t="s">
        <v>9</v>
      </c>
      <c r="K1552" t="s">
        <v>115</v>
      </c>
      <c r="L1552" t="s">
        <v>121</v>
      </c>
      <c r="M1552">
        <v>13</v>
      </c>
      <c r="N1552" t="s">
        <v>1603</v>
      </c>
      <c r="O1552" t="s">
        <v>2636</v>
      </c>
      <c r="P1552" t="s">
        <v>2632</v>
      </c>
      <c r="Q1552">
        <v>255</v>
      </c>
      <c r="R1552">
        <v>255</v>
      </c>
      <c r="S1552" t="s">
        <v>1603</v>
      </c>
      <c r="T1552" t="s">
        <v>1603</v>
      </c>
      <c r="U1552" t="s">
        <v>1603</v>
      </c>
      <c r="V1552" t="s">
        <v>1603</v>
      </c>
      <c r="W1552" t="s">
        <v>1603</v>
      </c>
      <c r="X1552" t="s">
        <v>1603</v>
      </c>
      <c r="Y1552" t="s">
        <v>2633</v>
      </c>
      <c r="Z1552" t="s">
        <v>1603</v>
      </c>
      <c r="AA1552" t="s">
        <v>1603</v>
      </c>
      <c r="AB1552" t="s">
        <v>2634</v>
      </c>
      <c r="AC1552" t="s">
        <v>1603</v>
      </c>
      <c r="AD1552" t="s">
        <v>1603</v>
      </c>
      <c r="AE1552" t="s">
        <v>1603</v>
      </c>
    </row>
    <row r="1553" spans="1:31" x14ac:dyDescent="0.25">
      <c r="A1553" t="s">
        <v>4274</v>
      </c>
      <c r="B1553"/>
      <c r="C1553" t="str">
        <f>_xlfn.IFNA(VLOOKUP(CONCATENATE($A1553,"|","PI"),'Compare PI to Roll'!$A:$D,4,FALSE),"")</f>
        <v>PI</v>
      </c>
      <c r="D1553" t="str">
        <f>_xlfn.IFNA(VLOOKUP(CONCATENATE($A1553,"|","PI"),'Compare PI to Roll'!$A:$D,4,FALSE),"")</f>
        <v>PI</v>
      </c>
      <c r="E1553" t="str">
        <f>_xlfn.IFNA(VLOOKUP(CONCATENATE($A1553,"|","ROLL"),'Compare PI to Roll'!$A:$D,4,FALSE),"")</f>
        <v/>
      </c>
      <c r="F1553" t="str">
        <f>_xlfn.IFNA(VLOOKUP(CONCATENATE($A1553,"|","ROLL"),'Compare PI to Roll'!$A:$D,4,FALSE),"")</f>
        <v/>
      </c>
      <c r="G1553" t="str">
        <f t="shared" si="24"/>
        <v>1|1|0|0</v>
      </c>
      <c r="H1553" t="str">
        <f>_xlfn.IFNA(VLOOKUP(K1553,'Tables to Map'!A:B,2,FALSE),"")</f>
        <v/>
      </c>
      <c r="I1553" t="s">
        <v>8</v>
      </c>
      <c r="J1553" t="s">
        <v>9</v>
      </c>
      <c r="K1553" t="s">
        <v>115</v>
      </c>
      <c r="L1553" t="s">
        <v>105</v>
      </c>
      <c r="M1553">
        <v>14</v>
      </c>
      <c r="N1553" t="s">
        <v>1603</v>
      </c>
      <c r="O1553" t="s">
        <v>2636</v>
      </c>
      <c r="P1553" t="s">
        <v>2632</v>
      </c>
      <c r="Q1553">
        <v>1</v>
      </c>
      <c r="R1553">
        <v>1</v>
      </c>
      <c r="S1553" t="s">
        <v>1603</v>
      </c>
      <c r="T1553" t="s">
        <v>1603</v>
      </c>
      <c r="U1553" t="s">
        <v>1603</v>
      </c>
      <c r="V1553" t="s">
        <v>1603</v>
      </c>
      <c r="W1553" t="s">
        <v>1603</v>
      </c>
      <c r="X1553" t="s">
        <v>1603</v>
      </c>
      <c r="Y1553" t="s">
        <v>2633</v>
      </c>
      <c r="Z1553" t="s">
        <v>1603</v>
      </c>
      <c r="AA1553" t="s">
        <v>1603</v>
      </c>
      <c r="AB1553" t="s">
        <v>2634</v>
      </c>
      <c r="AC1553" t="s">
        <v>1603</v>
      </c>
      <c r="AD1553" t="s">
        <v>1603</v>
      </c>
      <c r="AE1553" t="s">
        <v>1603</v>
      </c>
    </row>
    <row r="1554" spans="1:31" x14ac:dyDescent="0.25">
      <c r="A1554" t="s">
        <v>4275</v>
      </c>
      <c r="B1554"/>
      <c r="C1554" t="str">
        <f>_xlfn.IFNA(VLOOKUP(CONCATENATE($A1554,"|","PI"),'Compare PI to Roll'!$A:$D,4,FALSE),"")</f>
        <v>PI</v>
      </c>
      <c r="D1554" t="str">
        <f>_xlfn.IFNA(VLOOKUP(CONCATENATE($A1554,"|","PI"),'Compare PI to Roll'!$A:$D,4,FALSE),"")</f>
        <v>PI</v>
      </c>
      <c r="E1554" t="str">
        <f>_xlfn.IFNA(VLOOKUP(CONCATENATE($A1554,"|","ROLL"),'Compare PI to Roll'!$A:$D,4,FALSE),"")</f>
        <v/>
      </c>
      <c r="F1554" t="str">
        <f>_xlfn.IFNA(VLOOKUP(CONCATENATE($A1554,"|","ROLL"),'Compare PI to Roll'!$A:$D,4,FALSE),"")</f>
        <v/>
      </c>
      <c r="G1554" t="str">
        <f t="shared" si="24"/>
        <v>1|1|0|0</v>
      </c>
      <c r="H1554" t="str">
        <f>_xlfn.IFNA(VLOOKUP(K1554,'Tables to Map'!A:B,2,FALSE),"")</f>
        <v/>
      </c>
      <c r="I1554" t="s">
        <v>8</v>
      </c>
      <c r="J1554" t="s">
        <v>9</v>
      </c>
      <c r="K1554" t="s">
        <v>115</v>
      </c>
      <c r="L1554" t="s">
        <v>10</v>
      </c>
      <c r="M1554">
        <v>15</v>
      </c>
      <c r="N1554" t="s">
        <v>1603</v>
      </c>
      <c r="O1554" t="s">
        <v>2636</v>
      </c>
      <c r="P1554" t="s">
        <v>2630</v>
      </c>
      <c r="Q1554" t="s">
        <v>1603</v>
      </c>
      <c r="R1554" t="s">
        <v>1603</v>
      </c>
      <c r="S1554">
        <v>10</v>
      </c>
      <c r="T1554">
        <v>10</v>
      </c>
      <c r="U1554">
        <v>0</v>
      </c>
      <c r="V1554" t="s">
        <v>1603</v>
      </c>
      <c r="W1554" t="s">
        <v>1603</v>
      </c>
      <c r="X1554" t="s">
        <v>1603</v>
      </c>
      <c r="Y1554" t="s">
        <v>1603</v>
      </c>
      <c r="Z1554" t="s">
        <v>1603</v>
      </c>
      <c r="AA1554" t="s">
        <v>1603</v>
      </c>
      <c r="AB1554" t="s">
        <v>1603</v>
      </c>
      <c r="AC1554" t="s">
        <v>1603</v>
      </c>
      <c r="AD1554" t="s">
        <v>1603</v>
      </c>
      <c r="AE1554" t="s">
        <v>1603</v>
      </c>
    </row>
    <row r="1555" spans="1:31" x14ac:dyDescent="0.25">
      <c r="A1555" t="s">
        <v>4276</v>
      </c>
      <c r="C1555" t="str">
        <f>_xlfn.IFNA(VLOOKUP(CONCATENATE($A1555,"|","PI"),'Compare PI to Roll'!$A:$D,4,FALSE),"")</f>
        <v/>
      </c>
      <c r="D1555" t="str">
        <f>_xlfn.IFNA(VLOOKUP(CONCATENATE($A1555,"|","PI"),'Compare PI to Roll'!$A:$D,4,FALSE),"")</f>
        <v/>
      </c>
      <c r="E1555" t="str">
        <f>_xlfn.IFNA(VLOOKUP(CONCATENATE($A1555,"|","ROLL"),'Compare PI to Roll'!$A:$D,4,FALSE),"")</f>
        <v>ROLL</v>
      </c>
      <c r="F1555" t="str">
        <f>_xlfn.IFNA(VLOOKUP(CONCATENATE($A1555,"|","ROLL"),'Compare PI to Roll'!$A:$D,4,FALSE),"")</f>
        <v>ROLL</v>
      </c>
      <c r="G1555" t="str">
        <f t="shared" si="24"/>
        <v>0|0|1|1</v>
      </c>
      <c r="H1555">
        <f>_xlfn.IFNA(VLOOKUP(K1555,'Tables to Map'!A:B,2,FALSE),"")</f>
        <v>1</v>
      </c>
      <c r="I1555" t="s">
        <v>8</v>
      </c>
      <c r="J1555" t="s">
        <v>9</v>
      </c>
      <c r="K1555" t="s">
        <v>504</v>
      </c>
      <c r="L1555" t="s">
        <v>503</v>
      </c>
      <c r="M1555">
        <v>1</v>
      </c>
      <c r="N1555" t="s">
        <v>1603</v>
      </c>
      <c r="O1555" t="s">
        <v>2629</v>
      </c>
      <c r="P1555" t="s">
        <v>2630</v>
      </c>
      <c r="Q1555" t="s">
        <v>1603</v>
      </c>
      <c r="R1555" t="s">
        <v>1603</v>
      </c>
      <c r="S1555">
        <v>10</v>
      </c>
      <c r="T1555">
        <v>10</v>
      </c>
      <c r="U1555">
        <v>0</v>
      </c>
      <c r="V1555" t="s">
        <v>1603</v>
      </c>
      <c r="W1555" t="s">
        <v>1603</v>
      </c>
      <c r="X1555" t="s">
        <v>1603</v>
      </c>
      <c r="Y1555" t="s">
        <v>1603</v>
      </c>
      <c r="Z1555" t="s">
        <v>1603</v>
      </c>
      <c r="AA1555" t="s">
        <v>1603</v>
      </c>
      <c r="AB1555" t="s">
        <v>1603</v>
      </c>
      <c r="AC1555" t="s">
        <v>1603</v>
      </c>
      <c r="AD1555" t="s">
        <v>1603</v>
      </c>
      <c r="AE1555" t="s">
        <v>1603</v>
      </c>
    </row>
    <row r="1556" spans="1:31" x14ac:dyDescent="0.25">
      <c r="A1556" t="s">
        <v>4277</v>
      </c>
      <c r="C1556" t="str">
        <f>_xlfn.IFNA(VLOOKUP(CONCATENATE($A1556,"|","PI"),'Compare PI to Roll'!$A:$D,4,FALSE),"")</f>
        <v/>
      </c>
      <c r="D1556" t="str">
        <f>_xlfn.IFNA(VLOOKUP(CONCATENATE($A1556,"|","PI"),'Compare PI to Roll'!$A:$D,4,FALSE),"")</f>
        <v/>
      </c>
      <c r="E1556" t="str">
        <f>_xlfn.IFNA(VLOOKUP(CONCATENATE($A1556,"|","ROLL"),'Compare PI to Roll'!$A:$D,4,FALSE),"")</f>
        <v>ROLL</v>
      </c>
      <c r="F1556" t="str">
        <f>_xlfn.IFNA(VLOOKUP(CONCATENATE($A1556,"|","ROLL"),'Compare PI to Roll'!$A:$D,4,FALSE),"")</f>
        <v>ROLL</v>
      </c>
      <c r="G1556" t="str">
        <f t="shared" si="24"/>
        <v>0|0|1|1</v>
      </c>
      <c r="H1556">
        <f>_xlfn.IFNA(VLOOKUP(K1556,'Tables to Map'!A:B,2,FALSE),"")</f>
        <v>1</v>
      </c>
      <c r="I1556" t="s">
        <v>8</v>
      </c>
      <c r="J1556" t="s">
        <v>9</v>
      </c>
      <c r="K1556" t="s">
        <v>504</v>
      </c>
      <c r="L1556" t="s">
        <v>502</v>
      </c>
      <c r="M1556">
        <v>2</v>
      </c>
      <c r="N1556" t="s">
        <v>1603</v>
      </c>
      <c r="O1556" t="s">
        <v>2636</v>
      </c>
      <c r="P1556" t="s">
        <v>2632</v>
      </c>
      <c r="Q1556">
        <v>255</v>
      </c>
      <c r="R1556">
        <v>255</v>
      </c>
      <c r="S1556" t="s">
        <v>1603</v>
      </c>
      <c r="T1556" t="s">
        <v>1603</v>
      </c>
      <c r="U1556" t="s">
        <v>1603</v>
      </c>
      <c r="V1556" t="s">
        <v>1603</v>
      </c>
      <c r="W1556" t="s">
        <v>1603</v>
      </c>
      <c r="X1556" t="s">
        <v>1603</v>
      </c>
      <c r="Y1556" t="s">
        <v>2633</v>
      </c>
      <c r="Z1556" t="s">
        <v>1603</v>
      </c>
      <c r="AA1556" t="s">
        <v>1603</v>
      </c>
      <c r="AB1556" t="s">
        <v>2634</v>
      </c>
      <c r="AC1556" t="s">
        <v>1603</v>
      </c>
      <c r="AD1556" t="s">
        <v>1603</v>
      </c>
      <c r="AE1556" t="s">
        <v>1603</v>
      </c>
    </row>
    <row r="1557" spans="1:31" x14ac:dyDescent="0.25">
      <c r="A1557" t="s">
        <v>4278</v>
      </c>
      <c r="C1557" t="str">
        <f>_xlfn.IFNA(VLOOKUP(CONCATENATE($A1557,"|","PI"),'Compare PI to Roll'!$A:$D,4,FALSE),"")</f>
        <v/>
      </c>
      <c r="D1557" t="str">
        <f>_xlfn.IFNA(VLOOKUP(CONCATENATE($A1557,"|","PI"),'Compare PI to Roll'!$A:$D,4,FALSE),"")</f>
        <v/>
      </c>
      <c r="E1557" t="str">
        <f>_xlfn.IFNA(VLOOKUP(CONCATENATE($A1557,"|","ROLL"),'Compare PI to Roll'!$A:$D,4,FALSE),"")</f>
        <v>ROLL</v>
      </c>
      <c r="F1557" t="str">
        <f>_xlfn.IFNA(VLOOKUP(CONCATENATE($A1557,"|","ROLL"),'Compare PI to Roll'!$A:$D,4,FALSE),"")</f>
        <v>ROLL</v>
      </c>
      <c r="G1557" t="str">
        <f t="shared" si="24"/>
        <v>0|0|1|1</v>
      </c>
      <c r="H1557">
        <f>_xlfn.IFNA(VLOOKUP(K1557,'Tables to Map'!A:B,2,FALSE),"")</f>
        <v>1</v>
      </c>
      <c r="I1557" t="s">
        <v>8</v>
      </c>
      <c r="J1557" t="s">
        <v>9</v>
      </c>
      <c r="K1557" t="s">
        <v>504</v>
      </c>
      <c r="L1557" t="s">
        <v>2285</v>
      </c>
      <c r="M1557">
        <v>3</v>
      </c>
      <c r="N1557" t="s">
        <v>1603</v>
      </c>
      <c r="O1557" t="s">
        <v>2636</v>
      </c>
      <c r="P1557" t="s">
        <v>2632</v>
      </c>
      <c r="Q1557">
        <v>255</v>
      </c>
      <c r="R1557">
        <v>255</v>
      </c>
      <c r="S1557" t="s">
        <v>1603</v>
      </c>
      <c r="T1557" t="s">
        <v>1603</v>
      </c>
      <c r="U1557" t="s">
        <v>1603</v>
      </c>
      <c r="V1557" t="s">
        <v>1603</v>
      </c>
      <c r="W1557" t="s">
        <v>1603</v>
      </c>
      <c r="X1557" t="s">
        <v>1603</v>
      </c>
      <c r="Y1557" t="s">
        <v>2633</v>
      </c>
      <c r="Z1557" t="s">
        <v>1603</v>
      </c>
      <c r="AA1557" t="s">
        <v>1603</v>
      </c>
      <c r="AB1557" t="s">
        <v>2634</v>
      </c>
      <c r="AC1557" t="s">
        <v>1603</v>
      </c>
      <c r="AD1557" t="s">
        <v>1603</v>
      </c>
      <c r="AE1557" t="s">
        <v>1603</v>
      </c>
    </row>
    <row r="1558" spans="1:31" x14ac:dyDescent="0.25">
      <c r="A1558" t="s">
        <v>4279</v>
      </c>
      <c r="C1558" t="str">
        <f>_xlfn.IFNA(VLOOKUP(CONCATENATE($A1558,"|","PI"),'Compare PI to Roll'!$A:$D,4,FALSE),"")</f>
        <v/>
      </c>
      <c r="D1558" t="str">
        <f>_xlfn.IFNA(VLOOKUP(CONCATENATE($A1558,"|","PI"),'Compare PI to Roll'!$A:$D,4,FALSE),"")</f>
        <v/>
      </c>
      <c r="E1558" t="str">
        <f>_xlfn.IFNA(VLOOKUP(CONCATENATE($A1558,"|","ROLL"),'Compare PI to Roll'!$A:$D,4,FALSE),"")</f>
        <v>ROLL</v>
      </c>
      <c r="F1558" t="str">
        <f>_xlfn.IFNA(VLOOKUP(CONCATENATE($A1558,"|","ROLL"),'Compare PI to Roll'!$A:$D,4,FALSE),"")</f>
        <v>ROLL</v>
      </c>
      <c r="G1558" t="str">
        <f t="shared" si="24"/>
        <v>0|0|1|1</v>
      </c>
      <c r="H1558">
        <f>_xlfn.IFNA(VLOOKUP(K1558,'Tables to Map'!A:B,2,FALSE),"")</f>
        <v>1</v>
      </c>
      <c r="I1558" t="s">
        <v>8</v>
      </c>
      <c r="J1558" t="s">
        <v>9</v>
      </c>
      <c r="K1558" t="s">
        <v>504</v>
      </c>
      <c r="L1558" t="s">
        <v>570</v>
      </c>
      <c r="M1558">
        <v>4</v>
      </c>
      <c r="N1558" t="s">
        <v>1603</v>
      </c>
      <c r="O1558" t="s">
        <v>2636</v>
      </c>
      <c r="P1558" t="s">
        <v>2632</v>
      </c>
      <c r="Q1558">
        <v>255</v>
      </c>
      <c r="R1558">
        <v>255</v>
      </c>
      <c r="S1558" t="s">
        <v>1603</v>
      </c>
      <c r="T1558" t="s">
        <v>1603</v>
      </c>
      <c r="U1558" t="s">
        <v>1603</v>
      </c>
      <c r="V1558" t="s">
        <v>1603</v>
      </c>
      <c r="W1558" t="s">
        <v>1603</v>
      </c>
      <c r="X1558" t="s">
        <v>1603</v>
      </c>
      <c r="Y1558" t="s">
        <v>2633</v>
      </c>
      <c r="Z1558" t="s">
        <v>1603</v>
      </c>
      <c r="AA1558" t="s">
        <v>1603</v>
      </c>
      <c r="AB1558" t="s">
        <v>2634</v>
      </c>
      <c r="AC1558" t="s">
        <v>1603</v>
      </c>
      <c r="AD1558" t="s">
        <v>1603</v>
      </c>
      <c r="AE1558" t="s">
        <v>1603</v>
      </c>
    </row>
    <row r="1559" spans="1:31" x14ac:dyDescent="0.25">
      <c r="A1559" t="s">
        <v>4280</v>
      </c>
      <c r="C1559" t="str">
        <f>_xlfn.IFNA(VLOOKUP(CONCATENATE($A1559,"|","PI"),'Compare PI to Roll'!$A:$D,4,FALSE),"")</f>
        <v/>
      </c>
      <c r="D1559" t="str">
        <f>_xlfn.IFNA(VLOOKUP(CONCATENATE($A1559,"|","PI"),'Compare PI to Roll'!$A:$D,4,FALSE),"")</f>
        <v/>
      </c>
      <c r="E1559" t="str">
        <f>_xlfn.IFNA(VLOOKUP(CONCATENATE($A1559,"|","ROLL"),'Compare PI to Roll'!$A:$D,4,FALSE),"")</f>
        <v>ROLL</v>
      </c>
      <c r="F1559" t="str">
        <f>_xlfn.IFNA(VLOOKUP(CONCATENATE($A1559,"|","ROLL"),'Compare PI to Roll'!$A:$D,4,FALSE),"")</f>
        <v>ROLL</v>
      </c>
      <c r="G1559" t="str">
        <f t="shared" si="24"/>
        <v>0|0|1|1</v>
      </c>
      <c r="H1559">
        <f>_xlfn.IFNA(VLOOKUP(K1559,'Tables to Map'!A:B,2,FALSE),"")</f>
        <v>1</v>
      </c>
      <c r="I1559" t="s">
        <v>8</v>
      </c>
      <c r="J1559" t="s">
        <v>9</v>
      </c>
      <c r="K1559" t="s">
        <v>504</v>
      </c>
      <c r="L1559" t="s">
        <v>2287</v>
      </c>
      <c r="M1559">
        <v>5</v>
      </c>
      <c r="N1559" t="s">
        <v>1603</v>
      </c>
      <c r="O1559" t="s">
        <v>2636</v>
      </c>
      <c r="P1559" t="s">
        <v>2632</v>
      </c>
      <c r="Q1559">
        <v>255</v>
      </c>
      <c r="R1559">
        <v>255</v>
      </c>
      <c r="S1559" t="s">
        <v>1603</v>
      </c>
      <c r="T1559" t="s">
        <v>1603</v>
      </c>
      <c r="U1559" t="s">
        <v>1603</v>
      </c>
      <c r="V1559" t="s">
        <v>1603</v>
      </c>
      <c r="W1559" t="s">
        <v>1603</v>
      </c>
      <c r="X1559" t="s">
        <v>1603</v>
      </c>
      <c r="Y1559" t="s">
        <v>2633</v>
      </c>
      <c r="Z1559" t="s">
        <v>1603</v>
      </c>
      <c r="AA1559" t="s">
        <v>1603</v>
      </c>
      <c r="AB1559" t="s">
        <v>2634</v>
      </c>
      <c r="AC1559" t="s">
        <v>1603</v>
      </c>
      <c r="AD1559" t="s">
        <v>1603</v>
      </c>
      <c r="AE1559" t="s">
        <v>1603</v>
      </c>
    </row>
    <row r="1560" spans="1:31" x14ac:dyDescent="0.25">
      <c r="A1560" t="s">
        <v>4281</v>
      </c>
      <c r="C1560" t="str">
        <f>_xlfn.IFNA(VLOOKUP(CONCATENATE($A1560,"|","PI"),'Compare PI to Roll'!$A:$D,4,FALSE),"")</f>
        <v/>
      </c>
      <c r="D1560" t="str">
        <f>_xlfn.IFNA(VLOOKUP(CONCATENATE($A1560,"|","PI"),'Compare PI to Roll'!$A:$D,4,FALSE),"")</f>
        <v/>
      </c>
      <c r="E1560" t="str">
        <f>_xlfn.IFNA(VLOOKUP(CONCATENATE($A1560,"|","ROLL"),'Compare PI to Roll'!$A:$D,4,FALSE),"")</f>
        <v>ROLL</v>
      </c>
      <c r="F1560" t="str">
        <f>_xlfn.IFNA(VLOOKUP(CONCATENATE($A1560,"|","ROLL"),'Compare PI to Roll'!$A:$D,4,FALSE),"")</f>
        <v>ROLL</v>
      </c>
      <c r="G1560" t="str">
        <f t="shared" si="24"/>
        <v>0|0|1|1</v>
      </c>
      <c r="H1560">
        <f>_xlfn.IFNA(VLOOKUP(K1560,'Tables to Map'!A:B,2,FALSE),"")</f>
        <v>1</v>
      </c>
      <c r="I1560" t="s">
        <v>8</v>
      </c>
      <c r="J1560" t="s">
        <v>9</v>
      </c>
      <c r="K1560" t="s">
        <v>504</v>
      </c>
      <c r="L1560" t="s">
        <v>4282</v>
      </c>
      <c r="M1560">
        <v>6</v>
      </c>
      <c r="N1560" t="s">
        <v>1603</v>
      </c>
      <c r="O1560" t="s">
        <v>2636</v>
      </c>
      <c r="P1560" t="s">
        <v>2632</v>
      </c>
      <c r="Q1560">
        <v>255</v>
      </c>
      <c r="R1560">
        <v>255</v>
      </c>
      <c r="S1560" t="s">
        <v>1603</v>
      </c>
      <c r="T1560" t="s">
        <v>1603</v>
      </c>
      <c r="U1560" t="s">
        <v>1603</v>
      </c>
      <c r="V1560" t="s">
        <v>1603</v>
      </c>
      <c r="W1560" t="s">
        <v>1603</v>
      </c>
      <c r="X1560" t="s">
        <v>1603</v>
      </c>
      <c r="Y1560" t="s">
        <v>2633</v>
      </c>
      <c r="Z1560" t="s">
        <v>1603</v>
      </c>
      <c r="AA1560" t="s">
        <v>1603</v>
      </c>
      <c r="AB1560" t="s">
        <v>2634</v>
      </c>
      <c r="AC1560" t="s">
        <v>1603</v>
      </c>
      <c r="AD1560" t="s">
        <v>1603</v>
      </c>
      <c r="AE1560" t="s">
        <v>1603</v>
      </c>
    </row>
    <row r="1561" spans="1:31" x14ac:dyDescent="0.25">
      <c r="A1561" t="s">
        <v>4283</v>
      </c>
      <c r="C1561" t="str">
        <f>_xlfn.IFNA(VLOOKUP(CONCATENATE($A1561,"|","PI"),'Compare PI to Roll'!$A:$D,4,FALSE),"")</f>
        <v/>
      </c>
      <c r="D1561" t="str">
        <f>_xlfn.IFNA(VLOOKUP(CONCATENATE($A1561,"|","PI"),'Compare PI to Roll'!$A:$D,4,FALSE),"")</f>
        <v/>
      </c>
      <c r="E1561" t="str">
        <f>_xlfn.IFNA(VLOOKUP(CONCATENATE($A1561,"|","ROLL"),'Compare PI to Roll'!$A:$D,4,FALSE),"")</f>
        <v>ROLL</v>
      </c>
      <c r="F1561" t="str">
        <f>_xlfn.IFNA(VLOOKUP(CONCATENATE($A1561,"|","ROLL"),'Compare PI to Roll'!$A:$D,4,FALSE),"")</f>
        <v>ROLL</v>
      </c>
      <c r="G1561" t="str">
        <f t="shared" si="24"/>
        <v>0|0|1|1</v>
      </c>
      <c r="H1561">
        <f>_xlfn.IFNA(VLOOKUP(K1561,'Tables to Map'!A:B,2,FALSE),"")</f>
        <v>1</v>
      </c>
      <c r="I1561" t="s">
        <v>8</v>
      </c>
      <c r="J1561" t="s">
        <v>9</v>
      </c>
      <c r="K1561" t="s">
        <v>504</v>
      </c>
      <c r="L1561" t="s">
        <v>10</v>
      </c>
      <c r="M1561">
        <v>7</v>
      </c>
      <c r="N1561" t="s">
        <v>1603</v>
      </c>
      <c r="O1561" t="s">
        <v>2636</v>
      </c>
      <c r="P1561" t="s">
        <v>2630</v>
      </c>
      <c r="Q1561" t="s">
        <v>1603</v>
      </c>
      <c r="R1561" t="s">
        <v>1603</v>
      </c>
      <c r="S1561">
        <v>10</v>
      </c>
      <c r="T1561">
        <v>10</v>
      </c>
      <c r="U1561">
        <v>0</v>
      </c>
      <c r="V1561" t="s">
        <v>1603</v>
      </c>
      <c r="W1561" t="s">
        <v>1603</v>
      </c>
      <c r="X1561" t="s">
        <v>1603</v>
      </c>
      <c r="Y1561" t="s">
        <v>1603</v>
      </c>
      <c r="Z1561" t="s">
        <v>1603</v>
      </c>
      <c r="AA1561" t="s">
        <v>1603</v>
      </c>
      <c r="AB1561" t="s">
        <v>1603</v>
      </c>
      <c r="AC1561" t="s">
        <v>1603</v>
      </c>
      <c r="AD1561" t="s">
        <v>1603</v>
      </c>
      <c r="AE1561" t="s">
        <v>1603</v>
      </c>
    </row>
    <row r="1562" spans="1:31" x14ac:dyDescent="0.25">
      <c r="A1562" t="s">
        <v>4284</v>
      </c>
      <c r="C1562" t="str">
        <f>_xlfn.IFNA(VLOOKUP(CONCATENATE($A1562,"|","PI"),'Compare PI to Roll'!$A:$D,4,FALSE),"")</f>
        <v>PI</v>
      </c>
      <c r="D1562" t="str">
        <f>_xlfn.IFNA(VLOOKUP(CONCATENATE($A1562,"|","PI"),'Compare PI to Roll'!$A:$D,4,FALSE),"")</f>
        <v>PI</v>
      </c>
      <c r="E1562" t="str">
        <f>_xlfn.IFNA(VLOOKUP(CONCATENATE($A1562,"|","ROLL"),'Compare PI to Roll'!$A:$D,4,FALSE),"")</f>
        <v/>
      </c>
      <c r="F1562" t="str">
        <f>_xlfn.IFNA(VLOOKUP(CONCATENATE($A1562,"|","ROLL"),'Compare PI to Roll'!$A:$D,4,FALSE),"")</f>
        <v/>
      </c>
      <c r="G1562" t="str">
        <f t="shared" si="24"/>
        <v>1|1|0|0</v>
      </c>
      <c r="H1562">
        <f>_xlfn.IFNA(VLOOKUP(K1562,'Tables to Map'!A:B,2,FALSE),"")</f>
        <v>1</v>
      </c>
      <c r="I1562" t="s">
        <v>8</v>
      </c>
      <c r="J1562" t="s">
        <v>9</v>
      </c>
      <c r="K1562" t="s">
        <v>4285</v>
      </c>
      <c r="L1562" t="s">
        <v>186</v>
      </c>
      <c r="M1562">
        <v>1</v>
      </c>
      <c r="N1562" t="s">
        <v>1603</v>
      </c>
      <c r="O1562" t="s">
        <v>2629</v>
      </c>
      <c r="P1562" t="s">
        <v>2630</v>
      </c>
      <c r="Q1562" t="s">
        <v>1603</v>
      </c>
      <c r="R1562" t="s">
        <v>1603</v>
      </c>
      <c r="S1562">
        <v>10</v>
      </c>
      <c r="T1562">
        <v>10</v>
      </c>
      <c r="U1562">
        <v>0</v>
      </c>
      <c r="V1562" t="s">
        <v>1603</v>
      </c>
      <c r="W1562" t="s">
        <v>1603</v>
      </c>
      <c r="X1562" t="s">
        <v>1603</v>
      </c>
      <c r="Y1562" t="s">
        <v>1603</v>
      </c>
      <c r="Z1562" t="s">
        <v>1603</v>
      </c>
      <c r="AA1562" t="s">
        <v>1603</v>
      </c>
      <c r="AB1562" t="s">
        <v>1603</v>
      </c>
      <c r="AC1562" t="s">
        <v>1603</v>
      </c>
      <c r="AD1562" t="s">
        <v>1603</v>
      </c>
      <c r="AE1562" t="s">
        <v>1603</v>
      </c>
    </row>
    <row r="1563" spans="1:31" x14ac:dyDescent="0.25">
      <c r="A1563" t="s">
        <v>4286</v>
      </c>
      <c r="C1563" t="str">
        <f>_xlfn.IFNA(VLOOKUP(CONCATENATE($A1563,"|","PI"),'Compare PI to Roll'!$A:$D,4,FALSE),"")</f>
        <v>PI</v>
      </c>
      <c r="D1563" t="str">
        <f>_xlfn.IFNA(VLOOKUP(CONCATENATE($A1563,"|","PI"),'Compare PI to Roll'!$A:$D,4,FALSE),"")</f>
        <v>PI</v>
      </c>
      <c r="E1563" t="str">
        <f>_xlfn.IFNA(VLOOKUP(CONCATENATE($A1563,"|","ROLL"),'Compare PI to Roll'!$A:$D,4,FALSE),"")</f>
        <v/>
      </c>
      <c r="F1563" t="str">
        <f>_xlfn.IFNA(VLOOKUP(CONCATENATE($A1563,"|","ROLL"),'Compare PI to Roll'!$A:$D,4,FALSE),"")</f>
        <v/>
      </c>
      <c r="G1563" t="str">
        <f t="shared" si="24"/>
        <v>1|1|0|0</v>
      </c>
      <c r="H1563">
        <f>_xlfn.IFNA(VLOOKUP(K1563,'Tables to Map'!A:B,2,FALSE),"")</f>
        <v>1</v>
      </c>
      <c r="I1563" t="s">
        <v>8</v>
      </c>
      <c r="J1563" t="s">
        <v>9</v>
      </c>
      <c r="K1563" t="s">
        <v>4285</v>
      </c>
      <c r="L1563" t="s">
        <v>188</v>
      </c>
      <c r="M1563">
        <v>2</v>
      </c>
      <c r="N1563" t="s">
        <v>1603</v>
      </c>
      <c r="O1563" t="s">
        <v>2629</v>
      </c>
      <c r="P1563" t="s">
        <v>2632</v>
      </c>
      <c r="Q1563">
        <v>255</v>
      </c>
      <c r="R1563">
        <v>255</v>
      </c>
      <c r="S1563" t="s">
        <v>1603</v>
      </c>
      <c r="T1563" t="s">
        <v>1603</v>
      </c>
      <c r="U1563" t="s">
        <v>1603</v>
      </c>
      <c r="V1563" t="s">
        <v>1603</v>
      </c>
      <c r="W1563" t="s">
        <v>1603</v>
      </c>
      <c r="X1563" t="s">
        <v>1603</v>
      </c>
      <c r="Y1563" t="s">
        <v>2633</v>
      </c>
      <c r="Z1563" t="s">
        <v>1603</v>
      </c>
      <c r="AA1563" t="s">
        <v>1603</v>
      </c>
      <c r="AB1563" t="s">
        <v>2634</v>
      </c>
      <c r="AC1563" t="s">
        <v>1603</v>
      </c>
      <c r="AD1563" t="s">
        <v>1603</v>
      </c>
      <c r="AE1563" t="s">
        <v>1603</v>
      </c>
    </row>
    <row r="1564" spans="1:31" x14ac:dyDescent="0.25">
      <c r="A1564" t="s">
        <v>4287</v>
      </c>
      <c r="C1564" t="str">
        <f>_xlfn.IFNA(VLOOKUP(CONCATENATE($A1564,"|","PI"),'Compare PI to Roll'!$A:$D,4,FALSE),"")</f>
        <v>PI</v>
      </c>
      <c r="D1564" t="str">
        <f>_xlfn.IFNA(VLOOKUP(CONCATENATE($A1564,"|","PI"),'Compare PI to Roll'!$A:$D,4,FALSE),"")</f>
        <v>PI</v>
      </c>
      <c r="E1564" t="str">
        <f>_xlfn.IFNA(VLOOKUP(CONCATENATE($A1564,"|","ROLL"),'Compare PI to Roll'!$A:$D,4,FALSE),"")</f>
        <v/>
      </c>
      <c r="F1564" t="str">
        <f>_xlfn.IFNA(VLOOKUP(CONCATENATE($A1564,"|","ROLL"),'Compare PI to Roll'!$A:$D,4,FALSE),"")</f>
        <v/>
      </c>
      <c r="G1564" t="str">
        <f t="shared" si="24"/>
        <v>1|1|0|0</v>
      </c>
      <c r="H1564">
        <f>_xlfn.IFNA(VLOOKUP(K1564,'Tables to Map'!A:B,2,FALSE),"")</f>
        <v>1</v>
      </c>
      <c r="I1564" t="s">
        <v>8</v>
      </c>
      <c r="J1564" t="s">
        <v>9</v>
      </c>
      <c r="K1564" t="s">
        <v>4285</v>
      </c>
      <c r="L1564" t="s">
        <v>27</v>
      </c>
      <c r="M1564">
        <v>3</v>
      </c>
      <c r="N1564" t="s">
        <v>1603</v>
      </c>
      <c r="O1564" t="s">
        <v>2629</v>
      </c>
      <c r="P1564" t="s">
        <v>2630</v>
      </c>
      <c r="Q1564" t="s">
        <v>1603</v>
      </c>
      <c r="R1564" t="s">
        <v>1603</v>
      </c>
      <c r="S1564">
        <v>10</v>
      </c>
      <c r="T1564">
        <v>10</v>
      </c>
      <c r="U1564">
        <v>0</v>
      </c>
      <c r="V1564" t="s">
        <v>1603</v>
      </c>
      <c r="W1564" t="s">
        <v>1603</v>
      </c>
      <c r="X1564" t="s">
        <v>1603</v>
      </c>
      <c r="Y1564" t="s">
        <v>1603</v>
      </c>
      <c r="Z1564" t="s">
        <v>1603</v>
      </c>
      <c r="AA1564" t="s">
        <v>1603</v>
      </c>
      <c r="AB1564" t="s">
        <v>1603</v>
      </c>
      <c r="AC1564" t="s">
        <v>1603</v>
      </c>
      <c r="AD1564" t="s">
        <v>1603</v>
      </c>
      <c r="AE1564" t="s">
        <v>1603</v>
      </c>
    </row>
    <row r="1565" spans="1:31" x14ac:dyDescent="0.25">
      <c r="A1565" t="s">
        <v>4288</v>
      </c>
      <c r="C1565" t="str">
        <f>_xlfn.IFNA(VLOOKUP(CONCATENATE($A1565,"|","PI"),'Compare PI to Roll'!$A:$D,4,FALSE),"")</f>
        <v>PI</v>
      </c>
      <c r="D1565" t="str">
        <f>_xlfn.IFNA(VLOOKUP(CONCATENATE($A1565,"|","PI"),'Compare PI to Roll'!$A:$D,4,FALSE),"")</f>
        <v>PI</v>
      </c>
      <c r="E1565" t="str">
        <f>_xlfn.IFNA(VLOOKUP(CONCATENATE($A1565,"|","ROLL"),'Compare PI to Roll'!$A:$D,4,FALSE),"")</f>
        <v/>
      </c>
      <c r="F1565" t="str">
        <f>_xlfn.IFNA(VLOOKUP(CONCATENATE($A1565,"|","ROLL"),'Compare PI to Roll'!$A:$D,4,FALSE),"")</f>
        <v/>
      </c>
      <c r="G1565" t="str">
        <f t="shared" si="24"/>
        <v>1|1|0|0</v>
      </c>
      <c r="H1565">
        <f>_xlfn.IFNA(VLOOKUP(K1565,'Tables to Map'!A:B,2,FALSE),"")</f>
        <v>1</v>
      </c>
      <c r="I1565" t="s">
        <v>8</v>
      </c>
      <c r="J1565" t="s">
        <v>9</v>
      </c>
      <c r="K1565" t="s">
        <v>4285</v>
      </c>
      <c r="L1565" t="s">
        <v>191</v>
      </c>
      <c r="M1565">
        <v>4</v>
      </c>
      <c r="N1565" t="s">
        <v>1603</v>
      </c>
      <c r="O1565" t="s">
        <v>2629</v>
      </c>
      <c r="P1565" t="s">
        <v>2632</v>
      </c>
      <c r="Q1565">
        <v>255</v>
      </c>
      <c r="R1565">
        <v>255</v>
      </c>
      <c r="S1565" t="s">
        <v>1603</v>
      </c>
      <c r="T1565" t="s">
        <v>1603</v>
      </c>
      <c r="U1565" t="s">
        <v>1603</v>
      </c>
      <c r="V1565" t="s">
        <v>1603</v>
      </c>
      <c r="W1565" t="s">
        <v>1603</v>
      </c>
      <c r="X1565" t="s">
        <v>1603</v>
      </c>
      <c r="Y1565" t="s">
        <v>2633</v>
      </c>
      <c r="Z1565" t="s">
        <v>1603</v>
      </c>
      <c r="AA1565" t="s">
        <v>1603</v>
      </c>
      <c r="AB1565" t="s">
        <v>2634</v>
      </c>
      <c r="AC1565" t="s">
        <v>1603</v>
      </c>
      <c r="AD1565" t="s">
        <v>1603</v>
      </c>
      <c r="AE1565" t="s">
        <v>1603</v>
      </c>
    </row>
    <row r="1566" spans="1:31" x14ac:dyDescent="0.25">
      <c r="A1566" t="s">
        <v>4289</v>
      </c>
      <c r="C1566" t="str">
        <f>_xlfn.IFNA(VLOOKUP(CONCATENATE($A1566,"|","PI"),'Compare PI to Roll'!$A:$D,4,FALSE),"")</f>
        <v>PI</v>
      </c>
      <c r="D1566" t="str">
        <f>_xlfn.IFNA(VLOOKUP(CONCATENATE($A1566,"|","PI"),'Compare PI to Roll'!$A:$D,4,FALSE),"")</f>
        <v>PI</v>
      </c>
      <c r="E1566" t="str">
        <f>_xlfn.IFNA(VLOOKUP(CONCATENATE($A1566,"|","ROLL"),'Compare PI to Roll'!$A:$D,4,FALSE),"")</f>
        <v/>
      </c>
      <c r="F1566" t="str">
        <f>_xlfn.IFNA(VLOOKUP(CONCATENATE($A1566,"|","ROLL"),'Compare PI to Roll'!$A:$D,4,FALSE),"")</f>
        <v/>
      </c>
      <c r="G1566" t="str">
        <f t="shared" si="24"/>
        <v>1|1|0|0</v>
      </c>
      <c r="H1566">
        <f>_xlfn.IFNA(VLOOKUP(K1566,'Tables to Map'!A:B,2,FALSE),"")</f>
        <v>1</v>
      </c>
      <c r="I1566" t="s">
        <v>8</v>
      </c>
      <c r="J1566" t="s">
        <v>9</v>
      </c>
      <c r="K1566" t="s">
        <v>4285</v>
      </c>
      <c r="L1566" t="s">
        <v>193</v>
      </c>
      <c r="M1566">
        <v>5</v>
      </c>
      <c r="N1566" t="s">
        <v>1603</v>
      </c>
      <c r="O1566" t="s">
        <v>2636</v>
      </c>
      <c r="P1566" t="s">
        <v>2632</v>
      </c>
      <c r="Q1566">
        <v>255</v>
      </c>
      <c r="R1566">
        <v>255</v>
      </c>
      <c r="S1566" t="s">
        <v>1603</v>
      </c>
      <c r="T1566" t="s">
        <v>1603</v>
      </c>
      <c r="U1566" t="s">
        <v>1603</v>
      </c>
      <c r="V1566" t="s">
        <v>1603</v>
      </c>
      <c r="W1566" t="s">
        <v>1603</v>
      </c>
      <c r="X1566" t="s">
        <v>1603</v>
      </c>
      <c r="Y1566" t="s">
        <v>2633</v>
      </c>
      <c r="Z1566" t="s">
        <v>1603</v>
      </c>
      <c r="AA1566" t="s">
        <v>1603</v>
      </c>
      <c r="AB1566" t="s">
        <v>2634</v>
      </c>
      <c r="AC1566" t="s">
        <v>1603</v>
      </c>
      <c r="AD1566" t="s">
        <v>1603</v>
      </c>
      <c r="AE1566" t="s">
        <v>1603</v>
      </c>
    </row>
    <row r="1567" spans="1:31" x14ac:dyDescent="0.25">
      <c r="A1567" t="s">
        <v>4290</v>
      </c>
      <c r="C1567" t="str">
        <f>_xlfn.IFNA(VLOOKUP(CONCATENATE($A1567,"|","PI"),'Compare PI to Roll'!$A:$D,4,FALSE),"")</f>
        <v>PI</v>
      </c>
      <c r="D1567" t="str">
        <f>_xlfn.IFNA(VLOOKUP(CONCATENATE($A1567,"|","PI"),'Compare PI to Roll'!$A:$D,4,FALSE),"")</f>
        <v>PI</v>
      </c>
      <c r="E1567" t="str">
        <f>_xlfn.IFNA(VLOOKUP(CONCATENATE($A1567,"|","ROLL"),'Compare PI to Roll'!$A:$D,4,FALSE),"")</f>
        <v/>
      </c>
      <c r="F1567" t="str">
        <f>_xlfn.IFNA(VLOOKUP(CONCATENATE($A1567,"|","ROLL"),'Compare PI to Roll'!$A:$D,4,FALSE),"")</f>
        <v/>
      </c>
      <c r="G1567" t="str">
        <f t="shared" si="24"/>
        <v>1|1|0|0</v>
      </c>
      <c r="H1567">
        <f>_xlfn.IFNA(VLOOKUP(K1567,'Tables to Map'!A:B,2,FALSE),"")</f>
        <v>1</v>
      </c>
      <c r="I1567" t="s">
        <v>8</v>
      </c>
      <c r="J1567" t="s">
        <v>9</v>
      </c>
      <c r="K1567" t="s">
        <v>4285</v>
      </c>
      <c r="L1567" t="s">
        <v>196</v>
      </c>
      <c r="M1567">
        <v>6</v>
      </c>
      <c r="N1567" t="s">
        <v>1603</v>
      </c>
      <c r="O1567" t="s">
        <v>2629</v>
      </c>
      <c r="P1567" t="s">
        <v>2630</v>
      </c>
      <c r="Q1567" t="s">
        <v>1603</v>
      </c>
      <c r="R1567" t="s">
        <v>1603</v>
      </c>
      <c r="S1567">
        <v>10</v>
      </c>
      <c r="T1567">
        <v>10</v>
      </c>
      <c r="U1567">
        <v>0</v>
      </c>
      <c r="V1567" t="s">
        <v>1603</v>
      </c>
      <c r="W1567" t="s">
        <v>1603</v>
      </c>
      <c r="X1567" t="s">
        <v>1603</v>
      </c>
      <c r="Y1567" t="s">
        <v>1603</v>
      </c>
      <c r="Z1567" t="s">
        <v>1603</v>
      </c>
      <c r="AA1567" t="s">
        <v>1603</v>
      </c>
      <c r="AB1567" t="s">
        <v>1603</v>
      </c>
      <c r="AC1567" t="s">
        <v>1603</v>
      </c>
      <c r="AD1567" t="s">
        <v>1603</v>
      </c>
      <c r="AE1567" t="s">
        <v>1603</v>
      </c>
    </row>
    <row r="1568" spans="1:31" x14ac:dyDescent="0.25">
      <c r="A1568" t="s">
        <v>4291</v>
      </c>
      <c r="C1568" t="str">
        <f>_xlfn.IFNA(VLOOKUP(CONCATENATE($A1568,"|","PI"),'Compare PI to Roll'!$A:$D,4,FALSE),"")</f>
        <v>PI</v>
      </c>
      <c r="D1568" t="str">
        <f>_xlfn.IFNA(VLOOKUP(CONCATENATE($A1568,"|","PI"),'Compare PI to Roll'!$A:$D,4,FALSE),"")</f>
        <v>PI</v>
      </c>
      <c r="E1568" t="str">
        <f>_xlfn.IFNA(VLOOKUP(CONCATENATE($A1568,"|","ROLL"),'Compare PI to Roll'!$A:$D,4,FALSE),"")</f>
        <v/>
      </c>
      <c r="F1568" t="str">
        <f>_xlfn.IFNA(VLOOKUP(CONCATENATE($A1568,"|","ROLL"),'Compare PI to Roll'!$A:$D,4,FALSE),"")</f>
        <v/>
      </c>
      <c r="G1568" t="str">
        <f t="shared" si="24"/>
        <v>1|1|0|0</v>
      </c>
      <c r="H1568">
        <f>_xlfn.IFNA(VLOOKUP(K1568,'Tables to Map'!A:B,2,FALSE),"")</f>
        <v>1</v>
      </c>
      <c r="I1568" t="s">
        <v>8</v>
      </c>
      <c r="J1568" t="s">
        <v>9</v>
      </c>
      <c r="K1568" t="s">
        <v>4285</v>
      </c>
      <c r="L1568" t="s">
        <v>197</v>
      </c>
      <c r="M1568">
        <v>7</v>
      </c>
      <c r="N1568" t="s">
        <v>1603</v>
      </c>
      <c r="O1568" t="s">
        <v>2629</v>
      </c>
      <c r="P1568" t="s">
        <v>2632</v>
      </c>
      <c r="Q1568">
        <v>255</v>
      </c>
      <c r="R1568">
        <v>255</v>
      </c>
      <c r="S1568" t="s">
        <v>1603</v>
      </c>
      <c r="T1568" t="s">
        <v>1603</v>
      </c>
      <c r="U1568" t="s">
        <v>1603</v>
      </c>
      <c r="V1568" t="s">
        <v>1603</v>
      </c>
      <c r="W1568" t="s">
        <v>1603</v>
      </c>
      <c r="X1568" t="s">
        <v>1603</v>
      </c>
      <c r="Y1568" t="s">
        <v>2633</v>
      </c>
      <c r="Z1568" t="s">
        <v>1603</v>
      </c>
      <c r="AA1568" t="s">
        <v>1603</v>
      </c>
      <c r="AB1568" t="s">
        <v>2634</v>
      </c>
      <c r="AC1568" t="s">
        <v>1603</v>
      </c>
      <c r="AD1568" t="s">
        <v>1603</v>
      </c>
      <c r="AE1568" t="s">
        <v>1603</v>
      </c>
    </row>
    <row r="1569" spans="1:31" x14ac:dyDescent="0.25">
      <c r="A1569" t="s">
        <v>4292</v>
      </c>
      <c r="C1569" t="str">
        <f>_xlfn.IFNA(VLOOKUP(CONCATENATE($A1569,"|","PI"),'Compare PI to Roll'!$A:$D,4,FALSE),"")</f>
        <v>PI</v>
      </c>
      <c r="D1569" t="str">
        <f>_xlfn.IFNA(VLOOKUP(CONCATENATE($A1569,"|","PI"),'Compare PI to Roll'!$A:$D,4,FALSE),"")</f>
        <v>PI</v>
      </c>
      <c r="E1569" t="str">
        <f>_xlfn.IFNA(VLOOKUP(CONCATENATE($A1569,"|","ROLL"),'Compare PI to Roll'!$A:$D,4,FALSE),"")</f>
        <v/>
      </c>
      <c r="F1569" t="str">
        <f>_xlfn.IFNA(VLOOKUP(CONCATENATE($A1569,"|","ROLL"),'Compare PI to Roll'!$A:$D,4,FALSE),"")</f>
        <v/>
      </c>
      <c r="G1569" t="str">
        <f t="shared" si="24"/>
        <v>1|1|0|0</v>
      </c>
      <c r="H1569">
        <f>_xlfn.IFNA(VLOOKUP(K1569,'Tables to Map'!A:B,2,FALSE),"")</f>
        <v>1</v>
      </c>
      <c r="I1569" t="s">
        <v>8</v>
      </c>
      <c r="J1569" t="s">
        <v>9</v>
      </c>
      <c r="K1569" t="s">
        <v>4285</v>
      </c>
      <c r="L1569" t="s">
        <v>199</v>
      </c>
      <c r="M1569">
        <v>8</v>
      </c>
      <c r="N1569" t="s">
        <v>1603</v>
      </c>
      <c r="O1569" t="s">
        <v>2629</v>
      </c>
      <c r="P1569" t="s">
        <v>2632</v>
      </c>
      <c r="Q1569">
        <v>255</v>
      </c>
      <c r="R1569">
        <v>255</v>
      </c>
      <c r="S1569" t="s">
        <v>1603</v>
      </c>
      <c r="T1569" t="s">
        <v>1603</v>
      </c>
      <c r="U1569" t="s">
        <v>1603</v>
      </c>
      <c r="V1569" t="s">
        <v>1603</v>
      </c>
      <c r="W1569" t="s">
        <v>1603</v>
      </c>
      <c r="X1569" t="s">
        <v>1603</v>
      </c>
      <c r="Y1569" t="s">
        <v>2633</v>
      </c>
      <c r="Z1569" t="s">
        <v>1603</v>
      </c>
      <c r="AA1569" t="s">
        <v>1603</v>
      </c>
      <c r="AB1569" t="s">
        <v>2634</v>
      </c>
      <c r="AC1569" t="s">
        <v>1603</v>
      </c>
      <c r="AD1569" t="s">
        <v>1603</v>
      </c>
      <c r="AE1569" t="s">
        <v>1603</v>
      </c>
    </row>
    <row r="1570" spans="1:31" x14ac:dyDescent="0.25">
      <c r="A1570" t="s">
        <v>4293</v>
      </c>
      <c r="C1570" t="str">
        <f>_xlfn.IFNA(VLOOKUP(CONCATENATE($A1570,"|","PI"),'Compare PI to Roll'!$A:$D,4,FALSE),"")</f>
        <v>PI</v>
      </c>
      <c r="D1570" t="str">
        <f>_xlfn.IFNA(VLOOKUP(CONCATENATE($A1570,"|","PI"),'Compare PI to Roll'!$A:$D,4,FALSE),"")</f>
        <v>PI</v>
      </c>
      <c r="E1570" t="str">
        <f>_xlfn.IFNA(VLOOKUP(CONCATENATE($A1570,"|","ROLL"),'Compare PI to Roll'!$A:$D,4,FALSE),"")</f>
        <v/>
      </c>
      <c r="F1570" t="str">
        <f>_xlfn.IFNA(VLOOKUP(CONCATENATE($A1570,"|","ROLL"),'Compare PI to Roll'!$A:$D,4,FALSE),"")</f>
        <v/>
      </c>
      <c r="G1570" t="str">
        <f t="shared" si="24"/>
        <v>1|1|0|0</v>
      </c>
      <c r="H1570">
        <f>_xlfn.IFNA(VLOOKUP(K1570,'Tables to Map'!A:B,2,FALSE),"")</f>
        <v>1</v>
      </c>
      <c r="I1570" t="s">
        <v>8</v>
      </c>
      <c r="J1570" t="s">
        <v>9</v>
      </c>
      <c r="K1570" t="s">
        <v>4285</v>
      </c>
      <c r="L1570" t="s">
        <v>200</v>
      </c>
      <c r="M1570">
        <v>9</v>
      </c>
      <c r="N1570" t="s">
        <v>1603</v>
      </c>
      <c r="O1570" t="s">
        <v>2629</v>
      </c>
      <c r="P1570" t="s">
        <v>2632</v>
      </c>
      <c r="Q1570">
        <v>255</v>
      </c>
      <c r="R1570">
        <v>255</v>
      </c>
      <c r="S1570" t="s">
        <v>1603</v>
      </c>
      <c r="T1570" t="s">
        <v>1603</v>
      </c>
      <c r="U1570" t="s">
        <v>1603</v>
      </c>
      <c r="V1570" t="s">
        <v>1603</v>
      </c>
      <c r="W1570" t="s">
        <v>1603</v>
      </c>
      <c r="X1570" t="s">
        <v>1603</v>
      </c>
      <c r="Y1570" t="s">
        <v>2633</v>
      </c>
      <c r="Z1570" t="s">
        <v>1603</v>
      </c>
      <c r="AA1570" t="s">
        <v>1603</v>
      </c>
      <c r="AB1570" t="s">
        <v>2634</v>
      </c>
      <c r="AC1570" t="s">
        <v>1603</v>
      </c>
      <c r="AD1570" t="s">
        <v>1603</v>
      </c>
      <c r="AE1570" t="s">
        <v>1603</v>
      </c>
    </row>
    <row r="1571" spans="1:31" x14ac:dyDescent="0.25">
      <c r="A1571" t="s">
        <v>4294</v>
      </c>
      <c r="C1571" t="str">
        <f>_xlfn.IFNA(VLOOKUP(CONCATENATE($A1571,"|","PI"),'Compare PI to Roll'!$A:$D,4,FALSE),"")</f>
        <v>PI</v>
      </c>
      <c r="D1571" t="str">
        <f>_xlfn.IFNA(VLOOKUP(CONCATENATE($A1571,"|","PI"),'Compare PI to Roll'!$A:$D,4,FALSE),"")</f>
        <v>PI</v>
      </c>
      <c r="E1571" t="str">
        <f>_xlfn.IFNA(VLOOKUP(CONCATENATE($A1571,"|","ROLL"),'Compare PI to Roll'!$A:$D,4,FALSE),"")</f>
        <v/>
      </c>
      <c r="F1571" t="str">
        <f>_xlfn.IFNA(VLOOKUP(CONCATENATE($A1571,"|","ROLL"),'Compare PI to Roll'!$A:$D,4,FALSE),"")</f>
        <v/>
      </c>
      <c r="G1571" t="str">
        <f t="shared" si="24"/>
        <v>1|1|0|0</v>
      </c>
      <c r="H1571">
        <f>_xlfn.IFNA(VLOOKUP(K1571,'Tables to Map'!A:B,2,FALSE),"")</f>
        <v>1</v>
      </c>
      <c r="I1571" t="s">
        <v>8</v>
      </c>
      <c r="J1571" t="s">
        <v>9</v>
      </c>
      <c r="K1571" t="s">
        <v>4285</v>
      </c>
      <c r="L1571" t="s">
        <v>203</v>
      </c>
      <c r="M1571">
        <v>10</v>
      </c>
      <c r="N1571" t="s">
        <v>1603</v>
      </c>
      <c r="O1571" t="s">
        <v>2636</v>
      </c>
      <c r="P1571" t="s">
        <v>2632</v>
      </c>
      <c r="Q1571">
        <v>255</v>
      </c>
      <c r="R1571">
        <v>255</v>
      </c>
      <c r="S1571" t="s">
        <v>1603</v>
      </c>
      <c r="T1571" t="s">
        <v>1603</v>
      </c>
      <c r="U1571" t="s">
        <v>1603</v>
      </c>
      <c r="V1571" t="s">
        <v>1603</v>
      </c>
      <c r="W1571" t="s">
        <v>1603</v>
      </c>
      <c r="X1571" t="s">
        <v>1603</v>
      </c>
      <c r="Y1571" t="s">
        <v>2633</v>
      </c>
      <c r="Z1571" t="s">
        <v>1603</v>
      </c>
      <c r="AA1571" t="s">
        <v>1603</v>
      </c>
      <c r="AB1571" t="s">
        <v>2634</v>
      </c>
      <c r="AC1571" t="s">
        <v>1603</v>
      </c>
      <c r="AD1571" t="s">
        <v>1603</v>
      </c>
      <c r="AE1571" t="s">
        <v>1603</v>
      </c>
    </row>
    <row r="1572" spans="1:31" x14ac:dyDescent="0.25">
      <c r="A1572" t="s">
        <v>4295</v>
      </c>
      <c r="C1572" t="str">
        <f>_xlfn.IFNA(VLOOKUP(CONCATENATE($A1572,"|","PI"),'Compare PI to Roll'!$A:$D,4,FALSE),"")</f>
        <v>PI</v>
      </c>
      <c r="D1572" t="str">
        <f>_xlfn.IFNA(VLOOKUP(CONCATENATE($A1572,"|","PI"),'Compare PI to Roll'!$A:$D,4,FALSE),"")</f>
        <v>PI</v>
      </c>
      <c r="E1572" t="str">
        <f>_xlfn.IFNA(VLOOKUP(CONCATENATE($A1572,"|","ROLL"),'Compare PI to Roll'!$A:$D,4,FALSE),"")</f>
        <v/>
      </c>
      <c r="F1572" t="str">
        <f>_xlfn.IFNA(VLOOKUP(CONCATENATE($A1572,"|","ROLL"),'Compare PI to Roll'!$A:$D,4,FALSE),"")</f>
        <v/>
      </c>
      <c r="G1572" t="str">
        <f t="shared" si="24"/>
        <v>1|1|0|0</v>
      </c>
      <c r="H1572">
        <f>_xlfn.IFNA(VLOOKUP(K1572,'Tables to Map'!A:B,2,FALSE),"")</f>
        <v>1</v>
      </c>
      <c r="I1572" t="s">
        <v>8</v>
      </c>
      <c r="J1572" t="s">
        <v>9</v>
      </c>
      <c r="K1572" t="s">
        <v>4285</v>
      </c>
      <c r="L1572" t="s">
        <v>205</v>
      </c>
      <c r="M1572">
        <v>11</v>
      </c>
      <c r="N1572" t="s">
        <v>1603</v>
      </c>
      <c r="O1572" t="s">
        <v>2636</v>
      </c>
      <c r="P1572" t="s">
        <v>2711</v>
      </c>
      <c r="Q1572" t="s">
        <v>1603</v>
      </c>
      <c r="R1572" t="s">
        <v>1603</v>
      </c>
      <c r="S1572">
        <v>18</v>
      </c>
      <c r="T1572">
        <v>10</v>
      </c>
      <c r="U1572">
        <v>0</v>
      </c>
      <c r="V1572" t="s">
        <v>1603</v>
      </c>
      <c r="W1572" t="s">
        <v>1603</v>
      </c>
      <c r="X1572" t="s">
        <v>1603</v>
      </c>
      <c r="Y1572" t="s">
        <v>1603</v>
      </c>
      <c r="Z1572" t="s">
        <v>1603</v>
      </c>
      <c r="AA1572" t="s">
        <v>1603</v>
      </c>
      <c r="AB1572" t="s">
        <v>1603</v>
      </c>
      <c r="AC1572" t="s">
        <v>1603</v>
      </c>
      <c r="AD1572" t="s">
        <v>1603</v>
      </c>
      <c r="AE1572" t="s">
        <v>1603</v>
      </c>
    </row>
    <row r="1573" spans="1:31" x14ac:dyDescent="0.25">
      <c r="A1573" t="s">
        <v>4296</v>
      </c>
      <c r="C1573" t="str">
        <f>_xlfn.IFNA(VLOOKUP(CONCATENATE($A1573,"|","PI"),'Compare PI to Roll'!$A:$D,4,FALSE),"")</f>
        <v>PI</v>
      </c>
      <c r="D1573" t="str">
        <f>_xlfn.IFNA(VLOOKUP(CONCATENATE($A1573,"|","PI"),'Compare PI to Roll'!$A:$D,4,FALSE),"")</f>
        <v>PI</v>
      </c>
      <c r="E1573" t="str">
        <f>_xlfn.IFNA(VLOOKUP(CONCATENATE($A1573,"|","ROLL"),'Compare PI to Roll'!$A:$D,4,FALSE),"")</f>
        <v/>
      </c>
      <c r="F1573" t="str">
        <f>_xlfn.IFNA(VLOOKUP(CONCATENATE($A1573,"|","ROLL"),'Compare PI to Roll'!$A:$D,4,FALSE),"")</f>
        <v/>
      </c>
      <c r="G1573" t="str">
        <f t="shared" si="24"/>
        <v>1|1|0|0</v>
      </c>
      <c r="H1573">
        <f>_xlfn.IFNA(VLOOKUP(K1573,'Tables to Map'!A:B,2,FALSE),"")</f>
        <v>1</v>
      </c>
      <c r="I1573" t="s">
        <v>8</v>
      </c>
      <c r="J1573" t="s">
        <v>9</v>
      </c>
      <c r="K1573" t="s">
        <v>4285</v>
      </c>
      <c r="L1573" t="s">
        <v>207</v>
      </c>
      <c r="M1573">
        <v>12</v>
      </c>
      <c r="N1573" t="s">
        <v>1603</v>
      </c>
      <c r="O1573" t="s">
        <v>2629</v>
      </c>
      <c r="P1573" t="s">
        <v>2711</v>
      </c>
      <c r="Q1573" t="s">
        <v>1603</v>
      </c>
      <c r="R1573" t="s">
        <v>1603</v>
      </c>
      <c r="S1573">
        <v>3</v>
      </c>
      <c r="T1573">
        <v>10</v>
      </c>
      <c r="U1573">
        <v>0</v>
      </c>
      <c r="V1573" t="s">
        <v>1603</v>
      </c>
      <c r="W1573" t="s">
        <v>1603</v>
      </c>
      <c r="X1573" t="s">
        <v>1603</v>
      </c>
      <c r="Y1573" t="s">
        <v>1603</v>
      </c>
      <c r="Z1573" t="s">
        <v>1603</v>
      </c>
      <c r="AA1573" t="s">
        <v>1603</v>
      </c>
      <c r="AB1573" t="s">
        <v>1603</v>
      </c>
      <c r="AC1573" t="s">
        <v>1603</v>
      </c>
      <c r="AD1573" t="s">
        <v>1603</v>
      </c>
      <c r="AE1573" t="s">
        <v>1603</v>
      </c>
    </row>
    <row r="1574" spans="1:31" x14ac:dyDescent="0.25">
      <c r="A1574" t="s">
        <v>4297</v>
      </c>
      <c r="C1574" t="str">
        <f>_xlfn.IFNA(VLOOKUP(CONCATENATE($A1574,"|","PI"),'Compare PI to Roll'!$A:$D,4,FALSE),"")</f>
        <v>PI</v>
      </c>
      <c r="D1574" t="str">
        <f>_xlfn.IFNA(VLOOKUP(CONCATENATE($A1574,"|","PI"),'Compare PI to Roll'!$A:$D,4,FALSE),"")</f>
        <v>PI</v>
      </c>
      <c r="E1574" t="str">
        <f>_xlfn.IFNA(VLOOKUP(CONCATENATE($A1574,"|","ROLL"),'Compare PI to Roll'!$A:$D,4,FALSE),"")</f>
        <v/>
      </c>
      <c r="F1574" t="str">
        <f>_xlfn.IFNA(VLOOKUP(CONCATENATE($A1574,"|","ROLL"),'Compare PI to Roll'!$A:$D,4,FALSE),"")</f>
        <v/>
      </c>
      <c r="G1574" t="str">
        <f t="shared" si="24"/>
        <v>1|1|0|0</v>
      </c>
      <c r="H1574">
        <f>_xlfn.IFNA(VLOOKUP(K1574,'Tables to Map'!A:B,2,FALSE),"")</f>
        <v>1</v>
      </c>
      <c r="I1574" t="s">
        <v>8</v>
      </c>
      <c r="J1574" t="s">
        <v>9</v>
      </c>
      <c r="K1574" t="s">
        <v>4285</v>
      </c>
      <c r="L1574" t="s">
        <v>209</v>
      </c>
      <c r="M1574">
        <v>13</v>
      </c>
      <c r="N1574" t="s">
        <v>1603</v>
      </c>
      <c r="O1574" t="s">
        <v>2629</v>
      </c>
      <c r="P1574" t="s">
        <v>2711</v>
      </c>
      <c r="Q1574" t="s">
        <v>1603</v>
      </c>
      <c r="R1574" t="s">
        <v>1603</v>
      </c>
      <c r="S1574">
        <v>3</v>
      </c>
      <c r="T1574">
        <v>10</v>
      </c>
      <c r="U1574">
        <v>0</v>
      </c>
      <c r="V1574" t="s">
        <v>1603</v>
      </c>
      <c r="W1574" t="s">
        <v>1603</v>
      </c>
      <c r="X1574" t="s">
        <v>1603</v>
      </c>
      <c r="Y1574" t="s">
        <v>1603</v>
      </c>
      <c r="Z1574" t="s">
        <v>1603</v>
      </c>
      <c r="AA1574" t="s">
        <v>1603</v>
      </c>
      <c r="AB1574" t="s">
        <v>1603</v>
      </c>
      <c r="AC1574" t="s">
        <v>1603</v>
      </c>
      <c r="AD1574" t="s">
        <v>1603</v>
      </c>
      <c r="AE1574" t="s">
        <v>1603</v>
      </c>
    </row>
    <row r="1575" spans="1:31" x14ac:dyDescent="0.25">
      <c r="A1575" t="s">
        <v>4298</v>
      </c>
      <c r="C1575" t="str">
        <f>_xlfn.IFNA(VLOOKUP(CONCATENATE($A1575,"|","PI"),'Compare PI to Roll'!$A:$D,4,FALSE),"")</f>
        <v>PI</v>
      </c>
      <c r="D1575" t="str">
        <f>_xlfn.IFNA(VLOOKUP(CONCATENATE($A1575,"|","PI"),'Compare PI to Roll'!$A:$D,4,FALSE),"")</f>
        <v>PI</v>
      </c>
      <c r="E1575" t="str">
        <f>_xlfn.IFNA(VLOOKUP(CONCATENATE($A1575,"|","ROLL"),'Compare PI to Roll'!$A:$D,4,FALSE),"")</f>
        <v/>
      </c>
      <c r="F1575" t="str">
        <f>_xlfn.IFNA(VLOOKUP(CONCATENATE($A1575,"|","ROLL"),'Compare PI to Roll'!$A:$D,4,FALSE),"")</f>
        <v/>
      </c>
      <c r="G1575" t="str">
        <f t="shared" si="24"/>
        <v>1|1|0|0</v>
      </c>
      <c r="H1575">
        <f>_xlfn.IFNA(VLOOKUP(K1575,'Tables to Map'!A:B,2,FALSE),"")</f>
        <v>1</v>
      </c>
      <c r="I1575" t="s">
        <v>8</v>
      </c>
      <c r="J1575" t="s">
        <v>9</v>
      </c>
      <c r="K1575" t="s">
        <v>4285</v>
      </c>
      <c r="L1575" t="s">
        <v>211</v>
      </c>
      <c r="M1575">
        <v>14</v>
      </c>
      <c r="N1575" t="s">
        <v>1603</v>
      </c>
      <c r="O1575" t="s">
        <v>2636</v>
      </c>
      <c r="P1575" t="s">
        <v>2632</v>
      </c>
      <c r="Q1575">
        <v>255</v>
      </c>
      <c r="R1575">
        <v>255</v>
      </c>
      <c r="S1575" t="s">
        <v>1603</v>
      </c>
      <c r="T1575" t="s">
        <v>1603</v>
      </c>
      <c r="U1575" t="s">
        <v>1603</v>
      </c>
      <c r="V1575" t="s">
        <v>1603</v>
      </c>
      <c r="W1575" t="s">
        <v>1603</v>
      </c>
      <c r="X1575" t="s">
        <v>1603</v>
      </c>
      <c r="Y1575" t="s">
        <v>2633</v>
      </c>
      <c r="Z1575" t="s">
        <v>1603</v>
      </c>
      <c r="AA1575" t="s">
        <v>1603</v>
      </c>
      <c r="AB1575" t="s">
        <v>2634</v>
      </c>
      <c r="AC1575" t="s">
        <v>1603</v>
      </c>
      <c r="AD1575" t="s">
        <v>1603</v>
      </c>
      <c r="AE1575" t="s">
        <v>1603</v>
      </c>
    </row>
    <row r="1576" spans="1:31" x14ac:dyDescent="0.25">
      <c r="A1576" t="s">
        <v>4299</v>
      </c>
      <c r="C1576" t="str">
        <f>_xlfn.IFNA(VLOOKUP(CONCATENATE($A1576,"|","PI"),'Compare PI to Roll'!$A:$D,4,FALSE),"")</f>
        <v>PI</v>
      </c>
      <c r="D1576" t="str">
        <f>_xlfn.IFNA(VLOOKUP(CONCATENATE($A1576,"|","PI"),'Compare PI to Roll'!$A:$D,4,FALSE),"")</f>
        <v>PI</v>
      </c>
      <c r="E1576" t="str">
        <f>_xlfn.IFNA(VLOOKUP(CONCATENATE($A1576,"|","ROLL"),'Compare PI to Roll'!$A:$D,4,FALSE),"")</f>
        <v/>
      </c>
      <c r="F1576" t="str">
        <f>_xlfn.IFNA(VLOOKUP(CONCATENATE($A1576,"|","ROLL"),'Compare PI to Roll'!$A:$D,4,FALSE),"")</f>
        <v/>
      </c>
      <c r="G1576" t="str">
        <f t="shared" si="24"/>
        <v>1|1|0|0</v>
      </c>
      <c r="H1576">
        <f>_xlfn.IFNA(VLOOKUP(K1576,'Tables to Map'!A:B,2,FALSE),"")</f>
        <v>1</v>
      </c>
      <c r="I1576" t="s">
        <v>8</v>
      </c>
      <c r="J1576" t="s">
        <v>9</v>
      </c>
      <c r="K1576" t="s">
        <v>4285</v>
      </c>
      <c r="L1576" t="s">
        <v>10</v>
      </c>
      <c r="M1576">
        <v>15</v>
      </c>
      <c r="N1576" t="s">
        <v>1603</v>
      </c>
      <c r="O1576" t="s">
        <v>2636</v>
      </c>
      <c r="P1576" t="s">
        <v>2630</v>
      </c>
      <c r="Q1576" t="s">
        <v>1603</v>
      </c>
      <c r="R1576" t="s">
        <v>1603</v>
      </c>
      <c r="S1576">
        <v>10</v>
      </c>
      <c r="T1576">
        <v>10</v>
      </c>
      <c r="U1576">
        <v>0</v>
      </c>
      <c r="V1576" t="s">
        <v>1603</v>
      </c>
      <c r="W1576" t="s">
        <v>1603</v>
      </c>
      <c r="X1576" t="s">
        <v>1603</v>
      </c>
      <c r="Y1576" t="s">
        <v>1603</v>
      </c>
      <c r="Z1576" t="s">
        <v>1603</v>
      </c>
      <c r="AA1576" t="s">
        <v>1603</v>
      </c>
      <c r="AB1576" t="s">
        <v>1603</v>
      </c>
      <c r="AC1576" t="s">
        <v>1603</v>
      </c>
      <c r="AD1576" t="s">
        <v>1603</v>
      </c>
      <c r="AE1576" t="s">
        <v>1603</v>
      </c>
    </row>
    <row r="1577" spans="1:31" x14ac:dyDescent="0.25">
      <c r="A1577" t="s">
        <v>4300</v>
      </c>
      <c r="B1577"/>
      <c r="C1577" t="str">
        <f>_xlfn.IFNA(VLOOKUP(CONCATENATE($A1577,"|","PI"),'Compare PI to Roll'!$A:$D,4,FALSE),"")</f>
        <v>PI</v>
      </c>
      <c r="D1577" t="str">
        <f>_xlfn.IFNA(VLOOKUP(CONCATENATE($A1577,"|","PI"),'Compare PI to Roll'!$A:$D,4,FALSE),"")</f>
        <v>PI</v>
      </c>
      <c r="E1577" t="str">
        <f>_xlfn.IFNA(VLOOKUP(CONCATENATE($A1577,"|","ROLL"),'Compare PI to Roll'!$A:$D,4,FALSE),"")</f>
        <v/>
      </c>
      <c r="F1577" t="str">
        <f>_xlfn.IFNA(VLOOKUP(CONCATENATE($A1577,"|","ROLL"),'Compare PI to Roll'!$A:$D,4,FALSE),"")</f>
        <v/>
      </c>
      <c r="G1577" t="str">
        <f t="shared" si="24"/>
        <v>1|1|0|0</v>
      </c>
      <c r="H1577" t="str">
        <f>_xlfn.IFNA(VLOOKUP(K1577,'Tables to Map'!A:B,2,FALSE),"")</f>
        <v/>
      </c>
      <c r="I1577" t="s">
        <v>8</v>
      </c>
      <c r="J1577" t="s">
        <v>9</v>
      </c>
      <c r="K1577" t="s">
        <v>683</v>
      </c>
      <c r="L1577" t="s">
        <v>294</v>
      </c>
      <c r="M1577">
        <v>1</v>
      </c>
      <c r="N1577" t="s">
        <v>1603</v>
      </c>
      <c r="O1577" t="s">
        <v>2629</v>
      </c>
      <c r="P1577" t="s">
        <v>2630</v>
      </c>
      <c r="Q1577" t="s">
        <v>1603</v>
      </c>
      <c r="R1577" t="s">
        <v>1603</v>
      </c>
      <c r="S1577">
        <v>10</v>
      </c>
      <c r="T1577">
        <v>10</v>
      </c>
      <c r="U1577">
        <v>0</v>
      </c>
      <c r="V1577" t="s">
        <v>1603</v>
      </c>
      <c r="W1577" t="s">
        <v>1603</v>
      </c>
      <c r="X1577" t="s">
        <v>1603</v>
      </c>
      <c r="Y1577" t="s">
        <v>1603</v>
      </c>
      <c r="Z1577" t="s">
        <v>1603</v>
      </c>
      <c r="AA1577" t="s">
        <v>1603</v>
      </c>
      <c r="AB1577" t="s">
        <v>1603</v>
      </c>
      <c r="AC1577" t="s">
        <v>1603</v>
      </c>
      <c r="AD1577" t="s">
        <v>1603</v>
      </c>
      <c r="AE1577" t="s">
        <v>1603</v>
      </c>
    </row>
    <row r="1578" spans="1:31" x14ac:dyDescent="0.25">
      <c r="A1578" t="s">
        <v>4301</v>
      </c>
      <c r="B1578"/>
      <c r="C1578" t="str">
        <f>_xlfn.IFNA(VLOOKUP(CONCATENATE($A1578,"|","PI"),'Compare PI to Roll'!$A:$D,4,FALSE),"")</f>
        <v>PI</v>
      </c>
      <c r="D1578" t="str">
        <f>_xlfn.IFNA(VLOOKUP(CONCATENATE($A1578,"|","PI"),'Compare PI to Roll'!$A:$D,4,FALSE),"")</f>
        <v>PI</v>
      </c>
      <c r="E1578" t="str">
        <f>_xlfn.IFNA(VLOOKUP(CONCATENATE($A1578,"|","ROLL"),'Compare PI to Roll'!$A:$D,4,FALSE),"")</f>
        <v/>
      </c>
      <c r="F1578" t="str">
        <f>_xlfn.IFNA(VLOOKUP(CONCATENATE($A1578,"|","ROLL"),'Compare PI to Roll'!$A:$D,4,FALSE),"")</f>
        <v/>
      </c>
      <c r="G1578" t="str">
        <f t="shared" si="24"/>
        <v>1|1|0|0</v>
      </c>
      <c r="H1578" t="str">
        <f>_xlfn.IFNA(VLOOKUP(K1578,'Tables to Map'!A:B,2,FALSE),"")</f>
        <v/>
      </c>
      <c r="I1578" t="s">
        <v>8</v>
      </c>
      <c r="J1578" t="s">
        <v>9</v>
      </c>
      <c r="K1578" t="s">
        <v>683</v>
      </c>
      <c r="L1578" t="s">
        <v>299</v>
      </c>
      <c r="M1578">
        <v>2</v>
      </c>
      <c r="N1578" t="s">
        <v>1603</v>
      </c>
      <c r="O1578" t="s">
        <v>2629</v>
      </c>
      <c r="P1578" t="s">
        <v>2632</v>
      </c>
      <c r="Q1578">
        <v>255</v>
      </c>
      <c r="R1578">
        <v>255</v>
      </c>
      <c r="S1578" t="s">
        <v>1603</v>
      </c>
      <c r="T1578" t="s">
        <v>1603</v>
      </c>
      <c r="U1578" t="s">
        <v>1603</v>
      </c>
      <c r="V1578" t="s">
        <v>1603</v>
      </c>
      <c r="W1578" t="s">
        <v>1603</v>
      </c>
      <c r="X1578" t="s">
        <v>1603</v>
      </c>
      <c r="Y1578" t="s">
        <v>2633</v>
      </c>
      <c r="Z1578" t="s">
        <v>1603</v>
      </c>
      <c r="AA1578" t="s">
        <v>1603</v>
      </c>
      <c r="AB1578" t="s">
        <v>2634</v>
      </c>
      <c r="AC1578" t="s">
        <v>1603</v>
      </c>
      <c r="AD1578" t="s">
        <v>1603</v>
      </c>
      <c r="AE1578" t="s">
        <v>1603</v>
      </c>
    </row>
    <row r="1579" spans="1:31" x14ac:dyDescent="0.25">
      <c r="A1579" t="s">
        <v>4302</v>
      </c>
      <c r="B1579"/>
      <c r="C1579" t="str">
        <f>_xlfn.IFNA(VLOOKUP(CONCATENATE($A1579,"|","PI"),'Compare PI to Roll'!$A:$D,4,FALSE),"")</f>
        <v>PI</v>
      </c>
      <c r="D1579" t="str">
        <f>_xlfn.IFNA(VLOOKUP(CONCATENATE($A1579,"|","PI"),'Compare PI to Roll'!$A:$D,4,FALSE),"")</f>
        <v>PI</v>
      </c>
      <c r="E1579" t="str">
        <f>_xlfn.IFNA(VLOOKUP(CONCATENATE($A1579,"|","ROLL"),'Compare PI to Roll'!$A:$D,4,FALSE),"")</f>
        <v/>
      </c>
      <c r="F1579" t="str">
        <f>_xlfn.IFNA(VLOOKUP(CONCATENATE($A1579,"|","ROLL"),'Compare PI to Roll'!$A:$D,4,FALSE),"")</f>
        <v/>
      </c>
      <c r="G1579" t="str">
        <f t="shared" si="24"/>
        <v>1|1|0|0</v>
      </c>
      <c r="H1579" t="str">
        <f>_xlfn.IFNA(VLOOKUP(K1579,'Tables to Map'!A:B,2,FALSE),"")</f>
        <v/>
      </c>
      <c r="I1579" t="s">
        <v>8</v>
      </c>
      <c r="J1579" t="s">
        <v>9</v>
      </c>
      <c r="K1579" t="s">
        <v>683</v>
      </c>
      <c r="L1579" t="s">
        <v>685</v>
      </c>
      <c r="M1579">
        <v>3</v>
      </c>
      <c r="N1579" t="s">
        <v>1603</v>
      </c>
      <c r="O1579" t="s">
        <v>2636</v>
      </c>
      <c r="P1579" t="s">
        <v>2632</v>
      </c>
      <c r="Q1579">
        <v>255</v>
      </c>
      <c r="R1579">
        <v>255</v>
      </c>
      <c r="S1579" t="s">
        <v>1603</v>
      </c>
      <c r="T1579" t="s">
        <v>1603</v>
      </c>
      <c r="U1579" t="s">
        <v>1603</v>
      </c>
      <c r="V1579" t="s">
        <v>1603</v>
      </c>
      <c r="W1579" t="s">
        <v>1603</v>
      </c>
      <c r="X1579" t="s">
        <v>1603</v>
      </c>
      <c r="Y1579" t="s">
        <v>2633</v>
      </c>
      <c r="Z1579" t="s">
        <v>1603</v>
      </c>
      <c r="AA1579" t="s">
        <v>1603</v>
      </c>
      <c r="AB1579" t="s">
        <v>2634</v>
      </c>
      <c r="AC1579" t="s">
        <v>1603</v>
      </c>
      <c r="AD1579" t="s">
        <v>1603</v>
      </c>
      <c r="AE1579" t="s">
        <v>1603</v>
      </c>
    </row>
    <row r="1580" spans="1:31" x14ac:dyDescent="0.25">
      <c r="A1580" t="s">
        <v>4303</v>
      </c>
      <c r="B1580"/>
      <c r="C1580" t="str">
        <f>_xlfn.IFNA(VLOOKUP(CONCATENATE($A1580,"|","PI"),'Compare PI to Roll'!$A:$D,4,FALSE),"")</f>
        <v>PI</v>
      </c>
      <c r="D1580" t="str">
        <f>_xlfn.IFNA(VLOOKUP(CONCATENATE($A1580,"|","PI"),'Compare PI to Roll'!$A:$D,4,FALSE),"")</f>
        <v>PI</v>
      </c>
      <c r="E1580" t="str">
        <f>_xlfn.IFNA(VLOOKUP(CONCATENATE($A1580,"|","ROLL"),'Compare PI to Roll'!$A:$D,4,FALSE),"")</f>
        <v/>
      </c>
      <c r="F1580" t="str">
        <f>_xlfn.IFNA(VLOOKUP(CONCATENATE($A1580,"|","ROLL"),'Compare PI to Roll'!$A:$D,4,FALSE),"")</f>
        <v/>
      </c>
      <c r="G1580" t="str">
        <f t="shared" si="24"/>
        <v>1|1|0|0</v>
      </c>
      <c r="H1580" t="str">
        <f>_xlfn.IFNA(VLOOKUP(K1580,'Tables to Map'!A:B,2,FALSE),"")</f>
        <v/>
      </c>
      <c r="I1580" t="s">
        <v>8</v>
      </c>
      <c r="J1580" t="s">
        <v>9</v>
      </c>
      <c r="K1580" t="s">
        <v>683</v>
      </c>
      <c r="L1580" t="s">
        <v>687</v>
      </c>
      <c r="M1580">
        <v>4</v>
      </c>
      <c r="N1580" t="s">
        <v>1603</v>
      </c>
      <c r="O1580" t="s">
        <v>2636</v>
      </c>
      <c r="P1580" t="s">
        <v>2632</v>
      </c>
      <c r="Q1580">
        <v>255</v>
      </c>
      <c r="R1580">
        <v>255</v>
      </c>
      <c r="S1580" t="s">
        <v>1603</v>
      </c>
      <c r="T1580" t="s">
        <v>1603</v>
      </c>
      <c r="U1580" t="s">
        <v>1603</v>
      </c>
      <c r="V1580" t="s">
        <v>1603</v>
      </c>
      <c r="W1580" t="s">
        <v>1603</v>
      </c>
      <c r="X1580" t="s">
        <v>1603</v>
      </c>
      <c r="Y1580" t="s">
        <v>2633</v>
      </c>
      <c r="Z1580" t="s">
        <v>1603</v>
      </c>
      <c r="AA1580" t="s">
        <v>1603</v>
      </c>
      <c r="AB1580" t="s">
        <v>2634</v>
      </c>
      <c r="AC1580" t="s">
        <v>1603</v>
      </c>
      <c r="AD1580" t="s">
        <v>1603</v>
      </c>
      <c r="AE1580" t="s">
        <v>1603</v>
      </c>
    </row>
    <row r="1581" spans="1:31" x14ac:dyDescent="0.25">
      <c r="A1581" t="s">
        <v>4304</v>
      </c>
      <c r="B1581"/>
      <c r="C1581" t="str">
        <f>_xlfn.IFNA(VLOOKUP(CONCATENATE($A1581,"|","PI"),'Compare PI to Roll'!$A:$D,4,FALSE),"")</f>
        <v>PI</v>
      </c>
      <c r="D1581" t="str">
        <f>_xlfn.IFNA(VLOOKUP(CONCATENATE($A1581,"|","PI"),'Compare PI to Roll'!$A:$D,4,FALSE),"")</f>
        <v>PI</v>
      </c>
      <c r="E1581" t="str">
        <f>_xlfn.IFNA(VLOOKUP(CONCATENATE($A1581,"|","ROLL"),'Compare PI to Roll'!$A:$D,4,FALSE),"")</f>
        <v/>
      </c>
      <c r="F1581" t="str">
        <f>_xlfn.IFNA(VLOOKUP(CONCATENATE($A1581,"|","ROLL"),'Compare PI to Roll'!$A:$D,4,FALSE),"")</f>
        <v/>
      </c>
      <c r="G1581" t="str">
        <f t="shared" si="24"/>
        <v>1|1|0|0</v>
      </c>
      <c r="H1581" t="str">
        <f>_xlfn.IFNA(VLOOKUP(K1581,'Tables to Map'!A:B,2,FALSE),"")</f>
        <v/>
      </c>
      <c r="I1581" t="s">
        <v>8</v>
      </c>
      <c r="J1581" t="s">
        <v>9</v>
      </c>
      <c r="K1581" t="s">
        <v>683</v>
      </c>
      <c r="L1581" t="s">
        <v>689</v>
      </c>
      <c r="M1581">
        <v>5</v>
      </c>
      <c r="N1581" t="s">
        <v>1603</v>
      </c>
      <c r="O1581" t="s">
        <v>2636</v>
      </c>
      <c r="P1581" t="s">
        <v>2632</v>
      </c>
      <c r="Q1581">
        <v>255</v>
      </c>
      <c r="R1581">
        <v>255</v>
      </c>
      <c r="S1581" t="s">
        <v>1603</v>
      </c>
      <c r="T1581" t="s">
        <v>1603</v>
      </c>
      <c r="U1581" t="s">
        <v>1603</v>
      </c>
      <c r="V1581" t="s">
        <v>1603</v>
      </c>
      <c r="W1581" t="s">
        <v>1603</v>
      </c>
      <c r="X1581" t="s">
        <v>1603</v>
      </c>
      <c r="Y1581" t="s">
        <v>2633</v>
      </c>
      <c r="Z1581" t="s">
        <v>1603</v>
      </c>
      <c r="AA1581" t="s">
        <v>1603</v>
      </c>
      <c r="AB1581" t="s">
        <v>2634</v>
      </c>
      <c r="AC1581" t="s">
        <v>1603</v>
      </c>
      <c r="AD1581" t="s">
        <v>1603</v>
      </c>
      <c r="AE1581" t="s">
        <v>1603</v>
      </c>
    </row>
    <row r="1582" spans="1:31" x14ac:dyDescent="0.25">
      <c r="A1582" t="s">
        <v>4305</v>
      </c>
      <c r="B1582"/>
      <c r="C1582" t="str">
        <f>_xlfn.IFNA(VLOOKUP(CONCATENATE($A1582,"|","PI"),'Compare PI to Roll'!$A:$D,4,FALSE),"")</f>
        <v>PI</v>
      </c>
      <c r="D1582" t="str">
        <f>_xlfn.IFNA(VLOOKUP(CONCATENATE($A1582,"|","PI"),'Compare PI to Roll'!$A:$D,4,FALSE),"")</f>
        <v>PI</v>
      </c>
      <c r="E1582" t="str">
        <f>_xlfn.IFNA(VLOOKUP(CONCATENATE($A1582,"|","ROLL"),'Compare PI to Roll'!$A:$D,4,FALSE),"")</f>
        <v/>
      </c>
      <c r="F1582" t="str">
        <f>_xlfn.IFNA(VLOOKUP(CONCATENATE($A1582,"|","ROLL"),'Compare PI to Roll'!$A:$D,4,FALSE),"")</f>
        <v/>
      </c>
      <c r="G1582" t="str">
        <f t="shared" si="24"/>
        <v>1|1|0|0</v>
      </c>
      <c r="H1582" t="str">
        <f>_xlfn.IFNA(VLOOKUP(K1582,'Tables to Map'!A:B,2,FALSE),"")</f>
        <v/>
      </c>
      <c r="I1582" t="s">
        <v>8</v>
      </c>
      <c r="J1582" t="s">
        <v>9</v>
      </c>
      <c r="K1582" t="s">
        <v>683</v>
      </c>
      <c r="L1582" t="s">
        <v>688</v>
      </c>
      <c r="M1582">
        <v>6</v>
      </c>
      <c r="N1582" t="s">
        <v>1603</v>
      </c>
      <c r="O1582" t="s">
        <v>2636</v>
      </c>
      <c r="P1582" t="s">
        <v>2632</v>
      </c>
      <c r="Q1582">
        <v>255</v>
      </c>
      <c r="R1582">
        <v>255</v>
      </c>
      <c r="S1582" t="s">
        <v>1603</v>
      </c>
      <c r="T1582" t="s">
        <v>1603</v>
      </c>
      <c r="U1582" t="s">
        <v>1603</v>
      </c>
      <c r="V1582" t="s">
        <v>1603</v>
      </c>
      <c r="W1582" t="s">
        <v>1603</v>
      </c>
      <c r="X1582" t="s">
        <v>1603</v>
      </c>
      <c r="Y1582" t="s">
        <v>2633</v>
      </c>
      <c r="Z1582" t="s">
        <v>1603</v>
      </c>
      <c r="AA1582" t="s">
        <v>1603</v>
      </c>
      <c r="AB1582" t="s">
        <v>2634</v>
      </c>
      <c r="AC1582" t="s">
        <v>1603</v>
      </c>
      <c r="AD1582" t="s">
        <v>1603</v>
      </c>
      <c r="AE1582" t="s">
        <v>1603</v>
      </c>
    </row>
    <row r="1583" spans="1:31" x14ac:dyDescent="0.25">
      <c r="A1583" t="s">
        <v>4306</v>
      </c>
      <c r="B1583"/>
      <c r="C1583" t="str">
        <f>_xlfn.IFNA(VLOOKUP(CONCATENATE($A1583,"|","PI"),'Compare PI to Roll'!$A:$D,4,FALSE),"")</f>
        <v>PI</v>
      </c>
      <c r="D1583" t="str">
        <f>_xlfn.IFNA(VLOOKUP(CONCATENATE($A1583,"|","PI"),'Compare PI to Roll'!$A:$D,4,FALSE),"")</f>
        <v>PI</v>
      </c>
      <c r="E1583" t="str">
        <f>_xlfn.IFNA(VLOOKUP(CONCATENATE($A1583,"|","ROLL"),'Compare PI to Roll'!$A:$D,4,FALSE),"")</f>
        <v/>
      </c>
      <c r="F1583" t="str">
        <f>_xlfn.IFNA(VLOOKUP(CONCATENATE($A1583,"|","ROLL"),'Compare PI to Roll'!$A:$D,4,FALSE),"")</f>
        <v/>
      </c>
      <c r="G1583" t="str">
        <f t="shared" ref="G1583:G1646" si="25">CONCATENATE(IF($C1583&lt;&gt;"",1,0),"|",IF($D1583&lt;&gt;"",1,0),"|",IF($E1583&lt;&gt;"",1,0),"|",IF($F1583&lt;&gt;"",1,0))</f>
        <v>1|1|0|0</v>
      </c>
      <c r="H1583" t="str">
        <f>_xlfn.IFNA(VLOOKUP(K1583,'Tables to Map'!A:B,2,FALSE),"")</f>
        <v/>
      </c>
      <c r="I1583" t="s">
        <v>8</v>
      </c>
      <c r="J1583" t="s">
        <v>9</v>
      </c>
      <c r="K1583" t="s">
        <v>683</v>
      </c>
      <c r="L1583" t="s">
        <v>27</v>
      </c>
      <c r="M1583">
        <v>7</v>
      </c>
      <c r="N1583" t="s">
        <v>1603</v>
      </c>
      <c r="O1583" t="s">
        <v>2629</v>
      </c>
      <c r="P1583" t="s">
        <v>2630</v>
      </c>
      <c r="Q1583" t="s">
        <v>1603</v>
      </c>
      <c r="R1583" t="s">
        <v>1603</v>
      </c>
      <c r="S1583">
        <v>10</v>
      </c>
      <c r="T1583">
        <v>10</v>
      </c>
      <c r="U1583">
        <v>0</v>
      </c>
      <c r="V1583" t="s">
        <v>1603</v>
      </c>
      <c r="W1583" t="s">
        <v>1603</v>
      </c>
      <c r="X1583" t="s">
        <v>1603</v>
      </c>
      <c r="Y1583" t="s">
        <v>1603</v>
      </c>
      <c r="Z1583" t="s">
        <v>1603</v>
      </c>
      <c r="AA1583" t="s">
        <v>1603</v>
      </c>
      <c r="AB1583" t="s">
        <v>1603</v>
      </c>
      <c r="AC1583" t="s">
        <v>1603</v>
      </c>
      <c r="AD1583" t="s">
        <v>1603</v>
      </c>
      <c r="AE1583" t="s">
        <v>1603</v>
      </c>
    </row>
    <row r="1584" spans="1:31" x14ac:dyDescent="0.25">
      <c r="A1584" t="s">
        <v>4307</v>
      </c>
      <c r="B1584"/>
      <c r="C1584" t="str">
        <f>_xlfn.IFNA(VLOOKUP(CONCATENATE($A1584,"|","PI"),'Compare PI to Roll'!$A:$D,4,FALSE),"")</f>
        <v>PI</v>
      </c>
      <c r="D1584" t="str">
        <f>_xlfn.IFNA(VLOOKUP(CONCATENATE($A1584,"|","PI"),'Compare PI to Roll'!$A:$D,4,FALSE),"")</f>
        <v>PI</v>
      </c>
      <c r="E1584" t="str">
        <f>_xlfn.IFNA(VLOOKUP(CONCATENATE($A1584,"|","ROLL"),'Compare PI to Roll'!$A:$D,4,FALSE),"")</f>
        <v/>
      </c>
      <c r="F1584" t="str">
        <f>_xlfn.IFNA(VLOOKUP(CONCATENATE($A1584,"|","ROLL"),'Compare PI to Roll'!$A:$D,4,FALSE),"")</f>
        <v/>
      </c>
      <c r="G1584" t="str">
        <f t="shared" si="25"/>
        <v>1|1|0|0</v>
      </c>
      <c r="H1584" t="str">
        <f>_xlfn.IFNA(VLOOKUP(K1584,'Tables to Map'!A:B,2,FALSE),"")</f>
        <v/>
      </c>
      <c r="I1584" t="s">
        <v>8</v>
      </c>
      <c r="J1584" t="s">
        <v>9</v>
      </c>
      <c r="K1584" t="s">
        <v>683</v>
      </c>
      <c r="L1584" t="s">
        <v>10</v>
      </c>
      <c r="M1584">
        <v>8</v>
      </c>
      <c r="N1584" t="s">
        <v>1603</v>
      </c>
      <c r="O1584" t="s">
        <v>2636</v>
      </c>
      <c r="P1584" t="s">
        <v>2630</v>
      </c>
      <c r="Q1584" t="s">
        <v>1603</v>
      </c>
      <c r="R1584" t="s">
        <v>1603</v>
      </c>
      <c r="S1584">
        <v>10</v>
      </c>
      <c r="T1584">
        <v>10</v>
      </c>
      <c r="U1584">
        <v>0</v>
      </c>
      <c r="V1584" t="s">
        <v>1603</v>
      </c>
      <c r="W1584" t="s">
        <v>1603</v>
      </c>
      <c r="X1584" t="s">
        <v>1603</v>
      </c>
      <c r="Y1584" t="s">
        <v>1603</v>
      </c>
      <c r="Z1584" t="s">
        <v>1603</v>
      </c>
      <c r="AA1584" t="s">
        <v>1603</v>
      </c>
      <c r="AB1584" t="s">
        <v>1603</v>
      </c>
      <c r="AC1584" t="s">
        <v>1603</v>
      </c>
      <c r="AD1584" t="s">
        <v>1603</v>
      </c>
      <c r="AE1584" t="s">
        <v>1603</v>
      </c>
    </row>
    <row r="1585" spans="1:31" x14ac:dyDescent="0.25">
      <c r="A1585" t="s">
        <v>4308</v>
      </c>
      <c r="C1585" t="str">
        <f>_xlfn.IFNA(VLOOKUP(CONCATENATE($A1585,"|","PI"),'Compare PI to Roll'!$A:$D,4,FALSE),"")</f>
        <v>PI</v>
      </c>
      <c r="D1585" t="str">
        <f>_xlfn.IFNA(VLOOKUP(CONCATENATE($A1585,"|","PI"),'Compare PI to Roll'!$A:$D,4,FALSE),"")</f>
        <v>PI</v>
      </c>
      <c r="E1585" t="str">
        <f>_xlfn.IFNA(VLOOKUP(CONCATENATE($A1585,"|","ROLL"),'Compare PI to Roll'!$A:$D,4,FALSE),"")</f>
        <v/>
      </c>
      <c r="F1585" t="str">
        <f>_xlfn.IFNA(VLOOKUP(CONCATENATE($A1585,"|","ROLL"),'Compare PI to Roll'!$A:$D,4,FALSE),"")</f>
        <v/>
      </c>
      <c r="G1585" t="str">
        <f t="shared" si="25"/>
        <v>1|1|0|0</v>
      </c>
      <c r="H1585">
        <f>_xlfn.IFNA(VLOOKUP(K1585,'Tables to Map'!A:B,2,FALSE),"")</f>
        <v>1</v>
      </c>
      <c r="I1585" t="s">
        <v>8</v>
      </c>
      <c r="J1585" t="s">
        <v>9</v>
      </c>
      <c r="K1585" t="s">
        <v>4309</v>
      </c>
      <c r="L1585" t="s">
        <v>469</v>
      </c>
      <c r="M1585">
        <v>1</v>
      </c>
      <c r="N1585" t="s">
        <v>1603</v>
      </c>
      <c r="O1585" t="s">
        <v>2629</v>
      </c>
      <c r="P1585" t="s">
        <v>2630</v>
      </c>
      <c r="Q1585" t="s">
        <v>1603</v>
      </c>
      <c r="R1585" t="s">
        <v>1603</v>
      </c>
      <c r="S1585">
        <v>10</v>
      </c>
      <c r="T1585">
        <v>10</v>
      </c>
      <c r="U1585">
        <v>0</v>
      </c>
      <c r="V1585" t="s">
        <v>1603</v>
      </c>
      <c r="W1585" t="s">
        <v>1603</v>
      </c>
      <c r="X1585" t="s">
        <v>1603</v>
      </c>
      <c r="Y1585" t="s">
        <v>1603</v>
      </c>
      <c r="Z1585" t="s">
        <v>1603</v>
      </c>
      <c r="AA1585" t="s">
        <v>1603</v>
      </c>
      <c r="AB1585" t="s">
        <v>1603</v>
      </c>
      <c r="AC1585" t="s">
        <v>1603</v>
      </c>
      <c r="AD1585" t="s">
        <v>1603</v>
      </c>
      <c r="AE1585" t="s">
        <v>1603</v>
      </c>
    </row>
    <row r="1586" spans="1:31" x14ac:dyDescent="0.25">
      <c r="A1586" t="s">
        <v>4310</v>
      </c>
      <c r="C1586" t="str">
        <f>_xlfn.IFNA(VLOOKUP(CONCATENATE($A1586,"|","PI"),'Compare PI to Roll'!$A:$D,4,FALSE),"")</f>
        <v>PI</v>
      </c>
      <c r="D1586" t="str">
        <f>_xlfn.IFNA(VLOOKUP(CONCATENATE($A1586,"|","PI"),'Compare PI to Roll'!$A:$D,4,FALSE),"")</f>
        <v>PI</v>
      </c>
      <c r="E1586" t="str">
        <f>_xlfn.IFNA(VLOOKUP(CONCATENATE($A1586,"|","ROLL"),'Compare PI to Roll'!$A:$D,4,FALSE),"")</f>
        <v/>
      </c>
      <c r="F1586" t="str">
        <f>_xlfn.IFNA(VLOOKUP(CONCATENATE($A1586,"|","ROLL"),'Compare PI to Roll'!$A:$D,4,FALSE),"")</f>
        <v/>
      </c>
      <c r="G1586" t="str">
        <f t="shared" si="25"/>
        <v>1|1|0|0</v>
      </c>
      <c r="H1586">
        <f>_xlfn.IFNA(VLOOKUP(K1586,'Tables to Map'!A:B,2,FALSE),"")</f>
        <v>1</v>
      </c>
      <c r="I1586" t="s">
        <v>8</v>
      </c>
      <c r="J1586" t="s">
        <v>9</v>
      </c>
      <c r="K1586" t="s">
        <v>4309</v>
      </c>
      <c r="L1586" t="s">
        <v>470</v>
      </c>
      <c r="M1586">
        <v>2</v>
      </c>
      <c r="N1586" t="s">
        <v>1603</v>
      </c>
      <c r="O1586" t="s">
        <v>2629</v>
      </c>
      <c r="P1586" t="s">
        <v>2632</v>
      </c>
      <c r="Q1586">
        <v>255</v>
      </c>
      <c r="R1586">
        <v>255</v>
      </c>
      <c r="S1586" t="s">
        <v>1603</v>
      </c>
      <c r="T1586" t="s">
        <v>1603</v>
      </c>
      <c r="U1586" t="s">
        <v>1603</v>
      </c>
      <c r="V1586" t="s">
        <v>1603</v>
      </c>
      <c r="W1586" t="s">
        <v>1603</v>
      </c>
      <c r="X1586" t="s">
        <v>1603</v>
      </c>
      <c r="Y1586" t="s">
        <v>2633</v>
      </c>
      <c r="Z1586" t="s">
        <v>1603</v>
      </c>
      <c r="AA1586" t="s">
        <v>1603</v>
      </c>
      <c r="AB1586" t="s">
        <v>2634</v>
      </c>
      <c r="AC1586" t="s">
        <v>1603</v>
      </c>
      <c r="AD1586" t="s">
        <v>1603</v>
      </c>
      <c r="AE1586" t="s">
        <v>1603</v>
      </c>
    </row>
    <row r="1587" spans="1:31" x14ac:dyDescent="0.25">
      <c r="A1587" t="s">
        <v>4311</v>
      </c>
      <c r="C1587" t="str">
        <f>_xlfn.IFNA(VLOOKUP(CONCATENATE($A1587,"|","PI"),'Compare PI to Roll'!$A:$D,4,FALSE),"")</f>
        <v>PI</v>
      </c>
      <c r="D1587" t="str">
        <f>_xlfn.IFNA(VLOOKUP(CONCATENATE($A1587,"|","PI"),'Compare PI to Roll'!$A:$D,4,FALSE),"")</f>
        <v>PI</v>
      </c>
      <c r="E1587" t="str">
        <f>_xlfn.IFNA(VLOOKUP(CONCATENATE($A1587,"|","ROLL"),'Compare PI to Roll'!$A:$D,4,FALSE),"")</f>
        <v/>
      </c>
      <c r="F1587" t="str">
        <f>_xlfn.IFNA(VLOOKUP(CONCATENATE($A1587,"|","ROLL"),'Compare PI to Roll'!$A:$D,4,FALSE),"")</f>
        <v/>
      </c>
      <c r="G1587" t="str">
        <f t="shared" si="25"/>
        <v>1|1|0|0</v>
      </c>
      <c r="H1587">
        <f>_xlfn.IFNA(VLOOKUP(K1587,'Tables to Map'!A:B,2,FALSE),"")</f>
        <v>1</v>
      </c>
      <c r="I1587" t="s">
        <v>8</v>
      </c>
      <c r="J1587" t="s">
        <v>9</v>
      </c>
      <c r="K1587" t="s">
        <v>4309</v>
      </c>
      <c r="L1587" t="s">
        <v>27</v>
      </c>
      <c r="M1587">
        <v>3</v>
      </c>
      <c r="N1587" t="s">
        <v>1603</v>
      </c>
      <c r="O1587" t="s">
        <v>2629</v>
      </c>
      <c r="P1587" t="s">
        <v>2630</v>
      </c>
      <c r="Q1587" t="s">
        <v>1603</v>
      </c>
      <c r="R1587" t="s">
        <v>1603</v>
      </c>
      <c r="S1587">
        <v>10</v>
      </c>
      <c r="T1587">
        <v>10</v>
      </c>
      <c r="U1587">
        <v>0</v>
      </c>
      <c r="V1587" t="s">
        <v>1603</v>
      </c>
      <c r="W1587" t="s">
        <v>1603</v>
      </c>
      <c r="X1587" t="s">
        <v>1603</v>
      </c>
      <c r="Y1587" t="s">
        <v>1603</v>
      </c>
      <c r="Z1587" t="s">
        <v>1603</v>
      </c>
      <c r="AA1587" t="s">
        <v>1603</v>
      </c>
      <c r="AB1587" t="s">
        <v>1603</v>
      </c>
      <c r="AC1587" t="s">
        <v>1603</v>
      </c>
      <c r="AD1587" t="s">
        <v>1603</v>
      </c>
      <c r="AE1587" t="s">
        <v>1603</v>
      </c>
    </row>
    <row r="1588" spans="1:31" x14ac:dyDescent="0.25">
      <c r="A1588" t="s">
        <v>4312</v>
      </c>
      <c r="C1588" t="str">
        <f>_xlfn.IFNA(VLOOKUP(CONCATENATE($A1588,"|","PI"),'Compare PI to Roll'!$A:$D,4,FALSE),"")</f>
        <v>PI</v>
      </c>
      <c r="D1588" t="str">
        <f>_xlfn.IFNA(VLOOKUP(CONCATENATE($A1588,"|","PI"),'Compare PI to Roll'!$A:$D,4,FALSE),"")</f>
        <v>PI</v>
      </c>
      <c r="E1588" t="str">
        <f>_xlfn.IFNA(VLOOKUP(CONCATENATE($A1588,"|","ROLL"),'Compare PI to Roll'!$A:$D,4,FALSE),"")</f>
        <v/>
      </c>
      <c r="F1588" t="str">
        <f>_xlfn.IFNA(VLOOKUP(CONCATENATE($A1588,"|","ROLL"),'Compare PI to Roll'!$A:$D,4,FALSE),"")</f>
        <v/>
      </c>
      <c r="G1588" t="str">
        <f t="shared" si="25"/>
        <v>1|1|0|0</v>
      </c>
      <c r="H1588">
        <f>_xlfn.IFNA(VLOOKUP(K1588,'Tables to Map'!A:B,2,FALSE),"")</f>
        <v>1</v>
      </c>
      <c r="I1588" t="s">
        <v>8</v>
      </c>
      <c r="J1588" t="s">
        <v>9</v>
      </c>
      <c r="K1588" t="s">
        <v>4309</v>
      </c>
      <c r="L1588" t="s">
        <v>191</v>
      </c>
      <c r="M1588">
        <v>4</v>
      </c>
      <c r="N1588" t="s">
        <v>1603</v>
      </c>
      <c r="O1588" t="s">
        <v>2629</v>
      </c>
      <c r="P1588" t="s">
        <v>2632</v>
      </c>
      <c r="Q1588">
        <v>255</v>
      </c>
      <c r="R1588">
        <v>255</v>
      </c>
      <c r="S1588" t="s">
        <v>1603</v>
      </c>
      <c r="T1588" t="s">
        <v>1603</v>
      </c>
      <c r="U1588" t="s">
        <v>1603</v>
      </c>
      <c r="V1588" t="s">
        <v>1603</v>
      </c>
      <c r="W1588" t="s">
        <v>1603</v>
      </c>
      <c r="X1588" t="s">
        <v>1603</v>
      </c>
      <c r="Y1588" t="s">
        <v>2633</v>
      </c>
      <c r="Z1588" t="s">
        <v>1603</v>
      </c>
      <c r="AA1588" t="s">
        <v>1603</v>
      </c>
      <c r="AB1588" t="s">
        <v>2634</v>
      </c>
      <c r="AC1588" t="s">
        <v>1603</v>
      </c>
      <c r="AD1588" t="s">
        <v>1603</v>
      </c>
      <c r="AE1588" t="s">
        <v>1603</v>
      </c>
    </row>
    <row r="1589" spans="1:31" x14ac:dyDescent="0.25">
      <c r="A1589" t="s">
        <v>4313</v>
      </c>
      <c r="C1589" t="str">
        <f>_xlfn.IFNA(VLOOKUP(CONCATENATE($A1589,"|","PI"),'Compare PI to Roll'!$A:$D,4,FALSE),"")</f>
        <v>PI</v>
      </c>
      <c r="D1589" t="str">
        <f>_xlfn.IFNA(VLOOKUP(CONCATENATE($A1589,"|","PI"),'Compare PI to Roll'!$A:$D,4,FALSE),"")</f>
        <v>PI</v>
      </c>
      <c r="E1589" t="str">
        <f>_xlfn.IFNA(VLOOKUP(CONCATENATE($A1589,"|","ROLL"),'Compare PI to Roll'!$A:$D,4,FALSE),"")</f>
        <v/>
      </c>
      <c r="F1589" t="str">
        <f>_xlfn.IFNA(VLOOKUP(CONCATENATE($A1589,"|","ROLL"),'Compare PI to Roll'!$A:$D,4,FALSE),"")</f>
        <v/>
      </c>
      <c r="G1589" t="str">
        <f t="shared" si="25"/>
        <v>1|1|0|0</v>
      </c>
      <c r="H1589">
        <f>_xlfn.IFNA(VLOOKUP(K1589,'Tables to Map'!A:B,2,FALSE),"")</f>
        <v>1</v>
      </c>
      <c r="I1589" t="s">
        <v>8</v>
      </c>
      <c r="J1589" t="s">
        <v>9</v>
      </c>
      <c r="K1589" t="s">
        <v>4309</v>
      </c>
      <c r="L1589" t="s">
        <v>207</v>
      </c>
      <c r="M1589">
        <v>5</v>
      </c>
      <c r="N1589" t="s">
        <v>1603</v>
      </c>
      <c r="O1589" t="s">
        <v>2636</v>
      </c>
      <c r="P1589" t="s">
        <v>2711</v>
      </c>
      <c r="Q1589" t="s">
        <v>1603</v>
      </c>
      <c r="R1589" t="s">
        <v>1603</v>
      </c>
      <c r="S1589">
        <v>3</v>
      </c>
      <c r="T1589">
        <v>10</v>
      </c>
      <c r="U1589">
        <v>0</v>
      </c>
      <c r="V1589" t="s">
        <v>1603</v>
      </c>
      <c r="W1589" t="s">
        <v>1603</v>
      </c>
      <c r="X1589" t="s">
        <v>1603</v>
      </c>
      <c r="Y1589" t="s">
        <v>1603</v>
      </c>
      <c r="Z1589" t="s">
        <v>1603</v>
      </c>
      <c r="AA1589" t="s">
        <v>1603</v>
      </c>
      <c r="AB1589" t="s">
        <v>1603</v>
      </c>
      <c r="AC1589" t="s">
        <v>1603</v>
      </c>
      <c r="AD1589" t="s">
        <v>1603</v>
      </c>
      <c r="AE1589" t="s">
        <v>1603</v>
      </c>
    </row>
    <row r="1590" spans="1:31" x14ac:dyDescent="0.25">
      <c r="A1590" t="s">
        <v>4314</v>
      </c>
      <c r="C1590" t="str">
        <f>_xlfn.IFNA(VLOOKUP(CONCATENATE($A1590,"|","PI"),'Compare PI to Roll'!$A:$D,4,FALSE),"")</f>
        <v>PI</v>
      </c>
      <c r="D1590" t="str">
        <f>_xlfn.IFNA(VLOOKUP(CONCATENATE($A1590,"|","PI"),'Compare PI to Roll'!$A:$D,4,FALSE),"")</f>
        <v>PI</v>
      </c>
      <c r="E1590" t="str">
        <f>_xlfn.IFNA(VLOOKUP(CONCATENATE($A1590,"|","ROLL"),'Compare PI to Roll'!$A:$D,4,FALSE),"")</f>
        <v/>
      </c>
      <c r="F1590" t="str">
        <f>_xlfn.IFNA(VLOOKUP(CONCATENATE($A1590,"|","ROLL"),'Compare PI to Roll'!$A:$D,4,FALSE),"")</f>
        <v/>
      </c>
      <c r="G1590" t="str">
        <f t="shared" si="25"/>
        <v>1|1|0|0</v>
      </c>
      <c r="H1590">
        <f>_xlfn.IFNA(VLOOKUP(K1590,'Tables to Map'!A:B,2,FALSE),"")</f>
        <v>1</v>
      </c>
      <c r="I1590" t="s">
        <v>8</v>
      </c>
      <c r="J1590" t="s">
        <v>9</v>
      </c>
      <c r="K1590" t="s">
        <v>4309</v>
      </c>
      <c r="L1590" t="s">
        <v>209</v>
      </c>
      <c r="M1590">
        <v>6</v>
      </c>
      <c r="N1590" t="s">
        <v>1603</v>
      </c>
      <c r="O1590" t="s">
        <v>2629</v>
      </c>
      <c r="P1590" t="s">
        <v>2711</v>
      </c>
      <c r="Q1590" t="s">
        <v>1603</v>
      </c>
      <c r="R1590" t="s">
        <v>1603</v>
      </c>
      <c r="S1590">
        <v>3</v>
      </c>
      <c r="T1590">
        <v>10</v>
      </c>
      <c r="U1590">
        <v>0</v>
      </c>
      <c r="V1590" t="s">
        <v>1603</v>
      </c>
      <c r="W1590" t="s">
        <v>1603</v>
      </c>
      <c r="X1590" t="s">
        <v>1603</v>
      </c>
      <c r="Y1590" t="s">
        <v>1603</v>
      </c>
      <c r="Z1590" t="s">
        <v>1603</v>
      </c>
      <c r="AA1590" t="s">
        <v>1603</v>
      </c>
      <c r="AB1590" t="s">
        <v>1603</v>
      </c>
      <c r="AC1590" t="s">
        <v>1603</v>
      </c>
      <c r="AD1590" t="s">
        <v>1603</v>
      </c>
      <c r="AE1590" t="s">
        <v>1603</v>
      </c>
    </row>
    <row r="1591" spans="1:31" x14ac:dyDescent="0.25">
      <c r="A1591" t="s">
        <v>4315</v>
      </c>
      <c r="C1591" t="str">
        <f>_xlfn.IFNA(VLOOKUP(CONCATENATE($A1591,"|","PI"),'Compare PI to Roll'!$A:$D,4,FALSE),"")</f>
        <v>PI</v>
      </c>
      <c r="D1591" t="str">
        <f>_xlfn.IFNA(VLOOKUP(CONCATENATE($A1591,"|","PI"),'Compare PI to Roll'!$A:$D,4,FALSE),"")</f>
        <v>PI</v>
      </c>
      <c r="E1591" t="str">
        <f>_xlfn.IFNA(VLOOKUP(CONCATENATE($A1591,"|","ROLL"),'Compare PI to Roll'!$A:$D,4,FALSE),"")</f>
        <v/>
      </c>
      <c r="F1591" t="str">
        <f>_xlfn.IFNA(VLOOKUP(CONCATENATE($A1591,"|","ROLL"),'Compare PI to Roll'!$A:$D,4,FALSE),"")</f>
        <v/>
      </c>
      <c r="G1591" t="str">
        <f t="shared" si="25"/>
        <v>1|1|0|0</v>
      </c>
      <c r="H1591">
        <f>_xlfn.IFNA(VLOOKUP(K1591,'Tables to Map'!A:B,2,FALSE),"")</f>
        <v>1</v>
      </c>
      <c r="I1591" t="s">
        <v>8</v>
      </c>
      <c r="J1591" t="s">
        <v>9</v>
      </c>
      <c r="K1591" t="s">
        <v>4309</v>
      </c>
      <c r="L1591" t="s">
        <v>211</v>
      </c>
      <c r="M1591">
        <v>7</v>
      </c>
      <c r="N1591" t="s">
        <v>1603</v>
      </c>
      <c r="O1591" t="s">
        <v>2636</v>
      </c>
      <c r="P1591" t="s">
        <v>2632</v>
      </c>
      <c r="Q1591">
        <v>255</v>
      </c>
      <c r="R1591">
        <v>255</v>
      </c>
      <c r="S1591" t="s">
        <v>1603</v>
      </c>
      <c r="T1591" t="s">
        <v>1603</v>
      </c>
      <c r="U1591" t="s">
        <v>1603</v>
      </c>
      <c r="V1591" t="s">
        <v>1603</v>
      </c>
      <c r="W1591" t="s">
        <v>1603</v>
      </c>
      <c r="X1591" t="s">
        <v>1603</v>
      </c>
      <c r="Y1591" t="s">
        <v>2633</v>
      </c>
      <c r="Z1591" t="s">
        <v>1603</v>
      </c>
      <c r="AA1591" t="s">
        <v>1603</v>
      </c>
      <c r="AB1591" t="s">
        <v>2634</v>
      </c>
      <c r="AC1591" t="s">
        <v>1603</v>
      </c>
      <c r="AD1591" t="s">
        <v>1603</v>
      </c>
      <c r="AE1591" t="s">
        <v>1603</v>
      </c>
    </row>
    <row r="1592" spans="1:31" x14ac:dyDescent="0.25">
      <c r="A1592" t="s">
        <v>4316</v>
      </c>
      <c r="C1592" t="str">
        <f>_xlfn.IFNA(VLOOKUP(CONCATENATE($A1592,"|","PI"),'Compare PI to Roll'!$A:$D,4,FALSE),"")</f>
        <v>PI</v>
      </c>
      <c r="D1592" t="str">
        <f>_xlfn.IFNA(VLOOKUP(CONCATENATE($A1592,"|","PI"),'Compare PI to Roll'!$A:$D,4,FALSE),"")</f>
        <v>PI</v>
      </c>
      <c r="E1592" t="str">
        <f>_xlfn.IFNA(VLOOKUP(CONCATENATE($A1592,"|","ROLL"),'Compare PI to Roll'!$A:$D,4,FALSE),"")</f>
        <v/>
      </c>
      <c r="F1592" t="str">
        <f>_xlfn.IFNA(VLOOKUP(CONCATENATE($A1592,"|","ROLL"),'Compare PI to Roll'!$A:$D,4,FALSE),"")</f>
        <v/>
      </c>
      <c r="G1592" t="str">
        <f t="shared" si="25"/>
        <v>1|1|0|0</v>
      </c>
      <c r="H1592">
        <f>_xlfn.IFNA(VLOOKUP(K1592,'Tables to Map'!A:B,2,FALSE),"")</f>
        <v>1</v>
      </c>
      <c r="I1592" t="s">
        <v>8</v>
      </c>
      <c r="J1592" t="s">
        <v>9</v>
      </c>
      <c r="K1592" t="s">
        <v>4309</v>
      </c>
      <c r="L1592" t="s">
        <v>205</v>
      </c>
      <c r="M1592">
        <v>8</v>
      </c>
      <c r="N1592" t="s">
        <v>1603</v>
      </c>
      <c r="O1592" t="s">
        <v>2636</v>
      </c>
      <c r="P1592" t="s">
        <v>2711</v>
      </c>
      <c r="Q1592" t="s">
        <v>1603</v>
      </c>
      <c r="R1592" t="s">
        <v>1603</v>
      </c>
      <c r="S1592">
        <v>18</v>
      </c>
      <c r="T1592">
        <v>10</v>
      </c>
      <c r="U1592">
        <v>0</v>
      </c>
      <c r="V1592" t="s">
        <v>1603</v>
      </c>
      <c r="W1592" t="s">
        <v>1603</v>
      </c>
      <c r="X1592" t="s">
        <v>1603</v>
      </c>
      <c r="Y1592" t="s">
        <v>1603</v>
      </c>
      <c r="Z1592" t="s">
        <v>1603</v>
      </c>
      <c r="AA1592" t="s">
        <v>1603</v>
      </c>
      <c r="AB1592" t="s">
        <v>1603</v>
      </c>
      <c r="AC1592" t="s">
        <v>1603</v>
      </c>
      <c r="AD1592" t="s">
        <v>1603</v>
      </c>
      <c r="AE1592" t="s">
        <v>1603</v>
      </c>
    </row>
    <row r="1593" spans="1:31" x14ac:dyDescent="0.25">
      <c r="A1593" t="s">
        <v>4317</v>
      </c>
      <c r="C1593" t="str">
        <f>_xlfn.IFNA(VLOOKUP(CONCATENATE($A1593,"|","PI"),'Compare PI to Roll'!$A:$D,4,FALSE),"")</f>
        <v>PI</v>
      </c>
      <c r="D1593" t="str">
        <f>_xlfn.IFNA(VLOOKUP(CONCATENATE($A1593,"|","PI"),'Compare PI to Roll'!$A:$D,4,FALSE),"")</f>
        <v>PI</v>
      </c>
      <c r="E1593" t="str">
        <f>_xlfn.IFNA(VLOOKUP(CONCATENATE($A1593,"|","ROLL"),'Compare PI to Roll'!$A:$D,4,FALSE),"")</f>
        <v/>
      </c>
      <c r="F1593" t="str">
        <f>_xlfn.IFNA(VLOOKUP(CONCATENATE($A1593,"|","ROLL"),'Compare PI to Roll'!$A:$D,4,FALSE),"")</f>
        <v/>
      </c>
      <c r="G1593" t="str">
        <f t="shared" si="25"/>
        <v>1|1|0|0</v>
      </c>
      <c r="H1593">
        <f>_xlfn.IFNA(VLOOKUP(K1593,'Tables to Map'!A:B,2,FALSE),"")</f>
        <v>1</v>
      </c>
      <c r="I1593" t="s">
        <v>8</v>
      </c>
      <c r="J1593" t="s">
        <v>9</v>
      </c>
      <c r="K1593" t="s">
        <v>4309</v>
      </c>
      <c r="L1593" t="s">
        <v>55</v>
      </c>
      <c r="M1593">
        <v>9</v>
      </c>
      <c r="N1593" t="s">
        <v>1603</v>
      </c>
      <c r="O1593" t="s">
        <v>2636</v>
      </c>
      <c r="P1593" t="s">
        <v>2632</v>
      </c>
      <c r="Q1593">
        <v>255</v>
      </c>
      <c r="R1593">
        <v>255</v>
      </c>
      <c r="S1593" t="s">
        <v>1603</v>
      </c>
      <c r="T1593" t="s">
        <v>1603</v>
      </c>
      <c r="U1593" t="s">
        <v>1603</v>
      </c>
      <c r="V1593" t="s">
        <v>1603</v>
      </c>
      <c r="W1593" t="s">
        <v>1603</v>
      </c>
      <c r="X1593" t="s">
        <v>1603</v>
      </c>
      <c r="Y1593" t="s">
        <v>2633</v>
      </c>
      <c r="Z1593" t="s">
        <v>1603</v>
      </c>
      <c r="AA1593" t="s">
        <v>1603</v>
      </c>
      <c r="AB1593" t="s">
        <v>2634</v>
      </c>
      <c r="AC1593" t="s">
        <v>1603</v>
      </c>
      <c r="AD1593" t="s">
        <v>1603</v>
      </c>
      <c r="AE1593" t="s">
        <v>1603</v>
      </c>
    </row>
    <row r="1594" spans="1:31" x14ac:dyDescent="0.25">
      <c r="A1594" t="s">
        <v>4318</v>
      </c>
      <c r="C1594" t="str">
        <f>_xlfn.IFNA(VLOOKUP(CONCATENATE($A1594,"|","PI"),'Compare PI to Roll'!$A:$D,4,FALSE),"")</f>
        <v>PI</v>
      </c>
      <c r="D1594" t="str">
        <f>_xlfn.IFNA(VLOOKUP(CONCATENATE($A1594,"|","PI"),'Compare PI to Roll'!$A:$D,4,FALSE),"")</f>
        <v>PI</v>
      </c>
      <c r="E1594" t="str">
        <f>_xlfn.IFNA(VLOOKUP(CONCATENATE($A1594,"|","ROLL"),'Compare PI to Roll'!$A:$D,4,FALSE),"")</f>
        <v/>
      </c>
      <c r="F1594" t="str">
        <f>_xlfn.IFNA(VLOOKUP(CONCATENATE($A1594,"|","ROLL"),'Compare PI to Roll'!$A:$D,4,FALSE),"")</f>
        <v/>
      </c>
      <c r="G1594" t="str">
        <f t="shared" si="25"/>
        <v>1|1|0|0</v>
      </c>
      <c r="H1594">
        <f>_xlfn.IFNA(VLOOKUP(K1594,'Tables to Map'!A:B,2,FALSE),"")</f>
        <v>1</v>
      </c>
      <c r="I1594" t="s">
        <v>8</v>
      </c>
      <c r="J1594" t="s">
        <v>9</v>
      </c>
      <c r="K1594" t="s">
        <v>4309</v>
      </c>
      <c r="L1594" t="s">
        <v>137</v>
      </c>
      <c r="M1594">
        <v>10</v>
      </c>
      <c r="N1594" t="s">
        <v>1603</v>
      </c>
      <c r="O1594" t="s">
        <v>2636</v>
      </c>
      <c r="P1594" t="s">
        <v>2644</v>
      </c>
      <c r="Q1594" t="s">
        <v>1603</v>
      </c>
      <c r="R1594" t="s">
        <v>1603</v>
      </c>
      <c r="S1594" t="s">
        <v>1603</v>
      </c>
      <c r="T1594" t="s">
        <v>1603</v>
      </c>
      <c r="U1594" t="s">
        <v>1603</v>
      </c>
      <c r="V1594">
        <v>7</v>
      </c>
      <c r="W1594" t="s">
        <v>1603</v>
      </c>
      <c r="X1594" t="s">
        <v>1603</v>
      </c>
      <c r="Y1594" t="s">
        <v>1603</v>
      </c>
      <c r="Z1594" t="s">
        <v>1603</v>
      </c>
      <c r="AA1594" t="s">
        <v>1603</v>
      </c>
      <c r="AB1594" t="s">
        <v>1603</v>
      </c>
      <c r="AC1594" t="s">
        <v>1603</v>
      </c>
      <c r="AD1594" t="s">
        <v>1603</v>
      </c>
      <c r="AE1594" t="s">
        <v>1603</v>
      </c>
    </row>
    <row r="1595" spans="1:31" x14ac:dyDescent="0.25">
      <c r="A1595" t="s">
        <v>4319</v>
      </c>
      <c r="C1595" t="str">
        <f>_xlfn.IFNA(VLOOKUP(CONCATENATE($A1595,"|","PI"),'Compare PI to Roll'!$A:$D,4,FALSE),"")</f>
        <v>PI</v>
      </c>
      <c r="D1595" t="str">
        <f>_xlfn.IFNA(VLOOKUP(CONCATENATE($A1595,"|","PI"),'Compare PI to Roll'!$A:$D,4,FALSE),"")</f>
        <v>PI</v>
      </c>
      <c r="E1595" t="str">
        <f>_xlfn.IFNA(VLOOKUP(CONCATENATE($A1595,"|","ROLL"),'Compare PI to Roll'!$A:$D,4,FALSE),"")</f>
        <v/>
      </c>
      <c r="F1595" t="str">
        <f>_xlfn.IFNA(VLOOKUP(CONCATENATE($A1595,"|","ROLL"),'Compare PI to Roll'!$A:$D,4,FALSE),"")</f>
        <v/>
      </c>
      <c r="G1595" t="str">
        <f t="shared" si="25"/>
        <v>1|1|0|0</v>
      </c>
      <c r="H1595">
        <f>_xlfn.IFNA(VLOOKUP(K1595,'Tables to Map'!A:B,2,FALSE),"")</f>
        <v>1</v>
      </c>
      <c r="I1595" t="s">
        <v>8</v>
      </c>
      <c r="J1595" t="s">
        <v>9</v>
      </c>
      <c r="K1595" t="s">
        <v>4309</v>
      </c>
      <c r="L1595" t="s">
        <v>10</v>
      </c>
      <c r="M1595">
        <v>11</v>
      </c>
      <c r="N1595" t="s">
        <v>1603</v>
      </c>
      <c r="O1595" t="s">
        <v>2636</v>
      </c>
      <c r="P1595" t="s">
        <v>2630</v>
      </c>
      <c r="Q1595" t="s">
        <v>1603</v>
      </c>
      <c r="R1595" t="s">
        <v>1603</v>
      </c>
      <c r="S1595">
        <v>10</v>
      </c>
      <c r="T1595">
        <v>10</v>
      </c>
      <c r="U1595">
        <v>0</v>
      </c>
      <c r="V1595" t="s">
        <v>1603</v>
      </c>
      <c r="W1595" t="s">
        <v>1603</v>
      </c>
      <c r="X1595" t="s">
        <v>1603</v>
      </c>
      <c r="Y1595" t="s">
        <v>1603</v>
      </c>
      <c r="Z1595" t="s">
        <v>1603</v>
      </c>
      <c r="AA1595" t="s">
        <v>1603</v>
      </c>
      <c r="AB1595" t="s">
        <v>1603</v>
      </c>
      <c r="AC1595" t="s">
        <v>1603</v>
      </c>
      <c r="AD1595" t="s">
        <v>1603</v>
      </c>
      <c r="AE1595" t="s">
        <v>1603</v>
      </c>
    </row>
    <row r="1596" spans="1:31" x14ac:dyDescent="0.25">
      <c r="A1596" t="s">
        <v>4320</v>
      </c>
      <c r="B1596"/>
      <c r="C1596" t="str">
        <f>_xlfn.IFNA(VLOOKUP(CONCATENATE($A1596,"|","PI"),'Compare PI to Roll'!$A:$D,4,FALSE),"")</f>
        <v/>
      </c>
      <c r="D1596" t="str">
        <f>_xlfn.IFNA(VLOOKUP(CONCATENATE($A1596,"|","PI"),'Compare PI to Roll'!$A:$D,4,FALSE),"")</f>
        <v/>
      </c>
      <c r="E1596" t="str">
        <f>_xlfn.IFNA(VLOOKUP(CONCATENATE($A1596,"|","ROLL"),'Compare PI to Roll'!$A:$D,4,FALSE),"")</f>
        <v>ROLL</v>
      </c>
      <c r="F1596" t="str">
        <f>_xlfn.IFNA(VLOOKUP(CONCATENATE($A1596,"|","ROLL"),'Compare PI to Roll'!$A:$D,4,FALSE),"")</f>
        <v>ROLL</v>
      </c>
      <c r="G1596" t="str">
        <f t="shared" si="25"/>
        <v>0|0|1|1</v>
      </c>
      <c r="H1596" t="str">
        <f>_xlfn.IFNA(VLOOKUP(K1596,'Tables to Map'!A:B,2,FALSE),"")</f>
        <v/>
      </c>
      <c r="I1596" t="s">
        <v>8</v>
      </c>
      <c r="J1596" t="s">
        <v>9</v>
      </c>
      <c r="K1596" t="s">
        <v>2476</v>
      </c>
      <c r="L1596" t="s">
        <v>1679</v>
      </c>
      <c r="M1596">
        <v>1</v>
      </c>
      <c r="N1596" t="s">
        <v>1603</v>
      </c>
      <c r="O1596" t="s">
        <v>2629</v>
      </c>
      <c r="P1596" t="s">
        <v>2630</v>
      </c>
      <c r="Q1596" t="s">
        <v>1603</v>
      </c>
      <c r="R1596" t="s">
        <v>1603</v>
      </c>
      <c r="S1596">
        <v>10</v>
      </c>
      <c r="T1596">
        <v>10</v>
      </c>
      <c r="U1596">
        <v>0</v>
      </c>
      <c r="V1596" t="s">
        <v>1603</v>
      </c>
      <c r="W1596" t="s">
        <v>1603</v>
      </c>
      <c r="X1596" t="s">
        <v>1603</v>
      </c>
      <c r="Y1596" t="s">
        <v>1603</v>
      </c>
      <c r="Z1596" t="s">
        <v>1603</v>
      </c>
      <c r="AA1596" t="s">
        <v>1603</v>
      </c>
      <c r="AB1596" t="s">
        <v>1603</v>
      </c>
      <c r="AC1596" t="s">
        <v>1603</v>
      </c>
      <c r="AD1596" t="s">
        <v>1603</v>
      </c>
      <c r="AE1596" t="s">
        <v>1603</v>
      </c>
    </row>
    <row r="1597" spans="1:31" x14ac:dyDescent="0.25">
      <c r="A1597" t="s">
        <v>4321</v>
      </c>
      <c r="B1597"/>
      <c r="C1597" t="str">
        <f>_xlfn.IFNA(VLOOKUP(CONCATENATE($A1597,"|","PI"),'Compare PI to Roll'!$A:$D,4,FALSE),"")</f>
        <v/>
      </c>
      <c r="D1597" t="str">
        <f>_xlfn.IFNA(VLOOKUP(CONCATENATE($A1597,"|","PI"),'Compare PI to Roll'!$A:$D,4,FALSE),"")</f>
        <v/>
      </c>
      <c r="E1597" t="str">
        <f>_xlfn.IFNA(VLOOKUP(CONCATENATE($A1597,"|","ROLL"),'Compare PI to Roll'!$A:$D,4,FALSE),"")</f>
        <v>ROLL</v>
      </c>
      <c r="F1597" t="str">
        <f>_xlfn.IFNA(VLOOKUP(CONCATENATE($A1597,"|","ROLL"),'Compare PI to Roll'!$A:$D,4,FALSE),"")</f>
        <v>ROLL</v>
      </c>
      <c r="G1597" t="str">
        <f t="shared" si="25"/>
        <v>0|0|1|1</v>
      </c>
      <c r="H1597" t="str">
        <f>_xlfn.IFNA(VLOOKUP(K1597,'Tables to Map'!A:B,2,FALSE),"")</f>
        <v/>
      </c>
      <c r="I1597" t="s">
        <v>8</v>
      </c>
      <c r="J1597" t="s">
        <v>9</v>
      </c>
      <c r="K1597" t="s">
        <v>2476</v>
      </c>
      <c r="L1597" t="s">
        <v>1684</v>
      </c>
      <c r="M1597">
        <v>2</v>
      </c>
      <c r="N1597" t="s">
        <v>1603</v>
      </c>
      <c r="O1597" t="s">
        <v>2629</v>
      </c>
      <c r="P1597" t="s">
        <v>2632</v>
      </c>
      <c r="Q1597">
        <v>255</v>
      </c>
      <c r="R1597">
        <v>255</v>
      </c>
      <c r="S1597" t="s">
        <v>1603</v>
      </c>
      <c r="T1597" t="s">
        <v>1603</v>
      </c>
      <c r="U1597" t="s">
        <v>1603</v>
      </c>
      <c r="V1597" t="s">
        <v>1603</v>
      </c>
      <c r="W1597" t="s">
        <v>1603</v>
      </c>
      <c r="X1597" t="s">
        <v>1603</v>
      </c>
      <c r="Y1597" t="s">
        <v>2633</v>
      </c>
      <c r="Z1597" t="s">
        <v>1603</v>
      </c>
      <c r="AA1597" t="s">
        <v>1603</v>
      </c>
      <c r="AB1597" t="s">
        <v>2634</v>
      </c>
      <c r="AC1597" t="s">
        <v>1603</v>
      </c>
      <c r="AD1597" t="s">
        <v>1603</v>
      </c>
      <c r="AE1597" t="s">
        <v>1603</v>
      </c>
    </row>
    <row r="1598" spans="1:31" x14ac:dyDescent="0.25">
      <c r="A1598" t="s">
        <v>4322</v>
      </c>
      <c r="B1598"/>
      <c r="C1598" t="str">
        <f>_xlfn.IFNA(VLOOKUP(CONCATENATE($A1598,"|","PI"),'Compare PI to Roll'!$A:$D,4,FALSE),"")</f>
        <v/>
      </c>
      <c r="D1598" t="str">
        <f>_xlfn.IFNA(VLOOKUP(CONCATENATE($A1598,"|","PI"),'Compare PI to Roll'!$A:$D,4,FALSE),"")</f>
        <v/>
      </c>
      <c r="E1598" t="str">
        <f>_xlfn.IFNA(VLOOKUP(CONCATENATE($A1598,"|","ROLL"),'Compare PI to Roll'!$A:$D,4,FALSE),"")</f>
        <v>ROLL</v>
      </c>
      <c r="F1598" t="str">
        <f>_xlfn.IFNA(VLOOKUP(CONCATENATE($A1598,"|","ROLL"),'Compare PI to Roll'!$A:$D,4,FALSE),"")</f>
        <v>ROLL</v>
      </c>
      <c r="G1598" t="str">
        <f t="shared" si="25"/>
        <v>0|0|1|1</v>
      </c>
      <c r="H1598" t="str">
        <f>_xlfn.IFNA(VLOOKUP(K1598,'Tables to Map'!A:B,2,FALSE),"")</f>
        <v/>
      </c>
      <c r="I1598" t="s">
        <v>8</v>
      </c>
      <c r="J1598" t="s">
        <v>9</v>
      </c>
      <c r="K1598" t="s">
        <v>2476</v>
      </c>
      <c r="L1598" t="s">
        <v>50</v>
      </c>
      <c r="M1598">
        <v>3</v>
      </c>
      <c r="N1598" t="s">
        <v>1603</v>
      </c>
      <c r="O1598" t="s">
        <v>2629</v>
      </c>
      <c r="P1598" t="s">
        <v>2632</v>
      </c>
      <c r="Q1598">
        <v>255</v>
      </c>
      <c r="R1598">
        <v>255</v>
      </c>
      <c r="S1598" t="s">
        <v>1603</v>
      </c>
      <c r="T1598" t="s">
        <v>1603</v>
      </c>
      <c r="U1598" t="s">
        <v>1603</v>
      </c>
      <c r="V1598" t="s">
        <v>1603</v>
      </c>
      <c r="W1598" t="s">
        <v>1603</v>
      </c>
      <c r="X1598" t="s">
        <v>1603</v>
      </c>
      <c r="Y1598" t="s">
        <v>2633</v>
      </c>
      <c r="Z1598" t="s">
        <v>1603</v>
      </c>
      <c r="AA1598" t="s">
        <v>1603</v>
      </c>
      <c r="AB1598" t="s">
        <v>2634</v>
      </c>
      <c r="AC1598" t="s">
        <v>1603</v>
      </c>
      <c r="AD1598" t="s">
        <v>1603</v>
      </c>
      <c r="AE1598" t="s">
        <v>1603</v>
      </c>
    </row>
    <row r="1599" spans="1:31" x14ac:dyDescent="0.25">
      <c r="A1599" t="s">
        <v>4323</v>
      </c>
      <c r="B1599"/>
      <c r="C1599" t="str">
        <f>_xlfn.IFNA(VLOOKUP(CONCATENATE($A1599,"|","PI"),'Compare PI to Roll'!$A:$D,4,FALSE),"")</f>
        <v/>
      </c>
      <c r="D1599" t="str">
        <f>_xlfn.IFNA(VLOOKUP(CONCATENATE($A1599,"|","PI"),'Compare PI to Roll'!$A:$D,4,FALSE),"")</f>
        <v/>
      </c>
      <c r="E1599" t="str">
        <f>_xlfn.IFNA(VLOOKUP(CONCATENATE($A1599,"|","ROLL"),'Compare PI to Roll'!$A:$D,4,FALSE),"")</f>
        <v>ROLL</v>
      </c>
      <c r="F1599" t="str">
        <f>_xlfn.IFNA(VLOOKUP(CONCATENATE($A1599,"|","ROLL"),'Compare PI to Roll'!$A:$D,4,FALSE),"")</f>
        <v>ROLL</v>
      </c>
      <c r="G1599" t="str">
        <f t="shared" si="25"/>
        <v>0|0|1|1</v>
      </c>
      <c r="H1599" t="str">
        <f>_xlfn.IFNA(VLOOKUP(K1599,'Tables to Map'!A:B,2,FALSE),"")</f>
        <v/>
      </c>
      <c r="I1599" t="s">
        <v>8</v>
      </c>
      <c r="J1599" t="s">
        <v>9</v>
      </c>
      <c r="K1599" t="s">
        <v>2476</v>
      </c>
      <c r="L1599" t="s">
        <v>2477</v>
      </c>
      <c r="M1599">
        <v>4</v>
      </c>
      <c r="N1599" t="s">
        <v>1603</v>
      </c>
      <c r="O1599" t="s">
        <v>2629</v>
      </c>
      <c r="P1599" t="s">
        <v>2632</v>
      </c>
      <c r="Q1599">
        <v>255</v>
      </c>
      <c r="R1599">
        <v>255</v>
      </c>
      <c r="S1599" t="s">
        <v>1603</v>
      </c>
      <c r="T1599" t="s">
        <v>1603</v>
      </c>
      <c r="U1599" t="s">
        <v>1603</v>
      </c>
      <c r="V1599" t="s">
        <v>1603</v>
      </c>
      <c r="W1599" t="s">
        <v>1603</v>
      </c>
      <c r="X1599" t="s">
        <v>1603</v>
      </c>
      <c r="Y1599" t="s">
        <v>2633</v>
      </c>
      <c r="Z1599" t="s">
        <v>1603</v>
      </c>
      <c r="AA1599" t="s">
        <v>1603</v>
      </c>
      <c r="AB1599" t="s">
        <v>2634</v>
      </c>
      <c r="AC1599" t="s">
        <v>1603</v>
      </c>
      <c r="AD1599" t="s">
        <v>1603</v>
      </c>
      <c r="AE1599" t="s">
        <v>1603</v>
      </c>
    </row>
    <row r="1600" spans="1:31" x14ac:dyDescent="0.25">
      <c r="A1600" t="s">
        <v>4324</v>
      </c>
      <c r="B1600"/>
      <c r="C1600" t="str">
        <f>_xlfn.IFNA(VLOOKUP(CONCATENATE($A1600,"|","PI"),'Compare PI to Roll'!$A:$D,4,FALSE),"")</f>
        <v/>
      </c>
      <c r="D1600" t="str">
        <f>_xlfn.IFNA(VLOOKUP(CONCATENATE($A1600,"|","PI"),'Compare PI to Roll'!$A:$D,4,FALSE),"")</f>
        <v/>
      </c>
      <c r="E1600" t="str">
        <f>_xlfn.IFNA(VLOOKUP(CONCATENATE($A1600,"|","ROLL"),'Compare PI to Roll'!$A:$D,4,FALSE),"")</f>
        <v>ROLL</v>
      </c>
      <c r="F1600" t="str">
        <f>_xlfn.IFNA(VLOOKUP(CONCATENATE($A1600,"|","ROLL"),'Compare PI to Roll'!$A:$D,4,FALSE),"")</f>
        <v>ROLL</v>
      </c>
      <c r="G1600" t="str">
        <f t="shared" si="25"/>
        <v>0|0|1|1</v>
      </c>
      <c r="H1600" t="str">
        <f>_xlfn.IFNA(VLOOKUP(K1600,'Tables to Map'!A:B,2,FALSE),"")</f>
        <v/>
      </c>
      <c r="I1600" t="s">
        <v>8</v>
      </c>
      <c r="J1600" t="s">
        <v>9</v>
      </c>
      <c r="K1600" t="s">
        <v>2476</v>
      </c>
      <c r="L1600" t="s">
        <v>2479</v>
      </c>
      <c r="M1600">
        <v>5</v>
      </c>
      <c r="N1600" t="s">
        <v>1603</v>
      </c>
      <c r="O1600" t="s">
        <v>2636</v>
      </c>
      <c r="P1600" t="s">
        <v>2632</v>
      </c>
      <c r="Q1600">
        <v>255</v>
      </c>
      <c r="R1600">
        <v>255</v>
      </c>
      <c r="S1600" t="s">
        <v>1603</v>
      </c>
      <c r="T1600" t="s">
        <v>1603</v>
      </c>
      <c r="U1600" t="s">
        <v>1603</v>
      </c>
      <c r="V1600" t="s">
        <v>1603</v>
      </c>
      <c r="W1600" t="s">
        <v>1603</v>
      </c>
      <c r="X1600" t="s">
        <v>1603</v>
      </c>
      <c r="Y1600" t="s">
        <v>2633</v>
      </c>
      <c r="Z1600" t="s">
        <v>1603</v>
      </c>
      <c r="AA1600" t="s">
        <v>1603</v>
      </c>
      <c r="AB1600" t="s">
        <v>2634</v>
      </c>
      <c r="AC1600" t="s">
        <v>1603</v>
      </c>
      <c r="AD1600" t="s">
        <v>1603</v>
      </c>
      <c r="AE1600" t="s">
        <v>1603</v>
      </c>
    </row>
    <row r="1601" spans="1:31" x14ac:dyDescent="0.25">
      <c r="A1601" t="s">
        <v>4325</v>
      </c>
      <c r="B1601"/>
      <c r="C1601" t="str">
        <f>_xlfn.IFNA(VLOOKUP(CONCATENATE($A1601,"|","PI"),'Compare PI to Roll'!$A:$D,4,FALSE),"")</f>
        <v/>
      </c>
      <c r="D1601" t="str">
        <f>_xlfn.IFNA(VLOOKUP(CONCATENATE($A1601,"|","PI"),'Compare PI to Roll'!$A:$D,4,FALSE),"")</f>
        <v/>
      </c>
      <c r="E1601" t="str">
        <f>_xlfn.IFNA(VLOOKUP(CONCATENATE($A1601,"|","ROLL"),'Compare PI to Roll'!$A:$D,4,FALSE),"")</f>
        <v>ROLL</v>
      </c>
      <c r="F1601" t="str">
        <f>_xlfn.IFNA(VLOOKUP(CONCATENATE($A1601,"|","ROLL"),'Compare PI to Roll'!$A:$D,4,FALSE),"")</f>
        <v>ROLL</v>
      </c>
      <c r="G1601" t="str">
        <f t="shared" si="25"/>
        <v>0|0|1|1</v>
      </c>
      <c r="H1601" t="str">
        <f>_xlfn.IFNA(VLOOKUP(K1601,'Tables to Map'!A:B,2,FALSE),"")</f>
        <v/>
      </c>
      <c r="I1601" t="s">
        <v>8</v>
      </c>
      <c r="J1601" t="s">
        <v>9</v>
      </c>
      <c r="K1601" t="s">
        <v>2476</v>
      </c>
      <c r="L1601" t="s">
        <v>2481</v>
      </c>
      <c r="M1601">
        <v>6</v>
      </c>
      <c r="N1601" t="s">
        <v>1603</v>
      </c>
      <c r="O1601" t="s">
        <v>2636</v>
      </c>
      <c r="P1601" t="s">
        <v>2632</v>
      </c>
      <c r="Q1601">
        <v>255</v>
      </c>
      <c r="R1601">
        <v>255</v>
      </c>
      <c r="S1601" t="s">
        <v>1603</v>
      </c>
      <c r="T1601" t="s">
        <v>1603</v>
      </c>
      <c r="U1601" t="s">
        <v>1603</v>
      </c>
      <c r="V1601" t="s">
        <v>1603</v>
      </c>
      <c r="W1601" t="s">
        <v>1603</v>
      </c>
      <c r="X1601" t="s">
        <v>1603</v>
      </c>
      <c r="Y1601" t="s">
        <v>2633</v>
      </c>
      <c r="Z1601" t="s">
        <v>1603</v>
      </c>
      <c r="AA1601" t="s">
        <v>1603</v>
      </c>
      <c r="AB1601" t="s">
        <v>2634</v>
      </c>
      <c r="AC1601" t="s">
        <v>1603</v>
      </c>
      <c r="AD1601" t="s">
        <v>1603</v>
      </c>
      <c r="AE1601" t="s">
        <v>1603</v>
      </c>
    </row>
    <row r="1602" spans="1:31" x14ac:dyDescent="0.25">
      <c r="A1602" t="s">
        <v>4326</v>
      </c>
      <c r="B1602"/>
      <c r="C1602" t="str">
        <f>_xlfn.IFNA(VLOOKUP(CONCATENATE($A1602,"|","PI"),'Compare PI to Roll'!$A:$D,4,FALSE),"")</f>
        <v/>
      </c>
      <c r="D1602" t="str">
        <f>_xlfn.IFNA(VLOOKUP(CONCATENATE($A1602,"|","PI"),'Compare PI to Roll'!$A:$D,4,FALSE),"")</f>
        <v/>
      </c>
      <c r="E1602" t="str">
        <f>_xlfn.IFNA(VLOOKUP(CONCATENATE($A1602,"|","ROLL"),'Compare PI to Roll'!$A:$D,4,FALSE),"")</f>
        <v>ROLL</v>
      </c>
      <c r="F1602" t="str">
        <f>_xlfn.IFNA(VLOOKUP(CONCATENATE($A1602,"|","ROLL"),'Compare PI to Roll'!$A:$D,4,FALSE),"")</f>
        <v>ROLL</v>
      </c>
      <c r="G1602" t="str">
        <f t="shared" si="25"/>
        <v>0|0|1|1</v>
      </c>
      <c r="H1602" t="str">
        <f>_xlfn.IFNA(VLOOKUP(K1602,'Tables to Map'!A:B,2,FALSE),"")</f>
        <v/>
      </c>
      <c r="I1602" t="s">
        <v>8</v>
      </c>
      <c r="J1602" t="s">
        <v>9</v>
      </c>
      <c r="K1602" t="s">
        <v>2476</v>
      </c>
      <c r="L1602" t="s">
        <v>2483</v>
      </c>
      <c r="M1602">
        <v>7</v>
      </c>
      <c r="N1602" t="s">
        <v>1603</v>
      </c>
      <c r="O1602" t="s">
        <v>2636</v>
      </c>
      <c r="P1602" t="s">
        <v>2632</v>
      </c>
      <c r="Q1602">
        <v>255</v>
      </c>
      <c r="R1602">
        <v>255</v>
      </c>
      <c r="S1602" t="s">
        <v>1603</v>
      </c>
      <c r="T1602" t="s">
        <v>1603</v>
      </c>
      <c r="U1602" t="s">
        <v>1603</v>
      </c>
      <c r="V1602" t="s">
        <v>1603</v>
      </c>
      <c r="W1602" t="s">
        <v>1603</v>
      </c>
      <c r="X1602" t="s">
        <v>1603</v>
      </c>
      <c r="Y1602" t="s">
        <v>2633</v>
      </c>
      <c r="Z1602" t="s">
        <v>1603</v>
      </c>
      <c r="AA1602" t="s">
        <v>1603</v>
      </c>
      <c r="AB1602" t="s">
        <v>2634</v>
      </c>
      <c r="AC1602" t="s">
        <v>1603</v>
      </c>
      <c r="AD1602" t="s">
        <v>1603</v>
      </c>
      <c r="AE1602" t="s">
        <v>1603</v>
      </c>
    </row>
    <row r="1603" spans="1:31" x14ac:dyDescent="0.25">
      <c r="A1603" t="s">
        <v>4327</v>
      </c>
      <c r="B1603"/>
      <c r="C1603" t="str">
        <f>_xlfn.IFNA(VLOOKUP(CONCATENATE($A1603,"|","PI"),'Compare PI to Roll'!$A:$D,4,FALSE),"")</f>
        <v/>
      </c>
      <c r="D1603" t="str">
        <f>_xlfn.IFNA(VLOOKUP(CONCATENATE($A1603,"|","PI"),'Compare PI to Roll'!$A:$D,4,FALSE),"")</f>
        <v/>
      </c>
      <c r="E1603" t="str">
        <f>_xlfn.IFNA(VLOOKUP(CONCATENATE($A1603,"|","ROLL"),'Compare PI to Roll'!$A:$D,4,FALSE),"")</f>
        <v>ROLL</v>
      </c>
      <c r="F1603" t="str">
        <f>_xlfn.IFNA(VLOOKUP(CONCATENATE($A1603,"|","ROLL"),'Compare PI to Roll'!$A:$D,4,FALSE),"")</f>
        <v>ROLL</v>
      </c>
      <c r="G1603" t="str">
        <f t="shared" si="25"/>
        <v>0|0|1|1</v>
      </c>
      <c r="H1603" t="str">
        <f>_xlfn.IFNA(VLOOKUP(K1603,'Tables to Map'!A:B,2,FALSE),"")</f>
        <v/>
      </c>
      <c r="I1603" t="s">
        <v>8</v>
      </c>
      <c r="J1603" t="s">
        <v>9</v>
      </c>
      <c r="K1603" t="s">
        <v>2476</v>
      </c>
      <c r="L1603" t="s">
        <v>2484</v>
      </c>
      <c r="M1603">
        <v>8</v>
      </c>
      <c r="N1603" t="s">
        <v>1603</v>
      </c>
      <c r="O1603" t="s">
        <v>2636</v>
      </c>
      <c r="P1603" t="s">
        <v>2632</v>
      </c>
      <c r="Q1603">
        <v>255</v>
      </c>
      <c r="R1603">
        <v>255</v>
      </c>
      <c r="S1603" t="s">
        <v>1603</v>
      </c>
      <c r="T1603" t="s">
        <v>1603</v>
      </c>
      <c r="U1603" t="s">
        <v>1603</v>
      </c>
      <c r="V1603" t="s">
        <v>1603</v>
      </c>
      <c r="W1603" t="s">
        <v>1603</v>
      </c>
      <c r="X1603" t="s">
        <v>1603</v>
      </c>
      <c r="Y1603" t="s">
        <v>2633</v>
      </c>
      <c r="Z1603" t="s">
        <v>1603</v>
      </c>
      <c r="AA1603" t="s">
        <v>1603</v>
      </c>
      <c r="AB1603" t="s">
        <v>2634</v>
      </c>
      <c r="AC1603" t="s">
        <v>1603</v>
      </c>
      <c r="AD1603" t="s">
        <v>1603</v>
      </c>
      <c r="AE1603" t="s">
        <v>1603</v>
      </c>
    </row>
    <row r="1604" spans="1:31" x14ac:dyDescent="0.25">
      <c r="A1604" t="s">
        <v>4328</v>
      </c>
      <c r="B1604"/>
      <c r="C1604" t="str">
        <f>_xlfn.IFNA(VLOOKUP(CONCATENATE($A1604,"|","PI"),'Compare PI to Roll'!$A:$D,4,FALSE),"")</f>
        <v/>
      </c>
      <c r="D1604" t="str">
        <f>_xlfn.IFNA(VLOOKUP(CONCATENATE($A1604,"|","PI"),'Compare PI to Roll'!$A:$D,4,FALSE),"")</f>
        <v/>
      </c>
      <c r="E1604" t="str">
        <f>_xlfn.IFNA(VLOOKUP(CONCATENATE($A1604,"|","ROLL"),'Compare PI to Roll'!$A:$D,4,FALSE),"")</f>
        <v>ROLL</v>
      </c>
      <c r="F1604" t="str">
        <f>_xlfn.IFNA(VLOOKUP(CONCATENATE($A1604,"|","ROLL"),'Compare PI to Roll'!$A:$D,4,FALSE),"")</f>
        <v>ROLL</v>
      </c>
      <c r="G1604" t="str">
        <f t="shared" si="25"/>
        <v>0|0|1|1</v>
      </c>
      <c r="H1604" t="str">
        <f>_xlfn.IFNA(VLOOKUP(K1604,'Tables to Map'!A:B,2,FALSE),"")</f>
        <v/>
      </c>
      <c r="I1604" t="s">
        <v>8</v>
      </c>
      <c r="J1604" t="s">
        <v>9</v>
      </c>
      <c r="K1604" t="s">
        <v>2476</v>
      </c>
      <c r="L1604" t="s">
        <v>2486</v>
      </c>
      <c r="M1604">
        <v>9</v>
      </c>
      <c r="N1604" t="s">
        <v>1603</v>
      </c>
      <c r="O1604" t="s">
        <v>2636</v>
      </c>
      <c r="P1604" t="s">
        <v>2632</v>
      </c>
      <c r="Q1604">
        <v>255</v>
      </c>
      <c r="R1604">
        <v>255</v>
      </c>
      <c r="S1604" t="s">
        <v>1603</v>
      </c>
      <c r="T1604" t="s">
        <v>1603</v>
      </c>
      <c r="U1604" t="s">
        <v>1603</v>
      </c>
      <c r="V1604" t="s">
        <v>1603</v>
      </c>
      <c r="W1604" t="s">
        <v>1603</v>
      </c>
      <c r="X1604" t="s">
        <v>1603</v>
      </c>
      <c r="Y1604" t="s">
        <v>2633</v>
      </c>
      <c r="Z1604" t="s">
        <v>1603</v>
      </c>
      <c r="AA1604" t="s">
        <v>1603</v>
      </c>
      <c r="AB1604" t="s">
        <v>2634</v>
      </c>
      <c r="AC1604" t="s">
        <v>1603</v>
      </c>
      <c r="AD1604" t="s">
        <v>1603</v>
      </c>
      <c r="AE1604" t="s">
        <v>1603</v>
      </c>
    </row>
    <row r="1605" spans="1:31" x14ac:dyDescent="0.25">
      <c r="A1605" t="s">
        <v>4329</v>
      </c>
      <c r="B1605"/>
      <c r="C1605" t="str">
        <f>_xlfn.IFNA(VLOOKUP(CONCATENATE($A1605,"|","PI"),'Compare PI to Roll'!$A:$D,4,FALSE),"")</f>
        <v/>
      </c>
      <c r="D1605" t="str">
        <f>_xlfn.IFNA(VLOOKUP(CONCATENATE($A1605,"|","PI"),'Compare PI to Roll'!$A:$D,4,FALSE),"")</f>
        <v/>
      </c>
      <c r="E1605" t="str">
        <f>_xlfn.IFNA(VLOOKUP(CONCATENATE($A1605,"|","ROLL"),'Compare PI to Roll'!$A:$D,4,FALSE),"")</f>
        <v>ROLL</v>
      </c>
      <c r="F1605" t="str">
        <f>_xlfn.IFNA(VLOOKUP(CONCATENATE($A1605,"|","ROLL"),'Compare PI to Roll'!$A:$D,4,FALSE),"")</f>
        <v>ROLL</v>
      </c>
      <c r="G1605" t="str">
        <f t="shared" si="25"/>
        <v>0|0|1|1</v>
      </c>
      <c r="H1605" t="str">
        <f>_xlfn.IFNA(VLOOKUP(K1605,'Tables to Map'!A:B,2,FALSE),"")</f>
        <v/>
      </c>
      <c r="I1605" t="s">
        <v>8</v>
      </c>
      <c r="J1605" t="s">
        <v>9</v>
      </c>
      <c r="K1605" t="s">
        <v>2476</v>
      </c>
      <c r="L1605" t="s">
        <v>2488</v>
      </c>
      <c r="M1605">
        <v>10</v>
      </c>
      <c r="N1605" t="s">
        <v>1603</v>
      </c>
      <c r="O1605" t="s">
        <v>2636</v>
      </c>
      <c r="P1605" t="s">
        <v>2632</v>
      </c>
      <c r="Q1605">
        <v>255</v>
      </c>
      <c r="R1605">
        <v>255</v>
      </c>
      <c r="S1605" t="s">
        <v>1603</v>
      </c>
      <c r="T1605" t="s">
        <v>1603</v>
      </c>
      <c r="U1605" t="s">
        <v>1603</v>
      </c>
      <c r="V1605" t="s">
        <v>1603</v>
      </c>
      <c r="W1605" t="s">
        <v>1603</v>
      </c>
      <c r="X1605" t="s">
        <v>1603</v>
      </c>
      <c r="Y1605" t="s">
        <v>2633</v>
      </c>
      <c r="Z1605" t="s">
        <v>1603</v>
      </c>
      <c r="AA1605" t="s">
        <v>1603</v>
      </c>
      <c r="AB1605" t="s">
        <v>2634</v>
      </c>
      <c r="AC1605" t="s">
        <v>1603</v>
      </c>
      <c r="AD1605" t="s">
        <v>1603</v>
      </c>
      <c r="AE1605" t="s">
        <v>1603</v>
      </c>
    </row>
    <row r="1606" spans="1:31" x14ac:dyDescent="0.25">
      <c r="A1606" t="s">
        <v>4330</v>
      </c>
      <c r="B1606"/>
      <c r="C1606" t="str">
        <f>_xlfn.IFNA(VLOOKUP(CONCATENATE($A1606,"|","PI"),'Compare PI to Roll'!$A:$D,4,FALSE),"")</f>
        <v/>
      </c>
      <c r="D1606" t="str">
        <f>_xlfn.IFNA(VLOOKUP(CONCATENATE($A1606,"|","PI"),'Compare PI to Roll'!$A:$D,4,FALSE),"")</f>
        <v/>
      </c>
      <c r="E1606" t="str">
        <f>_xlfn.IFNA(VLOOKUP(CONCATENATE($A1606,"|","ROLL"),'Compare PI to Roll'!$A:$D,4,FALSE),"")</f>
        <v>ROLL</v>
      </c>
      <c r="F1606" t="str">
        <f>_xlfn.IFNA(VLOOKUP(CONCATENATE($A1606,"|","ROLL"),'Compare PI to Roll'!$A:$D,4,FALSE),"")</f>
        <v>ROLL</v>
      </c>
      <c r="G1606" t="str">
        <f t="shared" si="25"/>
        <v>0|0|1|1</v>
      </c>
      <c r="H1606" t="str">
        <f>_xlfn.IFNA(VLOOKUP(K1606,'Tables to Map'!A:B,2,FALSE),"")</f>
        <v/>
      </c>
      <c r="I1606" t="s">
        <v>8</v>
      </c>
      <c r="J1606" t="s">
        <v>9</v>
      </c>
      <c r="K1606" t="s">
        <v>2476</v>
      </c>
      <c r="L1606" t="s">
        <v>2490</v>
      </c>
      <c r="M1606">
        <v>11</v>
      </c>
      <c r="N1606" t="s">
        <v>1603</v>
      </c>
      <c r="O1606" t="s">
        <v>2636</v>
      </c>
      <c r="P1606" t="s">
        <v>2632</v>
      </c>
      <c r="Q1606">
        <v>255</v>
      </c>
      <c r="R1606">
        <v>255</v>
      </c>
      <c r="S1606" t="s">
        <v>1603</v>
      </c>
      <c r="T1606" t="s">
        <v>1603</v>
      </c>
      <c r="U1606" t="s">
        <v>1603</v>
      </c>
      <c r="V1606" t="s">
        <v>1603</v>
      </c>
      <c r="W1606" t="s">
        <v>1603</v>
      </c>
      <c r="X1606" t="s">
        <v>1603</v>
      </c>
      <c r="Y1606" t="s">
        <v>2633</v>
      </c>
      <c r="Z1606" t="s">
        <v>1603</v>
      </c>
      <c r="AA1606" t="s">
        <v>1603</v>
      </c>
      <c r="AB1606" t="s">
        <v>2634</v>
      </c>
      <c r="AC1606" t="s">
        <v>1603</v>
      </c>
      <c r="AD1606" t="s">
        <v>1603</v>
      </c>
      <c r="AE1606" t="s">
        <v>1603</v>
      </c>
    </row>
    <row r="1607" spans="1:31" x14ac:dyDescent="0.25">
      <c r="A1607" t="s">
        <v>4331</v>
      </c>
      <c r="B1607"/>
      <c r="C1607" t="str">
        <f>_xlfn.IFNA(VLOOKUP(CONCATENATE($A1607,"|","PI"),'Compare PI to Roll'!$A:$D,4,FALSE),"")</f>
        <v/>
      </c>
      <c r="D1607" t="str">
        <f>_xlfn.IFNA(VLOOKUP(CONCATENATE($A1607,"|","PI"),'Compare PI to Roll'!$A:$D,4,FALSE),"")</f>
        <v/>
      </c>
      <c r="E1607" t="str">
        <f>_xlfn.IFNA(VLOOKUP(CONCATENATE($A1607,"|","ROLL"),'Compare PI to Roll'!$A:$D,4,FALSE),"")</f>
        <v>ROLL</v>
      </c>
      <c r="F1607" t="str">
        <f>_xlfn.IFNA(VLOOKUP(CONCATENATE($A1607,"|","ROLL"),'Compare PI to Roll'!$A:$D,4,FALSE),"")</f>
        <v>ROLL</v>
      </c>
      <c r="G1607" t="str">
        <f t="shared" si="25"/>
        <v>0|0|1|1</v>
      </c>
      <c r="H1607" t="str">
        <f>_xlfn.IFNA(VLOOKUP(K1607,'Tables to Map'!A:B,2,FALSE),"")</f>
        <v/>
      </c>
      <c r="I1607" t="s">
        <v>8</v>
      </c>
      <c r="J1607" t="s">
        <v>9</v>
      </c>
      <c r="K1607" t="s">
        <v>2476</v>
      </c>
      <c r="L1607" t="s">
        <v>2492</v>
      </c>
      <c r="M1607">
        <v>12</v>
      </c>
      <c r="N1607" t="s">
        <v>1603</v>
      </c>
      <c r="O1607" t="s">
        <v>2636</v>
      </c>
      <c r="P1607" t="s">
        <v>2632</v>
      </c>
      <c r="Q1607">
        <v>255</v>
      </c>
      <c r="R1607">
        <v>255</v>
      </c>
      <c r="S1607" t="s">
        <v>1603</v>
      </c>
      <c r="T1607" t="s">
        <v>1603</v>
      </c>
      <c r="U1607" t="s">
        <v>1603</v>
      </c>
      <c r="V1607" t="s">
        <v>1603</v>
      </c>
      <c r="W1607" t="s">
        <v>1603</v>
      </c>
      <c r="X1607" t="s">
        <v>1603</v>
      </c>
      <c r="Y1607" t="s">
        <v>2633</v>
      </c>
      <c r="Z1607" t="s">
        <v>1603</v>
      </c>
      <c r="AA1607" t="s">
        <v>1603</v>
      </c>
      <c r="AB1607" t="s">
        <v>2634</v>
      </c>
      <c r="AC1607" t="s">
        <v>1603</v>
      </c>
      <c r="AD1607" t="s">
        <v>1603</v>
      </c>
      <c r="AE1607" t="s">
        <v>1603</v>
      </c>
    </row>
    <row r="1608" spans="1:31" x14ac:dyDescent="0.25">
      <c r="A1608" t="s">
        <v>4332</v>
      </c>
      <c r="B1608"/>
      <c r="C1608" t="str">
        <f>_xlfn.IFNA(VLOOKUP(CONCATENATE($A1608,"|","PI"),'Compare PI to Roll'!$A:$D,4,FALSE),"")</f>
        <v/>
      </c>
      <c r="D1608" t="str">
        <f>_xlfn.IFNA(VLOOKUP(CONCATENATE($A1608,"|","PI"),'Compare PI to Roll'!$A:$D,4,FALSE),"")</f>
        <v/>
      </c>
      <c r="E1608" t="str">
        <f>_xlfn.IFNA(VLOOKUP(CONCATENATE($A1608,"|","ROLL"),'Compare PI to Roll'!$A:$D,4,FALSE),"")</f>
        <v>ROLL</v>
      </c>
      <c r="F1608" t="str">
        <f>_xlfn.IFNA(VLOOKUP(CONCATENATE($A1608,"|","ROLL"),'Compare PI to Roll'!$A:$D,4,FALSE),"")</f>
        <v>ROLL</v>
      </c>
      <c r="G1608" t="str">
        <f t="shared" si="25"/>
        <v>0|0|1|1</v>
      </c>
      <c r="H1608" t="str">
        <f>_xlfn.IFNA(VLOOKUP(K1608,'Tables to Map'!A:B,2,FALSE),"")</f>
        <v/>
      </c>
      <c r="I1608" t="s">
        <v>8</v>
      </c>
      <c r="J1608" t="s">
        <v>9</v>
      </c>
      <c r="K1608" t="s">
        <v>2476</v>
      </c>
      <c r="L1608" t="s">
        <v>10</v>
      </c>
      <c r="M1608">
        <v>13</v>
      </c>
      <c r="N1608" t="s">
        <v>1603</v>
      </c>
      <c r="O1608" t="s">
        <v>2636</v>
      </c>
      <c r="P1608" t="s">
        <v>2630</v>
      </c>
      <c r="Q1608" t="s">
        <v>1603</v>
      </c>
      <c r="R1608" t="s">
        <v>1603</v>
      </c>
      <c r="S1608">
        <v>10</v>
      </c>
      <c r="T1608">
        <v>10</v>
      </c>
      <c r="U1608">
        <v>0</v>
      </c>
      <c r="V1608" t="s">
        <v>1603</v>
      </c>
      <c r="W1608" t="s">
        <v>1603</v>
      </c>
      <c r="X1608" t="s">
        <v>1603</v>
      </c>
      <c r="Y1608" t="s">
        <v>1603</v>
      </c>
      <c r="Z1608" t="s">
        <v>1603</v>
      </c>
      <c r="AA1608" t="s">
        <v>1603</v>
      </c>
      <c r="AB1608" t="s">
        <v>1603</v>
      </c>
      <c r="AC1608" t="s">
        <v>1603</v>
      </c>
      <c r="AD1608" t="s">
        <v>1603</v>
      </c>
      <c r="AE1608" t="s">
        <v>1603</v>
      </c>
    </row>
    <row r="1609" spans="1:31" x14ac:dyDescent="0.25">
      <c r="A1609" t="s">
        <v>4333</v>
      </c>
      <c r="B1609"/>
      <c r="C1609" t="str">
        <f>_xlfn.IFNA(VLOOKUP(CONCATENATE($A1609,"|","PI"),'Compare PI to Roll'!$A:$D,4,FALSE),"")</f>
        <v>PI</v>
      </c>
      <c r="D1609" t="str">
        <f>_xlfn.IFNA(VLOOKUP(CONCATENATE($A1609,"|","PI"),'Compare PI to Roll'!$A:$D,4,FALSE),"")</f>
        <v>PI</v>
      </c>
      <c r="E1609" t="str">
        <f>_xlfn.IFNA(VLOOKUP(CONCATENATE($A1609,"|","ROLL"),'Compare PI to Roll'!$A:$D,4,FALSE),"")</f>
        <v/>
      </c>
      <c r="F1609" t="str">
        <f>_xlfn.IFNA(VLOOKUP(CONCATENATE($A1609,"|","ROLL"),'Compare PI to Roll'!$A:$D,4,FALSE),"")</f>
        <v/>
      </c>
      <c r="G1609" t="str">
        <f t="shared" si="25"/>
        <v>1|1|0|0</v>
      </c>
      <c r="H1609" t="str">
        <f>_xlfn.IFNA(VLOOKUP(K1609,'Tables to Map'!A:B,2,FALSE),"")</f>
        <v/>
      </c>
      <c r="I1609" t="s">
        <v>8</v>
      </c>
      <c r="J1609" t="s">
        <v>9</v>
      </c>
      <c r="K1609" t="s">
        <v>986</v>
      </c>
      <c r="L1609" t="s">
        <v>987</v>
      </c>
      <c r="M1609">
        <v>1</v>
      </c>
      <c r="N1609" t="s">
        <v>1603</v>
      </c>
      <c r="O1609" t="s">
        <v>2629</v>
      </c>
      <c r="P1609" t="s">
        <v>2630</v>
      </c>
      <c r="Q1609" t="s">
        <v>1603</v>
      </c>
      <c r="R1609" t="s">
        <v>1603</v>
      </c>
      <c r="S1609">
        <v>10</v>
      </c>
      <c r="T1609">
        <v>10</v>
      </c>
      <c r="U1609">
        <v>0</v>
      </c>
      <c r="V1609" t="s">
        <v>1603</v>
      </c>
      <c r="W1609" t="s">
        <v>1603</v>
      </c>
      <c r="X1609" t="s">
        <v>1603</v>
      </c>
      <c r="Y1609" t="s">
        <v>1603</v>
      </c>
      <c r="Z1609" t="s">
        <v>1603</v>
      </c>
      <c r="AA1609" t="s">
        <v>1603</v>
      </c>
      <c r="AB1609" t="s">
        <v>1603</v>
      </c>
      <c r="AC1609" t="s">
        <v>1603</v>
      </c>
      <c r="AD1609" t="s">
        <v>1603</v>
      </c>
      <c r="AE1609" t="s">
        <v>1603</v>
      </c>
    </row>
    <row r="1610" spans="1:31" x14ac:dyDescent="0.25">
      <c r="A1610" t="s">
        <v>4334</v>
      </c>
      <c r="B1610"/>
      <c r="C1610" t="str">
        <f>_xlfn.IFNA(VLOOKUP(CONCATENATE($A1610,"|","PI"),'Compare PI to Roll'!$A:$D,4,FALSE),"")</f>
        <v>PI</v>
      </c>
      <c r="D1610" t="str">
        <f>_xlfn.IFNA(VLOOKUP(CONCATENATE($A1610,"|","PI"),'Compare PI to Roll'!$A:$D,4,FALSE),"")</f>
        <v>PI</v>
      </c>
      <c r="E1610" t="str">
        <f>_xlfn.IFNA(VLOOKUP(CONCATENATE($A1610,"|","ROLL"),'Compare PI to Roll'!$A:$D,4,FALSE),"")</f>
        <v/>
      </c>
      <c r="F1610" t="str">
        <f>_xlfn.IFNA(VLOOKUP(CONCATENATE($A1610,"|","ROLL"),'Compare PI to Roll'!$A:$D,4,FALSE),"")</f>
        <v/>
      </c>
      <c r="G1610" t="str">
        <f t="shared" si="25"/>
        <v>1|1|0|0</v>
      </c>
      <c r="H1610" t="str">
        <f>_xlfn.IFNA(VLOOKUP(K1610,'Tables to Map'!A:B,2,FALSE),"")</f>
        <v/>
      </c>
      <c r="I1610" t="s">
        <v>8</v>
      </c>
      <c r="J1610" t="s">
        <v>9</v>
      </c>
      <c r="K1610" t="s">
        <v>986</v>
      </c>
      <c r="L1610" t="s">
        <v>988</v>
      </c>
      <c r="M1610">
        <v>2</v>
      </c>
      <c r="N1610" t="s">
        <v>1603</v>
      </c>
      <c r="O1610" t="s">
        <v>2636</v>
      </c>
      <c r="P1610" t="s">
        <v>2632</v>
      </c>
      <c r="Q1610">
        <v>255</v>
      </c>
      <c r="R1610">
        <v>255</v>
      </c>
      <c r="S1610" t="s">
        <v>1603</v>
      </c>
      <c r="T1610" t="s">
        <v>1603</v>
      </c>
      <c r="U1610" t="s">
        <v>1603</v>
      </c>
      <c r="V1610" t="s">
        <v>1603</v>
      </c>
      <c r="W1610" t="s">
        <v>1603</v>
      </c>
      <c r="X1610" t="s">
        <v>1603</v>
      </c>
      <c r="Y1610" t="s">
        <v>2633</v>
      </c>
      <c r="Z1610" t="s">
        <v>1603</v>
      </c>
      <c r="AA1610" t="s">
        <v>1603</v>
      </c>
      <c r="AB1610" t="s">
        <v>2634</v>
      </c>
      <c r="AC1610" t="s">
        <v>1603</v>
      </c>
      <c r="AD1610" t="s">
        <v>1603</v>
      </c>
      <c r="AE1610" t="s">
        <v>1603</v>
      </c>
    </row>
    <row r="1611" spans="1:31" x14ac:dyDescent="0.25">
      <c r="A1611" t="s">
        <v>4335</v>
      </c>
      <c r="B1611"/>
      <c r="C1611" t="str">
        <f>_xlfn.IFNA(VLOOKUP(CONCATENATE($A1611,"|","PI"),'Compare PI to Roll'!$A:$D,4,FALSE),"")</f>
        <v>PI</v>
      </c>
      <c r="D1611" t="str">
        <f>_xlfn.IFNA(VLOOKUP(CONCATENATE($A1611,"|","PI"),'Compare PI to Roll'!$A:$D,4,FALSE),"")</f>
        <v>PI</v>
      </c>
      <c r="E1611" t="str">
        <f>_xlfn.IFNA(VLOOKUP(CONCATENATE($A1611,"|","ROLL"),'Compare PI to Roll'!$A:$D,4,FALSE),"")</f>
        <v/>
      </c>
      <c r="F1611" t="str">
        <f>_xlfn.IFNA(VLOOKUP(CONCATENATE($A1611,"|","ROLL"),'Compare PI to Roll'!$A:$D,4,FALSE),"")</f>
        <v/>
      </c>
      <c r="G1611" t="str">
        <f t="shared" si="25"/>
        <v>1|1|0|0</v>
      </c>
      <c r="H1611" t="str">
        <f>_xlfn.IFNA(VLOOKUP(K1611,'Tables to Map'!A:B,2,FALSE),"")</f>
        <v/>
      </c>
      <c r="I1611" t="s">
        <v>8</v>
      </c>
      <c r="J1611" t="s">
        <v>9</v>
      </c>
      <c r="K1611" t="s">
        <v>986</v>
      </c>
      <c r="L1611" t="s">
        <v>84</v>
      </c>
      <c r="M1611">
        <v>3</v>
      </c>
      <c r="N1611" t="s">
        <v>1603</v>
      </c>
      <c r="O1611" t="s">
        <v>2629</v>
      </c>
      <c r="P1611" t="s">
        <v>2630</v>
      </c>
      <c r="Q1611" t="s">
        <v>1603</v>
      </c>
      <c r="R1611" t="s">
        <v>1603</v>
      </c>
      <c r="S1611">
        <v>10</v>
      </c>
      <c r="T1611">
        <v>10</v>
      </c>
      <c r="U1611">
        <v>0</v>
      </c>
      <c r="V1611" t="s">
        <v>1603</v>
      </c>
      <c r="W1611" t="s">
        <v>1603</v>
      </c>
      <c r="X1611" t="s">
        <v>1603</v>
      </c>
      <c r="Y1611" t="s">
        <v>1603</v>
      </c>
      <c r="Z1611" t="s">
        <v>1603</v>
      </c>
      <c r="AA1611" t="s">
        <v>1603</v>
      </c>
      <c r="AB1611" t="s">
        <v>1603</v>
      </c>
      <c r="AC1611" t="s">
        <v>1603</v>
      </c>
      <c r="AD1611" t="s">
        <v>1603</v>
      </c>
      <c r="AE1611" t="s">
        <v>1603</v>
      </c>
    </row>
    <row r="1612" spans="1:31" x14ac:dyDescent="0.25">
      <c r="A1612" t="s">
        <v>4336</v>
      </c>
      <c r="B1612"/>
      <c r="C1612" t="str">
        <f>_xlfn.IFNA(VLOOKUP(CONCATENATE($A1612,"|","PI"),'Compare PI to Roll'!$A:$D,4,FALSE),"")</f>
        <v>PI</v>
      </c>
      <c r="D1612" t="str">
        <f>_xlfn.IFNA(VLOOKUP(CONCATENATE($A1612,"|","PI"),'Compare PI to Roll'!$A:$D,4,FALSE),"")</f>
        <v>PI</v>
      </c>
      <c r="E1612" t="str">
        <f>_xlfn.IFNA(VLOOKUP(CONCATENATE($A1612,"|","ROLL"),'Compare PI to Roll'!$A:$D,4,FALSE),"")</f>
        <v/>
      </c>
      <c r="F1612" t="str">
        <f>_xlfn.IFNA(VLOOKUP(CONCATENATE($A1612,"|","ROLL"),'Compare PI to Roll'!$A:$D,4,FALSE),"")</f>
        <v/>
      </c>
      <c r="G1612" t="str">
        <f t="shared" si="25"/>
        <v>1|1|0|0</v>
      </c>
      <c r="H1612" t="str">
        <f>_xlfn.IFNA(VLOOKUP(K1612,'Tables to Map'!A:B,2,FALSE),"")</f>
        <v/>
      </c>
      <c r="I1612" t="s">
        <v>8</v>
      </c>
      <c r="J1612" t="s">
        <v>9</v>
      </c>
      <c r="K1612" t="s">
        <v>986</v>
      </c>
      <c r="L1612" t="s">
        <v>130</v>
      </c>
      <c r="M1612">
        <v>4</v>
      </c>
      <c r="N1612" t="s">
        <v>1603</v>
      </c>
      <c r="O1612" t="s">
        <v>2629</v>
      </c>
      <c r="P1612" t="s">
        <v>2630</v>
      </c>
      <c r="Q1612" t="s">
        <v>1603</v>
      </c>
      <c r="R1612" t="s">
        <v>1603</v>
      </c>
      <c r="S1612">
        <v>10</v>
      </c>
      <c r="T1612">
        <v>10</v>
      </c>
      <c r="U1612">
        <v>0</v>
      </c>
      <c r="V1612" t="s">
        <v>1603</v>
      </c>
      <c r="W1612" t="s">
        <v>1603</v>
      </c>
      <c r="X1612" t="s">
        <v>1603</v>
      </c>
      <c r="Y1612" t="s">
        <v>1603</v>
      </c>
      <c r="Z1612" t="s">
        <v>1603</v>
      </c>
      <c r="AA1612" t="s">
        <v>1603</v>
      </c>
      <c r="AB1612" t="s">
        <v>1603</v>
      </c>
      <c r="AC1612" t="s">
        <v>1603</v>
      </c>
      <c r="AD1612" t="s">
        <v>1603</v>
      </c>
      <c r="AE1612" t="s">
        <v>1603</v>
      </c>
    </row>
    <row r="1613" spans="1:31" x14ac:dyDescent="0.25">
      <c r="A1613" t="s">
        <v>4337</v>
      </c>
      <c r="B1613"/>
      <c r="C1613" t="str">
        <f>_xlfn.IFNA(VLOOKUP(CONCATENATE($A1613,"|","PI"),'Compare PI to Roll'!$A:$D,4,FALSE),"")</f>
        <v>PI</v>
      </c>
      <c r="D1613" t="str">
        <f>_xlfn.IFNA(VLOOKUP(CONCATENATE($A1613,"|","PI"),'Compare PI to Roll'!$A:$D,4,FALSE),"")</f>
        <v>PI</v>
      </c>
      <c r="E1613" t="str">
        <f>_xlfn.IFNA(VLOOKUP(CONCATENATE($A1613,"|","ROLL"),'Compare PI to Roll'!$A:$D,4,FALSE),"")</f>
        <v/>
      </c>
      <c r="F1613" t="str">
        <f>_xlfn.IFNA(VLOOKUP(CONCATENATE($A1613,"|","ROLL"),'Compare PI to Roll'!$A:$D,4,FALSE),"")</f>
        <v/>
      </c>
      <c r="G1613" t="str">
        <f t="shared" si="25"/>
        <v>1|1|0|0</v>
      </c>
      <c r="H1613" t="str">
        <f>_xlfn.IFNA(VLOOKUP(K1613,'Tables to Map'!A:B,2,FALSE),"")</f>
        <v/>
      </c>
      <c r="I1613" t="s">
        <v>8</v>
      </c>
      <c r="J1613" t="s">
        <v>9</v>
      </c>
      <c r="K1613" t="s">
        <v>986</v>
      </c>
      <c r="L1613" t="s">
        <v>990</v>
      </c>
      <c r="M1613">
        <v>5</v>
      </c>
      <c r="N1613" t="s">
        <v>1603</v>
      </c>
      <c r="O1613" t="s">
        <v>2629</v>
      </c>
      <c r="P1613" t="s">
        <v>2632</v>
      </c>
      <c r="Q1613">
        <v>255</v>
      </c>
      <c r="R1613">
        <v>255</v>
      </c>
      <c r="S1613" t="s">
        <v>1603</v>
      </c>
      <c r="T1613" t="s">
        <v>1603</v>
      </c>
      <c r="U1613" t="s">
        <v>1603</v>
      </c>
      <c r="V1613" t="s">
        <v>1603</v>
      </c>
      <c r="W1613" t="s">
        <v>1603</v>
      </c>
      <c r="X1613" t="s">
        <v>1603</v>
      </c>
      <c r="Y1613" t="s">
        <v>2633</v>
      </c>
      <c r="Z1613" t="s">
        <v>1603</v>
      </c>
      <c r="AA1613" t="s">
        <v>1603</v>
      </c>
      <c r="AB1613" t="s">
        <v>2634</v>
      </c>
      <c r="AC1613" t="s">
        <v>1603</v>
      </c>
      <c r="AD1613" t="s">
        <v>1603</v>
      </c>
      <c r="AE1613" t="s">
        <v>1603</v>
      </c>
    </row>
    <row r="1614" spans="1:31" x14ac:dyDescent="0.25">
      <c r="A1614" t="s">
        <v>4338</v>
      </c>
      <c r="B1614"/>
      <c r="C1614" t="str">
        <f>_xlfn.IFNA(VLOOKUP(CONCATENATE($A1614,"|","PI"),'Compare PI to Roll'!$A:$D,4,FALSE),"")</f>
        <v>PI</v>
      </c>
      <c r="D1614" t="str">
        <f>_xlfn.IFNA(VLOOKUP(CONCATENATE($A1614,"|","PI"),'Compare PI to Roll'!$A:$D,4,FALSE),"")</f>
        <v>PI</v>
      </c>
      <c r="E1614" t="str">
        <f>_xlfn.IFNA(VLOOKUP(CONCATENATE($A1614,"|","ROLL"),'Compare PI to Roll'!$A:$D,4,FALSE),"")</f>
        <v/>
      </c>
      <c r="F1614" t="str">
        <f>_xlfn.IFNA(VLOOKUP(CONCATENATE($A1614,"|","ROLL"),'Compare PI to Roll'!$A:$D,4,FALSE),"")</f>
        <v/>
      </c>
      <c r="G1614" t="str">
        <f t="shared" si="25"/>
        <v>1|1|0|0</v>
      </c>
      <c r="H1614" t="str">
        <f>_xlfn.IFNA(VLOOKUP(K1614,'Tables to Map'!A:B,2,FALSE),"")</f>
        <v/>
      </c>
      <c r="I1614" t="s">
        <v>8</v>
      </c>
      <c r="J1614" t="s">
        <v>9</v>
      </c>
      <c r="K1614" t="s">
        <v>986</v>
      </c>
      <c r="L1614" t="s">
        <v>991</v>
      </c>
      <c r="M1614">
        <v>6</v>
      </c>
      <c r="N1614" t="s">
        <v>1603</v>
      </c>
      <c r="O1614" t="s">
        <v>2629</v>
      </c>
      <c r="P1614" t="s">
        <v>2632</v>
      </c>
      <c r="Q1614">
        <v>255</v>
      </c>
      <c r="R1614">
        <v>255</v>
      </c>
      <c r="S1614" t="s">
        <v>1603</v>
      </c>
      <c r="T1614" t="s">
        <v>1603</v>
      </c>
      <c r="U1614" t="s">
        <v>1603</v>
      </c>
      <c r="V1614" t="s">
        <v>1603</v>
      </c>
      <c r="W1614" t="s">
        <v>1603</v>
      </c>
      <c r="X1614" t="s">
        <v>1603</v>
      </c>
      <c r="Y1614" t="s">
        <v>2633</v>
      </c>
      <c r="Z1614" t="s">
        <v>1603</v>
      </c>
      <c r="AA1614" t="s">
        <v>1603</v>
      </c>
      <c r="AB1614" t="s">
        <v>2634</v>
      </c>
      <c r="AC1614" t="s">
        <v>1603</v>
      </c>
      <c r="AD1614" t="s">
        <v>1603</v>
      </c>
      <c r="AE1614" t="s">
        <v>1603</v>
      </c>
    </row>
    <row r="1615" spans="1:31" x14ac:dyDescent="0.25">
      <c r="A1615" t="s">
        <v>4339</v>
      </c>
      <c r="B1615"/>
      <c r="C1615" t="str">
        <f>_xlfn.IFNA(VLOOKUP(CONCATENATE($A1615,"|","PI"),'Compare PI to Roll'!$A:$D,4,FALSE),"")</f>
        <v>PI</v>
      </c>
      <c r="D1615" t="str">
        <f>_xlfn.IFNA(VLOOKUP(CONCATENATE($A1615,"|","PI"),'Compare PI to Roll'!$A:$D,4,FALSE),"")</f>
        <v>PI</v>
      </c>
      <c r="E1615" t="str">
        <f>_xlfn.IFNA(VLOOKUP(CONCATENATE($A1615,"|","ROLL"),'Compare PI to Roll'!$A:$D,4,FALSE),"")</f>
        <v/>
      </c>
      <c r="F1615" t="str">
        <f>_xlfn.IFNA(VLOOKUP(CONCATENATE($A1615,"|","ROLL"),'Compare PI to Roll'!$A:$D,4,FALSE),"")</f>
        <v/>
      </c>
      <c r="G1615" t="str">
        <f t="shared" si="25"/>
        <v>1|1|0|0</v>
      </c>
      <c r="H1615" t="str">
        <f>_xlfn.IFNA(VLOOKUP(K1615,'Tables to Map'!A:B,2,FALSE),"")</f>
        <v/>
      </c>
      <c r="I1615" t="s">
        <v>8</v>
      </c>
      <c r="J1615" t="s">
        <v>9</v>
      </c>
      <c r="K1615" t="s">
        <v>986</v>
      </c>
      <c r="L1615" t="s">
        <v>993</v>
      </c>
      <c r="M1615">
        <v>7</v>
      </c>
      <c r="N1615" t="s">
        <v>1603</v>
      </c>
      <c r="O1615" t="s">
        <v>2629</v>
      </c>
      <c r="P1615" t="s">
        <v>2632</v>
      </c>
      <c r="Q1615">
        <v>255</v>
      </c>
      <c r="R1615">
        <v>255</v>
      </c>
      <c r="S1615" t="s">
        <v>1603</v>
      </c>
      <c r="T1615" t="s">
        <v>1603</v>
      </c>
      <c r="U1615" t="s">
        <v>1603</v>
      </c>
      <c r="V1615" t="s">
        <v>1603</v>
      </c>
      <c r="W1615" t="s">
        <v>1603</v>
      </c>
      <c r="X1615" t="s">
        <v>1603</v>
      </c>
      <c r="Y1615" t="s">
        <v>2633</v>
      </c>
      <c r="Z1615" t="s">
        <v>1603</v>
      </c>
      <c r="AA1615" t="s">
        <v>1603</v>
      </c>
      <c r="AB1615" t="s">
        <v>2634</v>
      </c>
      <c r="AC1615" t="s">
        <v>1603</v>
      </c>
      <c r="AD1615" t="s">
        <v>1603</v>
      </c>
      <c r="AE1615" t="s">
        <v>1603</v>
      </c>
    </row>
    <row r="1616" spans="1:31" x14ac:dyDescent="0.25">
      <c r="A1616" t="s">
        <v>4340</v>
      </c>
      <c r="B1616"/>
      <c r="C1616" t="str">
        <f>_xlfn.IFNA(VLOOKUP(CONCATENATE($A1616,"|","PI"),'Compare PI to Roll'!$A:$D,4,FALSE),"")</f>
        <v>PI</v>
      </c>
      <c r="D1616" t="str">
        <f>_xlfn.IFNA(VLOOKUP(CONCATENATE($A1616,"|","PI"),'Compare PI to Roll'!$A:$D,4,FALSE),"")</f>
        <v>PI</v>
      </c>
      <c r="E1616" t="str">
        <f>_xlfn.IFNA(VLOOKUP(CONCATENATE($A1616,"|","ROLL"),'Compare PI to Roll'!$A:$D,4,FALSE),"")</f>
        <v/>
      </c>
      <c r="F1616" t="str">
        <f>_xlfn.IFNA(VLOOKUP(CONCATENATE($A1616,"|","ROLL"),'Compare PI to Roll'!$A:$D,4,FALSE),"")</f>
        <v/>
      </c>
      <c r="G1616" t="str">
        <f t="shared" si="25"/>
        <v>1|1|0|0</v>
      </c>
      <c r="H1616" t="str">
        <f>_xlfn.IFNA(VLOOKUP(K1616,'Tables to Map'!A:B,2,FALSE),"")</f>
        <v/>
      </c>
      <c r="I1616" t="s">
        <v>8</v>
      </c>
      <c r="J1616" t="s">
        <v>9</v>
      </c>
      <c r="K1616" t="s">
        <v>986</v>
      </c>
      <c r="L1616" t="s">
        <v>994</v>
      </c>
      <c r="M1616">
        <v>8</v>
      </c>
      <c r="N1616" t="s">
        <v>1603</v>
      </c>
      <c r="O1616" t="s">
        <v>2636</v>
      </c>
      <c r="P1616" t="s">
        <v>2632</v>
      </c>
      <c r="Q1616">
        <v>255</v>
      </c>
      <c r="R1616">
        <v>255</v>
      </c>
      <c r="S1616" t="s">
        <v>1603</v>
      </c>
      <c r="T1616" t="s">
        <v>1603</v>
      </c>
      <c r="U1616" t="s">
        <v>1603</v>
      </c>
      <c r="V1616" t="s">
        <v>1603</v>
      </c>
      <c r="W1616" t="s">
        <v>1603</v>
      </c>
      <c r="X1616" t="s">
        <v>1603</v>
      </c>
      <c r="Y1616" t="s">
        <v>2633</v>
      </c>
      <c r="Z1616" t="s">
        <v>1603</v>
      </c>
      <c r="AA1616" t="s">
        <v>1603</v>
      </c>
      <c r="AB1616" t="s">
        <v>2634</v>
      </c>
      <c r="AC1616" t="s">
        <v>1603</v>
      </c>
      <c r="AD1616" t="s">
        <v>1603</v>
      </c>
      <c r="AE1616" t="s">
        <v>1603</v>
      </c>
    </row>
    <row r="1617" spans="1:31" x14ac:dyDescent="0.25">
      <c r="A1617" t="s">
        <v>4341</v>
      </c>
      <c r="B1617"/>
      <c r="C1617" t="str">
        <f>_xlfn.IFNA(VLOOKUP(CONCATENATE($A1617,"|","PI"),'Compare PI to Roll'!$A:$D,4,FALSE),"")</f>
        <v>PI</v>
      </c>
      <c r="D1617" t="str">
        <f>_xlfn.IFNA(VLOOKUP(CONCATENATE($A1617,"|","PI"),'Compare PI to Roll'!$A:$D,4,FALSE),"")</f>
        <v>PI</v>
      </c>
      <c r="E1617" t="str">
        <f>_xlfn.IFNA(VLOOKUP(CONCATENATE($A1617,"|","ROLL"),'Compare PI to Roll'!$A:$D,4,FALSE),"")</f>
        <v/>
      </c>
      <c r="F1617" t="str">
        <f>_xlfn.IFNA(VLOOKUP(CONCATENATE($A1617,"|","ROLL"),'Compare PI to Roll'!$A:$D,4,FALSE),"")</f>
        <v/>
      </c>
      <c r="G1617" t="str">
        <f t="shared" si="25"/>
        <v>1|1|0|0</v>
      </c>
      <c r="H1617" t="str">
        <f>_xlfn.IFNA(VLOOKUP(K1617,'Tables to Map'!A:B,2,FALSE),"")</f>
        <v/>
      </c>
      <c r="I1617" t="s">
        <v>8</v>
      </c>
      <c r="J1617" t="s">
        <v>9</v>
      </c>
      <c r="K1617" t="s">
        <v>986</v>
      </c>
      <c r="L1617" t="s">
        <v>996</v>
      </c>
      <c r="M1617">
        <v>9</v>
      </c>
      <c r="N1617" t="s">
        <v>1603</v>
      </c>
      <c r="O1617" t="s">
        <v>2636</v>
      </c>
      <c r="P1617" t="s">
        <v>2632</v>
      </c>
      <c r="Q1617">
        <v>255</v>
      </c>
      <c r="R1617">
        <v>255</v>
      </c>
      <c r="S1617" t="s">
        <v>1603</v>
      </c>
      <c r="T1617" t="s">
        <v>1603</v>
      </c>
      <c r="U1617" t="s">
        <v>1603</v>
      </c>
      <c r="V1617" t="s">
        <v>1603</v>
      </c>
      <c r="W1617" t="s">
        <v>1603</v>
      </c>
      <c r="X1617" t="s">
        <v>1603</v>
      </c>
      <c r="Y1617" t="s">
        <v>2633</v>
      </c>
      <c r="Z1617" t="s">
        <v>1603</v>
      </c>
      <c r="AA1617" t="s">
        <v>1603</v>
      </c>
      <c r="AB1617" t="s">
        <v>2634</v>
      </c>
      <c r="AC1617" t="s">
        <v>1603</v>
      </c>
      <c r="AD1617" t="s">
        <v>1603</v>
      </c>
      <c r="AE1617" t="s">
        <v>1603</v>
      </c>
    </row>
    <row r="1618" spans="1:31" x14ac:dyDescent="0.25">
      <c r="A1618" t="s">
        <v>4342</v>
      </c>
      <c r="B1618"/>
      <c r="C1618" t="str">
        <f>_xlfn.IFNA(VLOOKUP(CONCATENATE($A1618,"|","PI"),'Compare PI to Roll'!$A:$D,4,FALSE),"")</f>
        <v>PI</v>
      </c>
      <c r="D1618" t="str">
        <f>_xlfn.IFNA(VLOOKUP(CONCATENATE($A1618,"|","PI"),'Compare PI to Roll'!$A:$D,4,FALSE),"")</f>
        <v>PI</v>
      </c>
      <c r="E1618" t="str">
        <f>_xlfn.IFNA(VLOOKUP(CONCATENATE($A1618,"|","ROLL"),'Compare PI to Roll'!$A:$D,4,FALSE),"")</f>
        <v/>
      </c>
      <c r="F1618" t="str">
        <f>_xlfn.IFNA(VLOOKUP(CONCATENATE($A1618,"|","ROLL"),'Compare PI to Roll'!$A:$D,4,FALSE),"")</f>
        <v/>
      </c>
      <c r="G1618" t="str">
        <f t="shared" si="25"/>
        <v>1|1|0|0</v>
      </c>
      <c r="H1618" t="str">
        <f>_xlfn.IFNA(VLOOKUP(K1618,'Tables to Map'!A:B,2,FALSE),"")</f>
        <v/>
      </c>
      <c r="I1618" t="s">
        <v>8</v>
      </c>
      <c r="J1618" t="s">
        <v>9</v>
      </c>
      <c r="K1618" t="s">
        <v>986</v>
      </c>
      <c r="L1618" t="s">
        <v>27</v>
      </c>
      <c r="M1618">
        <v>10</v>
      </c>
      <c r="N1618" t="s">
        <v>1603</v>
      </c>
      <c r="O1618" t="s">
        <v>2629</v>
      </c>
      <c r="P1618" t="s">
        <v>2630</v>
      </c>
      <c r="Q1618" t="s">
        <v>1603</v>
      </c>
      <c r="R1618" t="s">
        <v>1603</v>
      </c>
      <c r="S1618">
        <v>10</v>
      </c>
      <c r="T1618">
        <v>10</v>
      </c>
      <c r="U1618">
        <v>0</v>
      </c>
      <c r="V1618" t="s">
        <v>1603</v>
      </c>
      <c r="W1618" t="s">
        <v>1603</v>
      </c>
      <c r="X1618" t="s">
        <v>1603</v>
      </c>
      <c r="Y1618" t="s">
        <v>1603</v>
      </c>
      <c r="Z1618" t="s">
        <v>1603</v>
      </c>
      <c r="AA1618" t="s">
        <v>1603</v>
      </c>
      <c r="AB1618" t="s">
        <v>1603</v>
      </c>
      <c r="AC1618" t="s">
        <v>1603</v>
      </c>
      <c r="AD1618" t="s">
        <v>1603</v>
      </c>
      <c r="AE1618" t="s">
        <v>1603</v>
      </c>
    </row>
    <row r="1619" spans="1:31" x14ac:dyDescent="0.25">
      <c r="A1619" t="s">
        <v>4343</v>
      </c>
      <c r="B1619"/>
      <c r="C1619" t="str">
        <f>_xlfn.IFNA(VLOOKUP(CONCATENATE($A1619,"|","PI"),'Compare PI to Roll'!$A:$D,4,FALSE),"")</f>
        <v>PI</v>
      </c>
      <c r="D1619" t="str">
        <f>_xlfn.IFNA(VLOOKUP(CONCATENATE($A1619,"|","PI"),'Compare PI to Roll'!$A:$D,4,FALSE),"")</f>
        <v>PI</v>
      </c>
      <c r="E1619" t="str">
        <f>_xlfn.IFNA(VLOOKUP(CONCATENATE($A1619,"|","ROLL"),'Compare PI to Roll'!$A:$D,4,FALSE),"")</f>
        <v/>
      </c>
      <c r="F1619" t="str">
        <f>_xlfn.IFNA(VLOOKUP(CONCATENATE($A1619,"|","ROLL"),'Compare PI to Roll'!$A:$D,4,FALSE),"")</f>
        <v/>
      </c>
      <c r="G1619" t="str">
        <f t="shared" si="25"/>
        <v>1|1|0|0</v>
      </c>
      <c r="H1619" t="str">
        <f>_xlfn.IFNA(VLOOKUP(K1619,'Tables to Map'!A:B,2,FALSE),"")</f>
        <v/>
      </c>
      <c r="I1619" t="s">
        <v>8</v>
      </c>
      <c r="J1619" t="s">
        <v>9</v>
      </c>
      <c r="K1619" t="s">
        <v>986</v>
      </c>
      <c r="L1619" t="s">
        <v>997</v>
      </c>
      <c r="M1619">
        <v>11</v>
      </c>
      <c r="N1619" t="s">
        <v>1603</v>
      </c>
      <c r="O1619" t="s">
        <v>2636</v>
      </c>
      <c r="P1619" t="s">
        <v>2711</v>
      </c>
      <c r="Q1619" t="s">
        <v>1603</v>
      </c>
      <c r="R1619" t="s">
        <v>1603</v>
      </c>
      <c r="S1619">
        <v>9</v>
      </c>
      <c r="T1619">
        <v>10</v>
      </c>
      <c r="U1619">
        <v>0</v>
      </c>
      <c r="V1619" t="s">
        <v>1603</v>
      </c>
      <c r="W1619" t="s">
        <v>1603</v>
      </c>
      <c r="X1619" t="s">
        <v>1603</v>
      </c>
      <c r="Y1619" t="s">
        <v>1603</v>
      </c>
      <c r="Z1619" t="s">
        <v>1603</v>
      </c>
      <c r="AA1619" t="s">
        <v>1603</v>
      </c>
      <c r="AB1619" t="s">
        <v>1603</v>
      </c>
      <c r="AC1619" t="s">
        <v>1603</v>
      </c>
      <c r="AD1619" t="s">
        <v>1603</v>
      </c>
      <c r="AE1619" t="s">
        <v>1603</v>
      </c>
    </row>
    <row r="1620" spans="1:31" x14ac:dyDescent="0.25">
      <c r="A1620" t="s">
        <v>4344</v>
      </c>
      <c r="B1620"/>
      <c r="C1620" t="str">
        <f>_xlfn.IFNA(VLOOKUP(CONCATENATE($A1620,"|","PI"),'Compare PI to Roll'!$A:$D,4,FALSE),"")</f>
        <v>PI</v>
      </c>
      <c r="D1620" t="str">
        <f>_xlfn.IFNA(VLOOKUP(CONCATENATE($A1620,"|","PI"),'Compare PI to Roll'!$A:$D,4,FALSE),"")</f>
        <v>PI</v>
      </c>
      <c r="E1620" t="str">
        <f>_xlfn.IFNA(VLOOKUP(CONCATENATE($A1620,"|","ROLL"),'Compare PI to Roll'!$A:$D,4,FALSE),"")</f>
        <v/>
      </c>
      <c r="F1620" t="str">
        <f>_xlfn.IFNA(VLOOKUP(CONCATENATE($A1620,"|","ROLL"),'Compare PI to Roll'!$A:$D,4,FALSE),"")</f>
        <v/>
      </c>
      <c r="G1620" t="str">
        <f t="shared" si="25"/>
        <v>1|1|0|0</v>
      </c>
      <c r="H1620" t="str">
        <f>_xlfn.IFNA(VLOOKUP(K1620,'Tables to Map'!A:B,2,FALSE),"")</f>
        <v/>
      </c>
      <c r="I1620" t="s">
        <v>8</v>
      </c>
      <c r="J1620" t="s">
        <v>9</v>
      </c>
      <c r="K1620" t="s">
        <v>986</v>
      </c>
      <c r="L1620" t="s">
        <v>999</v>
      </c>
      <c r="M1620">
        <v>12</v>
      </c>
      <c r="N1620" t="s">
        <v>1603</v>
      </c>
      <c r="O1620" t="s">
        <v>2636</v>
      </c>
      <c r="P1620" t="s">
        <v>2711</v>
      </c>
      <c r="Q1620" t="s">
        <v>1603</v>
      </c>
      <c r="R1620" t="s">
        <v>1603</v>
      </c>
      <c r="S1620">
        <v>9</v>
      </c>
      <c r="T1620">
        <v>10</v>
      </c>
      <c r="U1620">
        <v>0</v>
      </c>
      <c r="V1620" t="s">
        <v>1603</v>
      </c>
      <c r="W1620" t="s">
        <v>1603</v>
      </c>
      <c r="X1620" t="s">
        <v>1603</v>
      </c>
      <c r="Y1620" t="s">
        <v>1603</v>
      </c>
      <c r="Z1620" t="s">
        <v>1603</v>
      </c>
      <c r="AA1620" t="s">
        <v>1603</v>
      </c>
      <c r="AB1620" t="s">
        <v>1603</v>
      </c>
      <c r="AC1620" t="s">
        <v>1603</v>
      </c>
      <c r="AD1620" t="s">
        <v>1603</v>
      </c>
      <c r="AE1620" t="s">
        <v>1603</v>
      </c>
    </row>
    <row r="1621" spans="1:31" x14ac:dyDescent="0.25">
      <c r="A1621" t="s">
        <v>4345</v>
      </c>
      <c r="B1621"/>
      <c r="C1621" t="str">
        <f>_xlfn.IFNA(VLOOKUP(CONCATENATE($A1621,"|","PI"),'Compare PI to Roll'!$A:$D,4,FALSE),"")</f>
        <v>PI</v>
      </c>
      <c r="D1621" t="str">
        <f>_xlfn.IFNA(VLOOKUP(CONCATENATE($A1621,"|","PI"),'Compare PI to Roll'!$A:$D,4,FALSE),"")</f>
        <v>PI</v>
      </c>
      <c r="E1621" t="str">
        <f>_xlfn.IFNA(VLOOKUP(CONCATENATE($A1621,"|","ROLL"),'Compare PI to Roll'!$A:$D,4,FALSE),"")</f>
        <v/>
      </c>
      <c r="F1621" t="str">
        <f>_xlfn.IFNA(VLOOKUP(CONCATENATE($A1621,"|","ROLL"),'Compare PI to Roll'!$A:$D,4,FALSE),"")</f>
        <v/>
      </c>
      <c r="G1621" t="str">
        <f t="shared" si="25"/>
        <v>1|1|0|0</v>
      </c>
      <c r="H1621" t="str">
        <f>_xlfn.IFNA(VLOOKUP(K1621,'Tables to Map'!A:B,2,FALSE),"")</f>
        <v/>
      </c>
      <c r="I1621" t="s">
        <v>8</v>
      </c>
      <c r="J1621" t="s">
        <v>9</v>
      </c>
      <c r="K1621" t="s">
        <v>986</v>
      </c>
      <c r="L1621" t="s">
        <v>1001</v>
      </c>
      <c r="M1621">
        <v>13</v>
      </c>
      <c r="N1621" t="s">
        <v>1603</v>
      </c>
      <c r="O1621" t="s">
        <v>2636</v>
      </c>
      <c r="P1621" t="s">
        <v>2632</v>
      </c>
      <c r="Q1621">
        <v>255</v>
      </c>
      <c r="R1621">
        <v>255</v>
      </c>
      <c r="S1621" t="s">
        <v>1603</v>
      </c>
      <c r="T1621" t="s">
        <v>1603</v>
      </c>
      <c r="U1621" t="s">
        <v>1603</v>
      </c>
      <c r="V1621" t="s">
        <v>1603</v>
      </c>
      <c r="W1621" t="s">
        <v>1603</v>
      </c>
      <c r="X1621" t="s">
        <v>1603</v>
      </c>
      <c r="Y1621" t="s">
        <v>2633</v>
      </c>
      <c r="Z1621" t="s">
        <v>1603</v>
      </c>
      <c r="AA1621" t="s">
        <v>1603</v>
      </c>
      <c r="AB1621" t="s">
        <v>2634</v>
      </c>
      <c r="AC1621" t="s">
        <v>1603</v>
      </c>
      <c r="AD1621" t="s">
        <v>1603</v>
      </c>
      <c r="AE1621" t="s">
        <v>1603</v>
      </c>
    </row>
    <row r="1622" spans="1:31" x14ac:dyDescent="0.25">
      <c r="A1622" t="s">
        <v>4346</v>
      </c>
      <c r="B1622"/>
      <c r="C1622" t="str">
        <f>_xlfn.IFNA(VLOOKUP(CONCATENATE($A1622,"|","PI"),'Compare PI to Roll'!$A:$D,4,FALSE),"")</f>
        <v>PI</v>
      </c>
      <c r="D1622" t="str">
        <f>_xlfn.IFNA(VLOOKUP(CONCATENATE($A1622,"|","PI"),'Compare PI to Roll'!$A:$D,4,FALSE),"")</f>
        <v>PI</v>
      </c>
      <c r="E1622" t="str">
        <f>_xlfn.IFNA(VLOOKUP(CONCATENATE($A1622,"|","ROLL"),'Compare PI to Roll'!$A:$D,4,FALSE),"")</f>
        <v/>
      </c>
      <c r="F1622" t="str">
        <f>_xlfn.IFNA(VLOOKUP(CONCATENATE($A1622,"|","ROLL"),'Compare PI to Roll'!$A:$D,4,FALSE),"")</f>
        <v/>
      </c>
      <c r="G1622" t="str">
        <f t="shared" si="25"/>
        <v>1|1|0|0</v>
      </c>
      <c r="H1622" t="str">
        <f>_xlfn.IFNA(VLOOKUP(K1622,'Tables to Map'!A:B,2,FALSE),"")</f>
        <v/>
      </c>
      <c r="I1622" t="s">
        <v>8</v>
      </c>
      <c r="J1622" t="s">
        <v>9</v>
      </c>
      <c r="K1622" t="s">
        <v>986</v>
      </c>
      <c r="L1622" t="s">
        <v>1002</v>
      </c>
      <c r="M1622">
        <v>14</v>
      </c>
      <c r="N1622" t="s">
        <v>1603</v>
      </c>
      <c r="O1622" t="s">
        <v>2636</v>
      </c>
      <c r="P1622" t="s">
        <v>2632</v>
      </c>
      <c r="Q1622">
        <v>255</v>
      </c>
      <c r="R1622">
        <v>255</v>
      </c>
      <c r="S1622" t="s">
        <v>1603</v>
      </c>
      <c r="T1622" t="s">
        <v>1603</v>
      </c>
      <c r="U1622" t="s">
        <v>1603</v>
      </c>
      <c r="V1622" t="s">
        <v>1603</v>
      </c>
      <c r="W1622" t="s">
        <v>1603</v>
      </c>
      <c r="X1622" t="s">
        <v>1603</v>
      </c>
      <c r="Y1622" t="s">
        <v>2633</v>
      </c>
      <c r="Z1622" t="s">
        <v>1603</v>
      </c>
      <c r="AA1622" t="s">
        <v>1603</v>
      </c>
      <c r="AB1622" t="s">
        <v>2634</v>
      </c>
      <c r="AC1622" t="s">
        <v>1603</v>
      </c>
      <c r="AD1622" t="s">
        <v>1603</v>
      </c>
      <c r="AE1622" t="s">
        <v>1603</v>
      </c>
    </row>
    <row r="1623" spans="1:31" x14ac:dyDescent="0.25">
      <c r="A1623" t="s">
        <v>4347</v>
      </c>
      <c r="B1623"/>
      <c r="C1623" t="str">
        <f>_xlfn.IFNA(VLOOKUP(CONCATENATE($A1623,"|","PI"),'Compare PI to Roll'!$A:$D,4,FALSE),"")</f>
        <v>PI</v>
      </c>
      <c r="D1623" t="str">
        <f>_xlfn.IFNA(VLOOKUP(CONCATENATE($A1623,"|","PI"),'Compare PI to Roll'!$A:$D,4,FALSE),"")</f>
        <v>PI</v>
      </c>
      <c r="E1623" t="str">
        <f>_xlfn.IFNA(VLOOKUP(CONCATENATE($A1623,"|","ROLL"),'Compare PI to Roll'!$A:$D,4,FALSE),"")</f>
        <v/>
      </c>
      <c r="F1623" t="str">
        <f>_xlfn.IFNA(VLOOKUP(CONCATENATE($A1623,"|","ROLL"),'Compare PI to Roll'!$A:$D,4,FALSE),"")</f>
        <v/>
      </c>
      <c r="G1623" t="str">
        <f t="shared" si="25"/>
        <v>1|1|0|0</v>
      </c>
      <c r="H1623" t="str">
        <f>_xlfn.IFNA(VLOOKUP(K1623,'Tables to Map'!A:B,2,FALSE),"")</f>
        <v/>
      </c>
      <c r="I1623" t="s">
        <v>8</v>
      </c>
      <c r="J1623" t="s">
        <v>9</v>
      </c>
      <c r="K1623" t="s">
        <v>986</v>
      </c>
      <c r="L1623" t="s">
        <v>1004</v>
      </c>
      <c r="M1623">
        <v>15</v>
      </c>
      <c r="N1623" t="s">
        <v>1603</v>
      </c>
      <c r="O1623" t="s">
        <v>2636</v>
      </c>
      <c r="P1623" t="s">
        <v>2711</v>
      </c>
      <c r="Q1623" t="s">
        <v>1603</v>
      </c>
      <c r="R1623" t="s">
        <v>1603</v>
      </c>
      <c r="S1623">
        <v>18</v>
      </c>
      <c r="T1623">
        <v>10</v>
      </c>
      <c r="U1623">
        <v>0</v>
      </c>
      <c r="V1623" t="s">
        <v>1603</v>
      </c>
      <c r="W1623" t="s">
        <v>1603</v>
      </c>
      <c r="X1623" t="s">
        <v>1603</v>
      </c>
      <c r="Y1623" t="s">
        <v>1603</v>
      </c>
      <c r="Z1623" t="s">
        <v>1603</v>
      </c>
      <c r="AA1623" t="s">
        <v>1603</v>
      </c>
      <c r="AB1623" t="s">
        <v>1603</v>
      </c>
      <c r="AC1623" t="s">
        <v>1603</v>
      </c>
      <c r="AD1623" t="s">
        <v>1603</v>
      </c>
      <c r="AE1623" t="s">
        <v>1603</v>
      </c>
    </row>
    <row r="1624" spans="1:31" x14ac:dyDescent="0.25">
      <c r="A1624" t="s">
        <v>4348</v>
      </c>
      <c r="B1624"/>
      <c r="C1624" t="str">
        <f>_xlfn.IFNA(VLOOKUP(CONCATENATE($A1624,"|","PI"),'Compare PI to Roll'!$A:$D,4,FALSE),"")</f>
        <v>PI</v>
      </c>
      <c r="D1624" t="str">
        <f>_xlfn.IFNA(VLOOKUP(CONCATENATE($A1624,"|","PI"),'Compare PI to Roll'!$A:$D,4,FALSE),"")</f>
        <v>PI</v>
      </c>
      <c r="E1624" t="str">
        <f>_xlfn.IFNA(VLOOKUP(CONCATENATE($A1624,"|","ROLL"),'Compare PI to Roll'!$A:$D,4,FALSE),"")</f>
        <v/>
      </c>
      <c r="F1624" t="str">
        <f>_xlfn.IFNA(VLOOKUP(CONCATENATE($A1624,"|","ROLL"),'Compare PI to Roll'!$A:$D,4,FALSE),"")</f>
        <v/>
      </c>
      <c r="G1624" t="str">
        <f t="shared" si="25"/>
        <v>1|1|0|0</v>
      </c>
      <c r="H1624" t="str">
        <f>_xlfn.IFNA(VLOOKUP(K1624,'Tables to Map'!A:B,2,FALSE),"")</f>
        <v/>
      </c>
      <c r="I1624" t="s">
        <v>8</v>
      </c>
      <c r="J1624" t="s">
        <v>9</v>
      </c>
      <c r="K1624" t="s">
        <v>986</v>
      </c>
      <c r="L1624" t="s">
        <v>1006</v>
      </c>
      <c r="M1624">
        <v>16</v>
      </c>
      <c r="N1624" t="s">
        <v>1603</v>
      </c>
      <c r="O1624" t="s">
        <v>2636</v>
      </c>
      <c r="P1624" t="s">
        <v>2711</v>
      </c>
      <c r="Q1624" t="s">
        <v>1603</v>
      </c>
      <c r="R1624" t="s">
        <v>1603</v>
      </c>
      <c r="S1624">
        <v>18</v>
      </c>
      <c r="T1624">
        <v>10</v>
      </c>
      <c r="U1624">
        <v>0</v>
      </c>
      <c r="V1624" t="s">
        <v>1603</v>
      </c>
      <c r="W1624" t="s">
        <v>1603</v>
      </c>
      <c r="X1624" t="s">
        <v>1603</v>
      </c>
      <c r="Y1624" t="s">
        <v>1603</v>
      </c>
      <c r="Z1624" t="s">
        <v>1603</v>
      </c>
      <c r="AA1624" t="s">
        <v>1603</v>
      </c>
      <c r="AB1624" t="s">
        <v>1603</v>
      </c>
      <c r="AC1624" t="s">
        <v>1603</v>
      </c>
      <c r="AD1624" t="s">
        <v>1603</v>
      </c>
      <c r="AE1624" t="s">
        <v>1603</v>
      </c>
    </row>
    <row r="1625" spans="1:31" x14ac:dyDescent="0.25">
      <c r="A1625" t="s">
        <v>4349</v>
      </c>
      <c r="B1625"/>
      <c r="C1625" t="str">
        <f>_xlfn.IFNA(VLOOKUP(CONCATENATE($A1625,"|","PI"),'Compare PI to Roll'!$A:$D,4,FALSE),"")</f>
        <v>PI</v>
      </c>
      <c r="D1625" t="str">
        <f>_xlfn.IFNA(VLOOKUP(CONCATENATE($A1625,"|","PI"),'Compare PI to Roll'!$A:$D,4,FALSE),"")</f>
        <v>PI</v>
      </c>
      <c r="E1625" t="str">
        <f>_xlfn.IFNA(VLOOKUP(CONCATENATE($A1625,"|","ROLL"),'Compare PI to Roll'!$A:$D,4,FALSE),"")</f>
        <v/>
      </c>
      <c r="F1625" t="str">
        <f>_xlfn.IFNA(VLOOKUP(CONCATENATE($A1625,"|","ROLL"),'Compare PI to Roll'!$A:$D,4,FALSE),"")</f>
        <v/>
      </c>
      <c r="G1625" t="str">
        <f t="shared" si="25"/>
        <v>1|1|0|0</v>
      </c>
      <c r="H1625" t="str">
        <f>_xlfn.IFNA(VLOOKUP(K1625,'Tables to Map'!A:B,2,FALSE),"")</f>
        <v/>
      </c>
      <c r="I1625" t="s">
        <v>8</v>
      </c>
      <c r="J1625" t="s">
        <v>9</v>
      </c>
      <c r="K1625" t="s">
        <v>986</v>
      </c>
      <c r="L1625" t="s">
        <v>1008</v>
      </c>
      <c r="M1625">
        <v>17</v>
      </c>
      <c r="N1625" t="s">
        <v>1603</v>
      </c>
      <c r="O1625" t="s">
        <v>2636</v>
      </c>
      <c r="P1625" t="s">
        <v>2711</v>
      </c>
      <c r="Q1625" t="s">
        <v>1603</v>
      </c>
      <c r="R1625" t="s">
        <v>1603</v>
      </c>
      <c r="S1625">
        <v>18</v>
      </c>
      <c r="T1625">
        <v>10</v>
      </c>
      <c r="U1625">
        <v>0</v>
      </c>
      <c r="V1625" t="s">
        <v>1603</v>
      </c>
      <c r="W1625" t="s">
        <v>1603</v>
      </c>
      <c r="X1625" t="s">
        <v>1603</v>
      </c>
      <c r="Y1625" t="s">
        <v>1603</v>
      </c>
      <c r="Z1625" t="s">
        <v>1603</v>
      </c>
      <c r="AA1625" t="s">
        <v>1603</v>
      </c>
      <c r="AB1625" t="s">
        <v>1603</v>
      </c>
      <c r="AC1625" t="s">
        <v>1603</v>
      </c>
      <c r="AD1625" t="s">
        <v>1603</v>
      </c>
      <c r="AE1625" t="s">
        <v>1603</v>
      </c>
    </row>
    <row r="1626" spans="1:31" x14ac:dyDescent="0.25">
      <c r="A1626" t="s">
        <v>4350</v>
      </c>
      <c r="B1626"/>
      <c r="C1626" t="str">
        <f>_xlfn.IFNA(VLOOKUP(CONCATENATE($A1626,"|","PI"),'Compare PI to Roll'!$A:$D,4,FALSE),"")</f>
        <v>PI</v>
      </c>
      <c r="D1626" t="str">
        <f>_xlfn.IFNA(VLOOKUP(CONCATENATE($A1626,"|","PI"),'Compare PI to Roll'!$A:$D,4,FALSE),"")</f>
        <v>PI</v>
      </c>
      <c r="E1626" t="str">
        <f>_xlfn.IFNA(VLOOKUP(CONCATENATE($A1626,"|","ROLL"),'Compare PI to Roll'!$A:$D,4,FALSE),"")</f>
        <v/>
      </c>
      <c r="F1626" t="str">
        <f>_xlfn.IFNA(VLOOKUP(CONCATENATE($A1626,"|","ROLL"),'Compare PI to Roll'!$A:$D,4,FALSE),"")</f>
        <v/>
      </c>
      <c r="G1626" t="str">
        <f t="shared" si="25"/>
        <v>1|1|0|0</v>
      </c>
      <c r="H1626" t="str">
        <f>_xlfn.IFNA(VLOOKUP(K1626,'Tables to Map'!A:B,2,FALSE),"")</f>
        <v/>
      </c>
      <c r="I1626" t="s">
        <v>8</v>
      </c>
      <c r="J1626" t="s">
        <v>9</v>
      </c>
      <c r="K1626" t="s">
        <v>986</v>
      </c>
      <c r="L1626" t="s">
        <v>191</v>
      </c>
      <c r="M1626">
        <v>18</v>
      </c>
      <c r="N1626" t="s">
        <v>1603</v>
      </c>
      <c r="O1626" t="s">
        <v>2636</v>
      </c>
      <c r="P1626" t="s">
        <v>2632</v>
      </c>
      <c r="Q1626">
        <v>255</v>
      </c>
      <c r="R1626">
        <v>255</v>
      </c>
      <c r="S1626" t="s">
        <v>1603</v>
      </c>
      <c r="T1626" t="s">
        <v>1603</v>
      </c>
      <c r="U1626" t="s">
        <v>1603</v>
      </c>
      <c r="V1626" t="s">
        <v>1603</v>
      </c>
      <c r="W1626" t="s">
        <v>1603</v>
      </c>
      <c r="X1626" t="s">
        <v>1603</v>
      </c>
      <c r="Y1626" t="s">
        <v>2633</v>
      </c>
      <c r="Z1626" t="s">
        <v>1603</v>
      </c>
      <c r="AA1626" t="s">
        <v>1603</v>
      </c>
      <c r="AB1626" t="s">
        <v>2634</v>
      </c>
      <c r="AC1626" t="s">
        <v>1603</v>
      </c>
      <c r="AD1626" t="s">
        <v>1603</v>
      </c>
      <c r="AE1626" t="s">
        <v>1603</v>
      </c>
    </row>
    <row r="1627" spans="1:31" x14ac:dyDescent="0.25">
      <c r="A1627" t="s">
        <v>4351</v>
      </c>
      <c r="B1627"/>
      <c r="C1627" t="str">
        <f>_xlfn.IFNA(VLOOKUP(CONCATENATE($A1627,"|","PI"),'Compare PI to Roll'!$A:$D,4,FALSE),"")</f>
        <v>PI</v>
      </c>
      <c r="D1627" t="str">
        <f>_xlfn.IFNA(VLOOKUP(CONCATENATE($A1627,"|","PI"),'Compare PI to Roll'!$A:$D,4,FALSE),"")</f>
        <v>PI</v>
      </c>
      <c r="E1627" t="str">
        <f>_xlfn.IFNA(VLOOKUP(CONCATENATE($A1627,"|","ROLL"),'Compare PI to Roll'!$A:$D,4,FALSE),"")</f>
        <v/>
      </c>
      <c r="F1627" t="str">
        <f>_xlfn.IFNA(VLOOKUP(CONCATENATE($A1627,"|","ROLL"),'Compare PI to Roll'!$A:$D,4,FALSE),"")</f>
        <v/>
      </c>
      <c r="G1627" t="str">
        <f t="shared" si="25"/>
        <v>1|1|0|0</v>
      </c>
      <c r="H1627" t="str">
        <f>_xlfn.IFNA(VLOOKUP(K1627,'Tables to Map'!A:B,2,FALSE),"")</f>
        <v/>
      </c>
      <c r="I1627" t="s">
        <v>8</v>
      </c>
      <c r="J1627" t="s">
        <v>9</v>
      </c>
      <c r="K1627" t="s">
        <v>986</v>
      </c>
      <c r="L1627" t="s">
        <v>1010</v>
      </c>
      <c r="M1627">
        <v>19</v>
      </c>
      <c r="N1627" t="s">
        <v>1603</v>
      </c>
      <c r="O1627" t="s">
        <v>2636</v>
      </c>
      <c r="P1627" t="s">
        <v>2632</v>
      </c>
      <c r="Q1627">
        <v>255</v>
      </c>
      <c r="R1627">
        <v>255</v>
      </c>
      <c r="S1627" t="s">
        <v>1603</v>
      </c>
      <c r="T1627" t="s">
        <v>1603</v>
      </c>
      <c r="U1627" t="s">
        <v>1603</v>
      </c>
      <c r="V1627" t="s">
        <v>1603</v>
      </c>
      <c r="W1627" t="s">
        <v>1603</v>
      </c>
      <c r="X1627" t="s">
        <v>1603</v>
      </c>
      <c r="Y1627" t="s">
        <v>2633</v>
      </c>
      <c r="Z1627" t="s">
        <v>1603</v>
      </c>
      <c r="AA1627" t="s">
        <v>1603</v>
      </c>
      <c r="AB1627" t="s">
        <v>2634</v>
      </c>
      <c r="AC1627" t="s">
        <v>1603</v>
      </c>
      <c r="AD1627" t="s">
        <v>1603</v>
      </c>
      <c r="AE1627" t="s">
        <v>1603</v>
      </c>
    </row>
    <row r="1628" spans="1:31" x14ac:dyDescent="0.25">
      <c r="A1628" t="s">
        <v>4352</v>
      </c>
      <c r="B1628"/>
      <c r="C1628" t="str">
        <f>_xlfn.IFNA(VLOOKUP(CONCATENATE($A1628,"|","PI"),'Compare PI to Roll'!$A:$D,4,FALSE),"")</f>
        <v>PI</v>
      </c>
      <c r="D1628" t="str">
        <f>_xlfn.IFNA(VLOOKUP(CONCATENATE($A1628,"|","PI"),'Compare PI to Roll'!$A:$D,4,FALSE),"")</f>
        <v>PI</v>
      </c>
      <c r="E1628" t="str">
        <f>_xlfn.IFNA(VLOOKUP(CONCATENATE($A1628,"|","ROLL"),'Compare PI to Roll'!$A:$D,4,FALSE),"")</f>
        <v/>
      </c>
      <c r="F1628" t="str">
        <f>_xlfn.IFNA(VLOOKUP(CONCATENATE($A1628,"|","ROLL"),'Compare PI to Roll'!$A:$D,4,FALSE),"")</f>
        <v/>
      </c>
      <c r="G1628" t="str">
        <f t="shared" si="25"/>
        <v>1|1|0|0</v>
      </c>
      <c r="H1628" t="str">
        <f>_xlfn.IFNA(VLOOKUP(K1628,'Tables to Map'!A:B,2,FALSE),"")</f>
        <v/>
      </c>
      <c r="I1628" t="s">
        <v>8</v>
      </c>
      <c r="J1628" t="s">
        <v>9</v>
      </c>
      <c r="K1628" t="s">
        <v>986</v>
      </c>
      <c r="L1628" t="s">
        <v>1012</v>
      </c>
      <c r="M1628">
        <v>20</v>
      </c>
      <c r="N1628" t="s">
        <v>1603</v>
      </c>
      <c r="O1628" t="s">
        <v>2636</v>
      </c>
      <c r="P1628" t="s">
        <v>2711</v>
      </c>
      <c r="Q1628" t="s">
        <v>1603</v>
      </c>
      <c r="R1628" t="s">
        <v>1603</v>
      </c>
      <c r="S1628">
        <v>3</v>
      </c>
      <c r="T1628">
        <v>10</v>
      </c>
      <c r="U1628">
        <v>2</v>
      </c>
      <c r="V1628" t="s">
        <v>1603</v>
      </c>
      <c r="W1628" t="s">
        <v>1603</v>
      </c>
      <c r="X1628" t="s">
        <v>1603</v>
      </c>
      <c r="Y1628" t="s">
        <v>1603</v>
      </c>
      <c r="Z1628" t="s">
        <v>1603</v>
      </c>
      <c r="AA1628" t="s">
        <v>1603</v>
      </c>
      <c r="AB1628" t="s">
        <v>1603</v>
      </c>
      <c r="AC1628" t="s">
        <v>1603</v>
      </c>
      <c r="AD1628" t="s">
        <v>1603</v>
      </c>
      <c r="AE1628" t="s">
        <v>1603</v>
      </c>
    </row>
    <row r="1629" spans="1:31" x14ac:dyDescent="0.25">
      <c r="A1629" t="s">
        <v>4353</v>
      </c>
      <c r="B1629"/>
      <c r="C1629" t="str">
        <f>_xlfn.IFNA(VLOOKUP(CONCATENATE($A1629,"|","PI"),'Compare PI to Roll'!$A:$D,4,FALSE),"")</f>
        <v>PI</v>
      </c>
      <c r="D1629" t="str">
        <f>_xlfn.IFNA(VLOOKUP(CONCATENATE($A1629,"|","PI"),'Compare PI to Roll'!$A:$D,4,FALSE),"")</f>
        <v>PI</v>
      </c>
      <c r="E1629" t="str">
        <f>_xlfn.IFNA(VLOOKUP(CONCATENATE($A1629,"|","ROLL"),'Compare PI to Roll'!$A:$D,4,FALSE),"")</f>
        <v/>
      </c>
      <c r="F1629" t="str">
        <f>_xlfn.IFNA(VLOOKUP(CONCATENATE($A1629,"|","ROLL"),'Compare PI to Roll'!$A:$D,4,FALSE),"")</f>
        <v/>
      </c>
      <c r="G1629" t="str">
        <f t="shared" si="25"/>
        <v>1|1|0|0</v>
      </c>
      <c r="H1629" t="str">
        <f>_xlfn.IFNA(VLOOKUP(K1629,'Tables to Map'!A:B,2,FALSE),"")</f>
        <v/>
      </c>
      <c r="I1629" t="s">
        <v>8</v>
      </c>
      <c r="J1629" t="s">
        <v>9</v>
      </c>
      <c r="K1629" t="s">
        <v>986</v>
      </c>
      <c r="L1629" t="s">
        <v>1014</v>
      </c>
      <c r="M1629">
        <v>21</v>
      </c>
      <c r="N1629" t="s">
        <v>1603</v>
      </c>
      <c r="O1629" t="s">
        <v>2636</v>
      </c>
      <c r="P1629" t="s">
        <v>2711</v>
      </c>
      <c r="Q1629" t="s">
        <v>1603</v>
      </c>
      <c r="R1629" t="s">
        <v>1603</v>
      </c>
      <c r="S1629">
        <v>3</v>
      </c>
      <c r="T1629">
        <v>10</v>
      </c>
      <c r="U1629">
        <v>2</v>
      </c>
      <c r="V1629" t="s">
        <v>1603</v>
      </c>
      <c r="W1629" t="s">
        <v>1603</v>
      </c>
      <c r="X1629" t="s">
        <v>1603</v>
      </c>
      <c r="Y1629" t="s">
        <v>1603</v>
      </c>
      <c r="Z1629" t="s">
        <v>1603</v>
      </c>
      <c r="AA1629" t="s">
        <v>1603</v>
      </c>
      <c r="AB1629" t="s">
        <v>1603</v>
      </c>
      <c r="AC1629" t="s">
        <v>1603</v>
      </c>
      <c r="AD1629" t="s">
        <v>1603</v>
      </c>
      <c r="AE1629" t="s">
        <v>1603</v>
      </c>
    </row>
    <row r="1630" spans="1:31" x14ac:dyDescent="0.25">
      <c r="A1630" t="s">
        <v>4354</v>
      </c>
      <c r="B1630"/>
      <c r="C1630" t="str">
        <f>_xlfn.IFNA(VLOOKUP(CONCATENATE($A1630,"|","PI"),'Compare PI to Roll'!$A:$D,4,FALSE),"")</f>
        <v>PI</v>
      </c>
      <c r="D1630" t="str">
        <f>_xlfn.IFNA(VLOOKUP(CONCATENATE($A1630,"|","PI"),'Compare PI to Roll'!$A:$D,4,FALSE),"")</f>
        <v>PI</v>
      </c>
      <c r="E1630" t="str">
        <f>_xlfn.IFNA(VLOOKUP(CONCATENATE($A1630,"|","ROLL"),'Compare PI to Roll'!$A:$D,4,FALSE),"")</f>
        <v/>
      </c>
      <c r="F1630" t="str">
        <f>_xlfn.IFNA(VLOOKUP(CONCATENATE($A1630,"|","ROLL"),'Compare PI to Roll'!$A:$D,4,FALSE),"")</f>
        <v/>
      </c>
      <c r="G1630" t="str">
        <f t="shared" si="25"/>
        <v>1|1|0|0</v>
      </c>
      <c r="H1630" t="str">
        <f>_xlfn.IFNA(VLOOKUP(K1630,'Tables to Map'!A:B,2,FALSE),"")</f>
        <v/>
      </c>
      <c r="I1630" t="s">
        <v>8</v>
      </c>
      <c r="J1630" t="s">
        <v>9</v>
      </c>
      <c r="K1630" t="s">
        <v>986</v>
      </c>
      <c r="L1630" t="s">
        <v>1016</v>
      </c>
      <c r="M1630">
        <v>22</v>
      </c>
      <c r="N1630" t="s">
        <v>1603</v>
      </c>
      <c r="O1630" t="s">
        <v>2636</v>
      </c>
      <c r="P1630" t="s">
        <v>2711</v>
      </c>
      <c r="Q1630" t="s">
        <v>1603</v>
      </c>
      <c r="R1630" t="s">
        <v>1603</v>
      </c>
      <c r="S1630">
        <v>3</v>
      </c>
      <c r="T1630">
        <v>10</v>
      </c>
      <c r="U1630">
        <v>2</v>
      </c>
      <c r="V1630" t="s">
        <v>1603</v>
      </c>
      <c r="W1630" t="s">
        <v>1603</v>
      </c>
      <c r="X1630" t="s">
        <v>1603</v>
      </c>
      <c r="Y1630" t="s">
        <v>1603</v>
      </c>
      <c r="Z1630" t="s">
        <v>1603</v>
      </c>
      <c r="AA1630" t="s">
        <v>1603</v>
      </c>
      <c r="AB1630" t="s">
        <v>1603</v>
      </c>
      <c r="AC1630" t="s">
        <v>1603</v>
      </c>
      <c r="AD1630" t="s">
        <v>1603</v>
      </c>
      <c r="AE1630" t="s">
        <v>1603</v>
      </c>
    </row>
    <row r="1631" spans="1:31" x14ac:dyDescent="0.25">
      <c r="A1631" t="s">
        <v>4355</v>
      </c>
      <c r="B1631"/>
      <c r="C1631" t="str">
        <f>_xlfn.IFNA(VLOOKUP(CONCATENATE($A1631,"|","PI"),'Compare PI to Roll'!$A:$D,4,FALSE),"")</f>
        <v>PI</v>
      </c>
      <c r="D1631" t="str">
        <f>_xlfn.IFNA(VLOOKUP(CONCATENATE($A1631,"|","PI"),'Compare PI to Roll'!$A:$D,4,FALSE),"")</f>
        <v>PI</v>
      </c>
      <c r="E1631" t="str">
        <f>_xlfn.IFNA(VLOOKUP(CONCATENATE($A1631,"|","ROLL"),'Compare PI to Roll'!$A:$D,4,FALSE),"")</f>
        <v/>
      </c>
      <c r="F1631" t="str">
        <f>_xlfn.IFNA(VLOOKUP(CONCATENATE($A1631,"|","ROLL"),'Compare PI to Roll'!$A:$D,4,FALSE),"")</f>
        <v/>
      </c>
      <c r="G1631" t="str">
        <f t="shared" si="25"/>
        <v>1|1|0|0</v>
      </c>
      <c r="H1631" t="str">
        <f>_xlfn.IFNA(VLOOKUP(K1631,'Tables to Map'!A:B,2,FALSE),"")</f>
        <v/>
      </c>
      <c r="I1631" t="s">
        <v>8</v>
      </c>
      <c r="J1631" t="s">
        <v>9</v>
      </c>
      <c r="K1631" t="s">
        <v>986</v>
      </c>
      <c r="L1631" t="s">
        <v>1018</v>
      </c>
      <c r="M1631">
        <v>23</v>
      </c>
      <c r="N1631" t="s">
        <v>1603</v>
      </c>
      <c r="O1631" t="s">
        <v>2636</v>
      </c>
      <c r="P1631" t="s">
        <v>2711</v>
      </c>
      <c r="Q1631" t="s">
        <v>1603</v>
      </c>
      <c r="R1631" t="s">
        <v>1603</v>
      </c>
      <c r="S1631">
        <v>3</v>
      </c>
      <c r="T1631">
        <v>10</v>
      </c>
      <c r="U1631">
        <v>2</v>
      </c>
      <c r="V1631" t="s">
        <v>1603</v>
      </c>
      <c r="W1631" t="s">
        <v>1603</v>
      </c>
      <c r="X1631" t="s">
        <v>1603</v>
      </c>
      <c r="Y1631" t="s">
        <v>1603</v>
      </c>
      <c r="Z1631" t="s">
        <v>1603</v>
      </c>
      <c r="AA1631" t="s">
        <v>1603</v>
      </c>
      <c r="AB1631" t="s">
        <v>1603</v>
      </c>
      <c r="AC1631" t="s">
        <v>1603</v>
      </c>
      <c r="AD1631" t="s">
        <v>1603</v>
      </c>
      <c r="AE1631" t="s">
        <v>1603</v>
      </c>
    </row>
    <row r="1632" spans="1:31" x14ac:dyDescent="0.25">
      <c r="A1632" t="s">
        <v>4356</v>
      </c>
      <c r="B1632"/>
      <c r="C1632" t="str">
        <f>_xlfn.IFNA(VLOOKUP(CONCATENATE($A1632,"|","PI"),'Compare PI to Roll'!$A:$D,4,FALSE),"")</f>
        <v>PI</v>
      </c>
      <c r="D1632" t="str">
        <f>_xlfn.IFNA(VLOOKUP(CONCATENATE($A1632,"|","PI"),'Compare PI to Roll'!$A:$D,4,FALSE),"")</f>
        <v>PI</v>
      </c>
      <c r="E1632" t="str">
        <f>_xlfn.IFNA(VLOOKUP(CONCATENATE($A1632,"|","ROLL"),'Compare PI to Roll'!$A:$D,4,FALSE),"")</f>
        <v/>
      </c>
      <c r="F1632" t="str">
        <f>_xlfn.IFNA(VLOOKUP(CONCATENATE($A1632,"|","ROLL"),'Compare PI to Roll'!$A:$D,4,FALSE),"")</f>
        <v/>
      </c>
      <c r="G1632" t="str">
        <f t="shared" si="25"/>
        <v>1|1|0|0</v>
      </c>
      <c r="H1632" t="str">
        <f>_xlfn.IFNA(VLOOKUP(K1632,'Tables to Map'!A:B,2,FALSE),"")</f>
        <v/>
      </c>
      <c r="I1632" t="s">
        <v>8</v>
      </c>
      <c r="J1632" t="s">
        <v>9</v>
      </c>
      <c r="K1632" t="s">
        <v>986</v>
      </c>
      <c r="L1632" t="s">
        <v>1020</v>
      </c>
      <c r="M1632">
        <v>24</v>
      </c>
      <c r="N1632" t="s">
        <v>1603</v>
      </c>
      <c r="O1632" t="s">
        <v>2636</v>
      </c>
      <c r="P1632" t="s">
        <v>2711</v>
      </c>
      <c r="Q1632" t="s">
        <v>1603</v>
      </c>
      <c r="R1632" t="s">
        <v>1603</v>
      </c>
      <c r="S1632">
        <v>3</v>
      </c>
      <c r="T1632">
        <v>10</v>
      </c>
      <c r="U1632">
        <v>2</v>
      </c>
      <c r="V1632" t="s">
        <v>1603</v>
      </c>
      <c r="W1632" t="s">
        <v>1603</v>
      </c>
      <c r="X1632" t="s">
        <v>1603</v>
      </c>
      <c r="Y1632" t="s">
        <v>1603</v>
      </c>
      <c r="Z1632" t="s">
        <v>1603</v>
      </c>
      <c r="AA1632" t="s">
        <v>1603</v>
      </c>
      <c r="AB1632" t="s">
        <v>1603</v>
      </c>
      <c r="AC1632" t="s">
        <v>1603</v>
      </c>
      <c r="AD1632" t="s">
        <v>1603</v>
      </c>
      <c r="AE1632" t="s">
        <v>1603</v>
      </c>
    </row>
    <row r="1633" spans="1:31" x14ac:dyDescent="0.25">
      <c r="A1633" t="s">
        <v>4357</v>
      </c>
      <c r="B1633"/>
      <c r="C1633" t="str">
        <f>_xlfn.IFNA(VLOOKUP(CONCATENATE($A1633,"|","PI"),'Compare PI to Roll'!$A:$D,4,FALSE),"")</f>
        <v>PI</v>
      </c>
      <c r="D1633" t="str">
        <f>_xlfn.IFNA(VLOOKUP(CONCATENATE($A1633,"|","PI"),'Compare PI to Roll'!$A:$D,4,FALSE),"")</f>
        <v>PI</v>
      </c>
      <c r="E1633" t="str">
        <f>_xlfn.IFNA(VLOOKUP(CONCATENATE($A1633,"|","ROLL"),'Compare PI to Roll'!$A:$D,4,FALSE),"")</f>
        <v/>
      </c>
      <c r="F1633" t="str">
        <f>_xlfn.IFNA(VLOOKUP(CONCATENATE($A1633,"|","ROLL"),'Compare PI to Roll'!$A:$D,4,FALSE),"")</f>
        <v/>
      </c>
      <c r="G1633" t="str">
        <f t="shared" si="25"/>
        <v>1|1|0|0</v>
      </c>
      <c r="H1633" t="str">
        <f>_xlfn.IFNA(VLOOKUP(K1633,'Tables to Map'!A:B,2,FALSE),"")</f>
        <v/>
      </c>
      <c r="I1633" t="s">
        <v>8</v>
      </c>
      <c r="J1633" t="s">
        <v>9</v>
      </c>
      <c r="K1633" t="s">
        <v>986</v>
      </c>
      <c r="L1633" t="s">
        <v>55</v>
      </c>
      <c r="M1633">
        <v>25</v>
      </c>
      <c r="N1633" t="s">
        <v>1603</v>
      </c>
      <c r="O1633" t="s">
        <v>2636</v>
      </c>
      <c r="P1633" t="s">
        <v>2632</v>
      </c>
      <c r="Q1633">
        <v>255</v>
      </c>
      <c r="R1633">
        <v>255</v>
      </c>
      <c r="S1633" t="s">
        <v>1603</v>
      </c>
      <c r="T1633" t="s">
        <v>1603</v>
      </c>
      <c r="U1633" t="s">
        <v>1603</v>
      </c>
      <c r="V1633" t="s">
        <v>1603</v>
      </c>
      <c r="W1633" t="s">
        <v>1603</v>
      </c>
      <c r="X1633" t="s">
        <v>1603</v>
      </c>
      <c r="Y1633" t="s">
        <v>2633</v>
      </c>
      <c r="Z1633" t="s">
        <v>1603</v>
      </c>
      <c r="AA1633" t="s">
        <v>1603</v>
      </c>
      <c r="AB1633" t="s">
        <v>2634</v>
      </c>
      <c r="AC1633" t="s">
        <v>1603</v>
      </c>
      <c r="AD1633" t="s">
        <v>1603</v>
      </c>
      <c r="AE1633" t="s">
        <v>1603</v>
      </c>
    </row>
    <row r="1634" spans="1:31" x14ac:dyDescent="0.25">
      <c r="A1634" t="s">
        <v>4358</v>
      </c>
      <c r="B1634"/>
      <c r="C1634" t="str">
        <f>_xlfn.IFNA(VLOOKUP(CONCATENATE($A1634,"|","PI"),'Compare PI to Roll'!$A:$D,4,FALSE),"")</f>
        <v>PI</v>
      </c>
      <c r="D1634" t="str">
        <f>_xlfn.IFNA(VLOOKUP(CONCATENATE($A1634,"|","PI"),'Compare PI to Roll'!$A:$D,4,FALSE),"")</f>
        <v>PI</v>
      </c>
      <c r="E1634" t="str">
        <f>_xlfn.IFNA(VLOOKUP(CONCATENATE($A1634,"|","ROLL"),'Compare PI to Roll'!$A:$D,4,FALSE),"")</f>
        <v/>
      </c>
      <c r="F1634" t="str">
        <f>_xlfn.IFNA(VLOOKUP(CONCATENATE($A1634,"|","ROLL"),'Compare PI to Roll'!$A:$D,4,FALSE),"")</f>
        <v/>
      </c>
      <c r="G1634" t="str">
        <f t="shared" si="25"/>
        <v>1|1|0|0</v>
      </c>
      <c r="H1634" t="str">
        <f>_xlfn.IFNA(VLOOKUP(K1634,'Tables to Map'!A:B,2,FALSE),"")</f>
        <v/>
      </c>
      <c r="I1634" t="s">
        <v>8</v>
      </c>
      <c r="J1634" t="s">
        <v>9</v>
      </c>
      <c r="K1634" t="s">
        <v>986</v>
      </c>
      <c r="L1634" t="s">
        <v>137</v>
      </c>
      <c r="M1634">
        <v>26</v>
      </c>
      <c r="N1634" t="s">
        <v>1603</v>
      </c>
      <c r="O1634" t="s">
        <v>2636</v>
      </c>
      <c r="P1634" t="s">
        <v>2644</v>
      </c>
      <c r="Q1634" t="s">
        <v>1603</v>
      </c>
      <c r="R1634" t="s">
        <v>1603</v>
      </c>
      <c r="S1634" t="s">
        <v>1603</v>
      </c>
      <c r="T1634" t="s">
        <v>1603</v>
      </c>
      <c r="U1634" t="s">
        <v>1603</v>
      </c>
      <c r="V1634">
        <v>7</v>
      </c>
      <c r="W1634" t="s">
        <v>1603</v>
      </c>
      <c r="X1634" t="s">
        <v>1603</v>
      </c>
      <c r="Y1634" t="s">
        <v>1603</v>
      </c>
      <c r="Z1634" t="s">
        <v>1603</v>
      </c>
      <c r="AA1634" t="s">
        <v>1603</v>
      </c>
      <c r="AB1634" t="s">
        <v>1603</v>
      </c>
      <c r="AC1634" t="s">
        <v>1603</v>
      </c>
      <c r="AD1634" t="s">
        <v>1603</v>
      </c>
      <c r="AE1634" t="s">
        <v>1603</v>
      </c>
    </row>
    <row r="1635" spans="1:31" x14ac:dyDescent="0.25">
      <c r="A1635" t="s">
        <v>4359</v>
      </c>
      <c r="B1635"/>
      <c r="C1635" t="str">
        <f>_xlfn.IFNA(VLOOKUP(CONCATENATE($A1635,"|","PI"),'Compare PI to Roll'!$A:$D,4,FALSE),"")</f>
        <v>PI</v>
      </c>
      <c r="D1635" t="str">
        <f>_xlfn.IFNA(VLOOKUP(CONCATENATE($A1635,"|","PI"),'Compare PI to Roll'!$A:$D,4,FALSE),"")</f>
        <v>PI</v>
      </c>
      <c r="E1635" t="str">
        <f>_xlfn.IFNA(VLOOKUP(CONCATENATE($A1635,"|","ROLL"),'Compare PI to Roll'!$A:$D,4,FALSE),"")</f>
        <v/>
      </c>
      <c r="F1635" t="str">
        <f>_xlfn.IFNA(VLOOKUP(CONCATENATE($A1635,"|","ROLL"),'Compare PI to Roll'!$A:$D,4,FALSE),"")</f>
        <v/>
      </c>
      <c r="G1635" t="str">
        <f t="shared" si="25"/>
        <v>1|1|0|0</v>
      </c>
      <c r="H1635" t="str">
        <f>_xlfn.IFNA(VLOOKUP(K1635,'Tables to Map'!A:B,2,FALSE),"")</f>
        <v/>
      </c>
      <c r="I1635" t="s">
        <v>8</v>
      </c>
      <c r="J1635" t="s">
        <v>9</v>
      </c>
      <c r="K1635" t="s">
        <v>986</v>
      </c>
      <c r="L1635" t="s">
        <v>1022</v>
      </c>
      <c r="M1635">
        <v>27</v>
      </c>
      <c r="N1635" t="s">
        <v>1603</v>
      </c>
      <c r="O1635" t="s">
        <v>2636</v>
      </c>
      <c r="P1635" t="s">
        <v>2632</v>
      </c>
      <c r="Q1635">
        <v>255</v>
      </c>
      <c r="R1635">
        <v>255</v>
      </c>
      <c r="S1635" t="s">
        <v>1603</v>
      </c>
      <c r="T1635" t="s">
        <v>1603</v>
      </c>
      <c r="U1635" t="s">
        <v>1603</v>
      </c>
      <c r="V1635" t="s">
        <v>1603</v>
      </c>
      <c r="W1635" t="s">
        <v>1603</v>
      </c>
      <c r="X1635" t="s">
        <v>1603</v>
      </c>
      <c r="Y1635" t="s">
        <v>2633</v>
      </c>
      <c r="Z1635" t="s">
        <v>1603</v>
      </c>
      <c r="AA1635" t="s">
        <v>1603</v>
      </c>
      <c r="AB1635" t="s">
        <v>2634</v>
      </c>
      <c r="AC1635" t="s">
        <v>1603</v>
      </c>
      <c r="AD1635" t="s">
        <v>1603</v>
      </c>
      <c r="AE1635" t="s">
        <v>1603</v>
      </c>
    </row>
    <row r="1636" spans="1:31" x14ac:dyDescent="0.25">
      <c r="A1636" t="s">
        <v>4360</v>
      </c>
      <c r="B1636"/>
      <c r="C1636" t="str">
        <f>_xlfn.IFNA(VLOOKUP(CONCATENATE($A1636,"|","PI"),'Compare PI to Roll'!$A:$D,4,FALSE),"")</f>
        <v>PI</v>
      </c>
      <c r="D1636" t="str">
        <f>_xlfn.IFNA(VLOOKUP(CONCATENATE($A1636,"|","PI"),'Compare PI to Roll'!$A:$D,4,FALSE),"")</f>
        <v>PI</v>
      </c>
      <c r="E1636" t="str">
        <f>_xlfn.IFNA(VLOOKUP(CONCATENATE($A1636,"|","ROLL"),'Compare PI to Roll'!$A:$D,4,FALSE),"")</f>
        <v/>
      </c>
      <c r="F1636" t="str">
        <f>_xlfn.IFNA(VLOOKUP(CONCATENATE($A1636,"|","ROLL"),'Compare PI to Roll'!$A:$D,4,FALSE),"")</f>
        <v/>
      </c>
      <c r="G1636" t="str">
        <f t="shared" si="25"/>
        <v>1|1|0|0</v>
      </c>
      <c r="H1636" t="str">
        <f>_xlfn.IFNA(VLOOKUP(K1636,'Tables to Map'!A:B,2,FALSE),"")</f>
        <v/>
      </c>
      <c r="I1636" t="s">
        <v>8</v>
      </c>
      <c r="J1636" t="s">
        <v>9</v>
      </c>
      <c r="K1636" t="s">
        <v>986</v>
      </c>
      <c r="L1636" t="s">
        <v>1024</v>
      </c>
      <c r="M1636">
        <v>28</v>
      </c>
      <c r="N1636" t="s">
        <v>1603</v>
      </c>
      <c r="O1636" t="s">
        <v>2636</v>
      </c>
      <c r="P1636" t="s">
        <v>2632</v>
      </c>
      <c r="Q1636">
        <v>255</v>
      </c>
      <c r="R1636">
        <v>255</v>
      </c>
      <c r="S1636" t="s">
        <v>1603</v>
      </c>
      <c r="T1636" t="s">
        <v>1603</v>
      </c>
      <c r="U1636" t="s">
        <v>1603</v>
      </c>
      <c r="V1636" t="s">
        <v>1603</v>
      </c>
      <c r="W1636" t="s">
        <v>1603</v>
      </c>
      <c r="X1636" t="s">
        <v>1603</v>
      </c>
      <c r="Y1636" t="s">
        <v>2633</v>
      </c>
      <c r="Z1636" t="s">
        <v>1603</v>
      </c>
      <c r="AA1636" t="s">
        <v>1603</v>
      </c>
      <c r="AB1636" t="s">
        <v>2634</v>
      </c>
      <c r="AC1636" t="s">
        <v>1603</v>
      </c>
      <c r="AD1636" t="s">
        <v>1603</v>
      </c>
      <c r="AE1636" t="s">
        <v>1603</v>
      </c>
    </row>
    <row r="1637" spans="1:31" x14ac:dyDescent="0.25">
      <c r="A1637" t="s">
        <v>4361</v>
      </c>
      <c r="B1637"/>
      <c r="C1637" t="str">
        <f>_xlfn.IFNA(VLOOKUP(CONCATENATE($A1637,"|","PI"),'Compare PI to Roll'!$A:$D,4,FALSE),"")</f>
        <v>PI</v>
      </c>
      <c r="D1637" t="str">
        <f>_xlfn.IFNA(VLOOKUP(CONCATENATE($A1637,"|","PI"),'Compare PI to Roll'!$A:$D,4,FALSE),"")</f>
        <v>PI</v>
      </c>
      <c r="E1637" t="str">
        <f>_xlfn.IFNA(VLOOKUP(CONCATENATE($A1637,"|","ROLL"),'Compare PI to Roll'!$A:$D,4,FALSE),"")</f>
        <v/>
      </c>
      <c r="F1637" t="str">
        <f>_xlfn.IFNA(VLOOKUP(CONCATENATE($A1637,"|","ROLL"),'Compare PI to Roll'!$A:$D,4,FALSE),"")</f>
        <v/>
      </c>
      <c r="G1637" t="str">
        <f t="shared" si="25"/>
        <v>1|1|0|0</v>
      </c>
      <c r="H1637" t="str">
        <f>_xlfn.IFNA(VLOOKUP(K1637,'Tables to Map'!A:B,2,FALSE),"")</f>
        <v/>
      </c>
      <c r="I1637" t="s">
        <v>8</v>
      </c>
      <c r="J1637" t="s">
        <v>9</v>
      </c>
      <c r="K1637" t="s">
        <v>986</v>
      </c>
      <c r="L1637" t="s">
        <v>1025</v>
      </c>
      <c r="M1637">
        <v>29</v>
      </c>
      <c r="N1637" t="s">
        <v>1603</v>
      </c>
      <c r="O1637" t="s">
        <v>2636</v>
      </c>
      <c r="P1637" t="s">
        <v>2632</v>
      </c>
      <c r="Q1637">
        <v>255</v>
      </c>
      <c r="R1637">
        <v>255</v>
      </c>
      <c r="S1637" t="s">
        <v>1603</v>
      </c>
      <c r="T1637" t="s">
        <v>1603</v>
      </c>
      <c r="U1637" t="s">
        <v>1603</v>
      </c>
      <c r="V1637" t="s">
        <v>1603</v>
      </c>
      <c r="W1637" t="s">
        <v>1603</v>
      </c>
      <c r="X1637" t="s">
        <v>1603</v>
      </c>
      <c r="Y1637" t="s">
        <v>2633</v>
      </c>
      <c r="Z1637" t="s">
        <v>1603</v>
      </c>
      <c r="AA1637" t="s">
        <v>1603</v>
      </c>
      <c r="AB1637" t="s">
        <v>2634</v>
      </c>
      <c r="AC1637" t="s">
        <v>1603</v>
      </c>
      <c r="AD1637" t="s">
        <v>1603</v>
      </c>
      <c r="AE1637" t="s">
        <v>1603</v>
      </c>
    </row>
    <row r="1638" spans="1:31" x14ac:dyDescent="0.25">
      <c r="A1638" t="s">
        <v>4362</v>
      </c>
      <c r="B1638"/>
      <c r="C1638" t="str">
        <f>_xlfn.IFNA(VLOOKUP(CONCATENATE($A1638,"|","PI"),'Compare PI to Roll'!$A:$D,4,FALSE),"")</f>
        <v>PI</v>
      </c>
      <c r="D1638" t="str">
        <f>_xlfn.IFNA(VLOOKUP(CONCATENATE($A1638,"|","PI"),'Compare PI to Roll'!$A:$D,4,FALSE),"")</f>
        <v>PI</v>
      </c>
      <c r="E1638" t="str">
        <f>_xlfn.IFNA(VLOOKUP(CONCATENATE($A1638,"|","ROLL"),'Compare PI to Roll'!$A:$D,4,FALSE),"")</f>
        <v/>
      </c>
      <c r="F1638" t="str">
        <f>_xlfn.IFNA(VLOOKUP(CONCATENATE($A1638,"|","ROLL"),'Compare PI to Roll'!$A:$D,4,FALSE),"")</f>
        <v/>
      </c>
      <c r="G1638" t="str">
        <f t="shared" si="25"/>
        <v>1|1|0|0</v>
      </c>
      <c r="H1638" t="str">
        <f>_xlfn.IFNA(VLOOKUP(K1638,'Tables to Map'!A:B,2,FALSE),"")</f>
        <v/>
      </c>
      <c r="I1638" t="s">
        <v>8</v>
      </c>
      <c r="J1638" t="s">
        <v>9</v>
      </c>
      <c r="K1638" t="s">
        <v>986</v>
      </c>
      <c r="L1638" t="s">
        <v>1027</v>
      </c>
      <c r="M1638">
        <v>30</v>
      </c>
      <c r="N1638" t="s">
        <v>1603</v>
      </c>
      <c r="O1638" t="s">
        <v>2636</v>
      </c>
      <c r="P1638" t="s">
        <v>2632</v>
      </c>
      <c r="Q1638">
        <v>255</v>
      </c>
      <c r="R1638">
        <v>255</v>
      </c>
      <c r="S1638" t="s">
        <v>1603</v>
      </c>
      <c r="T1638" t="s">
        <v>1603</v>
      </c>
      <c r="U1638" t="s">
        <v>1603</v>
      </c>
      <c r="V1638" t="s">
        <v>1603</v>
      </c>
      <c r="W1638" t="s">
        <v>1603</v>
      </c>
      <c r="X1638" t="s">
        <v>1603</v>
      </c>
      <c r="Y1638" t="s">
        <v>2633</v>
      </c>
      <c r="Z1638" t="s">
        <v>1603</v>
      </c>
      <c r="AA1638" t="s">
        <v>1603</v>
      </c>
      <c r="AB1638" t="s">
        <v>2634</v>
      </c>
      <c r="AC1638" t="s">
        <v>1603</v>
      </c>
      <c r="AD1638" t="s">
        <v>1603</v>
      </c>
      <c r="AE1638" t="s">
        <v>1603</v>
      </c>
    </row>
    <row r="1639" spans="1:31" x14ac:dyDescent="0.25">
      <c r="A1639" t="s">
        <v>4363</v>
      </c>
      <c r="B1639"/>
      <c r="C1639" t="str">
        <f>_xlfn.IFNA(VLOOKUP(CONCATENATE($A1639,"|","PI"),'Compare PI to Roll'!$A:$D,4,FALSE),"")</f>
        <v>PI</v>
      </c>
      <c r="D1639" t="str">
        <f>_xlfn.IFNA(VLOOKUP(CONCATENATE($A1639,"|","PI"),'Compare PI to Roll'!$A:$D,4,FALSE),"")</f>
        <v>PI</v>
      </c>
      <c r="E1639" t="str">
        <f>_xlfn.IFNA(VLOOKUP(CONCATENATE($A1639,"|","ROLL"),'Compare PI to Roll'!$A:$D,4,FALSE),"")</f>
        <v/>
      </c>
      <c r="F1639" t="str">
        <f>_xlfn.IFNA(VLOOKUP(CONCATENATE($A1639,"|","ROLL"),'Compare PI to Roll'!$A:$D,4,FALSE),"")</f>
        <v/>
      </c>
      <c r="G1639" t="str">
        <f t="shared" si="25"/>
        <v>1|1|0|0</v>
      </c>
      <c r="H1639" t="str">
        <f>_xlfn.IFNA(VLOOKUP(K1639,'Tables to Map'!A:B,2,FALSE),"")</f>
        <v/>
      </c>
      <c r="I1639" t="s">
        <v>8</v>
      </c>
      <c r="J1639" t="s">
        <v>9</v>
      </c>
      <c r="K1639" t="s">
        <v>986</v>
      </c>
      <c r="L1639" t="s">
        <v>1029</v>
      </c>
      <c r="M1639">
        <v>31</v>
      </c>
      <c r="N1639" t="s">
        <v>1603</v>
      </c>
      <c r="O1639" t="s">
        <v>2636</v>
      </c>
      <c r="P1639" t="s">
        <v>2632</v>
      </c>
      <c r="Q1639">
        <v>255</v>
      </c>
      <c r="R1639">
        <v>255</v>
      </c>
      <c r="S1639" t="s">
        <v>1603</v>
      </c>
      <c r="T1639" t="s">
        <v>1603</v>
      </c>
      <c r="U1639" t="s">
        <v>1603</v>
      </c>
      <c r="V1639" t="s">
        <v>1603</v>
      </c>
      <c r="W1639" t="s">
        <v>1603</v>
      </c>
      <c r="X1639" t="s">
        <v>1603</v>
      </c>
      <c r="Y1639" t="s">
        <v>2633</v>
      </c>
      <c r="Z1639" t="s">
        <v>1603</v>
      </c>
      <c r="AA1639" t="s">
        <v>1603</v>
      </c>
      <c r="AB1639" t="s">
        <v>2634</v>
      </c>
      <c r="AC1639" t="s">
        <v>1603</v>
      </c>
      <c r="AD1639" t="s">
        <v>1603</v>
      </c>
      <c r="AE1639" t="s">
        <v>1603</v>
      </c>
    </row>
    <row r="1640" spans="1:31" x14ac:dyDescent="0.25">
      <c r="A1640" t="s">
        <v>4364</v>
      </c>
      <c r="B1640"/>
      <c r="C1640" t="str">
        <f>_xlfn.IFNA(VLOOKUP(CONCATENATE($A1640,"|","PI"),'Compare PI to Roll'!$A:$D,4,FALSE),"")</f>
        <v>PI</v>
      </c>
      <c r="D1640" t="str">
        <f>_xlfn.IFNA(VLOOKUP(CONCATENATE($A1640,"|","PI"),'Compare PI to Roll'!$A:$D,4,FALSE),"")</f>
        <v>PI</v>
      </c>
      <c r="E1640" t="str">
        <f>_xlfn.IFNA(VLOOKUP(CONCATENATE($A1640,"|","ROLL"),'Compare PI to Roll'!$A:$D,4,FALSE),"")</f>
        <v/>
      </c>
      <c r="F1640" t="str">
        <f>_xlfn.IFNA(VLOOKUP(CONCATENATE($A1640,"|","ROLL"),'Compare PI to Roll'!$A:$D,4,FALSE),"")</f>
        <v/>
      </c>
      <c r="G1640" t="str">
        <f t="shared" si="25"/>
        <v>1|1|0|0</v>
      </c>
      <c r="H1640" t="str">
        <f>_xlfn.IFNA(VLOOKUP(K1640,'Tables to Map'!A:B,2,FALSE),"")</f>
        <v/>
      </c>
      <c r="I1640" t="s">
        <v>8</v>
      </c>
      <c r="J1640" t="s">
        <v>9</v>
      </c>
      <c r="K1640" t="s">
        <v>986</v>
      </c>
      <c r="L1640" t="s">
        <v>1031</v>
      </c>
      <c r="M1640">
        <v>32</v>
      </c>
      <c r="N1640" t="s">
        <v>1603</v>
      </c>
      <c r="O1640" t="s">
        <v>2636</v>
      </c>
      <c r="P1640" t="s">
        <v>2711</v>
      </c>
      <c r="Q1640" t="s">
        <v>1603</v>
      </c>
      <c r="R1640" t="s">
        <v>1603</v>
      </c>
      <c r="S1640">
        <v>3</v>
      </c>
      <c r="T1640">
        <v>10</v>
      </c>
      <c r="U1640">
        <v>0</v>
      </c>
      <c r="V1640" t="s">
        <v>1603</v>
      </c>
      <c r="W1640" t="s">
        <v>1603</v>
      </c>
      <c r="X1640" t="s">
        <v>1603</v>
      </c>
      <c r="Y1640" t="s">
        <v>1603</v>
      </c>
      <c r="Z1640" t="s">
        <v>1603</v>
      </c>
      <c r="AA1640" t="s">
        <v>1603</v>
      </c>
      <c r="AB1640" t="s">
        <v>1603</v>
      </c>
      <c r="AC1640" t="s">
        <v>1603</v>
      </c>
      <c r="AD1640" t="s">
        <v>1603</v>
      </c>
      <c r="AE1640" t="s">
        <v>1603</v>
      </c>
    </row>
    <row r="1641" spans="1:31" x14ac:dyDescent="0.25">
      <c r="A1641" t="s">
        <v>4365</v>
      </c>
      <c r="B1641"/>
      <c r="C1641" t="str">
        <f>_xlfn.IFNA(VLOOKUP(CONCATENATE($A1641,"|","PI"),'Compare PI to Roll'!$A:$D,4,FALSE),"")</f>
        <v>PI</v>
      </c>
      <c r="D1641" t="str">
        <f>_xlfn.IFNA(VLOOKUP(CONCATENATE($A1641,"|","PI"),'Compare PI to Roll'!$A:$D,4,FALSE),"")</f>
        <v>PI</v>
      </c>
      <c r="E1641" t="str">
        <f>_xlfn.IFNA(VLOOKUP(CONCATENATE($A1641,"|","ROLL"),'Compare PI to Roll'!$A:$D,4,FALSE),"")</f>
        <v/>
      </c>
      <c r="F1641" t="str">
        <f>_xlfn.IFNA(VLOOKUP(CONCATENATE($A1641,"|","ROLL"),'Compare PI to Roll'!$A:$D,4,FALSE),"")</f>
        <v/>
      </c>
      <c r="G1641" t="str">
        <f t="shared" si="25"/>
        <v>1|1|0|0</v>
      </c>
      <c r="H1641" t="str">
        <f>_xlfn.IFNA(VLOOKUP(K1641,'Tables to Map'!A:B,2,FALSE),"")</f>
        <v/>
      </c>
      <c r="I1641" t="s">
        <v>8</v>
      </c>
      <c r="J1641" t="s">
        <v>9</v>
      </c>
      <c r="K1641" t="s">
        <v>986</v>
      </c>
      <c r="L1641" t="s">
        <v>1032</v>
      </c>
      <c r="M1641">
        <v>33</v>
      </c>
      <c r="N1641" t="s">
        <v>1603</v>
      </c>
      <c r="O1641" t="s">
        <v>2636</v>
      </c>
      <c r="P1641" t="s">
        <v>2644</v>
      </c>
      <c r="Q1641" t="s">
        <v>1603</v>
      </c>
      <c r="R1641" t="s">
        <v>1603</v>
      </c>
      <c r="S1641" t="s">
        <v>1603</v>
      </c>
      <c r="T1641" t="s">
        <v>1603</v>
      </c>
      <c r="U1641" t="s">
        <v>1603</v>
      </c>
      <c r="V1641">
        <v>7</v>
      </c>
      <c r="W1641" t="s">
        <v>1603</v>
      </c>
      <c r="X1641" t="s">
        <v>1603</v>
      </c>
      <c r="Y1641" t="s">
        <v>1603</v>
      </c>
      <c r="Z1641" t="s">
        <v>1603</v>
      </c>
      <c r="AA1641" t="s">
        <v>1603</v>
      </c>
      <c r="AB1641" t="s">
        <v>1603</v>
      </c>
      <c r="AC1641" t="s">
        <v>1603</v>
      </c>
      <c r="AD1641" t="s">
        <v>1603</v>
      </c>
      <c r="AE1641" t="s">
        <v>1603</v>
      </c>
    </row>
    <row r="1642" spans="1:31" x14ac:dyDescent="0.25">
      <c r="A1642" t="s">
        <v>4366</v>
      </c>
      <c r="B1642"/>
      <c r="C1642" t="str">
        <f>_xlfn.IFNA(VLOOKUP(CONCATENATE($A1642,"|","PI"),'Compare PI to Roll'!$A:$D,4,FALSE),"")</f>
        <v>PI</v>
      </c>
      <c r="D1642" t="str">
        <f>_xlfn.IFNA(VLOOKUP(CONCATENATE($A1642,"|","PI"),'Compare PI to Roll'!$A:$D,4,FALSE),"")</f>
        <v>PI</v>
      </c>
      <c r="E1642" t="str">
        <f>_xlfn.IFNA(VLOOKUP(CONCATENATE($A1642,"|","ROLL"),'Compare PI to Roll'!$A:$D,4,FALSE),"")</f>
        <v/>
      </c>
      <c r="F1642" t="str">
        <f>_xlfn.IFNA(VLOOKUP(CONCATENATE($A1642,"|","ROLL"),'Compare PI to Roll'!$A:$D,4,FALSE),"")</f>
        <v/>
      </c>
      <c r="G1642" t="str">
        <f t="shared" si="25"/>
        <v>1|1|0|0</v>
      </c>
      <c r="H1642" t="str">
        <f>_xlfn.IFNA(VLOOKUP(K1642,'Tables to Map'!A:B,2,FALSE),"")</f>
        <v/>
      </c>
      <c r="I1642" t="s">
        <v>8</v>
      </c>
      <c r="J1642" t="s">
        <v>9</v>
      </c>
      <c r="K1642" t="s">
        <v>986</v>
      </c>
      <c r="L1642" t="s">
        <v>1033</v>
      </c>
      <c r="M1642">
        <v>34</v>
      </c>
      <c r="N1642" t="s">
        <v>1603</v>
      </c>
      <c r="O1642" t="s">
        <v>2636</v>
      </c>
      <c r="P1642" t="s">
        <v>2632</v>
      </c>
      <c r="Q1642">
        <v>255</v>
      </c>
      <c r="R1642">
        <v>255</v>
      </c>
      <c r="S1642" t="s">
        <v>1603</v>
      </c>
      <c r="T1642" t="s">
        <v>1603</v>
      </c>
      <c r="U1642" t="s">
        <v>1603</v>
      </c>
      <c r="V1642" t="s">
        <v>1603</v>
      </c>
      <c r="W1642" t="s">
        <v>1603</v>
      </c>
      <c r="X1642" t="s">
        <v>1603</v>
      </c>
      <c r="Y1642" t="s">
        <v>2633</v>
      </c>
      <c r="Z1642" t="s">
        <v>1603</v>
      </c>
      <c r="AA1642" t="s">
        <v>1603</v>
      </c>
      <c r="AB1642" t="s">
        <v>2634</v>
      </c>
      <c r="AC1642" t="s">
        <v>1603</v>
      </c>
      <c r="AD1642" t="s">
        <v>1603</v>
      </c>
      <c r="AE1642" t="s">
        <v>1603</v>
      </c>
    </row>
    <row r="1643" spans="1:31" x14ac:dyDescent="0.25">
      <c r="A1643" t="s">
        <v>4367</v>
      </c>
      <c r="B1643"/>
      <c r="C1643" t="str">
        <f>_xlfn.IFNA(VLOOKUP(CONCATENATE($A1643,"|","PI"),'Compare PI to Roll'!$A:$D,4,FALSE),"")</f>
        <v>PI</v>
      </c>
      <c r="D1643" t="str">
        <f>_xlfn.IFNA(VLOOKUP(CONCATENATE($A1643,"|","PI"),'Compare PI to Roll'!$A:$D,4,FALSE),"")</f>
        <v>PI</v>
      </c>
      <c r="E1643" t="str">
        <f>_xlfn.IFNA(VLOOKUP(CONCATENATE($A1643,"|","ROLL"),'Compare PI to Roll'!$A:$D,4,FALSE),"")</f>
        <v/>
      </c>
      <c r="F1643" t="str">
        <f>_xlfn.IFNA(VLOOKUP(CONCATENATE($A1643,"|","ROLL"),'Compare PI to Roll'!$A:$D,4,FALSE),"")</f>
        <v/>
      </c>
      <c r="G1643" t="str">
        <f t="shared" si="25"/>
        <v>1|1|0|0</v>
      </c>
      <c r="H1643" t="str">
        <f>_xlfn.IFNA(VLOOKUP(K1643,'Tables to Map'!A:B,2,FALSE),"")</f>
        <v/>
      </c>
      <c r="I1643" t="s">
        <v>8</v>
      </c>
      <c r="J1643" t="s">
        <v>9</v>
      </c>
      <c r="K1643" t="s">
        <v>986</v>
      </c>
      <c r="L1643" t="s">
        <v>1035</v>
      </c>
      <c r="M1643">
        <v>35</v>
      </c>
      <c r="N1643" t="s">
        <v>1603</v>
      </c>
      <c r="O1643" t="s">
        <v>2636</v>
      </c>
      <c r="P1643" t="s">
        <v>2632</v>
      </c>
      <c r="Q1643">
        <v>600</v>
      </c>
      <c r="R1643">
        <v>600</v>
      </c>
      <c r="S1643" t="s">
        <v>1603</v>
      </c>
      <c r="T1643" t="s">
        <v>1603</v>
      </c>
      <c r="U1643" t="s">
        <v>1603</v>
      </c>
      <c r="V1643" t="s">
        <v>1603</v>
      </c>
      <c r="W1643" t="s">
        <v>1603</v>
      </c>
      <c r="X1643" t="s">
        <v>1603</v>
      </c>
      <c r="Y1643" t="s">
        <v>2633</v>
      </c>
      <c r="Z1643" t="s">
        <v>1603</v>
      </c>
      <c r="AA1643" t="s">
        <v>1603</v>
      </c>
      <c r="AB1643" t="s">
        <v>2634</v>
      </c>
      <c r="AC1643" t="s">
        <v>1603</v>
      </c>
      <c r="AD1643" t="s">
        <v>1603</v>
      </c>
      <c r="AE1643" t="s">
        <v>1603</v>
      </c>
    </row>
    <row r="1644" spans="1:31" x14ac:dyDescent="0.25">
      <c r="A1644" t="s">
        <v>4368</v>
      </c>
      <c r="B1644"/>
      <c r="C1644" t="str">
        <f>_xlfn.IFNA(VLOOKUP(CONCATENATE($A1644,"|","PI"),'Compare PI to Roll'!$A:$D,4,FALSE),"")</f>
        <v>PI</v>
      </c>
      <c r="D1644" t="str">
        <f>_xlfn.IFNA(VLOOKUP(CONCATENATE($A1644,"|","PI"),'Compare PI to Roll'!$A:$D,4,FALSE),"")</f>
        <v>PI</v>
      </c>
      <c r="E1644" t="str">
        <f>_xlfn.IFNA(VLOOKUP(CONCATENATE($A1644,"|","ROLL"),'Compare PI to Roll'!$A:$D,4,FALSE),"")</f>
        <v/>
      </c>
      <c r="F1644" t="str">
        <f>_xlfn.IFNA(VLOOKUP(CONCATENATE($A1644,"|","ROLL"),'Compare PI to Roll'!$A:$D,4,FALSE),"")</f>
        <v/>
      </c>
      <c r="G1644" t="str">
        <f t="shared" si="25"/>
        <v>1|1|0|0</v>
      </c>
      <c r="H1644" t="str">
        <f>_xlfn.IFNA(VLOOKUP(K1644,'Tables to Map'!A:B,2,FALSE),"")</f>
        <v/>
      </c>
      <c r="I1644" t="s">
        <v>8</v>
      </c>
      <c r="J1644" t="s">
        <v>9</v>
      </c>
      <c r="K1644" t="s">
        <v>986</v>
      </c>
      <c r="L1644" t="s">
        <v>10</v>
      </c>
      <c r="M1644">
        <v>36</v>
      </c>
      <c r="N1644" t="s">
        <v>1603</v>
      </c>
      <c r="O1644" t="s">
        <v>2636</v>
      </c>
      <c r="P1644" t="s">
        <v>2630</v>
      </c>
      <c r="Q1644" t="s">
        <v>1603</v>
      </c>
      <c r="R1644" t="s">
        <v>1603</v>
      </c>
      <c r="S1644">
        <v>10</v>
      </c>
      <c r="T1644">
        <v>10</v>
      </c>
      <c r="U1644">
        <v>0</v>
      </c>
      <c r="V1644" t="s">
        <v>1603</v>
      </c>
      <c r="W1644" t="s">
        <v>1603</v>
      </c>
      <c r="X1644" t="s">
        <v>1603</v>
      </c>
      <c r="Y1644" t="s">
        <v>1603</v>
      </c>
      <c r="Z1644" t="s">
        <v>1603</v>
      </c>
      <c r="AA1644" t="s">
        <v>1603</v>
      </c>
      <c r="AB1644" t="s">
        <v>1603</v>
      </c>
      <c r="AC1644" t="s">
        <v>1603</v>
      </c>
      <c r="AD1644" t="s">
        <v>1603</v>
      </c>
      <c r="AE1644" t="s">
        <v>1603</v>
      </c>
    </row>
    <row r="1645" spans="1:31" x14ac:dyDescent="0.25">
      <c r="A1645" t="s">
        <v>4369</v>
      </c>
      <c r="C1645" t="str">
        <f>_xlfn.IFNA(VLOOKUP(CONCATENATE($A1645,"|","PI"),'Compare PI to Roll'!$A:$D,4,FALSE),"")</f>
        <v>PI</v>
      </c>
      <c r="D1645" t="str">
        <f>_xlfn.IFNA(VLOOKUP(CONCATENATE($A1645,"|","PI"),'Compare PI to Roll'!$A:$D,4,FALSE),"")</f>
        <v>PI</v>
      </c>
      <c r="E1645" t="str">
        <f>_xlfn.IFNA(VLOOKUP(CONCATENATE($A1645,"|","ROLL"),'Compare PI to Roll'!$A:$D,4,FALSE),"")</f>
        <v/>
      </c>
      <c r="F1645" t="str">
        <f>_xlfn.IFNA(VLOOKUP(CONCATENATE($A1645,"|","ROLL"),'Compare PI to Roll'!$A:$D,4,FALSE),"")</f>
        <v/>
      </c>
      <c r="G1645" t="str">
        <f t="shared" si="25"/>
        <v>1|1|0|0</v>
      </c>
      <c r="H1645">
        <f>_xlfn.IFNA(VLOOKUP(K1645,'Tables to Map'!A:B,2,FALSE),"")</f>
        <v>1</v>
      </c>
      <c r="I1645" t="s">
        <v>8</v>
      </c>
      <c r="J1645" t="s">
        <v>9</v>
      </c>
      <c r="K1645" t="s">
        <v>1622</v>
      </c>
      <c r="L1645" t="s">
        <v>45</v>
      </c>
      <c r="M1645">
        <v>1</v>
      </c>
      <c r="N1645" t="s">
        <v>1603</v>
      </c>
      <c r="O1645" t="s">
        <v>2629</v>
      </c>
      <c r="P1645" t="s">
        <v>2630</v>
      </c>
      <c r="Q1645" t="s">
        <v>1603</v>
      </c>
      <c r="R1645" t="s">
        <v>1603</v>
      </c>
      <c r="S1645">
        <v>10</v>
      </c>
      <c r="T1645">
        <v>10</v>
      </c>
      <c r="U1645">
        <v>0</v>
      </c>
      <c r="V1645" t="s">
        <v>1603</v>
      </c>
      <c r="W1645" t="s">
        <v>1603</v>
      </c>
      <c r="X1645" t="s">
        <v>1603</v>
      </c>
      <c r="Y1645" t="s">
        <v>1603</v>
      </c>
      <c r="Z1645" t="s">
        <v>1603</v>
      </c>
      <c r="AA1645" t="s">
        <v>1603</v>
      </c>
      <c r="AB1645" t="s">
        <v>1603</v>
      </c>
      <c r="AC1645" t="s">
        <v>1603</v>
      </c>
      <c r="AD1645" t="s">
        <v>1603</v>
      </c>
      <c r="AE1645" t="s">
        <v>1603</v>
      </c>
    </row>
    <row r="1646" spans="1:31" x14ac:dyDescent="0.25">
      <c r="A1646" t="s">
        <v>4370</v>
      </c>
      <c r="C1646" t="str">
        <f>_xlfn.IFNA(VLOOKUP(CONCATENATE($A1646,"|","PI"),'Compare PI to Roll'!$A:$D,4,FALSE),"")</f>
        <v>PI</v>
      </c>
      <c r="D1646" t="str">
        <f>_xlfn.IFNA(VLOOKUP(CONCATENATE($A1646,"|","PI"),'Compare PI to Roll'!$A:$D,4,FALSE),"")</f>
        <v>PI</v>
      </c>
      <c r="E1646" t="str">
        <f>_xlfn.IFNA(VLOOKUP(CONCATENATE($A1646,"|","ROLL"),'Compare PI to Roll'!$A:$D,4,FALSE),"")</f>
        <v/>
      </c>
      <c r="F1646" t="str">
        <f>_xlfn.IFNA(VLOOKUP(CONCATENATE($A1646,"|","ROLL"),'Compare PI to Roll'!$A:$D,4,FALSE),"")</f>
        <v/>
      </c>
      <c r="G1646" t="str">
        <f t="shared" si="25"/>
        <v>1|1|0|0</v>
      </c>
      <c r="H1646">
        <f>_xlfn.IFNA(VLOOKUP(K1646,'Tables to Map'!A:B,2,FALSE),"")</f>
        <v>1</v>
      </c>
      <c r="I1646" t="s">
        <v>8</v>
      </c>
      <c r="J1646" t="s">
        <v>9</v>
      </c>
      <c r="K1646" t="s">
        <v>1622</v>
      </c>
      <c r="L1646" t="s">
        <v>46</v>
      </c>
      <c r="M1646">
        <v>2</v>
      </c>
      <c r="N1646" t="s">
        <v>1603</v>
      </c>
      <c r="O1646" t="s">
        <v>2629</v>
      </c>
      <c r="P1646" t="s">
        <v>2630</v>
      </c>
      <c r="Q1646" t="s">
        <v>1603</v>
      </c>
      <c r="R1646" t="s">
        <v>1603</v>
      </c>
      <c r="S1646">
        <v>10</v>
      </c>
      <c r="T1646">
        <v>10</v>
      </c>
      <c r="U1646">
        <v>0</v>
      </c>
      <c r="V1646" t="s">
        <v>1603</v>
      </c>
      <c r="W1646" t="s">
        <v>1603</v>
      </c>
      <c r="X1646" t="s">
        <v>1603</v>
      </c>
      <c r="Y1646" t="s">
        <v>1603</v>
      </c>
      <c r="Z1646" t="s">
        <v>1603</v>
      </c>
      <c r="AA1646" t="s">
        <v>1603</v>
      </c>
      <c r="AB1646" t="s">
        <v>1603</v>
      </c>
      <c r="AC1646" t="s">
        <v>1603</v>
      </c>
      <c r="AD1646" t="s">
        <v>1603</v>
      </c>
      <c r="AE1646" t="s">
        <v>1603</v>
      </c>
    </row>
    <row r="1647" spans="1:31" x14ac:dyDescent="0.25">
      <c r="A1647" t="s">
        <v>4371</v>
      </c>
      <c r="C1647" t="str">
        <f>_xlfn.IFNA(VLOOKUP(CONCATENATE($A1647,"|","PI"),'Compare PI to Roll'!$A:$D,4,FALSE),"")</f>
        <v>PI</v>
      </c>
      <c r="D1647" t="str">
        <f>_xlfn.IFNA(VLOOKUP(CONCATENATE($A1647,"|","PI"),'Compare PI to Roll'!$A:$D,4,FALSE),"")</f>
        <v>PI</v>
      </c>
      <c r="E1647" t="str">
        <f>_xlfn.IFNA(VLOOKUP(CONCATENATE($A1647,"|","ROLL"),'Compare PI to Roll'!$A:$D,4,FALSE),"")</f>
        <v/>
      </c>
      <c r="F1647" t="str">
        <f>_xlfn.IFNA(VLOOKUP(CONCATENATE($A1647,"|","ROLL"),'Compare PI to Roll'!$A:$D,4,FALSE),"")</f>
        <v/>
      </c>
      <c r="G1647" t="str">
        <f t="shared" ref="G1647:G1710" si="26">CONCATENATE(IF($C1647&lt;&gt;"",1,0),"|",IF($D1647&lt;&gt;"",1,0),"|",IF($E1647&lt;&gt;"",1,0),"|",IF($F1647&lt;&gt;"",1,0))</f>
        <v>1|1|0|0</v>
      </c>
      <c r="H1647">
        <f>_xlfn.IFNA(VLOOKUP(K1647,'Tables to Map'!A:B,2,FALSE),"")</f>
        <v>1</v>
      </c>
      <c r="I1647" t="s">
        <v>8</v>
      </c>
      <c r="J1647" t="s">
        <v>9</v>
      </c>
      <c r="K1647" t="s">
        <v>1622</v>
      </c>
      <c r="L1647" t="s">
        <v>38</v>
      </c>
      <c r="M1647">
        <v>3</v>
      </c>
      <c r="N1647" t="s">
        <v>1603</v>
      </c>
      <c r="O1647" t="s">
        <v>2629</v>
      </c>
      <c r="P1647" t="s">
        <v>2630</v>
      </c>
      <c r="Q1647" t="s">
        <v>1603</v>
      </c>
      <c r="R1647" t="s">
        <v>1603</v>
      </c>
      <c r="S1647">
        <v>10</v>
      </c>
      <c r="T1647">
        <v>10</v>
      </c>
      <c r="U1647">
        <v>0</v>
      </c>
      <c r="V1647" t="s">
        <v>1603</v>
      </c>
      <c r="W1647" t="s">
        <v>1603</v>
      </c>
      <c r="X1647" t="s">
        <v>1603</v>
      </c>
      <c r="Y1647" t="s">
        <v>1603</v>
      </c>
      <c r="Z1647" t="s">
        <v>1603</v>
      </c>
      <c r="AA1647" t="s">
        <v>1603</v>
      </c>
      <c r="AB1647" t="s">
        <v>1603</v>
      </c>
      <c r="AC1647" t="s">
        <v>1603</v>
      </c>
      <c r="AD1647" t="s">
        <v>1603</v>
      </c>
      <c r="AE1647" t="s">
        <v>1603</v>
      </c>
    </row>
    <row r="1648" spans="1:31" x14ac:dyDescent="0.25">
      <c r="A1648" t="s">
        <v>4372</v>
      </c>
      <c r="C1648" t="str">
        <f>_xlfn.IFNA(VLOOKUP(CONCATENATE($A1648,"|","PI"),'Compare PI to Roll'!$A:$D,4,FALSE),"")</f>
        <v>PI</v>
      </c>
      <c r="D1648" t="str">
        <f>_xlfn.IFNA(VLOOKUP(CONCATENATE($A1648,"|","PI"),'Compare PI to Roll'!$A:$D,4,FALSE),"")</f>
        <v>PI</v>
      </c>
      <c r="E1648" t="str">
        <f>_xlfn.IFNA(VLOOKUP(CONCATENATE($A1648,"|","ROLL"),'Compare PI to Roll'!$A:$D,4,FALSE),"")</f>
        <v/>
      </c>
      <c r="F1648" t="str">
        <f>_xlfn.IFNA(VLOOKUP(CONCATENATE($A1648,"|","ROLL"),'Compare PI to Roll'!$A:$D,4,FALSE),"")</f>
        <v/>
      </c>
      <c r="G1648" t="str">
        <f t="shared" si="26"/>
        <v>1|1|0|0</v>
      </c>
      <c r="H1648">
        <f>_xlfn.IFNA(VLOOKUP(K1648,'Tables to Map'!A:B,2,FALSE),"")</f>
        <v>1</v>
      </c>
      <c r="I1648" t="s">
        <v>8</v>
      </c>
      <c r="J1648" t="s">
        <v>9</v>
      </c>
      <c r="K1648" t="s">
        <v>1622</v>
      </c>
      <c r="L1648" t="s">
        <v>17</v>
      </c>
      <c r="M1648">
        <v>4</v>
      </c>
      <c r="N1648" t="s">
        <v>1603</v>
      </c>
      <c r="O1648" t="s">
        <v>2629</v>
      </c>
      <c r="P1648" t="s">
        <v>2630</v>
      </c>
      <c r="Q1648" t="s">
        <v>1603</v>
      </c>
      <c r="R1648" t="s">
        <v>1603</v>
      </c>
      <c r="S1648">
        <v>10</v>
      </c>
      <c r="T1648">
        <v>10</v>
      </c>
      <c r="U1648">
        <v>0</v>
      </c>
      <c r="V1648" t="s">
        <v>1603</v>
      </c>
      <c r="W1648" t="s">
        <v>1603</v>
      </c>
      <c r="X1648" t="s">
        <v>1603</v>
      </c>
      <c r="Y1648" t="s">
        <v>1603</v>
      </c>
      <c r="Z1648" t="s">
        <v>1603</v>
      </c>
      <c r="AA1648" t="s">
        <v>1603</v>
      </c>
      <c r="AB1648" t="s">
        <v>1603</v>
      </c>
      <c r="AC1648" t="s">
        <v>1603</v>
      </c>
      <c r="AD1648" t="s">
        <v>1603</v>
      </c>
      <c r="AE1648" t="s">
        <v>1603</v>
      </c>
    </row>
    <row r="1649" spans="1:31" x14ac:dyDescent="0.25">
      <c r="A1649" t="s">
        <v>4373</v>
      </c>
      <c r="C1649" t="str">
        <f>_xlfn.IFNA(VLOOKUP(CONCATENATE($A1649,"|","PI"),'Compare PI to Roll'!$A:$D,4,FALSE),"")</f>
        <v>PI</v>
      </c>
      <c r="D1649" t="str">
        <f>_xlfn.IFNA(VLOOKUP(CONCATENATE($A1649,"|","PI"),'Compare PI to Roll'!$A:$D,4,FALSE),"")</f>
        <v>PI</v>
      </c>
      <c r="E1649" t="str">
        <f>_xlfn.IFNA(VLOOKUP(CONCATENATE($A1649,"|","ROLL"),'Compare PI to Roll'!$A:$D,4,FALSE),"")</f>
        <v/>
      </c>
      <c r="F1649" t="str">
        <f>_xlfn.IFNA(VLOOKUP(CONCATENATE($A1649,"|","ROLL"),'Compare PI to Roll'!$A:$D,4,FALSE),"")</f>
        <v/>
      </c>
      <c r="G1649" t="str">
        <f t="shared" si="26"/>
        <v>1|1|0|0</v>
      </c>
      <c r="H1649">
        <f>_xlfn.IFNA(VLOOKUP(K1649,'Tables to Map'!A:B,2,FALSE),"")</f>
        <v>1</v>
      </c>
      <c r="I1649" t="s">
        <v>8</v>
      </c>
      <c r="J1649" t="s">
        <v>9</v>
      </c>
      <c r="K1649" t="s">
        <v>1622</v>
      </c>
      <c r="L1649" t="s">
        <v>18</v>
      </c>
      <c r="M1649">
        <v>5</v>
      </c>
      <c r="N1649" t="s">
        <v>1603</v>
      </c>
      <c r="O1649" t="s">
        <v>2629</v>
      </c>
      <c r="P1649" t="s">
        <v>2630</v>
      </c>
      <c r="Q1649" t="s">
        <v>1603</v>
      </c>
      <c r="R1649" t="s">
        <v>1603</v>
      </c>
      <c r="S1649">
        <v>10</v>
      </c>
      <c r="T1649">
        <v>10</v>
      </c>
      <c r="U1649">
        <v>0</v>
      </c>
      <c r="V1649" t="s">
        <v>1603</v>
      </c>
      <c r="W1649" t="s">
        <v>1603</v>
      </c>
      <c r="X1649" t="s">
        <v>1603</v>
      </c>
      <c r="Y1649" t="s">
        <v>1603</v>
      </c>
      <c r="Z1649" t="s">
        <v>1603</v>
      </c>
      <c r="AA1649" t="s">
        <v>1603</v>
      </c>
      <c r="AB1649" t="s">
        <v>1603</v>
      </c>
      <c r="AC1649" t="s">
        <v>1603</v>
      </c>
      <c r="AD1649" t="s">
        <v>1603</v>
      </c>
      <c r="AE1649" t="s">
        <v>1603</v>
      </c>
    </row>
    <row r="1650" spans="1:31" x14ac:dyDescent="0.25">
      <c r="A1650" t="s">
        <v>4374</v>
      </c>
      <c r="C1650" t="str">
        <f>_xlfn.IFNA(VLOOKUP(CONCATENATE($A1650,"|","PI"),'Compare PI to Roll'!$A:$D,4,FALSE),"")</f>
        <v>PI</v>
      </c>
      <c r="D1650" t="str">
        <f>_xlfn.IFNA(VLOOKUP(CONCATENATE($A1650,"|","PI"),'Compare PI to Roll'!$A:$D,4,FALSE),"")</f>
        <v>PI</v>
      </c>
      <c r="E1650" t="str">
        <f>_xlfn.IFNA(VLOOKUP(CONCATENATE($A1650,"|","ROLL"),'Compare PI to Roll'!$A:$D,4,FALSE),"")</f>
        <v/>
      </c>
      <c r="F1650" t="str">
        <f>_xlfn.IFNA(VLOOKUP(CONCATENATE($A1650,"|","ROLL"),'Compare PI to Roll'!$A:$D,4,FALSE),"")</f>
        <v/>
      </c>
      <c r="G1650" t="str">
        <f t="shared" si="26"/>
        <v>1|1|0|0</v>
      </c>
      <c r="H1650">
        <f>_xlfn.IFNA(VLOOKUP(K1650,'Tables to Map'!A:B,2,FALSE),"")</f>
        <v>1</v>
      </c>
      <c r="I1650" t="s">
        <v>8</v>
      </c>
      <c r="J1650" t="s">
        <v>9</v>
      </c>
      <c r="K1650" t="s">
        <v>1622</v>
      </c>
      <c r="L1650" t="s">
        <v>19</v>
      </c>
      <c r="M1650">
        <v>6</v>
      </c>
      <c r="N1650" t="s">
        <v>1603</v>
      </c>
      <c r="O1650" t="s">
        <v>2629</v>
      </c>
      <c r="P1650" t="s">
        <v>2630</v>
      </c>
      <c r="Q1650" t="s">
        <v>1603</v>
      </c>
      <c r="R1650" t="s">
        <v>1603</v>
      </c>
      <c r="S1650">
        <v>10</v>
      </c>
      <c r="T1650">
        <v>10</v>
      </c>
      <c r="U1650">
        <v>0</v>
      </c>
      <c r="V1650" t="s">
        <v>1603</v>
      </c>
      <c r="W1650" t="s">
        <v>1603</v>
      </c>
      <c r="X1650" t="s">
        <v>1603</v>
      </c>
      <c r="Y1650" t="s">
        <v>1603</v>
      </c>
      <c r="Z1650" t="s">
        <v>1603</v>
      </c>
      <c r="AA1650" t="s">
        <v>1603</v>
      </c>
      <c r="AB1650" t="s">
        <v>1603</v>
      </c>
      <c r="AC1650" t="s">
        <v>1603</v>
      </c>
      <c r="AD1650" t="s">
        <v>1603</v>
      </c>
      <c r="AE1650" t="s">
        <v>1603</v>
      </c>
    </row>
    <row r="1651" spans="1:31" x14ac:dyDescent="0.25">
      <c r="A1651" t="s">
        <v>4375</v>
      </c>
      <c r="C1651" t="str">
        <f>_xlfn.IFNA(VLOOKUP(CONCATENATE($A1651,"|","PI"),'Compare PI to Roll'!$A:$D,4,FALSE),"")</f>
        <v>PI</v>
      </c>
      <c r="D1651" t="str">
        <f>_xlfn.IFNA(VLOOKUP(CONCATENATE($A1651,"|","PI"),'Compare PI to Roll'!$A:$D,4,FALSE),"")</f>
        <v>PI</v>
      </c>
      <c r="E1651" t="str">
        <f>_xlfn.IFNA(VLOOKUP(CONCATENATE($A1651,"|","ROLL"),'Compare PI to Roll'!$A:$D,4,FALSE),"")</f>
        <v/>
      </c>
      <c r="F1651" t="str">
        <f>_xlfn.IFNA(VLOOKUP(CONCATENATE($A1651,"|","ROLL"),'Compare PI to Roll'!$A:$D,4,FALSE),"")</f>
        <v/>
      </c>
      <c r="G1651" t="str">
        <f t="shared" si="26"/>
        <v>1|1|0|0</v>
      </c>
      <c r="H1651">
        <f>_xlfn.IFNA(VLOOKUP(K1651,'Tables to Map'!A:B,2,FALSE),"")</f>
        <v>1</v>
      </c>
      <c r="I1651" t="s">
        <v>8</v>
      </c>
      <c r="J1651" t="s">
        <v>9</v>
      </c>
      <c r="K1651" t="s">
        <v>1622</v>
      </c>
      <c r="L1651" t="s">
        <v>11</v>
      </c>
      <c r="M1651">
        <v>7</v>
      </c>
      <c r="N1651" t="s">
        <v>1603</v>
      </c>
      <c r="O1651" t="s">
        <v>2629</v>
      </c>
      <c r="P1651" t="s">
        <v>2630</v>
      </c>
      <c r="Q1651" t="s">
        <v>1603</v>
      </c>
      <c r="R1651" t="s">
        <v>1603</v>
      </c>
      <c r="S1651">
        <v>10</v>
      </c>
      <c r="T1651">
        <v>10</v>
      </c>
      <c r="U1651">
        <v>0</v>
      </c>
      <c r="V1651" t="s">
        <v>1603</v>
      </c>
      <c r="W1651" t="s">
        <v>1603</v>
      </c>
      <c r="X1651" t="s">
        <v>1603</v>
      </c>
      <c r="Y1651" t="s">
        <v>1603</v>
      </c>
      <c r="Z1651" t="s">
        <v>1603</v>
      </c>
      <c r="AA1651" t="s">
        <v>1603</v>
      </c>
      <c r="AB1651" t="s">
        <v>1603</v>
      </c>
      <c r="AC1651" t="s">
        <v>1603</v>
      </c>
      <c r="AD1651" t="s">
        <v>1603</v>
      </c>
      <c r="AE1651" t="s">
        <v>1603</v>
      </c>
    </row>
    <row r="1652" spans="1:31" x14ac:dyDescent="0.25">
      <c r="A1652" t="s">
        <v>4376</v>
      </c>
      <c r="C1652" t="str">
        <f>_xlfn.IFNA(VLOOKUP(CONCATENATE($A1652,"|","PI"),'Compare PI to Roll'!$A:$D,4,FALSE),"")</f>
        <v>PI</v>
      </c>
      <c r="D1652" t="str">
        <f>_xlfn.IFNA(VLOOKUP(CONCATENATE($A1652,"|","PI"),'Compare PI to Roll'!$A:$D,4,FALSE),"")</f>
        <v>PI</v>
      </c>
      <c r="E1652" t="str">
        <f>_xlfn.IFNA(VLOOKUP(CONCATENATE($A1652,"|","ROLL"),'Compare PI to Roll'!$A:$D,4,FALSE),"")</f>
        <v/>
      </c>
      <c r="F1652" t="str">
        <f>_xlfn.IFNA(VLOOKUP(CONCATENATE($A1652,"|","ROLL"),'Compare PI to Roll'!$A:$D,4,FALSE),"")</f>
        <v/>
      </c>
      <c r="G1652" t="str">
        <f t="shared" si="26"/>
        <v>1|1|0|0</v>
      </c>
      <c r="H1652">
        <f>_xlfn.IFNA(VLOOKUP(K1652,'Tables to Map'!A:B,2,FALSE),"")</f>
        <v>1</v>
      </c>
      <c r="I1652" t="s">
        <v>8</v>
      </c>
      <c r="J1652" t="s">
        <v>9</v>
      </c>
      <c r="K1652" t="s">
        <v>1622</v>
      </c>
      <c r="L1652" t="s">
        <v>47</v>
      </c>
      <c r="M1652">
        <v>8</v>
      </c>
      <c r="N1652" t="s">
        <v>1603</v>
      </c>
      <c r="O1652" t="s">
        <v>2636</v>
      </c>
      <c r="P1652" t="s">
        <v>2632</v>
      </c>
      <c r="Q1652">
        <v>255</v>
      </c>
      <c r="R1652">
        <v>255</v>
      </c>
      <c r="S1652" t="s">
        <v>1603</v>
      </c>
      <c r="T1652" t="s">
        <v>1603</v>
      </c>
      <c r="U1652" t="s">
        <v>1603</v>
      </c>
      <c r="V1652" t="s">
        <v>1603</v>
      </c>
      <c r="W1652" t="s">
        <v>1603</v>
      </c>
      <c r="X1652" t="s">
        <v>1603</v>
      </c>
      <c r="Y1652" t="s">
        <v>2633</v>
      </c>
      <c r="Z1652" t="s">
        <v>1603</v>
      </c>
      <c r="AA1652" t="s">
        <v>1603</v>
      </c>
      <c r="AB1652" t="s">
        <v>2634</v>
      </c>
      <c r="AC1652" t="s">
        <v>1603</v>
      </c>
      <c r="AD1652" t="s">
        <v>1603</v>
      </c>
      <c r="AE1652" t="s">
        <v>1603</v>
      </c>
    </row>
    <row r="1653" spans="1:31" x14ac:dyDescent="0.25">
      <c r="A1653" t="s">
        <v>4377</v>
      </c>
      <c r="C1653" t="str">
        <f>_xlfn.IFNA(VLOOKUP(CONCATENATE($A1653,"|","PI"),'Compare PI to Roll'!$A:$D,4,FALSE),"")</f>
        <v>PI</v>
      </c>
      <c r="D1653" t="str">
        <f>_xlfn.IFNA(VLOOKUP(CONCATENATE($A1653,"|","PI"),'Compare PI to Roll'!$A:$D,4,FALSE),"")</f>
        <v>PI</v>
      </c>
      <c r="E1653" t="str">
        <f>_xlfn.IFNA(VLOOKUP(CONCATENATE($A1653,"|","ROLL"),'Compare PI to Roll'!$A:$D,4,FALSE),"")</f>
        <v/>
      </c>
      <c r="F1653" t="str">
        <f>_xlfn.IFNA(VLOOKUP(CONCATENATE($A1653,"|","ROLL"),'Compare PI to Roll'!$A:$D,4,FALSE),"")</f>
        <v/>
      </c>
      <c r="G1653" t="str">
        <f t="shared" si="26"/>
        <v>1|1|0|0</v>
      </c>
      <c r="H1653">
        <f>_xlfn.IFNA(VLOOKUP(K1653,'Tables to Map'!A:B,2,FALSE),"")</f>
        <v>1</v>
      </c>
      <c r="I1653" t="s">
        <v>8</v>
      </c>
      <c r="J1653" t="s">
        <v>9</v>
      </c>
      <c r="K1653" t="s">
        <v>1622</v>
      </c>
      <c r="L1653" t="s">
        <v>48</v>
      </c>
      <c r="M1653">
        <v>9</v>
      </c>
      <c r="N1653" t="s">
        <v>1603</v>
      </c>
      <c r="O1653" t="s">
        <v>2636</v>
      </c>
      <c r="P1653" t="s">
        <v>2632</v>
      </c>
      <c r="Q1653">
        <v>255</v>
      </c>
      <c r="R1653">
        <v>255</v>
      </c>
      <c r="S1653" t="s">
        <v>1603</v>
      </c>
      <c r="T1653" t="s">
        <v>1603</v>
      </c>
      <c r="U1653" t="s">
        <v>1603</v>
      </c>
      <c r="V1653" t="s">
        <v>1603</v>
      </c>
      <c r="W1653" t="s">
        <v>1603</v>
      </c>
      <c r="X1653" t="s">
        <v>1603</v>
      </c>
      <c r="Y1653" t="s">
        <v>2633</v>
      </c>
      <c r="Z1653" t="s">
        <v>1603</v>
      </c>
      <c r="AA1653" t="s">
        <v>1603</v>
      </c>
      <c r="AB1653" t="s">
        <v>2634</v>
      </c>
      <c r="AC1653" t="s">
        <v>1603</v>
      </c>
      <c r="AD1653" t="s">
        <v>1603</v>
      </c>
      <c r="AE1653" t="s">
        <v>1603</v>
      </c>
    </row>
    <row r="1654" spans="1:31" x14ac:dyDescent="0.25">
      <c r="A1654" t="s">
        <v>4378</v>
      </c>
      <c r="C1654" t="str">
        <f>_xlfn.IFNA(VLOOKUP(CONCATENATE($A1654,"|","PI"),'Compare PI to Roll'!$A:$D,4,FALSE),"")</f>
        <v>PI</v>
      </c>
      <c r="D1654" t="str">
        <f>_xlfn.IFNA(VLOOKUP(CONCATENATE($A1654,"|","PI"),'Compare PI to Roll'!$A:$D,4,FALSE),"")</f>
        <v>PI</v>
      </c>
      <c r="E1654" t="str">
        <f>_xlfn.IFNA(VLOOKUP(CONCATENATE($A1654,"|","ROLL"),'Compare PI to Roll'!$A:$D,4,FALSE),"")</f>
        <v/>
      </c>
      <c r="F1654" t="str">
        <f>_xlfn.IFNA(VLOOKUP(CONCATENATE($A1654,"|","ROLL"),'Compare PI to Roll'!$A:$D,4,FALSE),"")</f>
        <v/>
      </c>
      <c r="G1654" t="str">
        <f t="shared" si="26"/>
        <v>1|1|0|0</v>
      </c>
      <c r="H1654">
        <f>_xlfn.IFNA(VLOOKUP(K1654,'Tables to Map'!A:B,2,FALSE),"")</f>
        <v>1</v>
      </c>
      <c r="I1654" t="s">
        <v>8</v>
      </c>
      <c r="J1654" t="s">
        <v>9</v>
      </c>
      <c r="K1654" t="s">
        <v>1622</v>
      </c>
      <c r="L1654" t="s">
        <v>16</v>
      </c>
      <c r="M1654">
        <v>10</v>
      </c>
      <c r="N1654" t="s">
        <v>1603</v>
      </c>
      <c r="O1654" t="s">
        <v>2636</v>
      </c>
      <c r="P1654" t="s">
        <v>2632</v>
      </c>
      <c r="Q1654">
        <v>255</v>
      </c>
      <c r="R1654">
        <v>255</v>
      </c>
      <c r="S1654" t="s">
        <v>1603</v>
      </c>
      <c r="T1654" t="s">
        <v>1603</v>
      </c>
      <c r="U1654" t="s">
        <v>1603</v>
      </c>
      <c r="V1654" t="s">
        <v>1603</v>
      </c>
      <c r="W1654" t="s">
        <v>1603</v>
      </c>
      <c r="X1654" t="s">
        <v>1603</v>
      </c>
      <c r="Y1654" t="s">
        <v>2633</v>
      </c>
      <c r="Z1654" t="s">
        <v>1603</v>
      </c>
      <c r="AA1654" t="s">
        <v>1603</v>
      </c>
      <c r="AB1654" t="s">
        <v>2634</v>
      </c>
      <c r="AC1654" t="s">
        <v>1603</v>
      </c>
      <c r="AD1654" t="s">
        <v>1603</v>
      </c>
      <c r="AE1654" t="s">
        <v>1603</v>
      </c>
    </row>
    <row r="1655" spans="1:31" x14ac:dyDescent="0.25">
      <c r="A1655" t="s">
        <v>4379</v>
      </c>
      <c r="C1655" t="str">
        <f>_xlfn.IFNA(VLOOKUP(CONCATENATE($A1655,"|","PI"),'Compare PI to Roll'!$A:$D,4,FALSE),"")</f>
        <v>PI</v>
      </c>
      <c r="D1655" t="str">
        <f>_xlfn.IFNA(VLOOKUP(CONCATENATE($A1655,"|","PI"),'Compare PI to Roll'!$A:$D,4,FALSE),"")</f>
        <v>PI</v>
      </c>
      <c r="E1655" t="str">
        <f>_xlfn.IFNA(VLOOKUP(CONCATENATE($A1655,"|","ROLL"),'Compare PI to Roll'!$A:$D,4,FALSE),"")</f>
        <v/>
      </c>
      <c r="F1655" t="str">
        <f>_xlfn.IFNA(VLOOKUP(CONCATENATE($A1655,"|","ROLL"),'Compare PI to Roll'!$A:$D,4,FALSE),"")</f>
        <v/>
      </c>
      <c r="G1655" t="str">
        <f t="shared" si="26"/>
        <v>1|1|0|0</v>
      </c>
      <c r="H1655">
        <f>_xlfn.IFNA(VLOOKUP(K1655,'Tables to Map'!A:B,2,FALSE),"")</f>
        <v>1</v>
      </c>
      <c r="I1655" t="s">
        <v>8</v>
      </c>
      <c r="J1655" t="s">
        <v>9</v>
      </c>
      <c r="K1655" t="s">
        <v>1622</v>
      </c>
      <c r="L1655" t="s">
        <v>20</v>
      </c>
      <c r="M1655">
        <v>11</v>
      </c>
      <c r="N1655" t="s">
        <v>1603</v>
      </c>
      <c r="O1655" t="s">
        <v>2636</v>
      </c>
      <c r="P1655" t="s">
        <v>2632</v>
      </c>
      <c r="Q1655">
        <v>255</v>
      </c>
      <c r="R1655">
        <v>255</v>
      </c>
      <c r="S1655" t="s">
        <v>1603</v>
      </c>
      <c r="T1655" t="s">
        <v>1603</v>
      </c>
      <c r="U1655" t="s">
        <v>1603</v>
      </c>
      <c r="V1655" t="s">
        <v>1603</v>
      </c>
      <c r="W1655" t="s">
        <v>1603</v>
      </c>
      <c r="X1655" t="s">
        <v>1603</v>
      </c>
      <c r="Y1655" t="s">
        <v>2633</v>
      </c>
      <c r="Z1655" t="s">
        <v>1603</v>
      </c>
      <c r="AA1655" t="s">
        <v>1603</v>
      </c>
      <c r="AB1655" t="s">
        <v>2634</v>
      </c>
      <c r="AC1655" t="s">
        <v>1603</v>
      </c>
      <c r="AD1655" t="s">
        <v>1603</v>
      </c>
      <c r="AE1655" t="s">
        <v>1603</v>
      </c>
    </row>
    <row r="1656" spans="1:31" x14ac:dyDescent="0.25">
      <c r="A1656" t="s">
        <v>4380</v>
      </c>
      <c r="C1656" t="str">
        <f>_xlfn.IFNA(VLOOKUP(CONCATENATE($A1656,"|","PI"),'Compare PI to Roll'!$A:$D,4,FALSE),"")</f>
        <v>PI</v>
      </c>
      <c r="D1656" t="str">
        <f>_xlfn.IFNA(VLOOKUP(CONCATENATE($A1656,"|","PI"),'Compare PI to Roll'!$A:$D,4,FALSE),"")</f>
        <v>PI</v>
      </c>
      <c r="E1656" t="str">
        <f>_xlfn.IFNA(VLOOKUP(CONCATENATE($A1656,"|","ROLL"),'Compare PI to Roll'!$A:$D,4,FALSE),"")</f>
        <v/>
      </c>
      <c r="F1656" t="str">
        <f>_xlfn.IFNA(VLOOKUP(CONCATENATE($A1656,"|","ROLL"),'Compare PI to Roll'!$A:$D,4,FALSE),"")</f>
        <v/>
      </c>
      <c r="G1656" t="str">
        <f t="shared" si="26"/>
        <v>1|1|0|0</v>
      </c>
      <c r="H1656">
        <f>_xlfn.IFNA(VLOOKUP(K1656,'Tables to Map'!A:B,2,FALSE),"")</f>
        <v>1</v>
      </c>
      <c r="I1656" t="s">
        <v>8</v>
      </c>
      <c r="J1656" t="s">
        <v>9</v>
      </c>
      <c r="K1656" t="s">
        <v>1622</v>
      </c>
      <c r="L1656" t="s">
        <v>21</v>
      </c>
      <c r="M1656">
        <v>12</v>
      </c>
      <c r="N1656" t="s">
        <v>1603</v>
      </c>
      <c r="O1656" t="s">
        <v>2636</v>
      </c>
      <c r="P1656" t="s">
        <v>2632</v>
      </c>
      <c r="Q1656">
        <v>255</v>
      </c>
      <c r="R1656">
        <v>255</v>
      </c>
      <c r="S1656" t="s">
        <v>1603</v>
      </c>
      <c r="T1656" t="s">
        <v>1603</v>
      </c>
      <c r="U1656" t="s">
        <v>1603</v>
      </c>
      <c r="V1656" t="s">
        <v>1603</v>
      </c>
      <c r="W1656" t="s">
        <v>1603</v>
      </c>
      <c r="X1656" t="s">
        <v>1603</v>
      </c>
      <c r="Y1656" t="s">
        <v>2633</v>
      </c>
      <c r="Z1656" t="s">
        <v>1603</v>
      </c>
      <c r="AA1656" t="s">
        <v>1603</v>
      </c>
      <c r="AB1656" t="s">
        <v>2634</v>
      </c>
      <c r="AC1656" t="s">
        <v>1603</v>
      </c>
      <c r="AD1656" t="s">
        <v>1603</v>
      </c>
      <c r="AE1656" t="s">
        <v>1603</v>
      </c>
    </row>
    <row r="1657" spans="1:31" x14ac:dyDescent="0.25">
      <c r="A1657" t="s">
        <v>4381</v>
      </c>
      <c r="C1657" t="str">
        <f>_xlfn.IFNA(VLOOKUP(CONCATENATE($A1657,"|","PI"),'Compare PI to Roll'!$A:$D,4,FALSE),"")</f>
        <v>PI</v>
      </c>
      <c r="D1657" t="str">
        <f>_xlfn.IFNA(VLOOKUP(CONCATENATE($A1657,"|","PI"),'Compare PI to Roll'!$A:$D,4,FALSE),"")</f>
        <v>PI</v>
      </c>
      <c r="E1657" t="str">
        <f>_xlfn.IFNA(VLOOKUP(CONCATENATE($A1657,"|","ROLL"),'Compare PI to Roll'!$A:$D,4,FALSE),"")</f>
        <v/>
      </c>
      <c r="F1657" t="str">
        <f>_xlfn.IFNA(VLOOKUP(CONCATENATE($A1657,"|","ROLL"),'Compare PI to Roll'!$A:$D,4,FALSE),"")</f>
        <v/>
      </c>
      <c r="G1657" t="str">
        <f t="shared" si="26"/>
        <v>1|1|0|0</v>
      </c>
      <c r="H1657">
        <f>_xlfn.IFNA(VLOOKUP(K1657,'Tables to Map'!A:B,2,FALSE),"")</f>
        <v>1</v>
      </c>
      <c r="I1657" t="s">
        <v>8</v>
      </c>
      <c r="J1657" t="s">
        <v>9</v>
      </c>
      <c r="K1657" t="s">
        <v>1622</v>
      </c>
      <c r="L1657" t="s">
        <v>22</v>
      </c>
      <c r="M1657">
        <v>13</v>
      </c>
      <c r="N1657" t="s">
        <v>1603</v>
      </c>
      <c r="O1657" t="s">
        <v>2636</v>
      </c>
      <c r="P1657" t="s">
        <v>2632</v>
      </c>
      <c r="Q1657">
        <v>255</v>
      </c>
      <c r="R1657">
        <v>255</v>
      </c>
      <c r="S1657" t="s">
        <v>1603</v>
      </c>
      <c r="T1657" t="s">
        <v>1603</v>
      </c>
      <c r="U1657" t="s">
        <v>1603</v>
      </c>
      <c r="V1657" t="s">
        <v>1603</v>
      </c>
      <c r="W1657" t="s">
        <v>1603</v>
      </c>
      <c r="X1657" t="s">
        <v>1603</v>
      </c>
      <c r="Y1657" t="s">
        <v>2633</v>
      </c>
      <c r="Z1657" t="s">
        <v>1603</v>
      </c>
      <c r="AA1657" t="s">
        <v>1603</v>
      </c>
      <c r="AB1657" t="s">
        <v>2634</v>
      </c>
      <c r="AC1657" t="s">
        <v>1603</v>
      </c>
      <c r="AD1657" t="s">
        <v>1603</v>
      </c>
      <c r="AE1657" t="s">
        <v>1603</v>
      </c>
    </row>
    <row r="1658" spans="1:31" x14ac:dyDescent="0.25">
      <c r="A1658" t="s">
        <v>4382</v>
      </c>
      <c r="C1658" t="str">
        <f>_xlfn.IFNA(VLOOKUP(CONCATENATE($A1658,"|","PI"),'Compare PI to Roll'!$A:$D,4,FALSE),"")</f>
        <v>PI</v>
      </c>
      <c r="D1658" t="str">
        <f>_xlfn.IFNA(VLOOKUP(CONCATENATE($A1658,"|","PI"),'Compare PI to Roll'!$A:$D,4,FALSE),"")</f>
        <v>PI</v>
      </c>
      <c r="E1658" t="str">
        <f>_xlfn.IFNA(VLOOKUP(CONCATENATE($A1658,"|","ROLL"),'Compare PI to Roll'!$A:$D,4,FALSE),"")</f>
        <v/>
      </c>
      <c r="F1658" t="str">
        <f>_xlfn.IFNA(VLOOKUP(CONCATENATE($A1658,"|","ROLL"),'Compare PI to Roll'!$A:$D,4,FALSE),"")</f>
        <v/>
      </c>
      <c r="G1658" t="str">
        <f t="shared" si="26"/>
        <v>1|1|0|0</v>
      </c>
      <c r="H1658">
        <f>_xlfn.IFNA(VLOOKUP(K1658,'Tables to Map'!A:B,2,FALSE),"")</f>
        <v>1</v>
      </c>
      <c r="I1658" t="s">
        <v>8</v>
      </c>
      <c r="J1658" t="s">
        <v>9</v>
      </c>
      <c r="K1658" t="s">
        <v>1622</v>
      </c>
      <c r="L1658" t="s">
        <v>12</v>
      </c>
      <c r="M1658">
        <v>14</v>
      </c>
      <c r="N1658" t="s">
        <v>1603</v>
      </c>
      <c r="O1658" t="s">
        <v>2636</v>
      </c>
      <c r="P1658" t="s">
        <v>2632</v>
      </c>
      <c r="Q1658">
        <v>255</v>
      </c>
      <c r="R1658">
        <v>255</v>
      </c>
      <c r="S1658" t="s">
        <v>1603</v>
      </c>
      <c r="T1658" t="s">
        <v>1603</v>
      </c>
      <c r="U1658" t="s">
        <v>1603</v>
      </c>
      <c r="V1658" t="s">
        <v>1603</v>
      </c>
      <c r="W1658" t="s">
        <v>1603</v>
      </c>
      <c r="X1658" t="s">
        <v>1603</v>
      </c>
      <c r="Y1658" t="s">
        <v>2633</v>
      </c>
      <c r="Z1658" t="s">
        <v>1603</v>
      </c>
      <c r="AA1658" t="s">
        <v>1603</v>
      </c>
      <c r="AB1658" t="s">
        <v>2634</v>
      </c>
      <c r="AC1658" t="s">
        <v>1603</v>
      </c>
      <c r="AD1658" t="s">
        <v>1603</v>
      </c>
      <c r="AE1658" t="s">
        <v>1603</v>
      </c>
    </row>
    <row r="1659" spans="1:31" x14ac:dyDescent="0.25">
      <c r="A1659" t="s">
        <v>4383</v>
      </c>
      <c r="C1659" t="str">
        <f>_xlfn.IFNA(VLOOKUP(CONCATENATE($A1659,"|","PI"),'Compare PI to Roll'!$A:$D,4,FALSE),"")</f>
        <v>PI</v>
      </c>
      <c r="D1659" t="str">
        <f>_xlfn.IFNA(VLOOKUP(CONCATENATE($A1659,"|","PI"),'Compare PI to Roll'!$A:$D,4,FALSE),"")</f>
        <v>PI</v>
      </c>
      <c r="E1659" t="str">
        <f>_xlfn.IFNA(VLOOKUP(CONCATENATE($A1659,"|","ROLL"),'Compare PI to Roll'!$A:$D,4,FALSE),"")</f>
        <v/>
      </c>
      <c r="F1659" t="str">
        <f>_xlfn.IFNA(VLOOKUP(CONCATENATE($A1659,"|","ROLL"),'Compare PI to Roll'!$A:$D,4,FALSE),"")</f>
        <v/>
      </c>
      <c r="G1659" t="str">
        <f t="shared" si="26"/>
        <v>1|1|0|0</v>
      </c>
      <c r="H1659">
        <f>_xlfn.IFNA(VLOOKUP(K1659,'Tables to Map'!A:B,2,FALSE),"")</f>
        <v>1</v>
      </c>
      <c r="I1659" t="s">
        <v>8</v>
      </c>
      <c r="J1659" t="s">
        <v>9</v>
      </c>
      <c r="K1659" t="s">
        <v>1622</v>
      </c>
      <c r="L1659" t="s">
        <v>27</v>
      </c>
      <c r="M1659">
        <v>15</v>
      </c>
      <c r="N1659" t="s">
        <v>1603</v>
      </c>
      <c r="O1659" t="s">
        <v>2629</v>
      </c>
      <c r="P1659" t="s">
        <v>2630</v>
      </c>
      <c r="Q1659" t="s">
        <v>1603</v>
      </c>
      <c r="R1659" t="s">
        <v>1603</v>
      </c>
      <c r="S1659">
        <v>10</v>
      </c>
      <c r="T1659">
        <v>10</v>
      </c>
      <c r="U1659">
        <v>0</v>
      </c>
      <c r="V1659" t="s">
        <v>1603</v>
      </c>
      <c r="W1659" t="s">
        <v>1603</v>
      </c>
      <c r="X1659" t="s">
        <v>1603</v>
      </c>
      <c r="Y1659" t="s">
        <v>1603</v>
      </c>
      <c r="Z1659" t="s">
        <v>1603</v>
      </c>
      <c r="AA1659" t="s">
        <v>1603</v>
      </c>
      <c r="AB1659" t="s">
        <v>1603</v>
      </c>
      <c r="AC1659" t="s">
        <v>1603</v>
      </c>
      <c r="AD1659" t="s">
        <v>1603</v>
      </c>
      <c r="AE1659" t="s">
        <v>1603</v>
      </c>
    </row>
    <row r="1660" spans="1:31" x14ac:dyDescent="0.25">
      <c r="A1660" t="s">
        <v>4384</v>
      </c>
      <c r="C1660" t="str">
        <f>_xlfn.IFNA(VLOOKUP(CONCATENATE($A1660,"|","PI"),'Compare PI to Roll'!$A:$D,4,FALSE),"")</f>
        <v>PI</v>
      </c>
      <c r="D1660" t="str">
        <f>_xlfn.IFNA(VLOOKUP(CONCATENATE($A1660,"|","PI"),'Compare PI to Roll'!$A:$D,4,FALSE),"")</f>
        <v>PI</v>
      </c>
      <c r="E1660" t="str">
        <f>_xlfn.IFNA(VLOOKUP(CONCATENATE($A1660,"|","ROLL"),'Compare PI to Roll'!$A:$D,4,FALSE),"")</f>
        <v/>
      </c>
      <c r="F1660" t="str">
        <f>_xlfn.IFNA(VLOOKUP(CONCATENATE($A1660,"|","ROLL"),'Compare PI to Roll'!$A:$D,4,FALSE),"")</f>
        <v/>
      </c>
      <c r="G1660" t="str">
        <f t="shared" si="26"/>
        <v>1|1|0|0</v>
      </c>
      <c r="H1660">
        <f>_xlfn.IFNA(VLOOKUP(K1660,'Tables to Map'!A:B,2,FALSE),"")</f>
        <v>1</v>
      </c>
      <c r="I1660" t="s">
        <v>8</v>
      </c>
      <c r="J1660" t="s">
        <v>9</v>
      </c>
      <c r="K1660" t="s">
        <v>1622</v>
      </c>
      <c r="L1660" t="s">
        <v>49</v>
      </c>
      <c r="M1660">
        <v>16</v>
      </c>
      <c r="N1660" t="s">
        <v>1603</v>
      </c>
      <c r="O1660" t="s">
        <v>2636</v>
      </c>
      <c r="P1660" t="s">
        <v>2632</v>
      </c>
      <c r="Q1660">
        <v>255</v>
      </c>
      <c r="R1660">
        <v>255</v>
      </c>
      <c r="S1660" t="s">
        <v>1603</v>
      </c>
      <c r="T1660" t="s">
        <v>1603</v>
      </c>
      <c r="U1660" t="s">
        <v>1603</v>
      </c>
      <c r="V1660" t="s">
        <v>1603</v>
      </c>
      <c r="W1660" t="s">
        <v>1603</v>
      </c>
      <c r="X1660" t="s">
        <v>1603</v>
      </c>
      <c r="Y1660" t="s">
        <v>2633</v>
      </c>
      <c r="Z1660" t="s">
        <v>1603</v>
      </c>
      <c r="AA1660" t="s">
        <v>1603</v>
      </c>
      <c r="AB1660" t="s">
        <v>2634</v>
      </c>
      <c r="AC1660" t="s">
        <v>1603</v>
      </c>
      <c r="AD1660" t="s">
        <v>1603</v>
      </c>
      <c r="AE1660" t="s">
        <v>1603</v>
      </c>
    </row>
    <row r="1661" spans="1:31" x14ac:dyDescent="0.25">
      <c r="A1661" t="s">
        <v>4385</v>
      </c>
      <c r="C1661" t="str">
        <f>_xlfn.IFNA(VLOOKUP(CONCATENATE($A1661,"|","PI"),'Compare PI to Roll'!$A:$D,4,FALSE),"")</f>
        <v>PI</v>
      </c>
      <c r="D1661" t="str">
        <f>_xlfn.IFNA(VLOOKUP(CONCATENATE($A1661,"|","PI"),'Compare PI to Roll'!$A:$D,4,FALSE),"")</f>
        <v>PI</v>
      </c>
      <c r="E1661" t="str">
        <f>_xlfn.IFNA(VLOOKUP(CONCATENATE($A1661,"|","ROLL"),'Compare PI to Roll'!$A:$D,4,FALSE),"")</f>
        <v/>
      </c>
      <c r="F1661" t="str">
        <f>_xlfn.IFNA(VLOOKUP(CONCATENATE($A1661,"|","ROLL"),'Compare PI to Roll'!$A:$D,4,FALSE),"")</f>
        <v/>
      </c>
      <c r="G1661" t="str">
        <f t="shared" si="26"/>
        <v>1|1|0|0</v>
      </c>
      <c r="H1661">
        <f>_xlfn.IFNA(VLOOKUP(K1661,'Tables to Map'!A:B,2,FALSE),"")</f>
        <v>1</v>
      </c>
      <c r="I1661" t="s">
        <v>8</v>
      </c>
      <c r="J1661" t="s">
        <v>9</v>
      </c>
      <c r="K1661" t="s">
        <v>1622</v>
      </c>
      <c r="L1661" t="s">
        <v>23</v>
      </c>
      <c r="M1661">
        <v>17</v>
      </c>
      <c r="N1661" t="s">
        <v>1603</v>
      </c>
      <c r="O1661" t="s">
        <v>2636</v>
      </c>
      <c r="P1661" t="s">
        <v>2632</v>
      </c>
      <c r="Q1661">
        <v>255</v>
      </c>
      <c r="R1661">
        <v>255</v>
      </c>
      <c r="S1661" t="s">
        <v>1603</v>
      </c>
      <c r="T1661" t="s">
        <v>1603</v>
      </c>
      <c r="U1661" t="s">
        <v>1603</v>
      </c>
      <c r="V1661" t="s">
        <v>1603</v>
      </c>
      <c r="W1661" t="s">
        <v>1603</v>
      </c>
      <c r="X1661" t="s">
        <v>1603</v>
      </c>
      <c r="Y1661" t="s">
        <v>2633</v>
      </c>
      <c r="Z1661" t="s">
        <v>1603</v>
      </c>
      <c r="AA1661" t="s">
        <v>1603</v>
      </c>
      <c r="AB1661" t="s">
        <v>2634</v>
      </c>
      <c r="AC1661" t="s">
        <v>1603</v>
      </c>
      <c r="AD1661" t="s">
        <v>1603</v>
      </c>
      <c r="AE1661" t="s">
        <v>1603</v>
      </c>
    </row>
    <row r="1662" spans="1:31" x14ac:dyDescent="0.25">
      <c r="A1662" t="s">
        <v>4386</v>
      </c>
      <c r="C1662" t="str">
        <f>_xlfn.IFNA(VLOOKUP(CONCATENATE($A1662,"|","PI"),'Compare PI to Roll'!$A:$D,4,FALSE),"")</f>
        <v>PI</v>
      </c>
      <c r="D1662" t="str">
        <f>_xlfn.IFNA(VLOOKUP(CONCATENATE($A1662,"|","PI"),'Compare PI to Roll'!$A:$D,4,FALSE),"")</f>
        <v>PI</v>
      </c>
      <c r="E1662" t="str">
        <f>_xlfn.IFNA(VLOOKUP(CONCATENATE($A1662,"|","ROLL"),'Compare PI to Roll'!$A:$D,4,FALSE),"")</f>
        <v/>
      </c>
      <c r="F1662" t="str">
        <f>_xlfn.IFNA(VLOOKUP(CONCATENATE($A1662,"|","ROLL"),'Compare PI to Roll'!$A:$D,4,FALSE),"")</f>
        <v/>
      </c>
      <c r="G1662" t="str">
        <f t="shared" si="26"/>
        <v>1|1|0|0</v>
      </c>
      <c r="H1662">
        <f>_xlfn.IFNA(VLOOKUP(K1662,'Tables to Map'!A:B,2,FALSE),"")</f>
        <v>1</v>
      </c>
      <c r="I1662" t="s">
        <v>8</v>
      </c>
      <c r="J1662" t="s">
        <v>9</v>
      </c>
      <c r="K1662" t="s">
        <v>1622</v>
      </c>
      <c r="L1662" t="s">
        <v>24</v>
      </c>
      <c r="M1662">
        <v>18</v>
      </c>
      <c r="N1662" t="s">
        <v>1603</v>
      </c>
      <c r="O1662" t="s">
        <v>2636</v>
      </c>
      <c r="P1662" t="s">
        <v>2632</v>
      </c>
      <c r="Q1662">
        <v>255</v>
      </c>
      <c r="R1662">
        <v>255</v>
      </c>
      <c r="S1662" t="s">
        <v>1603</v>
      </c>
      <c r="T1662" t="s">
        <v>1603</v>
      </c>
      <c r="U1662" t="s">
        <v>1603</v>
      </c>
      <c r="V1662" t="s">
        <v>1603</v>
      </c>
      <c r="W1662" t="s">
        <v>1603</v>
      </c>
      <c r="X1662" t="s">
        <v>1603</v>
      </c>
      <c r="Y1662" t="s">
        <v>2633</v>
      </c>
      <c r="Z1662" t="s">
        <v>1603</v>
      </c>
      <c r="AA1662" t="s">
        <v>1603</v>
      </c>
      <c r="AB1662" t="s">
        <v>2634</v>
      </c>
      <c r="AC1662" t="s">
        <v>1603</v>
      </c>
      <c r="AD1662" t="s">
        <v>1603</v>
      </c>
      <c r="AE1662" t="s">
        <v>1603</v>
      </c>
    </row>
    <row r="1663" spans="1:31" x14ac:dyDescent="0.25">
      <c r="A1663" t="s">
        <v>4387</v>
      </c>
      <c r="C1663" t="str">
        <f>_xlfn.IFNA(VLOOKUP(CONCATENATE($A1663,"|","PI"),'Compare PI to Roll'!$A:$D,4,FALSE),"")</f>
        <v>PI</v>
      </c>
      <c r="D1663" t="str">
        <f>_xlfn.IFNA(VLOOKUP(CONCATENATE($A1663,"|","PI"),'Compare PI to Roll'!$A:$D,4,FALSE),"")</f>
        <v>PI</v>
      </c>
      <c r="E1663" t="str">
        <f>_xlfn.IFNA(VLOOKUP(CONCATENATE($A1663,"|","ROLL"),'Compare PI to Roll'!$A:$D,4,FALSE),"")</f>
        <v/>
      </c>
      <c r="F1663" t="str">
        <f>_xlfn.IFNA(VLOOKUP(CONCATENATE($A1663,"|","ROLL"),'Compare PI to Roll'!$A:$D,4,FALSE),"")</f>
        <v/>
      </c>
      <c r="G1663" t="str">
        <f t="shared" si="26"/>
        <v>1|1|0|0</v>
      </c>
      <c r="H1663">
        <f>_xlfn.IFNA(VLOOKUP(K1663,'Tables to Map'!A:B,2,FALSE),"")</f>
        <v>1</v>
      </c>
      <c r="I1663" t="s">
        <v>8</v>
      </c>
      <c r="J1663" t="s">
        <v>9</v>
      </c>
      <c r="K1663" t="s">
        <v>1622</v>
      </c>
      <c r="L1663" t="s">
        <v>26</v>
      </c>
      <c r="M1663">
        <v>19</v>
      </c>
      <c r="N1663" t="s">
        <v>1603</v>
      </c>
      <c r="O1663" t="s">
        <v>2636</v>
      </c>
      <c r="P1663" t="s">
        <v>2632</v>
      </c>
      <c r="Q1663">
        <v>255</v>
      </c>
      <c r="R1663">
        <v>255</v>
      </c>
      <c r="S1663" t="s">
        <v>1603</v>
      </c>
      <c r="T1663" t="s">
        <v>1603</v>
      </c>
      <c r="U1663" t="s">
        <v>1603</v>
      </c>
      <c r="V1663" t="s">
        <v>1603</v>
      </c>
      <c r="W1663" t="s">
        <v>1603</v>
      </c>
      <c r="X1663" t="s">
        <v>1603</v>
      </c>
      <c r="Y1663" t="s">
        <v>2633</v>
      </c>
      <c r="Z1663" t="s">
        <v>1603</v>
      </c>
      <c r="AA1663" t="s">
        <v>1603</v>
      </c>
      <c r="AB1663" t="s">
        <v>2634</v>
      </c>
      <c r="AC1663" t="s">
        <v>1603</v>
      </c>
      <c r="AD1663" t="s">
        <v>1603</v>
      </c>
      <c r="AE1663" t="s">
        <v>1603</v>
      </c>
    </row>
    <row r="1664" spans="1:31" x14ac:dyDescent="0.25">
      <c r="A1664" t="s">
        <v>4388</v>
      </c>
      <c r="C1664" t="str">
        <f>_xlfn.IFNA(VLOOKUP(CONCATENATE($A1664,"|","PI"),'Compare PI to Roll'!$A:$D,4,FALSE),"")</f>
        <v>PI</v>
      </c>
      <c r="D1664" t="str">
        <f>_xlfn.IFNA(VLOOKUP(CONCATENATE($A1664,"|","PI"),'Compare PI to Roll'!$A:$D,4,FALSE),"")</f>
        <v>PI</v>
      </c>
      <c r="E1664" t="str">
        <f>_xlfn.IFNA(VLOOKUP(CONCATENATE($A1664,"|","ROLL"),'Compare PI to Roll'!$A:$D,4,FALSE),"")</f>
        <v/>
      </c>
      <c r="F1664" t="str">
        <f>_xlfn.IFNA(VLOOKUP(CONCATENATE($A1664,"|","ROLL"),'Compare PI to Roll'!$A:$D,4,FALSE),"")</f>
        <v/>
      </c>
      <c r="G1664" t="str">
        <f t="shared" si="26"/>
        <v>1|1|0|0</v>
      </c>
      <c r="H1664">
        <f>_xlfn.IFNA(VLOOKUP(K1664,'Tables to Map'!A:B,2,FALSE),"")</f>
        <v>1</v>
      </c>
      <c r="I1664" t="s">
        <v>8</v>
      </c>
      <c r="J1664" t="s">
        <v>9</v>
      </c>
      <c r="K1664" t="s">
        <v>1622</v>
      </c>
      <c r="L1664" t="s">
        <v>25</v>
      </c>
      <c r="M1664">
        <v>20</v>
      </c>
      <c r="N1664" t="s">
        <v>1603</v>
      </c>
      <c r="O1664" t="s">
        <v>2636</v>
      </c>
      <c r="P1664" t="s">
        <v>2632</v>
      </c>
      <c r="Q1664">
        <v>255</v>
      </c>
      <c r="R1664">
        <v>255</v>
      </c>
      <c r="S1664" t="s">
        <v>1603</v>
      </c>
      <c r="T1664" t="s">
        <v>1603</v>
      </c>
      <c r="U1664" t="s">
        <v>1603</v>
      </c>
      <c r="V1664" t="s">
        <v>1603</v>
      </c>
      <c r="W1664" t="s">
        <v>1603</v>
      </c>
      <c r="X1664" t="s">
        <v>1603</v>
      </c>
      <c r="Y1664" t="s">
        <v>2633</v>
      </c>
      <c r="Z1664" t="s">
        <v>1603</v>
      </c>
      <c r="AA1664" t="s">
        <v>1603</v>
      </c>
      <c r="AB1664" t="s">
        <v>2634</v>
      </c>
      <c r="AC1664" t="s">
        <v>1603</v>
      </c>
      <c r="AD1664" t="s">
        <v>1603</v>
      </c>
      <c r="AE1664" t="s">
        <v>1603</v>
      </c>
    </row>
    <row r="1665" spans="1:31" x14ac:dyDescent="0.25">
      <c r="A1665" t="s">
        <v>4389</v>
      </c>
      <c r="C1665" t="str">
        <f>_xlfn.IFNA(VLOOKUP(CONCATENATE($A1665,"|","PI"),'Compare PI to Roll'!$A:$D,4,FALSE),"")</f>
        <v>PI</v>
      </c>
      <c r="D1665" t="str">
        <f>_xlfn.IFNA(VLOOKUP(CONCATENATE($A1665,"|","PI"),'Compare PI to Roll'!$A:$D,4,FALSE),"")</f>
        <v>PI</v>
      </c>
      <c r="E1665" t="str">
        <f>_xlfn.IFNA(VLOOKUP(CONCATENATE($A1665,"|","ROLL"),'Compare PI to Roll'!$A:$D,4,FALSE),"")</f>
        <v/>
      </c>
      <c r="F1665" t="str">
        <f>_xlfn.IFNA(VLOOKUP(CONCATENATE($A1665,"|","ROLL"),'Compare PI to Roll'!$A:$D,4,FALSE),"")</f>
        <v/>
      </c>
      <c r="G1665" t="str">
        <f t="shared" si="26"/>
        <v>1|1|0|0</v>
      </c>
      <c r="H1665">
        <f>_xlfn.IFNA(VLOOKUP(K1665,'Tables to Map'!A:B,2,FALSE),"")</f>
        <v>1</v>
      </c>
      <c r="I1665" t="s">
        <v>8</v>
      </c>
      <c r="J1665" t="s">
        <v>9</v>
      </c>
      <c r="K1665" t="s">
        <v>1622</v>
      </c>
      <c r="L1665" t="s">
        <v>91</v>
      </c>
      <c r="M1665">
        <v>21</v>
      </c>
      <c r="N1665" t="s">
        <v>1603</v>
      </c>
      <c r="O1665" t="s">
        <v>2636</v>
      </c>
      <c r="P1665" t="s">
        <v>2632</v>
      </c>
      <c r="Q1665">
        <v>255</v>
      </c>
      <c r="R1665">
        <v>255</v>
      </c>
      <c r="S1665" t="s">
        <v>1603</v>
      </c>
      <c r="T1665" t="s">
        <v>1603</v>
      </c>
      <c r="U1665" t="s">
        <v>1603</v>
      </c>
      <c r="V1665" t="s">
        <v>1603</v>
      </c>
      <c r="W1665" t="s">
        <v>1603</v>
      </c>
      <c r="X1665" t="s">
        <v>1603</v>
      </c>
      <c r="Y1665" t="s">
        <v>2633</v>
      </c>
      <c r="Z1665" t="s">
        <v>1603</v>
      </c>
      <c r="AA1665" t="s">
        <v>1603</v>
      </c>
      <c r="AB1665" t="s">
        <v>2634</v>
      </c>
      <c r="AC1665" t="s">
        <v>1603</v>
      </c>
      <c r="AD1665" t="s">
        <v>1603</v>
      </c>
      <c r="AE1665" t="s">
        <v>1603</v>
      </c>
    </row>
    <row r="1666" spans="1:31" x14ac:dyDescent="0.25">
      <c r="A1666" t="s">
        <v>4390</v>
      </c>
      <c r="C1666" t="str">
        <f>_xlfn.IFNA(VLOOKUP(CONCATENATE($A1666,"|","PI"),'Compare PI to Roll'!$A:$D,4,FALSE),"")</f>
        <v>PI</v>
      </c>
      <c r="D1666" t="str">
        <f>_xlfn.IFNA(VLOOKUP(CONCATENATE($A1666,"|","PI"),'Compare PI to Roll'!$A:$D,4,FALSE),"")</f>
        <v>PI</v>
      </c>
      <c r="E1666" t="str">
        <f>_xlfn.IFNA(VLOOKUP(CONCATENATE($A1666,"|","ROLL"),'Compare PI to Roll'!$A:$D,4,FALSE),"")</f>
        <v/>
      </c>
      <c r="F1666" t="str">
        <f>_xlfn.IFNA(VLOOKUP(CONCATENATE($A1666,"|","ROLL"),'Compare PI to Roll'!$A:$D,4,FALSE),"")</f>
        <v/>
      </c>
      <c r="G1666" t="str">
        <f t="shared" si="26"/>
        <v>1|1|0|0</v>
      </c>
      <c r="H1666">
        <f>_xlfn.IFNA(VLOOKUP(K1666,'Tables to Map'!A:B,2,FALSE),"")</f>
        <v>1</v>
      </c>
      <c r="I1666" t="s">
        <v>8</v>
      </c>
      <c r="J1666" t="s">
        <v>9</v>
      </c>
      <c r="K1666" t="s">
        <v>1622</v>
      </c>
      <c r="L1666" t="s">
        <v>4391</v>
      </c>
      <c r="M1666">
        <v>22</v>
      </c>
      <c r="N1666" t="s">
        <v>1603</v>
      </c>
      <c r="O1666" t="s">
        <v>2629</v>
      </c>
      <c r="P1666" t="s">
        <v>2632</v>
      </c>
      <c r="Q1666">
        <v>513</v>
      </c>
      <c r="R1666">
        <v>513</v>
      </c>
      <c r="S1666" t="s">
        <v>1603</v>
      </c>
      <c r="T1666" t="s">
        <v>1603</v>
      </c>
      <c r="U1666" t="s">
        <v>1603</v>
      </c>
      <c r="V1666" t="s">
        <v>1603</v>
      </c>
      <c r="W1666" t="s">
        <v>1603</v>
      </c>
      <c r="X1666" t="s">
        <v>1603</v>
      </c>
      <c r="Y1666" t="s">
        <v>2633</v>
      </c>
      <c r="Z1666" t="s">
        <v>1603</v>
      </c>
      <c r="AA1666" t="s">
        <v>1603</v>
      </c>
      <c r="AB1666" t="s">
        <v>2634</v>
      </c>
      <c r="AC1666" t="s">
        <v>1603</v>
      </c>
      <c r="AD1666" t="s">
        <v>1603</v>
      </c>
      <c r="AE1666" t="s">
        <v>1603</v>
      </c>
    </row>
    <row r="1667" spans="1:31" x14ac:dyDescent="0.25">
      <c r="A1667" t="s">
        <v>4392</v>
      </c>
      <c r="C1667" t="str">
        <f>_xlfn.IFNA(VLOOKUP(CONCATENATE($A1667,"|","PI"),'Compare PI to Roll'!$A:$D,4,FALSE),"")</f>
        <v>PI</v>
      </c>
      <c r="D1667" t="str">
        <f>_xlfn.IFNA(VLOOKUP(CONCATENATE($A1667,"|","PI"),'Compare PI to Roll'!$A:$D,4,FALSE),"")</f>
        <v>PI</v>
      </c>
      <c r="E1667" t="str">
        <f>_xlfn.IFNA(VLOOKUP(CONCATENATE($A1667,"|","ROLL"),'Compare PI to Roll'!$A:$D,4,FALSE),"")</f>
        <v/>
      </c>
      <c r="F1667" t="str">
        <f>_xlfn.IFNA(VLOOKUP(CONCATENATE($A1667,"|","ROLL"),'Compare PI to Roll'!$A:$D,4,FALSE),"")</f>
        <v/>
      </c>
      <c r="G1667" t="str">
        <f t="shared" si="26"/>
        <v>1|1|0|0</v>
      </c>
      <c r="H1667">
        <f>_xlfn.IFNA(VLOOKUP(K1667,'Tables to Map'!A:B,2,FALSE),"")</f>
        <v>1</v>
      </c>
      <c r="I1667" t="s">
        <v>8</v>
      </c>
      <c r="J1667" t="s">
        <v>9</v>
      </c>
      <c r="K1667" t="s">
        <v>1622</v>
      </c>
      <c r="L1667" t="s">
        <v>13</v>
      </c>
      <c r="M1667">
        <v>23</v>
      </c>
      <c r="N1667" t="s">
        <v>1603</v>
      </c>
      <c r="O1667" t="s">
        <v>2636</v>
      </c>
      <c r="P1667" t="s">
        <v>2632</v>
      </c>
      <c r="Q1667">
        <v>255</v>
      </c>
      <c r="R1667">
        <v>255</v>
      </c>
      <c r="S1667" t="s">
        <v>1603</v>
      </c>
      <c r="T1667" t="s">
        <v>1603</v>
      </c>
      <c r="U1667" t="s">
        <v>1603</v>
      </c>
      <c r="V1667" t="s">
        <v>1603</v>
      </c>
      <c r="W1667" t="s">
        <v>1603</v>
      </c>
      <c r="X1667" t="s">
        <v>1603</v>
      </c>
      <c r="Y1667" t="s">
        <v>2633</v>
      </c>
      <c r="Z1667" t="s">
        <v>1603</v>
      </c>
      <c r="AA1667" t="s">
        <v>1603</v>
      </c>
      <c r="AB1667" t="s">
        <v>2634</v>
      </c>
      <c r="AC1667" t="s">
        <v>1603</v>
      </c>
      <c r="AD1667" t="s">
        <v>1603</v>
      </c>
      <c r="AE1667" t="s">
        <v>1603</v>
      </c>
    </row>
    <row r="1668" spans="1:31" x14ac:dyDescent="0.25">
      <c r="A1668" t="s">
        <v>4393</v>
      </c>
      <c r="C1668" t="str">
        <f>_xlfn.IFNA(VLOOKUP(CONCATENATE($A1668,"|","PI"),'Compare PI to Roll'!$A:$D,4,FALSE),"")</f>
        <v>PI</v>
      </c>
      <c r="D1668" t="str">
        <f>_xlfn.IFNA(VLOOKUP(CONCATENATE($A1668,"|","PI"),'Compare PI to Roll'!$A:$D,4,FALSE),"")</f>
        <v>PI</v>
      </c>
      <c r="E1668" t="str">
        <f>_xlfn.IFNA(VLOOKUP(CONCATENATE($A1668,"|","ROLL"),'Compare PI to Roll'!$A:$D,4,FALSE),"")</f>
        <v/>
      </c>
      <c r="F1668" t="str">
        <f>_xlfn.IFNA(VLOOKUP(CONCATENATE($A1668,"|","ROLL"),'Compare PI to Roll'!$A:$D,4,FALSE),"")</f>
        <v/>
      </c>
      <c r="G1668" t="str">
        <f t="shared" si="26"/>
        <v>1|1|0|0</v>
      </c>
      <c r="H1668">
        <f>_xlfn.IFNA(VLOOKUP(K1668,'Tables to Map'!A:B,2,FALSE),"")</f>
        <v>1</v>
      </c>
      <c r="I1668" t="s">
        <v>8</v>
      </c>
      <c r="J1668" t="s">
        <v>9</v>
      </c>
      <c r="K1668" t="s">
        <v>1622</v>
      </c>
      <c r="L1668" t="s">
        <v>14</v>
      </c>
      <c r="M1668">
        <v>24</v>
      </c>
      <c r="N1668" t="s">
        <v>1603</v>
      </c>
      <c r="O1668" t="s">
        <v>2636</v>
      </c>
      <c r="P1668" t="s">
        <v>2632</v>
      </c>
      <c r="Q1668">
        <v>255</v>
      </c>
      <c r="R1668">
        <v>255</v>
      </c>
      <c r="S1668" t="s">
        <v>1603</v>
      </c>
      <c r="T1668" t="s">
        <v>1603</v>
      </c>
      <c r="U1668" t="s">
        <v>1603</v>
      </c>
      <c r="V1668" t="s">
        <v>1603</v>
      </c>
      <c r="W1668" t="s">
        <v>1603</v>
      </c>
      <c r="X1668" t="s">
        <v>1603</v>
      </c>
      <c r="Y1668" t="s">
        <v>2633</v>
      </c>
      <c r="Z1668" t="s">
        <v>1603</v>
      </c>
      <c r="AA1668" t="s">
        <v>1603</v>
      </c>
      <c r="AB1668" t="s">
        <v>2634</v>
      </c>
      <c r="AC1668" t="s">
        <v>1603</v>
      </c>
      <c r="AD1668" t="s">
        <v>1603</v>
      </c>
      <c r="AE1668" t="s">
        <v>1603</v>
      </c>
    </row>
    <row r="1669" spans="1:31" x14ac:dyDescent="0.25">
      <c r="A1669" t="s">
        <v>4394</v>
      </c>
      <c r="C1669" t="str">
        <f>_xlfn.IFNA(VLOOKUP(CONCATENATE($A1669,"|","PI"),'Compare PI to Roll'!$A:$D,4,FALSE),"")</f>
        <v>PI</v>
      </c>
      <c r="D1669" t="str">
        <f>_xlfn.IFNA(VLOOKUP(CONCATENATE($A1669,"|","PI"),'Compare PI to Roll'!$A:$D,4,FALSE),"")</f>
        <v>PI</v>
      </c>
      <c r="E1669" t="str">
        <f>_xlfn.IFNA(VLOOKUP(CONCATENATE($A1669,"|","ROLL"),'Compare PI to Roll'!$A:$D,4,FALSE),"")</f>
        <v/>
      </c>
      <c r="F1669" t="str">
        <f>_xlfn.IFNA(VLOOKUP(CONCATENATE($A1669,"|","ROLL"),'Compare PI to Roll'!$A:$D,4,FALSE),"")</f>
        <v/>
      </c>
      <c r="G1669" t="str">
        <f t="shared" si="26"/>
        <v>1|1|0|0</v>
      </c>
      <c r="H1669">
        <f>_xlfn.IFNA(VLOOKUP(K1669,'Tables to Map'!A:B,2,FALSE),"")</f>
        <v>1</v>
      </c>
      <c r="I1669" t="s">
        <v>8</v>
      </c>
      <c r="J1669" t="s">
        <v>9</v>
      </c>
      <c r="K1669" t="s">
        <v>1622</v>
      </c>
      <c r="L1669" t="s">
        <v>15</v>
      </c>
      <c r="M1669">
        <v>25</v>
      </c>
      <c r="N1669" t="s">
        <v>1603</v>
      </c>
      <c r="O1669" t="s">
        <v>2636</v>
      </c>
      <c r="P1669" t="s">
        <v>2632</v>
      </c>
      <c r="Q1669">
        <v>255</v>
      </c>
      <c r="R1669">
        <v>255</v>
      </c>
      <c r="S1669" t="s">
        <v>1603</v>
      </c>
      <c r="T1669" t="s">
        <v>1603</v>
      </c>
      <c r="U1669" t="s">
        <v>1603</v>
      </c>
      <c r="V1669" t="s">
        <v>1603</v>
      </c>
      <c r="W1669" t="s">
        <v>1603</v>
      </c>
      <c r="X1669" t="s">
        <v>1603</v>
      </c>
      <c r="Y1669" t="s">
        <v>2633</v>
      </c>
      <c r="Z1669" t="s">
        <v>1603</v>
      </c>
      <c r="AA1669" t="s">
        <v>1603</v>
      </c>
      <c r="AB1669" t="s">
        <v>2634</v>
      </c>
      <c r="AC1669" t="s">
        <v>1603</v>
      </c>
      <c r="AD1669" t="s">
        <v>1603</v>
      </c>
      <c r="AE1669" t="s">
        <v>1603</v>
      </c>
    </row>
    <row r="1670" spans="1:31" x14ac:dyDescent="0.25">
      <c r="A1670" t="s">
        <v>4395</v>
      </c>
      <c r="C1670" t="str">
        <f>_xlfn.IFNA(VLOOKUP(CONCATENATE($A1670,"|","PI"),'Compare PI to Roll'!$A:$D,4,FALSE),"")</f>
        <v>PI</v>
      </c>
      <c r="D1670" t="str">
        <f>_xlfn.IFNA(VLOOKUP(CONCATENATE($A1670,"|","PI"),'Compare PI to Roll'!$A:$D,4,FALSE),"")</f>
        <v>PI</v>
      </c>
      <c r="E1670" t="str">
        <f>_xlfn.IFNA(VLOOKUP(CONCATENATE($A1670,"|","ROLL"),'Compare PI to Roll'!$A:$D,4,FALSE),"")</f>
        <v/>
      </c>
      <c r="F1670" t="str">
        <f>_xlfn.IFNA(VLOOKUP(CONCATENATE($A1670,"|","ROLL"),'Compare PI to Roll'!$A:$D,4,FALSE),"")</f>
        <v/>
      </c>
      <c r="G1670" t="str">
        <f t="shared" si="26"/>
        <v>1|1|0|0</v>
      </c>
      <c r="H1670">
        <f>_xlfn.IFNA(VLOOKUP(K1670,'Tables to Map'!A:B,2,FALSE),"")</f>
        <v>1</v>
      </c>
      <c r="I1670" t="s">
        <v>8</v>
      </c>
      <c r="J1670" t="s">
        <v>9</v>
      </c>
      <c r="K1670" t="s">
        <v>1622</v>
      </c>
      <c r="L1670" t="s">
        <v>29</v>
      </c>
      <c r="M1670">
        <v>26</v>
      </c>
      <c r="N1670" t="s">
        <v>1603</v>
      </c>
      <c r="O1670" t="s">
        <v>2636</v>
      </c>
      <c r="P1670" t="s">
        <v>2632</v>
      </c>
      <c r="Q1670">
        <v>255</v>
      </c>
      <c r="R1670">
        <v>255</v>
      </c>
      <c r="S1670" t="s">
        <v>1603</v>
      </c>
      <c r="T1670" t="s">
        <v>1603</v>
      </c>
      <c r="U1670" t="s">
        <v>1603</v>
      </c>
      <c r="V1670" t="s">
        <v>1603</v>
      </c>
      <c r="W1670" t="s">
        <v>1603</v>
      </c>
      <c r="X1670" t="s">
        <v>1603</v>
      </c>
      <c r="Y1670" t="s">
        <v>2633</v>
      </c>
      <c r="Z1670" t="s">
        <v>1603</v>
      </c>
      <c r="AA1670" t="s">
        <v>1603</v>
      </c>
      <c r="AB1670" t="s">
        <v>2634</v>
      </c>
      <c r="AC1670" t="s">
        <v>1603</v>
      </c>
      <c r="AD1670" t="s">
        <v>1603</v>
      </c>
      <c r="AE1670" t="s">
        <v>1603</v>
      </c>
    </row>
    <row r="1671" spans="1:31" x14ac:dyDescent="0.25">
      <c r="A1671" t="s">
        <v>4396</v>
      </c>
      <c r="C1671" t="str">
        <f>_xlfn.IFNA(VLOOKUP(CONCATENATE($A1671,"|","PI"),'Compare PI to Roll'!$A:$D,4,FALSE),"")</f>
        <v>PI</v>
      </c>
      <c r="D1671" t="str">
        <f>_xlfn.IFNA(VLOOKUP(CONCATENATE($A1671,"|","PI"),'Compare PI to Roll'!$A:$D,4,FALSE),"")</f>
        <v>PI</v>
      </c>
      <c r="E1671" t="str">
        <f>_xlfn.IFNA(VLOOKUP(CONCATENATE($A1671,"|","ROLL"),'Compare PI to Roll'!$A:$D,4,FALSE),"")</f>
        <v/>
      </c>
      <c r="F1671" t="str">
        <f>_xlfn.IFNA(VLOOKUP(CONCATENATE($A1671,"|","ROLL"),'Compare PI to Roll'!$A:$D,4,FALSE),"")</f>
        <v/>
      </c>
      <c r="G1671" t="str">
        <f t="shared" si="26"/>
        <v>1|1|0|0</v>
      </c>
      <c r="H1671">
        <f>_xlfn.IFNA(VLOOKUP(K1671,'Tables to Map'!A:B,2,FALSE),"")</f>
        <v>1</v>
      </c>
      <c r="I1671" t="s">
        <v>8</v>
      </c>
      <c r="J1671" t="s">
        <v>9</v>
      </c>
      <c r="K1671" t="s">
        <v>1622</v>
      </c>
      <c r="L1671" t="s">
        <v>30</v>
      </c>
      <c r="M1671">
        <v>27</v>
      </c>
      <c r="N1671" t="s">
        <v>1603</v>
      </c>
      <c r="O1671" t="s">
        <v>2636</v>
      </c>
      <c r="P1671" t="s">
        <v>2632</v>
      </c>
      <c r="Q1671">
        <v>255</v>
      </c>
      <c r="R1671">
        <v>255</v>
      </c>
      <c r="S1671" t="s">
        <v>1603</v>
      </c>
      <c r="T1671" t="s">
        <v>1603</v>
      </c>
      <c r="U1671" t="s">
        <v>1603</v>
      </c>
      <c r="V1671" t="s">
        <v>1603</v>
      </c>
      <c r="W1671" t="s">
        <v>1603</v>
      </c>
      <c r="X1671" t="s">
        <v>1603</v>
      </c>
      <c r="Y1671" t="s">
        <v>2633</v>
      </c>
      <c r="Z1671" t="s">
        <v>1603</v>
      </c>
      <c r="AA1671" t="s">
        <v>1603</v>
      </c>
      <c r="AB1671" t="s">
        <v>2634</v>
      </c>
      <c r="AC1671" t="s">
        <v>1603</v>
      </c>
      <c r="AD1671" t="s">
        <v>1603</v>
      </c>
      <c r="AE1671" t="s">
        <v>1603</v>
      </c>
    </row>
    <row r="1672" spans="1:31" x14ac:dyDescent="0.25">
      <c r="A1672" t="s">
        <v>4397</v>
      </c>
      <c r="C1672" t="str">
        <f>_xlfn.IFNA(VLOOKUP(CONCATENATE($A1672,"|","PI"),'Compare PI to Roll'!$A:$D,4,FALSE),"")</f>
        <v>PI</v>
      </c>
      <c r="D1672" t="str">
        <f>_xlfn.IFNA(VLOOKUP(CONCATENATE($A1672,"|","PI"),'Compare PI to Roll'!$A:$D,4,FALSE),"")</f>
        <v>PI</v>
      </c>
      <c r="E1672" t="str">
        <f>_xlfn.IFNA(VLOOKUP(CONCATENATE($A1672,"|","ROLL"),'Compare PI to Roll'!$A:$D,4,FALSE),"")</f>
        <v/>
      </c>
      <c r="F1672" t="str">
        <f>_xlfn.IFNA(VLOOKUP(CONCATENATE($A1672,"|","ROLL"),'Compare PI to Roll'!$A:$D,4,FALSE),"")</f>
        <v/>
      </c>
      <c r="G1672" t="str">
        <f t="shared" si="26"/>
        <v>1|1|0|0</v>
      </c>
      <c r="H1672">
        <f>_xlfn.IFNA(VLOOKUP(K1672,'Tables to Map'!A:B,2,FALSE),"")</f>
        <v>1</v>
      </c>
      <c r="I1672" t="s">
        <v>8</v>
      </c>
      <c r="J1672" t="s">
        <v>9</v>
      </c>
      <c r="K1672" t="s">
        <v>1622</v>
      </c>
      <c r="L1672" t="s">
        <v>31</v>
      </c>
      <c r="M1672">
        <v>28</v>
      </c>
      <c r="N1672" t="s">
        <v>1603</v>
      </c>
      <c r="O1672" t="s">
        <v>2636</v>
      </c>
      <c r="P1672" t="s">
        <v>2632</v>
      </c>
      <c r="Q1672">
        <v>255</v>
      </c>
      <c r="R1672">
        <v>255</v>
      </c>
      <c r="S1672" t="s">
        <v>1603</v>
      </c>
      <c r="T1672" t="s">
        <v>1603</v>
      </c>
      <c r="U1672" t="s">
        <v>1603</v>
      </c>
      <c r="V1672" t="s">
        <v>1603</v>
      </c>
      <c r="W1672" t="s">
        <v>1603</v>
      </c>
      <c r="X1672" t="s">
        <v>1603</v>
      </c>
      <c r="Y1672" t="s">
        <v>2633</v>
      </c>
      <c r="Z1672" t="s">
        <v>1603</v>
      </c>
      <c r="AA1672" t="s">
        <v>1603</v>
      </c>
      <c r="AB1672" t="s">
        <v>2634</v>
      </c>
      <c r="AC1672" t="s">
        <v>1603</v>
      </c>
      <c r="AD1672" t="s">
        <v>1603</v>
      </c>
      <c r="AE1672" t="s">
        <v>1603</v>
      </c>
    </row>
    <row r="1673" spans="1:31" x14ac:dyDescent="0.25">
      <c r="A1673" t="s">
        <v>4398</v>
      </c>
      <c r="C1673" t="str">
        <f>_xlfn.IFNA(VLOOKUP(CONCATENATE($A1673,"|","PI"),'Compare PI to Roll'!$A:$D,4,FALSE),"")</f>
        <v>PI</v>
      </c>
      <c r="D1673" t="str">
        <f>_xlfn.IFNA(VLOOKUP(CONCATENATE($A1673,"|","PI"),'Compare PI to Roll'!$A:$D,4,FALSE),"")</f>
        <v>PI</v>
      </c>
      <c r="E1673" t="str">
        <f>_xlfn.IFNA(VLOOKUP(CONCATENATE($A1673,"|","ROLL"),'Compare PI to Roll'!$A:$D,4,FALSE),"")</f>
        <v/>
      </c>
      <c r="F1673" t="str">
        <f>_xlfn.IFNA(VLOOKUP(CONCATENATE($A1673,"|","ROLL"),'Compare PI to Roll'!$A:$D,4,FALSE),"")</f>
        <v/>
      </c>
      <c r="G1673" t="str">
        <f t="shared" si="26"/>
        <v>1|1|0|0</v>
      </c>
      <c r="H1673">
        <f>_xlfn.IFNA(VLOOKUP(K1673,'Tables to Map'!A:B,2,FALSE),"")</f>
        <v>1</v>
      </c>
      <c r="I1673" t="s">
        <v>8</v>
      </c>
      <c r="J1673" t="s">
        <v>9</v>
      </c>
      <c r="K1673" t="s">
        <v>1622</v>
      </c>
      <c r="L1673" t="s">
        <v>32</v>
      </c>
      <c r="M1673">
        <v>29</v>
      </c>
      <c r="N1673" t="s">
        <v>1603</v>
      </c>
      <c r="O1673" t="s">
        <v>2636</v>
      </c>
      <c r="P1673" t="s">
        <v>2632</v>
      </c>
      <c r="Q1673">
        <v>255</v>
      </c>
      <c r="R1673">
        <v>255</v>
      </c>
      <c r="S1673" t="s">
        <v>1603</v>
      </c>
      <c r="T1673" t="s">
        <v>1603</v>
      </c>
      <c r="U1673" t="s">
        <v>1603</v>
      </c>
      <c r="V1673" t="s">
        <v>1603</v>
      </c>
      <c r="W1673" t="s">
        <v>1603</v>
      </c>
      <c r="X1673" t="s">
        <v>1603</v>
      </c>
      <c r="Y1673" t="s">
        <v>2633</v>
      </c>
      <c r="Z1673" t="s">
        <v>1603</v>
      </c>
      <c r="AA1673" t="s">
        <v>1603</v>
      </c>
      <c r="AB1673" t="s">
        <v>2634</v>
      </c>
      <c r="AC1673" t="s">
        <v>1603</v>
      </c>
      <c r="AD1673" t="s">
        <v>1603</v>
      </c>
      <c r="AE1673" t="s">
        <v>1603</v>
      </c>
    </row>
    <row r="1674" spans="1:31" x14ac:dyDescent="0.25">
      <c r="A1674" t="s">
        <v>4399</v>
      </c>
      <c r="C1674" t="str">
        <f>_xlfn.IFNA(VLOOKUP(CONCATENATE($A1674,"|","PI"),'Compare PI to Roll'!$A:$D,4,FALSE),"")</f>
        <v>PI</v>
      </c>
      <c r="D1674" t="str">
        <f>_xlfn.IFNA(VLOOKUP(CONCATENATE($A1674,"|","PI"),'Compare PI to Roll'!$A:$D,4,FALSE),"")</f>
        <v>PI</v>
      </c>
      <c r="E1674" t="str">
        <f>_xlfn.IFNA(VLOOKUP(CONCATENATE($A1674,"|","ROLL"),'Compare PI to Roll'!$A:$D,4,FALSE),"")</f>
        <v/>
      </c>
      <c r="F1674" t="str">
        <f>_xlfn.IFNA(VLOOKUP(CONCATENATE($A1674,"|","ROLL"),'Compare PI to Roll'!$A:$D,4,FALSE),"")</f>
        <v/>
      </c>
      <c r="G1674" t="str">
        <f t="shared" si="26"/>
        <v>1|1|0|0</v>
      </c>
      <c r="H1674">
        <f>_xlfn.IFNA(VLOOKUP(K1674,'Tables to Map'!A:B,2,FALSE),"")</f>
        <v>1</v>
      </c>
      <c r="I1674" t="s">
        <v>8</v>
      </c>
      <c r="J1674" t="s">
        <v>9</v>
      </c>
      <c r="K1674" t="s">
        <v>1622</v>
      </c>
      <c r="L1674" t="s">
        <v>33</v>
      </c>
      <c r="M1674">
        <v>30</v>
      </c>
      <c r="N1674" t="s">
        <v>1603</v>
      </c>
      <c r="O1674" t="s">
        <v>2636</v>
      </c>
      <c r="P1674" t="s">
        <v>2632</v>
      </c>
      <c r="Q1674">
        <v>255</v>
      </c>
      <c r="R1674">
        <v>255</v>
      </c>
      <c r="S1674" t="s">
        <v>1603</v>
      </c>
      <c r="T1674" t="s">
        <v>1603</v>
      </c>
      <c r="U1674" t="s">
        <v>1603</v>
      </c>
      <c r="V1674" t="s">
        <v>1603</v>
      </c>
      <c r="W1674" t="s">
        <v>1603</v>
      </c>
      <c r="X1674" t="s">
        <v>1603</v>
      </c>
      <c r="Y1674" t="s">
        <v>2633</v>
      </c>
      <c r="Z1674" t="s">
        <v>1603</v>
      </c>
      <c r="AA1674" t="s">
        <v>1603</v>
      </c>
      <c r="AB1674" t="s">
        <v>2634</v>
      </c>
      <c r="AC1674" t="s">
        <v>1603</v>
      </c>
      <c r="AD1674" t="s">
        <v>1603</v>
      </c>
      <c r="AE1674" t="s">
        <v>1603</v>
      </c>
    </row>
    <row r="1675" spans="1:31" x14ac:dyDescent="0.25">
      <c r="A1675" t="s">
        <v>4400</v>
      </c>
      <c r="C1675" t="str">
        <f>_xlfn.IFNA(VLOOKUP(CONCATENATE($A1675,"|","PI"),'Compare PI to Roll'!$A:$D,4,FALSE),"")</f>
        <v>PI</v>
      </c>
      <c r="D1675" t="str">
        <f>_xlfn.IFNA(VLOOKUP(CONCATENATE($A1675,"|","PI"),'Compare PI to Roll'!$A:$D,4,FALSE),"")</f>
        <v>PI</v>
      </c>
      <c r="E1675" t="str">
        <f>_xlfn.IFNA(VLOOKUP(CONCATENATE($A1675,"|","ROLL"),'Compare PI to Roll'!$A:$D,4,FALSE),"")</f>
        <v/>
      </c>
      <c r="F1675" t="str">
        <f>_xlfn.IFNA(VLOOKUP(CONCATENATE($A1675,"|","ROLL"),'Compare PI to Roll'!$A:$D,4,FALSE),"")</f>
        <v/>
      </c>
      <c r="G1675" t="str">
        <f t="shared" si="26"/>
        <v>1|1|0|0</v>
      </c>
      <c r="H1675">
        <f>_xlfn.IFNA(VLOOKUP(K1675,'Tables to Map'!A:B,2,FALSE),"")</f>
        <v>1</v>
      </c>
      <c r="I1675" t="s">
        <v>8</v>
      </c>
      <c r="J1675" t="s">
        <v>9</v>
      </c>
      <c r="K1675" t="s">
        <v>1622</v>
      </c>
      <c r="L1675" t="s">
        <v>34</v>
      </c>
      <c r="M1675">
        <v>31</v>
      </c>
      <c r="N1675" t="s">
        <v>1603</v>
      </c>
      <c r="O1675" t="s">
        <v>2636</v>
      </c>
      <c r="P1675" t="s">
        <v>2632</v>
      </c>
      <c r="Q1675">
        <v>255</v>
      </c>
      <c r="R1675">
        <v>255</v>
      </c>
      <c r="S1675" t="s">
        <v>1603</v>
      </c>
      <c r="T1675" t="s">
        <v>1603</v>
      </c>
      <c r="U1675" t="s">
        <v>1603</v>
      </c>
      <c r="V1675" t="s">
        <v>1603</v>
      </c>
      <c r="W1675" t="s">
        <v>1603</v>
      </c>
      <c r="X1675" t="s">
        <v>1603</v>
      </c>
      <c r="Y1675" t="s">
        <v>2633</v>
      </c>
      <c r="Z1675" t="s">
        <v>1603</v>
      </c>
      <c r="AA1675" t="s">
        <v>1603</v>
      </c>
      <c r="AB1675" t="s">
        <v>2634</v>
      </c>
      <c r="AC1675" t="s">
        <v>1603</v>
      </c>
      <c r="AD1675" t="s">
        <v>1603</v>
      </c>
      <c r="AE1675" t="s">
        <v>1603</v>
      </c>
    </row>
    <row r="1676" spans="1:31" x14ac:dyDescent="0.25">
      <c r="A1676" t="s">
        <v>4401</v>
      </c>
      <c r="C1676" t="str">
        <f>_xlfn.IFNA(VLOOKUP(CONCATENATE($A1676,"|","PI"),'Compare PI to Roll'!$A:$D,4,FALSE),"")</f>
        <v>PI</v>
      </c>
      <c r="D1676" t="str">
        <f>_xlfn.IFNA(VLOOKUP(CONCATENATE($A1676,"|","PI"),'Compare PI to Roll'!$A:$D,4,FALSE),"")</f>
        <v>PI</v>
      </c>
      <c r="E1676" t="str">
        <f>_xlfn.IFNA(VLOOKUP(CONCATENATE($A1676,"|","ROLL"),'Compare PI to Roll'!$A:$D,4,FALSE),"")</f>
        <v/>
      </c>
      <c r="F1676" t="str">
        <f>_xlfn.IFNA(VLOOKUP(CONCATENATE($A1676,"|","ROLL"),'Compare PI to Roll'!$A:$D,4,FALSE),"")</f>
        <v/>
      </c>
      <c r="G1676" t="str">
        <f t="shared" si="26"/>
        <v>1|1|0|0</v>
      </c>
      <c r="H1676">
        <f>_xlfn.IFNA(VLOOKUP(K1676,'Tables to Map'!A:B,2,FALSE),"")</f>
        <v>1</v>
      </c>
      <c r="I1676" t="s">
        <v>8</v>
      </c>
      <c r="J1676" t="s">
        <v>9</v>
      </c>
      <c r="K1676" t="s">
        <v>1622</v>
      </c>
      <c r="L1676" t="s">
        <v>35</v>
      </c>
      <c r="M1676">
        <v>32</v>
      </c>
      <c r="N1676" t="s">
        <v>1603</v>
      </c>
      <c r="O1676" t="s">
        <v>2636</v>
      </c>
      <c r="P1676" t="s">
        <v>2632</v>
      </c>
      <c r="Q1676">
        <v>255</v>
      </c>
      <c r="R1676">
        <v>255</v>
      </c>
      <c r="S1676" t="s">
        <v>1603</v>
      </c>
      <c r="T1676" t="s">
        <v>1603</v>
      </c>
      <c r="U1676" t="s">
        <v>1603</v>
      </c>
      <c r="V1676" t="s">
        <v>1603</v>
      </c>
      <c r="W1676" t="s">
        <v>1603</v>
      </c>
      <c r="X1676" t="s">
        <v>1603</v>
      </c>
      <c r="Y1676" t="s">
        <v>2633</v>
      </c>
      <c r="Z1676" t="s">
        <v>1603</v>
      </c>
      <c r="AA1676" t="s">
        <v>1603</v>
      </c>
      <c r="AB1676" t="s">
        <v>2634</v>
      </c>
      <c r="AC1676" t="s">
        <v>1603</v>
      </c>
      <c r="AD1676" t="s">
        <v>1603</v>
      </c>
      <c r="AE1676" t="s">
        <v>1603</v>
      </c>
    </row>
    <row r="1677" spans="1:31" x14ac:dyDescent="0.25">
      <c r="A1677" t="s">
        <v>4402</v>
      </c>
      <c r="C1677" t="str">
        <f>_xlfn.IFNA(VLOOKUP(CONCATENATE($A1677,"|","PI"),'Compare PI to Roll'!$A:$D,4,FALSE),"")</f>
        <v>PI</v>
      </c>
      <c r="D1677" t="str">
        <f>_xlfn.IFNA(VLOOKUP(CONCATENATE($A1677,"|","PI"),'Compare PI to Roll'!$A:$D,4,FALSE),"")</f>
        <v>PI</v>
      </c>
      <c r="E1677" t="str">
        <f>_xlfn.IFNA(VLOOKUP(CONCATENATE($A1677,"|","ROLL"),'Compare PI to Roll'!$A:$D,4,FALSE),"")</f>
        <v/>
      </c>
      <c r="F1677" t="str">
        <f>_xlfn.IFNA(VLOOKUP(CONCATENATE($A1677,"|","ROLL"),'Compare PI to Roll'!$A:$D,4,FALSE),"")</f>
        <v/>
      </c>
      <c r="G1677" t="str">
        <f t="shared" si="26"/>
        <v>1|1|0|0</v>
      </c>
      <c r="H1677">
        <f>_xlfn.IFNA(VLOOKUP(K1677,'Tables to Map'!A:B,2,FALSE),"")</f>
        <v>1</v>
      </c>
      <c r="I1677" t="s">
        <v>8</v>
      </c>
      <c r="J1677" t="s">
        <v>9</v>
      </c>
      <c r="K1677" t="s">
        <v>1622</v>
      </c>
      <c r="L1677" t="s">
        <v>36</v>
      </c>
      <c r="M1677">
        <v>33</v>
      </c>
      <c r="N1677" t="s">
        <v>1603</v>
      </c>
      <c r="O1677" t="s">
        <v>2636</v>
      </c>
      <c r="P1677" t="s">
        <v>2632</v>
      </c>
      <c r="Q1677">
        <v>255</v>
      </c>
      <c r="R1677">
        <v>255</v>
      </c>
      <c r="S1677" t="s">
        <v>1603</v>
      </c>
      <c r="T1677" t="s">
        <v>1603</v>
      </c>
      <c r="U1677" t="s">
        <v>1603</v>
      </c>
      <c r="V1677" t="s">
        <v>1603</v>
      </c>
      <c r="W1677" t="s">
        <v>1603</v>
      </c>
      <c r="X1677" t="s">
        <v>1603</v>
      </c>
      <c r="Y1677" t="s">
        <v>2633</v>
      </c>
      <c r="Z1677" t="s">
        <v>1603</v>
      </c>
      <c r="AA1677" t="s">
        <v>1603</v>
      </c>
      <c r="AB1677" t="s">
        <v>2634</v>
      </c>
      <c r="AC1677" t="s">
        <v>1603</v>
      </c>
      <c r="AD1677" t="s">
        <v>1603</v>
      </c>
      <c r="AE1677" t="s">
        <v>1603</v>
      </c>
    </row>
    <row r="1678" spans="1:31" x14ac:dyDescent="0.25">
      <c r="A1678" t="s">
        <v>4403</v>
      </c>
      <c r="C1678" t="str">
        <f>_xlfn.IFNA(VLOOKUP(CONCATENATE($A1678,"|","PI"),'Compare PI to Roll'!$A:$D,4,FALSE),"")</f>
        <v>PI</v>
      </c>
      <c r="D1678" t="str">
        <f>_xlfn.IFNA(VLOOKUP(CONCATENATE($A1678,"|","PI"),'Compare PI to Roll'!$A:$D,4,FALSE),"")</f>
        <v>PI</v>
      </c>
      <c r="E1678" t="str">
        <f>_xlfn.IFNA(VLOOKUP(CONCATENATE($A1678,"|","ROLL"),'Compare PI to Roll'!$A:$D,4,FALSE),"")</f>
        <v/>
      </c>
      <c r="F1678" t="str">
        <f>_xlfn.IFNA(VLOOKUP(CONCATENATE($A1678,"|","ROLL"),'Compare PI to Roll'!$A:$D,4,FALSE),"")</f>
        <v/>
      </c>
      <c r="G1678" t="str">
        <f t="shared" si="26"/>
        <v>1|1|0|0</v>
      </c>
      <c r="H1678">
        <f>_xlfn.IFNA(VLOOKUP(K1678,'Tables to Map'!A:B,2,FALSE),"")</f>
        <v>1</v>
      </c>
      <c r="I1678" t="s">
        <v>8</v>
      </c>
      <c r="J1678" t="s">
        <v>9</v>
      </c>
      <c r="K1678" t="s">
        <v>1622</v>
      </c>
      <c r="L1678" t="s">
        <v>37</v>
      </c>
      <c r="M1678">
        <v>34</v>
      </c>
      <c r="N1678" t="s">
        <v>1603</v>
      </c>
      <c r="O1678" t="s">
        <v>2636</v>
      </c>
      <c r="P1678" t="s">
        <v>2632</v>
      </c>
      <c r="Q1678">
        <v>255</v>
      </c>
      <c r="R1678">
        <v>255</v>
      </c>
      <c r="S1678" t="s">
        <v>1603</v>
      </c>
      <c r="T1678" t="s">
        <v>1603</v>
      </c>
      <c r="U1678" t="s">
        <v>1603</v>
      </c>
      <c r="V1678" t="s">
        <v>1603</v>
      </c>
      <c r="W1678" t="s">
        <v>1603</v>
      </c>
      <c r="X1678" t="s">
        <v>1603</v>
      </c>
      <c r="Y1678" t="s">
        <v>2633</v>
      </c>
      <c r="Z1678" t="s">
        <v>1603</v>
      </c>
      <c r="AA1678" t="s">
        <v>1603</v>
      </c>
      <c r="AB1678" t="s">
        <v>2634</v>
      </c>
      <c r="AC1678" t="s">
        <v>1603</v>
      </c>
      <c r="AD1678" t="s">
        <v>1603</v>
      </c>
      <c r="AE1678" t="s">
        <v>1603</v>
      </c>
    </row>
    <row r="1679" spans="1:31" x14ac:dyDescent="0.25">
      <c r="A1679" t="s">
        <v>4404</v>
      </c>
      <c r="C1679" t="str">
        <f>_xlfn.IFNA(VLOOKUP(CONCATENATE($A1679,"|","PI"),'Compare PI to Roll'!$A:$D,4,FALSE),"")</f>
        <v>PI</v>
      </c>
      <c r="D1679" t="str">
        <f>_xlfn.IFNA(VLOOKUP(CONCATENATE($A1679,"|","PI"),'Compare PI to Roll'!$A:$D,4,FALSE),"")</f>
        <v>PI</v>
      </c>
      <c r="E1679" t="str">
        <f>_xlfn.IFNA(VLOOKUP(CONCATENATE($A1679,"|","ROLL"),'Compare PI to Roll'!$A:$D,4,FALSE),"")</f>
        <v/>
      </c>
      <c r="F1679" t="str">
        <f>_xlfn.IFNA(VLOOKUP(CONCATENATE($A1679,"|","ROLL"),'Compare PI to Roll'!$A:$D,4,FALSE),"")</f>
        <v/>
      </c>
      <c r="G1679" t="str">
        <f t="shared" si="26"/>
        <v>1|1|0|0</v>
      </c>
      <c r="H1679">
        <f>_xlfn.IFNA(VLOOKUP(K1679,'Tables to Map'!A:B,2,FALSE),"")</f>
        <v>1</v>
      </c>
      <c r="I1679" t="s">
        <v>8</v>
      </c>
      <c r="J1679" t="s">
        <v>9</v>
      </c>
      <c r="K1679" t="s">
        <v>1622</v>
      </c>
      <c r="L1679" t="s">
        <v>50</v>
      </c>
      <c r="M1679">
        <v>35</v>
      </c>
      <c r="N1679" t="s">
        <v>1603</v>
      </c>
      <c r="O1679" t="s">
        <v>2636</v>
      </c>
      <c r="P1679" t="s">
        <v>2632</v>
      </c>
      <c r="Q1679">
        <v>255</v>
      </c>
      <c r="R1679">
        <v>255</v>
      </c>
      <c r="S1679" t="s">
        <v>1603</v>
      </c>
      <c r="T1679" t="s">
        <v>1603</v>
      </c>
      <c r="U1679" t="s">
        <v>1603</v>
      </c>
      <c r="V1679" t="s">
        <v>1603</v>
      </c>
      <c r="W1679" t="s">
        <v>1603</v>
      </c>
      <c r="X1679" t="s">
        <v>1603</v>
      </c>
      <c r="Y1679" t="s">
        <v>2633</v>
      </c>
      <c r="Z1679" t="s">
        <v>1603</v>
      </c>
      <c r="AA1679" t="s">
        <v>1603</v>
      </c>
      <c r="AB1679" t="s">
        <v>2634</v>
      </c>
      <c r="AC1679" t="s">
        <v>1603</v>
      </c>
      <c r="AD1679" t="s">
        <v>1603</v>
      </c>
      <c r="AE1679" t="s">
        <v>1603</v>
      </c>
    </row>
    <row r="1680" spans="1:31" x14ac:dyDescent="0.25">
      <c r="A1680" t="s">
        <v>4405</v>
      </c>
      <c r="C1680" t="str">
        <f>_xlfn.IFNA(VLOOKUP(CONCATENATE($A1680,"|","PI"),'Compare PI to Roll'!$A:$D,4,FALSE),"")</f>
        <v>PI</v>
      </c>
      <c r="D1680" t="str">
        <f>_xlfn.IFNA(VLOOKUP(CONCATENATE($A1680,"|","PI"),'Compare PI to Roll'!$A:$D,4,FALSE),"")</f>
        <v>PI</v>
      </c>
      <c r="E1680" t="str">
        <f>_xlfn.IFNA(VLOOKUP(CONCATENATE($A1680,"|","ROLL"),'Compare PI to Roll'!$A:$D,4,FALSE),"")</f>
        <v/>
      </c>
      <c r="F1680" t="str">
        <f>_xlfn.IFNA(VLOOKUP(CONCATENATE($A1680,"|","ROLL"),'Compare PI to Roll'!$A:$D,4,FALSE),"")</f>
        <v/>
      </c>
      <c r="G1680" t="str">
        <f t="shared" si="26"/>
        <v>1|1|0|0</v>
      </c>
      <c r="H1680">
        <f>_xlfn.IFNA(VLOOKUP(K1680,'Tables to Map'!A:B,2,FALSE),"")</f>
        <v>1</v>
      </c>
      <c r="I1680" t="s">
        <v>8</v>
      </c>
      <c r="J1680" t="s">
        <v>9</v>
      </c>
      <c r="K1680" t="s">
        <v>4406</v>
      </c>
      <c r="L1680" t="s">
        <v>46</v>
      </c>
      <c r="M1680">
        <v>1</v>
      </c>
      <c r="N1680" t="s">
        <v>1603</v>
      </c>
      <c r="O1680" t="s">
        <v>2629</v>
      </c>
      <c r="P1680" t="s">
        <v>2630</v>
      </c>
      <c r="Q1680" t="s">
        <v>1603</v>
      </c>
      <c r="R1680" t="s">
        <v>1603</v>
      </c>
      <c r="S1680">
        <v>10</v>
      </c>
      <c r="T1680">
        <v>10</v>
      </c>
      <c r="U1680">
        <v>0</v>
      </c>
      <c r="V1680" t="s">
        <v>1603</v>
      </c>
      <c r="W1680" t="s">
        <v>1603</v>
      </c>
      <c r="X1680" t="s">
        <v>1603</v>
      </c>
      <c r="Y1680" t="s">
        <v>1603</v>
      </c>
      <c r="Z1680" t="s">
        <v>1603</v>
      </c>
      <c r="AA1680" t="s">
        <v>1603</v>
      </c>
      <c r="AB1680" t="s">
        <v>1603</v>
      </c>
      <c r="AC1680" t="s">
        <v>1603</v>
      </c>
      <c r="AD1680" t="s">
        <v>1603</v>
      </c>
      <c r="AE1680" t="s">
        <v>1603</v>
      </c>
    </row>
    <row r="1681" spans="1:31" x14ac:dyDescent="0.25">
      <c r="A1681" t="s">
        <v>4407</v>
      </c>
      <c r="C1681" t="str">
        <f>_xlfn.IFNA(VLOOKUP(CONCATENATE($A1681,"|","PI"),'Compare PI to Roll'!$A:$D,4,FALSE),"")</f>
        <v>PI</v>
      </c>
      <c r="D1681" t="str">
        <f>_xlfn.IFNA(VLOOKUP(CONCATENATE($A1681,"|","PI"),'Compare PI to Roll'!$A:$D,4,FALSE),"")</f>
        <v>PI</v>
      </c>
      <c r="E1681" t="str">
        <f>_xlfn.IFNA(VLOOKUP(CONCATENATE($A1681,"|","ROLL"),'Compare PI to Roll'!$A:$D,4,FALSE),"")</f>
        <v/>
      </c>
      <c r="F1681" t="str">
        <f>_xlfn.IFNA(VLOOKUP(CONCATENATE($A1681,"|","ROLL"),'Compare PI to Roll'!$A:$D,4,FALSE),"")</f>
        <v/>
      </c>
      <c r="G1681" t="str">
        <f t="shared" si="26"/>
        <v>1|1|0|0</v>
      </c>
      <c r="H1681">
        <f>_xlfn.IFNA(VLOOKUP(K1681,'Tables to Map'!A:B,2,FALSE),"")</f>
        <v>1</v>
      </c>
      <c r="I1681" t="s">
        <v>8</v>
      </c>
      <c r="J1681" t="s">
        <v>9</v>
      </c>
      <c r="K1681" t="s">
        <v>4406</v>
      </c>
      <c r="L1681" t="s">
        <v>17</v>
      </c>
      <c r="M1681">
        <v>2</v>
      </c>
      <c r="N1681" t="s">
        <v>1603</v>
      </c>
      <c r="O1681" t="s">
        <v>2629</v>
      </c>
      <c r="P1681" t="s">
        <v>2630</v>
      </c>
      <c r="Q1681" t="s">
        <v>1603</v>
      </c>
      <c r="R1681" t="s">
        <v>1603</v>
      </c>
      <c r="S1681">
        <v>10</v>
      </c>
      <c r="T1681">
        <v>10</v>
      </c>
      <c r="U1681">
        <v>0</v>
      </c>
      <c r="V1681" t="s">
        <v>1603</v>
      </c>
      <c r="W1681" t="s">
        <v>1603</v>
      </c>
      <c r="X1681" t="s">
        <v>1603</v>
      </c>
      <c r="Y1681" t="s">
        <v>1603</v>
      </c>
      <c r="Z1681" t="s">
        <v>1603</v>
      </c>
      <c r="AA1681" t="s">
        <v>1603</v>
      </c>
      <c r="AB1681" t="s">
        <v>1603</v>
      </c>
      <c r="AC1681" t="s">
        <v>1603</v>
      </c>
      <c r="AD1681" t="s">
        <v>1603</v>
      </c>
      <c r="AE1681" t="s">
        <v>1603</v>
      </c>
    </row>
    <row r="1682" spans="1:31" x14ac:dyDescent="0.25">
      <c r="A1682" t="s">
        <v>4408</v>
      </c>
      <c r="C1682" t="str">
        <f>_xlfn.IFNA(VLOOKUP(CONCATENATE($A1682,"|","PI"),'Compare PI to Roll'!$A:$D,4,FALSE),"")</f>
        <v>PI</v>
      </c>
      <c r="D1682" t="str">
        <f>_xlfn.IFNA(VLOOKUP(CONCATENATE($A1682,"|","PI"),'Compare PI to Roll'!$A:$D,4,FALSE),"")</f>
        <v>PI</v>
      </c>
      <c r="E1682" t="str">
        <f>_xlfn.IFNA(VLOOKUP(CONCATENATE($A1682,"|","ROLL"),'Compare PI to Roll'!$A:$D,4,FALSE),"")</f>
        <v/>
      </c>
      <c r="F1682" t="str">
        <f>_xlfn.IFNA(VLOOKUP(CONCATENATE($A1682,"|","ROLL"),'Compare PI to Roll'!$A:$D,4,FALSE),"")</f>
        <v/>
      </c>
      <c r="G1682" t="str">
        <f t="shared" si="26"/>
        <v>1|1|0|0</v>
      </c>
      <c r="H1682">
        <f>_xlfn.IFNA(VLOOKUP(K1682,'Tables to Map'!A:B,2,FALSE),"")</f>
        <v>1</v>
      </c>
      <c r="I1682" t="s">
        <v>8</v>
      </c>
      <c r="J1682" t="s">
        <v>9</v>
      </c>
      <c r="K1682" t="s">
        <v>4406</v>
      </c>
      <c r="L1682" t="s">
        <v>18</v>
      </c>
      <c r="M1682">
        <v>3</v>
      </c>
      <c r="N1682" t="s">
        <v>1603</v>
      </c>
      <c r="O1682" t="s">
        <v>2629</v>
      </c>
      <c r="P1682" t="s">
        <v>2630</v>
      </c>
      <c r="Q1682" t="s">
        <v>1603</v>
      </c>
      <c r="R1682" t="s">
        <v>1603</v>
      </c>
      <c r="S1682">
        <v>10</v>
      </c>
      <c r="T1682">
        <v>10</v>
      </c>
      <c r="U1682">
        <v>0</v>
      </c>
      <c r="V1682" t="s">
        <v>1603</v>
      </c>
      <c r="W1682" t="s">
        <v>1603</v>
      </c>
      <c r="X1682" t="s">
        <v>1603</v>
      </c>
      <c r="Y1682" t="s">
        <v>1603</v>
      </c>
      <c r="Z1682" t="s">
        <v>1603</v>
      </c>
      <c r="AA1682" t="s">
        <v>1603</v>
      </c>
      <c r="AB1682" t="s">
        <v>1603</v>
      </c>
      <c r="AC1682" t="s">
        <v>1603</v>
      </c>
      <c r="AD1682" t="s">
        <v>1603</v>
      </c>
      <c r="AE1682" t="s">
        <v>1603</v>
      </c>
    </row>
    <row r="1683" spans="1:31" x14ac:dyDescent="0.25">
      <c r="A1683" t="s">
        <v>4409</v>
      </c>
      <c r="C1683" t="str">
        <f>_xlfn.IFNA(VLOOKUP(CONCATENATE($A1683,"|","PI"),'Compare PI to Roll'!$A:$D,4,FALSE),"")</f>
        <v>PI</v>
      </c>
      <c r="D1683" t="str">
        <f>_xlfn.IFNA(VLOOKUP(CONCATENATE($A1683,"|","PI"),'Compare PI to Roll'!$A:$D,4,FALSE),"")</f>
        <v>PI</v>
      </c>
      <c r="E1683" t="str">
        <f>_xlfn.IFNA(VLOOKUP(CONCATENATE($A1683,"|","ROLL"),'Compare PI to Roll'!$A:$D,4,FALSE),"")</f>
        <v/>
      </c>
      <c r="F1683" t="str">
        <f>_xlfn.IFNA(VLOOKUP(CONCATENATE($A1683,"|","ROLL"),'Compare PI to Roll'!$A:$D,4,FALSE),"")</f>
        <v/>
      </c>
      <c r="G1683" t="str">
        <f t="shared" si="26"/>
        <v>1|1|0|0</v>
      </c>
      <c r="H1683">
        <f>_xlfn.IFNA(VLOOKUP(K1683,'Tables to Map'!A:B,2,FALSE),"")</f>
        <v>1</v>
      </c>
      <c r="I1683" t="s">
        <v>8</v>
      </c>
      <c r="J1683" t="s">
        <v>9</v>
      </c>
      <c r="K1683" t="s">
        <v>4406</v>
      </c>
      <c r="L1683" t="s">
        <v>19</v>
      </c>
      <c r="M1683">
        <v>4</v>
      </c>
      <c r="N1683" t="s">
        <v>1603</v>
      </c>
      <c r="O1683" t="s">
        <v>2629</v>
      </c>
      <c r="P1683" t="s">
        <v>2630</v>
      </c>
      <c r="Q1683" t="s">
        <v>1603</v>
      </c>
      <c r="R1683" t="s">
        <v>1603</v>
      </c>
      <c r="S1683">
        <v>10</v>
      </c>
      <c r="T1683">
        <v>10</v>
      </c>
      <c r="U1683">
        <v>0</v>
      </c>
      <c r="V1683" t="s">
        <v>1603</v>
      </c>
      <c r="W1683" t="s">
        <v>1603</v>
      </c>
      <c r="X1683" t="s">
        <v>1603</v>
      </c>
      <c r="Y1683" t="s">
        <v>1603</v>
      </c>
      <c r="Z1683" t="s">
        <v>1603</v>
      </c>
      <c r="AA1683" t="s">
        <v>1603</v>
      </c>
      <c r="AB1683" t="s">
        <v>1603</v>
      </c>
      <c r="AC1683" t="s">
        <v>1603</v>
      </c>
      <c r="AD1683" t="s">
        <v>1603</v>
      </c>
      <c r="AE1683" t="s">
        <v>1603</v>
      </c>
    </row>
    <row r="1684" spans="1:31" x14ac:dyDescent="0.25">
      <c r="A1684" t="s">
        <v>4410</v>
      </c>
      <c r="C1684" t="str">
        <f>_xlfn.IFNA(VLOOKUP(CONCATENATE($A1684,"|","PI"),'Compare PI to Roll'!$A:$D,4,FALSE),"")</f>
        <v>PI</v>
      </c>
      <c r="D1684" t="str">
        <f>_xlfn.IFNA(VLOOKUP(CONCATENATE($A1684,"|","PI"),'Compare PI to Roll'!$A:$D,4,FALSE),"")</f>
        <v>PI</v>
      </c>
      <c r="E1684" t="str">
        <f>_xlfn.IFNA(VLOOKUP(CONCATENATE($A1684,"|","ROLL"),'Compare PI to Roll'!$A:$D,4,FALSE),"")</f>
        <v/>
      </c>
      <c r="F1684" t="str">
        <f>_xlfn.IFNA(VLOOKUP(CONCATENATE($A1684,"|","ROLL"),'Compare PI to Roll'!$A:$D,4,FALSE),"")</f>
        <v/>
      </c>
      <c r="G1684" t="str">
        <f t="shared" si="26"/>
        <v>1|1|0|0</v>
      </c>
      <c r="H1684">
        <f>_xlfn.IFNA(VLOOKUP(K1684,'Tables to Map'!A:B,2,FALSE),"")</f>
        <v>1</v>
      </c>
      <c r="I1684" t="s">
        <v>8</v>
      </c>
      <c r="J1684" t="s">
        <v>9</v>
      </c>
      <c r="K1684" t="s">
        <v>4406</v>
      </c>
      <c r="L1684" t="s">
        <v>50</v>
      </c>
      <c r="M1684">
        <v>5</v>
      </c>
      <c r="N1684" t="s">
        <v>1603</v>
      </c>
      <c r="O1684" t="s">
        <v>2636</v>
      </c>
      <c r="P1684" t="s">
        <v>2632</v>
      </c>
      <c r="Q1684">
        <v>255</v>
      </c>
      <c r="R1684">
        <v>255</v>
      </c>
      <c r="S1684" t="s">
        <v>1603</v>
      </c>
      <c r="T1684" t="s">
        <v>1603</v>
      </c>
      <c r="U1684" t="s">
        <v>1603</v>
      </c>
      <c r="V1684" t="s">
        <v>1603</v>
      </c>
      <c r="W1684" t="s">
        <v>1603</v>
      </c>
      <c r="X1684" t="s">
        <v>1603</v>
      </c>
      <c r="Y1684" t="s">
        <v>2633</v>
      </c>
      <c r="Z1684" t="s">
        <v>1603</v>
      </c>
      <c r="AA1684" t="s">
        <v>1603</v>
      </c>
      <c r="AB1684" t="s">
        <v>2634</v>
      </c>
      <c r="AC1684" t="s">
        <v>1603</v>
      </c>
      <c r="AD1684" t="s">
        <v>1603</v>
      </c>
      <c r="AE1684" t="s">
        <v>1603</v>
      </c>
    </row>
    <row r="1685" spans="1:31" x14ac:dyDescent="0.25">
      <c r="A1685" t="s">
        <v>4411</v>
      </c>
      <c r="C1685" t="str">
        <f>_xlfn.IFNA(VLOOKUP(CONCATENATE($A1685,"|","PI"),'Compare PI to Roll'!$A:$D,4,FALSE),"")</f>
        <v>PI</v>
      </c>
      <c r="D1685" t="str">
        <f>_xlfn.IFNA(VLOOKUP(CONCATENATE($A1685,"|","PI"),'Compare PI to Roll'!$A:$D,4,FALSE),"")</f>
        <v>PI</v>
      </c>
      <c r="E1685" t="str">
        <f>_xlfn.IFNA(VLOOKUP(CONCATENATE($A1685,"|","ROLL"),'Compare PI to Roll'!$A:$D,4,FALSE),"")</f>
        <v/>
      </c>
      <c r="F1685" t="str">
        <f>_xlfn.IFNA(VLOOKUP(CONCATENATE($A1685,"|","ROLL"),'Compare PI to Roll'!$A:$D,4,FALSE),"")</f>
        <v/>
      </c>
      <c r="G1685" t="str">
        <f t="shared" si="26"/>
        <v>1|1|0|0</v>
      </c>
      <c r="H1685">
        <f>_xlfn.IFNA(VLOOKUP(K1685,'Tables to Map'!A:B,2,FALSE),"")</f>
        <v>1</v>
      </c>
      <c r="I1685" t="s">
        <v>8</v>
      </c>
      <c r="J1685" t="s">
        <v>9</v>
      </c>
      <c r="K1685" t="s">
        <v>4406</v>
      </c>
      <c r="L1685" t="s">
        <v>27</v>
      </c>
      <c r="M1685">
        <v>6</v>
      </c>
      <c r="N1685" t="s">
        <v>1603</v>
      </c>
      <c r="O1685" t="s">
        <v>2629</v>
      </c>
      <c r="P1685" t="s">
        <v>2630</v>
      </c>
      <c r="Q1685" t="s">
        <v>1603</v>
      </c>
      <c r="R1685" t="s">
        <v>1603</v>
      </c>
      <c r="S1685">
        <v>10</v>
      </c>
      <c r="T1685">
        <v>10</v>
      </c>
      <c r="U1685">
        <v>0</v>
      </c>
      <c r="V1685" t="s">
        <v>1603</v>
      </c>
      <c r="W1685" t="s">
        <v>1603</v>
      </c>
      <c r="X1685" t="s">
        <v>1603</v>
      </c>
      <c r="Y1685" t="s">
        <v>1603</v>
      </c>
      <c r="Z1685" t="s">
        <v>1603</v>
      </c>
      <c r="AA1685" t="s">
        <v>1603</v>
      </c>
      <c r="AB1685" t="s">
        <v>1603</v>
      </c>
      <c r="AC1685" t="s">
        <v>1603</v>
      </c>
      <c r="AD1685" t="s">
        <v>1603</v>
      </c>
      <c r="AE1685" t="s">
        <v>1603</v>
      </c>
    </row>
    <row r="1686" spans="1:31" x14ac:dyDescent="0.25">
      <c r="A1686" t="s">
        <v>4412</v>
      </c>
      <c r="C1686" t="str">
        <f>_xlfn.IFNA(VLOOKUP(CONCATENATE($A1686,"|","PI"),'Compare PI to Roll'!$A:$D,4,FALSE),"")</f>
        <v>PI</v>
      </c>
      <c r="D1686" t="str">
        <f>_xlfn.IFNA(VLOOKUP(CONCATENATE($A1686,"|","PI"),'Compare PI to Roll'!$A:$D,4,FALSE),"")</f>
        <v>PI</v>
      </c>
      <c r="E1686" t="str">
        <f>_xlfn.IFNA(VLOOKUP(CONCATENATE($A1686,"|","ROLL"),'Compare PI to Roll'!$A:$D,4,FALSE),"")</f>
        <v/>
      </c>
      <c r="F1686" t="str">
        <f>_xlfn.IFNA(VLOOKUP(CONCATENATE($A1686,"|","ROLL"),'Compare PI to Roll'!$A:$D,4,FALSE),"")</f>
        <v/>
      </c>
      <c r="G1686" t="str">
        <f t="shared" si="26"/>
        <v>1|1|0|0</v>
      </c>
      <c r="H1686">
        <f>_xlfn.IFNA(VLOOKUP(K1686,'Tables to Map'!A:B,2,FALSE),"")</f>
        <v>1</v>
      </c>
      <c r="I1686" t="s">
        <v>8</v>
      </c>
      <c r="J1686" t="s">
        <v>9</v>
      </c>
      <c r="K1686" t="s">
        <v>4406</v>
      </c>
      <c r="L1686" t="s">
        <v>4413</v>
      </c>
      <c r="M1686">
        <v>7</v>
      </c>
      <c r="N1686" t="s">
        <v>1603</v>
      </c>
      <c r="O1686" t="s">
        <v>2636</v>
      </c>
      <c r="P1686" t="s">
        <v>2632</v>
      </c>
      <c r="Q1686">
        <v>513</v>
      </c>
      <c r="R1686">
        <v>513</v>
      </c>
      <c r="S1686" t="s">
        <v>1603</v>
      </c>
      <c r="T1686" t="s">
        <v>1603</v>
      </c>
      <c r="U1686" t="s">
        <v>1603</v>
      </c>
      <c r="V1686" t="s">
        <v>1603</v>
      </c>
      <c r="W1686" t="s">
        <v>1603</v>
      </c>
      <c r="X1686" t="s">
        <v>1603</v>
      </c>
      <c r="Y1686" t="s">
        <v>2633</v>
      </c>
      <c r="Z1686" t="s">
        <v>1603</v>
      </c>
      <c r="AA1686" t="s">
        <v>1603</v>
      </c>
      <c r="AB1686" t="s">
        <v>2634</v>
      </c>
      <c r="AC1686" t="s">
        <v>1603</v>
      </c>
      <c r="AD1686" t="s">
        <v>1603</v>
      </c>
      <c r="AE1686" t="s">
        <v>1603</v>
      </c>
    </row>
    <row r="1687" spans="1:31" x14ac:dyDescent="0.25">
      <c r="A1687" t="s">
        <v>4414</v>
      </c>
      <c r="C1687" t="str">
        <f>_xlfn.IFNA(VLOOKUP(CONCATENATE($A1687,"|","PI"),'Compare PI to Roll'!$A:$D,4,FALSE),"")</f>
        <v>PI</v>
      </c>
      <c r="D1687" t="str">
        <f>_xlfn.IFNA(VLOOKUP(CONCATENATE($A1687,"|","PI"),'Compare PI to Roll'!$A:$D,4,FALSE),"")</f>
        <v>PI</v>
      </c>
      <c r="E1687" t="str">
        <f>_xlfn.IFNA(VLOOKUP(CONCATENATE($A1687,"|","ROLL"),'Compare PI to Roll'!$A:$D,4,FALSE),"")</f>
        <v/>
      </c>
      <c r="F1687" t="str">
        <f>_xlfn.IFNA(VLOOKUP(CONCATENATE($A1687,"|","ROLL"),'Compare PI to Roll'!$A:$D,4,FALSE),"")</f>
        <v/>
      </c>
      <c r="G1687" t="str">
        <f t="shared" si="26"/>
        <v>1|1|0|0</v>
      </c>
      <c r="H1687">
        <f>_xlfn.IFNA(VLOOKUP(K1687,'Tables to Map'!A:B,2,FALSE),"")</f>
        <v>1</v>
      </c>
      <c r="I1687" t="s">
        <v>8</v>
      </c>
      <c r="J1687" t="s">
        <v>9</v>
      </c>
      <c r="K1687" t="s">
        <v>4406</v>
      </c>
      <c r="L1687" t="s">
        <v>4415</v>
      </c>
      <c r="M1687">
        <v>8</v>
      </c>
      <c r="N1687" t="s">
        <v>1603</v>
      </c>
      <c r="O1687" t="s">
        <v>2636</v>
      </c>
      <c r="P1687" t="s">
        <v>2632</v>
      </c>
      <c r="Q1687">
        <v>513</v>
      </c>
      <c r="R1687">
        <v>513</v>
      </c>
      <c r="S1687" t="s">
        <v>1603</v>
      </c>
      <c r="T1687" t="s">
        <v>1603</v>
      </c>
      <c r="U1687" t="s">
        <v>1603</v>
      </c>
      <c r="V1687" t="s">
        <v>1603</v>
      </c>
      <c r="W1687" t="s">
        <v>1603</v>
      </c>
      <c r="X1687" t="s">
        <v>1603</v>
      </c>
      <c r="Y1687" t="s">
        <v>2633</v>
      </c>
      <c r="Z1687" t="s">
        <v>1603</v>
      </c>
      <c r="AA1687" t="s">
        <v>1603</v>
      </c>
      <c r="AB1687" t="s">
        <v>2634</v>
      </c>
      <c r="AC1687" t="s">
        <v>1603</v>
      </c>
      <c r="AD1687" t="s">
        <v>1603</v>
      </c>
      <c r="AE1687" t="s">
        <v>1603</v>
      </c>
    </row>
    <row r="1688" spans="1:31" x14ac:dyDescent="0.25">
      <c r="A1688" t="s">
        <v>4416</v>
      </c>
      <c r="C1688" t="str">
        <f>_xlfn.IFNA(VLOOKUP(CONCATENATE($A1688,"|","PI"),'Compare PI to Roll'!$A:$D,4,FALSE),"")</f>
        <v>PI</v>
      </c>
      <c r="D1688" t="str">
        <f>_xlfn.IFNA(VLOOKUP(CONCATENATE($A1688,"|","PI"),'Compare PI to Roll'!$A:$D,4,FALSE),"")</f>
        <v>PI</v>
      </c>
      <c r="E1688" t="str">
        <f>_xlfn.IFNA(VLOOKUP(CONCATENATE($A1688,"|","ROLL"),'Compare PI to Roll'!$A:$D,4,FALSE),"")</f>
        <v/>
      </c>
      <c r="F1688" t="str">
        <f>_xlfn.IFNA(VLOOKUP(CONCATENATE($A1688,"|","ROLL"),'Compare PI to Roll'!$A:$D,4,FALSE),"")</f>
        <v/>
      </c>
      <c r="G1688" t="str">
        <f t="shared" si="26"/>
        <v>1|1|0|0</v>
      </c>
      <c r="H1688">
        <f>_xlfn.IFNA(VLOOKUP(K1688,'Tables to Map'!A:B,2,FALSE),"")</f>
        <v>1</v>
      </c>
      <c r="I1688" t="s">
        <v>8</v>
      </c>
      <c r="J1688" t="s">
        <v>9</v>
      </c>
      <c r="K1688" t="s">
        <v>4406</v>
      </c>
      <c r="L1688" t="s">
        <v>4417</v>
      </c>
      <c r="M1688">
        <v>9</v>
      </c>
      <c r="N1688" t="s">
        <v>1603</v>
      </c>
      <c r="O1688" t="s">
        <v>2636</v>
      </c>
      <c r="P1688" t="s">
        <v>2632</v>
      </c>
      <c r="Q1688">
        <v>513</v>
      </c>
      <c r="R1688">
        <v>513</v>
      </c>
      <c r="S1688" t="s">
        <v>1603</v>
      </c>
      <c r="T1688" t="s">
        <v>1603</v>
      </c>
      <c r="U1688" t="s">
        <v>1603</v>
      </c>
      <c r="V1688" t="s">
        <v>1603</v>
      </c>
      <c r="W1688" t="s">
        <v>1603</v>
      </c>
      <c r="X1688" t="s">
        <v>1603</v>
      </c>
      <c r="Y1688" t="s">
        <v>2633</v>
      </c>
      <c r="Z1688" t="s">
        <v>1603</v>
      </c>
      <c r="AA1688" t="s">
        <v>1603</v>
      </c>
      <c r="AB1688" t="s">
        <v>2634</v>
      </c>
      <c r="AC1688" t="s">
        <v>1603</v>
      </c>
      <c r="AD1688" t="s">
        <v>1603</v>
      </c>
      <c r="AE1688" t="s">
        <v>1603</v>
      </c>
    </row>
    <row r="1689" spans="1:31" x14ac:dyDescent="0.25">
      <c r="A1689" t="s">
        <v>4418</v>
      </c>
      <c r="C1689" t="str">
        <f>_xlfn.IFNA(VLOOKUP(CONCATENATE($A1689,"|","PI"),'Compare PI to Roll'!$A:$D,4,FALSE),"")</f>
        <v>PI</v>
      </c>
      <c r="D1689" t="str">
        <f>_xlfn.IFNA(VLOOKUP(CONCATENATE($A1689,"|","PI"),'Compare PI to Roll'!$A:$D,4,FALSE),"")</f>
        <v>PI</v>
      </c>
      <c r="E1689" t="str">
        <f>_xlfn.IFNA(VLOOKUP(CONCATENATE($A1689,"|","ROLL"),'Compare PI to Roll'!$A:$D,4,FALSE),"")</f>
        <v/>
      </c>
      <c r="F1689" t="str">
        <f>_xlfn.IFNA(VLOOKUP(CONCATENATE($A1689,"|","ROLL"),'Compare PI to Roll'!$A:$D,4,FALSE),"")</f>
        <v/>
      </c>
      <c r="G1689" t="str">
        <f t="shared" si="26"/>
        <v>1|1|0|0</v>
      </c>
      <c r="H1689">
        <f>_xlfn.IFNA(VLOOKUP(K1689,'Tables to Map'!A:B,2,FALSE),"")</f>
        <v>1</v>
      </c>
      <c r="I1689" t="s">
        <v>8</v>
      </c>
      <c r="J1689" t="s">
        <v>9</v>
      </c>
      <c r="K1689" t="s">
        <v>4406</v>
      </c>
      <c r="L1689" t="s">
        <v>4419</v>
      </c>
      <c r="M1689">
        <v>10</v>
      </c>
      <c r="N1689" t="s">
        <v>1603</v>
      </c>
      <c r="O1689" t="s">
        <v>2636</v>
      </c>
      <c r="P1689" t="s">
        <v>2632</v>
      </c>
      <c r="Q1689">
        <v>513</v>
      </c>
      <c r="R1689">
        <v>513</v>
      </c>
      <c r="S1689" t="s">
        <v>1603</v>
      </c>
      <c r="T1689" t="s">
        <v>1603</v>
      </c>
      <c r="U1689" t="s">
        <v>1603</v>
      </c>
      <c r="V1689" t="s">
        <v>1603</v>
      </c>
      <c r="W1689" t="s">
        <v>1603</v>
      </c>
      <c r="X1689" t="s">
        <v>1603</v>
      </c>
      <c r="Y1689" t="s">
        <v>2633</v>
      </c>
      <c r="Z1689" t="s">
        <v>1603</v>
      </c>
      <c r="AA1689" t="s">
        <v>1603</v>
      </c>
      <c r="AB1689" t="s">
        <v>2634</v>
      </c>
      <c r="AC1689" t="s">
        <v>1603</v>
      </c>
      <c r="AD1689" t="s">
        <v>1603</v>
      </c>
      <c r="AE1689" t="s">
        <v>1603</v>
      </c>
    </row>
    <row r="1690" spans="1:31" x14ac:dyDescent="0.25">
      <c r="A1690" t="s">
        <v>4420</v>
      </c>
      <c r="C1690" t="str">
        <f>_xlfn.IFNA(VLOOKUP(CONCATENATE($A1690,"|","PI"),'Compare PI to Roll'!$A:$D,4,FALSE),"")</f>
        <v>PI</v>
      </c>
      <c r="D1690" t="str">
        <f>_xlfn.IFNA(VLOOKUP(CONCATENATE($A1690,"|","PI"),'Compare PI to Roll'!$A:$D,4,FALSE),"")</f>
        <v>PI</v>
      </c>
      <c r="E1690" t="str">
        <f>_xlfn.IFNA(VLOOKUP(CONCATENATE($A1690,"|","ROLL"),'Compare PI to Roll'!$A:$D,4,FALSE),"")</f>
        <v/>
      </c>
      <c r="F1690" t="str">
        <f>_xlfn.IFNA(VLOOKUP(CONCATENATE($A1690,"|","ROLL"),'Compare PI to Roll'!$A:$D,4,FALSE),"")</f>
        <v/>
      </c>
      <c r="G1690" t="str">
        <f t="shared" si="26"/>
        <v>1|1|0|0</v>
      </c>
      <c r="H1690">
        <f>_xlfn.IFNA(VLOOKUP(K1690,'Tables to Map'!A:B,2,FALSE),"")</f>
        <v>1</v>
      </c>
      <c r="I1690" t="s">
        <v>8</v>
      </c>
      <c r="J1690" t="s">
        <v>9</v>
      </c>
      <c r="K1690" t="s">
        <v>4406</v>
      </c>
      <c r="L1690" t="s">
        <v>4421</v>
      </c>
      <c r="M1690">
        <v>11</v>
      </c>
      <c r="N1690" t="s">
        <v>1603</v>
      </c>
      <c r="O1690" t="s">
        <v>2636</v>
      </c>
      <c r="P1690" t="s">
        <v>2632</v>
      </c>
      <c r="Q1690">
        <v>513</v>
      </c>
      <c r="R1690">
        <v>513</v>
      </c>
      <c r="S1690" t="s">
        <v>1603</v>
      </c>
      <c r="T1690" t="s">
        <v>1603</v>
      </c>
      <c r="U1690" t="s">
        <v>1603</v>
      </c>
      <c r="V1690" t="s">
        <v>1603</v>
      </c>
      <c r="W1690" t="s">
        <v>1603</v>
      </c>
      <c r="X1690" t="s">
        <v>1603</v>
      </c>
      <c r="Y1690" t="s">
        <v>2633</v>
      </c>
      <c r="Z1690" t="s">
        <v>1603</v>
      </c>
      <c r="AA1690" t="s">
        <v>1603</v>
      </c>
      <c r="AB1690" t="s">
        <v>2634</v>
      </c>
      <c r="AC1690" t="s">
        <v>1603</v>
      </c>
      <c r="AD1690" t="s">
        <v>1603</v>
      </c>
      <c r="AE1690" t="s">
        <v>1603</v>
      </c>
    </row>
    <row r="1691" spans="1:31" x14ac:dyDescent="0.25">
      <c r="A1691" t="s">
        <v>4422</v>
      </c>
      <c r="C1691" t="str">
        <f>_xlfn.IFNA(VLOOKUP(CONCATENATE($A1691,"|","PI"),'Compare PI to Roll'!$A:$D,4,FALSE),"")</f>
        <v>PI</v>
      </c>
      <c r="D1691" t="str">
        <f>_xlfn.IFNA(VLOOKUP(CONCATENATE($A1691,"|","PI"),'Compare PI to Roll'!$A:$D,4,FALSE),"")</f>
        <v>PI</v>
      </c>
      <c r="E1691" t="str">
        <f>_xlfn.IFNA(VLOOKUP(CONCATENATE($A1691,"|","ROLL"),'Compare PI to Roll'!$A:$D,4,FALSE),"")</f>
        <v/>
      </c>
      <c r="F1691" t="str">
        <f>_xlfn.IFNA(VLOOKUP(CONCATENATE($A1691,"|","ROLL"),'Compare PI to Roll'!$A:$D,4,FALSE),"")</f>
        <v/>
      </c>
      <c r="G1691" t="str">
        <f t="shared" si="26"/>
        <v>1|1|0|0</v>
      </c>
      <c r="H1691">
        <f>_xlfn.IFNA(VLOOKUP(K1691,'Tables to Map'!A:B,2,FALSE),"")</f>
        <v>1</v>
      </c>
      <c r="I1691" t="s">
        <v>8</v>
      </c>
      <c r="J1691" t="s">
        <v>9</v>
      </c>
      <c r="K1691" t="s">
        <v>4406</v>
      </c>
      <c r="L1691" t="s">
        <v>4423</v>
      </c>
      <c r="M1691">
        <v>12</v>
      </c>
      <c r="N1691" t="s">
        <v>1603</v>
      </c>
      <c r="O1691" t="s">
        <v>2636</v>
      </c>
      <c r="P1691" t="s">
        <v>2632</v>
      </c>
      <c r="Q1691">
        <v>513</v>
      </c>
      <c r="R1691">
        <v>513</v>
      </c>
      <c r="S1691" t="s">
        <v>1603</v>
      </c>
      <c r="T1691" t="s">
        <v>1603</v>
      </c>
      <c r="U1691" t="s">
        <v>1603</v>
      </c>
      <c r="V1691" t="s">
        <v>1603</v>
      </c>
      <c r="W1691" t="s">
        <v>1603</v>
      </c>
      <c r="X1691" t="s">
        <v>1603</v>
      </c>
      <c r="Y1691" t="s">
        <v>2633</v>
      </c>
      <c r="Z1691" t="s">
        <v>1603</v>
      </c>
      <c r="AA1691" t="s">
        <v>1603</v>
      </c>
      <c r="AB1691" t="s">
        <v>2634</v>
      </c>
      <c r="AC1691" t="s">
        <v>1603</v>
      </c>
      <c r="AD1691" t="s">
        <v>1603</v>
      </c>
      <c r="AE1691" t="s">
        <v>1603</v>
      </c>
    </row>
    <row r="1692" spans="1:31" x14ac:dyDescent="0.25">
      <c r="A1692" t="s">
        <v>4424</v>
      </c>
      <c r="C1692" t="str">
        <f>_xlfn.IFNA(VLOOKUP(CONCATENATE($A1692,"|","PI"),'Compare PI to Roll'!$A:$D,4,FALSE),"")</f>
        <v>PI</v>
      </c>
      <c r="D1692" t="str">
        <f>_xlfn.IFNA(VLOOKUP(CONCATENATE($A1692,"|","PI"),'Compare PI to Roll'!$A:$D,4,FALSE),"")</f>
        <v>PI</v>
      </c>
      <c r="E1692" t="str">
        <f>_xlfn.IFNA(VLOOKUP(CONCATENATE($A1692,"|","ROLL"),'Compare PI to Roll'!$A:$D,4,FALSE),"")</f>
        <v/>
      </c>
      <c r="F1692" t="str">
        <f>_xlfn.IFNA(VLOOKUP(CONCATENATE($A1692,"|","ROLL"),'Compare PI to Roll'!$A:$D,4,FALSE),"")</f>
        <v/>
      </c>
      <c r="G1692" t="str">
        <f t="shared" si="26"/>
        <v>1|1|0|0</v>
      </c>
      <c r="H1692">
        <f>_xlfn.IFNA(VLOOKUP(K1692,'Tables to Map'!A:B,2,FALSE),"")</f>
        <v>1</v>
      </c>
      <c r="I1692" t="s">
        <v>8</v>
      </c>
      <c r="J1692" t="s">
        <v>9</v>
      </c>
      <c r="K1692" t="s">
        <v>4406</v>
      </c>
      <c r="L1692" t="s">
        <v>4425</v>
      </c>
      <c r="M1692">
        <v>13</v>
      </c>
      <c r="N1692" t="s">
        <v>1603</v>
      </c>
      <c r="O1692" t="s">
        <v>2636</v>
      </c>
      <c r="P1692" t="s">
        <v>2632</v>
      </c>
      <c r="Q1692">
        <v>513</v>
      </c>
      <c r="R1692">
        <v>513</v>
      </c>
      <c r="S1692" t="s">
        <v>1603</v>
      </c>
      <c r="T1692" t="s">
        <v>1603</v>
      </c>
      <c r="U1692" t="s">
        <v>1603</v>
      </c>
      <c r="V1692" t="s">
        <v>1603</v>
      </c>
      <c r="W1692" t="s">
        <v>1603</v>
      </c>
      <c r="X1692" t="s">
        <v>1603</v>
      </c>
      <c r="Y1692" t="s">
        <v>2633</v>
      </c>
      <c r="Z1692" t="s">
        <v>1603</v>
      </c>
      <c r="AA1692" t="s">
        <v>1603</v>
      </c>
      <c r="AB1692" t="s">
        <v>2634</v>
      </c>
      <c r="AC1692" t="s">
        <v>1603</v>
      </c>
      <c r="AD1692" t="s">
        <v>1603</v>
      </c>
      <c r="AE1692" t="s">
        <v>1603</v>
      </c>
    </row>
    <row r="1693" spans="1:31" x14ac:dyDescent="0.25">
      <c r="A1693" t="s">
        <v>4426</v>
      </c>
      <c r="C1693" t="str">
        <f>_xlfn.IFNA(VLOOKUP(CONCATENATE($A1693,"|","PI"),'Compare PI to Roll'!$A:$D,4,FALSE),"")</f>
        <v>PI</v>
      </c>
      <c r="D1693" t="str">
        <f>_xlfn.IFNA(VLOOKUP(CONCATENATE($A1693,"|","PI"),'Compare PI to Roll'!$A:$D,4,FALSE),"")</f>
        <v>PI</v>
      </c>
      <c r="E1693" t="str">
        <f>_xlfn.IFNA(VLOOKUP(CONCATENATE($A1693,"|","ROLL"),'Compare PI to Roll'!$A:$D,4,FALSE),"")</f>
        <v/>
      </c>
      <c r="F1693" t="str">
        <f>_xlfn.IFNA(VLOOKUP(CONCATENATE($A1693,"|","ROLL"),'Compare PI to Roll'!$A:$D,4,FALSE),"")</f>
        <v/>
      </c>
      <c r="G1693" t="str">
        <f t="shared" si="26"/>
        <v>1|1|0|0</v>
      </c>
      <c r="H1693">
        <f>_xlfn.IFNA(VLOOKUP(K1693,'Tables to Map'!A:B,2,FALSE),"")</f>
        <v>1</v>
      </c>
      <c r="I1693" t="s">
        <v>8</v>
      </c>
      <c r="J1693" t="s">
        <v>9</v>
      </c>
      <c r="K1693" t="s">
        <v>4406</v>
      </c>
      <c r="L1693" t="s">
        <v>4427</v>
      </c>
      <c r="M1693">
        <v>14</v>
      </c>
      <c r="N1693" t="s">
        <v>1603</v>
      </c>
      <c r="O1693" t="s">
        <v>2636</v>
      </c>
      <c r="P1693" t="s">
        <v>2632</v>
      </c>
      <c r="Q1693">
        <v>513</v>
      </c>
      <c r="R1693">
        <v>513</v>
      </c>
      <c r="S1693" t="s">
        <v>1603</v>
      </c>
      <c r="T1693" t="s">
        <v>1603</v>
      </c>
      <c r="U1693" t="s">
        <v>1603</v>
      </c>
      <c r="V1693" t="s">
        <v>1603</v>
      </c>
      <c r="W1693" t="s">
        <v>1603</v>
      </c>
      <c r="X1693" t="s">
        <v>1603</v>
      </c>
      <c r="Y1693" t="s">
        <v>2633</v>
      </c>
      <c r="Z1693" t="s">
        <v>1603</v>
      </c>
      <c r="AA1693" t="s">
        <v>1603</v>
      </c>
      <c r="AB1693" t="s">
        <v>2634</v>
      </c>
      <c r="AC1693" t="s">
        <v>1603</v>
      </c>
      <c r="AD1693" t="s">
        <v>1603</v>
      </c>
      <c r="AE1693" t="s">
        <v>1603</v>
      </c>
    </row>
    <row r="1694" spans="1:31" x14ac:dyDescent="0.25">
      <c r="A1694" t="s">
        <v>4428</v>
      </c>
      <c r="C1694" t="str">
        <f>_xlfn.IFNA(VLOOKUP(CONCATENATE($A1694,"|","PI"),'Compare PI to Roll'!$A:$D,4,FALSE),"")</f>
        <v>PI</v>
      </c>
      <c r="D1694" t="str">
        <f>_xlfn.IFNA(VLOOKUP(CONCATENATE($A1694,"|","PI"),'Compare PI to Roll'!$A:$D,4,FALSE),"")</f>
        <v>PI</v>
      </c>
      <c r="E1694" t="str">
        <f>_xlfn.IFNA(VLOOKUP(CONCATENATE($A1694,"|","ROLL"),'Compare PI to Roll'!$A:$D,4,FALSE),"")</f>
        <v/>
      </c>
      <c r="F1694" t="str">
        <f>_xlfn.IFNA(VLOOKUP(CONCATENATE($A1694,"|","ROLL"),'Compare PI to Roll'!$A:$D,4,FALSE),"")</f>
        <v/>
      </c>
      <c r="G1694" t="str">
        <f t="shared" si="26"/>
        <v>1|1|0|0</v>
      </c>
      <c r="H1694">
        <f>_xlfn.IFNA(VLOOKUP(K1694,'Tables to Map'!A:B,2,FALSE),"")</f>
        <v>1</v>
      </c>
      <c r="I1694" t="s">
        <v>8</v>
      </c>
      <c r="J1694" t="s">
        <v>9</v>
      </c>
      <c r="K1694" t="s">
        <v>4406</v>
      </c>
      <c r="L1694" t="s">
        <v>4429</v>
      </c>
      <c r="M1694">
        <v>15</v>
      </c>
      <c r="N1694" t="s">
        <v>1603</v>
      </c>
      <c r="O1694" t="s">
        <v>2636</v>
      </c>
      <c r="P1694" t="s">
        <v>2632</v>
      </c>
      <c r="Q1694">
        <v>255</v>
      </c>
      <c r="R1694">
        <v>255</v>
      </c>
      <c r="S1694" t="s">
        <v>1603</v>
      </c>
      <c r="T1694" t="s">
        <v>1603</v>
      </c>
      <c r="U1694" t="s">
        <v>1603</v>
      </c>
      <c r="V1694" t="s">
        <v>1603</v>
      </c>
      <c r="W1694" t="s">
        <v>1603</v>
      </c>
      <c r="X1694" t="s">
        <v>1603</v>
      </c>
      <c r="Y1694" t="s">
        <v>2633</v>
      </c>
      <c r="Z1694" t="s">
        <v>1603</v>
      </c>
      <c r="AA1694" t="s">
        <v>1603</v>
      </c>
      <c r="AB1694" t="s">
        <v>2634</v>
      </c>
      <c r="AC1694" t="s">
        <v>1603</v>
      </c>
      <c r="AD1694" t="s">
        <v>1603</v>
      </c>
      <c r="AE1694" t="s">
        <v>1603</v>
      </c>
    </row>
    <row r="1695" spans="1:31" x14ac:dyDescent="0.25">
      <c r="A1695" t="s">
        <v>4430</v>
      </c>
      <c r="C1695" t="str">
        <f>_xlfn.IFNA(VLOOKUP(CONCATENATE($A1695,"|","PI"),'Compare PI to Roll'!$A:$D,4,FALSE),"")</f>
        <v>PI</v>
      </c>
      <c r="D1695" t="str">
        <f>_xlfn.IFNA(VLOOKUP(CONCATENATE($A1695,"|","PI"),'Compare PI to Roll'!$A:$D,4,FALSE),"")</f>
        <v>PI</v>
      </c>
      <c r="E1695" t="str">
        <f>_xlfn.IFNA(VLOOKUP(CONCATENATE($A1695,"|","ROLL"),'Compare PI to Roll'!$A:$D,4,FALSE),"")</f>
        <v/>
      </c>
      <c r="F1695" t="str">
        <f>_xlfn.IFNA(VLOOKUP(CONCATENATE($A1695,"|","ROLL"),'Compare PI to Roll'!$A:$D,4,FALSE),"")</f>
        <v/>
      </c>
      <c r="G1695" t="str">
        <f t="shared" si="26"/>
        <v>1|1|0|0</v>
      </c>
      <c r="H1695">
        <f>_xlfn.IFNA(VLOOKUP(K1695,'Tables to Map'!A:B,2,FALSE),"")</f>
        <v>1</v>
      </c>
      <c r="I1695" t="s">
        <v>8</v>
      </c>
      <c r="J1695" t="s">
        <v>9</v>
      </c>
      <c r="K1695" t="s">
        <v>4406</v>
      </c>
      <c r="L1695" t="s">
        <v>4431</v>
      </c>
      <c r="M1695">
        <v>16</v>
      </c>
      <c r="N1695" t="s">
        <v>1603</v>
      </c>
      <c r="O1695" t="s">
        <v>2636</v>
      </c>
      <c r="P1695" t="s">
        <v>2632</v>
      </c>
      <c r="Q1695">
        <v>255</v>
      </c>
      <c r="R1695">
        <v>255</v>
      </c>
      <c r="S1695" t="s">
        <v>1603</v>
      </c>
      <c r="T1695" t="s">
        <v>1603</v>
      </c>
      <c r="U1695" t="s">
        <v>1603</v>
      </c>
      <c r="V1695" t="s">
        <v>1603</v>
      </c>
      <c r="W1695" t="s">
        <v>1603</v>
      </c>
      <c r="X1695" t="s">
        <v>1603</v>
      </c>
      <c r="Y1695" t="s">
        <v>2633</v>
      </c>
      <c r="Z1695" t="s">
        <v>1603</v>
      </c>
      <c r="AA1695" t="s">
        <v>1603</v>
      </c>
      <c r="AB1695" t="s">
        <v>2634</v>
      </c>
      <c r="AC1695" t="s">
        <v>1603</v>
      </c>
      <c r="AD1695" t="s">
        <v>1603</v>
      </c>
      <c r="AE1695" t="s">
        <v>1603</v>
      </c>
    </row>
    <row r="1696" spans="1:31" x14ac:dyDescent="0.25">
      <c r="A1696" t="s">
        <v>4432</v>
      </c>
      <c r="C1696" t="str">
        <f>_xlfn.IFNA(VLOOKUP(CONCATENATE($A1696,"|","PI"),'Compare PI to Roll'!$A:$D,4,FALSE),"")</f>
        <v>PI</v>
      </c>
      <c r="D1696" t="str">
        <f>_xlfn.IFNA(VLOOKUP(CONCATENATE($A1696,"|","PI"),'Compare PI to Roll'!$A:$D,4,FALSE),"")</f>
        <v>PI</v>
      </c>
      <c r="E1696" t="str">
        <f>_xlfn.IFNA(VLOOKUP(CONCATENATE($A1696,"|","ROLL"),'Compare PI to Roll'!$A:$D,4,FALSE),"")</f>
        <v/>
      </c>
      <c r="F1696" t="str">
        <f>_xlfn.IFNA(VLOOKUP(CONCATENATE($A1696,"|","ROLL"),'Compare PI to Roll'!$A:$D,4,FALSE),"")</f>
        <v/>
      </c>
      <c r="G1696" t="str">
        <f t="shared" si="26"/>
        <v>1|1|0|0</v>
      </c>
      <c r="H1696">
        <f>_xlfn.IFNA(VLOOKUP(K1696,'Tables to Map'!A:B,2,FALSE),"")</f>
        <v>1</v>
      </c>
      <c r="I1696" t="s">
        <v>8</v>
      </c>
      <c r="J1696" t="s">
        <v>9</v>
      </c>
      <c r="K1696" t="s">
        <v>4406</v>
      </c>
      <c r="L1696" t="s">
        <v>4433</v>
      </c>
      <c r="M1696">
        <v>17</v>
      </c>
      <c r="N1696" t="s">
        <v>1603</v>
      </c>
      <c r="O1696" t="s">
        <v>2636</v>
      </c>
      <c r="P1696" t="s">
        <v>2632</v>
      </c>
      <c r="Q1696">
        <v>255</v>
      </c>
      <c r="R1696">
        <v>255</v>
      </c>
      <c r="S1696" t="s">
        <v>1603</v>
      </c>
      <c r="T1696" t="s">
        <v>1603</v>
      </c>
      <c r="U1696" t="s">
        <v>1603</v>
      </c>
      <c r="V1696" t="s">
        <v>1603</v>
      </c>
      <c r="W1696" t="s">
        <v>1603</v>
      </c>
      <c r="X1696" t="s">
        <v>1603</v>
      </c>
      <c r="Y1696" t="s">
        <v>2633</v>
      </c>
      <c r="Z1696" t="s">
        <v>1603</v>
      </c>
      <c r="AA1696" t="s">
        <v>1603</v>
      </c>
      <c r="AB1696" t="s">
        <v>2634</v>
      </c>
      <c r="AC1696" t="s">
        <v>1603</v>
      </c>
      <c r="AD1696" t="s">
        <v>1603</v>
      </c>
      <c r="AE1696" t="s">
        <v>1603</v>
      </c>
    </row>
    <row r="1697" spans="1:31" x14ac:dyDescent="0.25">
      <c r="A1697" t="s">
        <v>4434</v>
      </c>
      <c r="C1697" t="str">
        <f>_xlfn.IFNA(VLOOKUP(CONCATENATE($A1697,"|","PI"),'Compare PI to Roll'!$A:$D,4,FALSE),"")</f>
        <v>PI</v>
      </c>
      <c r="D1697" t="str">
        <f>_xlfn.IFNA(VLOOKUP(CONCATENATE($A1697,"|","PI"),'Compare PI to Roll'!$A:$D,4,FALSE),"")</f>
        <v>PI</v>
      </c>
      <c r="E1697" t="str">
        <f>_xlfn.IFNA(VLOOKUP(CONCATENATE($A1697,"|","ROLL"),'Compare PI to Roll'!$A:$D,4,FALSE),"")</f>
        <v/>
      </c>
      <c r="F1697" t="str">
        <f>_xlfn.IFNA(VLOOKUP(CONCATENATE($A1697,"|","ROLL"),'Compare PI to Roll'!$A:$D,4,FALSE),"")</f>
        <v/>
      </c>
      <c r="G1697" t="str">
        <f t="shared" si="26"/>
        <v>1|1|0|0</v>
      </c>
      <c r="H1697">
        <f>_xlfn.IFNA(VLOOKUP(K1697,'Tables to Map'!A:B,2,FALSE),"")</f>
        <v>1</v>
      </c>
      <c r="I1697" t="s">
        <v>8</v>
      </c>
      <c r="J1697" t="s">
        <v>9</v>
      </c>
      <c r="K1697" t="s">
        <v>4406</v>
      </c>
      <c r="L1697" t="s">
        <v>4435</v>
      </c>
      <c r="M1697">
        <v>18</v>
      </c>
      <c r="N1697" t="s">
        <v>1603</v>
      </c>
      <c r="O1697" t="s">
        <v>2636</v>
      </c>
      <c r="P1697" t="s">
        <v>2632</v>
      </c>
      <c r="Q1697">
        <v>255</v>
      </c>
      <c r="R1697">
        <v>255</v>
      </c>
      <c r="S1697" t="s">
        <v>1603</v>
      </c>
      <c r="T1697" t="s">
        <v>1603</v>
      </c>
      <c r="U1697" t="s">
        <v>1603</v>
      </c>
      <c r="V1697" t="s">
        <v>1603</v>
      </c>
      <c r="W1697" t="s">
        <v>1603</v>
      </c>
      <c r="X1697" t="s">
        <v>1603</v>
      </c>
      <c r="Y1697" t="s">
        <v>2633</v>
      </c>
      <c r="Z1697" t="s">
        <v>1603</v>
      </c>
      <c r="AA1697" t="s">
        <v>1603</v>
      </c>
      <c r="AB1697" t="s">
        <v>2634</v>
      </c>
      <c r="AC1697" t="s">
        <v>1603</v>
      </c>
      <c r="AD1697" t="s">
        <v>1603</v>
      </c>
      <c r="AE1697" t="s">
        <v>1603</v>
      </c>
    </row>
    <row r="1698" spans="1:31" x14ac:dyDescent="0.25">
      <c r="A1698" t="s">
        <v>4436</v>
      </c>
      <c r="C1698" t="str">
        <f>_xlfn.IFNA(VLOOKUP(CONCATENATE($A1698,"|","PI"),'Compare PI to Roll'!$A:$D,4,FALSE),"")</f>
        <v>PI</v>
      </c>
      <c r="D1698" t="str">
        <f>_xlfn.IFNA(VLOOKUP(CONCATENATE($A1698,"|","PI"),'Compare PI to Roll'!$A:$D,4,FALSE),"")</f>
        <v>PI</v>
      </c>
      <c r="E1698" t="str">
        <f>_xlfn.IFNA(VLOOKUP(CONCATENATE($A1698,"|","ROLL"),'Compare PI to Roll'!$A:$D,4,FALSE),"")</f>
        <v/>
      </c>
      <c r="F1698" t="str">
        <f>_xlfn.IFNA(VLOOKUP(CONCATENATE($A1698,"|","ROLL"),'Compare PI to Roll'!$A:$D,4,FALSE),"")</f>
        <v/>
      </c>
      <c r="G1698" t="str">
        <f t="shared" si="26"/>
        <v>1|1|0|0</v>
      </c>
      <c r="H1698">
        <f>_xlfn.IFNA(VLOOKUP(K1698,'Tables to Map'!A:B,2,FALSE),"")</f>
        <v>1</v>
      </c>
      <c r="I1698" t="s">
        <v>8</v>
      </c>
      <c r="J1698" t="s">
        <v>9</v>
      </c>
      <c r="K1698" t="s">
        <v>4406</v>
      </c>
      <c r="L1698" t="s">
        <v>4437</v>
      </c>
      <c r="M1698">
        <v>19</v>
      </c>
      <c r="N1698" t="s">
        <v>1603</v>
      </c>
      <c r="O1698" t="s">
        <v>2636</v>
      </c>
      <c r="P1698" t="s">
        <v>2632</v>
      </c>
      <c r="Q1698">
        <v>255</v>
      </c>
      <c r="R1698">
        <v>255</v>
      </c>
      <c r="S1698" t="s">
        <v>1603</v>
      </c>
      <c r="T1698" t="s">
        <v>1603</v>
      </c>
      <c r="U1698" t="s">
        <v>1603</v>
      </c>
      <c r="V1698" t="s">
        <v>1603</v>
      </c>
      <c r="W1698" t="s">
        <v>1603</v>
      </c>
      <c r="X1698" t="s">
        <v>1603</v>
      </c>
      <c r="Y1698" t="s">
        <v>2633</v>
      </c>
      <c r="Z1698" t="s">
        <v>1603</v>
      </c>
      <c r="AA1698" t="s">
        <v>1603</v>
      </c>
      <c r="AB1698" t="s">
        <v>2634</v>
      </c>
      <c r="AC1698" t="s">
        <v>1603</v>
      </c>
      <c r="AD1698" t="s">
        <v>1603</v>
      </c>
      <c r="AE1698" t="s">
        <v>1603</v>
      </c>
    </row>
    <row r="1699" spans="1:31" x14ac:dyDescent="0.25">
      <c r="A1699" t="s">
        <v>4438</v>
      </c>
      <c r="C1699" t="str">
        <f>_xlfn.IFNA(VLOOKUP(CONCATENATE($A1699,"|","PI"),'Compare PI to Roll'!$A:$D,4,FALSE),"")</f>
        <v>PI</v>
      </c>
      <c r="D1699" t="str">
        <f>_xlfn.IFNA(VLOOKUP(CONCATENATE($A1699,"|","PI"),'Compare PI to Roll'!$A:$D,4,FALSE),"")</f>
        <v>PI</v>
      </c>
      <c r="E1699" t="str">
        <f>_xlfn.IFNA(VLOOKUP(CONCATENATE($A1699,"|","ROLL"),'Compare PI to Roll'!$A:$D,4,FALSE),"")</f>
        <v/>
      </c>
      <c r="F1699" t="str">
        <f>_xlfn.IFNA(VLOOKUP(CONCATENATE($A1699,"|","ROLL"),'Compare PI to Roll'!$A:$D,4,FALSE),"")</f>
        <v/>
      </c>
      <c r="G1699" t="str">
        <f t="shared" si="26"/>
        <v>1|1|0|0</v>
      </c>
      <c r="H1699">
        <f>_xlfn.IFNA(VLOOKUP(K1699,'Tables to Map'!A:B,2,FALSE),"")</f>
        <v>1</v>
      </c>
      <c r="I1699" t="s">
        <v>8</v>
      </c>
      <c r="J1699" t="s">
        <v>9</v>
      </c>
      <c r="K1699" t="s">
        <v>4406</v>
      </c>
      <c r="L1699" t="s">
        <v>4439</v>
      </c>
      <c r="M1699">
        <v>20</v>
      </c>
      <c r="N1699" t="s">
        <v>1603</v>
      </c>
      <c r="O1699" t="s">
        <v>2636</v>
      </c>
      <c r="P1699" t="s">
        <v>2632</v>
      </c>
      <c r="Q1699">
        <v>255</v>
      </c>
      <c r="R1699">
        <v>255</v>
      </c>
      <c r="S1699" t="s">
        <v>1603</v>
      </c>
      <c r="T1699" t="s">
        <v>1603</v>
      </c>
      <c r="U1699" t="s">
        <v>1603</v>
      </c>
      <c r="V1699" t="s">
        <v>1603</v>
      </c>
      <c r="W1699" t="s">
        <v>1603</v>
      </c>
      <c r="X1699" t="s">
        <v>1603</v>
      </c>
      <c r="Y1699" t="s">
        <v>2633</v>
      </c>
      <c r="Z1699" t="s">
        <v>1603</v>
      </c>
      <c r="AA1699" t="s">
        <v>1603</v>
      </c>
      <c r="AB1699" t="s">
        <v>2634</v>
      </c>
      <c r="AC1699" t="s">
        <v>1603</v>
      </c>
      <c r="AD1699" t="s">
        <v>1603</v>
      </c>
      <c r="AE1699" t="s">
        <v>1603</v>
      </c>
    </row>
    <row r="1700" spans="1:31" x14ac:dyDescent="0.25">
      <c r="A1700" t="s">
        <v>4440</v>
      </c>
      <c r="C1700" t="str">
        <f>_xlfn.IFNA(VLOOKUP(CONCATENATE($A1700,"|","PI"),'Compare PI to Roll'!$A:$D,4,FALSE),"")</f>
        <v>PI</v>
      </c>
      <c r="D1700" t="str">
        <f>_xlfn.IFNA(VLOOKUP(CONCATENATE($A1700,"|","PI"),'Compare PI to Roll'!$A:$D,4,FALSE),"")</f>
        <v>PI</v>
      </c>
      <c r="E1700" t="str">
        <f>_xlfn.IFNA(VLOOKUP(CONCATENATE($A1700,"|","ROLL"),'Compare PI to Roll'!$A:$D,4,FALSE),"")</f>
        <v/>
      </c>
      <c r="F1700" t="str">
        <f>_xlfn.IFNA(VLOOKUP(CONCATENATE($A1700,"|","ROLL"),'Compare PI to Roll'!$A:$D,4,FALSE),"")</f>
        <v/>
      </c>
      <c r="G1700" t="str">
        <f t="shared" si="26"/>
        <v>1|1|0|0</v>
      </c>
      <c r="H1700">
        <f>_xlfn.IFNA(VLOOKUP(K1700,'Tables to Map'!A:B,2,FALSE),"")</f>
        <v>1</v>
      </c>
      <c r="I1700" t="s">
        <v>8</v>
      </c>
      <c r="J1700" t="s">
        <v>9</v>
      </c>
      <c r="K1700" t="s">
        <v>4406</v>
      </c>
      <c r="L1700" t="s">
        <v>4441</v>
      </c>
      <c r="M1700">
        <v>21</v>
      </c>
      <c r="N1700" t="s">
        <v>1603</v>
      </c>
      <c r="O1700" t="s">
        <v>2636</v>
      </c>
      <c r="P1700" t="s">
        <v>2632</v>
      </c>
      <c r="Q1700">
        <v>255</v>
      </c>
      <c r="R1700">
        <v>255</v>
      </c>
      <c r="S1700" t="s">
        <v>1603</v>
      </c>
      <c r="T1700" t="s">
        <v>1603</v>
      </c>
      <c r="U1700" t="s">
        <v>1603</v>
      </c>
      <c r="V1700" t="s">
        <v>1603</v>
      </c>
      <c r="W1700" t="s">
        <v>1603</v>
      </c>
      <c r="X1700" t="s">
        <v>1603</v>
      </c>
      <c r="Y1700" t="s">
        <v>2633</v>
      </c>
      <c r="Z1700" t="s">
        <v>1603</v>
      </c>
      <c r="AA1700" t="s">
        <v>1603</v>
      </c>
      <c r="AB1700" t="s">
        <v>2634</v>
      </c>
      <c r="AC1700" t="s">
        <v>1603</v>
      </c>
      <c r="AD1700" t="s">
        <v>1603</v>
      </c>
      <c r="AE1700" t="s">
        <v>1603</v>
      </c>
    </row>
    <row r="1701" spans="1:31" x14ac:dyDescent="0.25">
      <c r="A1701" t="s">
        <v>4442</v>
      </c>
      <c r="C1701" t="str">
        <f>_xlfn.IFNA(VLOOKUP(CONCATENATE($A1701,"|","PI"),'Compare PI to Roll'!$A:$D,4,FALSE),"")</f>
        <v>PI</v>
      </c>
      <c r="D1701" t="str">
        <f>_xlfn.IFNA(VLOOKUP(CONCATENATE($A1701,"|","PI"),'Compare PI to Roll'!$A:$D,4,FALSE),"")</f>
        <v>PI</v>
      </c>
      <c r="E1701" t="str">
        <f>_xlfn.IFNA(VLOOKUP(CONCATENATE($A1701,"|","ROLL"),'Compare PI to Roll'!$A:$D,4,FALSE),"")</f>
        <v/>
      </c>
      <c r="F1701" t="str">
        <f>_xlfn.IFNA(VLOOKUP(CONCATENATE($A1701,"|","ROLL"),'Compare PI to Roll'!$A:$D,4,FALSE),"")</f>
        <v/>
      </c>
      <c r="G1701" t="str">
        <f t="shared" si="26"/>
        <v>1|1|0|0</v>
      </c>
      <c r="H1701">
        <f>_xlfn.IFNA(VLOOKUP(K1701,'Tables to Map'!A:B,2,FALSE),"")</f>
        <v>1</v>
      </c>
      <c r="I1701" t="s">
        <v>8</v>
      </c>
      <c r="J1701" t="s">
        <v>9</v>
      </c>
      <c r="K1701" t="s">
        <v>4406</v>
      </c>
      <c r="L1701" t="s">
        <v>4443</v>
      </c>
      <c r="M1701">
        <v>22</v>
      </c>
      <c r="N1701" t="s">
        <v>1603</v>
      </c>
      <c r="O1701" t="s">
        <v>2636</v>
      </c>
      <c r="P1701" t="s">
        <v>2632</v>
      </c>
      <c r="Q1701">
        <v>255</v>
      </c>
      <c r="R1701">
        <v>255</v>
      </c>
      <c r="S1701" t="s">
        <v>1603</v>
      </c>
      <c r="T1701" t="s">
        <v>1603</v>
      </c>
      <c r="U1701" t="s">
        <v>1603</v>
      </c>
      <c r="V1701" t="s">
        <v>1603</v>
      </c>
      <c r="W1701" t="s">
        <v>1603</v>
      </c>
      <c r="X1701" t="s">
        <v>1603</v>
      </c>
      <c r="Y1701" t="s">
        <v>2633</v>
      </c>
      <c r="Z1701" t="s">
        <v>1603</v>
      </c>
      <c r="AA1701" t="s">
        <v>1603</v>
      </c>
      <c r="AB1701" t="s">
        <v>2634</v>
      </c>
      <c r="AC1701" t="s">
        <v>1603</v>
      </c>
      <c r="AD1701" t="s">
        <v>1603</v>
      </c>
      <c r="AE1701" t="s">
        <v>1603</v>
      </c>
    </row>
    <row r="1702" spans="1:31" x14ac:dyDescent="0.25">
      <c r="A1702" t="s">
        <v>4444</v>
      </c>
      <c r="C1702" t="str">
        <f>_xlfn.IFNA(VLOOKUP(CONCATENATE($A1702,"|","PI"),'Compare PI to Roll'!$A:$D,4,FALSE),"")</f>
        <v>PI</v>
      </c>
      <c r="D1702" t="str">
        <f>_xlfn.IFNA(VLOOKUP(CONCATENATE($A1702,"|","PI"),'Compare PI to Roll'!$A:$D,4,FALSE),"")</f>
        <v>PI</v>
      </c>
      <c r="E1702" t="str">
        <f>_xlfn.IFNA(VLOOKUP(CONCATENATE($A1702,"|","ROLL"),'Compare PI to Roll'!$A:$D,4,FALSE),"")</f>
        <v/>
      </c>
      <c r="F1702" t="str">
        <f>_xlfn.IFNA(VLOOKUP(CONCATENATE($A1702,"|","ROLL"),'Compare PI to Roll'!$A:$D,4,FALSE),"")</f>
        <v/>
      </c>
      <c r="G1702" t="str">
        <f t="shared" si="26"/>
        <v>1|1|0|0</v>
      </c>
      <c r="H1702">
        <f>_xlfn.IFNA(VLOOKUP(K1702,'Tables to Map'!A:B,2,FALSE),"")</f>
        <v>1</v>
      </c>
      <c r="I1702" t="s">
        <v>8</v>
      </c>
      <c r="J1702" t="s">
        <v>9</v>
      </c>
      <c r="K1702" t="s">
        <v>4445</v>
      </c>
      <c r="L1702" t="s">
        <v>84</v>
      </c>
      <c r="M1702">
        <v>1</v>
      </c>
      <c r="N1702" t="s">
        <v>1603</v>
      </c>
      <c r="O1702" t="s">
        <v>2629</v>
      </c>
      <c r="P1702" t="s">
        <v>2630</v>
      </c>
      <c r="Q1702" t="s">
        <v>1603</v>
      </c>
      <c r="R1702" t="s">
        <v>1603</v>
      </c>
      <c r="S1702">
        <v>10</v>
      </c>
      <c r="T1702">
        <v>10</v>
      </c>
      <c r="U1702">
        <v>0</v>
      </c>
      <c r="V1702" t="s">
        <v>1603</v>
      </c>
      <c r="W1702" t="s">
        <v>1603</v>
      </c>
      <c r="X1702" t="s">
        <v>1603</v>
      </c>
      <c r="Y1702" t="s">
        <v>1603</v>
      </c>
      <c r="Z1702" t="s">
        <v>1603</v>
      </c>
      <c r="AA1702" t="s">
        <v>1603</v>
      </c>
      <c r="AB1702" t="s">
        <v>1603</v>
      </c>
      <c r="AC1702" t="s">
        <v>1603</v>
      </c>
      <c r="AD1702" t="s">
        <v>1603</v>
      </c>
      <c r="AE1702" t="s">
        <v>1603</v>
      </c>
    </row>
    <row r="1703" spans="1:31" x14ac:dyDescent="0.25">
      <c r="A1703" t="s">
        <v>4446</v>
      </c>
      <c r="C1703" t="str">
        <f>_xlfn.IFNA(VLOOKUP(CONCATENATE($A1703,"|","PI"),'Compare PI to Roll'!$A:$D,4,FALSE),"")</f>
        <v>PI</v>
      </c>
      <c r="D1703" t="str">
        <f>_xlfn.IFNA(VLOOKUP(CONCATENATE($A1703,"|","PI"),'Compare PI to Roll'!$A:$D,4,FALSE),"")</f>
        <v>PI</v>
      </c>
      <c r="E1703" t="str">
        <f>_xlfn.IFNA(VLOOKUP(CONCATENATE($A1703,"|","ROLL"),'Compare PI to Roll'!$A:$D,4,FALSE),"")</f>
        <v/>
      </c>
      <c r="F1703" t="str">
        <f>_xlfn.IFNA(VLOOKUP(CONCATENATE($A1703,"|","ROLL"),'Compare PI to Roll'!$A:$D,4,FALSE),"")</f>
        <v/>
      </c>
      <c r="G1703" t="str">
        <f t="shared" si="26"/>
        <v>1|1|0|0</v>
      </c>
      <c r="H1703">
        <f>_xlfn.IFNA(VLOOKUP(K1703,'Tables to Map'!A:B,2,FALSE),"")</f>
        <v>1</v>
      </c>
      <c r="I1703" t="s">
        <v>8</v>
      </c>
      <c r="J1703" t="s">
        <v>9</v>
      </c>
      <c r="K1703" t="s">
        <v>4445</v>
      </c>
      <c r="L1703" t="s">
        <v>300</v>
      </c>
      <c r="M1703">
        <v>2</v>
      </c>
      <c r="N1703" t="s">
        <v>1603</v>
      </c>
      <c r="O1703" t="s">
        <v>2629</v>
      </c>
      <c r="P1703" t="s">
        <v>2630</v>
      </c>
      <c r="Q1703" t="s">
        <v>1603</v>
      </c>
      <c r="R1703" t="s">
        <v>1603</v>
      </c>
      <c r="S1703">
        <v>10</v>
      </c>
      <c r="T1703">
        <v>10</v>
      </c>
      <c r="U1703">
        <v>0</v>
      </c>
      <c r="V1703" t="s">
        <v>1603</v>
      </c>
      <c r="W1703" t="s">
        <v>1603</v>
      </c>
      <c r="X1703" t="s">
        <v>1603</v>
      </c>
      <c r="Y1703" t="s">
        <v>1603</v>
      </c>
      <c r="Z1703" t="s">
        <v>1603</v>
      </c>
      <c r="AA1703" t="s">
        <v>1603</v>
      </c>
      <c r="AB1703" t="s">
        <v>1603</v>
      </c>
      <c r="AC1703" t="s">
        <v>1603</v>
      </c>
      <c r="AD1703" t="s">
        <v>1603</v>
      </c>
      <c r="AE1703" t="s">
        <v>1603</v>
      </c>
    </row>
    <row r="1704" spans="1:31" x14ac:dyDescent="0.25">
      <c r="A1704" t="s">
        <v>4447</v>
      </c>
      <c r="C1704" t="str">
        <f>_xlfn.IFNA(VLOOKUP(CONCATENATE($A1704,"|","PI"),'Compare PI to Roll'!$A:$D,4,FALSE),"")</f>
        <v>PI</v>
      </c>
      <c r="D1704" t="str">
        <f>_xlfn.IFNA(VLOOKUP(CONCATENATE($A1704,"|","PI"),'Compare PI to Roll'!$A:$D,4,FALSE),"")</f>
        <v>PI</v>
      </c>
      <c r="E1704" t="str">
        <f>_xlfn.IFNA(VLOOKUP(CONCATENATE($A1704,"|","ROLL"),'Compare PI to Roll'!$A:$D,4,FALSE),"")</f>
        <v/>
      </c>
      <c r="F1704" t="str">
        <f>_xlfn.IFNA(VLOOKUP(CONCATENATE($A1704,"|","ROLL"),'Compare PI to Roll'!$A:$D,4,FALSE),"")</f>
        <v/>
      </c>
      <c r="G1704" t="str">
        <f t="shared" si="26"/>
        <v>1|1|0|0</v>
      </c>
      <c r="H1704">
        <f>_xlfn.IFNA(VLOOKUP(K1704,'Tables to Map'!A:B,2,FALSE),"")</f>
        <v>1</v>
      </c>
      <c r="I1704" t="s">
        <v>8</v>
      </c>
      <c r="J1704" t="s">
        <v>9</v>
      </c>
      <c r="K1704" t="s">
        <v>4445</v>
      </c>
      <c r="L1704" t="s">
        <v>27</v>
      </c>
      <c r="M1704">
        <v>3</v>
      </c>
      <c r="N1704" t="s">
        <v>1603</v>
      </c>
      <c r="O1704" t="s">
        <v>2636</v>
      </c>
      <c r="P1704" t="s">
        <v>2630</v>
      </c>
      <c r="Q1704" t="s">
        <v>1603</v>
      </c>
      <c r="R1704" t="s">
        <v>1603</v>
      </c>
      <c r="S1704">
        <v>10</v>
      </c>
      <c r="T1704">
        <v>10</v>
      </c>
      <c r="U1704">
        <v>0</v>
      </c>
      <c r="V1704" t="s">
        <v>1603</v>
      </c>
      <c r="W1704" t="s">
        <v>1603</v>
      </c>
      <c r="X1704" t="s">
        <v>1603</v>
      </c>
      <c r="Y1704" t="s">
        <v>1603</v>
      </c>
      <c r="Z1704" t="s">
        <v>1603</v>
      </c>
      <c r="AA1704" t="s">
        <v>1603</v>
      </c>
      <c r="AB1704" t="s">
        <v>1603</v>
      </c>
      <c r="AC1704" t="s">
        <v>1603</v>
      </c>
      <c r="AD1704" t="s">
        <v>1603</v>
      </c>
      <c r="AE1704" t="s">
        <v>1603</v>
      </c>
    </row>
    <row r="1705" spans="1:31" x14ac:dyDescent="0.25">
      <c r="A1705" t="s">
        <v>4448</v>
      </c>
      <c r="C1705" t="str">
        <f>_xlfn.IFNA(VLOOKUP(CONCATENATE($A1705,"|","PI"),'Compare PI to Roll'!$A:$D,4,FALSE),"")</f>
        <v>PI</v>
      </c>
      <c r="D1705" t="str">
        <f>_xlfn.IFNA(VLOOKUP(CONCATENATE($A1705,"|","PI"),'Compare PI to Roll'!$A:$D,4,FALSE),"")</f>
        <v>PI</v>
      </c>
      <c r="E1705" t="str">
        <f>_xlfn.IFNA(VLOOKUP(CONCATENATE($A1705,"|","ROLL"),'Compare PI to Roll'!$A:$D,4,FALSE),"")</f>
        <v/>
      </c>
      <c r="F1705" t="str">
        <f>_xlfn.IFNA(VLOOKUP(CONCATENATE($A1705,"|","ROLL"),'Compare PI to Roll'!$A:$D,4,FALSE),"")</f>
        <v/>
      </c>
      <c r="G1705" t="str">
        <f t="shared" si="26"/>
        <v>1|1|0|0</v>
      </c>
      <c r="H1705">
        <f>_xlfn.IFNA(VLOOKUP(K1705,'Tables to Map'!A:B,2,FALSE),"")</f>
        <v>1</v>
      </c>
      <c r="I1705" t="s">
        <v>8</v>
      </c>
      <c r="J1705" t="s">
        <v>9</v>
      </c>
      <c r="K1705" t="s">
        <v>4445</v>
      </c>
      <c r="L1705" t="s">
        <v>4449</v>
      </c>
      <c r="M1705">
        <v>4</v>
      </c>
      <c r="N1705" t="s">
        <v>1603</v>
      </c>
      <c r="O1705" t="s">
        <v>2636</v>
      </c>
      <c r="P1705" t="s">
        <v>2630</v>
      </c>
      <c r="Q1705" t="s">
        <v>1603</v>
      </c>
      <c r="R1705" t="s">
        <v>1603</v>
      </c>
      <c r="S1705">
        <v>10</v>
      </c>
      <c r="T1705">
        <v>10</v>
      </c>
      <c r="U1705">
        <v>0</v>
      </c>
      <c r="V1705" t="s">
        <v>1603</v>
      </c>
      <c r="W1705" t="s">
        <v>1603</v>
      </c>
      <c r="X1705" t="s">
        <v>1603</v>
      </c>
      <c r="Y1705" t="s">
        <v>1603</v>
      </c>
      <c r="Z1705" t="s">
        <v>1603</v>
      </c>
      <c r="AA1705" t="s">
        <v>1603</v>
      </c>
      <c r="AB1705" t="s">
        <v>1603</v>
      </c>
      <c r="AC1705" t="s">
        <v>1603</v>
      </c>
      <c r="AD1705" t="s">
        <v>1603</v>
      </c>
      <c r="AE1705" t="s">
        <v>1603</v>
      </c>
    </row>
    <row r="1706" spans="1:31" x14ac:dyDescent="0.25">
      <c r="A1706" t="s">
        <v>4450</v>
      </c>
      <c r="C1706" t="str">
        <f>_xlfn.IFNA(VLOOKUP(CONCATENATE($A1706,"|","PI"),'Compare PI to Roll'!$A:$D,4,FALSE),"")</f>
        <v>PI</v>
      </c>
      <c r="D1706" t="str">
        <f>_xlfn.IFNA(VLOOKUP(CONCATENATE($A1706,"|","PI"),'Compare PI to Roll'!$A:$D,4,FALSE),"")</f>
        <v>PI</v>
      </c>
      <c r="E1706" t="str">
        <f>_xlfn.IFNA(VLOOKUP(CONCATENATE($A1706,"|","ROLL"),'Compare PI to Roll'!$A:$D,4,FALSE),"")</f>
        <v/>
      </c>
      <c r="F1706" t="str">
        <f>_xlfn.IFNA(VLOOKUP(CONCATENATE($A1706,"|","ROLL"),'Compare PI to Roll'!$A:$D,4,FALSE),"")</f>
        <v/>
      </c>
      <c r="G1706" t="str">
        <f t="shared" si="26"/>
        <v>1|1|0|0</v>
      </c>
      <c r="H1706">
        <f>_xlfn.IFNA(VLOOKUP(K1706,'Tables to Map'!A:B,2,FALSE),"")</f>
        <v>1</v>
      </c>
      <c r="I1706" t="s">
        <v>8</v>
      </c>
      <c r="J1706" t="s">
        <v>9</v>
      </c>
      <c r="K1706" t="s">
        <v>4445</v>
      </c>
      <c r="L1706" t="s">
        <v>4451</v>
      </c>
      <c r="M1706">
        <v>5</v>
      </c>
      <c r="N1706" t="s">
        <v>1603</v>
      </c>
      <c r="O1706" t="s">
        <v>2636</v>
      </c>
      <c r="P1706" t="s">
        <v>2630</v>
      </c>
      <c r="Q1706" t="s">
        <v>1603</v>
      </c>
      <c r="R1706" t="s">
        <v>1603</v>
      </c>
      <c r="S1706">
        <v>10</v>
      </c>
      <c r="T1706">
        <v>10</v>
      </c>
      <c r="U1706">
        <v>0</v>
      </c>
      <c r="V1706" t="s">
        <v>1603</v>
      </c>
      <c r="W1706" t="s">
        <v>1603</v>
      </c>
      <c r="X1706" t="s">
        <v>1603</v>
      </c>
      <c r="Y1706" t="s">
        <v>1603</v>
      </c>
      <c r="Z1706" t="s">
        <v>1603</v>
      </c>
      <c r="AA1706" t="s">
        <v>1603</v>
      </c>
      <c r="AB1706" t="s">
        <v>1603</v>
      </c>
      <c r="AC1706" t="s">
        <v>1603</v>
      </c>
      <c r="AD1706" t="s">
        <v>1603</v>
      </c>
      <c r="AE1706" t="s">
        <v>1603</v>
      </c>
    </row>
    <row r="1707" spans="1:31" x14ac:dyDescent="0.25">
      <c r="A1707" t="s">
        <v>4452</v>
      </c>
      <c r="C1707" t="str">
        <f>_xlfn.IFNA(VLOOKUP(CONCATENATE($A1707,"|","PI"),'Compare PI to Roll'!$A:$D,4,FALSE),"")</f>
        <v>PI</v>
      </c>
      <c r="D1707" t="str">
        <f>_xlfn.IFNA(VLOOKUP(CONCATENATE($A1707,"|","PI"),'Compare PI to Roll'!$A:$D,4,FALSE),"")</f>
        <v>PI</v>
      </c>
      <c r="E1707" t="str">
        <f>_xlfn.IFNA(VLOOKUP(CONCATENATE($A1707,"|","ROLL"),'Compare PI to Roll'!$A:$D,4,FALSE),"")</f>
        <v/>
      </c>
      <c r="F1707" t="str">
        <f>_xlfn.IFNA(VLOOKUP(CONCATENATE($A1707,"|","ROLL"),'Compare PI to Roll'!$A:$D,4,FALSE),"")</f>
        <v/>
      </c>
      <c r="G1707" t="str">
        <f t="shared" si="26"/>
        <v>1|1|0|0</v>
      </c>
      <c r="H1707">
        <f>_xlfn.IFNA(VLOOKUP(K1707,'Tables to Map'!A:B,2,FALSE),"")</f>
        <v>1</v>
      </c>
      <c r="I1707" t="s">
        <v>8</v>
      </c>
      <c r="J1707" t="s">
        <v>9</v>
      </c>
      <c r="K1707" t="s">
        <v>4445</v>
      </c>
      <c r="L1707" t="s">
        <v>4453</v>
      </c>
      <c r="M1707">
        <v>6</v>
      </c>
      <c r="N1707" t="s">
        <v>1603</v>
      </c>
      <c r="O1707" t="s">
        <v>2636</v>
      </c>
      <c r="P1707" t="s">
        <v>2632</v>
      </c>
      <c r="Q1707">
        <v>767</v>
      </c>
      <c r="R1707">
        <v>767</v>
      </c>
      <c r="S1707" t="s">
        <v>1603</v>
      </c>
      <c r="T1707" t="s">
        <v>1603</v>
      </c>
      <c r="U1707" t="s">
        <v>1603</v>
      </c>
      <c r="V1707" t="s">
        <v>1603</v>
      </c>
      <c r="W1707" t="s">
        <v>1603</v>
      </c>
      <c r="X1707" t="s">
        <v>1603</v>
      </c>
      <c r="Y1707" t="s">
        <v>2633</v>
      </c>
      <c r="Z1707" t="s">
        <v>1603</v>
      </c>
      <c r="AA1707" t="s">
        <v>1603</v>
      </c>
      <c r="AB1707" t="s">
        <v>2634</v>
      </c>
      <c r="AC1707" t="s">
        <v>1603</v>
      </c>
      <c r="AD1707" t="s">
        <v>1603</v>
      </c>
      <c r="AE1707" t="s">
        <v>1603</v>
      </c>
    </row>
    <row r="1708" spans="1:31" x14ac:dyDescent="0.25">
      <c r="A1708" t="s">
        <v>4454</v>
      </c>
      <c r="C1708" t="str">
        <f>_xlfn.IFNA(VLOOKUP(CONCATENATE($A1708,"|","PI"),'Compare PI to Roll'!$A:$D,4,FALSE),"")</f>
        <v>PI</v>
      </c>
      <c r="D1708" t="str">
        <f>_xlfn.IFNA(VLOOKUP(CONCATENATE($A1708,"|","PI"),'Compare PI to Roll'!$A:$D,4,FALSE),"")</f>
        <v>PI</v>
      </c>
      <c r="E1708" t="str">
        <f>_xlfn.IFNA(VLOOKUP(CONCATENATE($A1708,"|","ROLL"),'Compare PI to Roll'!$A:$D,4,FALSE),"")</f>
        <v/>
      </c>
      <c r="F1708" t="str">
        <f>_xlfn.IFNA(VLOOKUP(CONCATENATE($A1708,"|","ROLL"),'Compare PI to Roll'!$A:$D,4,FALSE),"")</f>
        <v/>
      </c>
      <c r="G1708" t="str">
        <f t="shared" si="26"/>
        <v>1|1|0|0</v>
      </c>
      <c r="H1708">
        <f>_xlfn.IFNA(VLOOKUP(K1708,'Tables to Map'!A:B,2,FALSE),"")</f>
        <v>1</v>
      </c>
      <c r="I1708" t="s">
        <v>8</v>
      </c>
      <c r="J1708" t="s">
        <v>9</v>
      </c>
      <c r="K1708" t="s">
        <v>4445</v>
      </c>
      <c r="L1708" t="s">
        <v>4455</v>
      </c>
      <c r="M1708">
        <v>7</v>
      </c>
      <c r="N1708" t="s">
        <v>1603</v>
      </c>
      <c r="O1708" t="s">
        <v>2636</v>
      </c>
      <c r="P1708" t="s">
        <v>2632</v>
      </c>
      <c r="Q1708">
        <v>255</v>
      </c>
      <c r="R1708">
        <v>255</v>
      </c>
      <c r="S1708" t="s">
        <v>1603</v>
      </c>
      <c r="T1708" t="s">
        <v>1603</v>
      </c>
      <c r="U1708" t="s">
        <v>1603</v>
      </c>
      <c r="V1708" t="s">
        <v>1603</v>
      </c>
      <c r="W1708" t="s">
        <v>1603</v>
      </c>
      <c r="X1708" t="s">
        <v>1603</v>
      </c>
      <c r="Y1708" t="s">
        <v>2633</v>
      </c>
      <c r="Z1708" t="s">
        <v>1603</v>
      </c>
      <c r="AA1708" t="s">
        <v>1603</v>
      </c>
      <c r="AB1708" t="s">
        <v>2634</v>
      </c>
      <c r="AC1708" t="s">
        <v>1603</v>
      </c>
      <c r="AD1708" t="s">
        <v>1603</v>
      </c>
      <c r="AE1708" t="s">
        <v>1603</v>
      </c>
    </row>
    <row r="1709" spans="1:31" x14ac:dyDescent="0.25">
      <c r="A1709" t="s">
        <v>4456</v>
      </c>
      <c r="C1709" t="str">
        <f>_xlfn.IFNA(VLOOKUP(CONCATENATE($A1709,"|","PI"),'Compare PI to Roll'!$A:$D,4,FALSE),"")</f>
        <v>PI</v>
      </c>
      <c r="D1709" t="str">
        <f>_xlfn.IFNA(VLOOKUP(CONCATENATE($A1709,"|","PI"),'Compare PI to Roll'!$A:$D,4,FALSE),"")</f>
        <v>PI</v>
      </c>
      <c r="E1709" t="str">
        <f>_xlfn.IFNA(VLOOKUP(CONCATENATE($A1709,"|","ROLL"),'Compare PI to Roll'!$A:$D,4,FALSE),"")</f>
        <v/>
      </c>
      <c r="F1709" t="str">
        <f>_xlfn.IFNA(VLOOKUP(CONCATENATE($A1709,"|","ROLL"),'Compare PI to Roll'!$A:$D,4,FALSE),"")</f>
        <v/>
      </c>
      <c r="G1709" t="str">
        <f t="shared" si="26"/>
        <v>1|1|0|0</v>
      </c>
      <c r="H1709">
        <f>_xlfn.IFNA(VLOOKUP(K1709,'Tables to Map'!A:B,2,FALSE),"")</f>
        <v>1</v>
      </c>
      <c r="I1709" t="s">
        <v>8</v>
      </c>
      <c r="J1709" t="s">
        <v>9</v>
      </c>
      <c r="K1709" t="s">
        <v>4445</v>
      </c>
      <c r="L1709" t="s">
        <v>4457</v>
      </c>
      <c r="M1709">
        <v>8</v>
      </c>
      <c r="N1709" t="s">
        <v>1603</v>
      </c>
      <c r="O1709" t="s">
        <v>2636</v>
      </c>
      <c r="P1709" t="s">
        <v>2632</v>
      </c>
      <c r="Q1709">
        <v>255</v>
      </c>
      <c r="R1709">
        <v>255</v>
      </c>
      <c r="S1709" t="s">
        <v>1603</v>
      </c>
      <c r="T1709" t="s">
        <v>1603</v>
      </c>
      <c r="U1709" t="s">
        <v>1603</v>
      </c>
      <c r="V1709" t="s">
        <v>1603</v>
      </c>
      <c r="W1709" t="s">
        <v>1603</v>
      </c>
      <c r="X1709" t="s">
        <v>1603</v>
      </c>
      <c r="Y1709" t="s">
        <v>2633</v>
      </c>
      <c r="Z1709" t="s">
        <v>1603</v>
      </c>
      <c r="AA1709" t="s">
        <v>1603</v>
      </c>
      <c r="AB1709" t="s">
        <v>2634</v>
      </c>
      <c r="AC1709" t="s">
        <v>1603</v>
      </c>
      <c r="AD1709" t="s">
        <v>1603</v>
      </c>
      <c r="AE1709" t="s">
        <v>1603</v>
      </c>
    </row>
    <row r="1710" spans="1:31" x14ac:dyDescent="0.25">
      <c r="A1710" t="s">
        <v>4458</v>
      </c>
      <c r="C1710" t="str">
        <f>_xlfn.IFNA(VLOOKUP(CONCATENATE($A1710,"|","PI"),'Compare PI to Roll'!$A:$D,4,FALSE),"")</f>
        <v>PI</v>
      </c>
      <c r="D1710" t="str">
        <f>_xlfn.IFNA(VLOOKUP(CONCATENATE($A1710,"|","PI"),'Compare PI to Roll'!$A:$D,4,FALSE),"")</f>
        <v>PI</v>
      </c>
      <c r="E1710" t="str">
        <f>_xlfn.IFNA(VLOOKUP(CONCATENATE($A1710,"|","ROLL"),'Compare PI to Roll'!$A:$D,4,FALSE),"")</f>
        <v/>
      </c>
      <c r="F1710" t="str">
        <f>_xlfn.IFNA(VLOOKUP(CONCATENATE($A1710,"|","ROLL"),'Compare PI to Roll'!$A:$D,4,FALSE),"")</f>
        <v/>
      </c>
      <c r="G1710" t="str">
        <f t="shared" si="26"/>
        <v>1|1|0|0</v>
      </c>
      <c r="H1710">
        <f>_xlfn.IFNA(VLOOKUP(K1710,'Tables to Map'!A:B,2,FALSE),"")</f>
        <v>1</v>
      </c>
      <c r="I1710" t="s">
        <v>8</v>
      </c>
      <c r="J1710" t="s">
        <v>9</v>
      </c>
      <c r="K1710" t="s">
        <v>4445</v>
      </c>
      <c r="L1710" t="s">
        <v>4459</v>
      </c>
      <c r="M1710">
        <v>9</v>
      </c>
      <c r="N1710" t="s">
        <v>1603</v>
      </c>
      <c r="O1710" t="s">
        <v>2636</v>
      </c>
      <c r="P1710" t="s">
        <v>2630</v>
      </c>
      <c r="Q1710" t="s">
        <v>1603</v>
      </c>
      <c r="R1710" t="s">
        <v>1603</v>
      </c>
      <c r="S1710">
        <v>10</v>
      </c>
      <c r="T1710">
        <v>10</v>
      </c>
      <c r="U1710">
        <v>0</v>
      </c>
      <c r="V1710" t="s">
        <v>1603</v>
      </c>
      <c r="W1710" t="s">
        <v>1603</v>
      </c>
      <c r="X1710" t="s">
        <v>1603</v>
      </c>
      <c r="Y1710" t="s">
        <v>1603</v>
      </c>
      <c r="Z1710" t="s">
        <v>1603</v>
      </c>
      <c r="AA1710" t="s">
        <v>1603</v>
      </c>
      <c r="AB1710" t="s">
        <v>1603</v>
      </c>
      <c r="AC1710" t="s">
        <v>1603</v>
      </c>
      <c r="AD1710" t="s">
        <v>1603</v>
      </c>
      <c r="AE1710" t="s">
        <v>1603</v>
      </c>
    </row>
    <row r="1711" spans="1:31" x14ac:dyDescent="0.25">
      <c r="A1711" t="s">
        <v>4460</v>
      </c>
      <c r="C1711" t="str">
        <f>_xlfn.IFNA(VLOOKUP(CONCATENATE($A1711,"|","PI"),'Compare PI to Roll'!$A:$D,4,FALSE),"")</f>
        <v>PI</v>
      </c>
      <c r="D1711" t="str">
        <f>_xlfn.IFNA(VLOOKUP(CONCATENATE($A1711,"|","PI"),'Compare PI to Roll'!$A:$D,4,FALSE),"")</f>
        <v>PI</v>
      </c>
      <c r="E1711" t="str">
        <f>_xlfn.IFNA(VLOOKUP(CONCATENATE($A1711,"|","ROLL"),'Compare PI to Roll'!$A:$D,4,FALSE),"")</f>
        <v/>
      </c>
      <c r="F1711" t="str">
        <f>_xlfn.IFNA(VLOOKUP(CONCATENATE($A1711,"|","ROLL"),'Compare PI to Roll'!$A:$D,4,FALSE),"")</f>
        <v/>
      </c>
      <c r="G1711" t="str">
        <f t="shared" ref="G1711:G1774" si="27">CONCATENATE(IF($C1711&lt;&gt;"",1,0),"|",IF($D1711&lt;&gt;"",1,0),"|",IF($E1711&lt;&gt;"",1,0),"|",IF($F1711&lt;&gt;"",1,0))</f>
        <v>1|1|0|0</v>
      </c>
      <c r="H1711">
        <f>_xlfn.IFNA(VLOOKUP(K1711,'Tables to Map'!A:B,2,FALSE),"")</f>
        <v>1</v>
      </c>
      <c r="I1711" t="s">
        <v>8</v>
      </c>
      <c r="J1711" t="s">
        <v>9</v>
      </c>
      <c r="K1711" t="s">
        <v>4445</v>
      </c>
      <c r="L1711" t="s">
        <v>4461</v>
      </c>
      <c r="M1711">
        <v>10</v>
      </c>
      <c r="N1711" t="s">
        <v>1603</v>
      </c>
      <c r="O1711" t="s">
        <v>2636</v>
      </c>
      <c r="P1711" t="s">
        <v>2632</v>
      </c>
      <c r="Q1711">
        <v>3</v>
      </c>
      <c r="R1711">
        <v>3</v>
      </c>
      <c r="S1711" t="s">
        <v>1603</v>
      </c>
      <c r="T1711" t="s">
        <v>1603</v>
      </c>
      <c r="U1711" t="s">
        <v>1603</v>
      </c>
      <c r="V1711" t="s">
        <v>1603</v>
      </c>
      <c r="W1711" t="s">
        <v>1603</v>
      </c>
      <c r="X1711" t="s">
        <v>1603</v>
      </c>
      <c r="Y1711" t="s">
        <v>2633</v>
      </c>
      <c r="Z1711" t="s">
        <v>1603</v>
      </c>
      <c r="AA1711" t="s">
        <v>1603</v>
      </c>
      <c r="AB1711" t="s">
        <v>2634</v>
      </c>
      <c r="AC1711" t="s">
        <v>1603</v>
      </c>
      <c r="AD1711" t="s">
        <v>1603</v>
      </c>
      <c r="AE1711" t="s">
        <v>1603</v>
      </c>
    </row>
    <row r="1712" spans="1:31" x14ac:dyDescent="0.25">
      <c r="A1712" t="s">
        <v>4462</v>
      </c>
      <c r="C1712" t="str">
        <f>_xlfn.IFNA(VLOOKUP(CONCATENATE($A1712,"|","PI"),'Compare PI to Roll'!$A:$D,4,FALSE),"")</f>
        <v>PI</v>
      </c>
      <c r="D1712" t="str">
        <f>_xlfn.IFNA(VLOOKUP(CONCATENATE($A1712,"|","PI"),'Compare PI to Roll'!$A:$D,4,FALSE),"")</f>
        <v>PI</v>
      </c>
      <c r="E1712" t="str">
        <f>_xlfn.IFNA(VLOOKUP(CONCATENATE($A1712,"|","ROLL"),'Compare PI to Roll'!$A:$D,4,FALSE),"")</f>
        <v/>
      </c>
      <c r="F1712" t="str">
        <f>_xlfn.IFNA(VLOOKUP(CONCATENATE($A1712,"|","ROLL"),'Compare PI to Roll'!$A:$D,4,FALSE),"")</f>
        <v/>
      </c>
      <c r="G1712" t="str">
        <f t="shared" si="27"/>
        <v>1|1|0|0</v>
      </c>
      <c r="H1712">
        <f>_xlfn.IFNA(VLOOKUP(K1712,'Tables to Map'!A:B,2,FALSE),"")</f>
        <v>1</v>
      </c>
      <c r="I1712" t="s">
        <v>8</v>
      </c>
      <c r="J1712" t="s">
        <v>9</v>
      </c>
      <c r="K1712" t="s">
        <v>4445</v>
      </c>
      <c r="L1712" t="s">
        <v>4463</v>
      </c>
      <c r="M1712">
        <v>11</v>
      </c>
      <c r="N1712" t="s">
        <v>1603</v>
      </c>
      <c r="O1712" t="s">
        <v>2636</v>
      </c>
      <c r="P1712" t="s">
        <v>2711</v>
      </c>
      <c r="Q1712" t="s">
        <v>1603</v>
      </c>
      <c r="R1712" t="s">
        <v>1603</v>
      </c>
      <c r="S1712">
        <v>7</v>
      </c>
      <c r="T1712">
        <v>10</v>
      </c>
      <c r="U1712">
        <v>4</v>
      </c>
      <c r="V1712" t="s">
        <v>1603</v>
      </c>
      <c r="W1712" t="s">
        <v>1603</v>
      </c>
      <c r="X1712" t="s">
        <v>1603</v>
      </c>
      <c r="Y1712" t="s">
        <v>1603</v>
      </c>
      <c r="Z1712" t="s">
        <v>1603</v>
      </c>
      <c r="AA1712" t="s">
        <v>1603</v>
      </c>
      <c r="AB1712" t="s">
        <v>1603</v>
      </c>
      <c r="AC1712" t="s">
        <v>1603</v>
      </c>
      <c r="AD1712" t="s">
        <v>1603</v>
      </c>
      <c r="AE1712" t="s">
        <v>1603</v>
      </c>
    </row>
    <row r="1713" spans="1:31" x14ac:dyDescent="0.25">
      <c r="A1713" t="s">
        <v>4464</v>
      </c>
      <c r="C1713" t="str">
        <f>_xlfn.IFNA(VLOOKUP(CONCATENATE($A1713,"|","PI"),'Compare PI to Roll'!$A:$D,4,FALSE),"")</f>
        <v>PI</v>
      </c>
      <c r="D1713" t="str">
        <f>_xlfn.IFNA(VLOOKUP(CONCATENATE($A1713,"|","PI"),'Compare PI to Roll'!$A:$D,4,FALSE),"")</f>
        <v>PI</v>
      </c>
      <c r="E1713" t="str">
        <f>_xlfn.IFNA(VLOOKUP(CONCATENATE($A1713,"|","ROLL"),'Compare PI to Roll'!$A:$D,4,FALSE),"")</f>
        <v/>
      </c>
      <c r="F1713" t="str">
        <f>_xlfn.IFNA(VLOOKUP(CONCATENATE($A1713,"|","ROLL"),'Compare PI to Roll'!$A:$D,4,FALSE),"")</f>
        <v/>
      </c>
      <c r="G1713" t="str">
        <f t="shared" si="27"/>
        <v>1|1|0|0</v>
      </c>
      <c r="H1713">
        <f>_xlfn.IFNA(VLOOKUP(K1713,'Tables to Map'!A:B,2,FALSE),"")</f>
        <v>1</v>
      </c>
      <c r="I1713" t="s">
        <v>8</v>
      </c>
      <c r="J1713" t="s">
        <v>9</v>
      </c>
      <c r="K1713" t="s">
        <v>4445</v>
      </c>
      <c r="L1713" t="s">
        <v>4465</v>
      </c>
      <c r="M1713">
        <v>12</v>
      </c>
      <c r="N1713" t="s">
        <v>1603</v>
      </c>
      <c r="O1713" t="s">
        <v>2636</v>
      </c>
      <c r="P1713" t="s">
        <v>2632</v>
      </c>
      <c r="Q1713">
        <v>255</v>
      </c>
      <c r="R1713">
        <v>255</v>
      </c>
      <c r="S1713" t="s">
        <v>1603</v>
      </c>
      <c r="T1713" t="s">
        <v>1603</v>
      </c>
      <c r="U1713" t="s">
        <v>1603</v>
      </c>
      <c r="V1713" t="s">
        <v>1603</v>
      </c>
      <c r="W1713" t="s">
        <v>1603</v>
      </c>
      <c r="X1713" t="s">
        <v>1603</v>
      </c>
      <c r="Y1713" t="s">
        <v>2633</v>
      </c>
      <c r="Z1713" t="s">
        <v>1603</v>
      </c>
      <c r="AA1713" t="s">
        <v>1603</v>
      </c>
      <c r="AB1713" t="s">
        <v>2634</v>
      </c>
      <c r="AC1713" t="s">
        <v>1603</v>
      </c>
      <c r="AD1713" t="s">
        <v>1603</v>
      </c>
      <c r="AE1713" t="s">
        <v>1603</v>
      </c>
    </row>
    <row r="1714" spans="1:31" x14ac:dyDescent="0.25">
      <c r="A1714" t="s">
        <v>4466</v>
      </c>
      <c r="C1714" t="str">
        <f>_xlfn.IFNA(VLOOKUP(CONCATENATE($A1714,"|","PI"),'Compare PI to Roll'!$A:$D,4,FALSE),"")</f>
        <v>PI</v>
      </c>
      <c r="D1714" t="str">
        <f>_xlfn.IFNA(VLOOKUP(CONCATENATE($A1714,"|","PI"),'Compare PI to Roll'!$A:$D,4,FALSE),"")</f>
        <v>PI</v>
      </c>
      <c r="E1714" t="str">
        <f>_xlfn.IFNA(VLOOKUP(CONCATENATE($A1714,"|","ROLL"),'Compare PI to Roll'!$A:$D,4,FALSE),"")</f>
        <v/>
      </c>
      <c r="F1714" t="str">
        <f>_xlfn.IFNA(VLOOKUP(CONCATENATE($A1714,"|","ROLL"),'Compare PI to Roll'!$A:$D,4,FALSE),"")</f>
        <v/>
      </c>
      <c r="G1714" t="str">
        <f t="shared" si="27"/>
        <v>1|1|0|0</v>
      </c>
      <c r="H1714">
        <f>_xlfn.IFNA(VLOOKUP(K1714,'Tables to Map'!A:B,2,FALSE),"")</f>
        <v>1</v>
      </c>
      <c r="I1714" t="s">
        <v>8</v>
      </c>
      <c r="J1714" t="s">
        <v>9</v>
      </c>
      <c r="K1714" t="s">
        <v>4445</v>
      </c>
      <c r="L1714" t="s">
        <v>4467</v>
      </c>
      <c r="M1714">
        <v>13</v>
      </c>
      <c r="N1714" t="s">
        <v>1603</v>
      </c>
      <c r="O1714" t="s">
        <v>2636</v>
      </c>
      <c r="P1714" t="s">
        <v>2632</v>
      </c>
      <c r="Q1714">
        <v>255</v>
      </c>
      <c r="R1714">
        <v>255</v>
      </c>
      <c r="S1714" t="s">
        <v>1603</v>
      </c>
      <c r="T1714" t="s">
        <v>1603</v>
      </c>
      <c r="U1714" t="s">
        <v>1603</v>
      </c>
      <c r="V1714" t="s">
        <v>1603</v>
      </c>
      <c r="W1714" t="s">
        <v>1603</v>
      </c>
      <c r="X1714" t="s">
        <v>1603</v>
      </c>
      <c r="Y1714" t="s">
        <v>2633</v>
      </c>
      <c r="Z1714" t="s">
        <v>1603</v>
      </c>
      <c r="AA1714" t="s">
        <v>1603</v>
      </c>
      <c r="AB1714" t="s">
        <v>2634</v>
      </c>
      <c r="AC1714" t="s">
        <v>1603</v>
      </c>
      <c r="AD1714" t="s">
        <v>1603</v>
      </c>
      <c r="AE1714" t="s">
        <v>1603</v>
      </c>
    </row>
    <row r="1715" spans="1:31" x14ac:dyDescent="0.25">
      <c r="A1715" t="s">
        <v>4468</v>
      </c>
      <c r="C1715" t="str">
        <f>_xlfn.IFNA(VLOOKUP(CONCATENATE($A1715,"|","PI"),'Compare PI to Roll'!$A:$D,4,FALSE),"")</f>
        <v>PI</v>
      </c>
      <c r="D1715" t="str">
        <f>_xlfn.IFNA(VLOOKUP(CONCATENATE($A1715,"|","PI"),'Compare PI to Roll'!$A:$D,4,FALSE),"")</f>
        <v>PI</v>
      </c>
      <c r="E1715" t="str">
        <f>_xlfn.IFNA(VLOOKUP(CONCATENATE($A1715,"|","ROLL"),'Compare PI to Roll'!$A:$D,4,FALSE),"")</f>
        <v/>
      </c>
      <c r="F1715" t="str">
        <f>_xlfn.IFNA(VLOOKUP(CONCATENATE($A1715,"|","ROLL"),'Compare PI to Roll'!$A:$D,4,FALSE),"")</f>
        <v/>
      </c>
      <c r="G1715" t="str">
        <f t="shared" si="27"/>
        <v>1|1|0|0</v>
      </c>
      <c r="H1715">
        <f>_xlfn.IFNA(VLOOKUP(K1715,'Tables to Map'!A:B,2,FALSE),"")</f>
        <v>1</v>
      </c>
      <c r="I1715" t="s">
        <v>8</v>
      </c>
      <c r="J1715" t="s">
        <v>9</v>
      </c>
      <c r="K1715" t="s">
        <v>4445</v>
      </c>
      <c r="L1715" t="s">
        <v>4469</v>
      </c>
      <c r="M1715">
        <v>14</v>
      </c>
      <c r="N1715" t="s">
        <v>1603</v>
      </c>
      <c r="O1715" t="s">
        <v>2636</v>
      </c>
      <c r="P1715" t="s">
        <v>2632</v>
      </c>
      <c r="Q1715">
        <v>255</v>
      </c>
      <c r="R1715">
        <v>255</v>
      </c>
      <c r="S1715" t="s">
        <v>1603</v>
      </c>
      <c r="T1715" t="s">
        <v>1603</v>
      </c>
      <c r="U1715" t="s">
        <v>1603</v>
      </c>
      <c r="V1715" t="s">
        <v>1603</v>
      </c>
      <c r="W1715" t="s">
        <v>1603</v>
      </c>
      <c r="X1715" t="s">
        <v>1603</v>
      </c>
      <c r="Y1715" t="s">
        <v>2633</v>
      </c>
      <c r="Z1715" t="s">
        <v>1603</v>
      </c>
      <c r="AA1715" t="s">
        <v>1603</v>
      </c>
      <c r="AB1715" t="s">
        <v>2634</v>
      </c>
      <c r="AC1715" t="s">
        <v>1603</v>
      </c>
      <c r="AD1715" t="s">
        <v>1603</v>
      </c>
      <c r="AE1715" t="s">
        <v>1603</v>
      </c>
    </row>
    <row r="1716" spans="1:31" x14ac:dyDescent="0.25">
      <c r="A1716" t="s">
        <v>4470</v>
      </c>
      <c r="C1716" t="str">
        <f>_xlfn.IFNA(VLOOKUP(CONCATENATE($A1716,"|","PI"),'Compare PI to Roll'!$A:$D,4,FALSE),"")</f>
        <v>PI</v>
      </c>
      <c r="D1716" t="str">
        <f>_xlfn.IFNA(VLOOKUP(CONCATENATE($A1716,"|","PI"),'Compare PI to Roll'!$A:$D,4,FALSE),"")</f>
        <v>PI</v>
      </c>
      <c r="E1716" t="str">
        <f>_xlfn.IFNA(VLOOKUP(CONCATENATE($A1716,"|","ROLL"),'Compare PI to Roll'!$A:$D,4,FALSE),"")</f>
        <v/>
      </c>
      <c r="F1716" t="str">
        <f>_xlfn.IFNA(VLOOKUP(CONCATENATE($A1716,"|","ROLL"),'Compare PI to Roll'!$A:$D,4,FALSE),"")</f>
        <v/>
      </c>
      <c r="G1716" t="str">
        <f t="shared" si="27"/>
        <v>1|1|0|0</v>
      </c>
      <c r="H1716">
        <f>_xlfn.IFNA(VLOOKUP(K1716,'Tables to Map'!A:B,2,FALSE),"")</f>
        <v>1</v>
      </c>
      <c r="I1716" t="s">
        <v>8</v>
      </c>
      <c r="J1716" t="s">
        <v>9</v>
      </c>
      <c r="K1716" t="s">
        <v>4445</v>
      </c>
      <c r="L1716" t="s">
        <v>4471</v>
      </c>
      <c r="M1716">
        <v>15</v>
      </c>
      <c r="N1716" t="s">
        <v>1603</v>
      </c>
      <c r="O1716" t="s">
        <v>2636</v>
      </c>
      <c r="P1716" t="s">
        <v>2632</v>
      </c>
      <c r="Q1716">
        <v>255</v>
      </c>
      <c r="R1716">
        <v>255</v>
      </c>
      <c r="S1716" t="s">
        <v>1603</v>
      </c>
      <c r="T1716" t="s">
        <v>1603</v>
      </c>
      <c r="U1716" t="s">
        <v>1603</v>
      </c>
      <c r="V1716" t="s">
        <v>1603</v>
      </c>
      <c r="W1716" t="s">
        <v>1603</v>
      </c>
      <c r="X1716" t="s">
        <v>1603</v>
      </c>
      <c r="Y1716" t="s">
        <v>2633</v>
      </c>
      <c r="Z1716" t="s">
        <v>1603</v>
      </c>
      <c r="AA1716" t="s">
        <v>1603</v>
      </c>
      <c r="AB1716" t="s">
        <v>2634</v>
      </c>
      <c r="AC1716" t="s">
        <v>1603</v>
      </c>
      <c r="AD1716" t="s">
        <v>1603</v>
      </c>
      <c r="AE1716" t="s">
        <v>1603</v>
      </c>
    </row>
    <row r="1717" spans="1:31" x14ac:dyDescent="0.25">
      <c r="A1717" t="s">
        <v>4472</v>
      </c>
      <c r="C1717" t="str">
        <f>_xlfn.IFNA(VLOOKUP(CONCATENATE($A1717,"|","PI"),'Compare PI to Roll'!$A:$D,4,FALSE),"")</f>
        <v>PI</v>
      </c>
      <c r="D1717" t="str">
        <f>_xlfn.IFNA(VLOOKUP(CONCATENATE($A1717,"|","PI"),'Compare PI to Roll'!$A:$D,4,FALSE),"")</f>
        <v>PI</v>
      </c>
      <c r="E1717" t="str">
        <f>_xlfn.IFNA(VLOOKUP(CONCATENATE($A1717,"|","ROLL"),'Compare PI to Roll'!$A:$D,4,FALSE),"")</f>
        <v/>
      </c>
      <c r="F1717" t="str">
        <f>_xlfn.IFNA(VLOOKUP(CONCATENATE($A1717,"|","ROLL"),'Compare PI to Roll'!$A:$D,4,FALSE),"")</f>
        <v/>
      </c>
      <c r="G1717" t="str">
        <f t="shared" si="27"/>
        <v>1|1|0|0</v>
      </c>
      <c r="H1717">
        <f>_xlfn.IFNA(VLOOKUP(K1717,'Tables to Map'!A:B,2,FALSE),"")</f>
        <v>1</v>
      </c>
      <c r="I1717" t="s">
        <v>8</v>
      </c>
      <c r="J1717" t="s">
        <v>9</v>
      </c>
      <c r="K1717" t="s">
        <v>4445</v>
      </c>
      <c r="L1717" t="s">
        <v>4473</v>
      </c>
      <c r="M1717">
        <v>16</v>
      </c>
      <c r="N1717" t="s">
        <v>1603</v>
      </c>
      <c r="O1717" t="s">
        <v>2636</v>
      </c>
      <c r="P1717" t="s">
        <v>2632</v>
      </c>
      <c r="Q1717">
        <v>255</v>
      </c>
      <c r="R1717">
        <v>255</v>
      </c>
      <c r="S1717" t="s">
        <v>1603</v>
      </c>
      <c r="T1717" t="s">
        <v>1603</v>
      </c>
      <c r="U1717" t="s">
        <v>1603</v>
      </c>
      <c r="V1717" t="s">
        <v>1603</v>
      </c>
      <c r="W1717" t="s">
        <v>1603</v>
      </c>
      <c r="X1717" t="s">
        <v>1603</v>
      </c>
      <c r="Y1717" t="s">
        <v>2633</v>
      </c>
      <c r="Z1717" t="s">
        <v>1603</v>
      </c>
      <c r="AA1717" t="s">
        <v>1603</v>
      </c>
      <c r="AB1717" t="s">
        <v>2634</v>
      </c>
      <c r="AC1717" t="s">
        <v>1603</v>
      </c>
      <c r="AD1717" t="s">
        <v>1603</v>
      </c>
      <c r="AE1717" t="s">
        <v>1603</v>
      </c>
    </row>
    <row r="1718" spans="1:31" x14ac:dyDescent="0.25">
      <c r="A1718" t="s">
        <v>4474</v>
      </c>
      <c r="C1718" t="str">
        <f>_xlfn.IFNA(VLOOKUP(CONCATENATE($A1718,"|","PI"),'Compare PI to Roll'!$A:$D,4,FALSE),"")</f>
        <v>PI</v>
      </c>
      <c r="D1718" t="str">
        <f>_xlfn.IFNA(VLOOKUP(CONCATENATE($A1718,"|","PI"),'Compare PI to Roll'!$A:$D,4,FALSE),"")</f>
        <v>PI</v>
      </c>
      <c r="E1718" t="str">
        <f>_xlfn.IFNA(VLOOKUP(CONCATENATE($A1718,"|","ROLL"),'Compare PI to Roll'!$A:$D,4,FALSE),"")</f>
        <v/>
      </c>
      <c r="F1718" t="str">
        <f>_xlfn.IFNA(VLOOKUP(CONCATENATE($A1718,"|","ROLL"),'Compare PI to Roll'!$A:$D,4,FALSE),"")</f>
        <v/>
      </c>
      <c r="G1718" t="str">
        <f t="shared" si="27"/>
        <v>1|1|0|0</v>
      </c>
      <c r="H1718">
        <f>_xlfn.IFNA(VLOOKUP(K1718,'Tables to Map'!A:B,2,FALSE),"")</f>
        <v>1</v>
      </c>
      <c r="I1718" t="s">
        <v>8</v>
      </c>
      <c r="J1718" t="s">
        <v>9</v>
      </c>
      <c r="K1718" t="s">
        <v>4445</v>
      </c>
      <c r="L1718" t="s">
        <v>4475</v>
      </c>
      <c r="M1718">
        <v>17</v>
      </c>
      <c r="N1718" t="s">
        <v>1603</v>
      </c>
      <c r="O1718" t="s">
        <v>2636</v>
      </c>
      <c r="P1718" t="s">
        <v>2632</v>
      </c>
      <c r="Q1718">
        <v>255</v>
      </c>
      <c r="R1718">
        <v>255</v>
      </c>
      <c r="S1718" t="s">
        <v>1603</v>
      </c>
      <c r="T1718" t="s">
        <v>1603</v>
      </c>
      <c r="U1718" t="s">
        <v>1603</v>
      </c>
      <c r="V1718" t="s">
        <v>1603</v>
      </c>
      <c r="W1718" t="s">
        <v>1603</v>
      </c>
      <c r="X1718" t="s">
        <v>1603</v>
      </c>
      <c r="Y1718" t="s">
        <v>2633</v>
      </c>
      <c r="Z1718" t="s">
        <v>1603</v>
      </c>
      <c r="AA1718" t="s">
        <v>1603</v>
      </c>
      <c r="AB1718" t="s">
        <v>2634</v>
      </c>
      <c r="AC1718" t="s">
        <v>1603</v>
      </c>
      <c r="AD1718" t="s">
        <v>1603</v>
      </c>
      <c r="AE1718" t="s">
        <v>1603</v>
      </c>
    </row>
    <row r="1719" spans="1:31" x14ac:dyDescent="0.25">
      <c r="A1719" t="s">
        <v>4476</v>
      </c>
      <c r="C1719" t="str">
        <f>_xlfn.IFNA(VLOOKUP(CONCATENATE($A1719,"|","PI"),'Compare PI to Roll'!$A:$D,4,FALSE),"")</f>
        <v>PI</v>
      </c>
      <c r="D1719" t="str">
        <f>_xlfn.IFNA(VLOOKUP(CONCATENATE($A1719,"|","PI"),'Compare PI to Roll'!$A:$D,4,FALSE),"")</f>
        <v>PI</v>
      </c>
      <c r="E1719" t="str">
        <f>_xlfn.IFNA(VLOOKUP(CONCATENATE($A1719,"|","ROLL"),'Compare PI to Roll'!$A:$D,4,FALSE),"")</f>
        <v/>
      </c>
      <c r="F1719" t="str">
        <f>_xlfn.IFNA(VLOOKUP(CONCATENATE($A1719,"|","ROLL"),'Compare PI to Roll'!$A:$D,4,FALSE),"")</f>
        <v/>
      </c>
      <c r="G1719" t="str">
        <f t="shared" si="27"/>
        <v>1|1|0|0</v>
      </c>
      <c r="H1719">
        <f>_xlfn.IFNA(VLOOKUP(K1719,'Tables to Map'!A:B,2,FALSE),"")</f>
        <v>1</v>
      </c>
      <c r="I1719" t="s">
        <v>8</v>
      </c>
      <c r="J1719" t="s">
        <v>9</v>
      </c>
      <c r="K1719" t="s">
        <v>4445</v>
      </c>
      <c r="L1719" t="s">
        <v>4477</v>
      </c>
      <c r="M1719">
        <v>18</v>
      </c>
      <c r="N1719" t="s">
        <v>1603</v>
      </c>
      <c r="O1719" t="s">
        <v>2636</v>
      </c>
      <c r="P1719" t="s">
        <v>2630</v>
      </c>
      <c r="Q1719" t="s">
        <v>1603</v>
      </c>
      <c r="R1719" t="s">
        <v>1603</v>
      </c>
      <c r="S1719">
        <v>10</v>
      </c>
      <c r="T1719">
        <v>10</v>
      </c>
      <c r="U1719">
        <v>0</v>
      </c>
      <c r="V1719" t="s">
        <v>1603</v>
      </c>
      <c r="W1719" t="s">
        <v>1603</v>
      </c>
      <c r="X1719" t="s">
        <v>1603</v>
      </c>
      <c r="Y1719" t="s">
        <v>1603</v>
      </c>
      <c r="Z1719" t="s">
        <v>1603</v>
      </c>
      <c r="AA1719" t="s">
        <v>1603</v>
      </c>
      <c r="AB1719" t="s">
        <v>1603</v>
      </c>
      <c r="AC1719" t="s">
        <v>1603</v>
      </c>
      <c r="AD1719" t="s">
        <v>1603</v>
      </c>
      <c r="AE1719" t="s">
        <v>1603</v>
      </c>
    </row>
    <row r="1720" spans="1:31" x14ac:dyDescent="0.25">
      <c r="A1720" t="s">
        <v>4478</v>
      </c>
      <c r="C1720" t="str">
        <f>_xlfn.IFNA(VLOOKUP(CONCATENATE($A1720,"|","PI"),'Compare PI to Roll'!$A:$D,4,FALSE),"")</f>
        <v>PI</v>
      </c>
      <c r="D1720" t="str">
        <f>_xlfn.IFNA(VLOOKUP(CONCATENATE($A1720,"|","PI"),'Compare PI to Roll'!$A:$D,4,FALSE),"")</f>
        <v>PI</v>
      </c>
      <c r="E1720" t="str">
        <f>_xlfn.IFNA(VLOOKUP(CONCATENATE($A1720,"|","ROLL"),'Compare PI to Roll'!$A:$D,4,FALSE),"")</f>
        <v/>
      </c>
      <c r="F1720" t="str">
        <f>_xlfn.IFNA(VLOOKUP(CONCATENATE($A1720,"|","ROLL"),'Compare PI to Roll'!$A:$D,4,FALSE),"")</f>
        <v/>
      </c>
      <c r="G1720" t="str">
        <f t="shared" si="27"/>
        <v>1|1|0|0</v>
      </c>
      <c r="H1720">
        <f>_xlfn.IFNA(VLOOKUP(K1720,'Tables to Map'!A:B,2,FALSE),"")</f>
        <v>1</v>
      </c>
      <c r="I1720" t="s">
        <v>8</v>
      </c>
      <c r="J1720" t="s">
        <v>9</v>
      </c>
      <c r="K1720" t="s">
        <v>4445</v>
      </c>
      <c r="L1720" t="s">
        <v>4479</v>
      </c>
      <c r="M1720">
        <v>19</v>
      </c>
      <c r="N1720" t="s">
        <v>1603</v>
      </c>
      <c r="O1720" t="s">
        <v>2636</v>
      </c>
      <c r="P1720" t="s">
        <v>2630</v>
      </c>
      <c r="Q1720" t="s">
        <v>1603</v>
      </c>
      <c r="R1720" t="s">
        <v>1603</v>
      </c>
      <c r="S1720">
        <v>10</v>
      </c>
      <c r="T1720">
        <v>10</v>
      </c>
      <c r="U1720">
        <v>0</v>
      </c>
      <c r="V1720" t="s">
        <v>1603</v>
      </c>
      <c r="W1720" t="s">
        <v>1603</v>
      </c>
      <c r="X1720" t="s">
        <v>1603</v>
      </c>
      <c r="Y1720" t="s">
        <v>1603</v>
      </c>
      <c r="Z1720" t="s">
        <v>1603</v>
      </c>
      <c r="AA1720" t="s">
        <v>1603</v>
      </c>
      <c r="AB1720" t="s">
        <v>1603</v>
      </c>
      <c r="AC1720" t="s">
        <v>1603</v>
      </c>
      <c r="AD1720" t="s">
        <v>1603</v>
      </c>
      <c r="AE1720" t="s">
        <v>1603</v>
      </c>
    </row>
    <row r="1721" spans="1:31" x14ac:dyDescent="0.25">
      <c r="A1721" t="s">
        <v>4480</v>
      </c>
      <c r="C1721" t="str">
        <f>_xlfn.IFNA(VLOOKUP(CONCATENATE($A1721,"|","PI"),'Compare PI to Roll'!$A:$D,4,FALSE),"")</f>
        <v>PI</v>
      </c>
      <c r="D1721" t="str">
        <f>_xlfn.IFNA(VLOOKUP(CONCATENATE($A1721,"|","PI"),'Compare PI to Roll'!$A:$D,4,FALSE),"")</f>
        <v>PI</v>
      </c>
      <c r="E1721" t="str">
        <f>_xlfn.IFNA(VLOOKUP(CONCATENATE($A1721,"|","ROLL"),'Compare PI to Roll'!$A:$D,4,FALSE),"")</f>
        <v/>
      </c>
      <c r="F1721" t="str">
        <f>_xlfn.IFNA(VLOOKUP(CONCATENATE($A1721,"|","ROLL"),'Compare PI to Roll'!$A:$D,4,FALSE),"")</f>
        <v/>
      </c>
      <c r="G1721" t="str">
        <f t="shared" si="27"/>
        <v>1|1|0|0</v>
      </c>
      <c r="H1721">
        <f>_xlfn.IFNA(VLOOKUP(K1721,'Tables to Map'!A:B,2,FALSE),"")</f>
        <v>1</v>
      </c>
      <c r="I1721" t="s">
        <v>8</v>
      </c>
      <c r="J1721" t="s">
        <v>9</v>
      </c>
      <c r="K1721" t="s">
        <v>4445</v>
      </c>
      <c r="L1721" t="s">
        <v>4481</v>
      </c>
      <c r="M1721">
        <v>20</v>
      </c>
      <c r="N1721" t="s">
        <v>1603</v>
      </c>
      <c r="O1721" t="s">
        <v>2636</v>
      </c>
      <c r="P1721" t="s">
        <v>2632</v>
      </c>
      <c r="Q1721">
        <v>767</v>
      </c>
      <c r="R1721">
        <v>767</v>
      </c>
      <c r="S1721" t="s">
        <v>1603</v>
      </c>
      <c r="T1721" t="s">
        <v>1603</v>
      </c>
      <c r="U1721" t="s">
        <v>1603</v>
      </c>
      <c r="V1721" t="s">
        <v>1603</v>
      </c>
      <c r="W1721" t="s">
        <v>1603</v>
      </c>
      <c r="X1721" t="s">
        <v>1603</v>
      </c>
      <c r="Y1721" t="s">
        <v>2633</v>
      </c>
      <c r="Z1721" t="s">
        <v>1603</v>
      </c>
      <c r="AA1721" t="s">
        <v>1603</v>
      </c>
      <c r="AB1721" t="s">
        <v>2634</v>
      </c>
      <c r="AC1721" t="s">
        <v>1603</v>
      </c>
      <c r="AD1721" t="s">
        <v>1603</v>
      </c>
      <c r="AE1721" t="s">
        <v>1603</v>
      </c>
    </row>
    <row r="1722" spans="1:31" x14ac:dyDescent="0.25">
      <c r="A1722" t="s">
        <v>4482</v>
      </c>
      <c r="C1722" t="str">
        <f>_xlfn.IFNA(VLOOKUP(CONCATENATE($A1722,"|","PI"),'Compare PI to Roll'!$A:$D,4,FALSE),"")</f>
        <v>PI</v>
      </c>
      <c r="D1722" t="str">
        <f>_xlfn.IFNA(VLOOKUP(CONCATENATE($A1722,"|","PI"),'Compare PI to Roll'!$A:$D,4,FALSE),"")</f>
        <v>PI</v>
      </c>
      <c r="E1722" t="str">
        <f>_xlfn.IFNA(VLOOKUP(CONCATENATE($A1722,"|","ROLL"),'Compare PI to Roll'!$A:$D,4,FALSE),"")</f>
        <v/>
      </c>
      <c r="F1722" t="str">
        <f>_xlfn.IFNA(VLOOKUP(CONCATENATE($A1722,"|","ROLL"),'Compare PI to Roll'!$A:$D,4,FALSE),"")</f>
        <v/>
      </c>
      <c r="G1722" t="str">
        <f t="shared" si="27"/>
        <v>1|1|0|0</v>
      </c>
      <c r="H1722">
        <f>_xlfn.IFNA(VLOOKUP(K1722,'Tables to Map'!A:B,2,FALSE),"")</f>
        <v>1</v>
      </c>
      <c r="I1722" t="s">
        <v>8</v>
      </c>
      <c r="J1722" t="s">
        <v>9</v>
      </c>
      <c r="K1722" t="s">
        <v>4445</v>
      </c>
      <c r="L1722" t="s">
        <v>4483</v>
      </c>
      <c r="M1722">
        <v>21</v>
      </c>
      <c r="N1722" t="s">
        <v>1603</v>
      </c>
      <c r="O1722" t="s">
        <v>2636</v>
      </c>
      <c r="P1722" t="s">
        <v>2632</v>
      </c>
      <c r="Q1722">
        <v>255</v>
      </c>
      <c r="R1722">
        <v>255</v>
      </c>
      <c r="S1722" t="s">
        <v>1603</v>
      </c>
      <c r="T1722" t="s">
        <v>1603</v>
      </c>
      <c r="U1722" t="s">
        <v>1603</v>
      </c>
      <c r="V1722" t="s">
        <v>1603</v>
      </c>
      <c r="W1722" t="s">
        <v>1603</v>
      </c>
      <c r="X1722" t="s">
        <v>1603</v>
      </c>
      <c r="Y1722" t="s">
        <v>2633</v>
      </c>
      <c r="Z1722" t="s">
        <v>1603</v>
      </c>
      <c r="AA1722" t="s">
        <v>1603</v>
      </c>
      <c r="AB1722" t="s">
        <v>2634</v>
      </c>
      <c r="AC1722" t="s">
        <v>1603</v>
      </c>
      <c r="AD1722" t="s">
        <v>1603</v>
      </c>
      <c r="AE1722" t="s">
        <v>1603</v>
      </c>
    </row>
    <row r="1723" spans="1:31" x14ac:dyDescent="0.25">
      <c r="A1723" t="s">
        <v>4484</v>
      </c>
      <c r="C1723" t="str">
        <f>_xlfn.IFNA(VLOOKUP(CONCATENATE($A1723,"|","PI"),'Compare PI to Roll'!$A:$D,4,FALSE),"")</f>
        <v>PI</v>
      </c>
      <c r="D1723" t="str">
        <f>_xlfn.IFNA(VLOOKUP(CONCATENATE($A1723,"|","PI"),'Compare PI to Roll'!$A:$D,4,FALSE),"")</f>
        <v>PI</v>
      </c>
      <c r="E1723" t="str">
        <f>_xlfn.IFNA(VLOOKUP(CONCATENATE($A1723,"|","ROLL"),'Compare PI to Roll'!$A:$D,4,FALSE),"")</f>
        <v/>
      </c>
      <c r="F1723" t="str">
        <f>_xlfn.IFNA(VLOOKUP(CONCATENATE($A1723,"|","ROLL"),'Compare PI to Roll'!$A:$D,4,FALSE),"")</f>
        <v/>
      </c>
      <c r="G1723" t="str">
        <f t="shared" si="27"/>
        <v>1|1|0|0</v>
      </c>
      <c r="H1723">
        <f>_xlfn.IFNA(VLOOKUP(K1723,'Tables to Map'!A:B,2,FALSE),"")</f>
        <v>1</v>
      </c>
      <c r="I1723" t="s">
        <v>8</v>
      </c>
      <c r="J1723" t="s">
        <v>9</v>
      </c>
      <c r="K1723" t="s">
        <v>4445</v>
      </c>
      <c r="L1723" t="s">
        <v>4485</v>
      </c>
      <c r="M1723">
        <v>22</v>
      </c>
      <c r="N1723" t="s">
        <v>1603</v>
      </c>
      <c r="O1723" t="s">
        <v>2636</v>
      </c>
      <c r="P1723" t="s">
        <v>2632</v>
      </c>
      <c r="Q1723">
        <v>255</v>
      </c>
      <c r="R1723">
        <v>255</v>
      </c>
      <c r="S1723" t="s">
        <v>1603</v>
      </c>
      <c r="T1723" t="s">
        <v>1603</v>
      </c>
      <c r="U1723" t="s">
        <v>1603</v>
      </c>
      <c r="V1723" t="s">
        <v>1603</v>
      </c>
      <c r="W1723" t="s">
        <v>1603</v>
      </c>
      <c r="X1723" t="s">
        <v>1603</v>
      </c>
      <c r="Y1723" t="s">
        <v>2633</v>
      </c>
      <c r="Z1723" t="s">
        <v>1603</v>
      </c>
      <c r="AA1723" t="s">
        <v>1603</v>
      </c>
      <c r="AB1723" t="s">
        <v>2634</v>
      </c>
      <c r="AC1723" t="s">
        <v>1603</v>
      </c>
      <c r="AD1723" t="s">
        <v>1603</v>
      </c>
      <c r="AE1723" t="s">
        <v>1603</v>
      </c>
    </row>
    <row r="1724" spans="1:31" x14ac:dyDescent="0.25">
      <c r="A1724" t="s">
        <v>4486</v>
      </c>
      <c r="C1724" t="str">
        <f>_xlfn.IFNA(VLOOKUP(CONCATENATE($A1724,"|","PI"),'Compare PI to Roll'!$A:$D,4,FALSE),"")</f>
        <v>PI</v>
      </c>
      <c r="D1724" t="str">
        <f>_xlfn.IFNA(VLOOKUP(CONCATENATE($A1724,"|","PI"),'Compare PI to Roll'!$A:$D,4,FALSE),"")</f>
        <v>PI</v>
      </c>
      <c r="E1724" t="str">
        <f>_xlfn.IFNA(VLOOKUP(CONCATENATE($A1724,"|","ROLL"),'Compare PI to Roll'!$A:$D,4,FALSE),"")</f>
        <v/>
      </c>
      <c r="F1724" t="str">
        <f>_xlfn.IFNA(VLOOKUP(CONCATENATE($A1724,"|","ROLL"),'Compare PI to Roll'!$A:$D,4,FALSE),"")</f>
        <v/>
      </c>
      <c r="G1724" t="str">
        <f t="shared" si="27"/>
        <v>1|1|0|0</v>
      </c>
      <c r="H1724">
        <f>_xlfn.IFNA(VLOOKUP(K1724,'Tables to Map'!A:B,2,FALSE),"")</f>
        <v>1</v>
      </c>
      <c r="I1724" t="s">
        <v>8</v>
      </c>
      <c r="J1724" t="s">
        <v>9</v>
      </c>
      <c r="K1724" t="s">
        <v>4445</v>
      </c>
      <c r="L1724" t="s">
        <v>4487</v>
      </c>
      <c r="M1724">
        <v>23</v>
      </c>
      <c r="N1724" t="s">
        <v>1603</v>
      </c>
      <c r="O1724" t="s">
        <v>2636</v>
      </c>
      <c r="P1724" t="s">
        <v>2630</v>
      </c>
      <c r="Q1724" t="s">
        <v>1603</v>
      </c>
      <c r="R1724" t="s">
        <v>1603</v>
      </c>
      <c r="S1724">
        <v>10</v>
      </c>
      <c r="T1724">
        <v>10</v>
      </c>
      <c r="U1724">
        <v>0</v>
      </c>
      <c r="V1724" t="s">
        <v>1603</v>
      </c>
      <c r="W1724" t="s">
        <v>1603</v>
      </c>
      <c r="X1724" t="s">
        <v>1603</v>
      </c>
      <c r="Y1724" t="s">
        <v>1603</v>
      </c>
      <c r="Z1724" t="s">
        <v>1603</v>
      </c>
      <c r="AA1724" t="s">
        <v>1603</v>
      </c>
      <c r="AB1724" t="s">
        <v>1603</v>
      </c>
      <c r="AC1724" t="s">
        <v>1603</v>
      </c>
      <c r="AD1724" t="s">
        <v>1603</v>
      </c>
      <c r="AE1724" t="s">
        <v>1603</v>
      </c>
    </row>
    <row r="1725" spans="1:31" x14ac:dyDescent="0.25">
      <c r="A1725" t="s">
        <v>4488</v>
      </c>
      <c r="C1725" t="str">
        <f>_xlfn.IFNA(VLOOKUP(CONCATENATE($A1725,"|","PI"),'Compare PI to Roll'!$A:$D,4,FALSE),"")</f>
        <v>PI</v>
      </c>
      <c r="D1725" t="str">
        <f>_xlfn.IFNA(VLOOKUP(CONCATENATE($A1725,"|","PI"),'Compare PI to Roll'!$A:$D,4,FALSE),"")</f>
        <v>PI</v>
      </c>
      <c r="E1725" t="str">
        <f>_xlfn.IFNA(VLOOKUP(CONCATENATE($A1725,"|","ROLL"),'Compare PI to Roll'!$A:$D,4,FALSE),"")</f>
        <v/>
      </c>
      <c r="F1725" t="str">
        <f>_xlfn.IFNA(VLOOKUP(CONCATENATE($A1725,"|","ROLL"),'Compare PI to Roll'!$A:$D,4,FALSE),"")</f>
        <v/>
      </c>
      <c r="G1725" t="str">
        <f t="shared" si="27"/>
        <v>1|1|0|0</v>
      </c>
      <c r="H1725">
        <f>_xlfn.IFNA(VLOOKUP(K1725,'Tables to Map'!A:B,2,FALSE),"")</f>
        <v>1</v>
      </c>
      <c r="I1725" t="s">
        <v>8</v>
      </c>
      <c r="J1725" t="s">
        <v>9</v>
      </c>
      <c r="K1725" t="s">
        <v>4445</v>
      </c>
      <c r="L1725" t="s">
        <v>4489</v>
      </c>
      <c r="M1725">
        <v>24</v>
      </c>
      <c r="N1725" t="s">
        <v>1603</v>
      </c>
      <c r="O1725" t="s">
        <v>2636</v>
      </c>
      <c r="P1725" t="s">
        <v>2632</v>
      </c>
      <c r="Q1725">
        <v>3</v>
      </c>
      <c r="R1725">
        <v>3</v>
      </c>
      <c r="S1725" t="s">
        <v>1603</v>
      </c>
      <c r="T1725" t="s">
        <v>1603</v>
      </c>
      <c r="U1725" t="s">
        <v>1603</v>
      </c>
      <c r="V1725" t="s">
        <v>1603</v>
      </c>
      <c r="W1725" t="s">
        <v>1603</v>
      </c>
      <c r="X1725" t="s">
        <v>1603</v>
      </c>
      <c r="Y1725" t="s">
        <v>2633</v>
      </c>
      <c r="Z1725" t="s">
        <v>1603</v>
      </c>
      <c r="AA1725" t="s">
        <v>1603</v>
      </c>
      <c r="AB1725" t="s">
        <v>2634</v>
      </c>
      <c r="AC1725" t="s">
        <v>1603</v>
      </c>
      <c r="AD1725" t="s">
        <v>1603</v>
      </c>
      <c r="AE1725" t="s">
        <v>1603</v>
      </c>
    </row>
    <row r="1726" spans="1:31" x14ac:dyDescent="0.25">
      <c r="A1726" t="s">
        <v>4490</v>
      </c>
      <c r="C1726" t="str">
        <f>_xlfn.IFNA(VLOOKUP(CONCATENATE($A1726,"|","PI"),'Compare PI to Roll'!$A:$D,4,FALSE),"")</f>
        <v>PI</v>
      </c>
      <c r="D1726" t="str">
        <f>_xlfn.IFNA(VLOOKUP(CONCATENATE($A1726,"|","PI"),'Compare PI to Roll'!$A:$D,4,FALSE),"")</f>
        <v>PI</v>
      </c>
      <c r="E1726" t="str">
        <f>_xlfn.IFNA(VLOOKUP(CONCATENATE($A1726,"|","ROLL"),'Compare PI to Roll'!$A:$D,4,FALSE),"")</f>
        <v/>
      </c>
      <c r="F1726" t="str">
        <f>_xlfn.IFNA(VLOOKUP(CONCATENATE($A1726,"|","ROLL"),'Compare PI to Roll'!$A:$D,4,FALSE),"")</f>
        <v/>
      </c>
      <c r="G1726" t="str">
        <f t="shared" si="27"/>
        <v>1|1|0|0</v>
      </c>
      <c r="H1726">
        <f>_xlfn.IFNA(VLOOKUP(K1726,'Tables to Map'!A:B,2,FALSE),"")</f>
        <v>1</v>
      </c>
      <c r="I1726" t="s">
        <v>8</v>
      </c>
      <c r="J1726" t="s">
        <v>9</v>
      </c>
      <c r="K1726" t="s">
        <v>4445</v>
      </c>
      <c r="L1726" t="s">
        <v>4491</v>
      </c>
      <c r="M1726">
        <v>25</v>
      </c>
      <c r="N1726" t="s">
        <v>1603</v>
      </c>
      <c r="O1726" t="s">
        <v>2636</v>
      </c>
      <c r="P1726" t="s">
        <v>2711</v>
      </c>
      <c r="Q1726" t="s">
        <v>1603</v>
      </c>
      <c r="R1726" t="s">
        <v>1603</v>
      </c>
      <c r="S1726">
        <v>7</v>
      </c>
      <c r="T1726">
        <v>10</v>
      </c>
      <c r="U1726">
        <v>4</v>
      </c>
      <c r="V1726" t="s">
        <v>1603</v>
      </c>
      <c r="W1726" t="s">
        <v>1603</v>
      </c>
      <c r="X1726" t="s">
        <v>1603</v>
      </c>
      <c r="Y1726" t="s">
        <v>1603</v>
      </c>
      <c r="Z1726" t="s">
        <v>1603</v>
      </c>
      <c r="AA1726" t="s">
        <v>1603</v>
      </c>
      <c r="AB1726" t="s">
        <v>1603</v>
      </c>
      <c r="AC1726" t="s">
        <v>1603</v>
      </c>
      <c r="AD1726" t="s">
        <v>1603</v>
      </c>
      <c r="AE1726" t="s">
        <v>1603</v>
      </c>
    </row>
    <row r="1727" spans="1:31" x14ac:dyDescent="0.25">
      <c r="A1727" t="s">
        <v>4492</v>
      </c>
      <c r="C1727" t="str">
        <f>_xlfn.IFNA(VLOOKUP(CONCATENATE($A1727,"|","PI"),'Compare PI to Roll'!$A:$D,4,FALSE),"")</f>
        <v>PI</v>
      </c>
      <c r="D1727" t="str">
        <f>_xlfn.IFNA(VLOOKUP(CONCATENATE($A1727,"|","PI"),'Compare PI to Roll'!$A:$D,4,FALSE),"")</f>
        <v>PI</v>
      </c>
      <c r="E1727" t="str">
        <f>_xlfn.IFNA(VLOOKUP(CONCATENATE($A1727,"|","ROLL"),'Compare PI to Roll'!$A:$D,4,FALSE),"")</f>
        <v/>
      </c>
      <c r="F1727" t="str">
        <f>_xlfn.IFNA(VLOOKUP(CONCATENATE($A1727,"|","ROLL"),'Compare PI to Roll'!$A:$D,4,FALSE),"")</f>
        <v/>
      </c>
      <c r="G1727" t="str">
        <f t="shared" si="27"/>
        <v>1|1|0|0</v>
      </c>
      <c r="H1727">
        <f>_xlfn.IFNA(VLOOKUP(K1727,'Tables to Map'!A:B,2,FALSE),"")</f>
        <v>1</v>
      </c>
      <c r="I1727" t="s">
        <v>8</v>
      </c>
      <c r="J1727" t="s">
        <v>9</v>
      </c>
      <c r="K1727" t="s">
        <v>4445</v>
      </c>
      <c r="L1727" t="s">
        <v>4493</v>
      </c>
      <c r="M1727">
        <v>26</v>
      </c>
      <c r="N1727" t="s">
        <v>1603</v>
      </c>
      <c r="O1727" t="s">
        <v>2636</v>
      </c>
      <c r="P1727" t="s">
        <v>2632</v>
      </c>
      <c r="Q1727">
        <v>255</v>
      </c>
      <c r="R1727">
        <v>255</v>
      </c>
      <c r="S1727" t="s">
        <v>1603</v>
      </c>
      <c r="T1727" t="s">
        <v>1603</v>
      </c>
      <c r="U1727" t="s">
        <v>1603</v>
      </c>
      <c r="V1727" t="s">
        <v>1603</v>
      </c>
      <c r="W1727" t="s">
        <v>1603</v>
      </c>
      <c r="X1727" t="s">
        <v>1603</v>
      </c>
      <c r="Y1727" t="s">
        <v>2633</v>
      </c>
      <c r="Z1727" t="s">
        <v>1603</v>
      </c>
      <c r="AA1727" t="s">
        <v>1603</v>
      </c>
      <c r="AB1727" t="s">
        <v>2634</v>
      </c>
      <c r="AC1727" t="s">
        <v>1603</v>
      </c>
      <c r="AD1727" t="s">
        <v>1603</v>
      </c>
      <c r="AE1727" t="s">
        <v>1603</v>
      </c>
    </row>
    <row r="1728" spans="1:31" x14ac:dyDescent="0.25">
      <c r="A1728" t="s">
        <v>4494</v>
      </c>
      <c r="C1728" t="str">
        <f>_xlfn.IFNA(VLOOKUP(CONCATENATE($A1728,"|","PI"),'Compare PI to Roll'!$A:$D,4,FALSE),"")</f>
        <v>PI</v>
      </c>
      <c r="D1728" t="str">
        <f>_xlfn.IFNA(VLOOKUP(CONCATENATE($A1728,"|","PI"),'Compare PI to Roll'!$A:$D,4,FALSE),"")</f>
        <v>PI</v>
      </c>
      <c r="E1728" t="str">
        <f>_xlfn.IFNA(VLOOKUP(CONCATENATE($A1728,"|","ROLL"),'Compare PI to Roll'!$A:$D,4,FALSE),"")</f>
        <v/>
      </c>
      <c r="F1728" t="str">
        <f>_xlfn.IFNA(VLOOKUP(CONCATENATE($A1728,"|","ROLL"),'Compare PI to Roll'!$A:$D,4,FALSE),"")</f>
        <v/>
      </c>
      <c r="G1728" t="str">
        <f t="shared" si="27"/>
        <v>1|1|0|0</v>
      </c>
      <c r="H1728">
        <f>_xlfn.IFNA(VLOOKUP(K1728,'Tables to Map'!A:B,2,FALSE),"")</f>
        <v>1</v>
      </c>
      <c r="I1728" t="s">
        <v>8</v>
      </c>
      <c r="J1728" t="s">
        <v>9</v>
      </c>
      <c r="K1728" t="s">
        <v>4445</v>
      </c>
      <c r="L1728" t="s">
        <v>4495</v>
      </c>
      <c r="M1728">
        <v>27</v>
      </c>
      <c r="N1728" t="s">
        <v>1603</v>
      </c>
      <c r="O1728" t="s">
        <v>2636</v>
      </c>
      <c r="P1728" t="s">
        <v>2632</v>
      </c>
      <c r="Q1728">
        <v>255</v>
      </c>
      <c r="R1728">
        <v>255</v>
      </c>
      <c r="S1728" t="s">
        <v>1603</v>
      </c>
      <c r="T1728" t="s">
        <v>1603</v>
      </c>
      <c r="U1728" t="s">
        <v>1603</v>
      </c>
      <c r="V1728" t="s">
        <v>1603</v>
      </c>
      <c r="W1728" t="s">
        <v>1603</v>
      </c>
      <c r="X1728" t="s">
        <v>1603</v>
      </c>
      <c r="Y1728" t="s">
        <v>2633</v>
      </c>
      <c r="Z1728" t="s">
        <v>1603</v>
      </c>
      <c r="AA1728" t="s">
        <v>1603</v>
      </c>
      <c r="AB1728" t="s">
        <v>2634</v>
      </c>
      <c r="AC1728" t="s">
        <v>1603</v>
      </c>
      <c r="AD1728" t="s">
        <v>1603</v>
      </c>
      <c r="AE1728" t="s">
        <v>1603</v>
      </c>
    </row>
    <row r="1729" spans="1:31" x14ac:dyDescent="0.25">
      <c r="A1729" t="s">
        <v>4496</v>
      </c>
      <c r="C1729" t="str">
        <f>_xlfn.IFNA(VLOOKUP(CONCATENATE($A1729,"|","PI"),'Compare PI to Roll'!$A:$D,4,FALSE),"")</f>
        <v>PI</v>
      </c>
      <c r="D1729" t="str">
        <f>_xlfn.IFNA(VLOOKUP(CONCATENATE($A1729,"|","PI"),'Compare PI to Roll'!$A:$D,4,FALSE),"")</f>
        <v>PI</v>
      </c>
      <c r="E1729" t="str">
        <f>_xlfn.IFNA(VLOOKUP(CONCATENATE($A1729,"|","ROLL"),'Compare PI to Roll'!$A:$D,4,FALSE),"")</f>
        <v/>
      </c>
      <c r="F1729" t="str">
        <f>_xlfn.IFNA(VLOOKUP(CONCATENATE($A1729,"|","ROLL"),'Compare PI to Roll'!$A:$D,4,FALSE),"")</f>
        <v/>
      </c>
      <c r="G1729" t="str">
        <f t="shared" si="27"/>
        <v>1|1|0|0</v>
      </c>
      <c r="H1729">
        <f>_xlfn.IFNA(VLOOKUP(K1729,'Tables to Map'!A:B,2,FALSE),"")</f>
        <v>1</v>
      </c>
      <c r="I1729" t="s">
        <v>8</v>
      </c>
      <c r="J1729" t="s">
        <v>9</v>
      </c>
      <c r="K1729" t="s">
        <v>4445</v>
      </c>
      <c r="L1729" t="s">
        <v>4497</v>
      </c>
      <c r="M1729">
        <v>28</v>
      </c>
      <c r="N1729" t="s">
        <v>1603</v>
      </c>
      <c r="O1729" t="s">
        <v>2636</v>
      </c>
      <c r="P1729" t="s">
        <v>2632</v>
      </c>
      <c r="Q1729">
        <v>255</v>
      </c>
      <c r="R1729">
        <v>255</v>
      </c>
      <c r="S1729" t="s">
        <v>1603</v>
      </c>
      <c r="T1729" t="s">
        <v>1603</v>
      </c>
      <c r="U1729" t="s">
        <v>1603</v>
      </c>
      <c r="V1729" t="s">
        <v>1603</v>
      </c>
      <c r="W1729" t="s">
        <v>1603</v>
      </c>
      <c r="X1729" t="s">
        <v>1603</v>
      </c>
      <c r="Y1729" t="s">
        <v>2633</v>
      </c>
      <c r="Z1729" t="s">
        <v>1603</v>
      </c>
      <c r="AA1729" t="s">
        <v>1603</v>
      </c>
      <c r="AB1729" t="s">
        <v>2634</v>
      </c>
      <c r="AC1729" t="s">
        <v>1603</v>
      </c>
      <c r="AD1729" t="s">
        <v>1603</v>
      </c>
      <c r="AE1729" t="s">
        <v>1603</v>
      </c>
    </row>
    <row r="1730" spans="1:31" x14ac:dyDescent="0.25">
      <c r="A1730" t="s">
        <v>4498</v>
      </c>
      <c r="C1730" t="str">
        <f>_xlfn.IFNA(VLOOKUP(CONCATENATE($A1730,"|","PI"),'Compare PI to Roll'!$A:$D,4,FALSE),"")</f>
        <v>PI</v>
      </c>
      <c r="D1730" t="str">
        <f>_xlfn.IFNA(VLOOKUP(CONCATENATE($A1730,"|","PI"),'Compare PI to Roll'!$A:$D,4,FALSE),"")</f>
        <v>PI</v>
      </c>
      <c r="E1730" t="str">
        <f>_xlfn.IFNA(VLOOKUP(CONCATENATE($A1730,"|","ROLL"),'Compare PI to Roll'!$A:$D,4,FALSE),"")</f>
        <v/>
      </c>
      <c r="F1730" t="str">
        <f>_xlfn.IFNA(VLOOKUP(CONCATENATE($A1730,"|","ROLL"),'Compare PI to Roll'!$A:$D,4,FALSE),"")</f>
        <v/>
      </c>
      <c r="G1730" t="str">
        <f t="shared" si="27"/>
        <v>1|1|0|0</v>
      </c>
      <c r="H1730">
        <f>_xlfn.IFNA(VLOOKUP(K1730,'Tables to Map'!A:B,2,FALSE),"")</f>
        <v>1</v>
      </c>
      <c r="I1730" t="s">
        <v>8</v>
      </c>
      <c r="J1730" t="s">
        <v>9</v>
      </c>
      <c r="K1730" t="s">
        <v>4445</v>
      </c>
      <c r="L1730" t="s">
        <v>4499</v>
      </c>
      <c r="M1730">
        <v>29</v>
      </c>
      <c r="N1730" t="s">
        <v>1603</v>
      </c>
      <c r="O1730" t="s">
        <v>2636</v>
      </c>
      <c r="P1730" t="s">
        <v>2632</v>
      </c>
      <c r="Q1730">
        <v>255</v>
      </c>
      <c r="R1730">
        <v>255</v>
      </c>
      <c r="S1730" t="s">
        <v>1603</v>
      </c>
      <c r="T1730" t="s">
        <v>1603</v>
      </c>
      <c r="U1730" t="s">
        <v>1603</v>
      </c>
      <c r="V1730" t="s">
        <v>1603</v>
      </c>
      <c r="W1730" t="s">
        <v>1603</v>
      </c>
      <c r="X1730" t="s">
        <v>1603</v>
      </c>
      <c r="Y1730" t="s">
        <v>2633</v>
      </c>
      <c r="Z1730" t="s">
        <v>1603</v>
      </c>
      <c r="AA1730" t="s">
        <v>1603</v>
      </c>
      <c r="AB1730" t="s">
        <v>2634</v>
      </c>
      <c r="AC1730" t="s">
        <v>1603</v>
      </c>
      <c r="AD1730" t="s">
        <v>1603</v>
      </c>
      <c r="AE1730" t="s">
        <v>1603</v>
      </c>
    </row>
    <row r="1731" spans="1:31" x14ac:dyDescent="0.25">
      <c r="A1731" t="s">
        <v>4500</v>
      </c>
      <c r="C1731" t="str">
        <f>_xlfn.IFNA(VLOOKUP(CONCATENATE($A1731,"|","PI"),'Compare PI to Roll'!$A:$D,4,FALSE),"")</f>
        <v>PI</v>
      </c>
      <c r="D1731" t="str">
        <f>_xlfn.IFNA(VLOOKUP(CONCATENATE($A1731,"|","PI"),'Compare PI to Roll'!$A:$D,4,FALSE),"")</f>
        <v>PI</v>
      </c>
      <c r="E1731" t="str">
        <f>_xlfn.IFNA(VLOOKUP(CONCATENATE($A1731,"|","ROLL"),'Compare PI to Roll'!$A:$D,4,FALSE),"")</f>
        <v/>
      </c>
      <c r="F1731" t="str">
        <f>_xlfn.IFNA(VLOOKUP(CONCATENATE($A1731,"|","ROLL"),'Compare PI to Roll'!$A:$D,4,FALSE),"")</f>
        <v/>
      </c>
      <c r="G1731" t="str">
        <f t="shared" si="27"/>
        <v>1|1|0|0</v>
      </c>
      <c r="H1731">
        <f>_xlfn.IFNA(VLOOKUP(K1731,'Tables to Map'!A:B,2,FALSE),"")</f>
        <v>1</v>
      </c>
      <c r="I1731" t="s">
        <v>8</v>
      </c>
      <c r="J1731" t="s">
        <v>9</v>
      </c>
      <c r="K1731" t="s">
        <v>4445</v>
      </c>
      <c r="L1731" t="s">
        <v>4501</v>
      </c>
      <c r="M1731">
        <v>30</v>
      </c>
      <c r="N1731" t="s">
        <v>1603</v>
      </c>
      <c r="O1731" t="s">
        <v>2636</v>
      </c>
      <c r="P1731" t="s">
        <v>2632</v>
      </c>
      <c r="Q1731">
        <v>255</v>
      </c>
      <c r="R1731">
        <v>255</v>
      </c>
      <c r="S1731" t="s">
        <v>1603</v>
      </c>
      <c r="T1731" t="s">
        <v>1603</v>
      </c>
      <c r="U1731" t="s">
        <v>1603</v>
      </c>
      <c r="V1731" t="s">
        <v>1603</v>
      </c>
      <c r="W1731" t="s">
        <v>1603</v>
      </c>
      <c r="X1731" t="s">
        <v>1603</v>
      </c>
      <c r="Y1731" t="s">
        <v>2633</v>
      </c>
      <c r="Z1731" t="s">
        <v>1603</v>
      </c>
      <c r="AA1731" t="s">
        <v>1603</v>
      </c>
      <c r="AB1731" t="s">
        <v>2634</v>
      </c>
      <c r="AC1731" t="s">
        <v>1603</v>
      </c>
      <c r="AD1731" t="s">
        <v>1603</v>
      </c>
      <c r="AE1731" t="s">
        <v>1603</v>
      </c>
    </row>
    <row r="1732" spans="1:31" x14ac:dyDescent="0.25">
      <c r="A1732" t="s">
        <v>4502</v>
      </c>
      <c r="C1732" t="str">
        <f>_xlfn.IFNA(VLOOKUP(CONCATENATE($A1732,"|","PI"),'Compare PI to Roll'!$A:$D,4,FALSE),"")</f>
        <v>PI</v>
      </c>
      <c r="D1732" t="str">
        <f>_xlfn.IFNA(VLOOKUP(CONCATENATE($A1732,"|","PI"),'Compare PI to Roll'!$A:$D,4,FALSE),"")</f>
        <v>PI</v>
      </c>
      <c r="E1732" t="str">
        <f>_xlfn.IFNA(VLOOKUP(CONCATENATE($A1732,"|","ROLL"),'Compare PI to Roll'!$A:$D,4,FALSE),"")</f>
        <v/>
      </c>
      <c r="F1732" t="str">
        <f>_xlfn.IFNA(VLOOKUP(CONCATENATE($A1732,"|","ROLL"),'Compare PI to Roll'!$A:$D,4,FALSE),"")</f>
        <v/>
      </c>
      <c r="G1732" t="str">
        <f t="shared" si="27"/>
        <v>1|1|0|0</v>
      </c>
      <c r="H1732">
        <f>_xlfn.IFNA(VLOOKUP(K1732,'Tables to Map'!A:B,2,FALSE),"")</f>
        <v>1</v>
      </c>
      <c r="I1732" t="s">
        <v>8</v>
      </c>
      <c r="J1732" t="s">
        <v>9</v>
      </c>
      <c r="K1732" t="s">
        <v>4445</v>
      </c>
      <c r="L1732" t="s">
        <v>4503</v>
      </c>
      <c r="M1732">
        <v>31</v>
      </c>
      <c r="N1732" t="s">
        <v>1603</v>
      </c>
      <c r="O1732" t="s">
        <v>2636</v>
      </c>
      <c r="P1732" t="s">
        <v>2632</v>
      </c>
      <c r="Q1732">
        <v>255</v>
      </c>
      <c r="R1732">
        <v>255</v>
      </c>
      <c r="S1732" t="s">
        <v>1603</v>
      </c>
      <c r="T1732" t="s">
        <v>1603</v>
      </c>
      <c r="U1732" t="s">
        <v>1603</v>
      </c>
      <c r="V1732" t="s">
        <v>1603</v>
      </c>
      <c r="W1732" t="s">
        <v>1603</v>
      </c>
      <c r="X1732" t="s">
        <v>1603</v>
      </c>
      <c r="Y1732" t="s">
        <v>2633</v>
      </c>
      <c r="Z1732" t="s">
        <v>1603</v>
      </c>
      <c r="AA1732" t="s">
        <v>1603</v>
      </c>
      <c r="AB1732" t="s">
        <v>2634</v>
      </c>
      <c r="AC1732" t="s">
        <v>1603</v>
      </c>
      <c r="AD1732" t="s">
        <v>1603</v>
      </c>
      <c r="AE1732" t="s">
        <v>1603</v>
      </c>
    </row>
    <row r="1733" spans="1:31" x14ac:dyDescent="0.25">
      <c r="A1733" t="s">
        <v>4504</v>
      </c>
      <c r="C1733" t="str">
        <f>_xlfn.IFNA(VLOOKUP(CONCATENATE($A1733,"|","PI"),'Compare PI to Roll'!$A:$D,4,FALSE),"")</f>
        <v>PI</v>
      </c>
      <c r="D1733" t="str">
        <f>_xlfn.IFNA(VLOOKUP(CONCATENATE($A1733,"|","PI"),'Compare PI to Roll'!$A:$D,4,FALSE),"")</f>
        <v>PI</v>
      </c>
      <c r="E1733" t="str">
        <f>_xlfn.IFNA(VLOOKUP(CONCATENATE($A1733,"|","ROLL"),'Compare PI to Roll'!$A:$D,4,FALSE),"")</f>
        <v/>
      </c>
      <c r="F1733" t="str">
        <f>_xlfn.IFNA(VLOOKUP(CONCATENATE($A1733,"|","ROLL"),'Compare PI to Roll'!$A:$D,4,FALSE),"")</f>
        <v/>
      </c>
      <c r="G1733" t="str">
        <f t="shared" si="27"/>
        <v>1|1|0|0</v>
      </c>
      <c r="H1733">
        <f>_xlfn.IFNA(VLOOKUP(K1733,'Tables to Map'!A:B,2,FALSE),"")</f>
        <v>1</v>
      </c>
      <c r="I1733" t="s">
        <v>8</v>
      </c>
      <c r="J1733" t="s">
        <v>9</v>
      </c>
      <c r="K1733" t="s">
        <v>4445</v>
      </c>
      <c r="L1733" t="s">
        <v>4505</v>
      </c>
      <c r="M1733">
        <v>32</v>
      </c>
      <c r="N1733" t="s">
        <v>1603</v>
      </c>
      <c r="O1733" t="s">
        <v>2636</v>
      </c>
      <c r="P1733" t="s">
        <v>2630</v>
      </c>
      <c r="Q1733" t="s">
        <v>1603</v>
      </c>
      <c r="R1733" t="s">
        <v>1603</v>
      </c>
      <c r="S1733">
        <v>10</v>
      </c>
      <c r="T1733">
        <v>10</v>
      </c>
      <c r="U1733">
        <v>0</v>
      </c>
      <c r="V1733" t="s">
        <v>1603</v>
      </c>
      <c r="W1733" t="s">
        <v>1603</v>
      </c>
      <c r="X1733" t="s">
        <v>1603</v>
      </c>
      <c r="Y1733" t="s">
        <v>1603</v>
      </c>
      <c r="Z1733" t="s">
        <v>1603</v>
      </c>
      <c r="AA1733" t="s">
        <v>1603</v>
      </c>
      <c r="AB1733" t="s">
        <v>1603</v>
      </c>
      <c r="AC1733" t="s">
        <v>1603</v>
      </c>
      <c r="AD1733" t="s">
        <v>1603</v>
      </c>
      <c r="AE1733" t="s">
        <v>1603</v>
      </c>
    </row>
    <row r="1734" spans="1:31" x14ac:dyDescent="0.25">
      <c r="A1734" t="s">
        <v>4506</v>
      </c>
      <c r="C1734" t="str">
        <f>_xlfn.IFNA(VLOOKUP(CONCATENATE($A1734,"|","PI"),'Compare PI to Roll'!$A:$D,4,FALSE),"")</f>
        <v>PI</v>
      </c>
      <c r="D1734" t="str">
        <f>_xlfn.IFNA(VLOOKUP(CONCATENATE($A1734,"|","PI"),'Compare PI to Roll'!$A:$D,4,FALSE),"")</f>
        <v>PI</v>
      </c>
      <c r="E1734" t="str">
        <f>_xlfn.IFNA(VLOOKUP(CONCATENATE($A1734,"|","ROLL"),'Compare PI to Roll'!$A:$D,4,FALSE),"")</f>
        <v/>
      </c>
      <c r="F1734" t="str">
        <f>_xlfn.IFNA(VLOOKUP(CONCATENATE($A1734,"|","ROLL"),'Compare PI to Roll'!$A:$D,4,FALSE),"")</f>
        <v/>
      </c>
      <c r="G1734" t="str">
        <f t="shared" si="27"/>
        <v>1|1|0|0</v>
      </c>
      <c r="H1734">
        <f>_xlfn.IFNA(VLOOKUP(K1734,'Tables to Map'!A:B,2,FALSE),"")</f>
        <v>1</v>
      </c>
      <c r="I1734" t="s">
        <v>8</v>
      </c>
      <c r="J1734" t="s">
        <v>9</v>
      </c>
      <c r="K1734" t="s">
        <v>4445</v>
      </c>
      <c r="L1734" t="s">
        <v>4507</v>
      </c>
      <c r="M1734">
        <v>33</v>
      </c>
      <c r="N1734" t="s">
        <v>1603</v>
      </c>
      <c r="O1734" t="s">
        <v>2636</v>
      </c>
      <c r="P1734" t="s">
        <v>2630</v>
      </c>
      <c r="Q1734" t="s">
        <v>1603</v>
      </c>
      <c r="R1734" t="s">
        <v>1603</v>
      </c>
      <c r="S1734">
        <v>10</v>
      </c>
      <c r="T1734">
        <v>10</v>
      </c>
      <c r="U1734">
        <v>0</v>
      </c>
      <c r="V1734" t="s">
        <v>1603</v>
      </c>
      <c r="W1734" t="s">
        <v>1603</v>
      </c>
      <c r="X1734" t="s">
        <v>1603</v>
      </c>
      <c r="Y1734" t="s">
        <v>1603</v>
      </c>
      <c r="Z1734" t="s">
        <v>1603</v>
      </c>
      <c r="AA1734" t="s">
        <v>1603</v>
      </c>
      <c r="AB1734" t="s">
        <v>1603</v>
      </c>
      <c r="AC1734" t="s">
        <v>1603</v>
      </c>
      <c r="AD1734" t="s">
        <v>1603</v>
      </c>
      <c r="AE1734" t="s">
        <v>1603</v>
      </c>
    </row>
    <row r="1735" spans="1:31" x14ac:dyDescent="0.25">
      <c r="A1735" t="s">
        <v>4508</v>
      </c>
      <c r="C1735" t="str">
        <f>_xlfn.IFNA(VLOOKUP(CONCATENATE($A1735,"|","PI"),'Compare PI to Roll'!$A:$D,4,FALSE),"")</f>
        <v>PI</v>
      </c>
      <c r="D1735" t="str">
        <f>_xlfn.IFNA(VLOOKUP(CONCATENATE($A1735,"|","PI"),'Compare PI to Roll'!$A:$D,4,FALSE),"")</f>
        <v>PI</v>
      </c>
      <c r="E1735" t="str">
        <f>_xlfn.IFNA(VLOOKUP(CONCATENATE($A1735,"|","ROLL"),'Compare PI to Roll'!$A:$D,4,FALSE),"")</f>
        <v/>
      </c>
      <c r="F1735" t="str">
        <f>_xlfn.IFNA(VLOOKUP(CONCATENATE($A1735,"|","ROLL"),'Compare PI to Roll'!$A:$D,4,FALSE),"")</f>
        <v/>
      </c>
      <c r="G1735" t="str">
        <f t="shared" si="27"/>
        <v>1|1|0|0</v>
      </c>
      <c r="H1735">
        <f>_xlfn.IFNA(VLOOKUP(K1735,'Tables to Map'!A:B,2,FALSE),"")</f>
        <v>1</v>
      </c>
      <c r="I1735" t="s">
        <v>8</v>
      </c>
      <c r="J1735" t="s">
        <v>9</v>
      </c>
      <c r="K1735" t="s">
        <v>4445</v>
      </c>
      <c r="L1735" t="s">
        <v>4509</v>
      </c>
      <c r="M1735">
        <v>34</v>
      </c>
      <c r="N1735" t="s">
        <v>1603</v>
      </c>
      <c r="O1735" t="s">
        <v>2636</v>
      </c>
      <c r="P1735" t="s">
        <v>2632</v>
      </c>
      <c r="Q1735">
        <v>767</v>
      </c>
      <c r="R1735">
        <v>767</v>
      </c>
      <c r="S1735" t="s">
        <v>1603</v>
      </c>
      <c r="T1735" t="s">
        <v>1603</v>
      </c>
      <c r="U1735" t="s">
        <v>1603</v>
      </c>
      <c r="V1735" t="s">
        <v>1603</v>
      </c>
      <c r="W1735" t="s">
        <v>1603</v>
      </c>
      <c r="X1735" t="s">
        <v>1603</v>
      </c>
      <c r="Y1735" t="s">
        <v>2633</v>
      </c>
      <c r="Z1735" t="s">
        <v>1603</v>
      </c>
      <c r="AA1735" t="s">
        <v>1603</v>
      </c>
      <c r="AB1735" t="s">
        <v>2634</v>
      </c>
      <c r="AC1735" t="s">
        <v>1603</v>
      </c>
      <c r="AD1735" t="s">
        <v>1603</v>
      </c>
      <c r="AE1735" t="s">
        <v>1603</v>
      </c>
    </row>
    <row r="1736" spans="1:31" x14ac:dyDescent="0.25">
      <c r="A1736" t="s">
        <v>4510</v>
      </c>
      <c r="C1736" t="str">
        <f>_xlfn.IFNA(VLOOKUP(CONCATENATE($A1736,"|","PI"),'Compare PI to Roll'!$A:$D,4,FALSE),"")</f>
        <v>PI</v>
      </c>
      <c r="D1736" t="str">
        <f>_xlfn.IFNA(VLOOKUP(CONCATENATE($A1736,"|","PI"),'Compare PI to Roll'!$A:$D,4,FALSE),"")</f>
        <v>PI</v>
      </c>
      <c r="E1736" t="str">
        <f>_xlfn.IFNA(VLOOKUP(CONCATENATE($A1736,"|","ROLL"),'Compare PI to Roll'!$A:$D,4,FALSE),"")</f>
        <v/>
      </c>
      <c r="F1736" t="str">
        <f>_xlfn.IFNA(VLOOKUP(CONCATENATE($A1736,"|","ROLL"),'Compare PI to Roll'!$A:$D,4,FALSE),"")</f>
        <v/>
      </c>
      <c r="G1736" t="str">
        <f t="shared" si="27"/>
        <v>1|1|0|0</v>
      </c>
      <c r="H1736">
        <f>_xlfn.IFNA(VLOOKUP(K1736,'Tables to Map'!A:B,2,FALSE),"")</f>
        <v>1</v>
      </c>
      <c r="I1736" t="s">
        <v>8</v>
      </c>
      <c r="J1736" t="s">
        <v>9</v>
      </c>
      <c r="K1736" t="s">
        <v>4445</v>
      </c>
      <c r="L1736" t="s">
        <v>4511</v>
      </c>
      <c r="M1736">
        <v>35</v>
      </c>
      <c r="N1736" t="s">
        <v>1603</v>
      </c>
      <c r="O1736" t="s">
        <v>2636</v>
      </c>
      <c r="P1736" t="s">
        <v>2632</v>
      </c>
      <c r="Q1736">
        <v>255</v>
      </c>
      <c r="R1736">
        <v>255</v>
      </c>
      <c r="S1736" t="s">
        <v>1603</v>
      </c>
      <c r="T1736" t="s">
        <v>1603</v>
      </c>
      <c r="U1736" t="s">
        <v>1603</v>
      </c>
      <c r="V1736" t="s">
        <v>1603</v>
      </c>
      <c r="W1736" t="s">
        <v>1603</v>
      </c>
      <c r="X1736" t="s">
        <v>1603</v>
      </c>
      <c r="Y1736" t="s">
        <v>2633</v>
      </c>
      <c r="Z1736" t="s">
        <v>1603</v>
      </c>
      <c r="AA1736" t="s">
        <v>1603</v>
      </c>
      <c r="AB1736" t="s">
        <v>2634</v>
      </c>
      <c r="AC1736" t="s">
        <v>1603</v>
      </c>
      <c r="AD1736" t="s">
        <v>1603</v>
      </c>
      <c r="AE1736" t="s">
        <v>1603</v>
      </c>
    </row>
    <row r="1737" spans="1:31" x14ac:dyDescent="0.25">
      <c r="A1737" t="s">
        <v>4512</v>
      </c>
      <c r="C1737" t="str">
        <f>_xlfn.IFNA(VLOOKUP(CONCATENATE($A1737,"|","PI"),'Compare PI to Roll'!$A:$D,4,FALSE),"")</f>
        <v>PI</v>
      </c>
      <c r="D1737" t="str">
        <f>_xlfn.IFNA(VLOOKUP(CONCATENATE($A1737,"|","PI"),'Compare PI to Roll'!$A:$D,4,FALSE),"")</f>
        <v>PI</v>
      </c>
      <c r="E1737" t="str">
        <f>_xlfn.IFNA(VLOOKUP(CONCATENATE($A1737,"|","ROLL"),'Compare PI to Roll'!$A:$D,4,FALSE),"")</f>
        <v/>
      </c>
      <c r="F1737" t="str">
        <f>_xlfn.IFNA(VLOOKUP(CONCATENATE($A1737,"|","ROLL"),'Compare PI to Roll'!$A:$D,4,FALSE),"")</f>
        <v/>
      </c>
      <c r="G1737" t="str">
        <f t="shared" si="27"/>
        <v>1|1|0|0</v>
      </c>
      <c r="H1737">
        <f>_xlfn.IFNA(VLOOKUP(K1737,'Tables to Map'!A:B,2,FALSE),"")</f>
        <v>1</v>
      </c>
      <c r="I1737" t="s">
        <v>8</v>
      </c>
      <c r="J1737" t="s">
        <v>9</v>
      </c>
      <c r="K1737" t="s">
        <v>4445</v>
      </c>
      <c r="L1737" t="s">
        <v>4513</v>
      </c>
      <c r="M1737">
        <v>36</v>
      </c>
      <c r="N1737" t="s">
        <v>1603</v>
      </c>
      <c r="O1737" t="s">
        <v>2636</v>
      </c>
      <c r="P1737" t="s">
        <v>2632</v>
      </c>
      <c r="Q1737">
        <v>255</v>
      </c>
      <c r="R1737">
        <v>255</v>
      </c>
      <c r="S1737" t="s">
        <v>1603</v>
      </c>
      <c r="T1737" t="s">
        <v>1603</v>
      </c>
      <c r="U1737" t="s">
        <v>1603</v>
      </c>
      <c r="V1737" t="s">
        <v>1603</v>
      </c>
      <c r="W1737" t="s">
        <v>1603</v>
      </c>
      <c r="X1737" t="s">
        <v>1603</v>
      </c>
      <c r="Y1737" t="s">
        <v>2633</v>
      </c>
      <c r="Z1737" t="s">
        <v>1603</v>
      </c>
      <c r="AA1737" t="s">
        <v>1603</v>
      </c>
      <c r="AB1737" t="s">
        <v>2634</v>
      </c>
      <c r="AC1737" t="s">
        <v>1603</v>
      </c>
      <c r="AD1737" t="s">
        <v>1603</v>
      </c>
      <c r="AE1737" t="s">
        <v>1603</v>
      </c>
    </row>
    <row r="1738" spans="1:31" x14ac:dyDescent="0.25">
      <c r="A1738" t="s">
        <v>4514</v>
      </c>
      <c r="C1738" t="str">
        <f>_xlfn.IFNA(VLOOKUP(CONCATENATE($A1738,"|","PI"),'Compare PI to Roll'!$A:$D,4,FALSE),"")</f>
        <v>PI</v>
      </c>
      <c r="D1738" t="str">
        <f>_xlfn.IFNA(VLOOKUP(CONCATENATE($A1738,"|","PI"),'Compare PI to Roll'!$A:$D,4,FALSE),"")</f>
        <v>PI</v>
      </c>
      <c r="E1738" t="str">
        <f>_xlfn.IFNA(VLOOKUP(CONCATENATE($A1738,"|","ROLL"),'Compare PI to Roll'!$A:$D,4,FALSE),"")</f>
        <v/>
      </c>
      <c r="F1738" t="str">
        <f>_xlfn.IFNA(VLOOKUP(CONCATENATE($A1738,"|","ROLL"),'Compare PI to Roll'!$A:$D,4,FALSE),"")</f>
        <v/>
      </c>
      <c r="G1738" t="str">
        <f t="shared" si="27"/>
        <v>1|1|0|0</v>
      </c>
      <c r="H1738">
        <f>_xlfn.IFNA(VLOOKUP(K1738,'Tables to Map'!A:B,2,FALSE),"")</f>
        <v>1</v>
      </c>
      <c r="I1738" t="s">
        <v>8</v>
      </c>
      <c r="J1738" t="s">
        <v>9</v>
      </c>
      <c r="K1738" t="s">
        <v>4445</v>
      </c>
      <c r="L1738" t="s">
        <v>4515</v>
      </c>
      <c r="M1738">
        <v>37</v>
      </c>
      <c r="N1738" t="s">
        <v>1603</v>
      </c>
      <c r="O1738" t="s">
        <v>2636</v>
      </c>
      <c r="P1738" t="s">
        <v>2630</v>
      </c>
      <c r="Q1738" t="s">
        <v>1603</v>
      </c>
      <c r="R1738" t="s">
        <v>1603</v>
      </c>
      <c r="S1738">
        <v>10</v>
      </c>
      <c r="T1738">
        <v>10</v>
      </c>
      <c r="U1738">
        <v>0</v>
      </c>
      <c r="V1738" t="s">
        <v>1603</v>
      </c>
      <c r="W1738" t="s">
        <v>1603</v>
      </c>
      <c r="X1738" t="s">
        <v>1603</v>
      </c>
      <c r="Y1738" t="s">
        <v>1603</v>
      </c>
      <c r="Z1738" t="s">
        <v>1603</v>
      </c>
      <c r="AA1738" t="s">
        <v>1603</v>
      </c>
      <c r="AB1738" t="s">
        <v>1603</v>
      </c>
      <c r="AC1738" t="s">
        <v>1603</v>
      </c>
      <c r="AD1738" t="s">
        <v>1603</v>
      </c>
      <c r="AE1738" t="s">
        <v>1603</v>
      </c>
    </row>
    <row r="1739" spans="1:31" x14ac:dyDescent="0.25">
      <c r="A1739" t="s">
        <v>4516</v>
      </c>
      <c r="C1739" t="str">
        <f>_xlfn.IFNA(VLOOKUP(CONCATENATE($A1739,"|","PI"),'Compare PI to Roll'!$A:$D,4,FALSE),"")</f>
        <v>PI</v>
      </c>
      <c r="D1739" t="str">
        <f>_xlfn.IFNA(VLOOKUP(CONCATENATE($A1739,"|","PI"),'Compare PI to Roll'!$A:$D,4,FALSE),"")</f>
        <v>PI</v>
      </c>
      <c r="E1739" t="str">
        <f>_xlfn.IFNA(VLOOKUP(CONCATENATE($A1739,"|","ROLL"),'Compare PI to Roll'!$A:$D,4,FALSE),"")</f>
        <v/>
      </c>
      <c r="F1739" t="str">
        <f>_xlfn.IFNA(VLOOKUP(CONCATENATE($A1739,"|","ROLL"),'Compare PI to Roll'!$A:$D,4,FALSE),"")</f>
        <v/>
      </c>
      <c r="G1739" t="str">
        <f t="shared" si="27"/>
        <v>1|1|0|0</v>
      </c>
      <c r="H1739">
        <f>_xlfn.IFNA(VLOOKUP(K1739,'Tables to Map'!A:B,2,FALSE),"")</f>
        <v>1</v>
      </c>
      <c r="I1739" t="s">
        <v>8</v>
      </c>
      <c r="J1739" t="s">
        <v>9</v>
      </c>
      <c r="K1739" t="s">
        <v>4445</v>
      </c>
      <c r="L1739" t="s">
        <v>4517</v>
      </c>
      <c r="M1739">
        <v>38</v>
      </c>
      <c r="N1739" t="s">
        <v>1603</v>
      </c>
      <c r="O1739" t="s">
        <v>2636</v>
      </c>
      <c r="P1739" t="s">
        <v>2632</v>
      </c>
      <c r="Q1739">
        <v>3</v>
      </c>
      <c r="R1739">
        <v>3</v>
      </c>
      <c r="S1739" t="s">
        <v>1603</v>
      </c>
      <c r="T1739" t="s">
        <v>1603</v>
      </c>
      <c r="U1739" t="s">
        <v>1603</v>
      </c>
      <c r="V1739" t="s">
        <v>1603</v>
      </c>
      <c r="W1739" t="s">
        <v>1603</v>
      </c>
      <c r="X1739" t="s">
        <v>1603</v>
      </c>
      <c r="Y1739" t="s">
        <v>2633</v>
      </c>
      <c r="Z1739" t="s">
        <v>1603</v>
      </c>
      <c r="AA1739" t="s">
        <v>1603</v>
      </c>
      <c r="AB1739" t="s">
        <v>2634</v>
      </c>
      <c r="AC1739" t="s">
        <v>1603</v>
      </c>
      <c r="AD1739" t="s">
        <v>1603</v>
      </c>
      <c r="AE1739" t="s">
        <v>1603</v>
      </c>
    </row>
    <row r="1740" spans="1:31" x14ac:dyDescent="0.25">
      <c r="A1740" t="s">
        <v>4518</v>
      </c>
      <c r="C1740" t="str">
        <f>_xlfn.IFNA(VLOOKUP(CONCATENATE($A1740,"|","PI"),'Compare PI to Roll'!$A:$D,4,FALSE),"")</f>
        <v>PI</v>
      </c>
      <c r="D1740" t="str">
        <f>_xlfn.IFNA(VLOOKUP(CONCATENATE($A1740,"|","PI"),'Compare PI to Roll'!$A:$D,4,FALSE),"")</f>
        <v>PI</v>
      </c>
      <c r="E1740" t="str">
        <f>_xlfn.IFNA(VLOOKUP(CONCATENATE($A1740,"|","ROLL"),'Compare PI to Roll'!$A:$D,4,FALSE),"")</f>
        <v/>
      </c>
      <c r="F1740" t="str">
        <f>_xlfn.IFNA(VLOOKUP(CONCATENATE($A1740,"|","ROLL"),'Compare PI to Roll'!$A:$D,4,FALSE),"")</f>
        <v/>
      </c>
      <c r="G1740" t="str">
        <f t="shared" si="27"/>
        <v>1|1|0|0</v>
      </c>
      <c r="H1740">
        <f>_xlfn.IFNA(VLOOKUP(K1740,'Tables to Map'!A:B,2,FALSE),"")</f>
        <v>1</v>
      </c>
      <c r="I1740" t="s">
        <v>8</v>
      </c>
      <c r="J1740" t="s">
        <v>9</v>
      </c>
      <c r="K1740" t="s">
        <v>4445</v>
      </c>
      <c r="L1740" t="s">
        <v>4519</v>
      </c>
      <c r="M1740">
        <v>39</v>
      </c>
      <c r="N1740" t="s">
        <v>1603</v>
      </c>
      <c r="O1740" t="s">
        <v>2636</v>
      </c>
      <c r="P1740" t="s">
        <v>2711</v>
      </c>
      <c r="Q1740" t="s">
        <v>1603</v>
      </c>
      <c r="R1740" t="s">
        <v>1603</v>
      </c>
      <c r="S1740">
        <v>7</v>
      </c>
      <c r="T1740">
        <v>10</v>
      </c>
      <c r="U1740">
        <v>4</v>
      </c>
      <c r="V1740" t="s">
        <v>1603</v>
      </c>
      <c r="W1740" t="s">
        <v>1603</v>
      </c>
      <c r="X1740" t="s">
        <v>1603</v>
      </c>
      <c r="Y1740" t="s">
        <v>1603</v>
      </c>
      <c r="Z1740" t="s">
        <v>1603</v>
      </c>
      <c r="AA1740" t="s">
        <v>1603</v>
      </c>
      <c r="AB1740" t="s">
        <v>1603</v>
      </c>
      <c r="AC1740" t="s">
        <v>1603</v>
      </c>
      <c r="AD1740" t="s">
        <v>1603</v>
      </c>
      <c r="AE1740" t="s">
        <v>1603</v>
      </c>
    </row>
    <row r="1741" spans="1:31" x14ac:dyDescent="0.25">
      <c r="A1741" t="s">
        <v>4520</v>
      </c>
      <c r="C1741" t="str">
        <f>_xlfn.IFNA(VLOOKUP(CONCATENATE($A1741,"|","PI"),'Compare PI to Roll'!$A:$D,4,FALSE),"")</f>
        <v>PI</v>
      </c>
      <c r="D1741" t="str">
        <f>_xlfn.IFNA(VLOOKUP(CONCATENATE($A1741,"|","PI"),'Compare PI to Roll'!$A:$D,4,FALSE),"")</f>
        <v>PI</v>
      </c>
      <c r="E1741" t="str">
        <f>_xlfn.IFNA(VLOOKUP(CONCATENATE($A1741,"|","ROLL"),'Compare PI to Roll'!$A:$D,4,FALSE),"")</f>
        <v/>
      </c>
      <c r="F1741" t="str">
        <f>_xlfn.IFNA(VLOOKUP(CONCATENATE($A1741,"|","ROLL"),'Compare PI to Roll'!$A:$D,4,FALSE),"")</f>
        <v/>
      </c>
      <c r="G1741" t="str">
        <f t="shared" si="27"/>
        <v>1|1|0|0</v>
      </c>
      <c r="H1741">
        <f>_xlfn.IFNA(VLOOKUP(K1741,'Tables to Map'!A:B,2,FALSE),"")</f>
        <v>1</v>
      </c>
      <c r="I1741" t="s">
        <v>8</v>
      </c>
      <c r="J1741" t="s">
        <v>9</v>
      </c>
      <c r="K1741" t="s">
        <v>4445</v>
      </c>
      <c r="L1741" t="s">
        <v>4521</v>
      </c>
      <c r="M1741">
        <v>40</v>
      </c>
      <c r="N1741" t="s">
        <v>1603</v>
      </c>
      <c r="O1741" t="s">
        <v>2636</v>
      </c>
      <c r="P1741" t="s">
        <v>2632</v>
      </c>
      <c r="Q1741">
        <v>255</v>
      </c>
      <c r="R1741">
        <v>255</v>
      </c>
      <c r="S1741" t="s">
        <v>1603</v>
      </c>
      <c r="T1741" t="s">
        <v>1603</v>
      </c>
      <c r="U1741" t="s">
        <v>1603</v>
      </c>
      <c r="V1741" t="s">
        <v>1603</v>
      </c>
      <c r="W1741" t="s">
        <v>1603</v>
      </c>
      <c r="X1741" t="s">
        <v>1603</v>
      </c>
      <c r="Y1741" t="s">
        <v>2633</v>
      </c>
      <c r="Z1741" t="s">
        <v>1603</v>
      </c>
      <c r="AA1741" t="s">
        <v>1603</v>
      </c>
      <c r="AB1741" t="s">
        <v>2634</v>
      </c>
      <c r="AC1741" t="s">
        <v>1603</v>
      </c>
      <c r="AD1741" t="s">
        <v>1603</v>
      </c>
      <c r="AE1741" t="s">
        <v>1603</v>
      </c>
    </row>
    <row r="1742" spans="1:31" x14ac:dyDescent="0.25">
      <c r="A1742" t="s">
        <v>4522</v>
      </c>
      <c r="C1742" t="str">
        <f>_xlfn.IFNA(VLOOKUP(CONCATENATE($A1742,"|","PI"),'Compare PI to Roll'!$A:$D,4,FALSE),"")</f>
        <v>PI</v>
      </c>
      <c r="D1742" t="str">
        <f>_xlfn.IFNA(VLOOKUP(CONCATENATE($A1742,"|","PI"),'Compare PI to Roll'!$A:$D,4,FALSE),"")</f>
        <v>PI</v>
      </c>
      <c r="E1742" t="str">
        <f>_xlfn.IFNA(VLOOKUP(CONCATENATE($A1742,"|","ROLL"),'Compare PI to Roll'!$A:$D,4,FALSE),"")</f>
        <v/>
      </c>
      <c r="F1742" t="str">
        <f>_xlfn.IFNA(VLOOKUP(CONCATENATE($A1742,"|","ROLL"),'Compare PI to Roll'!$A:$D,4,FALSE),"")</f>
        <v/>
      </c>
      <c r="G1742" t="str">
        <f t="shared" si="27"/>
        <v>1|1|0|0</v>
      </c>
      <c r="H1742">
        <f>_xlfn.IFNA(VLOOKUP(K1742,'Tables to Map'!A:B,2,FALSE),"")</f>
        <v>1</v>
      </c>
      <c r="I1742" t="s">
        <v>8</v>
      </c>
      <c r="J1742" t="s">
        <v>9</v>
      </c>
      <c r="K1742" t="s">
        <v>4445</v>
      </c>
      <c r="L1742" t="s">
        <v>4523</v>
      </c>
      <c r="M1742">
        <v>41</v>
      </c>
      <c r="N1742" t="s">
        <v>1603</v>
      </c>
      <c r="O1742" t="s">
        <v>2636</v>
      </c>
      <c r="P1742" t="s">
        <v>2632</v>
      </c>
      <c r="Q1742">
        <v>255</v>
      </c>
      <c r="R1742">
        <v>255</v>
      </c>
      <c r="S1742" t="s">
        <v>1603</v>
      </c>
      <c r="T1742" t="s">
        <v>1603</v>
      </c>
      <c r="U1742" t="s">
        <v>1603</v>
      </c>
      <c r="V1742" t="s">
        <v>1603</v>
      </c>
      <c r="W1742" t="s">
        <v>1603</v>
      </c>
      <c r="X1742" t="s">
        <v>1603</v>
      </c>
      <c r="Y1742" t="s">
        <v>2633</v>
      </c>
      <c r="Z1742" t="s">
        <v>1603</v>
      </c>
      <c r="AA1742" t="s">
        <v>1603</v>
      </c>
      <c r="AB1742" t="s">
        <v>2634</v>
      </c>
      <c r="AC1742" t="s">
        <v>1603</v>
      </c>
      <c r="AD1742" t="s">
        <v>1603</v>
      </c>
      <c r="AE1742" t="s">
        <v>1603</v>
      </c>
    </row>
    <row r="1743" spans="1:31" x14ac:dyDescent="0.25">
      <c r="A1743" t="s">
        <v>4524</v>
      </c>
      <c r="C1743" t="str">
        <f>_xlfn.IFNA(VLOOKUP(CONCATENATE($A1743,"|","PI"),'Compare PI to Roll'!$A:$D,4,FALSE),"")</f>
        <v>PI</v>
      </c>
      <c r="D1743" t="str">
        <f>_xlfn.IFNA(VLOOKUP(CONCATENATE($A1743,"|","PI"),'Compare PI to Roll'!$A:$D,4,FALSE),"")</f>
        <v>PI</v>
      </c>
      <c r="E1743" t="str">
        <f>_xlfn.IFNA(VLOOKUP(CONCATENATE($A1743,"|","ROLL"),'Compare PI to Roll'!$A:$D,4,FALSE),"")</f>
        <v/>
      </c>
      <c r="F1743" t="str">
        <f>_xlfn.IFNA(VLOOKUP(CONCATENATE($A1743,"|","ROLL"),'Compare PI to Roll'!$A:$D,4,FALSE),"")</f>
        <v/>
      </c>
      <c r="G1743" t="str">
        <f t="shared" si="27"/>
        <v>1|1|0|0</v>
      </c>
      <c r="H1743">
        <f>_xlfn.IFNA(VLOOKUP(K1743,'Tables to Map'!A:B,2,FALSE),"")</f>
        <v>1</v>
      </c>
      <c r="I1743" t="s">
        <v>8</v>
      </c>
      <c r="J1743" t="s">
        <v>9</v>
      </c>
      <c r="K1743" t="s">
        <v>4445</v>
      </c>
      <c r="L1743" t="s">
        <v>4525</v>
      </c>
      <c r="M1743">
        <v>42</v>
      </c>
      <c r="N1743" t="s">
        <v>1603</v>
      </c>
      <c r="O1743" t="s">
        <v>2636</v>
      </c>
      <c r="P1743" t="s">
        <v>2632</v>
      </c>
      <c r="Q1743">
        <v>255</v>
      </c>
      <c r="R1743">
        <v>255</v>
      </c>
      <c r="S1743" t="s">
        <v>1603</v>
      </c>
      <c r="T1743" t="s">
        <v>1603</v>
      </c>
      <c r="U1743" t="s">
        <v>1603</v>
      </c>
      <c r="V1743" t="s">
        <v>1603</v>
      </c>
      <c r="W1743" t="s">
        <v>1603</v>
      </c>
      <c r="X1743" t="s">
        <v>1603</v>
      </c>
      <c r="Y1743" t="s">
        <v>2633</v>
      </c>
      <c r="Z1743" t="s">
        <v>1603</v>
      </c>
      <c r="AA1743" t="s">
        <v>1603</v>
      </c>
      <c r="AB1743" t="s">
        <v>2634</v>
      </c>
      <c r="AC1743" t="s">
        <v>1603</v>
      </c>
      <c r="AD1743" t="s">
        <v>1603</v>
      </c>
      <c r="AE1743" t="s">
        <v>1603</v>
      </c>
    </row>
    <row r="1744" spans="1:31" x14ac:dyDescent="0.25">
      <c r="A1744" t="s">
        <v>4526</v>
      </c>
      <c r="C1744" t="str">
        <f>_xlfn.IFNA(VLOOKUP(CONCATENATE($A1744,"|","PI"),'Compare PI to Roll'!$A:$D,4,FALSE),"")</f>
        <v>PI</v>
      </c>
      <c r="D1744" t="str">
        <f>_xlfn.IFNA(VLOOKUP(CONCATENATE($A1744,"|","PI"),'Compare PI to Roll'!$A:$D,4,FALSE),"")</f>
        <v>PI</v>
      </c>
      <c r="E1744" t="str">
        <f>_xlfn.IFNA(VLOOKUP(CONCATENATE($A1744,"|","ROLL"),'Compare PI to Roll'!$A:$D,4,FALSE),"")</f>
        <v/>
      </c>
      <c r="F1744" t="str">
        <f>_xlfn.IFNA(VLOOKUP(CONCATENATE($A1744,"|","ROLL"),'Compare PI to Roll'!$A:$D,4,FALSE),"")</f>
        <v/>
      </c>
      <c r="G1744" t="str">
        <f t="shared" si="27"/>
        <v>1|1|0|0</v>
      </c>
      <c r="H1744">
        <f>_xlfn.IFNA(VLOOKUP(K1744,'Tables to Map'!A:B,2,FALSE),"")</f>
        <v>1</v>
      </c>
      <c r="I1744" t="s">
        <v>8</v>
      </c>
      <c r="J1744" t="s">
        <v>9</v>
      </c>
      <c r="K1744" t="s">
        <v>4445</v>
      </c>
      <c r="L1744" t="s">
        <v>4527</v>
      </c>
      <c r="M1744">
        <v>43</v>
      </c>
      <c r="N1744" t="s">
        <v>1603</v>
      </c>
      <c r="O1744" t="s">
        <v>2636</v>
      </c>
      <c r="P1744" t="s">
        <v>2632</v>
      </c>
      <c r="Q1744">
        <v>255</v>
      </c>
      <c r="R1744">
        <v>255</v>
      </c>
      <c r="S1744" t="s">
        <v>1603</v>
      </c>
      <c r="T1744" t="s">
        <v>1603</v>
      </c>
      <c r="U1744" t="s">
        <v>1603</v>
      </c>
      <c r="V1744" t="s">
        <v>1603</v>
      </c>
      <c r="W1744" t="s">
        <v>1603</v>
      </c>
      <c r="X1744" t="s">
        <v>1603</v>
      </c>
      <c r="Y1744" t="s">
        <v>2633</v>
      </c>
      <c r="Z1744" t="s">
        <v>1603</v>
      </c>
      <c r="AA1744" t="s">
        <v>1603</v>
      </c>
      <c r="AB1744" t="s">
        <v>2634</v>
      </c>
      <c r="AC1744" t="s">
        <v>1603</v>
      </c>
      <c r="AD1744" t="s">
        <v>1603</v>
      </c>
      <c r="AE1744" t="s">
        <v>1603</v>
      </c>
    </row>
    <row r="1745" spans="1:31" x14ac:dyDescent="0.25">
      <c r="A1745" t="s">
        <v>4528</v>
      </c>
      <c r="C1745" t="str">
        <f>_xlfn.IFNA(VLOOKUP(CONCATENATE($A1745,"|","PI"),'Compare PI to Roll'!$A:$D,4,FALSE),"")</f>
        <v>PI</v>
      </c>
      <c r="D1745" t="str">
        <f>_xlfn.IFNA(VLOOKUP(CONCATENATE($A1745,"|","PI"),'Compare PI to Roll'!$A:$D,4,FALSE),"")</f>
        <v>PI</v>
      </c>
      <c r="E1745" t="str">
        <f>_xlfn.IFNA(VLOOKUP(CONCATENATE($A1745,"|","ROLL"),'Compare PI to Roll'!$A:$D,4,FALSE),"")</f>
        <v/>
      </c>
      <c r="F1745" t="str">
        <f>_xlfn.IFNA(VLOOKUP(CONCATENATE($A1745,"|","ROLL"),'Compare PI to Roll'!$A:$D,4,FALSE),"")</f>
        <v/>
      </c>
      <c r="G1745" t="str">
        <f t="shared" si="27"/>
        <v>1|1|0|0</v>
      </c>
      <c r="H1745">
        <f>_xlfn.IFNA(VLOOKUP(K1745,'Tables to Map'!A:B,2,FALSE),"")</f>
        <v>1</v>
      </c>
      <c r="I1745" t="s">
        <v>8</v>
      </c>
      <c r="J1745" t="s">
        <v>9</v>
      </c>
      <c r="K1745" t="s">
        <v>4445</v>
      </c>
      <c r="L1745" t="s">
        <v>4529</v>
      </c>
      <c r="M1745">
        <v>44</v>
      </c>
      <c r="N1745" t="s">
        <v>1603</v>
      </c>
      <c r="O1745" t="s">
        <v>2636</v>
      </c>
      <c r="P1745" t="s">
        <v>2632</v>
      </c>
      <c r="Q1745">
        <v>255</v>
      </c>
      <c r="R1745">
        <v>255</v>
      </c>
      <c r="S1745" t="s">
        <v>1603</v>
      </c>
      <c r="T1745" t="s">
        <v>1603</v>
      </c>
      <c r="U1745" t="s">
        <v>1603</v>
      </c>
      <c r="V1745" t="s">
        <v>1603</v>
      </c>
      <c r="W1745" t="s">
        <v>1603</v>
      </c>
      <c r="X1745" t="s">
        <v>1603</v>
      </c>
      <c r="Y1745" t="s">
        <v>2633</v>
      </c>
      <c r="Z1745" t="s">
        <v>1603</v>
      </c>
      <c r="AA1745" t="s">
        <v>1603</v>
      </c>
      <c r="AB1745" t="s">
        <v>2634</v>
      </c>
      <c r="AC1745" t="s">
        <v>1603</v>
      </c>
      <c r="AD1745" t="s">
        <v>1603</v>
      </c>
      <c r="AE1745" t="s">
        <v>1603</v>
      </c>
    </row>
    <row r="1746" spans="1:31" x14ac:dyDescent="0.25">
      <c r="A1746" t="s">
        <v>4530</v>
      </c>
      <c r="C1746" t="str">
        <f>_xlfn.IFNA(VLOOKUP(CONCATENATE($A1746,"|","PI"),'Compare PI to Roll'!$A:$D,4,FALSE),"")</f>
        <v>PI</v>
      </c>
      <c r="D1746" t="str">
        <f>_xlfn.IFNA(VLOOKUP(CONCATENATE($A1746,"|","PI"),'Compare PI to Roll'!$A:$D,4,FALSE),"")</f>
        <v>PI</v>
      </c>
      <c r="E1746" t="str">
        <f>_xlfn.IFNA(VLOOKUP(CONCATENATE($A1746,"|","ROLL"),'Compare PI to Roll'!$A:$D,4,FALSE),"")</f>
        <v/>
      </c>
      <c r="F1746" t="str">
        <f>_xlfn.IFNA(VLOOKUP(CONCATENATE($A1746,"|","ROLL"),'Compare PI to Roll'!$A:$D,4,FALSE),"")</f>
        <v/>
      </c>
      <c r="G1746" t="str">
        <f t="shared" si="27"/>
        <v>1|1|0|0</v>
      </c>
      <c r="H1746">
        <f>_xlfn.IFNA(VLOOKUP(K1746,'Tables to Map'!A:B,2,FALSE),"")</f>
        <v>1</v>
      </c>
      <c r="I1746" t="s">
        <v>8</v>
      </c>
      <c r="J1746" t="s">
        <v>9</v>
      </c>
      <c r="K1746" t="s">
        <v>4445</v>
      </c>
      <c r="L1746" t="s">
        <v>4531</v>
      </c>
      <c r="M1746">
        <v>45</v>
      </c>
      <c r="N1746" t="s">
        <v>1603</v>
      </c>
      <c r="O1746" t="s">
        <v>2636</v>
      </c>
      <c r="P1746" t="s">
        <v>2632</v>
      </c>
      <c r="Q1746">
        <v>255</v>
      </c>
      <c r="R1746">
        <v>255</v>
      </c>
      <c r="S1746" t="s">
        <v>1603</v>
      </c>
      <c r="T1746" t="s">
        <v>1603</v>
      </c>
      <c r="U1746" t="s">
        <v>1603</v>
      </c>
      <c r="V1746" t="s">
        <v>1603</v>
      </c>
      <c r="W1746" t="s">
        <v>1603</v>
      </c>
      <c r="X1746" t="s">
        <v>1603</v>
      </c>
      <c r="Y1746" t="s">
        <v>2633</v>
      </c>
      <c r="Z1746" t="s">
        <v>1603</v>
      </c>
      <c r="AA1746" t="s">
        <v>1603</v>
      </c>
      <c r="AB1746" t="s">
        <v>2634</v>
      </c>
      <c r="AC1746" t="s">
        <v>1603</v>
      </c>
      <c r="AD1746" t="s">
        <v>1603</v>
      </c>
      <c r="AE1746" t="s">
        <v>1603</v>
      </c>
    </row>
    <row r="1747" spans="1:31" x14ac:dyDescent="0.25">
      <c r="A1747" t="s">
        <v>4532</v>
      </c>
      <c r="C1747" t="str">
        <f>_xlfn.IFNA(VLOOKUP(CONCATENATE($A1747,"|","PI"),'Compare PI to Roll'!$A:$D,4,FALSE),"")</f>
        <v>PI</v>
      </c>
      <c r="D1747" t="str">
        <f>_xlfn.IFNA(VLOOKUP(CONCATENATE($A1747,"|","PI"),'Compare PI to Roll'!$A:$D,4,FALSE),"")</f>
        <v>PI</v>
      </c>
      <c r="E1747" t="str">
        <f>_xlfn.IFNA(VLOOKUP(CONCATENATE($A1747,"|","ROLL"),'Compare PI to Roll'!$A:$D,4,FALSE),"")</f>
        <v/>
      </c>
      <c r="F1747" t="str">
        <f>_xlfn.IFNA(VLOOKUP(CONCATENATE($A1747,"|","ROLL"),'Compare PI to Roll'!$A:$D,4,FALSE),"")</f>
        <v/>
      </c>
      <c r="G1747" t="str">
        <f t="shared" si="27"/>
        <v>1|1|0|0</v>
      </c>
      <c r="H1747">
        <f>_xlfn.IFNA(VLOOKUP(K1747,'Tables to Map'!A:B,2,FALSE),"")</f>
        <v>1</v>
      </c>
      <c r="I1747" t="s">
        <v>8</v>
      </c>
      <c r="J1747" t="s">
        <v>9</v>
      </c>
      <c r="K1747" t="s">
        <v>4445</v>
      </c>
      <c r="L1747" t="s">
        <v>4533</v>
      </c>
      <c r="M1747">
        <v>46</v>
      </c>
      <c r="N1747" t="s">
        <v>1603</v>
      </c>
      <c r="O1747" t="s">
        <v>2636</v>
      </c>
      <c r="P1747" t="s">
        <v>2630</v>
      </c>
      <c r="Q1747" t="s">
        <v>1603</v>
      </c>
      <c r="R1747" t="s">
        <v>1603</v>
      </c>
      <c r="S1747">
        <v>10</v>
      </c>
      <c r="T1747">
        <v>10</v>
      </c>
      <c r="U1747">
        <v>0</v>
      </c>
      <c r="V1747" t="s">
        <v>1603</v>
      </c>
      <c r="W1747" t="s">
        <v>1603</v>
      </c>
      <c r="X1747" t="s">
        <v>1603</v>
      </c>
      <c r="Y1747" t="s">
        <v>1603</v>
      </c>
      <c r="Z1747" t="s">
        <v>1603</v>
      </c>
      <c r="AA1747" t="s">
        <v>1603</v>
      </c>
      <c r="AB1747" t="s">
        <v>1603</v>
      </c>
      <c r="AC1747" t="s">
        <v>1603</v>
      </c>
      <c r="AD1747" t="s">
        <v>1603</v>
      </c>
      <c r="AE1747" t="s">
        <v>1603</v>
      </c>
    </row>
    <row r="1748" spans="1:31" x14ac:dyDescent="0.25">
      <c r="A1748" t="s">
        <v>4534</v>
      </c>
      <c r="C1748" t="str">
        <f>_xlfn.IFNA(VLOOKUP(CONCATENATE($A1748,"|","PI"),'Compare PI to Roll'!$A:$D,4,FALSE),"")</f>
        <v>PI</v>
      </c>
      <c r="D1748" t="str">
        <f>_xlfn.IFNA(VLOOKUP(CONCATENATE($A1748,"|","PI"),'Compare PI to Roll'!$A:$D,4,FALSE),"")</f>
        <v>PI</v>
      </c>
      <c r="E1748" t="str">
        <f>_xlfn.IFNA(VLOOKUP(CONCATENATE($A1748,"|","ROLL"),'Compare PI to Roll'!$A:$D,4,FALSE),"")</f>
        <v/>
      </c>
      <c r="F1748" t="str">
        <f>_xlfn.IFNA(VLOOKUP(CONCATENATE($A1748,"|","ROLL"),'Compare PI to Roll'!$A:$D,4,FALSE),"")</f>
        <v/>
      </c>
      <c r="G1748" t="str">
        <f t="shared" si="27"/>
        <v>1|1|0|0</v>
      </c>
      <c r="H1748">
        <f>_xlfn.IFNA(VLOOKUP(K1748,'Tables to Map'!A:B,2,FALSE),"")</f>
        <v>1</v>
      </c>
      <c r="I1748" t="s">
        <v>8</v>
      </c>
      <c r="J1748" t="s">
        <v>9</v>
      </c>
      <c r="K1748" t="s">
        <v>4445</v>
      </c>
      <c r="L1748" t="s">
        <v>4535</v>
      </c>
      <c r="M1748">
        <v>47</v>
      </c>
      <c r="N1748" t="s">
        <v>1603</v>
      </c>
      <c r="O1748" t="s">
        <v>2636</v>
      </c>
      <c r="P1748" t="s">
        <v>2630</v>
      </c>
      <c r="Q1748" t="s">
        <v>1603</v>
      </c>
      <c r="R1748" t="s">
        <v>1603</v>
      </c>
      <c r="S1748">
        <v>10</v>
      </c>
      <c r="T1748">
        <v>10</v>
      </c>
      <c r="U1748">
        <v>0</v>
      </c>
      <c r="V1748" t="s">
        <v>1603</v>
      </c>
      <c r="W1748" t="s">
        <v>1603</v>
      </c>
      <c r="X1748" t="s">
        <v>1603</v>
      </c>
      <c r="Y1748" t="s">
        <v>1603</v>
      </c>
      <c r="Z1748" t="s">
        <v>1603</v>
      </c>
      <c r="AA1748" t="s">
        <v>1603</v>
      </c>
      <c r="AB1748" t="s">
        <v>1603</v>
      </c>
      <c r="AC1748" t="s">
        <v>1603</v>
      </c>
      <c r="AD1748" t="s">
        <v>1603</v>
      </c>
      <c r="AE1748" t="s">
        <v>1603</v>
      </c>
    </row>
    <row r="1749" spans="1:31" x14ac:dyDescent="0.25">
      <c r="A1749" t="s">
        <v>4536</v>
      </c>
      <c r="C1749" t="str">
        <f>_xlfn.IFNA(VLOOKUP(CONCATENATE($A1749,"|","PI"),'Compare PI to Roll'!$A:$D,4,FALSE),"")</f>
        <v>PI</v>
      </c>
      <c r="D1749" t="str">
        <f>_xlfn.IFNA(VLOOKUP(CONCATENATE($A1749,"|","PI"),'Compare PI to Roll'!$A:$D,4,FALSE),"")</f>
        <v>PI</v>
      </c>
      <c r="E1749" t="str">
        <f>_xlfn.IFNA(VLOOKUP(CONCATENATE($A1749,"|","ROLL"),'Compare PI to Roll'!$A:$D,4,FALSE),"")</f>
        <v/>
      </c>
      <c r="F1749" t="str">
        <f>_xlfn.IFNA(VLOOKUP(CONCATENATE($A1749,"|","ROLL"),'Compare PI to Roll'!$A:$D,4,FALSE),"")</f>
        <v/>
      </c>
      <c r="G1749" t="str">
        <f t="shared" si="27"/>
        <v>1|1|0|0</v>
      </c>
      <c r="H1749">
        <f>_xlfn.IFNA(VLOOKUP(K1749,'Tables to Map'!A:B,2,FALSE),"")</f>
        <v>1</v>
      </c>
      <c r="I1749" t="s">
        <v>8</v>
      </c>
      <c r="J1749" t="s">
        <v>9</v>
      </c>
      <c r="K1749" t="s">
        <v>4445</v>
      </c>
      <c r="L1749" t="s">
        <v>4537</v>
      </c>
      <c r="M1749">
        <v>48</v>
      </c>
      <c r="N1749" t="s">
        <v>1603</v>
      </c>
      <c r="O1749" t="s">
        <v>2636</v>
      </c>
      <c r="P1749" t="s">
        <v>2632</v>
      </c>
      <c r="Q1749">
        <v>767</v>
      </c>
      <c r="R1749">
        <v>767</v>
      </c>
      <c r="S1749" t="s">
        <v>1603</v>
      </c>
      <c r="T1749" t="s">
        <v>1603</v>
      </c>
      <c r="U1749" t="s">
        <v>1603</v>
      </c>
      <c r="V1749" t="s">
        <v>1603</v>
      </c>
      <c r="W1749" t="s">
        <v>1603</v>
      </c>
      <c r="X1749" t="s">
        <v>1603</v>
      </c>
      <c r="Y1749" t="s">
        <v>2633</v>
      </c>
      <c r="Z1749" t="s">
        <v>1603</v>
      </c>
      <c r="AA1749" t="s">
        <v>1603</v>
      </c>
      <c r="AB1749" t="s">
        <v>2634</v>
      </c>
      <c r="AC1749" t="s">
        <v>1603</v>
      </c>
      <c r="AD1749" t="s">
        <v>1603</v>
      </c>
      <c r="AE1749" t="s">
        <v>1603</v>
      </c>
    </row>
    <row r="1750" spans="1:31" x14ac:dyDescent="0.25">
      <c r="A1750" t="s">
        <v>4538</v>
      </c>
      <c r="C1750" t="str">
        <f>_xlfn.IFNA(VLOOKUP(CONCATENATE($A1750,"|","PI"),'Compare PI to Roll'!$A:$D,4,FALSE),"")</f>
        <v>PI</v>
      </c>
      <c r="D1750" t="str">
        <f>_xlfn.IFNA(VLOOKUP(CONCATENATE($A1750,"|","PI"),'Compare PI to Roll'!$A:$D,4,FALSE),"")</f>
        <v>PI</v>
      </c>
      <c r="E1750" t="str">
        <f>_xlfn.IFNA(VLOOKUP(CONCATENATE($A1750,"|","ROLL"),'Compare PI to Roll'!$A:$D,4,FALSE),"")</f>
        <v/>
      </c>
      <c r="F1750" t="str">
        <f>_xlfn.IFNA(VLOOKUP(CONCATENATE($A1750,"|","ROLL"),'Compare PI to Roll'!$A:$D,4,FALSE),"")</f>
        <v/>
      </c>
      <c r="G1750" t="str">
        <f t="shared" si="27"/>
        <v>1|1|0|0</v>
      </c>
      <c r="H1750">
        <f>_xlfn.IFNA(VLOOKUP(K1750,'Tables to Map'!A:B,2,FALSE),"")</f>
        <v>1</v>
      </c>
      <c r="I1750" t="s">
        <v>8</v>
      </c>
      <c r="J1750" t="s">
        <v>9</v>
      </c>
      <c r="K1750" t="s">
        <v>4445</v>
      </c>
      <c r="L1750" t="s">
        <v>4539</v>
      </c>
      <c r="M1750">
        <v>49</v>
      </c>
      <c r="N1750" t="s">
        <v>1603</v>
      </c>
      <c r="O1750" t="s">
        <v>2636</v>
      </c>
      <c r="P1750" t="s">
        <v>2632</v>
      </c>
      <c r="Q1750">
        <v>255</v>
      </c>
      <c r="R1750">
        <v>255</v>
      </c>
      <c r="S1750" t="s">
        <v>1603</v>
      </c>
      <c r="T1750" t="s">
        <v>1603</v>
      </c>
      <c r="U1750" t="s">
        <v>1603</v>
      </c>
      <c r="V1750" t="s">
        <v>1603</v>
      </c>
      <c r="W1750" t="s">
        <v>1603</v>
      </c>
      <c r="X1750" t="s">
        <v>1603</v>
      </c>
      <c r="Y1750" t="s">
        <v>2633</v>
      </c>
      <c r="Z1750" t="s">
        <v>1603</v>
      </c>
      <c r="AA1750" t="s">
        <v>1603</v>
      </c>
      <c r="AB1750" t="s">
        <v>2634</v>
      </c>
      <c r="AC1750" t="s">
        <v>1603</v>
      </c>
      <c r="AD1750" t="s">
        <v>1603</v>
      </c>
      <c r="AE1750" t="s">
        <v>1603</v>
      </c>
    </row>
    <row r="1751" spans="1:31" x14ac:dyDescent="0.25">
      <c r="A1751" t="s">
        <v>4540</v>
      </c>
      <c r="C1751" t="str">
        <f>_xlfn.IFNA(VLOOKUP(CONCATENATE($A1751,"|","PI"),'Compare PI to Roll'!$A:$D,4,FALSE),"")</f>
        <v>PI</v>
      </c>
      <c r="D1751" t="str">
        <f>_xlfn.IFNA(VLOOKUP(CONCATENATE($A1751,"|","PI"),'Compare PI to Roll'!$A:$D,4,FALSE),"")</f>
        <v>PI</v>
      </c>
      <c r="E1751" t="str">
        <f>_xlfn.IFNA(VLOOKUP(CONCATENATE($A1751,"|","ROLL"),'Compare PI to Roll'!$A:$D,4,FALSE),"")</f>
        <v/>
      </c>
      <c r="F1751" t="str">
        <f>_xlfn.IFNA(VLOOKUP(CONCATENATE($A1751,"|","ROLL"),'Compare PI to Roll'!$A:$D,4,FALSE),"")</f>
        <v/>
      </c>
      <c r="G1751" t="str">
        <f t="shared" si="27"/>
        <v>1|1|0|0</v>
      </c>
      <c r="H1751">
        <f>_xlfn.IFNA(VLOOKUP(K1751,'Tables to Map'!A:B,2,FALSE),"")</f>
        <v>1</v>
      </c>
      <c r="I1751" t="s">
        <v>8</v>
      </c>
      <c r="J1751" t="s">
        <v>9</v>
      </c>
      <c r="K1751" t="s">
        <v>4445</v>
      </c>
      <c r="L1751" t="s">
        <v>4541</v>
      </c>
      <c r="M1751">
        <v>50</v>
      </c>
      <c r="N1751" t="s">
        <v>1603</v>
      </c>
      <c r="O1751" t="s">
        <v>2636</v>
      </c>
      <c r="P1751" t="s">
        <v>2632</v>
      </c>
      <c r="Q1751">
        <v>255</v>
      </c>
      <c r="R1751">
        <v>255</v>
      </c>
      <c r="S1751" t="s">
        <v>1603</v>
      </c>
      <c r="T1751" t="s">
        <v>1603</v>
      </c>
      <c r="U1751" t="s">
        <v>1603</v>
      </c>
      <c r="V1751" t="s">
        <v>1603</v>
      </c>
      <c r="W1751" t="s">
        <v>1603</v>
      </c>
      <c r="X1751" t="s">
        <v>1603</v>
      </c>
      <c r="Y1751" t="s">
        <v>2633</v>
      </c>
      <c r="Z1751" t="s">
        <v>1603</v>
      </c>
      <c r="AA1751" t="s">
        <v>1603</v>
      </c>
      <c r="AB1751" t="s">
        <v>2634</v>
      </c>
      <c r="AC1751" t="s">
        <v>1603</v>
      </c>
      <c r="AD1751" t="s">
        <v>1603</v>
      </c>
      <c r="AE1751" t="s">
        <v>1603</v>
      </c>
    </row>
    <row r="1752" spans="1:31" x14ac:dyDescent="0.25">
      <c r="A1752" t="s">
        <v>4542</v>
      </c>
      <c r="C1752" t="str">
        <f>_xlfn.IFNA(VLOOKUP(CONCATENATE($A1752,"|","PI"),'Compare PI to Roll'!$A:$D,4,FALSE),"")</f>
        <v>PI</v>
      </c>
      <c r="D1752" t="str">
        <f>_xlfn.IFNA(VLOOKUP(CONCATENATE($A1752,"|","PI"),'Compare PI to Roll'!$A:$D,4,FALSE),"")</f>
        <v>PI</v>
      </c>
      <c r="E1752" t="str">
        <f>_xlfn.IFNA(VLOOKUP(CONCATENATE($A1752,"|","ROLL"),'Compare PI to Roll'!$A:$D,4,FALSE),"")</f>
        <v/>
      </c>
      <c r="F1752" t="str">
        <f>_xlfn.IFNA(VLOOKUP(CONCATENATE($A1752,"|","ROLL"),'Compare PI to Roll'!$A:$D,4,FALSE),"")</f>
        <v/>
      </c>
      <c r="G1752" t="str">
        <f t="shared" si="27"/>
        <v>1|1|0|0</v>
      </c>
      <c r="H1752">
        <f>_xlfn.IFNA(VLOOKUP(K1752,'Tables to Map'!A:B,2,FALSE),"")</f>
        <v>1</v>
      </c>
      <c r="I1752" t="s">
        <v>8</v>
      </c>
      <c r="J1752" t="s">
        <v>9</v>
      </c>
      <c r="K1752" t="s">
        <v>4445</v>
      </c>
      <c r="L1752" t="s">
        <v>4543</v>
      </c>
      <c r="M1752">
        <v>51</v>
      </c>
      <c r="N1752" t="s">
        <v>1603</v>
      </c>
      <c r="O1752" t="s">
        <v>2636</v>
      </c>
      <c r="P1752" t="s">
        <v>2630</v>
      </c>
      <c r="Q1752" t="s">
        <v>1603</v>
      </c>
      <c r="R1752" t="s">
        <v>1603</v>
      </c>
      <c r="S1752">
        <v>10</v>
      </c>
      <c r="T1752">
        <v>10</v>
      </c>
      <c r="U1752">
        <v>0</v>
      </c>
      <c r="V1752" t="s">
        <v>1603</v>
      </c>
      <c r="W1752" t="s">
        <v>1603</v>
      </c>
      <c r="X1752" t="s">
        <v>1603</v>
      </c>
      <c r="Y1752" t="s">
        <v>1603</v>
      </c>
      <c r="Z1752" t="s">
        <v>1603</v>
      </c>
      <c r="AA1752" t="s">
        <v>1603</v>
      </c>
      <c r="AB1752" t="s">
        <v>1603</v>
      </c>
      <c r="AC1752" t="s">
        <v>1603</v>
      </c>
      <c r="AD1752" t="s">
        <v>1603</v>
      </c>
      <c r="AE1752" t="s">
        <v>1603</v>
      </c>
    </row>
    <row r="1753" spans="1:31" x14ac:dyDescent="0.25">
      <c r="A1753" t="s">
        <v>4544</v>
      </c>
      <c r="C1753" t="str">
        <f>_xlfn.IFNA(VLOOKUP(CONCATENATE($A1753,"|","PI"),'Compare PI to Roll'!$A:$D,4,FALSE),"")</f>
        <v>PI</v>
      </c>
      <c r="D1753" t="str">
        <f>_xlfn.IFNA(VLOOKUP(CONCATENATE($A1753,"|","PI"),'Compare PI to Roll'!$A:$D,4,FALSE),"")</f>
        <v>PI</v>
      </c>
      <c r="E1753" t="str">
        <f>_xlfn.IFNA(VLOOKUP(CONCATENATE($A1753,"|","ROLL"),'Compare PI to Roll'!$A:$D,4,FALSE),"")</f>
        <v/>
      </c>
      <c r="F1753" t="str">
        <f>_xlfn.IFNA(VLOOKUP(CONCATENATE($A1753,"|","ROLL"),'Compare PI to Roll'!$A:$D,4,FALSE),"")</f>
        <v/>
      </c>
      <c r="G1753" t="str">
        <f t="shared" si="27"/>
        <v>1|1|0|0</v>
      </c>
      <c r="H1753">
        <f>_xlfn.IFNA(VLOOKUP(K1753,'Tables to Map'!A:B,2,FALSE),"")</f>
        <v>1</v>
      </c>
      <c r="I1753" t="s">
        <v>8</v>
      </c>
      <c r="J1753" t="s">
        <v>9</v>
      </c>
      <c r="K1753" t="s">
        <v>4445</v>
      </c>
      <c r="L1753" t="s">
        <v>4545</v>
      </c>
      <c r="M1753">
        <v>52</v>
      </c>
      <c r="N1753" t="s">
        <v>1603</v>
      </c>
      <c r="O1753" t="s">
        <v>2636</v>
      </c>
      <c r="P1753" t="s">
        <v>2632</v>
      </c>
      <c r="Q1753">
        <v>3</v>
      </c>
      <c r="R1753">
        <v>3</v>
      </c>
      <c r="S1753" t="s">
        <v>1603</v>
      </c>
      <c r="T1753" t="s">
        <v>1603</v>
      </c>
      <c r="U1753" t="s">
        <v>1603</v>
      </c>
      <c r="V1753" t="s">
        <v>1603</v>
      </c>
      <c r="W1753" t="s">
        <v>1603</v>
      </c>
      <c r="X1753" t="s">
        <v>1603</v>
      </c>
      <c r="Y1753" t="s">
        <v>2633</v>
      </c>
      <c r="Z1753" t="s">
        <v>1603</v>
      </c>
      <c r="AA1753" t="s">
        <v>1603</v>
      </c>
      <c r="AB1753" t="s">
        <v>2634</v>
      </c>
      <c r="AC1753" t="s">
        <v>1603</v>
      </c>
      <c r="AD1753" t="s">
        <v>1603</v>
      </c>
      <c r="AE1753" t="s">
        <v>1603</v>
      </c>
    </row>
    <row r="1754" spans="1:31" x14ac:dyDescent="0.25">
      <c r="A1754" t="s">
        <v>4546</v>
      </c>
      <c r="C1754" t="str">
        <f>_xlfn.IFNA(VLOOKUP(CONCATENATE($A1754,"|","PI"),'Compare PI to Roll'!$A:$D,4,FALSE),"")</f>
        <v>PI</v>
      </c>
      <c r="D1754" t="str">
        <f>_xlfn.IFNA(VLOOKUP(CONCATENATE($A1754,"|","PI"),'Compare PI to Roll'!$A:$D,4,FALSE),"")</f>
        <v>PI</v>
      </c>
      <c r="E1754" t="str">
        <f>_xlfn.IFNA(VLOOKUP(CONCATENATE($A1754,"|","ROLL"),'Compare PI to Roll'!$A:$D,4,FALSE),"")</f>
        <v/>
      </c>
      <c r="F1754" t="str">
        <f>_xlfn.IFNA(VLOOKUP(CONCATENATE($A1754,"|","ROLL"),'Compare PI to Roll'!$A:$D,4,FALSE),"")</f>
        <v/>
      </c>
      <c r="G1754" t="str">
        <f t="shared" si="27"/>
        <v>1|1|0|0</v>
      </c>
      <c r="H1754">
        <f>_xlfn.IFNA(VLOOKUP(K1754,'Tables to Map'!A:B,2,FALSE),"")</f>
        <v>1</v>
      </c>
      <c r="I1754" t="s">
        <v>8</v>
      </c>
      <c r="J1754" t="s">
        <v>9</v>
      </c>
      <c r="K1754" t="s">
        <v>4445</v>
      </c>
      <c r="L1754" t="s">
        <v>4547</v>
      </c>
      <c r="M1754">
        <v>53</v>
      </c>
      <c r="N1754" t="s">
        <v>1603</v>
      </c>
      <c r="O1754" t="s">
        <v>2636</v>
      </c>
      <c r="P1754" t="s">
        <v>2711</v>
      </c>
      <c r="Q1754" t="s">
        <v>1603</v>
      </c>
      <c r="R1754" t="s">
        <v>1603</v>
      </c>
      <c r="S1754">
        <v>7</v>
      </c>
      <c r="T1754">
        <v>10</v>
      </c>
      <c r="U1754">
        <v>4</v>
      </c>
      <c r="V1754" t="s">
        <v>1603</v>
      </c>
      <c r="W1754" t="s">
        <v>1603</v>
      </c>
      <c r="X1754" t="s">
        <v>1603</v>
      </c>
      <c r="Y1754" t="s">
        <v>1603</v>
      </c>
      <c r="Z1754" t="s">
        <v>1603</v>
      </c>
      <c r="AA1754" t="s">
        <v>1603</v>
      </c>
      <c r="AB1754" t="s">
        <v>1603</v>
      </c>
      <c r="AC1754" t="s">
        <v>1603</v>
      </c>
      <c r="AD1754" t="s">
        <v>1603</v>
      </c>
      <c r="AE1754" t="s">
        <v>1603</v>
      </c>
    </row>
    <row r="1755" spans="1:31" x14ac:dyDescent="0.25">
      <c r="A1755" t="s">
        <v>4548</v>
      </c>
      <c r="C1755" t="str">
        <f>_xlfn.IFNA(VLOOKUP(CONCATENATE($A1755,"|","PI"),'Compare PI to Roll'!$A:$D,4,FALSE),"")</f>
        <v>PI</v>
      </c>
      <c r="D1755" t="str">
        <f>_xlfn.IFNA(VLOOKUP(CONCATENATE($A1755,"|","PI"),'Compare PI to Roll'!$A:$D,4,FALSE),"")</f>
        <v>PI</v>
      </c>
      <c r="E1755" t="str">
        <f>_xlfn.IFNA(VLOOKUP(CONCATENATE($A1755,"|","ROLL"),'Compare PI to Roll'!$A:$D,4,FALSE),"")</f>
        <v/>
      </c>
      <c r="F1755" t="str">
        <f>_xlfn.IFNA(VLOOKUP(CONCATENATE($A1755,"|","ROLL"),'Compare PI to Roll'!$A:$D,4,FALSE),"")</f>
        <v/>
      </c>
      <c r="G1755" t="str">
        <f t="shared" si="27"/>
        <v>1|1|0|0</v>
      </c>
      <c r="H1755">
        <f>_xlfn.IFNA(VLOOKUP(K1755,'Tables to Map'!A:B,2,FALSE),"")</f>
        <v>1</v>
      </c>
      <c r="I1755" t="s">
        <v>8</v>
      </c>
      <c r="J1755" t="s">
        <v>9</v>
      </c>
      <c r="K1755" t="s">
        <v>4445</v>
      </c>
      <c r="L1755" t="s">
        <v>4549</v>
      </c>
      <c r="M1755">
        <v>54</v>
      </c>
      <c r="N1755" t="s">
        <v>1603</v>
      </c>
      <c r="O1755" t="s">
        <v>2636</v>
      </c>
      <c r="P1755" t="s">
        <v>2632</v>
      </c>
      <c r="Q1755">
        <v>255</v>
      </c>
      <c r="R1755">
        <v>255</v>
      </c>
      <c r="S1755" t="s">
        <v>1603</v>
      </c>
      <c r="T1755" t="s">
        <v>1603</v>
      </c>
      <c r="U1755" t="s">
        <v>1603</v>
      </c>
      <c r="V1755" t="s">
        <v>1603</v>
      </c>
      <c r="W1755" t="s">
        <v>1603</v>
      </c>
      <c r="X1755" t="s">
        <v>1603</v>
      </c>
      <c r="Y1755" t="s">
        <v>2633</v>
      </c>
      <c r="Z1755" t="s">
        <v>1603</v>
      </c>
      <c r="AA1755" t="s">
        <v>1603</v>
      </c>
      <c r="AB1755" t="s">
        <v>2634</v>
      </c>
      <c r="AC1755" t="s">
        <v>1603</v>
      </c>
      <c r="AD1755" t="s">
        <v>1603</v>
      </c>
      <c r="AE1755" t="s">
        <v>1603</v>
      </c>
    </row>
    <row r="1756" spans="1:31" x14ac:dyDescent="0.25">
      <c r="A1756" t="s">
        <v>4550</v>
      </c>
      <c r="C1756" t="str">
        <f>_xlfn.IFNA(VLOOKUP(CONCATENATE($A1756,"|","PI"),'Compare PI to Roll'!$A:$D,4,FALSE),"")</f>
        <v>PI</v>
      </c>
      <c r="D1756" t="str">
        <f>_xlfn.IFNA(VLOOKUP(CONCATENATE($A1756,"|","PI"),'Compare PI to Roll'!$A:$D,4,FALSE),"")</f>
        <v>PI</v>
      </c>
      <c r="E1756" t="str">
        <f>_xlfn.IFNA(VLOOKUP(CONCATENATE($A1756,"|","ROLL"),'Compare PI to Roll'!$A:$D,4,FALSE),"")</f>
        <v/>
      </c>
      <c r="F1756" t="str">
        <f>_xlfn.IFNA(VLOOKUP(CONCATENATE($A1756,"|","ROLL"),'Compare PI to Roll'!$A:$D,4,FALSE),"")</f>
        <v/>
      </c>
      <c r="G1756" t="str">
        <f t="shared" si="27"/>
        <v>1|1|0|0</v>
      </c>
      <c r="H1756">
        <f>_xlfn.IFNA(VLOOKUP(K1756,'Tables to Map'!A:B,2,FALSE),"")</f>
        <v>1</v>
      </c>
      <c r="I1756" t="s">
        <v>8</v>
      </c>
      <c r="J1756" t="s">
        <v>9</v>
      </c>
      <c r="K1756" t="s">
        <v>4445</v>
      </c>
      <c r="L1756" t="s">
        <v>4551</v>
      </c>
      <c r="M1756">
        <v>55</v>
      </c>
      <c r="N1756" t="s">
        <v>1603</v>
      </c>
      <c r="O1756" t="s">
        <v>2636</v>
      </c>
      <c r="P1756" t="s">
        <v>2632</v>
      </c>
      <c r="Q1756">
        <v>255</v>
      </c>
      <c r="R1756">
        <v>255</v>
      </c>
      <c r="S1756" t="s">
        <v>1603</v>
      </c>
      <c r="T1756" t="s">
        <v>1603</v>
      </c>
      <c r="U1756" t="s">
        <v>1603</v>
      </c>
      <c r="V1756" t="s">
        <v>1603</v>
      </c>
      <c r="W1756" t="s">
        <v>1603</v>
      </c>
      <c r="X1756" t="s">
        <v>1603</v>
      </c>
      <c r="Y1756" t="s">
        <v>2633</v>
      </c>
      <c r="Z1756" t="s">
        <v>1603</v>
      </c>
      <c r="AA1756" t="s">
        <v>1603</v>
      </c>
      <c r="AB1756" t="s">
        <v>2634</v>
      </c>
      <c r="AC1756" t="s">
        <v>1603</v>
      </c>
      <c r="AD1756" t="s">
        <v>1603</v>
      </c>
      <c r="AE1756" t="s">
        <v>1603</v>
      </c>
    </row>
    <row r="1757" spans="1:31" x14ac:dyDescent="0.25">
      <c r="A1757" t="s">
        <v>4552</v>
      </c>
      <c r="C1757" t="str">
        <f>_xlfn.IFNA(VLOOKUP(CONCATENATE($A1757,"|","PI"),'Compare PI to Roll'!$A:$D,4,FALSE),"")</f>
        <v>PI</v>
      </c>
      <c r="D1757" t="str">
        <f>_xlfn.IFNA(VLOOKUP(CONCATENATE($A1757,"|","PI"),'Compare PI to Roll'!$A:$D,4,FALSE),"")</f>
        <v>PI</v>
      </c>
      <c r="E1757" t="str">
        <f>_xlfn.IFNA(VLOOKUP(CONCATENATE($A1757,"|","ROLL"),'Compare PI to Roll'!$A:$D,4,FALSE),"")</f>
        <v/>
      </c>
      <c r="F1757" t="str">
        <f>_xlfn.IFNA(VLOOKUP(CONCATENATE($A1757,"|","ROLL"),'Compare PI to Roll'!$A:$D,4,FALSE),"")</f>
        <v/>
      </c>
      <c r="G1757" t="str">
        <f t="shared" si="27"/>
        <v>1|1|0|0</v>
      </c>
      <c r="H1757">
        <f>_xlfn.IFNA(VLOOKUP(K1757,'Tables to Map'!A:B,2,FALSE),"")</f>
        <v>1</v>
      </c>
      <c r="I1757" t="s">
        <v>8</v>
      </c>
      <c r="J1757" t="s">
        <v>9</v>
      </c>
      <c r="K1757" t="s">
        <v>4445</v>
      </c>
      <c r="L1757" t="s">
        <v>4553</v>
      </c>
      <c r="M1757">
        <v>56</v>
      </c>
      <c r="N1757" t="s">
        <v>1603</v>
      </c>
      <c r="O1757" t="s">
        <v>2636</v>
      </c>
      <c r="P1757" t="s">
        <v>2632</v>
      </c>
      <c r="Q1757">
        <v>255</v>
      </c>
      <c r="R1757">
        <v>255</v>
      </c>
      <c r="S1757" t="s">
        <v>1603</v>
      </c>
      <c r="T1757" t="s">
        <v>1603</v>
      </c>
      <c r="U1757" t="s">
        <v>1603</v>
      </c>
      <c r="V1757" t="s">
        <v>1603</v>
      </c>
      <c r="W1757" t="s">
        <v>1603</v>
      </c>
      <c r="X1757" t="s">
        <v>1603</v>
      </c>
      <c r="Y1757" t="s">
        <v>2633</v>
      </c>
      <c r="Z1757" t="s">
        <v>1603</v>
      </c>
      <c r="AA1757" t="s">
        <v>1603</v>
      </c>
      <c r="AB1757" t="s">
        <v>2634</v>
      </c>
      <c r="AC1757" t="s">
        <v>1603</v>
      </c>
      <c r="AD1757" t="s">
        <v>1603</v>
      </c>
      <c r="AE1757" t="s">
        <v>1603</v>
      </c>
    </row>
    <row r="1758" spans="1:31" x14ac:dyDescent="0.25">
      <c r="A1758" t="s">
        <v>4554</v>
      </c>
      <c r="C1758" t="str">
        <f>_xlfn.IFNA(VLOOKUP(CONCATENATE($A1758,"|","PI"),'Compare PI to Roll'!$A:$D,4,FALSE),"")</f>
        <v>PI</v>
      </c>
      <c r="D1758" t="str">
        <f>_xlfn.IFNA(VLOOKUP(CONCATENATE($A1758,"|","PI"),'Compare PI to Roll'!$A:$D,4,FALSE),"")</f>
        <v>PI</v>
      </c>
      <c r="E1758" t="str">
        <f>_xlfn.IFNA(VLOOKUP(CONCATENATE($A1758,"|","ROLL"),'Compare PI to Roll'!$A:$D,4,FALSE),"")</f>
        <v/>
      </c>
      <c r="F1758" t="str">
        <f>_xlfn.IFNA(VLOOKUP(CONCATENATE($A1758,"|","ROLL"),'Compare PI to Roll'!$A:$D,4,FALSE),"")</f>
        <v/>
      </c>
      <c r="G1758" t="str">
        <f t="shared" si="27"/>
        <v>1|1|0|0</v>
      </c>
      <c r="H1758">
        <f>_xlfn.IFNA(VLOOKUP(K1758,'Tables to Map'!A:B,2,FALSE),"")</f>
        <v>1</v>
      </c>
      <c r="I1758" t="s">
        <v>8</v>
      </c>
      <c r="J1758" t="s">
        <v>9</v>
      </c>
      <c r="K1758" t="s">
        <v>4445</v>
      </c>
      <c r="L1758" t="s">
        <v>4555</v>
      </c>
      <c r="M1758">
        <v>57</v>
      </c>
      <c r="N1758" t="s">
        <v>1603</v>
      </c>
      <c r="O1758" t="s">
        <v>2636</v>
      </c>
      <c r="P1758" t="s">
        <v>2632</v>
      </c>
      <c r="Q1758">
        <v>255</v>
      </c>
      <c r="R1758">
        <v>255</v>
      </c>
      <c r="S1758" t="s">
        <v>1603</v>
      </c>
      <c r="T1758" t="s">
        <v>1603</v>
      </c>
      <c r="U1758" t="s">
        <v>1603</v>
      </c>
      <c r="V1758" t="s">
        <v>1603</v>
      </c>
      <c r="W1758" t="s">
        <v>1603</v>
      </c>
      <c r="X1758" t="s">
        <v>1603</v>
      </c>
      <c r="Y1758" t="s">
        <v>2633</v>
      </c>
      <c r="Z1758" t="s">
        <v>1603</v>
      </c>
      <c r="AA1758" t="s">
        <v>1603</v>
      </c>
      <c r="AB1758" t="s">
        <v>2634</v>
      </c>
      <c r="AC1758" t="s">
        <v>1603</v>
      </c>
      <c r="AD1758" t="s">
        <v>1603</v>
      </c>
      <c r="AE1758" t="s">
        <v>1603</v>
      </c>
    </row>
    <row r="1759" spans="1:31" x14ac:dyDescent="0.25">
      <c r="A1759" t="s">
        <v>4556</v>
      </c>
      <c r="C1759" t="str">
        <f>_xlfn.IFNA(VLOOKUP(CONCATENATE($A1759,"|","PI"),'Compare PI to Roll'!$A:$D,4,FALSE),"")</f>
        <v>PI</v>
      </c>
      <c r="D1759" t="str">
        <f>_xlfn.IFNA(VLOOKUP(CONCATENATE($A1759,"|","PI"),'Compare PI to Roll'!$A:$D,4,FALSE),"")</f>
        <v>PI</v>
      </c>
      <c r="E1759" t="str">
        <f>_xlfn.IFNA(VLOOKUP(CONCATENATE($A1759,"|","ROLL"),'Compare PI to Roll'!$A:$D,4,FALSE),"")</f>
        <v/>
      </c>
      <c r="F1759" t="str">
        <f>_xlfn.IFNA(VLOOKUP(CONCATENATE($A1759,"|","ROLL"),'Compare PI to Roll'!$A:$D,4,FALSE),"")</f>
        <v/>
      </c>
      <c r="G1759" t="str">
        <f t="shared" si="27"/>
        <v>1|1|0|0</v>
      </c>
      <c r="H1759">
        <f>_xlfn.IFNA(VLOOKUP(K1759,'Tables to Map'!A:B,2,FALSE),"")</f>
        <v>1</v>
      </c>
      <c r="I1759" t="s">
        <v>8</v>
      </c>
      <c r="J1759" t="s">
        <v>9</v>
      </c>
      <c r="K1759" t="s">
        <v>4445</v>
      </c>
      <c r="L1759" t="s">
        <v>4557</v>
      </c>
      <c r="M1759">
        <v>58</v>
      </c>
      <c r="N1759" t="s">
        <v>1603</v>
      </c>
      <c r="O1759" t="s">
        <v>2636</v>
      </c>
      <c r="P1759" t="s">
        <v>2632</v>
      </c>
      <c r="Q1759">
        <v>255</v>
      </c>
      <c r="R1759">
        <v>255</v>
      </c>
      <c r="S1759" t="s">
        <v>1603</v>
      </c>
      <c r="T1759" t="s">
        <v>1603</v>
      </c>
      <c r="U1759" t="s">
        <v>1603</v>
      </c>
      <c r="V1759" t="s">
        <v>1603</v>
      </c>
      <c r="W1759" t="s">
        <v>1603</v>
      </c>
      <c r="X1759" t="s">
        <v>1603</v>
      </c>
      <c r="Y1759" t="s">
        <v>2633</v>
      </c>
      <c r="Z1759" t="s">
        <v>1603</v>
      </c>
      <c r="AA1759" t="s">
        <v>1603</v>
      </c>
      <c r="AB1759" t="s">
        <v>2634</v>
      </c>
      <c r="AC1759" t="s">
        <v>1603</v>
      </c>
      <c r="AD1759" t="s">
        <v>1603</v>
      </c>
      <c r="AE1759" t="s">
        <v>1603</v>
      </c>
    </row>
    <row r="1760" spans="1:31" x14ac:dyDescent="0.25">
      <c r="A1760" t="s">
        <v>4558</v>
      </c>
      <c r="C1760" t="str">
        <f>_xlfn.IFNA(VLOOKUP(CONCATENATE($A1760,"|","PI"),'Compare PI to Roll'!$A:$D,4,FALSE),"")</f>
        <v>PI</v>
      </c>
      <c r="D1760" t="str">
        <f>_xlfn.IFNA(VLOOKUP(CONCATENATE($A1760,"|","PI"),'Compare PI to Roll'!$A:$D,4,FALSE),"")</f>
        <v>PI</v>
      </c>
      <c r="E1760" t="str">
        <f>_xlfn.IFNA(VLOOKUP(CONCATENATE($A1760,"|","ROLL"),'Compare PI to Roll'!$A:$D,4,FALSE),"")</f>
        <v/>
      </c>
      <c r="F1760" t="str">
        <f>_xlfn.IFNA(VLOOKUP(CONCATENATE($A1760,"|","ROLL"),'Compare PI to Roll'!$A:$D,4,FALSE),"")</f>
        <v/>
      </c>
      <c r="G1760" t="str">
        <f t="shared" si="27"/>
        <v>1|1|0|0</v>
      </c>
      <c r="H1760">
        <f>_xlfn.IFNA(VLOOKUP(K1760,'Tables to Map'!A:B,2,FALSE),"")</f>
        <v>1</v>
      </c>
      <c r="I1760" t="s">
        <v>8</v>
      </c>
      <c r="J1760" t="s">
        <v>9</v>
      </c>
      <c r="K1760" t="s">
        <v>4445</v>
      </c>
      <c r="L1760" t="s">
        <v>4559</v>
      </c>
      <c r="M1760">
        <v>59</v>
      </c>
      <c r="N1760" t="s">
        <v>1603</v>
      </c>
      <c r="O1760" t="s">
        <v>2636</v>
      </c>
      <c r="P1760" t="s">
        <v>2632</v>
      </c>
      <c r="Q1760">
        <v>255</v>
      </c>
      <c r="R1760">
        <v>255</v>
      </c>
      <c r="S1760" t="s">
        <v>1603</v>
      </c>
      <c r="T1760" t="s">
        <v>1603</v>
      </c>
      <c r="U1760" t="s">
        <v>1603</v>
      </c>
      <c r="V1760" t="s">
        <v>1603</v>
      </c>
      <c r="W1760" t="s">
        <v>1603</v>
      </c>
      <c r="X1760" t="s">
        <v>1603</v>
      </c>
      <c r="Y1760" t="s">
        <v>2633</v>
      </c>
      <c r="Z1760" t="s">
        <v>1603</v>
      </c>
      <c r="AA1760" t="s">
        <v>1603</v>
      </c>
      <c r="AB1760" t="s">
        <v>2634</v>
      </c>
      <c r="AC1760" t="s">
        <v>1603</v>
      </c>
      <c r="AD1760" t="s">
        <v>1603</v>
      </c>
      <c r="AE1760" t="s">
        <v>1603</v>
      </c>
    </row>
    <row r="1761" spans="1:31" x14ac:dyDescent="0.25">
      <c r="A1761" t="s">
        <v>4560</v>
      </c>
      <c r="C1761" t="str">
        <f>_xlfn.IFNA(VLOOKUP(CONCATENATE($A1761,"|","PI"),'Compare PI to Roll'!$A:$D,4,FALSE),"")</f>
        <v>PI</v>
      </c>
      <c r="D1761" t="str">
        <f>_xlfn.IFNA(VLOOKUP(CONCATENATE($A1761,"|","PI"),'Compare PI to Roll'!$A:$D,4,FALSE),"")</f>
        <v>PI</v>
      </c>
      <c r="E1761" t="str">
        <f>_xlfn.IFNA(VLOOKUP(CONCATENATE($A1761,"|","ROLL"),'Compare PI to Roll'!$A:$D,4,FALSE),"")</f>
        <v/>
      </c>
      <c r="F1761" t="str">
        <f>_xlfn.IFNA(VLOOKUP(CONCATENATE($A1761,"|","ROLL"),'Compare PI to Roll'!$A:$D,4,FALSE),"")</f>
        <v/>
      </c>
      <c r="G1761" t="str">
        <f t="shared" si="27"/>
        <v>1|1|0|0</v>
      </c>
      <c r="H1761">
        <f>_xlfn.IFNA(VLOOKUP(K1761,'Tables to Map'!A:B,2,FALSE),"")</f>
        <v>1</v>
      </c>
      <c r="I1761" t="s">
        <v>8</v>
      </c>
      <c r="J1761" t="s">
        <v>9</v>
      </c>
      <c r="K1761" t="s">
        <v>4445</v>
      </c>
      <c r="L1761" t="s">
        <v>4561</v>
      </c>
      <c r="M1761">
        <v>60</v>
      </c>
      <c r="N1761" t="s">
        <v>1603</v>
      </c>
      <c r="O1761" t="s">
        <v>2636</v>
      </c>
      <c r="P1761" t="s">
        <v>2630</v>
      </c>
      <c r="Q1761" t="s">
        <v>1603</v>
      </c>
      <c r="R1761" t="s">
        <v>1603</v>
      </c>
      <c r="S1761">
        <v>10</v>
      </c>
      <c r="T1761">
        <v>10</v>
      </c>
      <c r="U1761">
        <v>0</v>
      </c>
      <c r="V1761" t="s">
        <v>1603</v>
      </c>
      <c r="W1761" t="s">
        <v>1603</v>
      </c>
      <c r="X1761" t="s">
        <v>1603</v>
      </c>
      <c r="Y1761" t="s">
        <v>1603</v>
      </c>
      <c r="Z1761" t="s">
        <v>1603</v>
      </c>
      <c r="AA1761" t="s">
        <v>1603</v>
      </c>
      <c r="AB1761" t="s">
        <v>1603</v>
      </c>
      <c r="AC1761" t="s">
        <v>1603</v>
      </c>
      <c r="AD1761" t="s">
        <v>1603</v>
      </c>
      <c r="AE1761" t="s">
        <v>1603</v>
      </c>
    </row>
    <row r="1762" spans="1:31" x14ac:dyDescent="0.25">
      <c r="A1762" t="s">
        <v>4562</v>
      </c>
      <c r="C1762" t="str">
        <f>_xlfn.IFNA(VLOOKUP(CONCATENATE($A1762,"|","PI"),'Compare PI to Roll'!$A:$D,4,FALSE),"")</f>
        <v>PI</v>
      </c>
      <c r="D1762" t="str">
        <f>_xlfn.IFNA(VLOOKUP(CONCATENATE($A1762,"|","PI"),'Compare PI to Roll'!$A:$D,4,FALSE),"")</f>
        <v>PI</v>
      </c>
      <c r="E1762" t="str">
        <f>_xlfn.IFNA(VLOOKUP(CONCATENATE($A1762,"|","ROLL"),'Compare PI to Roll'!$A:$D,4,FALSE),"")</f>
        <v/>
      </c>
      <c r="F1762" t="str">
        <f>_xlfn.IFNA(VLOOKUP(CONCATENATE($A1762,"|","ROLL"),'Compare PI to Roll'!$A:$D,4,FALSE),"")</f>
        <v/>
      </c>
      <c r="G1762" t="str">
        <f t="shared" si="27"/>
        <v>1|1|0|0</v>
      </c>
      <c r="H1762">
        <f>_xlfn.IFNA(VLOOKUP(K1762,'Tables to Map'!A:B,2,FALSE),"")</f>
        <v>1</v>
      </c>
      <c r="I1762" t="s">
        <v>8</v>
      </c>
      <c r="J1762" t="s">
        <v>9</v>
      </c>
      <c r="K1762" t="s">
        <v>4445</v>
      </c>
      <c r="L1762" t="s">
        <v>4563</v>
      </c>
      <c r="M1762">
        <v>61</v>
      </c>
      <c r="N1762" t="s">
        <v>1603</v>
      </c>
      <c r="O1762" t="s">
        <v>2636</v>
      </c>
      <c r="P1762" t="s">
        <v>2630</v>
      </c>
      <c r="Q1762" t="s">
        <v>1603</v>
      </c>
      <c r="R1762" t="s">
        <v>1603</v>
      </c>
      <c r="S1762">
        <v>10</v>
      </c>
      <c r="T1762">
        <v>10</v>
      </c>
      <c r="U1762">
        <v>0</v>
      </c>
      <c r="V1762" t="s">
        <v>1603</v>
      </c>
      <c r="W1762" t="s">
        <v>1603</v>
      </c>
      <c r="X1762" t="s">
        <v>1603</v>
      </c>
      <c r="Y1762" t="s">
        <v>1603</v>
      </c>
      <c r="Z1762" t="s">
        <v>1603</v>
      </c>
      <c r="AA1762" t="s">
        <v>1603</v>
      </c>
      <c r="AB1762" t="s">
        <v>1603</v>
      </c>
      <c r="AC1762" t="s">
        <v>1603</v>
      </c>
      <c r="AD1762" t="s">
        <v>1603</v>
      </c>
      <c r="AE1762" t="s">
        <v>1603</v>
      </c>
    </row>
    <row r="1763" spans="1:31" x14ac:dyDescent="0.25">
      <c r="A1763" t="s">
        <v>4564</v>
      </c>
      <c r="C1763" t="str">
        <f>_xlfn.IFNA(VLOOKUP(CONCATENATE($A1763,"|","PI"),'Compare PI to Roll'!$A:$D,4,FALSE),"")</f>
        <v>PI</v>
      </c>
      <c r="D1763" t="str">
        <f>_xlfn.IFNA(VLOOKUP(CONCATENATE($A1763,"|","PI"),'Compare PI to Roll'!$A:$D,4,FALSE),"")</f>
        <v>PI</v>
      </c>
      <c r="E1763" t="str">
        <f>_xlfn.IFNA(VLOOKUP(CONCATENATE($A1763,"|","ROLL"),'Compare PI to Roll'!$A:$D,4,FALSE),"")</f>
        <v/>
      </c>
      <c r="F1763" t="str">
        <f>_xlfn.IFNA(VLOOKUP(CONCATENATE($A1763,"|","ROLL"),'Compare PI to Roll'!$A:$D,4,FALSE),"")</f>
        <v/>
      </c>
      <c r="G1763" t="str">
        <f t="shared" si="27"/>
        <v>1|1|0|0</v>
      </c>
      <c r="H1763">
        <f>_xlfn.IFNA(VLOOKUP(K1763,'Tables to Map'!A:B,2,FALSE),"")</f>
        <v>1</v>
      </c>
      <c r="I1763" t="s">
        <v>8</v>
      </c>
      <c r="J1763" t="s">
        <v>9</v>
      </c>
      <c r="K1763" t="s">
        <v>4445</v>
      </c>
      <c r="L1763" t="s">
        <v>4565</v>
      </c>
      <c r="M1763">
        <v>62</v>
      </c>
      <c r="N1763" t="s">
        <v>1603</v>
      </c>
      <c r="O1763" t="s">
        <v>2636</v>
      </c>
      <c r="P1763" t="s">
        <v>2632</v>
      </c>
      <c r="Q1763">
        <v>767</v>
      </c>
      <c r="R1763">
        <v>767</v>
      </c>
      <c r="S1763" t="s">
        <v>1603</v>
      </c>
      <c r="T1763" t="s">
        <v>1603</v>
      </c>
      <c r="U1763" t="s">
        <v>1603</v>
      </c>
      <c r="V1763" t="s">
        <v>1603</v>
      </c>
      <c r="W1763" t="s">
        <v>1603</v>
      </c>
      <c r="X1763" t="s">
        <v>1603</v>
      </c>
      <c r="Y1763" t="s">
        <v>2633</v>
      </c>
      <c r="Z1763" t="s">
        <v>1603</v>
      </c>
      <c r="AA1763" t="s">
        <v>1603</v>
      </c>
      <c r="AB1763" t="s">
        <v>2634</v>
      </c>
      <c r="AC1763" t="s">
        <v>1603</v>
      </c>
      <c r="AD1763" t="s">
        <v>1603</v>
      </c>
      <c r="AE1763" t="s">
        <v>1603</v>
      </c>
    </row>
    <row r="1764" spans="1:31" x14ac:dyDescent="0.25">
      <c r="A1764" t="s">
        <v>4566</v>
      </c>
      <c r="C1764" t="str">
        <f>_xlfn.IFNA(VLOOKUP(CONCATENATE($A1764,"|","PI"),'Compare PI to Roll'!$A:$D,4,FALSE),"")</f>
        <v>PI</v>
      </c>
      <c r="D1764" t="str">
        <f>_xlfn.IFNA(VLOOKUP(CONCATENATE($A1764,"|","PI"),'Compare PI to Roll'!$A:$D,4,FALSE),"")</f>
        <v>PI</v>
      </c>
      <c r="E1764" t="str">
        <f>_xlfn.IFNA(VLOOKUP(CONCATENATE($A1764,"|","ROLL"),'Compare PI to Roll'!$A:$D,4,FALSE),"")</f>
        <v/>
      </c>
      <c r="F1764" t="str">
        <f>_xlfn.IFNA(VLOOKUP(CONCATENATE($A1764,"|","ROLL"),'Compare PI to Roll'!$A:$D,4,FALSE),"")</f>
        <v/>
      </c>
      <c r="G1764" t="str">
        <f t="shared" si="27"/>
        <v>1|1|0|0</v>
      </c>
      <c r="H1764">
        <f>_xlfn.IFNA(VLOOKUP(K1764,'Tables to Map'!A:B,2,FALSE),"")</f>
        <v>1</v>
      </c>
      <c r="I1764" t="s">
        <v>8</v>
      </c>
      <c r="J1764" t="s">
        <v>9</v>
      </c>
      <c r="K1764" t="s">
        <v>4445</v>
      </c>
      <c r="L1764" t="s">
        <v>4567</v>
      </c>
      <c r="M1764">
        <v>63</v>
      </c>
      <c r="N1764" t="s">
        <v>1603</v>
      </c>
      <c r="O1764" t="s">
        <v>2636</v>
      </c>
      <c r="P1764" t="s">
        <v>2632</v>
      </c>
      <c r="Q1764">
        <v>255</v>
      </c>
      <c r="R1764">
        <v>255</v>
      </c>
      <c r="S1764" t="s">
        <v>1603</v>
      </c>
      <c r="T1764" t="s">
        <v>1603</v>
      </c>
      <c r="U1764" t="s">
        <v>1603</v>
      </c>
      <c r="V1764" t="s">
        <v>1603</v>
      </c>
      <c r="W1764" t="s">
        <v>1603</v>
      </c>
      <c r="X1764" t="s">
        <v>1603</v>
      </c>
      <c r="Y1764" t="s">
        <v>2633</v>
      </c>
      <c r="Z1764" t="s">
        <v>1603</v>
      </c>
      <c r="AA1764" t="s">
        <v>1603</v>
      </c>
      <c r="AB1764" t="s">
        <v>2634</v>
      </c>
      <c r="AC1764" t="s">
        <v>1603</v>
      </c>
      <c r="AD1764" t="s">
        <v>1603</v>
      </c>
      <c r="AE1764" t="s">
        <v>1603</v>
      </c>
    </row>
    <row r="1765" spans="1:31" x14ac:dyDescent="0.25">
      <c r="A1765" t="s">
        <v>4568</v>
      </c>
      <c r="C1765" t="str">
        <f>_xlfn.IFNA(VLOOKUP(CONCATENATE($A1765,"|","PI"),'Compare PI to Roll'!$A:$D,4,FALSE),"")</f>
        <v>PI</v>
      </c>
      <c r="D1765" t="str">
        <f>_xlfn.IFNA(VLOOKUP(CONCATENATE($A1765,"|","PI"),'Compare PI to Roll'!$A:$D,4,FALSE),"")</f>
        <v>PI</v>
      </c>
      <c r="E1765" t="str">
        <f>_xlfn.IFNA(VLOOKUP(CONCATENATE($A1765,"|","ROLL"),'Compare PI to Roll'!$A:$D,4,FALSE),"")</f>
        <v/>
      </c>
      <c r="F1765" t="str">
        <f>_xlfn.IFNA(VLOOKUP(CONCATENATE($A1765,"|","ROLL"),'Compare PI to Roll'!$A:$D,4,FALSE),"")</f>
        <v/>
      </c>
      <c r="G1765" t="str">
        <f t="shared" si="27"/>
        <v>1|1|0|0</v>
      </c>
      <c r="H1765">
        <f>_xlfn.IFNA(VLOOKUP(K1765,'Tables to Map'!A:B,2,FALSE),"")</f>
        <v>1</v>
      </c>
      <c r="I1765" t="s">
        <v>8</v>
      </c>
      <c r="J1765" t="s">
        <v>9</v>
      </c>
      <c r="K1765" t="s">
        <v>4445</v>
      </c>
      <c r="L1765" t="s">
        <v>4569</v>
      </c>
      <c r="M1765">
        <v>64</v>
      </c>
      <c r="N1765" t="s">
        <v>1603</v>
      </c>
      <c r="O1765" t="s">
        <v>2636</v>
      </c>
      <c r="P1765" t="s">
        <v>2632</v>
      </c>
      <c r="Q1765">
        <v>255</v>
      </c>
      <c r="R1765">
        <v>255</v>
      </c>
      <c r="S1765" t="s">
        <v>1603</v>
      </c>
      <c r="T1765" t="s">
        <v>1603</v>
      </c>
      <c r="U1765" t="s">
        <v>1603</v>
      </c>
      <c r="V1765" t="s">
        <v>1603</v>
      </c>
      <c r="W1765" t="s">
        <v>1603</v>
      </c>
      <c r="X1765" t="s">
        <v>1603</v>
      </c>
      <c r="Y1765" t="s">
        <v>2633</v>
      </c>
      <c r="Z1765" t="s">
        <v>1603</v>
      </c>
      <c r="AA1765" t="s">
        <v>1603</v>
      </c>
      <c r="AB1765" t="s">
        <v>2634</v>
      </c>
      <c r="AC1765" t="s">
        <v>1603</v>
      </c>
      <c r="AD1765" t="s">
        <v>1603</v>
      </c>
      <c r="AE1765" t="s">
        <v>1603</v>
      </c>
    </row>
    <row r="1766" spans="1:31" x14ac:dyDescent="0.25">
      <c r="A1766" t="s">
        <v>4570</v>
      </c>
      <c r="C1766" t="str">
        <f>_xlfn.IFNA(VLOOKUP(CONCATENATE($A1766,"|","PI"),'Compare PI to Roll'!$A:$D,4,FALSE),"")</f>
        <v>PI</v>
      </c>
      <c r="D1766" t="str">
        <f>_xlfn.IFNA(VLOOKUP(CONCATENATE($A1766,"|","PI"),'Compare PI to Roll'!$A:$D,4,FALSE),"")</f>
        <v>PI</v>
      </c>
      <c r="E1766" t="str">
        <f>_xlfn.IFNA(VLOOKUP(CONCATENATE($A1766,"|","ROLL"),'Compare PI to Roll'!$A:$D,4,FALSE),"")</f>
        <v/>
      </c>
      <c r="F1766" t="str">
        <f>_xlfn.IFNA(VLOOKUP(CONCATENATE($A1766,"|","ROLL"),'Compare PI to Roll'!$A:$D,4,FALSE),"")</f>
        <v/>
      </c>
      <c r="G1766" t="str">
        <f t="shared" si="27"/>
        <v>1|1|0|0</v>
      </c>
      <c r="H1766">
        <f>_xlfn.IFNA(VLOOKUP(K1766,'Tables to Map'!A:B,2,FALSE),"")</f>
        <v>1</v>
      </c>
      <c r="I1766" t="s">
        <v>8</v>
      </c>
      <c r="J1766" t="s">
        <v>9</v>
      </c>
      <c r="K1766" t="s">
        <v>4445</v>
      </c>
      <c r="L1766" t="s">
        <v>4571</v>
      </c>
      <c r="M1766">
        <v>65</v>
      </c>
      <c r="N1766" t="s">
        <v>1603</v>
      </c>
      <c r="O1766" t="s">
        <v>2636</v>
      </c>
      <c r="P1766" t="s">
        <v>2630</v>
      </c>
      <c r="Q1766" t="s">
        <v>1603</v>
      </c>
      <c r="R1766" t="s">
        <v>1603</v>
      </c>
      <c r="S1766">
        <v>10</v>
      </c>
      <c r="T1766">
        <v>10</v>
      </c>
      <c r="U1766">
        <v>0</v>
      </c>
      <c r="V1766" t="s">
        <v>1603</v>
      </c>
      <c r="W1766" t="s">
        <v>1603</v>
      </c>
      <c r="X1766" t="s">
        <v>1603</v>
      </c>
      <c r="Y1766" t="s">
        <v>1603</v>
      </c>
      <c r="Z1766" t="s">
        <v>1603</v>
      </c>
      <c r="AA1766" t="s">
        <v>1603</v>
      </c>
      <c r="AB1766" t="s">
        <v>1603</v>
      </c>
      <c r="AC1766" t="s">
        <v>1603</v>
      </c>
      <c r="AD1766" t="s">
        <v>1603</v>
      </c>
      <c r="AE1766" t="s">
        <v>1603</v>
      </c>
    </row>
    <row r="1767" spans="1:31" x14ac:dyDescent="0.25">
      <c r="A1767" t="s">
        <v>4572</v>
      </c>
      <c r="C1767" t="str">
        <f>_xlfn.IFNA(VLOOKUP(CONCATENATE($A1767,"|","PI"),'Compare PI to Roll'!$A:$D,4,FALSE),"")</f>
        <v>PI</v>
      </c>
      <c r="D1767" t="str">
        <f>_xlfn.IFNA(VLOOKUP(CONCATENATE($A1767,"|","PI"),'Compare PI to Roll'!$A:$D,4,FALSE),"")</f>
        <v>PI</v>
      </c>
      <c r="E1767" t="str">
        <f>_xlfn.IFNA(VLOOKUP(CONCATENATE($A1767,"|","ROLL"),'Compare PI to Roll'!$A:$D,4,FALSE),"")</f>
        <v/>
      </c>
      <c r="F1767" t="str">
        <f>_xlfn.IFNA(VLOOKUP(CONCATENATE($A1767,"|","ROLL"),'Compare PI to Roll'!$A:$D,4,FALSE),"")</f>
        <v/>
      </c>
      <c r="G1767" t="str">
        <f t="shared" si="27"/>
        <v>1|1|0|0</v>
      </c>
      <c r="H1767">
        <f>_xlfn.IFNA(VLOOKUP(K1767,'Tables to Map'!A:B,2,FALSE),"")</f>
        <v>1</v>
      </c>
      <c r="I1767" t="s">
        <v>8</v>
      </c>
      <c r="J1767" t="s">
        <v>9</v>
      </c>
      <c r="K1767" t="s">
        <v>4445</v>
      </c>
      <c r="L1767" t="s">
        <v>4573</v>
      </c>
      <c r="M1767">
        <v>66</v>
      </c>
      <c r="N1767" t="s">
        <v>1603</v>
      </c>
      <c r="O1767" t="s">
        <v>2636</v>
      </c>
      <c r="P1767" t="s">
        <v>2632</v>
      </c>
      <c r="Q1767">
        <v>3</v>
      </c>
      <c r="R1767">
        <v>3</v>
      </c>
      <c r="S1767" t="s">
        <v>1603</v>
      </c>
      <c r="T1767" t="s">
        <v>1603</v>
      </c>
      <c r="U1767" t="s">
        <v>1603</v>
      </c>
      <c r="V1767" t="s">
        <v>1603</v>
      </c>
      <c r="W1767" t="s">
        <v>1603</v>
      </c>
      <c r="X1767" t="s">
        <v>1603</v>
      </c>
      <c r="Y1767" t="s">
        <v>2633</v>
      </c>
      <c r="Z1767" t="s">
        <v>1603</v>
      </c>
      <c r="AA1767" t="s">
        <v>1603</v>
      </c>
      <c r="AB1767" t="s">
        <v>2634</v>
      </c>
      <c r="AC1767" t="s">
        <v>1603</v>
      </c>
      <c r="AD1767" t="s">
        <v>1603</v>
      </c>
      <c r="AE1767" t="s">
        <v>1603</v>
      </c>
    </row>
    <row r="1768" spans="1:31" x14ac:dyDescent="0.25">
      <c r="A1768" t="s">
        <v>4574</v>
      </c>
      <c r="C1768" t="str">
        <f>_xlfn.IFNA(VLOOKUP(CONCATENATE($A1768,"|","PI"),'Compare PI to Roll'!$A:$D,4,FALSE),"")</f>
        <v>PI</v>
      </c>
      <c r="D1768" t="str">
        <f>_xlfn.IFNA(VLOOKUP(CONCATENATE($A1768,"|","PI"),'Compare PI to Roll'!$A:$D,4,FALSE),"")</f>
        <v>PI</v>
      </c>
      <c r="E1768" t="str">
        <f>_xlfn.IFNA(VLOOKUP(CONCATENATE($A1768,"|","ROLL"),'Compare PI to Roll'!$A:$D,4,FALSE),"")</f>
        <v/>
      </c>
      <c r="F1768" t="str">
        <f>_xlfn.IFNA(VLOOKUP(CONCATENATE($A1768,"|","ROLL"),'Compare PI to Roll'!$A:$D,4,FALSE),"")</f>
        <v/>
      </c>
      <c r="G1768" t="str">
        <f t="shared" si="27"/>
        <v>1|1|0|0</v>
      </c>
      <c r="H1768">
        <f>_xlfn.IFNA(VLOOKUP(K1768,'Tables to Map'!A:B,2,FALSE),"")</f>
        <v>1</v>
      </c>
      <c r="I1768" t="s">
        <v>8</v>
      </c>
      <c r="J1768" t="s">
        <v>9</v>
      </c>
      <c r="K1768" t="s">
        <v>4445</v>
      </c>
      <c r="L1768" t="s">
        <v>4575</v>
      </c>
      <c r="M1768">
        <v>67</v>
      </c>
      <c r="N1768" t="s">
        <v>1603</v>
      </c>
      <c r="O1768" t="s">
        <v>2636</v>
      </c>
      <c r="P1768" t="s">
        <v>2711</v>
      </c>
      <c r="Q1768" t="s">
        <v>1603</v>
      </c>
      <c r="R1768" t="s">
        <v>1603</v>
      </c>
      <c r="S1768">
        <v>7</v>
      </c>
      <c r="T1768">
        <v>10</v>
      </c>
      <c r="U1768">
        <v>4</v>
      </c>
      <c r="V1768" t="s">
        <v>1603</v>
      </c>
      <c r="W1768" t="s">
        <v>1603</v>
      </c>
      <c r="X1768" t="s">
        <v>1603</v>
      </c>
      <c r="Y1768" t="s">
        <v>1603</v>
      </c>
      <c r="Z1768" t="s">
        <v>1603</v>
      </c>
      <c r="AA1768" t="s">
        <v>1603</v>
      </c>
      <c r="AB1768" t="s">
        <v>1603</v>
      </c>
      <c r="AC1768" t="s">
        <v>1603</v>
      </c>
      <c r="AD1768" t="s">
        <v>1603</v>
      </c>
      <c r="AE1768" t="s">
        <v>1603</v>
      </c>
    </row>
    <row r="1769" spans="1:31" x14ac:dyDescent="0.25">
      <c r="A1769" t="s">
        <v>4576</v>
      </c>
      <c r="C1769" t="str">
        <f>_xlfn.IFNA(VLOOKUP(CONCATENATE($A1769,"|","PI"),'Compare PI to Roll'!$A:$D,4,FALSE),"")</f>
        <v>PI</v>
      </c>
      <c r="D1769" t="str">
        <f>_xlfn.IFNA(VLOOKUP(CONCATENATE($A1769,"|","PI"),'Compare PI to Roll'!$A:$D,4,FALSE),"")</f>
        <v>PI</v>
      </c>
      <c r="E1769" t="str">
        <f>_xlfn.IFNA(VLOOKUP(CONCATENATE($A1769,"|","ROLL"),'Compare PI to Roll'!$A:$D,4,FALSE),"")</f>
        <v/>
      </c>
      <c r="F1769" t="str">
        <f>_xlfn.IFNA(VLOOKUP(CONCATENATE($A1769,"|","ROLL"),'Compare PI to Roll'!$A:$D,4,FALSE),"")</f>
        <v/>
      </c>
      <c r="G1769" t="str">
        <f t="shared" si="27"/>
        <v>1|1|0|0</v>
      </c>
      <c r="H1769">
        <f>_xlfn.IFNA(VLOOKUP(K1769,'Tables to Map'!A:B,2,FALSE),"")</f>
        <v>1</v>
      </c>
      <c r="I1769" t="s">
        <v>8</v>
      </c>
      <c r="J1769" t="s">
        <v>9</v>
      </c>
      <c r="K1769" t="s">
        <v>4445</v>
      </c>
      <c r="L1769" t="s">
        <v>4577</v>
      </c>
      <c r="M1769">
        <v>68</v>
      </c>
      <c r="N1769" t="s">
        <v>1603</v>
      </c>
      <c r="O1769" t="s">
        <v>2636</v>
      </c>
      <c r="P1769" t="s">
        <v>2632</v>
      </c>
      <c r="Q1769">
        <v>255</v>
      </c>
      <c r="R1769">
        <v>255</v>
      </c>
      <c r="S1769" t="s">
        <v>1603</v>
      </c>
      <c r="T1769" t="s">
        <v>1603</v>
      </c>
      <c r="U1769" t="s">
        <v>1603</v>
      </c>
      <c r="V1769" t="s">
        <v>1603</v>
      </c>
      <c r="W1769" t="s">
        <v>1603</v>
      </c>
      <c r="X1769" t="s">
        <v>1603</v>
      </c>
      <c r="Y1769" t="s">
        <v>2633</v>
      </c>
      <c r="Z1769" t="s">
        <v>1603</v>
      </c>
      <c r="AA1769" t="s">
        <v>1603</v>
      </c>
      <c r="AB1769" t="s">
        <v>2634</v>
      </c>
      <c r="AC1769" t="s">
        <v>1603</v>
      </c>
      <c r="AD1769" t="s">
        <v>1603</v>
      </c>
      <c r="AE1769" t="s">
        <v>1603</v>
      </c>
    </row>
    <row r="1770" spans="1:31" x14ac:dyDescent="0.25">
      <c r="A1770" t="s">
        <v>4578</v>
      </c>
      <c r="C1770" t="str">
        <f>_xlfn.IFNA(VLOOKUP(CONCATENATE($A1770,"|","PI"),'Compare PI to Roll'!$A:$D,4,FALSE),"")</f>
        <v>PI</v>
      </c>
      <c r="D1770" t="str">
        <f>_xlfn.IFNA(VLOOKUP(CONCATENATE($A1770,"|","PI"),'Compare PI to Roll'!$A:$D,4,FALSE),"")</f>
        <v>PI</v>
      </c>
      <c r="E1770" t="str">
        <f>_xlfn.IFNA(VLOOKUP(CONCATENATE($A1770,"|","ROLL"),'Compare PI to Roll'!$A:$D,4,FALSE),"")</f>
        <v/>
      </c>
      <c r="F1770" t="str">
        <f>_xlfn.IFNA(VLOOKUP(CONCATENATE($A1770,"|","ROLL"),'Compare PI to Roll'!$A:$D,4,FALSE),"")</f>
        <v/>
      </c>
      <c r="G1770" t="str">
        <f t="shared" si="27"/>
        <v>1|1|0|0</v>
      </c>
      <c r="H1770">
        <f>_xlfn.IFNA(VLOOKUP(K1770,'Tables to Map'!A:B,2,FALSE),"")</f>
        <v>1</v>
      </c>
      <c r="I1770" t="s">
        <v>8</v>
      </c>
      <c r="J1770" t="s">
        <v>9</v>
      </c>
      <c r="K1770" t="s">
        <v>4445</v>
      </c>
      <c r="L1770" t="s">
        <v>4579</v>
      </c>
      <c r="M1770">
        <v>69</v>
      </c>
      <c r="N1770" t="s">
        <v>1603</v>
      </c>
      <c r="O1770" t="s">
        <v>2636</v>
      </c>
      <c r="P1770" t="s">
        <v>2632</v>
      </c>
      <c r="Q1770">
        <v>255</v>
      </c>
      <c r="R1770">
        <v>255</v>
      </c>
      <c r="S1770" t="s">
        <v>1603</v>
      </c>
      <c r="T1770" t="s">
        <v>1603</v>
      </c>
      <c r="U1770" t="s">
        <v>1603</v>
      </c>
      <c r="V1770" t="s">
        <v>1603</v>
      </c>
      <c r="W1770" t="s">
        <v>1603</v>
      </c>
      <c r="X1770" t="s">
        <v>1603</v>
      </c>
      <c r="Y1770" t="s">
        <v>2633</v>
      </c>
      <c r="Z1770" t="s">
        <v>1603</v>
      </c>
      <c r="AA1770" t="s">
        <v>1603</v>
      </c>
      <c r="AB1770" t="s">
        <v>2634</v>
      </c>
      <c r="AC1770" t="s">
        <v>1603</v>
      </c>
      <c r="AD1770" t="s">
        <v>1603</v>
      </c>
      <c r="AE1770" t="s">
        <v>1603</v>
      </c>
    </row>
    <row r="1771" spans="1:31" x14ac:dyDescent="0.25">
      <c r="A1771" t="s">
        <v>4580</v>
      </c>
      <c r="C1771" t="str">
        <f>_xlfn.IFNA(VLOOKUP(CONCATENATE($A1771,"|","PI"),'Compare PI to Roll'!$A:$D,4,FALSE),"")</f>
        <v>PI</v>
      </c>
      <c r="D1771" t="str">
        <f>_xlfn.IFNA(VLOOKUP(CONCATENATE($A1771,"|","PI"),'Compare PI to Roll'!$A:$D,4,FALSE),"")</f>
        <v>PI</v>
      </c>
      <c r="E1771" t="str">
        <f>_xlfn.IFNA(VLOOKUP(CONCATENATE($A1771,"|","ROLL"),'Compare PI to Roll'!$A:$D,4,FALSE),"")</f>
        <v/>
      </c>
      <c r="F1771" t="str">
        <f>_xlfn.IFNA(VLOOKUP(CONCATENATE($A1771,"|","ROLL"),'Compare PI to Roll'!$A:$D,4,FALSE),"")</f>
        <v/>
      </c>
      <c r="G1771" t="str">
        <f t="shared" si="27"/>
        <v>1|1|0|0</v>
      </c>
      <c r="H1771">
        <f>_xlfn.IFNA(VLOOKUP(K1771,'Tables to Map'!A:B,2,FALSE),"")</f>
        <v>1</v>
      </c>
      <c r="I1771" t="s">
        <v>8</v>
      </c>
      <c r="J1771" t="s">
        <v>9</v>
      </c>
      <c r="K1771" t="s">
        <v>4445</v>
      </c>
      <c r="L1771" t="s">
        <v>4581</v>
      </c>
      <c r="M1771">
        <v>70</v>
      </c>
      <c r="N1771" t="s">
        <v>1603</v>
      </c>
      <c r="O1771" t="s">
        <v>2636</v>
      </c>
      <c r="P1771" t="s">
        <v>2632</v>
      </c>
      <c r="Q1771">
        <v>255</v>
      </c>
      <c r="R1771">
        <v>255</v>
      </c>
      <c r="S1771" t="s">
        <v>1603</v>
      </c>
      <c r="T1771" t="s">
        <v>1603</v>
      </c>
      <c r="U1771" t="s">
        <v>1603</v>
      </c>
      <c r="V1771" t="s">
        <v>1603</v>
      </c>
      <c r="W1771" t="s">
        <v>1603</v>
      </c>
      <c r="X1771" t="s">
        <v>1603</v>
      </c>
      <c r="Y1771" t="s">
        <v>2633</v>
      </c>
      <c r="Z1771" t="s">
        <v>1603</v>
      </c>
      <c r="AA1771" t="s">
        <v>1603</v>
      </c>
      <c r="AB1771" t="s">
        <v>2634</v>
      </c>
      <c r="AC1771" t="s">
        <v>1603</v>
      </c>
      <c r="AD1771" t="s">
        <v>1603</v>
      </c>
      <c r="AE1771" t="s">
        <v>1603</v>
      </c>
    </row>
    <row r="1772" spans="1:31" x14ac:dyDescent="0.25">
      <c r="A1772" t="s">
        <v>4582</v>
      </c>
      <c r="C1772" t="str">
        <f>_xlfn.IFNA(VLOOKUP(CONCATENATE($A1772,"|","PI"),'Compare PI to Roll'!$A:$D,4,FALSE),"")</f>
        <v>PI</v>
      </c>
      <c r="D1772" t="str">
        <f>_xlfn.IFNA(VLOOKUP(CONCATENATE($A1772,"|","PI"),'Compare PI to Roll'!$A:$D,4,FALSE),"")</f>
        <v>PI</v>
      </c>
      <c r="E1772" t="str">
        <f>_xlfn.IFNA(VLOOKUP(CONCATENATE($A1772,"|","ROLL"),'Compare PI to Roll'!$A:$D,4,FALSE),"")</f>
        <v/>
      </c>
      <c r="F1772" t="str">
        <f>_xlfn.IFNA(VLOOKUP(CONCATENATE($A1772,"|","ROLL"),'Compare PI to Roll'!$A:$D,4,FALSE),"")</f>
        <v/>
      </c>
      <c r="G1772" t="str">
        <f t="shared" si="27"/>
        <v>1|1|0|0</v>
      </c>
      <c r="H1772">
        <f>_xlfn.IFNA(VLOOKUP(K1772,'Tables to Map'!A:B,2,FALSE),"")</f>
        <v>1</v>
      </c>
      <c r="I1772" t="s">
        <v>8</v>
      </c>
      <c r="J1772" t="s">
        <v>9</v>
      </c>
      <c r="K1772" t="s">
        <v>4445</v>
      </c>
      <c r="L1772" t="s">
        <v>4583</v>
      </c>
      <c r="M1772">
        <v>71</v>
      </c>
      <c r="N1772" t="s">
        <v>1603</v>
      </c>
      <c r="O1772" t="s">
        <v>2636</v>
      </c>
      <c r="P1772" t="s">
        <v>2632</v>
      </c>
      <c r="Q1772">
        <v>255</v>
      </c>
      <c r="R1772">
        <v>255</v>
      </c>
      <c r="S1772" t="s">
        <v>1603</v>
      </c>
      <c r="T1772" t="s">
        <v>1603</v>
      </c>
      <c r="U1772" t="s">
        <v>1603</v>
      </c>
      <c r="V1772" t="s">
        <v>1603</v>
      </c>
      <c r="W1772" t="s">
        <v>1603</v>
      </c>
      <c r="X1772" t="s">
        <v>1603</v>
      </c>
      <c r="Y1772" t="s">
        <v>2633</v>
      </c>
      <c r="Z1772" t="s">
        <v>1603</v>
      </c>
      <c r="AA1772" t="s">
        <v>1603</v>
      </c>
      <c r="AB1772" t="s">
        <v>2634</v>
      </c>
      <c r="AC1772" t="s">
        <v>1603</v>
      </c>
      <c r="AD1772" t="s">
        <v>1603</v>
      </c>
      <c r="AE1772" t="s">
        <v>1603</v>
      </c>
    </row>
    <row r="1773" spans="1:31" x14ac:dyDescent="0.25">
      <c r="A1773" t="s">
        <v>4584</v>
      </c>
      <c r="C1773" t="str">
        <f>_xlfn.IFNA(VLOOKUP(CONCATENATE($A1773,"|","PI"),'Compare PI to Roll'!$A:$D,4,FALSE),"")</f>
        <v>PI</v>
      </c>
      <c r="D1773" t="str">
        <f>_xlfn.IFNA(VLOOKUP(CONCATENATE($A1773,"|","PI"),'Compare PI to Roll'!$A:$D,4,FALSE),"")</f>
        <v>PI</v>
      </c>
      <c r="E1773" t="str">
        <f>_xlfn.IFNA(VLOOKUP(CONCATENATE($A1773,"|","ROLL"),'Compare PI to Roll'!$A:$D,4,FALSE),"")</f>
        <v/>
      </c>
      <c r="F1773" t="str">
        <f>_xlfn.IFNA(VLOOKUP(CONCATENATE($A1773,"|","ROLL"),'Compare PI to Roll'!$A:$D,4,FALSE),"")</f>
        <v/>
      </c>
      <c r="G1773" t="str">
        <f t="shared" si="27"/>
        <v>1|1|0|0</v>
      </c>
      <c r="H1773">
        <f>_xlfn.IFNA(VLOOKUP(K1773,'Tables to Map'!A:B,2,FALSE),"")</f>
        <v>1</v>
      </c>
      <c r="I1773" t="s">
        <v>8</v>
      </c>
      <c r="J1773" t="s">
        <v>9</v>
      </c>
      <c r="K1773" t="s">
        <v>4445</v>
      </c>
      <c r="L1773" t="s">
        <v>4585</v>
      </c>
      <c r="M1773">
        <v>72</v>
      </c>
      <c r="N1773" t="s">
        <v>1603</v>
      </c>
      <c r="O1773" t="s">
        <v>2636</v>
      </c>
      <c r="P1773" t="s">
        <v>2632</v>
      </c>
      <c r="Q1773">
        <v>255</v>
      </c>
      <c r="R1773">
        <v>255</v>
      </c>
      <c r="S1773" t="s">
        <v>1603</v>
      </c>
      <c r="T1773" t="s">
        <v>1603</v>
      </c>
      <c r="U1773" t="s">
        <v>1603</v>
      </c>
      <c r="V1773" t="s">
        <v>1603</v>
      </c>
      <c r="W1773" t="s">
        <v>1603</v>
      </c>
      <c r="X1773" t="s">
        <v>1603</v>
      </c>
      <c r="Y1773" t="s">
        <v>2633</v>
      </c>
      <c r="Z1773" t="s">
        <v>1603</v>
      </c>
      <c r="AA1773" t="s">
        <v>1603</v>
      </c>
      <c r="AB1773" t="s">
        <v>2634</v>
      </c>
      <c r="AC1773" t="s">
        <v>1603</v>
      </c>
      <c r="AD1773" t="s">
        <v>1603</v>
      </c>
      <c r="AE1773" t="s">
        <v>1603</v>
      </c>
    </row>
    <row r="1774" spans="1:31" x14ac:dyDescent="0.25">
      <c r="A1774" t="s">
        <v>4586</v>
      </c>
      <c r="C1774" t="str">
        <f>_xlfn.IFNA(VLOOKUP(CONCATENATE($A1774,"|","PI"),'Compare PI to Roll'!$A:$D,4,FALSE),"")</f>
        <v>PI</v>
      </c>
      <c r="D1774" t="str">
        <f>_xlfn.IFNA(VLOOKUP(CONCATENATE($A1774,"|","PI"),'Compare PI to Roll'!$A:$D,4,FALSE),"")</f>
        <v>PI</v>
      </c>
      <c r="E1774" t="str">
        <f>_xlfn.IFNA(VLOOKUP(CONCATENATE($A1774,"|","ROLL"),'Compare PI to Roll'!$A:$D,4,FALSE),"")</f>
        <v/>
      </c>
      <c r="F1774" t="str">
        <f>_xlfn.IFNA(VLOOKUP(CONCATENATE($A1774,"|","ROLL"),'Compare PI to Roll'!$A:$D,4,FALSE),"")</f>
        <v/>
      </c>
      <c r="G1774" t="str">
        <f t="shared" si="27"/>
        <v>1|1|0|0</v>
      </c>
      <c r="H1774">
        <f>_xlfn.IFNA(VLOOKUP(K1774,'Tables to Map'!A:B,2,FALSE),"")</f>
        <v>1</v>
      </c>
      <c r="I1774" t="s">
        <v>8</v>
      </c>
      <c r="J1774" t="s">
        <v>9</v>
      </c>
      <c r="K1774" t="s">
        <v>4445</v>
      </c>
      <c r="L1774" t="s">
        <v>4587</v>
      </c>
      <c r="M1774">
        <v>73</v>
      </c>
      <c r="N1774" t="s">
        <v>1603</v>
      </c>
      <c r="O1774" t="s">
        <v>2636</v>
      </c>
      <c r="P1774" t="s">
        <v>2632</v>
      </c>
      <c r="Q1774">
        <v>255</v>
      </c>
      <c r="R1774">
        <v>255</v>
      </c>
      <c r="S1774" t="s">
        <v>1603</v>
      </c>
      <c r="T1774" t="s">
        <v>1603</v>
      </c>
      <c r="U1774" t="s">
        <v>1603</v>
      </c>
      <c r="V1774" t="s">
        <v>1603</v>
      </c>
      <c r="W1774" t="s">
        <v>1603</v>
      </c>
      <c r="X1774" t="s">
        <v>1603</v>
      </c>
      <c r="Y1774" t="s">
        <v>2633</v>
      </c>
      <c r="Z1774" t="s">
        <v>1603</v>
      </c>
      <c r="AA1774" t="s">
        <v>1603</v>
      </c>
      <c r="AB1774" t="s">
        <v>2634</v>
      </c>
      <c r="AC1774" t="s">
        <v>1603</v>
      </c>
      <c r="AD1774" t="s">
        <v>1603</v>
      </c>
      <c r="AE1774" t="s">
        <v>1603</v>
      </c>
    </row>
    <row r="1775" spans="1:31" x14ac:dyDescent="0.25">
      <c r="A1775" t="s">
        <v>4588</v>
      </c>
      <c r="C1775" t="str">
        <f>_xlfn.IFNA(VLOOKUP(CONCATENATE($A1775,"|","PI"),'Compare PI to Roll'!$A:$D,4,FALSE),"")</f>
        <v/>
      </c>
      <c r="D1775" t="str">
        <f>_xlfn.IFNA(VLOOKUP(CONCATENATE($A1775,"|","PI"),'Compare PI to Roll'!$A:$D,4,FALSE),"")</f>
        <v/>
      </c>
      <c r="E1775" t="str">
        <f>_xlfn.IFNA(VLOOKUP(CONCATENATE($A1775,"|","ROLL"),'Compare PI to Roll'!$A:$D,4,FALSE),"")</f>
        <v/>
      </c>
      <c r="F1775" t="str">
        <f>_xlfn.IFNA(VLOOKUP(CONCATENATE($A1775,"|","ROLL"),'Compare PI to Roll'!$A:$D,4,FALSE),"")</f>
        <v/>
      </c>
      <c r="G1775" t="str">
        <f t="shared" ref="G1775:G1838" si="28">CONCATENATE(IF($C1775&lt;&gt;"",1,0),"|",IF($D1775&lt;&gt;"",1,0),"|",IF($E1775&lt;&gt;"",1,0),"|",IF($F1775&lt;&gt;"",1,0))</f>
        <v>0|0|0|0</v>
      </c>
      <c r="H1775" t="str">
        <f>_xlfn.IFNA(VLOOKUP(K1775,'Tables to Map'!A:B,2,FALSE),"")</f>
        <v>?</v>
      </c>
      <c r="I1775" t="s">
        <v>8</v>
      </c>
      <c r="J1775" t="s">
        <v>9</v>
      </c>
      <c r="K1775" t="s">
        <v>4589</v>
      </c>
      <c r="L1775" t="s">
        <v>46</v>
      </c>
      <c r="M1775">
        <v>1</v>
      </c>
      <c r="N1775" t="s">
        <v>1603</v>
      </c>
      <c r="O1775" t="s">
        <v>2629</v>
      </c>
      <c r="P1775" t="s">
        <v>2630</v>
      </c>
      <c r="Q1775" t="s">
        <v>1603</v>
      </c>
      <c r="R1775" t="s">
        <v>1603</v>
      </c>
      <c r="S1775">
        <v>10</v>
      </c>
      <c r="T1775">
        <v>10</v>
      </c>
      <c r="U1775">
        <v>0</v>
      </c>
      <c r="V1775" t="s">
        <v>1603</v>
      </c>
      <c r="W1775" t="s">
        <v>1603</v>
      </c>
      <c r="X1775" t="s">
        <v>1603</v>
      </c>
      <c r="Y1775" t="s">
        <v>1603</v>
      </c>
      <c r="Z1775" t="s">
        <v>1603</v>
      </c>
      <c r="AA1775" t="s">
        <v>1603</v>
      </c>
      <c r="AB1775" t="s">
        <v>1603</v>
      </c>
      <c r="AC1775" t="s">
        <v>1603</v>
      </c>
      <c r="AD1775" t="s">
        <v>1603</v>
      </c>
      <c r="AE1775" t="s">
        <v>1603</v>
      </c>
    </row>
    <row r="1776" spans="1:31" x14ac:dyDescent="0.25">
      <c r="A1776" t="s">
        <v>4590</v>
      </c>
      <c r="C1776" t="str">
        <f>_xlfn.IFNA(VLOOKUP(CONCATENATE($A1776,"|","PI"),'Compare PI to Roll'!$A:$D,4,FALSE),"")</f>
        <v/>
      </c>
      <c r="D1776" t="str">
        <f>_xlfn.IFNA(VLOOKUP(CONCATENATE($A1776,"|","PI"),'Compare PI to Roll'!$A:$D,4,FALSE),"")</f>
        <v/>
      </c>
      <c r="E1776" t="str">
        <f>_xlfn.IFNA(VLOOKUP(CONCATENATE($A1776,"|","ROLL"),'Compare PI to Roll'!$A:$D,4,FALSE),"")</f>
        <v/>
      </c>
      <c r="F1776" t="str">
        <f>_xlfn.IFNA(VLOOKUP(CONCATENATE($A1776,"|","ROLL"),'Compare PI to Roll'!$A:$D,4,FALSE),"")</f>
        <v/>
      </c>
      <c r="G1776" t="str">
        <f t="shared" si="28"/>
        <v>0|0|0|0</v>
      </c>
      <c r="H1776" t="str">
        <f>_xlfn.IFNA(VLOOKUP(K1776,'Tables to Map'!A:B,2,FALSE),"")</f>
        <v>?</v>
      </c>
      <c r="I1776" t="s">
        <v>8</v>
      </c>
      <c r="J1776" t="s">
        <v>9</v>
      </c>
      <c r="K1776" t="s">
        <v>4589</v>
      </c>
      <c r="L1776" t="s">
        <v>17</v>
      </c>
      <c r="M1776">
        <v>2</v>
      </c>
      <c r="N1776" t="s">
        <v>1603</v>
      </c>
      <c r="O1776" t="s">
        <v>2629</v>
      </c>
      <c r="P1776" t="s">
        <v>2630</v>
      </c>
      <c r="Q1776" t="s">
        <v>1603</v>
      </c>
      <c r="R1776" t="s">
        <v>1603</v>
      </c>
      <c r="S1776">
        <v>10</v>
      </c>
      <c r="T1776">
        <v>10</v>
      </c>
      <c r="U1776">
        <v>0</v>
      </c>
      <c r="V1776" t="s">
        <v>1603</v>
      </c>
      <c r="W1776" t="s">
        <v>1603</v>
      </c>
      <c r="X1776" t="s">
        <v>1603</v>
      </c>
      <c r="Y1776" t="s">
        <v>1603</v>
      </c>
      <c r="Z1776" t="s">
        <v>1603</v>
      </c>
      <c r="AA1776" t="s">
        <v>1603</v>
      </c>
      <c r="AB1776" t="s">
        <v>1603</v>
      </c>
      <c r="AC1776" t="s">
        <v>1603</v>
      </c>
      <c r="AD1776" t="s">
        <v>1603</v>
      </c>
      <c r="AE1776" t="s">
        <v>1603</v>
      </c>
    </row>
    <row r="1777" spans="1:31" x14ac:dyDescent="0.25">
      <c r="A1777" t="s">
        <v>4591</v>
      </c>
      <c r="C1777" t="str">
        <f>_xlfn.IFNA(VLOOKUP(CONCATENATE($A1777,"|","PI"),'Compare PI to Roll'!$A:$D,4,FALSE),"")</f>
        <v/>
      </c>
      <c r="D1777" t="str">
        <f>_xlfn.IFNA(VLOOKUP(CONCATENATE($A1777,"|","PI"),'Compare PI to Roll'!$A:$D,4,FALSE),"")</f>
        <v/>
      </c>
      <c r="E1777" t="str">
        <f>_xlfn.IFNA(VLOOKUP(CONCATENATE($A1777,"|","ROLL"),'Compare PI to Roll'!$A:$D,4,FALSE),"")</f>
        <v/>
      </c>
      <c r="F1777" t="str">
        <f>_xlfn.IFNA(VLOOKUP(CONCATENATE($A1777,"|","ROLL"),'Compare PI to Roll'!$A:$D,4,FALSE),"")</f>
        <v/>
      </c>
      <c r="G1777" t="str">
        <f t="shared" si="28"/>
        <v>0|0|0|0</v>
      </c>
      <c r="H1777" t="str">
        <f>_xlfn.IFNA(VLOOKUP(K1777,'Tables to Map'!A:B,2,FALSE),"")</f>
        <v>?</v>
      </c>
      <c r="I1777" t="s">
        <v>8</v>
      </c>
      <c r="J1777" t="s">
        <v>9</v>
      </c>
      <c r="K1777" t="s">
        <v>4589</v>
      </c>
      <c r="L1777" t="s">
        <v>18</v>
      </c>
      <c r="M1777">
        <v>3</v>
      </c>
      <c r="N1777" t="s">
        <v>1603</v>
      </c>
      <c r="O1777" t="s">
        <v>2629</v>
      </c>
      <c r="P1777" t="s">
        <v>2630</v>
      </c>
      <c r="Q1777" t="s">
        <v>1603</v>
      </c>
      <c r="R1777" t="s">
        <v>1603</v>
      </c>
      <c r="S1777">
        <v>10</v>
      </c>
      <c r="T1777">
        <v>10</v>
      </c>
      <c r="U1777">
        <v>0</v>
      </c>
      <c r="V1777" t="s">
        <v>1603</v>
      </c>
      <c r="W1777" t="s">
        <v>1603</v>
      </c>
      <c r="X1777" t="s">
        <v>1603</v>
      </c>
      <c r="Y1777" t="s">
        <v>1603</v>
      </c>
      <c r="Z1777" t="s">
        <v>1603</v>
      </c>
      <c r="AA1777" t="s">
        <v>1603</v>
      </c>
      <c r="AB1777" t="s">
        <v>1603</v>
      </c>
      <c r="AC1777" t="s">
        <v>1603</v>
      </c>
      <c r="AD1777" t="s">
        <v>1603</v>
      </c>
      <c r="AE1777" t="s">
        <v>1603</v>
      </c>
    </row>
    <row r="1778" spans="1:31" x14ac:dyDescent="0.25">
      <c r="A1778" t="s">
        <v>4592</v>
      </c>
      <c r="C1778" t="str">
        <f>_xlfn.IFNA(VLOOKUP(CONCATENATE($A1778,"|","PI"),'Compare PI to Roll'!$A:$D,4,FALSE),"")</f>
        <v/>
      </c>
      <c r="D1778" t="str">
        <f>_xlfn.IFNA(VLOOKUP(CONCATENATE($A1778,"|","PI"),'Compare PI to Roll'!$A:$D,4,FALSE),"")</f>
        <v/>
      </c>
      <c r="E1778" t="str">
        <f>_xlfn.IFNA(VLOOKUP(CONCATENATE($A1778,"|","ROLL"),'Compare PI to Roll'!$A:$D,4,FALSE),"")</f>
        <v/>
      </c>
      <c r="F1778" t="str">
        <f>_xlfn.IFNA(VLOOKUP(CONCATENATE($A1778,"|","ROLL"),'Compare PI to Roll'!$A:$D,4,FALSE),"")</f>
        <v/>
      </c>
      <c r="G1778" t="str">
        <f t="shared" si="28"/>
        <v>0|0|0|0</v>
      </c>
      <c r="H1778" t="str">
        <f>_xlfn.IFNA(VLOOKUP(K1778,'Tables to Map'!A:B,2,FALSE),"")</f>
        <v>?</v>
      </c>
      <c r="I1778" t="s">
        <v>8</v>
      </c>
      <c r="J1778" t="s">
        <v>9</v>
      </c>
      <c r="K1778" t="s">
        <v>4589</v>
      </c>
      <c r="L1778" t="s">
        <v>19</v>
      </c>
      <c r="M1778">
        <v>4</v>
      </c>
      <c r="N1778" t="s">
        <v>1603</v>
      </c>
      <c r="O1778" t="s">
        <v>2629</v>
      </c>
      <c r="P1778" t="s">
        <v>2630</v>
      </c>
      <c r="Q1778" t="s">
        <v>1603</v>
      </c>
      <c r="R1778" t="s">
        <v>1603</v>
      </c>
      <c r="S1778">
        <v>10</v>
      </c>
      <c r="T1778">
        <v>10</v>
      </c>
      <c r="U1778">
        <v>0</v>
      </c>
      <c r="V1778" t="s">
        <v>1603</v>
      </c>
      <c r="W1778" t="s">
        <v>1603</v>
      </c>
      <c r="X1778" t="s">
        <v>1603</v>
      </c>
      <c r="Y1778" t="s">
        <v>1603</v>
      </c>
      <c r="Z1778" t="s">
        <v>1603</v>
      </c>
      <c r="AA1778" t="s">
        <v>1603</v>
      </c>
      <c r="AB1778" t="s">
        <v>1603</v>
      </c>
      <c r="AC1778" t="s">
        <v>1603</v>
      </c>
      <c r="AD1778" t="s">
        <v>1603</v>
      </c>
      <c r="AE1778" t="s">
        <v>1603</v>
      </c>
    </row>
    <row r="1779" spans="1:31" x14ac:dyDescent="0.25">
      <c r="A1779" t="s">
        <v>4593</v>
      </c>
      <c r="C1779" t="str">
        <f>_xlfn.IFNA(VLOOKUP(CONCATENATE($A1779,"|","PI"),'Compare PI to Roll'!$A:$D,4,FALSE),"")</f>
        <v/>
      </c>
      <c r="D1779" t="str">
        <f>_xlfn.IFNA(VLOOKUP(CONCATENATE($A1779,"|","PI"),'Compare PI to Roll'!$A:$D,4,FALSE),"")</f>
        <v/>
      </c>
      <c r="E1779" t="str">
        <f>_xlfn.IFNA(VLOOKUP(CONCATENATE($A1779,"|","ROLL"),'Compare PI to Roll'!$A:$D,4,FALSE),"")</f>
        <v/>
      </c>
      <c r="F1779" t="str">
        <f>_xlfn.IFNA(VLOOKUP(CONCATENATE($A1779,"|","ROLL"),'Compare PI to Roll'!$A:$D,4,FALSE),"")</f>
        <v/>
      </c>
      <c r="G1779" t="str">
        <f t="shared" si="28"/>
        <v>0|0|0|0</v>
      </c>
      <c r="H1779" t="str">
        <f>_xlfn.IFNA(VLOOKUP(K1779,'Tables to Map'!A:B,2,FALSE),"")</f>
        <v>?</v>
      </c>
      <c r="I1779" t="s">
        <v>8</v>
      </c>
      <c r="J1779" t="s">
        <v>9</v>
      </c>
      <c r="K1779" t="s">
        <v>4589</v>
      </c>
      <c r="L1779" t="s">
        <v>50</v>
      </c>
      <c r="M1779">
        <v>5</v>
      </c>
      <c r="N1779" t="s">
        <v>1603</v>
      </c>
      <c r="O1779" t="s">
        <v>2636</v>
      </c>
      <c r="P1779" t="s">
        <v>2632</v>
      </c>
      <c r="Q1779">
        <v>255</v>
      </c>
      <c r="R1779">
        <v>255</v>
      </c>
      <c r="S1779" t="s">
        <v>1603</v>
      </c>
      <c r="T1779" t="s">
        <v>1603</v>
      </c>
      <c r="U1779" t="s">
        <v>1603</v>
      </c>
      <c r="V1779" t="s">
        <v>1603</v>
      </c>
      <c r="W1779" t="s">
        <v>1603</v>
      </c>
      <c r="X1779" t="s">
        <v>1603</v>
      </c>
      <c r="Y1779" t="s">
        <v>2633</v>
      </c>
      <c r="Z1779" t="s">
        <v>1603</v>
      </c>
      <c r="AA1779" t="s">
        <v>1603</v>
      </c>
      <c r="AB1779" t="s">
        <v>2634</v>
      </c>
      <c r="AC1779" t="s">
        <v>1603</v>
      </c>
      <c r="AD1779" t="s">
        <v>1603</v>
      </c>
      <c r="AE1779" t="s">
        <v>1603</v>
      </c>
    </row>
    <row r="1780" spans="1:31" x14ac:dyDescent="0.25">
      <c r="A1780" t="s">
        <v>4594</v>
      </c>
      <c r="C1780" t="str">
        <f>_xlfn.IFNA(VLOOKUP(CONCATENATE($A1780,"|","PI"),'Compare PI to Roll'!$A:$D,4,FALSE),"")</f>
        <v/>
      </c>
      <c r="D1780" t="str">
        <f>_xlfn.IFNA(VLOOKUP(CONCATENATE($A1780,"|","PI"),'Compare PI to Roll'!$A:$D,4,FALSE),"")</f>
        <v/>
      </c>
      <c r="E1780" t="str">
        <f>_xlfn.IFNA(VLOOKUP(CONCATENATE($A1780,"|","ROLL"),'Compare PI to Roll'!$A:$D,4,FALSE),"")</f>
        <v/>
      </c>
      <c r="F1780" t="str">
        <f>_xlfn.IFNA(VLOOKUP(CONCATENATE($A1780,"|","ROLL"),'Compare PI to Roll'!$A:$D,4,FALSE),"")</f>
        <v/>
      </c>
      <c r="G1780" t="str">
        <f t="shared" si="28"/>
        <v>0|0|0|0</v>
      </c>
      <c r="H1780" t="str">
        <f>_xlfn.IFNA(VLOOKUP(K1780,'Tables to Map'!A:B,2,FALSE),"")</f>
        <v>?</v>
      </c>
      <c r="I1780" t="s">
        <v>8</v>
      </c>
      <c r="J1780" t="s">
        <v>9</v>
      </c>
      <c r="K1780" t="s">
        <v>4589</v>
      </c>
      <c r="L1780" t="s">
        <v>27</v>
      </c>
      <c r="M1780">
        <v>6</v>
      </c>
      <c r="N1780" t="s">
        <v>1603</v>
      </c>
      <c r="O1780" t="s">
        <v>2629</v>
      </c>
      <c r="P1780" t="s">
        <v>2630</v>
      </c>
      <c r="Q1780" t="s">
        <v>1603</v>
      </c>
      <c r="R1780" t="s">
        <v>1603</v>
      </c>
      <c r="S1780">
        <v>10</v>
      </c>
      <c r="T1780">
        <v>10</v>
      </c>
      <c r="U1780">
        <v>0</v>
      </c>
      <c r="V1780" t="s">
        <v>1603</v>
      </c>
      <c r="W1780" t="s">
        <v>1603</v>
      </c>
      <c r="X1780" t="s">
        <v>1603</v>
      </c>
      <c r="Y1780" t="s">
        <v>1603</v>
      </c>
      <c r="Z1780" t="s">
        <v>1603</v>
      </c>
      <c r="AA1780" t="s">
        <v>1603</v>
      </c>
      <c r="AB1780" t="s">
        <v>1603</v>
      </c>
      <c r="AC1780" t="s">
        <v>1603</v>
      </c>
      <c r="AD1780" t="s">
        <v>1603</v>
      </c>
      <c r="AE1780" t="s">
        <v>1603</v>
      </c>
    </row>
    <row r="1781" spans="1:31" x14ac:dyDescent="0.25">
      <c r="A1781" t="s">
        <v>4595</v>
      </c>
      <c r="C1781" t="str">
        <f>_xlfn.IFNA(VLOOKUP(CONCATENATE($A1781,"|","PI"),'Compare PI to Roll'!$A:$D,4,FALSE),"")</f>
        <v/>
      </c>
      <c r="D1781" t="str">
        <f>_xlfn.IFNA(VLOOKUP(CONCATENATE($A1781,"|","PI"),'Compare PI to Roll'!$A:$D,4,FALSE),"")</f>
        <v/>
      </c>
      <c r="E1781" t="str">
        <f>_xlfn.IFNA(VLOOKUP(CONCATENATE($A1781,"|","ROLL"),'Compare PI to Roll'!$A:$D,4,FALSE),"")</f>
        <v/>
      </c>
      <c r="F1781" t="str">
        <f>_xlfn.IFNA(VLOOKUP(CONCATENATE($A1781,"|","ROLL"),'Compare PI to Roll'!$A:$D,4,FALSE),"")</f>
        <v/>
      </c>
      <c r="G1781" t="str">
        <f t="shared" si="28"/>
        <v>0|0|0|0</v>
      </c>
      <c r="H1781" t="str">
        <f>_xlfn.IFNA(VLOOKUP(K1781,'Tables to Map'!A:B,2,FALSE),"")</f>
        <v>?</v>
      </c>
      <c r="I1781" t="s">
        <v>8</v>
      </c>
      <c r="J1781" t="s">
        <v>9</v>
      </c>
      <c r="K1781" t="s">
        <v>4589</v>
      </c>
      <c r="L1781" t="s">
        <v>4596</v>
      </c>
      <c r="M1781">
        <v>7</v>
      </c>
      <c r="N1781" t="s">
        <v>1603</v>
      </c>
      <c r="O1781" t="s">
        <v>2636</v>
      </c>
      <c r="P1781" t="s">
        <v>2632</v>
      </c>
      <c r="Q1781">
        <v>3999</v>
      </c>
      <c r="R1781">
        <v>3999</v>
      </c>
      <c r="S1781" t="s">
        <v>1603</v>
      </c>
      <c r="T1781" t="s">
        <v>1603</v>
      </c>
      <c r="U1781" t="s">
        <v>1603</v>
      </c>
      <c r="V1781" t="s">
        <v>1603</v>
      </c>
      <c r="W1781" t="s">
        <v>1603</v>
      </c>
      <c r="X1781" t="s">
        <v>1603</v>
      </c>
      <c r="Y1781" t="s">
        <v>2633</v>
      </c>
      <c r="Z1781" t="s">
        <v>1603</v>
      </c>
      <c r="AA1781" t="s">
        <v>1603</v>
      </c>
      <c r="AB1781" t="s">
        <v>2634</v>
      </c>
      <c r="AC1781" t="s">
        <v>1603</v>
      </c>
      <c r="AD1781" t="s">
        <v>1603</v>
      </c>
      <c r="AE1781" t="s">
        <v>1603</v>
      </c>
    </row>
    <row r="1782" spans="1:31" x14ac:dyDescent="0.25">
      <c r="A1782" t="s">
        <v>4597</v>
      </c>
      <c r="C1782" t="str">
        <f>_xlfn.IFNA(VLOOKUP(CONCATENATE($A1782,"|","PI"),'Compare PI to Roll'!$A:$D,4,FALSE),"")</f>
        <v/>
      </c>
      <c r="D1782" t="str">
        <f>_xlfn.IFNA(VLOOKUP(CONCATENATE($A1782,"|","PI"),'Compare PI to Roll'!$A:$D,4,FALSE),"")</f>
        <v/>
      </c>
      <c r="E1782" t="str">
        <f>_xlfn.IFNA(VLOOKUP(CONCATENATE($A1782,"|","ROLL"),'Compare PI to Roll'!$A:$D,4,FALSE),"")</f>
        <v/>
      </c>
      <c r="F1782" t="str">
        <f>_xlfn.IFNA(VLOOKUP(CONCATENATE($A1782,"|","ROLL"),'Compare PI to Roll'!$A:$D,4,FALSE),"")</f>
        <v/>
      </c>
      <c r="G1782" t="str">
        <f t="shared" si="28"/>
        <v>0|0|0|0</v>
      </c>
      <c r="H1782" t="str">
        <f>_xlfn.IFNA(VLOOKUP(K1782,'Tables to Map'!A:B,2,FALSE),"")</f>
        <v>?</v>
      </c>
      <c r="I1782" t="s">
        <v>8</v>
      </c>
      <c r="J1782" t="s">
        <v>9</v>
      </c>
      <c r="K1782" t="s">
        <v>4589</v>
      </c>
      <c r="L1782" t="s">
        <v>4598</v>
      </c>
      <c r="M1782">
        <v>8</v>
      </c>
      <c r="N1782" t="s">
        <v>1603</v>
      </c>
      <c r="O1782" t="s">
        <v>2636</v>
      </c>
      <c r="P1782" t="s">
        <v>2632</v>
      </c>
      <c r="Q1782">
        <v>3999</v>
      </c>
      <c r="R1782">
        <v>3999</v>
      </c>
      <c r="S1782" t="s">
        <v>1603</v>
      </c>
      <c r="T1782" t="s">
        <v>1603</v>
      </c>
      <c r="U1782" t="s">
        <v>1603</v>
      </c>
      <c r="V1782" t="s">
        <v>1603</v>
      </c>
      <c r="W1782" t="s">
        <v>1603</v>
      </c>
      <c r="X1782" t="s">
        <v>1603</v>
      </c>
      <c r="Y1782" t="s">
        <v>2633</v>
      </c>
      <c r="Z1782" t="s">
        <v>1603</v>
      </c>
      <c r="AA1782" t="s">
        <v>1603</v>
      </c>
      <c r="AB1782" t="s">
        <v>2634</v>
      </c>
      <c r="AC1782" t="s">
        <v>1603</v>
      </c>
      <c r="AD1782" t="s">
        <v>1603</v>
      </c>
      <c r="AE1782" t="s">
        <v>1603</v>
      </c>
    </row>
    <row r="1783" spans="1:31" x14ac:dyDescent="0.25">
      <c r="A1783" t="s">
        <v>4599</v>
      </c>
      <c r="C1783" t="str">
        <f>_xlfn.IFNA(VLOOKUP(CONCATENATE($A1783,"|","PI"),'Compare PI to Roll'!$A:$D,4,FALSE),"")</f>
        <v/>
      </c>
      <c r="D1783" t="str">
        <f>_xlfn.IFNA(VLOOKUP(CONCATENATE($A1783,"|","PI"),'Compare PI to Roll'!$A:$D,4,FALSE),"")</f>
        <v/>
      </c>
      <c r="E1783" t="str">
        <f>_xlfn.IFNA(VLOOKUP(CONCATENATE($A1783,"|","ROLL"),'Compare PI to Roll'!$A:$D,4,FALSE),"")</f>
        <v/>
      </c>
      <c r="F1783" t="str">
        <f>_xlfn.IFNA(VLOOKUP(CONCATENATE($A1783,"|","ROLL"),'Compare PI to Roll'!$A:$D,4,FALSE),"")</f>
        <v/>
      </c>
      <c r="G1783" t="str">
        <f t="shared" si="28"/>
        <v>0|0|0|0</v>
      </c>
      <c r="H1783" t="str">
        <f>_xlfn.IFNA(VLOOKUP(K1783,'Tables to Map'!A:B,2,FALSE),"")</f>
        <v>?</v>
      </c>
      <c r="I1783" t="s">
        <v>8</v>
      </c>
      <c r="J1783" t="s">
        <v>9</v>
      </c>
      <c r="K1783" t="s">
        <v>4589</v>
      </c>
      <c r="L1783" t="s">
        <v>4600</v>
      </c>
      <c r="M1783">
        <v>9</v>
      </c>
      <c r="N1783" t="s">
        <v>1603</v>
      </c>
      <c r="O1783" t="s">
        <v>2636</v>
      </c>
      <c r="P1783" t="s">
        <v>2632</v>
      </c>
      <c r="Q1783">
        <v>3999</v>
      </c>
      <c r="R1783">
        <v>3999</v>
      </c>
      <c r="S1783" t="s">
        <v>1603</v>
      </c>
      <c r="T1783" t="s">
        <v>1603</v>
      </c>
      <c r="U1783" t="s">
        <v>1603</v>
      </c>
      <c r="V1783" t="s">
        <v>1603</v>
      </c>
      <c r="W1783" t="s">
        <v>1603</v>
      </c>
      <c r="X1783" t="s">
        <v>1603</v>
      </c>
      <c r="Y1783" t="s">
        <v>2633</v>
      </c>
      <c r="Z1783" t="s">
        <v>1603</v>
      </c>
      <c r="AA1783" t="s">
        <v>1603</v>
      </c>
      <c r="AB1783" t="s">
        <v>2634</v>
      </c>
      <c r="AC1783" t="s">
        <v>1603</v>
      </c>
      <c r="AD1783" t="s">
        <v>1603</v>
      </c>
      <c r="AE1783" t="s">
        <v>1603</v>
      </c>
    </row>
    <row r="1784" spans="1:31" x14ac:dyDescent="0.25">
      <c r="A1784" t="s">
        <v>4601</v>
      </c>
      <c r="C1784" t="str">
        <f>_xlfn.IFNA(VLOOKUP(CONCATENATE($A1784,"|","PI"),'Compare PI to Roll'!$A:$D,4,FALSE),"")</f>
        <v/>
      </c>
      <c r="D1784" t="str">
        <f>_xlfn.IFNA(VLOOKUP(CONCATENATE($A1784,"|","PI"),'Compare PI to Roll'!$A:$D,4,FALSE),"")</f>
        <v/>
      </c>
      <c r="E1784" t="str">
        <f>_xlfn.IFNA(VLOOKUP(CONCATENATE($A1784,"|","ROLL"),'Compare PI to Roll'!$A:$D,4,FALSE),"")</f>
        <v/>
      </c>
      <c r="F1784" t="str">
        <f>_xlfn.IFNA(VLOOKUP(CONCATENATE($A1784,"|","ROLL"),'Compare PI to Roll'!$A:$D,4,FALSE),"")</f>
        <v/>
      </c>
      <c r="G1784" t="str">
        <f t="shared" si="28"/>
        <v>0|0|0|0</v>
      </c>
      <c r="H1784" t="str">
        <f>_xlfn.IFNA(VLOOKUP(K1784,'Tables to Map'!A:B,2,FALSE),"")</f>
        <v>?</v>
      </c>
      <c r="I1784" t="s">
        <v>8</v>
      </c>
      <c r="J1784" t="s">
        <v>9</v>
      </c>
      <c r="K1784" t="s">
        <v>4589</v>
      </c>
      <c r="L1784" t="s">
        <v>4602</v>
      </c>
      <c r="M1784">
        <v>10</v>
      </c>
      <c r="N1784" t="s">
        <v>1603</v>
      </c>
      <c r="O1784" t="s">
        <v>2636</v>
      </c>
      <c r="P1784" t="s">
        <v>2632</v>
      </c>
      <c r="Q1784">
        <v>3999</v>
      </c>
      <c r="R1784">
        <v>3999</v>
      </c>
      <c r="S1784" t="s">
        <v>1603</v>
      </c>
      <c r="T1784" t="s">
        <v>1603</v>
      </c>
      <c r="U1784" t="s">
        <v>1603</v>
      </c>
      <c r="V1784" t="s">
        <v>1603</v>
      </c>
      <c r="W1784" t="s">
        <v>1603</v>
      </c>
      <c r="X1784" t="s">
        <v>1603</v>
      </c>
      <c r="Y1784" t="s">
        <v>2633</v>
      </c>
      <c r="Z1784" t="s">
        <v>1603</v>
      </c>
      <c r="AA1784" t="s">
        <v>1603</v>
      </c>
      <c r="AB1784" t="s">
        <v>2634</v>
      </c>
      <c r="AC1784" t="s">
        <v>1603</v>
      </c>
      <c r="AD1784" t="s">
        <v>1603</v>
      </c>
      <c r="AE1784" t="s">
        <v>1603</v>
      </c>
    </row>
    <row r="1785" spans="1:31" x14ac:dyDescent="0.25">
      <c r="A1785" t="s">
        <v>4603</v>
      </c>
      <c r="C1785" t="str">
        <f>_xlfn.IFNA(VLOOKUP(CONCATENATE($A1785,"|","PI"),'Compare PI to Roll'!$A:$D,4,FALSE),"")</f>
        <v/>
      </c>
      <c r="D1785" t="str">
        <f>_xlfn.IFNA(VLOOKUP(CONCATENATE($A1785,"|","PI"),'Compare PI to Roll'!$A:$D,4,FALSE),"")</f>
        <v/>
      </c>
      <c r="E1785" t="str">
        <f>_xlfn.IFNA(VLOOKUP(CONCATENATE($A1785,"|","ROLL"),'Compare PI to Roll'!$A:$D,4,FALSE),"")</f>
        <v/>
      </c>
      <c r="F1785" t="str">
        <f>_xlfn.IFNA(VLOOKUP(CONCATENATE($A1785,"|","ROLL"),'Compare PI to Roll'!$A:$D,4,FALSE),"")</f>
        <v/>
      </c>
      <c r="G1785" t="str">
        <f t="shared" si="28"/>
        <v>0|0|0|0</v>
      </c>
      <c r="H1785" t="str">
        <f>_xlfn.IFNA(VLOOKUP(K1785,'Tables to Map'!A:B,2,FALSE),"")</f>
        <v>?</v>
      </c>
      <c r="I1785" t="s">
        <v>8</v>
      </c>
      <c r="J1785" t="s">
        <v>9</v>
      </c>
      <c r="K1785" t="s">
        <v>4589</v>
      </c>
      <c r="L1785" t="s">
        <v>4604</v>
      </c>
      <c r="M1785">
        <v>11</v>
      </c>
      <c r="N1785" t="s">
        <v>1603</v>
      </c>
      <c r="O1785" t="s">
        <v>2636</v>
      </c>
      <c r="P1785" t="s">
        <v>2632</v>
      </c>
      <c r="Q1785">
        <v>3999</v>
      </c>
      <c r="R1785">
        <v>3999</v>
      </c>
      <c r="S1785" t="s">
        <v>1603</v>
      </c>
      <c r="T1785" t="s">
        <v>1603</v>
      </c>
      <c r="U1785" t="s">
        <v>1603</v>
      </c>
      <c r="V1785" t="s">
        <v>1603</v>
      </c>
      <c r="W1785" t="s">
        <v>1603</v>
      </c>
      <c r="X1785" t="s">
        <v>1603</v>
      </c>
      <c r="Y1785" t="s">
        <v>2633</v>
      </c>
      <c r="Z1785" t="s">
        <v>1603</v>
      </c>
      <c r="AA1785" t="s">
        <v>1603</v>
      </c>
      <c r="AB1785" t="s">
        <v>2634</v>
      </c>
      <c r="AC1785" t="s">
        <v>1603</v>
      </c>
      <c r="AD1785" t="s">
        <v>1603</v>
      </c>
      <c r="AE1785" t="s">
        <v>1603</v>
      </c>
    </row>
    <row r="1786" spans="1:31" x14ac:dyDescent="0.25">
      <c r="A1786" t="s">
        <v>4605</v>
      </c>
      <c r="C1786" t="str">
        <f>_xlfn.IFNA(VLOOKUP(CONCATENATE($A1786,"|","PI"),'Compare PI to Roll'!$A:$D,4,FALSE),"")</f>
        <v/>
      </c>
      <c r="D1786" t="str">
        <f>_xlfn.IFNA(VLOOKUP(CONCATENATE($A1786,"|","PI"),'Compare PI to Roll'!$A:$D,4,FALSE),"")</f>
        <v/>
      </c>
      <c r="E1786" t="str">
        <f>_xlfn.IFNA(VLOOKUP(CONCATENATE($A1786,"|","ROLL"),'Compare PI to Roll'!$A:$D,4,FALSE),"")</f>
        <v/>
      </c>
      <c r="F1786" t="str">
        <f>_xlfn.IFNA(VLOOKUP(CONCATENATE($A1786,"|","ROLL"),'Compare PI to Roll'!$A:$D,4,FALSE),"")</f>
        <v/>
      </c>
      <c r="G1786" t="str">
        <f t="shared" si="28"/>
        <v>0|0|0|0</v>
      </c>
      <c r="H1786" t="str">
        <f>_xlfn.IFNA(VLOOKUP(K1786,'Tables to Map'!A:B,2,FALSE),"")</f>
        <v>?</v>
      </c>
      <c r="I1786" t="s">
        <v>8</v>
      </c>
      <c r="J1786" t="s">
        <v>9</v>
      </c>
      <c r="K1786" t="s">
        <v>4589</v>
      </c>
      <c r="L1786" t="s">
        <v>4606</v>
      </c>
      <c r="M1786">
        <v>12</v>
      </c>
      <c r="N1786" t="s">
        <v>1603</v>
      </c>
      <c r="O1786" t="s">
        <v>2636</v>
      </c>
      <c r="P1786" t="s">
        <v>2632</v>
      </c>
      <c r="Q1786">
        <v>3999</v>
      </c>
      <c r="R1786">
        <v>3999</v>
      </c>
      <c r="S1786" t="s">
        <v>1603</v>
      </c>
      <c r="T1786" t="s">
        <v>1603</v>
      </c>
      <c r="U1786" t="s">
        <v>1603</v>
      </c>
      <c r="V1786" t="s">
        <v>1603</v>
      </c>
      <c r="W1786" t="s">
        <v>1603</v>
      </c>
      <c r="X1786" t="s">
        <v>1603</v>
      </c>
      <c r="Y1786" t="s">
        <v>2633</v>
      </c>
      <c r="Z1786" t="s">
        <v>1603</v>
      </c>
      <c r="AA1786" t="s">
        <v>1603</v>
      </c>
      <c r="AB1786" t="s">
        <v>2634</v>
      </c>
      <c r="AC1786" t="s">
        <v>1603</v>
      </c>
      <c r="AD1786" t="s">
        <v>1603</v>
      </c>
      <c r="AE1786" t="s">
        <v>1603</v>
      </c>
    </row>
    <row r="1787" spans="1:31" x14ac:dyDescent="0.25">
      <c r="A1787" t="s">
        <v>4607</v>
      </c>
      <c r="C1787" t="str">
        <f>_xlfn.IFNA(VLOOKUP(CONCATENATE($A1787,"|","PI"),'Compare PI to Roll'!$A:$D,4,FALSE),"")</f>
        <v/>
      </c>
      <c r="D1787" t="str">
        <f>_xlfn.IFNA(VLOOKUP(CONCATENATE($A1787,"|","PI"),'Compare PI to Roll'!$A:$D,4,FALSE),"")</f>
        <v/>
      </c>
      <c r="E1787" t="str">
        <f>_xlfn.IFNA(VLOOKUP(CONCATENATE($A1787,"|","ROLL"),'Compare PI to Roll'!$A:$D,4,FALSE),"")</f>
        <v/>
      </c>
      <c r="F1787" t="str">
        <f>_xlfn.IFNA(VLOOKUP(CONCATENATE($A1787,"|","ROLL"),'Compare PI to Roll'!$A:$D,4,FALSE),"")</f>
        <v/>
      </c>
      <c r="G1787" t="str">
        <f t="shared" si="28"/>
        <v>0|0|0|0</v>
      </c>
      <c r="H1787" t="str">
        <f>_xlfn.IFNA(VLOOKUP(K1787,'Tables to Map'!A:B,2,FALSE),"")</f>
        <v>?</v>
      </c>
      <c r="I1787" t="s">
        <v>8</v>
      </c>
      <c r="J1787" t="s">
        <v>9</v>
      </c>
      <c r="K1787" t="s">
        <v>4589</v>
      </c>
      <c r="L1787" t="s">
        <v>4608</v>
      </c>
      <c r="M1787">
        <v>13</v>
      </c>
      <c r="N1787" t="s">
        <v>1603</v>
      </c>
      <c r="O1787" t="s">
        <v>2636</v>
      </c>
      <c r="P1787" t="s">
        <v>2632</v>
      </c>
      <c r="Q1787">
        <v>3999</v>
      </c>
      <c r="R1787">
        <v>3999</v>
      </c>
      <c r="S1787" t="s">
        <v>1603</v>
      </c>
      <c r="T1787" t="s">
        <v>1603</v>
      </c>
      <c r="U1787" t="s">
        <v>1603</v>
      </c>
      <c r="V1787" t="s">
        <v>1603</v>
      </c>
      <c r="W1787" t="s">
        <v>1603</v>
      </c>
      <c r="X1787" t="s">
        <v>1603</v>
      </c>
      <c r="Y1787" t="s">
        <v>2633</v>
      </c>
      <c r="Z1787" t="s">
        <v>1603</v>
      </c>
      <c r="AA1787" t="s">
        <v>1603</v>
      </c>
      <c r="AB1787" t="s">
        <v>2634</v>
      </c>
      <c r="AC1787" t="s">
        <v>1603</v>
      </c>
      <c r="AD1787" t="s">
        <v>1603</v>
      </c>
      <c r="AE1787" t="s">
        <v>1603</v>
      </c>
    </row>
    <row r="1788" spans="1:31" x14ac:dyDescent="0.25">
      <c r="A1788" t="s">
        <v>4609</v>
      </c>
      <c r="C1788" t="str">
        <f>_xlfn.IFNA(VLOOKUP(CONCATENATE($A1788,"|","PI"),'Compare PI to Roll'!$A:$D,4,FALSE),"")</f>
        <v/>
      </c>
      <c r="D1788" t="str">
        <f>_xlfn.IFNA(VLOOKUP(CONCATENATE($A1788,"|","PI"),'Compare PI to Roll'!$A:$D,4,FALSE),"")</f>
        <v/>
      </c>
      <c r="E1788" t="str">
        <f>_xlfn.IFNA(VLOOKUP(CONCATENATE($A1788,"|","ROLL"),'Compare PI to Roll'!$A:$D,4,FALSE),"")</f>
        <v/>
      </c>
      <c r="F1788" t="str">
        <f>_xlfn.IFNA(VLOOKUP(CONCATENATE($A1788,"|","ROLL"),'Compare PI to Roll'!$A:$D,4,FALSE),"")</f>
        <v/>
      </c>
      <c r="G1788" t="str">
        <f t="shared" si="28"/>
        <v>0|0|0|0</v>
      </c>
      <c r="H1788" t="str">
        <f>_xlfn.IFNA(VLOOKUP(K1788,'Tables to Map'!A:B,2,FALSE),"")</f>
        <v>?</v>
      </c>
      <c r="I1788" t="s">
        <v>8</v>
      </c>
      <c r="J1788" t="s">
        <v>9</v>
      </c>
      <c r="K1788" t="s">
        <v>4589</v>
      </c>
      <c r="L1788" t="s">
        <v>4610</v>
      </c>
      <c r="M1788">
        <v>14</v>
      </c>
      <c r="N1788" t="s">
        <v>1603</v>
      </c>
      <c r="O1788" t="s">
        <v>2636</v>
      </c>
      <c r="P1788" t="s">
        <v>2632</v>
      </c>
      <c r="Q1788">
        <v>3999</v>
      </c>
      <c r="R1788">
        <v>3999</v>
      </c>
      <c r="S1788" t="s">
        <v>1603</v>
      </c>
      <c r="T1788" t="s">
        <v>1603</v>
      </c>
      <c r="U1788" t="s">
        <v>1603</v>
      </c>
      <c r="V1788" t="s">
        <v>1603</v>
      </c>
      <c r="W1788" t="s">
        <v>1603</v>
      </c>
      <c r="X1788" t="s">
        <v>1603</v>
      </c>
      <c r="Y1788" t="s">
        <v>2633</v>
      </c>
      <c r="Z1788" t="s">
        <v>1603</v>
      </c>
      <c r="AA1788" t="s">
        <v>1603</v>
      </c>
      <c r="AB1788" t="s">
        <v>2634</v>
      </c>
      <c r="AC1788" t="s">
        <v>1603</v>
      </c>
      <c r="AD1788" t="s">
        <v>1603</v>
      </c>
      <c r="AE1788" t="s">
        <v>1603</v>
      </c>
    </row>
    <row r="1789" spans="1:31" x14ac:dyDescent="0.25">
      <c r="A1789" t="s">
        <v>4611</v>
      </c>
      <c r="C1789" t="str">
        <f>_xlfn.IFNA(VLOOKUP(CONCATENATE($A1789,"|","PI"),'Compare PI to Roll'!$A:$D,4,FALSE),"")</f>
        <v/>
      </c>
      <c r="D1789" t="str">
        <f>_xlfn.IFNA(VLOOKUP(CONCATENATE($A1789,"|","PI"),'Compare PI to Roll'!$A:$D,4,FALSE),"")</f>
        <v/>
      </c>
      <c r="E1789" t="str">
        <f>_xlfn.IFNA(VLOOKUP(CONCATENATE($A1789,"|","ROLL"),'Compare PI to Roll'!$A:$D,4,FALSE),"")</f>
        <v>ROLL</v>
      </c>
      <c r="F1789" t="str">
        <f>_xlfn.IFNA(VLOOKUP(CONCATENATE($A1789,"|","ROLL"),'Compare PI to Roll'!$A:$D,4,FALSE),"")</f>
        <v>ROLL</v>
      </c>
      <c r="G1789" t="str">
        <f t="shared" si="28"/>
        <v>0|0|1|1</v>
      </c>
      <c r="H1789">
        <f>_xlfn.IFNA(VLOOKUP(K1789,'Tables to Map'!A:B,2,FALSE),"")</f>
        <v>1</v>
      </c>
      <c r="I1789" t="s">
        <v>8</v>
      </c>
      <c r="J1789" t="s">
        <v>9</v>
      </c>
      <c r="K1789" t="s">
        <v>2085</v>
      </c>
      <c r="L1789" t="s">
        <v>4612</v>
      </c>
      <c r="M1789">
        <v>1</v>
      </c>
      <c r="N1789" t="s">
        <v>1603</v>
      </c>
      <c r="O1789" t="s">
        <v>2629</v>
      </c>
      <c r="P1789" t="s">
        <v>2630</v>
      </c>
      <c r="Q1789" t="s">
        <v>1603</v>
      </c>
      <c r="R1789" t="s">
        <v>1603</v>
      </c>
      <c r="S1789">
        <v>10</v>
      </c>
      <c r="T1789">
        <v>10</v>
      </c>
      <c r="U1789">
        <v>0</v>
      </c>
      <c r="V1789" t="s">
        <v>1603</v>
      </c>
      <c r="W1789" t="s">
        <v>1603</v>
      </c>
      <c r="X1789" t="s">
        <v>1603</v>
      </c>
      <c r="Y1789" t="s">
        <v>1603</v>
      </c>
      <c r="Z1789" t="s">
        <v>1603</v>
      </c>
      <c r="AA1789" t="s">
        <v>1603</v>
      </c>
      <c r="AB1789" t="s">
        <v>1603</v>
      </c>
      <c r="AC1789" t="s">
        <v>1603</v>
      </c>
      <c r="AD1789" t="s">
        <v>1603</v>
      </c>
      <c r="AE1789" t="s">
        <v>1603</v>
      </c>
    </row>
    <row r="1790" spans="1:31" x14ac:dyDescent="0.25">
      <c r="A1790" t="s">
        <v>4613</v>
      </c>
      <c r="C1790" t="str">
        <f>_xlfn.IFNA(VLOOKUP(CONCATENATE($A1790,"|","PI"),'Compare PI to Roll'!$A:$D,4,FALSE),"")</f>
        <v/>
      </c>
      <c r="D1790" t="str">
        <f>_xlfn.IFNA(VLOOKUP(CONCATENATE($A1790,"|","PI"),'Compare PI to Roll'!$A:$D,4,FALSE),"")</f>
        <v/>
      </c>
      <c r="E1790" t="str">
        <f>_xlfn.IFNA(VLOOKUP(CONCATENATE($A1790,"|","ROLL"),'Compare PI to Roll'!$A:$D,4,FALSE),"")</f>
        <v>ROLL</v>
      </c>
      <c r="F1790" t="str">
        <f>_xlfn.IFNA(VLOOKUP(CONCATENATE($A1790,"|","ROLL"),'Compare PI to Roll'!$A:$D,4,FALSE),"")</f>
        <v>ROLL</v>
      </c>
      <c r="G1790" t="str">
        <f t="shared" si="28"/>
        <v>0|0|1|1</v>
      </c>
      <c r="H1790">
        <f>_xlfn.IFNA(VLOOKUP(K1790,'Tables to Map'!A:B,2,FALSE),"")</f>
        <v>1</v>
      </c>
      <c r="I1790" t="s">
        <v>8</v>
      </c>
      <c r="J1790" t="s">
        <v>9</v>
      </c>
      <c r="K1790" t="s">
        <v>2085</v>
      </c>
      <c r="L1790" t="s">
        <v>84</v>
      </c>
      <c r="M1790">
        <v>2</v>
      </c>
      <c r="N1790" t="s">
        <v>1603</v>
      </c>
      <c r="O1790" t="s">
        <v>2629</v>
      </c>
      <c r="P1790" t="s">
        <v>2630</v>
      </c>
      <c r="Q1790" t="s">
        <v>1603</v>
      </c>
      <c r="R1790" t="s">
        <v>1603</v>
      </c>
      <c r="S1790">
        <v>10</v>
      </c>
      <c r="T1790">
        <v>10</v>
      </c>
      <c r="U1790">
        <v>0</v>
      </c>
      <c r="V1790" t="s">
        <v>1603</v>
      </c>
      <c r="W1790" t="s">
        <v>1603</v>
      </c>
      <c r="X1790" t="s">
        <v>1603</v>
      </c>
      <c r="Y1790" t="s">
        <v>1603</v>
      </c>
      <c r="Z1790" t="s">
        <v>1603</v>
      </c>
      <c r="AA1790" t="s">
        <v>1603</v>
      </c>
      <c r="AB1790" t="s">
        <v>1603</v>
      </c>
      <c r="AC1790" t="s">
        <v>1603</v>
      </c>
      <c r="AD1790" t="s">
        <v>1603</v>
      </c>
      <c r="AE1790" t="s">
        <v>1603</v>
      </c>
    </row>
    <row r="1791" spans="1:31" x14ac:dyDescent="0.25">
      <c r="A1791" t="s">
        <v>4614</v>
      </c>
      <c r="C1791" t="str">
        <f>_xlfn.IFNA(VLOOKUP(CONCATENATE($A1791,"|","PI"),'Compare PI to Roll'!$A:$D,4,FALSE),"")</f>
        <v/>
      </c>
      <c r="D1791" t="str">
        <f>_xlfn.IFNA(VLOOKUP(CONCATENATE($A1791,"|","PI"),'Compare PI to Roll'!$A:$D,4,FALSE),"")</f>
        <v/>
      </c>
      <c r="E1791" t="str">
        <f>_xlfn.IFNA(VLOOKUP(CONCATENATE($A1791,"|","ROLL"),'Compare PI to Roll'!$A:$D,4,FALSE),"")</f>
        <v>ROLL</v>
      </c>
      <c r="F1791" t="str">
        <f>_xlfn.IFNA(VLOOKUP(CONCATENATE($A1791,"|","ROLL"),'Compare PI to Roll'!$A:$D,4,FALSE),"")</f>
        <v>ROLL</v>
      </c>
      <c r="G1791" t="str">
        <f t="shared" si="28"/>
        <v>0|0|1|1</v>
      </c>
      <c r="H1791">
        <f>_xlfn.IFNA(VLOOKUP(K1791,'Tables to Map'!A:B,2,FALSE),"")</f>
        <v>1</v>
      </c>
      <c r="I1791" t="s">
        <v>8</v>
      </c>
      <c r="J1791" t="s">
        <v>9</v>
      </c>
      <c r="K1791" t="s">
        <v>2085</v>
      </c>
      <c r="L1791" t="s">
        <v>1681</v>
      </c>
      <c r="M1791">
        <v>3</v>
      </c>
      <c r="N1791" t="s">
        <v>1603</v>
      </c>
      <c r="O1791" t="s">
        <v>2629</v>
      </c>
      <c r="P1791" t="s">
        <v>2630</v>
      </c>
      <c r="Q1791" t="s">
        <v>1603</v>
      </c>
      <c r="R1791" t="s">
        <v>1603</v>
      </c>
      <c r="S1791">
        <v>10</v>
      </c>
      <c r="T1791">
        <v>10</v>
      </c>
      <c r="U1791">
        <v>0</v>
      </c>
      <c r="V1791" t="s">
        <v>1603</v>
      </c>
      <c r="W1791" t="s">
        <v>1603</v>
      </c>
      <c r="X1791" t="s">
        <v>1603</v>
      </c>
      <c r="Y1791" t="s">
        <v>1603</v>
      </c>
      <c r="Z1791" t="s">
        <v>1603</v>
      </c>
      <c r="AA1791" t="s">
        <v>1603</v>
      </c>
      <c r="AB1791" t="s">
        <v>1603</v>
      </c>
      <c r="AC1791" t="s">
        <v>1603</v>
      </c>
      <c r="AD1791" t="s">
        <v>1603</v>
      </c>
      <c r="AE1791" t="s">
        <v>1603</v>
      </c>
    </row>
    <row r="1792" spans="1:31" x14ac:dyDescent="0.25">
      <c r="A1792" t="s">
        <v>4615</v>
      </c>
      <c r="C1792" t="str">
        <f>_xlfn.IFNA(VLOOKUP(CONCATENATE($A1792,"|","PI"),'Compare PI to Roll'!$A:$D,4,FALSE),"")</f>
        <v/>
      </c>
      <c r="D1792" t="str">
        <f>_xlfn.IFNA(VLOOKUP(CONCATENATE($A1792,"|","PI"),'Compare PI to Roll'!$A:$D,4,FALSE),"")</f>
        <v/>
      </c>
      <c r="E1792" t="str">
        <f>_xlfn.IFNA(VLOOKUP(CONCATENATE($A1792,"|","ROLL"),'Compare PI to Roll'!$A:$D,4,FALSE),"")</f>
        <v>ROLL</v>
      </c>
      <c r="F1792" t="str">
        <f>_xlfn.IFNA(VLOOKUP(CONCATENATE($A1792,"|","ROLL"),'Compare PI to Roll'!$A:$D,4,FALSE),"")</f>
        <v>ROLL</v>
      </c>
      <c r="G1792" t="str">
        <f t="shared" si="28"/>
        <v>0|0|1|1</v>
      </c>
      <c r="H1792">
        <f>_xlfn.IFNA(VLOOKUP(K1792,'Tables to Map'!A:B,2,FALSE),"")</f>
        <v>1</v>
      </c>
      <c r="I1792" t="s">
        <v>8</v>
      </c>
      <c r="J1792" t="s">
        <v>9</v>
      </c>
      <c r="K1792" t="s">
        <v>2085</v>
      </c>
      <c r="L1792" t="s">
        <v>1682</v>
      </c>
      <c r="M1792">
        <v>4</v>
      </c>
      <c r="N1792" t="s">
        <v>1603</v>
      </c>
      <c r="O1792" t="s">
        <v>2629</v>
      </c>
      <c r="P1792" t="s">
        <v>2630</v>
      </c>
      <c r="Q1792" t="s">
        <v>1603</v>
      </c>
      <c r="R1792" t="s">
        <v>1603</v>
      </c>
      <c r="S1792">
        <v>10</v>
      </c>
      <c r="T1792">
        <v>10</v>
      </c>
      <c r="U1792">
        <v>0</v>
      </c>
      <c r="V1792" t="s">
        <v>1603</v>
      </c>
      <c r="W1792" t="s">
        <v>1603</v>
      </c>
      <c r="X1792" t="s">
        <v>1603</v>
      </c>
      <c r="Y1792" t="s">
        <v>1603</v>
      </c>
      <c r="Z1792" t="s">
        <v>1603</v>
      </c>
      <c r="AA1792" t="s">
        <v>1603</v>
      </c>
      <c r="AB1792" t="s">
        <v>1603</v>
      </c>
      <c r="AC1792" t="s">
        <v>1603</v>
      </c>
      <c r="AD1792" t="s">
        <v>1603</v>
      </c>
      <c r="AE1792" t="s">
        <v>1603</v>
      </c>
    </row>
    <row r="1793" spans="1:31" x14ac:dyDescent="0.25">
      <c r="A1793" t="s">
        <v>4616</v>
      </c>
      <c r="C1793" t="str">
        <f>_xlfn.IFNA(VLOOKUP(CONCATENATE($A1793,"|","PI"),'Compare PI to Roll'!$A:$D,4,FALSE),"")</f>
        <v/>
      </c>
      <c r="D1793" t="str">
        <f>_xlfn.IFNA(VLOOKUP(CONCATENATE($A1793,"|","PI"),'Compare PI to Roll'!$A:$D,4,FALSE),"")</f>
        <v/>
      </c>
      <c r="E1793" t="str">
        <f>_xlfn.IFNA(VLOOKUP(CONCATENATE($A1793,"|","ROLL"),'Compare PI to Roll'!$A:$D,4,FALSE),"")</f>
        <v>ROLL</v>
      </c>
      <c r="F1793" t="str">
        <f>_xlfn.IFNA(VLOOKUP(CONCATENATE($A1793,"|","ROLL"),'Compare PI to Roll'!$A:$D,4,FALSE),"")</f>
        <v>ROLL</v>
      </c>
      <c r="G1793" t="str">
        <f t="shared" si="28"/>
        <v>0|0|1|1</v>
      </c>
      <c r="H1793">
        <f>_xlfn.IFNA(VLOOKUP(K1793,'Tables to Map'!A:B,2,FALSE),"")</f>
        <v>1</v>
      </c>
      <c r="I1793" t="s">
        <v>8</v>
      </c>
      <c r="J1793" t="s">
        <v>9</v>
      </c>
      <c r="K1793" t="s">
        <v>2085</v>
      </c>
      <c r="L1793" t="s">
        <v>3832</v>
      </c>
      <c r="M1793">
        <v>5</v>
      </c>
      <c r="N1793" t="s">
        <v>1603</v>
      </c>
      <c r="O1793" t="s">
        <v>2629</v>
      </c>
      <c r="P1793" t="s">
        <v>2630</v>
      </c>
      <c r="Q1793" t="s">
        <v>1603</v>
      </c>
      <c r="R1793" t="s">
        <v>1603</v>
      </c>
      <c r="S1793">
        <v>10</v>
      </c>
      <c r="T1793">
        <v>10</v>
      </c>
      <c r="U1793">
        <v>0</v>
      </c>
      <c r="V1793" t="s">
        <v>1603</v>
      </c>
      <c r="W1793" t="s">
        <v>1603</v>
      </c>
      <c r="X1793" t="s">
        <v>1603</v>
      </c>
      <c r="Y1793" t="s">
        <v>1603</v>
      </c>
      <c r="Z1793" t="s">
        <v>1603</v>
      </c>
      <c r="AA1793" t="s">
        <v>1603</v>
      </c>
      <c r="AB1793" t="s">
        <v>1603</v>
      </c>
      <c r="AC1793" t="s">
        <v>1603</v>
      </c>
      <c r="AD1793" t="s">
        <v>1603</v>
      </c>
      <c r="AE1793" t="s">
        <v>1603</v>
      </c>
    </row>
    <row r="1794" spans="1:31" x14ac:dyDescent="0.25">
      <c r="A1794" t="s">
        <v>4617</v>
      </c>
      <c r="C1794" t="str">
        <f>_xlfn.IFNA(VLOOKUP(CONCATENATE($A1794,"|","PI"),'Compare PI to Roll'!$A:$D,4,FALSE),"")</f>
        <v/>
      </c>
      <c r="D1794" t="str">
        <f>_xlfn.IFNA(VLOOKUP(CONCATENATE($A1794,"|","PI"),'Compare PI to Roll'!$A:$D,4,FALSE),"")</f>
        <v/>
      </c>
      <c r="E1794" t="str">
        <f>_xlfn.IFNA(VLOOKUP(CONCATENATE($A1794,"|","ROLL"),'Compare PI to Roll'!$A:$D,4,FALSE),"")</f>
        <v>ROLL</v>
      </c>
      <c r="F1794" t="str">
        <f>_xlfn.IFNA(VLOOKUP(CONCATENATE($A1794,"|","ROLL"),'Compare PI to Roll'!$A:$D,4,FALSE),"")</f>
        <v>ROLL</v>
      </c>
      <c r="G1794" t="str">
        <f t="shared" si="28"/>
        <v>0|0|1|1</v>
      </c>
      <c r="H1794">
        <f>_xlfn.IFNA(VLOOKUP(K1794,'Tables to Map'!A:B,2,FALSE),"")</f>
        <v>1</v>
      </c>
      <c r="I1794" t="s">
        <v>8</v>
      </c>
      <c r="J1794" t="s">
        <v>9</v>
      </c>
      <c r="K1794" t="s">
        <v>2085</v>
      </c>
      <c r="L1794" t="s">
        <v>3834</v>
      </c>
      <c r="M1794">
        <v>6</v>
      </c>
      <c r="N1794" t="s">
        <v>1603</v>
      </c>
      <c r="O1794" t="s">
        <v>2629</v>
      </c>
      <c r="P1794" t="s">
        <v>2630</v>
      </c>
      <c r="Q1794" t="s">
        <v>1603</v>
      </c>
      <c r="R1794" t="s">
        <v>1603</v>
      </c>
      <c r="S1794">
        <v>10</v>
      </c>
      <c r="T1794">
        <v>10</v>
      </c>
      <c r="U1794">
        <v>0</v>
      </c>
      <c r="V1794" t="s">
        <v>1603</v>
      </c>
      <c r="W1794" t="s">
        <v>1603</v>
      </c>
      <c r="X1794" t="s">
        <v>1603</v>
      </c>
      <c r="Y1794" t="s">
        <v>1603</v>
      </c>
      <c r="Z1794" t="s">
        <v>1603</v>
      </c>
      <c r="AA1794" t="s">
        <v>1603</v>
      </c>
      <c r="AB1794" t="s">
        <v>1603</v>
      </c>
      <c r="AC1794" t="s">
        <v>1603</v>
      </c>
      <c r="AD1794" t="s">
        <v>1603</v>
      </c>
      <c r="AE1794" t="s">
        <v>1603</v>
      </c>
    </row>
    <row r="1795" spans="1:31" x14ac:dyDescent="0.25">
      <c r="A1795" t="s">
        <v>4618</v>
      </c>
      <c r="C1795" t="str">
        <f>_xlfn.IFNA(VLOOKUP(CONCATENATE($A1795,"|","PI"),'Compare PI to Roll'!$A:$D,4,FALSE),"")</f>
        <v/>
      </c>
      <c r="D1795" t="str">
        <f>_xlfn.IFNA(VLOOKUP(CONCATENATE($A1795,"|","PI"),'Compare PI to Roll'!$A:$D,4,FALSE),"")</f>
        <v/>
      </c>
      <c r="E1795" t="str">
        <f>_xlfn.IFNA(VLOOKUP(CONCATENATE($A1795,"|","ROLL"),'Compare PI to Roll'!$A:$D,4,FALSE),"")</f>
        <v>ROLL</v>
      </c>
      <c r="F1795" t="str">
        <f>_xlfn.IFNA(VLOOKUP(CONCATENATE($A1795,"|","ROLL"),'Compare PI to Roll'!$A:$D,4,FALSE),"")</f>
        <v>ROLL</v>
      </c>
      <c r="G1795" t="str">
        <f t="shared" si="28"/>
        <v>0|0|1|1</v>
      </c>
      <c r="H1795">
        <f>_xlfn.IFNA(VLOOKUP(K1795,'Tables to Map'!A:B,2,FALSE),"")</f>
        <v>1</v>
      </c>
      <c r="I1795" t="s">
        <v>8</v>
      </c>
      <c r="J1795" t="s">
        <v>9</v>
      </c>
      <c r="K1795" t="s">
        <v>2085</v>
      </c>
      <c r="L1795" t="s">
        <v>196</v>
      </c>
      <c r="M1795">
        <v>7</v>
      </c>
      <c r="N1795" t="s">
        <v>1603</v>
      </c>
      <c r="O1795" t="s">
        <v>2629</v>
      </c>
      <c r="P1795" t="s">
        <v>2630</v>
      </c>
      <c r="Q1795" t="s">
        <v>1603</v>
      </c>
      <c r="R1795" t="s">
        <v>1603</v>
      </c>
      <c r="S1795">
        <v>10</v>
      </c>
      <c r="T1795">
        <v>10</v>
      </c>
      <c r="U1795">
        <v>0</v>
      </c>
      <c r="V1795" t="s">
        <v>1603</v>
      </c>
      <c r="W1795" t="s">
        <v>1603</v>
      </c>
      <c r="X1795" t="s">
        <v>1603</v>
      </c>
      <c r="Y1795" t="s">
        <v>1603</v>
      </c>
      <c r="Z1795" t="s">
        <v>1603</v>
      </c>
      <c r="AA1795" t="s">
        <v>1603</v>
      </c>
      <c r="AB1795" t="s">
        <v>1603</v>
      </c>
      <c r="AC1795" t="s">
        <v>1603</v>
      </c>
      <c r="AD1795" t="s">
        <v>1603</v>
      </c>
      <c r="AE1795" t="s">
        <v>1603</v>
      </c>
    </row>
    <row r="1796" spans="1:31" x14ac:dyDescent="0.25">
      <c r="A1796" t="s">
        <v>4619</v>
      </c>
      <c r="C1796" t="str">
        <f>_xlfn.IFNA(VLOOKUP(CONCATENATE($A1796,"|","PI"),'Compare PI to Roll'!$A:$D,4,FALSE),"")</f>
        <v/>
      </c>
      <c r="D1796" t="str">
        <f>_xlfn.IFNA(VLOOKUP(CONCATENATE($A1796,"|","PI"),'Compare PI to Roll'!$A:$D,4,FALSE),"")</f>
        <v/>
      </c>
      <c r="E1796" t="str">
        <f>_xlfn.IFNA(VLOOKUP(CONCATENATE($A1796,"|","ROLL"),'Compare PI to Roll'!$A:$D,4,FALSE),"")</f>
        <v>ROLL</v>
      </c>
      <c r="F1796" t="str">
        <f>_xlfn.IFNA(VLOOKUP(CONCATENATE($A1796,"|","ROLL"),'Compare PI to Roll'!$A:$D,4,FALSE),"")</f>
        <v>ROLL</v>
      </c>
      <c r="G1796" t="str">
        <f t="shared" si="28"/>
        <v>0|0|1|1</v>
      </c>
      <c r="H1796">
        <f>_xlfn.IFNA(VLOOKUP(K1796,'Tables to Map'!A:B,2,FALSE),"")</f>
        <v>1</v>
      </c>
      <c r="I1796" t="s">
        <v>8</v>
      </c>
      <c r="J1796" t="s">
        <v>9</v>
      </c>
      <c r="K1796" t="s">
        <v>2085</v>
      </c>
      <c r="L1796" t="s">
        <v>496</v>
      </c>
      <c r="M1796">
        <v>8</v>
      </c>
      <c r="N1796" t="s">
        <v>1603</v>
      </c>
      <c r="O1796" t="s">
        <v>2629</v>
      </c>
      <c r="P1796" t="s">
        <v>2630</v>
      </c>
      <c r="Q1796" t="s">
        <v>1603</v>
      </c>
      <c r="R1796" t="s">
        <v>1603</v>
      </c>
      <c r="S1796">
        <v>10</v>
      </c>
      <c r="T1796">
        <v>10</v>
      </c>
      <c r="U1796">
        <v>0</v>
      </c>
      <c r="V1796" t="s">
        <v>1603</v>
      </c>
      <c r="W1796" t="s">
        <v>1603</v>
      </c>
      <c r="X1796" t="s">
        <v>1603</v>
      </c>
      <c r="Y1796" t="s">
        <v>1603</v>
      </c>
      <c r="Z1796" t="s">
        <v>1603</v>
      </c>
      <c r="AA1796" t="s">
        <v>1603</v>
      </c>
      <c r="AB1796" t="s">
        <v>1603</v>
      </c>
      <c r="AC1796" t="s">
        <v>1603</v>
      </c>
      <c r="AD1796" t="s">
        <v>1603</v>
      </c>
      <c r="AE1796" t="s">
        <v>1603</v>
      </c>
    </row>
    <row r="1797" spans="1:31" x14ac:dyDescent="0.25">
      <c r="A1797" t="s">
        <v>4620</v>
      </c>
      <c r="C1797" t="str">
        <f>_xlfn.IFNA(VLOOKUP(CONCATENATE($A1797,"|","PI"),'Compare PI to Roll'!$A:$D,4,FALSE),"")</f>
        <v/>
      </c>
      <c r="D1797" t="str">
        <f>_xlfn.IFNA(VLOOKUP(CONCATENATE($A1797,"|","PI"),'Compare PI to Roll'!$A:$D,4,FALSE),"")</f>
        <v/>
      </c>
      <c r="E1797" t="str">
        <f>_xlfn.IFNA(VLOOKUP(CONCATENATE($A1797,"|","ROLL"),'Compare PI to Roll'!$A:$D,4,FALSE),"")</f>
        <v>ROLL</v>
      </c>
      <c r="F1797" t="str">
        <f>_xlfn.IFNA(VLOOKUP(CONCATENATE($A1797,"|","ROLL"),'Compare PI to Roll'!$A:$D,4,FALSE),"")</f>
        <v>ROLL</v>
      </c>
      <c r="G1797" t="str">
        <f t="shared" si="28"/>
        <v>0|0|1|1</v>
      </c>
      <c r="H1797">
        <f>_xlfn.IFNA(VLOOKUP(K1797,'Tables to Map'!A:B,2,FALSE),"")</f>
        <v>1</v>
      </c>
      <c r="I1797" t="s">
        <v>8</v>
      </c>
      <c r="J1797" t="s">
        <v>9</v>
      </c>
      <c r="K1797" t="s">
        <v>2085</v>
      </c>
      <c r="L1797" t="s">
        <v>1680</v>
      </c>
      <c r="M1797">
        <v>9</v>
      </c>
      <c r="N1797" t="s">
        <v>1603</v>
      </c>
      <c r="O1797" t="s">
        <v>2629</v>
      </c>
      <c r="P1797" t="s">
        <v>2630</v>
      </c>
      <c r="Q1797" t="s">
        <v>1603</v>
      </c>
      <c r="R1797" t="s">
        <v>1603</v>
      </c>
      <c r="S1797">
        <v>10</v>
      </c>
      <c r="T1797">
        <v>10</v>
      </c>
      <c r="U1797">
        <v>0</v>
      </c>
      <c r="V1797" t="s">
        <v>1603</v>
      </c>
      <c r="W1797" t="s">
        <v>1603</v>
      </c>
      <c r="X1797" t="s">
        <v>1603</v>
      </c>
      <c r="Y1797" t="s">
        <v>1603</v>
      </c>
      <c r="Z1797" t="s">
        <v>1603</v>
      </c>
      <c r="AA1797" t="s">
        <v>1603</v>
      </c>
      <c r="AB1797" t="s">
        <v>1603</v>
      </c>
      <c r="AC1797" t="s">
        <v>1603</v>
      </c>
      <c r="AD1797" t="s">
        <v>1603</v>
      </c>
      <c r="AE1797" t="s">
        <v>1603</v>
      </c>
    </row>
    <row r="1798" spans="1:31" x14ac:dyDescent="0.25">
      <c r="A1798" t="s">
        <v>4621</v>
      </c>
      <c r="C1798" t="str">
        <f>_xlfn.IFNA(VLOOKUP(CONCATENATE($A1798,"|","PI"),'Compare PI to Roll'!$A:$D,4,FALSE),"")</f>
        <v/>
      </c>
      <c r="D1798" t="str">
        <f>_xlfn.IFNA(VLOOKUP(CONCATENATE($A1798,"|","PI"),'Compare PI to Roll'!$A:$D,4,FALSE),"")</f>
        <v/>
      </c>
      <c r="E1798" t="str">
        <f>_xlfn.IFNA(VLOOKUP(CONCATENATE($A1798,"|","ROLL"),'Compare PI to Roll'!$A:$D,4,FALSE),"")</f>
        <v>ROLL</v>
      </c>
      <c r="F1798" t="str">
        <f>_xlfn.IFNA(VLOOKUP(CONCATENATE($A1798,"|","ROLL"),'Compare PI to Roll'!$A:$D,4,FALSE),"")</f>
        <v>ROLL</v>
      </c>
      <c r="G1798" t="str">
        <f t="shared" si="28"/>
        <v>0|0|1|1</v>
      </c>
      <c r="H1798">
        <f>_xlfn.IFNA(VLOOKUP(K1798,'Tables to Map'!A:B,2,FALSE),"")</f>
        <v>1</v>
      </c>
      <c r="I1798" t="s">
        <v>8</v>
      </c>
      <c r="J1798" t="s">
        <v>9</v>
      </c>
      <c r="K1798" t="s">
        <v>2085</v>
      </c>
      <c r="L1798" t="s">
        <v>1108</v>
      </c>
      <c r="M1798">
        <v>10</v>
      </c>
      <c r="N1798" t="s">
        <v>1603</v>
      </c>
      <c r="O1798" t="s">
        <v>2629</v>
      </c>
      <c r="P1798" t="s">
        <v>2630</v>
      </c>
      <c r="Q1798" t="s">
        <v>1603</v>
      </c>
      <c r="R1798" t="s">
        <v>1603</v>
      </c>
      <c r="S1798">
        <v>10</v>
      </c>
      <c r="T1798">
        <v>10</v>
      </c>
      <c r="U1798">
        <v>0</v>
      </c>
      <c r="V1798" t="s">
        <v>1603</v>
      </c>
      <c r="W1798" t="s">
        <v>1603</v>
      </c>
      <c r="X1798" t="s">
        <v>1603</v>
      </c>
      <c r="Y1798" t="s">
        <v>1603</v>
      </c>
      <c r="Z1798" t="s">
        <v>1603</v>
      </c>
      <c r="AA1798" t="s">
        <v>1603</v>
      </c>
      <c r="AB1798" t="s">
        <v>1603</v>
      </c>
      <c r="AC1798" t="s">
        <v>1603</v>
      </c>
      <c r="AD1798" t="s">
        <v>1603</v>
      </c>
      <c r="AE1798" t="s">
        <v>1603</v>
      </c>
    </row>
    <row r="1799" spans="1:31" x14ac:dyDescent="0.25">
      <c r="A1799" t="s">
        <v>4622</v>
      </c>
      <c r="C1799" t="str">
        <f>_xlfn.IFNA(VLOOKUP(CONCATENATE($A1799,"|","PI"),'Compare PI to Roll'!$A:$D,4,FALSE),"")</f>
        <v/>
      </c>
      <c r="D1799" t="str">
        <f>_xlfn.IFNA(VLOOKUP(CONCATENATE($A1799,"|","PI"),'Compare PI to Roll'!$A:$D,4,FALSE),"")</f>
        <v/>
      </c>
      <c r="E1799" t="str">
        <f>_xlfn.IFNA(VLOOKUP(CONCATENATE($A1799,"|","ROLL"),'Compare PI to Roll'!$A:$D,4,FALSE),"")</f>
        <v>ROLL</v>
      </c>
      <c r="F1799" t="str">
        <f>_xlfn.IFNA(VLOOKUP(CONCATENATE($A1799,"|","ROLL"),'Compare PI to Roll'!$A:$D,4,FALSE),"")</f>
        <v>ROLL</v>
      </c>
      <c r="G1799" t="str">
        <f t="shared" si="28"/>
        <v>0|0|1|1</v>
      </c>
      <c r="H1799">
        <f>_xlfn.IFNA(VLOOKUP(K1799,'Tables to Map'!A:B,2,FALSE),"")</f>
        <v>1</v>
      </c>
      <c r="I1799" t="s">
        <v>8</v>
      </c>
      <c r="J1799" t="s">
        <v>9</v>
      </c>
      <c r="K1799" t="s">
        <v>2085</v>
      </c>
      <c r="L1799" t="s">
        <v>1679</v>
      </c>
      <c r="M1799">
        <v>11</v>
      </c>
      <c r="N1799" t="s">
        <v>1603</v>
      </c>
      <c r="O1799" t="s">
        <v>2629</v>
      </c>
      <c r="P1799" t="s">
        <v>2630</v>
      </c>
      <c r="Q1799" t="s">
        <v>1603</v>
      </c>
      <c r="R1799" t="s">
        <v>1603</v>
      </c>
      <c r="S1799">
        <v>10</v>
      </c>
      <c r="T1799">
        <v>10</v>
      </c>
      <c r="U1799">
        <v>0</v>
      </c>
      <c r="V1799" t="s">
        <v>1603</v>
      </c>
      <c r="W1799" t="s">
        <v>1603</v>
      </c>
      <c r="X1799" t="s">
        <v>1603</v>
      </c>
      <c r="Y1799" t="s">
        <v>1603</v>
      </c>
      <c r="Z1799" t="s">
        <v>1603</v>
      </c>
      <c r="AA1799" t="s">
        <v>1603</v>
      </c>
      <c r="AB1799" t="s">
        <v>1603</v>
      </c>
      <c r="AC1799" t="s">
        <v>1603</v>
      </c>
      <c r="AD1799" t="s">
        <v>1603</v>
      </c>
      <c r="AE1799" t="s">
        <v>1603</v>
      </c>
    </row>
    <row r="1800" spans="1:31" x14ac:dyDescent="0.25">
      <c r="A1800" t="s">
        <v>4623</v>
      </c>
      <c r="C1800" t="str">
        <f>_xlfn.IFNA(VLOOKUP(CONCATENATE($A1800,"|","PI"),'Compare PI to Roll'!$A:$D,4,FALSE),"")</f>
        <v/>
      </c>
      <c r="D1800" t="str">
        <f>_xlfn.IFNA(VLOOKUP(CONCATENATE($A1800,"|","PI"),'Compare PI to Roll'!$A:$D,4,FALSE),"")</f>
        <v/>
      </c>
      <c r="E1800" t="str">
        <f>_xlfn.IFNA(VLOOKUP(CONCATENATE($A1800,"|","ROLL"),'Compare PI to Roll'!$A:$D,4,FALSE),"")</f>
        <v>ROLL</v>
      </c>
      <c r="F1800" t="str">
        <f>_xlfn.IFNA(VLOOKUP(CONCATENATE($A1800,"|","ROLL"),'Compare PI to Roll'!$A:$D,4,FALSE),"")</f>
        <v>ROLL</v>
      </c>
      <c r="G1800" t="str">
        <f t="shared" si="28"/>
        <v>0|0|1|1</v>
      </c>
      <c r="H1800">
        <f>_xlfn.IFNA(VLOOKUP(K1800,'Tables to Map'!A:B,2,FALSE),"")</f>
        <v>1</v>
      </c>
      <c r="I1800" t="s">
        <v>8</v>
      </c>
      <c r="J1800" t="s">
        <v>9</v>
      </c>
      <c r="K1800" t="s">
        <v>2085</v>
      </c>
      <c r="L1800" t="s">
        <v>46</v>
      </c>
      <c r="M1800">
        <v>12</v>
      </c>
      <c r="N1800" t="s">
        <v>1603</v>
      </c>
      <c r="O1800" t="s">
        <v>2629</v>
      </c>
      <c r="P1800" t="s">
        <v>2630</v>
      </c>
      <c r="Q1800" t="s">
        <v>1603</v>
      </c>
      <c r="R1800" t="s">
        <v>1603</v>
      </c>
      <c r="S1800">
        <v>10</v>
      </c>
      <c r="T1800">
        <v>10</v>
      </c>
      <c r="U1800">
        <v>0</v>
      </c>
      <c r="V1800" t="s">
        <v>1603</v>
      </c>
      <c r="W1800" t="s">
        <v>1603</v>
      </c>
      <c r="X1800" t="s">
        <v>1603</v>
      </c>
      <c r="Y1800" t="s">
        <v>1603</v>
      </c>
      <c r="Z1800" t="s">
        <v>1603</v>
      </c>
      <c r="AA1800" t="s">
        <v>1603</v>
      </c>
      <c r="AB1800" t="s">
        <v>1603</v>
      </c>
      <c r="AC1800" t="s">
        <v>1603</v>
      </c>
      <c r="AD1800" t="s">
        <v>1603</v>
      </c>
      <c r="AE1800" t="s">
        <v>1603</v>
      </c>
    </row>
    <row r="1801" spans="1:31" x14ac:dyDescent="0.25">
      <c r="A1801" t="s">
        <v>4624</v>
      </c>
      <c r="C1801" t="str">
        <f>_xlfn.IFNA(VLOOKUP(CONCATENATE($A1801,"|","PI"),'Compare PI to Roll'!$A:$D,4,FALSE),"")</f>
        <v/>
      </c>
      <c r="D1801" t="str">
        <f>_xlfn.IFNA(VLOOKUP(CONCATENATE($A1801,"|","PI"),'Compare PI to Roll'!$A:$D,4,FALSE),"")</f>
        <v/>
      </c>
      <c r="E1801" t="str">
        <f>_xlfn.IFNA(VLOOKUP(CONCATENATE($A1801,"|","ROLL"),'Compare PI to Roll'!$A:$D,4,FALSE),"")</f>
        <v>ROLL</v>
      </c>
      <c r="F1801" t="str">
        <f>_xlfn.IFNA(VLOOKUP(CONCATENATE($A1801,"|","ROLL"),'Compare PI to Roll'!$A:$D,4,FALSE),"")</f>
        <v>ROLL</v>
      </c>
      <c r="G1801" t="str">
        <f t="shared" si="28"/>
        <v>0|0|1|1</v>
      </c>
      <c r="H1801">
        <f>_xlfn.IFNA(VLOOKUP(K1801,'Tables to Map'!A:B,2,FALSE),"")</f>
        <v>1</v>
      </c>
      <c r="I1801" t="s">
        <v>8</v>
      </c>
      <c r="J1801" t="s">
        <v>9</v>
      </c>
      <c r="K1801" t="s">
        <v>2085</v>
      </c>
      <c r="L1801" t="s">
        <v>226</v>
      </c>
      <c r="M1801">
        <v>13</v>
      </c>
      <c r="N1801" t="s">
        <v>1603</v>
      </c>
      <c r="O1801" t="s">
        <v>2629</v>
      </c>
      <c r="P1801" t="s">
        <v>2630</v>
      </c>
      <c r="Q1801" t="s">
        <v>1603</v>
      </c>
      <c r="R1801" t="s">
        <v>1603</v>
      </c>
      <c r="S1801">
        <v>10</v>
      </c>
      <c r="T1801">
        <v>10</v>
      </c>
      <c r="U1801">
        <v>0</v>
      </c>
      <c r="V1801" t="s">
        <v>1603</v>
      </c>
      <c r="W1801" t="s">
        <v>1603</v>
      </c>
      <c r="X1801" t="s">
        <v>1603</v>
      </c>
      <c r="Y1801" t="s">
        <v>1603</v>
      </c>
      <c r="Z1801" t="s">
        <v>1603</v>
      </c>
      <c r="AA1801" t="s">
        <v>1603</v>
      </c>
      <c r="AB1801" t="s">
        <v>1603</v>
      </c>
      <c r="AC1801" t="s">
        <v>1603</v>
      </c>
      <c r="AD1801" t="s">
        <v>1603</v>
      </c>
      <c r="AE1801" t="s">
        <v>1603</v>
      </c>
    </row>
    <row r="1802" spans="1:31" x14ac:dyDescent="0.25">
      <c r="A1802" t="s">
        <v>4625</v>
      </c>
      <c r="C1802" t="str">
        <f>_xlfn.IFNA(VLOOKUP(CONCATENATE($A1802,"|","PI"),'Compare PI to Roll'!$A:$D,4,FALSE),"")</f>
        <v/>
      </c>
      <c r="D1802" t="str">
        <f>_xlfn.IFNA(VLOOKUP(CONCATENATE($A1802,"|","PI"),'Compare PI to Roll'!$A:$D,4,FALSE),"")</f>
        <v/>
      </c>
      <c r="E1802" t="str">
        <f>_xlfn.IFNA(VLOOKUP(CONCATENATE($A1802,"|","ROLL"),'Compare PI to Roll'!$A:$D,4,FALSE),"")</f>
        <v>ROLL</v>
      </c>
      <c r="F1802" t="str">
        <f>_xlfn.IFNA(VLOOKUP(CONCATENATE($A1802,"|","ROLL"),'Compare PI to Roll'!$A:$D,4,FALSE),"")</f>
        <v>ROLL</v>
      </c>
      <c r="G1802" t="str">
        <f t="shared" si="28"/>
        <v>0|0|1|1</v>
      </c>
      <c r="H1802">
        <f>_xlfn.IFNA(VLOOKUP(K1802,'Tables to Map'!A:B,2,FALSE),"")</f>
        <v>1</v>
      </c>
      <c r="I1802" t="s">
        <v>8</v>
      </c>
      <c r="J1802" t="s">
        <v>9</v>
      </c>
      <c r="K1802" t="s">
        <v>2085</v>
      </c>
      <c r="L1802" t="s">
        <v>1880</v>
      </c>
      <c r="M1802">
        <v>14</v>
      </c>
      <c r="N1802" t="s">
        <v>1603</v>
      </c>
      <c r="O1802" t="s">
        <v>2629</v>
      </c>
      <c r="P1802" t="s">
        <v>2630</v>
      </c>
      <c r="Q1802" t="s">
        <v>1603</v>
      </c>
      <c r="R1802" t="s">
        <v>1603</v>
      </c>
      <c r="S1802">
        <v>10</v>
      </c>
      <c r="T1802">
        <v>10</v>
      </c>
      <c r="U1802">
        <v>0</v>
      </c>
      <c r="V1802" t="s">
        <v>1603</v>
      </c>
      <c r="W1802" t="s">
        <v>1603</v>
      </c>
      <c r="X1802" t="s">
        <v>1603</v>
      </c>
      <c r="Y1802" t="s">
        <v>1603</v>
      </c>
      <c r="Z1802" t="s">
        <v>1603</v>
      </c>
      <c r="AA1802" t="s">
        <v>1603</v>
      </c>
      <c r="AB1802" t="s">
        <v>1603</v>
      </c>
      <c r="AC1802" t="s">
        <v>1603</v>
      </c>
      <c r="AD1802" t="s">
        <v>1603</v>
      </c>
      <c r="AE1802" t="s">
        <v>1603</v>
      </c>
    </row>
    <row r="1803" spans="1:31" x14ac:dyDescent="0.25">
      <c r="A1803" t="s">
        <v>4626</v>
      </c>
      <c r="C1803" t="str">
        <f>_xlfn.IFNA(VLOOKUP(CONCATENATE($A1803,"|","PI"),'Compare PI to Roll'!$A:$D,4,FALSE),"")</f>
        <v/>
      </c>
      <c r="D1803" t="str">
        <f>_xlfn.IFNA(VLOOKUP(CONCATENATE($A1803,"|","PI"),'Compare PI to Roll'!$A:$D,4,FALSE),"")</f>
        <v/>
      </c>
      <c r="E1803" t="str">
        <f>_xlfn.IFNA(VLOOKUP(CONCATENATE($A1803,"|","ROLL"),'Compare PI to Roll'!$A:$D,4,FALSE),"")</f>
        <v>ROLL</v>
      </c>
      <c r="F1803" t="str">
        <f>_xlfn.IFNA(VLOOKUP(CONCATENATE($A1803,"|","ROLL"),'Compare PI to Roll'!$A:$D,4,FALSE),"")</f>
        <v>ROLL</v>
      </c>
      <c r="G1803" t="str">
        <f t="shared" si="28"/>
        <v>0|0|1|1</v>
      </c>
      <c r="H1803">
        <f>_xlfn.IFNA(VLOOKUP(K1803,'Tables to Map'!A:B,2,FALSE),"")</f>
        <v>1</v>
      </c>
      <c r="I1803" t="s">
        <v>8</v>
      </c>
      <c r="J1803" t="s">
        <v>9</v>
      </c>
      <c r="K1803" t="s">
        <v>2085</v>
      </c>
      <c r="L1803" t="s">
        <v>2907</v>
      </c>
      <c r="M1803">
        <v>15</v>
      </c>
      <c r="N1803" t="s">
        <v>1603</v>
      </c>
      <c r="O1803" t="s">
        <v>2629</v>
      </c>
      <c r="P1803" t="s">
        <v>2630</v>
      </c>
      <c r="Q1803" t="s">
        <v>1603</v>
      </c>
      <c r="R1803" t="s">
        <v>1603</v>
      </c>
      <c r="S1803">
        <v>10</v>
      </c>
      <c r="T1803">
        <v>10</v>
      </c>
      <c r="U1803">
        <v>0</v>
      </c>
      <c r="V1803" t="s">
        <v>1603</v>
      </c>
      <c r="W1803" t="s">
        <v>1603</v>
      </c>
      <c r="X1803" t="s">
        <v>1603</v>
      </c>
      <c r="Y1803" t="s">
        <v>1603</v>
      </c>
      <c r="Z1803" t="s">
        <v>1603</v>
      </c>
      <c r="AA1803" t="s">
        <v>1603</v>
      </c>
      <c r="AB1803" t="s">
        <v>1603</v>
      </c>
      <c r="AC1803" t="s">
        <v>1603</v>
      </c>
      <c r="AD1803" t="s">
        <v>1603</v>
      </c>
      <c r="AE1803" t="s">
        <v>1603</v>
      </c>
    </row>
    <row r="1804" spans="1:31" x14ac:dyDescent="0.25">
      <c r="A1804" t="s">
        <v>4627</v>
      </c>
      <c r="C1804" t="str">
        <f>_xlfn.IFNA(VLOOKUP(CONCATENATE($A1804,"|","PI"),'Compare PI to Roll'!$A:$D,4,FALSE),"")</f>
        <v/>
      </c>
      <c r="D1804" t="str">
        <f>_xlfn.IFNA(VLOOKUP(CONCATENATE($A1804,"|","PI"),'Compare PI to Roll'!$A:$D,4,FALSE),"")</f>
        <v/>
      </c>
      <c r="E1804" t="str">
        <f>_xlfn.IFNA(VLOOKUP(CONCATENATE($A1804,"|","ROLL"),'Compare PI to Roll'!$A:$D,4,FALSE),"")</f>
        <v>ROLL</v>
      </c>
      <c r="F1804" t="str">
        <f>_xlfn.IFNA(VLOOKUP(CONCATENATE($A1804,"|","ROLL"),'Compare PI to Roll'!$A:$D,4,FALSE),"")</f>
        <v>ROLL</v>
      </c>
      <c r="G1804" t="str">
        <f t="shared" si="28"/>
        <v>0|0|1|1</v>
      </c>
      <c r="H1804">
        <f>_xlfn.IFNA(VLOOKUP(K1804,'Tables to Map'!A:B,2,FALSE),"")</f>
        <v>1</v>
      </c>
      <c r="I1804" t="s">
        <v>8</v>
      </c>
      <c r="J1804" t="s">
        <v>9</v>
      </c>
      <c r="K1804" t="s">
        <v>2085</v>
      </c>
      <c r="L1804" t="s">
        <v>234</v>
      </c>
      <c r="M1804">
        <v>16</v>
      </c>
      <c r="N1804" t="s">
        <v>1603</v>
      </c>
      <c r="O1804" t="s">
        <v>2629</v>
      </c>
      <c r="P1804" t="s">
        <v>2630</v>
      </c>
      <c r="Q1804" t="s">
        <v>1603</v>
      </c>
      <c r="R1804" t="s">
        <v>1603</v>
      </c>
      <c r="S1804">
        <v>10</v>
      </c>
      <c r="T1804">
        <v>10</v>
      </c>
      <c r="U1804">
        <v>0</v>
      </c>
      <c r="V1804" t="s">
        <v>1603</v>
      </c>
      <c r="W1804" t="s">
        <v>1603</v>
      </c>
      <c r="X1804" t="s">
        <v>1603</v>
      </c>
      <c r="Y1804" t="s">
        <v>1603</v>
      </c>
      <c r="Z1804" t="s">
        <v>1603</v>
      </c>
      <c r="AA1804" t="s">
        <v>1603</v>
      </c>
      <c r="AB1804" t="s">
        <v>1603</v>
      </c>
      <c r="AC1804" t="s">
        <v>1603</v>
      </c>
      <c r="AD1804" t="s">
        <v>1603</v>
      </c>
      <c r="AE1804" t="s">
        <v>1603</v>
      </c>
    </row>
    <row r="1805" spans="1:31" x14ac:dyDescent="0.25">
      <c r="A1805" t="s">
        <v>4628</v>
      </c>
      <c r="C1805" t="str">
        <f>_xlfn.IFNA(VLOOKUP(CONCATENATE($A1805,"|","PI"),'Compare PI to Roll'!$A:$D,4,FALSE),"")</f>
        <v/>
      </c>
      <c r="D1805" t="str">
        <f>_xlfn.IFNA(VLOOKUP(CONCATENATE($A1805,"|","PI"),'Compare PI to Roll'!$A:$D,4,FALSE),"")</f>
        <v/>
      </c>
      <c r="E1805" t="str">
        <f>_xlfn.IFNA(VLOOKUP(CONCATENATE($A1805,"|","ROLL"),'Compare PI to Roll'!$A:$D,4,FALSE),"")</f>
        <v>ROLL</v>
      </c>
      <c r="F1805" t="str">
        <f>_xlfn.IFNA(VLOOKUP(CONCATENATE($A1805,"|","ROLL"),'Compare PI to Roll'!$A:$D,4,FALSE),"")</f>
        <v>ROLL</v>
      </c>
      <c r="G1805" t="str">
        <f t="shared" si="28"/>
        <v>0|0|1|1</v>
      </c>
      <c r="H1805">
        <f>_xlfn.IFNA(VLOOKUP(K1805,'Tables to Map'!A:B,2,FALSE),"")</f>
        <v>1</v>
      </c>
      <c r="I1805" t="s">
        <v>8</v>
      </c>
      <c r="J1805" t="s">
        <v>9</v>
      </c>
      <c r="K1805" t="s">
        <v>2085</v>
      </c>
      <c r="L1805" t="s">
        <v>236</v>
      </c>
      <c r="M1805">
        <v>17</v>
      </c>
      <c r="N1805" t="s">
        <v>1603</v>
      </c>
      <c r="O1805" t="s">
        <v>2629</v>
      </c>
      <c r="P1805" t="s">
        <v>2630</v>
      </c>
      <c r="Q1805" t="s">
        <v>1603</v>
      </c>
      <c r="R1805" t="s">
        <v>1603</v>
      </c>
      <c r="S1805">
        <v>10</v>
      </c>
      <c r="T1805">
        <v>10</v>
      </c>
      <c r="U1805">
        <v>0</v>
      </c>
      <c r="V1805" t="s">
        <v>1603</v>
      </c>
      <c r="W1805" t="s">
        <v>1603</v>
      </c>
      <c r="X1805" t="s">
        <v>1603</v>
      </c>
      <c r="Y1805" t="s">
        <v>1603</v>
      </c>
      <c r="Z1805" t="s">
        <v>1603</v>
      </c>
      <c r="AA1805" t="s">
        <v>1603</v>
      </c>
      <c r="AB1805" t="s">
        <v>1603</v>
      </c>
      <c r="AC1805" t="s">
        <v>1603</v>
      </c>
      <c r="AD1805" t="s">
        <v>1603</v>
      </c>
      <c r="AE1805" t="s">
        <v>1603</v>
      </c>
    </row>
    <row r="1806" spans="1:31" x14ac:dyDescent="0.25">
      <c r="A1806" t="s">
        <v>4629</v>
      </c>
      <c r="C1806" t="str">
        <f>_xlfn.IFNA(VLOOKUP(CONCATENATE($A1806,"|","PI"),'Compare PI to Roll'!$A:$D,4,FALSE),"")</f>
        <v/>
      </c>
      <c r="D1806" t="str">
        <f>_xlfn.IFNA(VLOOKUP(CONCATENATE($A1806,"|","PI"),'Compare PI to Roll'!$A:$D,4,FALSE),"")</f>
        <v/>
      </c>
      <c r="E1806" t="str">
        <f>_xlfn.IFNA(VLOOKUP(CONCATENATE($A1806,"|","ROLL"),'Compare PI to Roll'!$A:$D,4,FALSE),"")</f>
        <v>ROLL</v>
      </c>
      <c r="F1806" t="str">
        <f>_xlfn.IFNA(VLOOKUP(CONCATENATE($A1806,"|","ROLL"),'Compare PI to Roll'!$A:$D,4,FALSE),"")</f>
        <v>ROLL</v>
      </c>
      <c r="G1806" t="str">
        <f t="shared" si="28"/>
        <v>0|0|1|1</v>
      </c>
      <c r="H1806">
        <f>_xlfn.IFNA(VLOOKUP(K1806,'Tables to Map'!A:B,2,FALSE),"")</f>
        <v>1</v>
      </c>
      <c r="I1806" t="s">
        <v>8</v>
      </c>
      <c r="J1806" t="s">
        <v>9</v>
      </c>
      <c r="K1806" t="s">
        <v>2085</v>
      </c>
      <c r="L1806" t="s">
        <v>485</v>
      </c>
      <c r="M1806">
        <v>18</v>
      </c>
      <c r="N1806" t="s">
        <v>1603</v>
      </c>
      <c r="O1806" t="s">
        <v>2629</v>
      </c>
      <c r="P1806" t="s">
        <v>2630</v>
      </c>
      <c r="Q1806" t="s">
        <v>1603</v>
      </c>
      <c r="R1806" t="s">
        <v>1603</v>
      </c>
      <c r="S1806">
        <v>10</v>
      </c>
      <c r="T1806">
        <v>10</v>
      </c>
      <c r="U1806">
        <v>0</v>
      </c>
      <c r="V1806" t="s">
        <v>1603</v>
      </c>
      <c r="W1806" t="s">
        <v>1603</v>
      </c>
      <c r="X1806" t="s">
        <v>1603</v>
      </c>
      <c r="Y1806" t="s">
        <v>1603</v>
      </c>
      <c r="Z1806" t="s">
        <v>1603</v>
      </c>
      <c r="AA1806" t="s">
        <v>1603</v>
      </c>
      <c r="AB1806" t="s">
        <v>1603</v>
      </c>
      <c r="AC1806" t="s">
        <v>1603</v>
      </c>
      <c r="AD1806" t="s">
        <v>1603</v>
      </c>
      <c r="AE1806" t="s">
        <v>1603</v>
      </c>
    </row>
    <row r="1807" spans="1:31" x14ac:dyDescent="0.25">
      <c r="A1807" t="s">
        <v>4630</v>
      </c>
      <c r="C1807" t="str">
        <f>_xlfn.IFNA(VLOOKUP(CONCATENATE($A1807,"|","PI"),'Compare PI to Roll'!$A:$D,4,FALSE),"")</f>
        <v/>
      </c>
      <c r="D1807" t="str">
        <f>_xlfn.IFNA(VLOOKUP(CONCATENATE($A1807,"|","PI"),'Compare PI to Roll'!$A:$D,4,FALSE),"")</f>
        <v/>
      </c>
      <c r="E1807" t="str">
        <f>_xlfn.IFNA(VLOOKUP(CONCATENATE($A1807,"|","ROLL"),'Compare PI to Roll'!$A:$D,4,FALSE),"")</f>
        <v>ROLL</v>
      </c>
      <c r="F1807" t="str">
        <f>_xlfn.IFNA(VLOOKUP(CONCATENATE($A1807,"|","ROLL"),'Compare PI to Roll'!$A:$D,4,FALSE),"")</f>
        <v>ROLL</v>
      </c>
      <c r="G1807" t="str">
        <f t="shared" si="28"/>
        <v>0|0|1|1</v>
      </c>
      <c r="H1807">
        <f>_xlfn.IFNA(VLOOKUP(K1807,'Tables to Map'!A:B,2,FALSE),"")</f>
        <v>1</v>
      </c>
      <c r="I1807" t="s">
        <v>8</v>
      </c>
      <c r="J1807" t="s">
        <v>9</v>
      </c>
      <c r="K1807" t="s">
        <v>2085</v>
      </c>
      <c r="L1807" t="s">
        <v>488</v>
      </c>
      <c r="M1807">
        <v>19</v>
      </c>
      <c r="N1807" t="s">
        <v>1603</v>
      </c>
      <c r="O1807" t="s">
        <v>2629</v>
      </c>
      <c r="P1807" t="s">
        <v>2630</v>
      </c>
      <c r="Q1807" t="s">
        <v>1603</v>
      </c>
      <c r="R1807" t="s">
        <v>1603</v>
      </c>
      <c r="S1807">
        <v>10</v>
      </c>
      <c r="T1807">
        <v>10</v>
      </c>
      <c r="U1807">
        <v>0</v>
      </c>
      <c r="V1807" t="s">
        <v>1603</v>
      </c>
      <c r="W1807" t="s">
        <v>1603</v>
      </c>
      <c r="X1807" t="s">
        <v>1603</v>
      </c>
      <c r="Y1807" t="s">
        <v>1603</v>
      </c>
      <c r="Z1807" t="s">
        <v>1603</v>
      </c>
      <c r="AA1807" t="s">
        <v>1603</v>
      </c>
      <c r="AB1807" t="s">
        <v>1603</v>
      </c>
      <c r="AC1807" t="s">
        <v>1603</v>
      </c>
      <c r="AD1807" t="s">
        <v>1603</v>
      </c>
      <c r="AE1807" t="s">
        <v>1603</v>
      </c>
    </row>
    <row r="1808" spans="1:31" x14ac:dyDescent="0.25">
      <c r="A1808" t="s">
        <v>4631</v>
      </c>
      <c r="C1808" t="str">
        <f>_xlfn.IFNA(VLOOKUP(CONCATENATE($A1808,"|","PI"),'Compare PI to Roll'!$A:$D,4,FALSE),"")</f>
        <v/>
      </c>
      <c r="D1808" t="str">
        <f>_xlfn.IFNA(VLOOKUP(CONCATENATE($A1808,"|","PI"),'Compare PI to Roll'!$A:$D,4,FALSE),"")</f>
        <v/>
      </c>
      <c r="E1808" t="str">
        <f>_xlfn.IFNA(VLOOKUP(CONCATENATE($A1808,"|","ROLL"),'Compare PI to Roll'!$A:$D,4,FALSE),"")</f>
        <v>ROLL</v>
      </c>
      <c r="F1808" t="str">
        <f>_xlfn.IFNA(VLOOKUP(CONCATENATE($A1808,"|","ROLL"),'Compare PI to Roll'!$A:$D,4,FALSE),"")</f>
        <v>ROLL</v>
      </c>
      <c r="G1808" t="str">
        <f t="shared" si="28"/>
        <v>0|0|1|1</v>
      </c>
      <c r="H1808">
        <f>_xlfn.IFNA(VLOOKUP(K1808,'Tables to Map'!A:B,2,FALSE),"")</f>
        <v>1</v>
      </c>
      <c r="I1808" t="s">
        <v>8</v>
      </c>
      <c r="J1808" t="s">
        <v>9</v>
      </c>
      <c r="K1808" t="s">
        <v>2085</v>
      </c>
      <c r="L1808" t="s">
        <v>492</v>
      </c>
      <c r="M1808">
        <v>20</v>
      </c>
      <c r="N1808" t="s">
        <v>1603</v>
      </c>
      <c r="O1808" t="s">
        <v>2629</v>
      </c>
      <c r="P1808" t="s">
        <v>2630</v>
      </c>
      <c r="Q1808" t="s">
        <v>1603</v>
      </c>
      <c r="R1808" t="s">
        <v>1603</v>
      </c>
      <c r="S1808">
        <v>10</v>
      </c>
      <c r="T1808">
        <v>10</v>
      </c>
      <c r="U1808">
        <v>0</v>
      </c>
      <c r="V1808" t="s">
        <v>1603</v>
      </c>
      <c r="W1808" t="s">
        <v>1603</v>
      </c>
      <c r="X1808" t="s">
        <v>1603</v>
      </c>
      <c r="Y1808" t="s">
        <v>1603</v>
      </c>
      <c r="Z1808" t="s">
        <v>1603</v>
      </c>
      <c r="AA1808" t="s">
        <v>1603</v>
      </c>
      <c r="AB1808" t="s">
        <v>1603</v>
      </c>
      <c r="AC1808" t="s">
        <v>1603</v>
      </c>
      <c r="AD1808" t="s">
        <v>1603</v>
      </c>
      <c r="AE1808" t="s">
        <v>1603</v>
      </c>
    </row>
    <row r="1809" spans="1:31" x14ac:dyDescent="0.25">
      <c r="A1809" t="s">
        <v>4632</v>
      </c>
      <c r="C1809" t="str">
        <f>_xlfn.IFNA(VLOOKUP(CONCATENATE($A1809,"|","PI"),'Compare PI to Roll'!$A:$D,4,FALSE),"")</f>
        <v/>
      </c>
      <c r="D1809" t="str">
        <f>_xlfn.IFNA(VLOOKUP(CONCATENATE($A1809,"|","PI"),'Compare PI to Roll'!$A:$D,4,FALSE),"")</f>
        <v/>
      </c>
      <c r="E1809" t="str">
        <f>_xlfn.IFNA(VLOOKUP(CONCATENATE($A1809,"|","ROLL"),'Compare PI to Roll'!$A:$D,4,FALSE),"")</f>
        <v>ROLL</v>
      </c>
      <c r="F1809" t="str">
        <f>_xlfn.IFNA(VLOOKUP(CONCATENATE($A1809,"|","ROLL"),'Compare PI to Roll'!$A:$D,4,FALSE),"")</f>
        <v>ROLL</v>
      </c>
      <c r="G1809" t="str">
        <f t="shared" si="28"/>
        <v>0|0|1|1</v>
      </c>
      <c r="H1809">
        <f>_xlfn.IFNA(VLOOKUP(K1809,'Tables to Map'!A:B,2,FALSE),"")</f>
        <v>1</v>
      </c>
      <c r="I1809" t="s">
        <v>8</v>
      </c>
      <c r="J1809" t="s">
        <v>9</v>
      </c>
      <c r="K1809" t="s">
        <v>2085</v>
      </c>
      <c r="L1809" t="s">
        <v>500</v>
      </c>
      <c r="M1809">
        <v>21</v>
      </c>
      <c r="N1809" t="s">
        <v>1603</v>
      </c>
      <c r="O1809" t="s">
        <v>2629</v>
      </c>
      <c r="P1809" t="s">
        <v>2630</v>
      </c>
      <c r="Q1809" t="s">
        <v>1603</v>
      </c>
      <c r="R1809" t="s">
        <v>1603</v>
      </c>
      <c r="S1809">
        <v>10</v>
      </c>
      <c r="T1809">
        <v>10</v>
      </c>
      <c r="U1809">
        <v>0</v>
      </c>
      <c r="V1809" t="s">
        <v>1603</v>
      </c>
      <c r="W1809" t="s">
        <v>1603</v>
      </c>
      <c r="X1809" t="s">
        <v>1603</v>
      </c>
      <c r="Y1809" t="s">
        <v>1603</v>
      </c>
      <c r="Z1809" t="s">
        <v>1603</v>
      </c>
      <c r="AA1809" t="s">
        <v>1603</v>
      </c>
      <c r="AB1809" t="s">
        <v>1603</v>
      </c>
      <c r="AC1809" t="s">
        <v>1603</v>
      </c>
      <c r="AD1809" t="s">
        <v>1603</v>
      </c>
      <c r="AE1809" t="s">
        <v>1603</v>
      </c>
    </row>
    <row r="1810" spans="1:31" x14ac:dyDescent="0.25">
      <c r="A1810" t="s">
        <v>4633</v>
      </c>
      <c r="C1810" t="str">
        <f>_xlfn.IFNA(VLOOKUP(CONCATENATE($A1810,"|","PI"),'Compare PI to Roll'!$A:$D,4,FALSE),"")</f>
        <v/>
      </c>
      <c r="D1810" t="str">
        <f>_xlfn.IFNA(VLOOKUP(CONCATENATE($A1810,"|","PI"),'Compare PI to Roll'!$A:$D,4,FALSE),"")</f>
        <v/>
      </c>
      <c r="E1810" t="str">
        <f>_xlfn.IFNA(VLOOKUP(CONCATENATE($A1810,"|","ROLL"),'Compare PI to Roll'!$A:$D,4,FALSE),"")</f>
        <v>ROLL</v>
      </c>
      <c r="F1810" t="str">
        <f>_xlfn.IFNA(VLOOKUP(CONCATENATE($A1810,"|","ROLL"),'Compare PI to Roll'!$A:$D,4,FALSE),"")</f>
        <v>ROLL</v>
      </c>
      <c r="G1810" t="str">
        <f t="shared" si="28"/>
        <v>0|0|1|1</v>
      </c>
      <c r="H1810">
        <f>_xlfn.IFNA(VLOOKUP(K1810,'Tables to Map'!A:B,2,FALSE),"")</f>
        <v>1</v>
      </c>
      <c r="I1810" t="s">
        <v>8</v>
      </c>
      <c r="J1810" t="s">
        <v>9</v>
      </c>
      <c r="K1810" t="s">
        <v>2085</v>
      </c>
      <c r="L1810" t="s">
        <v>503</v>
      </c>
      <c r="M1810">
        <v>22</v>
      </c>
      <c r="N1810" t="s">
        <v>1603</v>
      </c>
      <c r="O1810" t="s">
        <v>2629</v>
      </c>
      <c r="P1810" t="s">
        <v>2630</v>
      </c>
      <c r="Q1810" t="s">
        <v>1603</v>
      </c>
      <c r="R1810" t="s">
        <v>1603</v>
      </c>
      <c r="S1810">
        <v>10</v>
      </c>
      <c r="T1810">
        <v>10</v>
      </c>
      <c r="U1810">
        <v>0</v>
      </c>
      <c r="V1810" t="s">
        <v>1603</v>
      </c>
      <c r="W1810" t="s">
        <v>1603</v>
      </c>
      <c r="X1810" t="s">
        <v>1603</v>
      </c>
      <c r="Y1810" t="s">
        <v>1603</v>
      </c>
      <c r="Z1810" t="s">
        <v>1603</v>
      </c>
      <c r="AA1810" t="s">
        <v>1603</v>
      </c>
      <c r="AB1810" t="s">
        <v>1603</v>
      </c>
      <c r="AC1810" t="s">
        <v>1603</v>
      </c>
      <c r="AD1810" t="s">
        <v>1603</v>
      </c>
      <c r="AE1810" t="s">
        <v>1603</v>
      </c>
    </row>
    <row r="1811" spans="1:31" x14ac:dyDescent="0.25">
      <c r="A1811" t="s">
        <v>4634</v>
      </c>
      <c r="C1811" t="str">
        <f>_xlfn.IFNA(VLOOKUP(CONCATENATE($A1811,"|","PI"),'Compare PI to Roll'!$A:$D,4,FALSE),"")</f>
        <v/>
      </c>
      <c r="D1811" t="str">
        <f>_xlfn.IFNA(VLOOKUP(CONCATENATE($A1811,"|","PI"),'Compare PI to Roll'!$A:$D,4,FALSE),"")</f>
        <v/>
      </c>
      <c r="E1811" t="str">
        <f>_xlfn.IFNA(VLOOKUP(CONCATENATE($A1811,"|","ROLL"),'Compare PI to Roll'!$A:$D,4,FALSE),"")</f>
        <v>ROLL</v>
      </c>
      <c r="F1811" t="str">
        <f>_xlfn.IFNA(VLOOKUP(CONCATENATE($A1811,"|","ROLL"),'Compare PI to Roll'!$A:$D,4,FALSE),"")</f>
        <v>ROLL</v>
      </c>
      <c r="G1811" t="str">
        <f t="shared" si="28"/>
        <v>0|0|1|1</v>
      </c>
      <c r="H1811">
        <f>_xlfn.IFNA(VLOOKUP(K1811,'Tables to Map'!A:B,2,FALSE),"")</f>
        <v>1</v>
      </c>
      <c r="I1811" t="s">
        <v>8</v>
      </c>
      <c r="J1811" t="s">
        <v>9</v>
      </c>
      <c r="K1811" t="s">
        <v>2085</v>
      </c>
      <c r="L1811" t="s">
        <v>17</v>
      </c>
      <c r="M1811">
        <v>23</v>
      </c>
      <c r="N1811" t="s">
        <v>1603</v>
      </c>
      <c r="O1811" t="s">
        <v>2629</v>
      </c>
      <c r="P1811" t="s">
        <v>2630</v>
      </c>
      <c r="Q1811" t="s">
        <v>1603</v>
      </c>
      <c r="R1811" t="s">
        <v>1603</v>
      </c>
      <c r="S1811">
        <v>10</v>
      </c>
      <c r="T1811">
        <v>10</v>
      </c>
      <c r="U1811">
        <v>0</v>
      </c>
      <c r="V1811" t="s">
        <v>1603</v>
      </c>
      <c r="W1811" t="s">
        <v>1603</v>
      </c>
      <c r="X1811" t="s">
        <v>1603</v>
      </c>
      <c r="Y1811" t="s">
        <v>1603</v>
      </c>
      <c r="Z1811" t="s">
        <v>1603</v>
      </c>
      <c r="AA1811" t="s">
        <v>1603</v>
      </c>
      <c r="AB1811" t="s">
        <v>1603</v>
      </c>
      <c r="AC1811" t="s">
        <v>1603</v>
      </c>
      <c r="AD1811" t="s">
        <v>1603</v>
      </c>
      <c r="AE1811" t="s">
        <v>1603</v>
      </c>
    </row>
    <row r="1812" spans="1:31" x14ac:dyDescent="0.25">
      <c r="A1812" t="s">
        <v>4635</v>
      </c>
      <c r="C1812" t="str">
        <f>_xlfn.IFNA(VLOOKUP(CONCATENATE($A1812,"|","PI"),'Compare PI to Roll'!$A:$D,4,FALSE),"")</f>
        <v/>
      </c>
      <c r="D1812" t="str">
        <f>_xlfn.IFNA(VLOOKUP(CONCATENATE($A1812,"|","PI"),'Compare PI to Roll'!$A:$D,4,FALSE),"")</f>
        <v/>
      </c>
      <c r="E1812" t="str">
        <f>_xlfn.IFNA(VLOOKUP(CONCATENATE($A1812,"|","ROLL"),'Compare PI to Roll'!$A:$D,4,FALSE),"")</f>
        <v>ROLL</v>
      </c>
      <c r="F1812" t="str">
        <f>_xlfn.IFNA(VLOOKUP(CONCATENATE($A1812,"|","ROLL"),'Compare PI to Roll'!$A:$D,4,FALSE),"")</f>
        <v>ROLL</v>
      </c>
      <c r="G1812" t="str">
        <f t="shared" si="28"/>
        <v>0|0|1|1</v>
      </c>
      <c r="H1812">
        <f>_xlfn.IFNA(VLOOKUP(K1812,'Tables to Map'!A:B,2,FALSE),"")</f>
        <v>1</v>
      </c>
      <c r="I1812" t="s">
        <v>8</v>
      </c>
      <c r="J1812" t="s">
        <v>9</v>
      </c>
      <c r="K1812" t="s">
        <v>2085</v>
      </c>
      <c r="L1812" t="s">
        <v>230</v>
      </c>
      <c r="M1812">
        <v>24</v>
      </c>
      <c r="N1812" t="s">
        <v>1603</v>
      </c>
      <c r="O1812" t="s">
        <v>2629</v>
      </c>
      <c r="P1812" t="s">
        <v>2630</v>
      </c>
      <c r="Q1812" t="s">
        <v>1603</v>
      </c>
      <c r="R1812" t="s">
        <v>1603</v>
      </c>
      <c r="S1812">
        <v>10</v>
      </c>
      <c r="T1812">
        <v>10</v>
      </c>
      <c r="U1812">
        <v>0</v>
      </c>
      <c r="V1812" t="s">
        <v>1603</v>
      </c>
      <c r="W1812" t="s">
        <v>1603</v>
      </c>
      <c r="X1812" t="s">
        <v>1603</v>
      </c>
      <c r="Y1812" t="s">
        <v>1603</v>
      </c>
      <c r="Z1812" t="s">
        <v>1603</v>
      </c>
      <c r="AA1812" t="s">
        <v>1603</v>
      </c>
      <c r="AB1812" t="s">
        <v>1603</v>
      </c>
      <c r="AC1812" t="s">
        <v>1603</v>
      </c>
      <c r="AD1812" t="s">
        <v>1603</v>
      </c>
      <c r="AE1812" t="s">
        <v>1603</v>
      </c>
    </row>
    <row r="1813" spans="1:31" x14ac:dyDescent="0.25">
      <c r="A1813" t="s">
        <v>4636</v>
      </c>
      <c r="C1813" t="str">
        <f>_xlfn.IFNA(VLOOKUP(CONCATENATE($A1813,"|","PI"),'Compare PI to Roll'!$A:$D,4,FALSE),"")</f>
        <v/>
      </c>
      <c r="D1813" t="str">
        <f>_xlfn.IFNA(VLOOKUP(CONCATENATE($A1813,"|","PI"),'Compare PI to Roll'!$A:$D,4,FALSE),"")</f>
        <v/>
      </c>
      <c r="E1813" t="str">
        <f>_xlfn.IFNA(VLOOKUP(CONCATENATE($A1813,"|","ROLL"),'Compare PI to Roll'!$A:$D,4,FALSE),"")</f>
        <v>ROLL</v>
      </c>
      <c r="F1813" t="str">
        <f>_xlfn.IFNA(VLOOKUP(CONCATENATE($A1813,"|","ROLL"),'Compare PI to Roll'!$A:$D,4,FALSE),"")</f>
        <v>ROLL</v>
      </c>
      <c r="G1813" t="str">
        <f t="shared" si="28"/>
        <v>0|0|1|1</v>
      </c>
      <c r="H1813">
        <f>_xlfn.IFNA(VLOOKUP(K1813,'Tables to Map'!A:B,2,FALSE),"")</f>
        <v>1</v>
      </c>
      <c r="I1813" t="s">
        <v>8</v>
      </c>
      <c r="J1813" t="s">
        <v>9</v>
      </c>
      <c r="K1813" t="s">
        <v>2085</v>
      </c>
      <c r="L1813" t="s">
        <v>232</v>
      </c>
      <c r="M1813">
        <v>25</v>
      </c>
      <c r="N1813" t="s">
        <v>1603</v>
      </c>
      <c r="O1813" t="s">
        <v>2629</v>
      </c>
      <c r="P1813" t="s">
        <v>2630</v>
      </c>
      <c r="Q1813" t="s">
        <v>1603</v>
      </c>
      <c r="R1813" t="s">
        <v>1603</v>
      </c>
      <c r="S1813">
        <v>10</v>
      </c>
      <c r="T1813">
        <v>10</v>
      </c>
      <c r="U1813">
        <v>0</v>
      </c>
      <c r="V1813" t="s">
        <v>1603</v>
      </c>
      <c r="W1813" t="s">
        <v>1603</v>
      </c>
      <c r="X1813" t="s">
        <v>1603</v>
      </c>
      <c r="Y1813" t="s">
        <v>1603</v>
      </c>
      <c r="Z1813" t="s">
        <v>1603</v>
      </c>
      <c r="AA1813" t="s">
        <v>1603</v>
      </c>
      <c r="AB1813" t="s">
        <v>1603</v>
      </c>
      <c r="AC1813" t="s">
        <v>1603</v>
      </c>
      <c r="AD1813" t="s">
        <v>1603</v>
      </c>
      <c r="AE1813" t="s">
        <v>1603</v>
      </c>
    </row>
    <row r="1814" spans="1:31" x14ac:dyDescent="0.25">
      <c r="A1814" t="s">
        <v>4637</v>
      </c>
      <c r="C1814" t="str">
        <f>_xlfn.IFNA(VLOOKUP(CONCATENATE($A1814,"|","PI"),'Compare PI to Roll'!$A:$D,4,FALSE),"")</f>
        <v/>
      </c>
      <c r="D1814" t="str">
        <f>_xlfn.IFNA(VLOOKUP(CONCATENATE($A1814,"|","PI"),'Compare PI to Roll'!$A:$D,4,FALSE),"")</f>
        <v/>
      </c>
      <c r="E1814" t="str">
        <f>_xlfn.IFNA(VLOOKUP(CONCATENATE($A1814,"|","ROLL"),'Compare PI to Roll'!$A:$D,4,FALSE),"")</f>
        <v>ROLL</v>
      </c>
      <c r="F1814" t="str">
        <f>_xlfn.IFNA(VLOOKUP(CONCATENATE($A1814,"|","ROLL"),'Compare PI to Roll'!$A:$D,4,FALSE),"")</f>
        <v>ROLL</v>
      </c>
      <c r="G1814" t="str">
        <f t="shared" si="28"/>
        <v>0|0|1|1</v>
      </c>
      <c r="H1814">
        <f>_xlfn.IFNA(VLOOKUP(K1814,'Tables to Map'!A:B,2,FALSE),"")</f>
        <v>1</v>
      </c>
      <c r="I1814" t="s">
        <v>8</v>
      </c>
      <c r="J1814" t="s">
        <v>9</v>
      </c>
      <c r="K1814" t="s">
        <v>2085</v>
      </c>
      <c r="L1814" t="s">
        <v>117</v>
      </c>
      <c r="M1814">
        <v>26</v>
      </c>
      <c r="N1814" t="s">
        <v>1603</v>
      </c>
      <c r="O1814" t="s">
        <v>2629</v>
      </c>
      <c r="P1814" t="s">
        <v>2630</v>
      </c>
      <c r="Q1814" t="s">
        <v>1603</v>
      </c>
      <c r="R1814" t="s">
        <v>1603</v>
      </c>
      <c r="S1814">
        <v>10</v>
      </c>
      <c r="T1814">
        <v>10</v>
      </c>
      <c r="U1814">
        <v>0</v>
      </c>
      <c r="V1814" t="s">
        <v>1603</v>
      </c>
      <c r="W1814" t="s">
        <v>1603</v>
      </c>
      <c r="X1814" t="s">
        <v>1603</v>
      </c>
      <c r="Y1814" t="s">
        <v>1603</v>
      </c>
      <c r="Z1814" t="s">
        <v>1603</v>
      </c>
      <c r="AA1814" t="s">
        <v>1603</v>
      </c>
      <c r="AB1814" t="s">
        <v>1603</v>
      </c>
      <c r="AC1814" t="s">
        <v>1603</v>
      </c>
      <c r="AD1814" t="s">
        <v>1603</v>
      </c>
      <c r="AE1814" t="s">
        <v>1603</v>
      </c>
    </row>
    <row r="1815" spans="1:31" x14ac:dyDescent="0.25">
      <c r="A1815" t="s">
        <v>4638</v>
      </c>
      <c r="C1815" t="str">
        <f>_xlfn.IFNA(VLOOKUP(CONCATENATE($A1815,"|","PI"),'Compare PI to Roll'!$A:$D,4,FALSE),"")</f>
        <v/>
      </c>
      <c r="D1815" t="str">
        <f>_xlfn.IFNA(VLOOKUP(CONCATENATE($A1815,"|","PI"),'Compare PI to Roll'!$A:$D,4,FALSE),"")</f>
        <v/>
      </c>
      <c r="E1815" t="str">
        <f>_xlfn.IFNA(VLOOKUP(CONCATENATE($A1815,"|","ROLL"),'Compare PI to Roll'!$A:$D,4,FALSE),"")</f>
        <v>ROLL</v>
      </c>
      <c r="F1815" t="str">
        <f>_xlfn.IFNA(VLOOKUP(CONCATENATE($A1815,"|","ROLL"),'Compare PI to Roll'!$A:$D,4,FALSE),"")</f>
        <v>ROLL</v>
      </c>
      <c r="G1815" t="str">
        <f t="shared" si="28"/>
        <v>0|0|1|1</v>
      </c>
      <c r="H1815">
        <f>_xlfn.IFNA(VLOOKUP(K1815,'Tables to Map'!A:B,2,FALSE),"")</f>
        <v>1</v>
      </c>
      <c r="I1815" t="s">
        <v>8</v>
      </c>
      <c r="J1815" t="s">
        <v>9</v>
      </c>
      <c r="K1815" t="s">
        <v>2085</v>
      </c>
      <c r="L1815" t="s">
        <v>510</v>
      </c>
      <c r="M1815">
        <v>27</v>
      </c>
      <c r="N1815" t="s">
        <v>1603</v>
      </c>
      <c r="O1815" t="s">
        <v>2629</v>
      </c>
      <c r="P1815" t="s">
        <v>2630</v>
      </c>
      <c r="Q1815" t="s">
        <v>1603</v>
      </c>
      <c r="R1815" t="s">
        <v>1603</v>
      </c>
      <c r="S1815">
        <v>10</v>
      </c>
      <c r="T1815">
        <v>10</v>
      </c>
      <c r="U1815">
        <v>0</v>
      </c>
      <c r="V1815" t="s">
        <v>1603</v>
      </c>
      <c r="W1815" t="s">
        <v>1603</v>
      </c>
      <c r="X1815" t="s">
        <v>1603</v>
      </c>
      <c r="Y1815" t="s">
        <v>1603</v>
      </c>
      <c r="Z1815" t="s">
        <v>1603</v>
      </c>
      <c r="AA1815" t="s">
        <v>1603</v>
      </c>
      <c r="AB1815" t="s">
        <v>1603</v>
      </c>
      <c r="AC1815" t="s">
        <v>1603</v>
      </c>
      <c r="AD1815" t="s">
        <v>1603</v>
      </c>
      <c r="AE1815" t="s">
        <v>1603</v>
      </c>
    </row>
    <row r="1816" spans="1:31" x14ac:dyDescent="0.25">
      <c r="A1816" t="s">
        <v>4639</v>
      </c>
      <c r="C1816" t="str">
        <f>_xlfn.IFNA(VLOOKUP(CONCATENATE($A1816,"|","PI"),'Compare PI to Roll'!$A:$D,4,FALSE),"")</f>
        <v/>
      </c>
      <c r="D1816" t="str">
        <f>_xlfn.IFNA(VLOOKUP(CONCATENATE($A1816,"|","PI"),'Compare PI to Roll'!$A:$D,4,FALSE),"")</f>
        <v/>
      </c>
      <c r="E1816" t="str">
        <f>_xlfn.IFNA(VLOOKUP(CONCATENATE($A1816,"|","ROLL"),'Compare PI to Roll'!$A:$D,4,FALSE),"")</f>
        <v>ROLL</v>
      </c>
      <c r="F1816" t="str">
        <f>_xlfn.IFNA(VLOOKUP(CONCATENATE($A1816,"|","ROLL"),'Compare PI to Roll'!$A:$D,4,FALSE),"")</f>
        <v>ROLL</v>
      </c>
      <c r="G1816" t="str">
        <f t="shared" si="28"/>
        <v>0|0|1|1</v>
      </c>
      <c r="H1816">
        <f>_xlfn.IFNA(VLOOKUP(K1816,'Tables to Map'!A:B,2,FALSE),"")</f>
        <v>1</v>
      </c>
      <c r="I1816" t="s">
        <v>8</v>
      </c>
      <c r="J1816" t="s">
        <v>9</v>
      </c>
      <c r="K1816" t="s">
        <v>2085</v>
      </c>
      <c r="L1816" t="s">
        <v>515</v>
      </c>
      <c r="M1816">
        <v>28</v>
      </c>
      <c r="N1816" t="s">
        <v>1603</v>
      </c>
      <c r="O1816" t="s">
        <v>2629</v>
      </c>
      <c r="P1816" t="s">
        <v>2630</v>
      </c>
      <c r="Q1816" t="s">
        <v>1603</v>
      </c>
      <c r="R1816" t="s">
        <v>1603</v>
      </c>
      <c r="S1816">
        <v>10</v>
      </c>
      <c r="T1816">
        <v>10</v>
      </c>
      <c r="U1816">
        <v>0</v>
      </c>
      <c r="V1816" t="s">
        <v>1603</v>
      </c>
      <c r="W1816" t="s">
        <v>1603</v>
      </c>
      <c r="X1816" t="s">
        <v>1603</v>
      </c>
      <c r="Y1816" t="s">
        <v>1603</v>
      </c>
      <c r="Z1816" t="s">
        <v>1603</v>
      </c>
      <c r="AA1816" t="s">
        <v>1603</v>
      </c>
      <c r="AB1816" t="s">
        <v>1603</v>
      </c>
      <c r="AC1816" t="s">
        <v>1603</v>
      </c>
      <c r="AD1816" t="s">
        <v>1603</v>
      </c>
      <c r="AE1816" t="s">
        <v>1603</v>
      </c>
    </row>
    <row r="1817" spans="1:31" x14ac:dyDescent="0.25">
      <c r="A1817" t="s">
        <v>4640</v>
      </c>
      <c r="C1817" t="str">
        <f>_xlfn.IFNA(VLOOKUP(CONCATENATE($A1817,"|","PI"),'Compare PI to Roll'!$A:$D,4,FALSE),"")</f>
        <v/>
      </c>
      <c r="D1817" t="str">
        <f>_xlfn.IFNA(VLOOKUP(CONCATENATE($A1817,"|","PI"),'Compare PI to Roll'!$A:$D,4,FALSE),"")</f>
        <v/>
      </c>
      <c r="E1817" t="str">
        <f>_xlfn.IFNA(VLOOKUP(CONCATENATE($A1817,"|","ROLL"),'Compare PI to Roll'!$A:$D,4,FALSE),"")</f>
        <v>ROLL</v>
      </c>
      <c r="F1817" t="str">
        <f>_xlfn.IFNA(VLOOKUP(CONCATENATE($A1817,"|","ROLL"),'Compare PI to Roll'!$A:$D,4,FALSE),"")</f>
        <v>ROLL</v>
      </c>
      <c r="G1817" t="str">
        <f t="shared" si="28"/>
        <v>0|0|1|1</v>
      </c>
      <c r="H1817">
        <f>_xlfn.IFNA(VLOOKUP(K1817,'Tables to Map'!A:B,2,FALSE),"")</f>
        <v>1</v>
      </c>
      <c r="I1817" t="s">
        <v>8</v>
      </c>
      <c r="J1817" t="s">
        <v>9</v>
      </c>
      <c r="K1817" t="s">
        <v>2085</v>
      </c>
      <c r="L1817" t="s">
        <v>518</v>
      </c>
      <c r="M1817">
        <v>29</v>
      </c>
      <c r="N1817" t="s">
        <v>1603</v>
      </c>
      <c r="O1817" t="s">
        <v>2629</v>
      </c>
      <c r="P1817" t="s">
        <v>2630</v>
      </c>
      <c r="Q1817" t="s">
        <v>1603</v>
      </c>
      <c r="R1817" t="s">
        <v>1603</v>
      </c>
      <c r="S1817">
        <v>10</v>
      </c>
      <c r="T1817">
        <v>10</v>
      </c>
      <c r="U1817">
        <v>0</v>
      </c>
      <c r="V1817" t="s">
        <v>1603</v>
      </c>
      <c r="W1817" t="s">
        <v>1603</v>
      </c>
      <c r="X1817" t="s">
        <v>1603</v>
      </c>
      <c r="Y1817" t="s">
        <v>1603</v>
      </c>
      <c r="Z1817" t="s">
        <v>1603</v>
      </c>
      <c r="AA1817" t="s">
        <v>1603</v>
      </c>
      <c r="AB1817" t="s">
        <v>1603</v>
      </c>
      <c r="AC1817" t="s">
        <v>1603</v>
      </c>
      <c r="AD1817" t="s">
        <v>1603</v>
      </c>
      <c r="AE1817" t="s">
        <v>1603</v>
      </c>
    </row>
    <row r="1818" spans="1:31" x14ac:dyDescent="0.25">
      <c r="A1818" t="s">
        <v>4641</v>
      </c>
      <c r="C1818" t="str">
        <f>_xlfn.IFNA(VLOOKUP(CONCATENATE($A1818,"|","PI"),'Compare PI to Roll'!$A:$D,4,FALSE),"")</f>
        <v/>
      </c>
      <c r="D1818" t="str">
        <f>_xlfn.IFNA(VLOOKUP(CONCATENATE($A1818,"|","PI"),'Compare PI to Roll'!$A:$D,4,FALSE),"")</f>
        <v/>
      </c>
      <c r="E1818" t="str">
        <f>_xlfn.IFNA(VLOOKUP(CONCATENATE($A1818,"|","ROLL"),'Compare PI to Roll'!$A:$D,4,FALSE),"")</f>
        <v>ROLL</v>
      </c>
      <c r="F1818" t="str">
        <f>_xlfn.IFNA(VLOOKUP(CONCATENATE($A1818,"|","ROLL"),'Compare PI to Roll'!$A:$D,4,FALSE),"")</f>
        <v>ROLL</v>
      </c>
      <c r="G1818" t="str">
        <f t="shared" si="28"/>
        <v>0|0|1|1</v>
      </c>
      <c r="H1818">
        <f>_xlfn.IFNA(VLOOKUP(K1818,'Tables to Map'!A:B,2,FALSE),"")</f>
        <v>1</v>
      </c>
      <c r="I1818" t="s">
        <v>8</v>
      </c>
      <c r="J1818" t="s">
        <v>9</v>
      </c>
      <c r="K1818" t="s">
        <v>2085</v>
      </c>
      <c r="L1818" t="s">
        <v>520</v>
      </c>
      <c r="M1818">
        <v>30</v>
      </c>
      <c r="N1818" t="s">
        <v>1603</v>
      </c>
      <c r="O1818" t="s">
        <v>2629</v>
      </c>
      <c r="P1818" t="s">
        <v>2630</v>
      </c>
      <c r="Q1818" t="s">
        <v>1603</v>
      </c>
      <c r="R1818" t="s">
        <v>1603</v>
      </c>
      <c r="S1818">
        <v>10</v>
      </c>
      <c r="T1818">
        <v>10</v>
      </c>
      <c r="U1818">
        <v>0</v>
      </c>
      <c r="V1818" t="s">
        <v>1603</v>
      </c>
      <c r="W1818" t="s">
        <v>1603</v>
      </c>
      <c r="X1818" t="s">
        <v>1603</v>
      </c>
      <c r="Y1818" t="s">
        <v>1603</v>
      </c>
      <c r="Z1818" t="s">
        <v>1603</v>
      </c>
      <c r="AA1818" t="s">
        <v>1603</v>
      </c>
      <c r="AB1818" t="s">
        <v>1603</v>
      </c>
      <c r="AC1818" t="s">
        <v>1603</v>
      </c>
      <c r="AD1818" t="s">
        <v>1603</v>
      </c>
      <c r="AE1818" t="s">
        <v>1603</v>
      </c>
    </row>
    <row r="1819" spans="1:31" x14ac:dyDescent="0.25">
      <c r="A1819" t="s">
        <v>4642</v>
      </c>
      <c r="C1819" t="str">
        <f>_xlfn.IFNA(VLOOKUP(CONCATENATE($A1819,"|","PI"),'Compare PI to Roll'!$A:$D,4,FALSE),"")</f>
        <v/>
      </c>
      <c r="D1819" t="str">
        <f>_xlfn.IFNA(VLOOKUP(CONCATENATE($A1819,"|","PI"),'Compare PI to Roll'!$A:$D,4,FALSE),"")</f>
        <v/>
      </c>
      <c r="E1819" t="str">
        <f>_xlfn.IFNA(VLOOKUP(CONCATENATE($A1819,"|","ROLL"),'Compare PI to Roll'!$A:$D,4,FALSE),"")</f>
        <v>ROLL</v>
      </c>
      <c r="F1819" t="str">
        <f>_xlfn.IFNA(VLOOKUP(CONCATENATE($A1819,"|","ROLL"),'Compare PI to Roll'!$A:$D,4,FALSE),"")</f>
        <v>ROLL</v>
      </c>
      <c r="G1819" t="str">
        <f t="shared" si="28"/>
        <v>0|0|1|1</v>
      </c>
      <c r="H1819">
        <f>_xlfn.IFNA(VLOOKUP(K1819,'Tables to Map'!A:B,2,FALSE),"")</f>
        <v>1</v>
      </c>
      <c r="I1819" t="s">
        <v>8</v>
      </c>
      <c r="J1819" t="s">
        <v>9</v>
      </c>
      <c r="K1819" t="s">
        <v>2085</v>
      </c>
      <c r="L1819" t="s">
        <v>523</v>
      </c>
      <c r="M1819">
        <v>31</v>
      </c>
      <c r="N1819" t="s">
        <v>1603</v>
      </c>
      <c r="O1819" t="s">
        <v>2629</v>
      </c>
      <c r="P1819" t="s">
        <v>2630</v>
      </c>
      <c r="Q1819" t="s">
        <v>1603</v>
      </c>
      <c r="R1819" t="s">
        <v>1603</v>
      </c>
      <c r="S1819">
        <v>10</v>
      </c>
      <c r="T1819">
        <v>10</v>
      </c>
      <c r="U1819">
        <v>0</v>
      </c>
      <c r="V1819" t="s">
        <v>1603</v>
      </c>
      <c r="W1819" t="s">
        <v>1603</v>
      </c>
      <c r="X1819" t="s">
        <v>1603</v>
      </c>
      <c r="Y1819" t="s">
        <v>1603</v>
      </c>
      <c r="Z1819" t="s">
        <v>1603</v>
      </c>
      <c r="AA1819" t="s">
        <v>1603</v>
      </c>
      <c r="AB1819" t="s">
        <v>1603</v>
      </c>
      <c r="AC1819" t="s">
        <v>1603</v>
      </c>
      <c r="AD1819" t="s">
        <v>1603</v>
      </c>
      <c r="AE1819" t="s">
        <v>1603</v>
      </c>
    </row>
    <row r="1820" spans="1:31" x14ac:dyDescent="0.25">
      <c r="A1820" t="s">
        <v>4643</v>
      </c>
      <c r="C1820" t="str">
        <f>_xlfn.IFNA(VLOOKUP(CONCATENATE($A1820,"|","PI"),'Compare PI to Roll'!$A:$D,4,FALSE),"")</f>
        <v/>
      </c>
      <c r="D1820" t="str">
        <f>_xlfn.IFNA(VLOOKUP(CONCATENATE($A1820,"|","PI"),'Compare PI to Roll'!$A:$D,4,FALSE),"")</f>
        <v/>
      </c>
      <c r="E1820" t="str">
        <f>_xlfn.IFNA(VLOOKUP(CONCATENATE($A1820,"|","ROLL"),'Compare PI to Roll'!$A:$D,4,FALSE),"")</f>
        <v>ROLL</v>
      </c>
      <c r="F1820" t="str">
        <f>_xlfn.IFNA(VLOOKUP(CONCATENATE($A1820,"|","ROLL"),'Compare PI to Roll'!$A:$D,4,FALSE),"")</f>
        <v>ROLL</v>
      </c>
      <c r="G1820" t="str">
        <f t="shared" si="28"/>
        <v>0|0|1|1</v>
      </c>
      <c r="H1820">
        <f>_xlfn.IFNA(VLOOKUP(K1820,'Tables to Map'!A:B,2,FALSE),"")</f>
        <v>1</v>
      </c>
      <c r="I1820" t="s">
        <v>8</v>
      </c>
      <c r="J1820" t="s">
        <v>9</v>
      </c>
      <c r="K1820" t="s">
        <v>2085</v>
      </c>
      <c r="L1820" t="s">
        <v>494</v>
      </c>
      <c r="M1820">
        <v>32</v>
      </c>
      <c r="N1820" t="s">
        <v>1603</v>
      </c>
      <c r="O1820" t="s">
        <v>2636</v>
      </c>
      <c r="P1820" t="s">
        <v>2632</v>
      </c>
      <c r="Q1820">
        <v>255</v>
      </c>
      <c r="R1820">
        <v>255</v>
      </c>
      <c r="S1820" t="s">
        <v>1603</v>
      </c>
      <c r="T1820" t="s">
        <v>1603</v>
      </c>
      <c r="U1820" t="s">
        <v>1603</v>
      </c>
      <c r="V1820" t="s">
        <v>1603</v>
      </c>
      <c r="W1820" t="s">
        <v>1603</v>
      </c>
      <c r="X1820" t="s">
        <v>1603</v>
      </c>
      <c r="Y1820" t="s">
        <v>2633</v>
      </c>
      <c r="Z1820" t="s">
        <v>1603</v>
      </c>
      <c r="AA1820" t="s">
        <v>1603</v>
      </c>
      <c r="AB1820" t="s">
        <v>2634</v>
      </c>
      <c r="AC1820" t="s">
        <v>1603</v>
      </c>
      <c r="AD1820" t="s">
        <v>1603</v>
      </c>
      <c r="AE1820" t="s">
        <v>1603</v>
      </c>
    </row>
    <row r="1821" spans="1:31" x14ac:dyDescent="0.25">
      <c r="A1821" t="s">
        <v>4644</v>
      </c>
      <c r="C1821" t="str">
        <f>_xlfn.IFNA(VLOOKUP(CONCATENATE($A1821,"|","PI"),'Compare PI to Roll'!$A:$D,4,FALSE),"")</f>
        <v/>
      </c>
      <c r="D1821" t="str">
        <f>_xlfn.IFNA(VLOOKUP(CONCATENATE($A1821,"|","PI"),'Compare PI to Roll'!$A:$D,4,FALSE),"")</f>
        <v/>
      </c>
      <c r="E1821" t="str">
        <f>_xlfn.IFNA(VLOOKUP(CONCATENATE($A1821,"|","ROLL"),'Compare PI to Roll'!$A:$D,4,FALSE),"")</f>
        <v>ROLL</v>
      </c>
      <c r="F1821" t="str">
        <f>_xlfn.IFNA(VLOOKUP(CONCATENATE($A1821,"|","ROLL"),'Compare PI to Roll'!$A:$D,4,FALSE),"")</f>
        <v>ROLL</v>
      </c>
      <c r="G1821" t="str">
        <f t="shared" si="28"/>
        <v>0|0|1|1</v>
      </c>
      <c r="H1821">
        <f>_xlfn.IFNA(VLOOKUP(K1821,'Tables to Map'!A:B,2,FALSE),"")</f>
        <v>1</v>
      </c>
      <c r="I1821" t="s">
        <v>8</v>
      </c>
      <c r="J1821" t="s">
        <v>9</v>
      </c>
      <c r="K1821" t="s">
        <v>2085</v>
      </c>
      <c r="L1821" t="s">
        <v>193</v>
      </c>
      <c r="M1821">
        <v>33</v>
      </c>
      <c r="N1821" t="s">
        <v>1603</v>
      </c>
      <c r="O1821" t="s">
        <v>2636</v>
      </c>
      <c r="P1821" t="s">
        <v>2632</v>
      </c>
      <c r="Q1821">
        <v>255</v>
      </c>
      <c r="R1821">
        <v>255</v>
      </c>
      <c r="S1821" t="s">
        <v>1603</v>
      </c>
      <c r="T1821" t="s">
        <v>1603</v>
      </c>
      <c r="U1821" t="s">
        <v>1603</v>
      </c>
      <c r="V1821" t="s">
        <v>1603</v>
      </c>
      <c r="W1821" t="s">
        <v>1603</v>
      </c>
      <c r="X1821" t="s">
        <v>1603</v>
      </c>
      <c r="Y1821" t="s">
        <v>2633</v>
      </c>
      <c r="Z1821" t="s">
        <v>1603</v>
      </c>
      <c r="AA1821" t="s">
        <v>1603</v>
      </c>
      <c r="AB1821" t="s">
        <v>2634</v>
      </c>
      <c r="AC1821" t="s">
        <v>1603</v>
      </c>
      <c r="AD1821" t="s">
        <v>1603</v>
      </c>
      <c r="AE1821" t="s">
        <v>1603</v>
      </c>
    </row>
    <row r="1822" spans="1:31" x14ac:dyDescent="0.25">
      <c r="A1822" t="s">
        <v>4645</v>
      </c>
      <c r="C1822" t="str">
        <f>_xlfn.IFNA(VLOOKUP(CONCATENATE($A1822,"|","PI"),'Compare PI to Roll'!$A:$D,4,FALSE),"")</f>
        <v/>
      </c>
      <c r="D1822" t="str">
        <f>_xlfn.IFNA(VLOOKUP(CONCATENATE($A1822,"|","PI"),'Compare PI to Roll'!$A:$D,4,FALSE),"")</f>
        <v/>
      </c>
      <c r="E1822" t="str">
        <f>_xlfn.IFNA(VLOOKUP(CONCATENATE($A1822,"|","ROLL"),'Compare PI to Roll'!$A:$D,4,FALSE),"")</f>
        <v>ROLL</v>
      </c>
      <c r="F1822" t="str">
        <f>_xlfn.IFNA(VLOOKUP(CONCATENATE($A1822,"|","ROLL"),'Compare PI to Roll'!$A:$D,4,FALSE),"")</f>
        <v>ROLL</v>
      </c>
      <c r="G1822" t="str">
        <f t="shared" si="28"/>
        <v>0|0|1|1</v>
      </c>
      <c r="H1822">
        <f>_xlfn.IFNA(VLOOKUP(K1822,'Tables to Map'!A:B,2,FALSE),"")</f>
        <v>1</v>
      </c>
      <c r="I1822" t="s">
        <v>8</v>
      </c>
      <c r="J1822" t="s">
        <v>9</v>
      </c>
      <c r="K1822" t="s">
        <v>2085</v>
      </c>
      <c r="L1822" t="s">
        <v>227</v>
      </c>
      <c r="M1822">
        <v>34</v>
      </c>
      <c r="N1822" t="s">
        <v>1603</v>
      </c>
      <c r="O1822" t="s">
        <v>2636</v>
      </c>
      <c r="P1822" t="s">
        <v>2632</v>
      </c>
      <c r="Q1822">
        <v>255</v>
      </c>
      <c r="R1822">
        <v>255</v>
      </c>
      <c r="S1822" t="s">
        <v>1603</v>
      </c>
      <c r="T1822" t="s">
        <v>1603</v>
      </c>
      <c r="U1822" t="s">
        <v>1603</v>
      </c>
      <c r="V1822" t="s">
        <v>1603</v>
      </c>
      <c r="W1822" t="s">
        <v>1603</v>
      </c>
      <c r="X1822" t="s">
        <v>1603</v>
      </c>
      <c r="Y1822" t="s">
        <v>2633</v>
      </c>
      <c r="Z1822" t="s">
        <v>1603</v>
      </c>
      <c r="AA1822" t="s">
        <v>1603</v>
      </c>
      <c r="AB1822" t="s">
        <v>2634</v>
      </c>
      <c r="AC1822" t="s">
        <v>1603</v>
      </c>
      <c r="AD1822" t="s">
        <v>1603</v>
      </c>
      <c r="AE1822" t="s">
        <v>1603</v>
      </c>
    </row>
    <row r="1823" spans="1:31" x14ac:dyDescent="0.25">
      <c r="A1823" t="s">
        <v>4646</v>
      </c>
      <c r="C1823" t="str">
        <f>_xlfn.IFNA(VLOOKUP(CONCATENATE($A1823,"|","PI"),'Compare PI to Roll'!$A:$D,4,FALSE),"")</f>
        <v/>
      </c>
      <c r="D1823" t="str">
        <f>_xlfn.IFNA(VLOOKUP(CONCATENATE($A1823,"|","PI"),'Compare PI to Roll'!$A:$D,4,FALSE),"")</f>
        <v/>
      </c>
      <c r="E1823" t="str">
        <f>_xlfn.IFNA(VLOOKUP(CONCATENATE($A1823,"|","ROLL"),'Compare PI to Roll'!$A:$D,4,FALSE),"")</f>
        <v>ROLL</v>
      </c>
      <c r="F1823" t="str">
        <f>_xlfn.IFNA(VLOOKUP(CONCATENATE($A1823,"|","ROLL"),'Compare PI to Roll'!$A:$D,4,FALSE),"")</f>
        <v>ROLL</v>
      </c>
      <c r="G1823" t="str">
        <f t="shared" si="28"/>
        <v>0|0|1|1</v>
      </c>
      <c r="H1823">
        <f>_xlfn.IFNA(VLOOKUP(K1823,'Tables to Map'!A:B,2,FALSE),"")</f>
        <v>1</v>
      </c>
      <c r="I1823" t="s">
        <v>8</v>
      </c>
      <c r="J1823" t="s">
        <v>9</v>
      </c>
      <c r="K1823" t="s">
        <v>2085</v>
      </c>
      <c r="L1823" t="s">
        <v>2234</v>
      </c>
      <c r="M1823">
        <v>35</v>
      </c>
      <c r="N1823" t="s">
        <v>1603</v>
      </c>
      <c r="O1823" t="s">
        <v>2636</v>
      </c>
      <c r="P1823" t="s">
        <v>2632</v>
      </c>
      <c r="Q1823">
        <v>255</v>
      </c>
      <c r="R1823">
        <v>255</v>
      </c>
      <c r="S1823" t="s">
        <v>1603</v>
      </c>
      <c r="T1823" t="s">
        <v>1603</v>
      </c>
      <c r="U1823" t="s">
        <v>1603</v>
      </c>
      <c r="V1823" t="s">
        <v>1603</v>
      </c>
      <c r="W1823" t="s">
        <v>1603</v>
      </c>
      <c r="X1823" t="s">
        <v>1603</v>
      </c>
      <c r="Y1823" t="s">
        <v>2633</v>
      </c>
      <c r="Z1823" t="s">
        <v>1603</v>
      </c>
      <c r="AA1823" t="s">
        <v>1603</v>
      </c>
      <c r="AB1823" t="s">
        <v>2634</v>
      </c>
      <c r="AC1823" t="s">
        <v>1603</v>
      </c>
      <c r="AD1823" t="s">
        <v>1603</v>
      </c>
      <c r="AE1823" t="s">
        <v>1603</v>
      </c>
    </row>
    <row r="1824" spans="1:31" x14ac:dyDescent="0.25">
      <c r="A1824" t="s">
        <v>4647</v>
      </c>
      <c r="C1824" t="str">
        <f>_xlfn.IFNA(VLOOKUP(CONCATENATE($A1824,"|","PI"),'Compare PI to Roll'!$A:$D,4,FALSE),"")</f>
        <v/>
      </c>
      <c r="D1824" t="str">
        <f>_xlfn.IFNA(VLOOKUP(CONCATENATE($A1824,"|","PI"),'Compare PI to Roll'!$A:$D,4,FALSE),"")</f>
        <v/>
      </c>
      <c r="E1824" t="str">
        <f>_xlfn.IFNA(VLOOKUP(CONCATENATE($A1824,"|","ROLL"),'Compare PI to Roll'!$A:$D,4,FALSE),"")</f>
        <v>ROLL</v>
      </c>
      <c r="F1824" t="str">
        <f>_xlfn.IFNA(VLOOKUP(CONCATENATE($A1824,"|","ROLL"),'Compare PI to Roll'!$A:$D,4,FALSE),"")</f>
        <v>ROLL</v>
      </c>
      <c r="G1824" t="str">
        <f t="shared" si="28"/>
        <v>0|0|1|1</v>
      </c>
      <c r="H1824">
        <f>_xlfn.IFNA(VLOOKUP(K1824,'Tables to Map'!A:B,2,FALSE),"")</f>
        <v>1</v>
      </c>
      <c r="I1824" t="s">
        <v>8</v>
      </c>
      <c r="J1824" t="s">
        <v>9</v>
      </c>
      <c r="K1824" t="s">
        <v>2085</v>
      </c>
      <c r="L1824" t="s">
        <v>1684</v>
      </c>
      <c r="M1824">
        <v>36</v>
      </c>
      <c r="N1824" t="s">
        <v>1603</v>
      </c>
      <c r="O1824" t="s">
        <v>2636</v>
      </c>
      <c r="P1824" t="s">
        <v>2632</v>
      </c>
      <c r="Q1824">
        <v>255</v>
      </c>
      <c r="R1824">
        <v>255</v>
      </c>
      <c r="S1824" t="s">
        <v>1603</v>
      </c>
      <c r="T1824" t="s">
        <v>1603</v>
      </c>
      <c r="U1824" t="s">
        <v>1603</v>
      </c>
      <c r="V1824" t="s">
        <v>1603</v>
      </c>
      <c r="W1824" t="s">
        <v>1603</v>
      </c>
      <c r="X1824" t="s">
        <v>1603</v>
      </c>
      <c r="Y1824" t="s">
        <v>2633</v>
      </c>
      <c r="Z1824" t="s">
        <v>1603</v>
      </c>
      <c r="AA1824" t="s">
        <v>1603</v>
      </c>
      <c r="AB1824" t="s">
        <v>2634</v>
      </c>
      <c r="AC1824" t="s">
        <v>1603</v>
      </c>
      <c r="AD1824" t="s">
        <v>1603</v>
      </c>
      <c r="AE1824" t="s">
        <v>1603</v>
      </c>
    </row>
    <row r="1825" spans="1:31" x14ac:dyDescent="0.25">
      <c r="A1825" t="s">
        <v>4648</v>
      </c>
      <c r="C1825" t="str">
        <f>_xlfn.IFNA(VLOOKUP(CONCATENATE($A1825,"|","PI"),'Compare PI to Roll'!$A:$D,4,FALSE),"")</f>
        <v/>
      </c>
      <c r="D1825" t="str">
        <f>_xlfn.IFNA(VLOOKUP(CONCATENATE($A1825,"|","PI"),'Compare PI to Roll'!$A:$D,4,FALSE),"")</f>
        <v/>
      </c>
      <c r="E1825" t="str">
        <f>_xlfn.IFNA(VLOOKUP(CONCATENATE($A1825,"|","ROLL"),'Compare PI to Roll'!$A:$D,4,FALSE),"")</f>
        <v>ROLL</v>
      </c>
      <c r="F1825" t="str">
        <f>_xlfn.IFNA(VLOOKUP(CONCATENATE($A1825,"|","ROLL"),'Compare PI to Roll'!$A:$D,4,FALSE),"")</f>
        <v>ROLL</v>
      </c>
      <c r="G1825" t="str">
        <f t="shared" si="28"/>
        <v>0|0|1|1</v>
      </c>
      <c r="H1825">
        <f>_xlfn.IFNA(VLOOKUP(K1825,'Tables to Map'!A:B,2,FALSE),"")</f>
        <v>1</v>
      </c>
      <c r="I1825" t="s">
        <v>8</v>
      </c>
      <c r="J1825" t="s">
        <v>9</v>
      </c>
      <c r="K1825" t="s">
        <v>2085</v>
      </c>
      <c r="L1825" t="s">
        <v>1683</v>
      </c>
      <c r="M1825">
        <v>37</v>
      </c>
      <c r="N1825" t="s">
        <v>1603</v>
      </c>
      <c r="O1825" t="s">
        <v>2636</v>
      </c>
      <c r="P1825" t="s">
        <v>2632</v>
      </c>
      <c r="Q1825">
        <v>255</v>
      </c>
      <c r="R1825">
        <v>255</v>
      </c>
      <c r="S1825" t="s">
        <v>1603</v>
      </c>
      <c r="T1825" t="s">
        <v>1603</v>
      </c>
      <c r="U1825" t="s">
        <v>1603</v>
      </c>
      <c r="V1825" t="s">
        <v>1603</v>
      </c>
      <c r="W1825" t="s">
        <v>1603</v>
      </c>
      <c r="X1825" t="s">
        <v>1603</v>
      </c>
      <c r="Y1825" t="s">
        <v>2633</v>
      </c>
      <c r="Z1825" t="s">
        <v>1603</v>
      </c>
      <c r="AA1825" t="s">
        <v>1603</v>
      </c>
      <c r="AB1825" t="s">
        <v>2634</v>
      </c>
      <c r="AC1825" t="s">
        <v>1603</v>
      </c>
      <c r="AD1825" t="s">
        <v>1603</v>
      </c>
      <c r="AE1825" t="s">
        <v>1603</v>
      </c>
    </row>
    <row r="1826" spans="1:31" x14ac:dyDescent="0.25">
      <c r="A1826" t="s">
        <v>4649</v>
      </c>
      <c r="C1826" t="str">
        <f>_xlfn.IFNA(VLOOKUP(CONCATENATE($A1826,"|","PI"),'Compare PI to Roll'!$A:$D,4,FALSE),"")</f>
        <v/>
      </c>
      <c r="D1826" t="str">
        <f>_xlfn.IFNA(VLOOKUP(CONCATENATE($A1826,"|","PI"),'Compare PI to Roll'!$A:$D,4,FALSE),"")</f>
        <v/>
      </c>
      <c r="E1826" t="str">
        <f>_xlfn.IFNA(VLOOKUP(CONCATENATE($A1826,"|","ROLL"),'Compare PI to Roll'!$A:$D,4,FALSE),"")</f>
        <v>ROLL</v>
      </c>
      <c r="F1826" t="str">
        <f>_xlfn.IFNA(VLOOKUP(CONCATENATE($A1826,"|","ROLL"),'Compare PI to Roll'!$A:$D,4,FALSE),"")</f>
        <v>ROLL</v>
      </c>
      <c r="G1826" t="str">
        <f t="shared" si="28"/>
        <v>0|0|1|1</v>
      </c>
      <c r="H1826">
        <f>_xlfn.IFNA(VLOOKUP(K1826,'Tables to Map'!A:B,2,FALSE),"")</f>
        <v>1</v>
      </c>
      <c r="I1826" t="s">
        <v>8</v>
      </c>
      <c r="J1826" t="s">
        <v>9</v>
      </c>
      <c r="K1826" t="s">
        <v>2085</v>
      </c>
      <c r="L1826" t="s">
        <v>47</v>
      </c>
      <c r="M1826">
        <v>38</v>
      </c>
      <c r="N1826" t="s">
        <v>1603</v>
      </c>
      <c r="O1826" t="s">
        <v>2636</v>
      </c>
      <c r="P1826" t="s">
        <v>2632</v>
      </c>
      <c r="Q1826">
        <v>255</v>
      </c>
      <c r="R1826">
        <v>255</v>
      </c>
      <c r="S1826" t="s">
        <v>1603</v>
      </c>
      <c r="T1826" t="s">
        <v>1603</v>
      </c>
      <c r="U1826" t="s">
        <v>1603</v>
      </c>
      <c r="V1826" t="s">
        <v>1603</v>
      </c>
      <c r="W1826" t="s">
        <v>1603</v>
      </c>
      <c r="X1826" t="s">
        <v>1603</v>
      </c>
      <c r="Y1826" t="s">
        <v>2633</v>
      </c>
      <c r="Z1826" t="s">
        <v>1603</v>
      </c>
      <c r="AA1826" t="s">
        <v>1603</v>
      </c>
      <c r="AB1826" t="s">
        <v>2634</v>
      </c>
      <c r="AC1826" t="s">
        <v>1603</v>
      </c>
      <c r="AD1826" t="s">
        <v>1603</v>
      </c>
      <c r="AE1826" t="s">
        <v>1603</v>
      </c>
    </row>
    <row r="1827" spans="1:31" x14ac:dyDescent="0.25">
      <c r="A1827" t="s">
        <v>4650</v>
      </c>
      <c r="C1827" t="str">
        <f>_xlfn.IFNA(VLOOKUP(CONCATENATE($A1827,"|","PI"),'Compare PI to Roll'!$A:$D,4,FALSE),"")</f>
        <v/>
      </c>
      <c r="D1827" t="str">
        <f>_xlfn.IFNA(VLOOKUP(CONCATENATE($A1827,"|","PI"),'Compare PI to Roll'!$A:$D,4,FALSE),"")</f>
        <v/>
      </c>
      <c r="E1827" t="str">
        <f>_xlfn.IFNA(VLOOKUP(CONCATENATE($A1827,"|","ROLL"),'Compare PI to Roll'!$A:$D,4,FALSE),"")</f>
        <v>ROLL</v>
      </c>
      <c r="F1827" t="str">
        <f>_xlfn.IFNA(VLOOKUP(CONCATENATE($A1827,"|","ROLL"),'Compare PI to Roll'!$A:$D,4,FALSE),"")</f>
        <v>ROLL</v>
      </c>
      <c r="G1827" t="str">
        <f t="shared" si="28"/>
        <v>0|0|1|1</v>
      </c>
      <c r="H1827">
        <f>_xlfn.IFNA(VLOOKUP(K1827,'Tables to Map'!A:B,2,FALSE),"")</f>
        <v>1</v>
      </c>
      <c r="I1827" t="s">
        <v>8</v>
      </c>
      <c r="J1827" t="s">
        <v>9</v>
      </c>
      <c r="K1827" t="s">
        <v>2085</v>
      </c>
      <c r="L1827" t="s">
        <v>1109</v>
      </c>
      <c r="M1827">
        <v>39</v>
      </c>
      <c r="N1827" t="s">
        <v>1603</v>
      </c>
      <c r="O1827" t="s">
        <v>2636</v>
      </c>
      <c r="P1827" t="s">
        <v>2632</v>
      </c>
      <c r="Q1827">
        <v>255</v>
      </c>
      <c r="R1827">
        <v>255</v>
      </c>
      <c r="S1827" t="s">
        <v>1603</v>
      </c>
      <c r="T1827" t="s">
        <v>1603</v>
      </c>
      <c r="U1827" t="s">
        <v>1603</v>
      </c>
      <c r="V1827" t="s">
        <v>1603</v>
      </c>
      <c r="W1827" t="s">
        <v>1603</v>
      </c>
      <c r="X1827" t="s">
        <v>1603</v>
      </c>
      <c r="Y1827" t="s">
        <v>2633</v>
      </c>
      <c r="Z1827" t="s">
        <v>1603</v>
      </c>
      <c r="AA1827" t="s">
        <v>1603</v>
      </c>
      <c r="AB1827" t="s">
        <v>2634</v>
      </c>
      <c r="AC1827" t="s">
        <v>1603</v>
      </c>
      <c r="AD1827" t="s">
        <v>1603</v>
      </c>
      <c r="AE1827" t="s">
        <v>1603</v>
      </c>
    </row>
    <row r="1828" spans="1:31" x14ac:dyDescent="0.25">
      <c r="A1828" t="s">
        <v>4651</v>
      </c>
      <c r="C1828" t="str">
        <f>_xlfn.IFNA(VLOOKUP(CONCATENATE($A1828,"|","PI"),'Compare PI to Roll'!$A:$D,4,FALSE),"")</f>
        <v/>
      </c>
      <c r="D1828" t="str">
        <f>_xlfn.IFNA(VLOOKUP(CONCATENATE($A1828,"|","PI"),'Compare PI to Roll'!$A:$D,4,FALSE),"")</f>
        <v/>
      </c>
      <c r="E1828" t="str">
        <f>_xlfn.IFNA(VLOOKUP(CONCATENATE($A1828,"|","ROLL"),'Compare PI to Roll'!$A:$D,4,FALSE),"")</f>
        <v>ROLL</v>
      </c>
      <c r="F1828" t="str">
        <f>_xlfn.IFNA(VLOOKUP(CONCATENATE($A1828,"|","ROLL"),'Compare PI to Roll'!$A:$D,4,FALSE),"")</f>
        <v>ROLL</v>
      </c>
      <c r="G1828" t="str">
        <f t="shared" si="28"/>
        <v>0|0|1|1</v>
      </c>
      <c r="H1828">
        <f>_xlfn.IFNA(VLOOKUP(K1828,'Tables to Map'!A:B,2,FALSE),"")</f>
        <v>1</v>
      </c>
      <c r="I1828" t="s">
        <v>8</v>
      </c>
      <c r="J1828" t="s">
        <v>9</v>
      </c>
      <c r="K1828" t="s">
        <v>2085</v>
      </c>
      <c r="L1828" t="s">
        <v>2961</v>
      </c>
      <c r="M1828">
        <v>40</v>
      </c>
      <c r="N1828" t="s">
        <v>1603</v>
      </c>
      <c r="O1828" t="s">
        <v>2636</v>
      </c>
      <c r="P1828" t="s">
        <v>2632</v>
      </c>
      <c r="Q1828">
        <v>255</v>
      </c>
      <c r="R1828">
        <v>255</v>
      </c>
      <c r="S1828" t="s">
        <v>1603</v>
      </c>
      <c r="T1828" t="s">
        <v>1603</v>
      </c>
      <c r="U1828" t="s">
        <v>1603</v>
      </c>
      <c r="V1828" t="s">
        <v>1603</v>
      </c>
      <c r="W1828" t="s">
        <v>1603</v>
      </c>
      <c r="X1828" t="s">
        <v>1603</v>
      </c>
      <c r="Y1828" t="s">
        <v>2633</v>
      </c>
      <c r="Z1828" t="s">
        <v>1603</v>
      </c>
      <c r="AA1828" t="s">
        <v>1603</v>
      </c>
      <c r="AB1828" t="s">
        <v>2634</v>
      </c>
      <c r="AC1828" t="s">
        <v>1603</v>
      </c>
      <c r="AD1828" t="s">
        <v>1603</v>
      </c>
      <c r="AE1828" t="s">
        <v>1603</v>
      </c>
    </row>
    <row r="1829" spans="1:31" x14ac:dyDescent="0.25">
      <c r="A1829" t="s">
        <v>4652</v>
      </c>
      <c r="C1829" t="str">
        <f>_xlfn.IFNA(VLOOKUP(CONCATENATE($A1829,"|","PI"),'Compare PI to Roll'!$A:$D,4,FALSE),"")</f>
        <v/>
      </c>
      <c r="D1829" t="str">
        <f>_xlfn.IFNA(VLOOKUP(CONCATENATE($A1829,"|","PI"),'Compare PI to Roll'!$A:$D,4,FALSE),"")</f>
        <v/>
      </c>
      <c r="E1829" t="str">
        <f>_xlfn.IFNA(VLOOKUP(CONCATENATE($A1829,"|","ROLL"),'Compare PI to Roll'!$A:$D,4,FALSE),"")</f>
        <v>ROLL</v>
      </c>
      <c r="F1829" t="str">
        <f>_xlfn.IFNA(VLOOKUP(CONCATENATE($A1829,"|","ROLL"),'Compare PI to Roll'!$A:$D,4,FALSE),"")</f>
        <v>ROLL</v>
      </c>
      <c r="G1829" t="str">
        <f t="shared" si="28"/>
        <v>0|0|1|1</v>
      </c>
      <c r="H1829">
        <f>_xlfn.IFNA(VLOOKUP(K1829,'Tables to Map'!A:B,2,FALSE),"")</f>
        <v>1</v>
      </c>
      <c r="I1829" t="s">
        <v>8</v>
      </c>
      <c r="J1829" t="s">
        <v>9</v>
      </c>
      <c r="K1829" t="s">
        <v>2085</v>
      </c>
      <c r="L1829" t="s">
        <v>1876</v>
      </c>
      <c r="M1829">
        <v>41</v>
      </c>
      <c r="N1829" t="s">
        <v>1603</v>
      </c>
      <c r="O1829" t="s">
        <v>2636</v>
      </c>
      <c r="P1829" t="s">
        <v>2632</v>
      </c>
      <c r="Q1829">
        <v>255</v>
      </c>
      <c r="R1829">
        <v>255</v>
      </c>
      <c r="S1829" t="s">
        <v>1603</v>
      </c>
      <c r="T1829" t="s">
        <v>1603</v>
      </c>
      <c r="U1829" t="s">
        <v>1603</v>
      </c>
      <c r="V1829" t="s">
        <v>1603</v>
      </c>
      <c r="W1829" t="s">
        <v>1603</v>
      </c>
      <c r="X1829" t="s">
        <v>1603</v>
      </c>
      <c r="Y1829" t="s">
        <v>2633</v>
      </c>
      <c r="Z1829" t="s">
        <v>1603</v>
      </c>
      <c r="AA1829" t="s">
        <v>1603</v>
      </c>
      <c r="AB1829" t="s">
        <v>2634</v>
      </c>
      <c r="AC1829" t="s">
        <v>1603</v>
      </c>
      <c r="AD1829" t="s">
        <v>1603</v>
      </c>
      <c r="AE1829" t="s">
        <v>1603</v>
      </c>
    </row>
    <row r="1830" spans="1:31" x14ac:dyDescent="0.25">
      <c r="A1830" t="s">
        <v>4653</v>
      </c>
      <c r="C1830" t="str">
        <f>_xlfn.IFNA(VLOOKUP(CONCATENATE($A1830,"|","PI"),'Compare PI to Roll'!$A:$D,4,FALSE),"")</f>
        <v/>
      </c>
      <c r="D1830" t="str">
        <f>_xlfn.IFNA(VLOOKUP(CONCATENATE($A1830,"|","PI"),'Compare PI to Roll'!$A:$D,4,FALSE),"")</f>
        <v/>
      </c>
      <c r="E1830" t="str">
        <f>_xlfn.IFNA(VLOOKUP(CONCATENATE($A1830,"|","ROLL"),'Compare PI to Roll'!$A:$D,4,FALSE),"")</f>
        <v>ROLL</v>
      </c>
      <c r="F1830" t="str">
        <f>_xlfn.IFNA(VLOOKUP(CONCATENATE($A1830,"|","ROLL"),'Compare PI to Roll'!$A:$D,4,FALSE),"")</f>
        <v>ROLL</v>
      </c>
      <c r="G1830" t="str">
        <f t="shared" si="28"/>
        <v>0|0|1|1</v>
      </c>
      <c r="H1830">
        <f>_xlfn.IFNA(VLOOKUP(K1830,'Tables to Map'!A:B,2,FALSE),"")</f>
        <v>1</v>
      </c>
      <c r="I1830" t="s">
        <v>8</v>
      </c>
      <c r="J1830" t="s">
        <v>9</v>
      </c>
      <c r="K1830" t="s">
        <v>2085</v>
      </c>
      <c r="L1830" t="s">
        <v>1691</v>
      </c>
      <c r="M1830">
        <v>42</v>
      </c>
      <c r="N1830" t="s">
        <v>1603</v>
      </c>
      <c r="O1830" t="s">
        <v>2636</v>
      </c>
      <c r="P1830" t="s">
        <v>3174</v>
      </c>
      <c r="Q1830" t="s">
        <v>1603</v>
      </c>
      <c r="R1830" t="s">
        <v>1603</v>
      </c>
      <c r="S1830" t="s">
        <v>1603</v>
      </c>
      <c r="T1830" t="s">
        <v>1603</v>
      </c>
      <c r="U1830" t="s">
        <v>1603</v>
      </c>
      <c r="V1830">
        <v>0</v>
      </c>
      <c r="W1830" t="s">
        <v>1603</v>
      </c>
      <c r="X1830" t="s">
        <v>1603</v>
      </c>
      <c r="Y1830" t="s">
        <v>1603</v>
      </c>
      <c r="Z1830" t="s">
        <v>1603</v>
      </c>
      <c r="AA1830" t="s">
        <v>1603</v>
      </c>
      <c r="AB1830" t="s">
        <v>1603</v>
      </c>
      <c r="AC1830" t="s">
        <v>1603</v>
      </c>
      <c r="AD1830" t="s">
        <v>1603</v>
      </c>
      <c r="AE1830" t="s">
        <v>1603</v>
      </c>
    </row>
    <row r="1831" spans="1:31" x14ac:dyDescent="0.25">
      <c r="A1831" t="s">
        <v>4654</v>
      </c>
      <c r="C1831" t="str">
        <f>_xlfn.IFNA(VLOOKUP(CONCATENATE($A1831,"|","PI"),'Compare PI to Roll'!$A:$D,4,FALSE),"")</f>
        <v/>
      </c>
      <c r="D1831" t="str">
        <f>_xlfn.IFNA(VLOOKUP(CONCATENATE($A1831,"|","PI"),'Compare PI to Roll'!$A:$D,4,FALSE),"")</f>
        <v/>
      </c>
      <c r="E1831" t="str">
        <f>_xlfn.IFNA(VLOOKUP(CONCATENATE($A1831,"|","ROLL"),'Compare PI to Roll'!$A:$D,4,FALSE),"")</f>
        <v>ROLL</v>
      </c>
      <c r="F1831" t="str">
        <f>_xlfn.IFNA(VLOOKUP(CONCATENATE($A1831,"|","ROLL"),'Compare PI to Roll'!$A:$D,4,FALSE),"")</f>
        <v>ROLL</v>
      </c>
      <c r="G1831" t="str">
        <f t="shared" si="28"/>
        <v>0|0|1|1</v>
      </c>
      <c r="H1831">
        <f>_xlfn.IFNA(VLOOKUP(K1831,'Tables to Map'!A:B,2,FALSE),"")</f>
        <v>1</v>
      </c>
      <c r="I1831" t="s">
        <v>8</v>
      </c>
      <c r="J1831" t="s">
        <v>9</v>
      </c>
      <c r="K1831" t="s">
        <v>2085</v>
      </c>
      <c r="L1831" t="s">
        <v>3154</v>
      </c>
      <c r="M1831">
        <v>43</v>
      </c>
      <c r="N1831" t="s">
        <v>1603</v>
      </c>
      <c r="O1831" t="s">
        <v>2636</v>
      </c>
      <c r="P1831" t="s">
        <v>3174</v>
      </c>
      <c r="Q1831" t="s">
        <v>1603</v>
      </c>
      <c r="R1831" t="s">
        <v>1603</v>
      </c>
      <c r="S1831" t="s">
        <v>1603</v>
      </c>
      <c r="T1831" t="s">
        <v>1603</v>
      </c>
      <c r="U1831" t="s">
        <v>1603</v>
      </c>
      <c r="V1831">
        <v>0</v>
      </c>
      <c r="W1831" t="s">
        <v>1603</v>
      </c>
      <c r="X1831" t="s">
        <v>1603</v>
      </c>
      <c r="Y1831" t="s">
        <v>1603</v>
      </c>
      <c r="Z1831" t="s">
        <v>1603</v>
      </c>
      <c r="AA1831" t="s">
        <v>1603</v>
      </c>
      <c r="AB1831" t="s">
        <v>1603</v>
      </c>
      <c r="AC1831" t="s">
        <v>1603</v>
      </c>
      <c r="AD1831" t="s">
        <v>1603</v>
      </c>
      <c r="AE1831" t="s">
        <v>1603</v>
      </c>
    </row>
    <row r="1832" spans="1:31" x14ac:dyDescent="0.25">
      <c r="A1832" t="s">
        <v>4655</v>
      </c>
      <c r="C1832" t="str">
        <f>_xlfn.IFNA(VLOOKUP(CONCATENATE($A1832,"|","PI"),'Compare PI to Roll'!$A:$D,4,FALSE),"")</f>
        <v/>
      </c>
      <c r="D1832" t="str">
        <f>_xlfn.IFNA(VLOOKUP(CONCATENATE($A1832,"|","PI"),'Compare PI to Roll'!$A:$D,4,FALSE),"")</f>
        <v/>
      </c>
      <c r="E1832" t="str">
        <f>_xlfn.IFNA(VLOOKUP(CONCATENATE($A1832,"|","ROLL"),'Compare PI to Roll'!$A:$D,4,FALSE),"")</f>
        <v>ROLL</v>
      </c>
      <c r="F1832" t="str">
        <f>_xlfn.IFNA(VLOOKUP(CONCATENATE($A1832,"|","ROLL"),'Compare PI to Roll'!$A:$D,4,FALSE),"")</f>
        <v>ROLL</v>
      </c>
      <c r="G1832" t="str">
        <f t="shared" si="28"/>
        <v>0|0|1|1</v>
      </c>
      <c r="H1832">
        <f>_xlfn.IFNA(VLOOKUP(K1832,'Tables to Map'!A:B,2,FALSE),"")</f>
        <v>1</v>
      </c>
      <c r="I1832" t="s">
        <v>8</v>
      </c>
      <c r="J1832" t="s">
        <v>9</v>
      </c>
      <c r="K1832" t="s">
        <v>2085</v>
      </c>
      <c r="L1832" t="s">
        <v>27</v>
      </c>
      <c r="M1832">
        <v>44</v>
      </c>
      <c r="N1832" t="s">
        <v>1603</v>
      </c>
      <c r="O1832" t="s">
        <v>2636</v>
      </c>
      <c r="P1832" t="s">
        <v>2630</v>
      </c>
      <c r="Q1832" t="s">
        <v>1603</v>
      </c>
      <c r="R1832" t="s">
        <v>1603</v>
      </c>
      <c r="S1832">
        <v>10</v>
      </c>
      <c r="T1832">
        <v>10</v>
      </c>
      <c r="U1832">
        <v>0</v>
      </c>
      <c r="V1832" t="s">
        <v>1603</v>
      </c>
      <c r="W1832" t="s">
        <v>1603</v>
      </c>
      <c r="X1832" t="s">
        <v>1603</v>
      </c>
      <c r="Y1832" t="s">
        <v>1603</v>
      </c>
      <c r="Z1832" t="s">
        <v>1603</v>
      </c>
      <c r="AA1832" t="s">
        <v>1603</v>
      </c>
      <c r="AB1832" t="s">
        <v>1603</v>
      </c>
      <c r="AC1832" t="s">
        <v>1603</v>
      </c>
      <c r="AD1832" t="s">
        <v>1603</v>
      </c>
      <c r="AE1832" t="s">
        <v>1603</v>
      </c>
    </row>
    <row r="1833" spans="1:31" x14ac:dyDescent="0.25">
      <c r="A1833" t="s">
        <v>4656</v>
      </c>
      <c r="C1833" t="str">
        <f>_xlfn.IFNA(VLOOKUP(CONCATENATE($A1833,"|","PI"),'Compare PI to Roll'!$A:$D,4,FALSE),"")</f>
        <v/>
      </c>
      <c r="D1833" t="str">
        <f>_xlfn.IFNA(VLOOKUP(CONCATENATE($A1833,"|","PI"),'Compare PI to Roll'!$A:$D,4,FALSE),"")</f>
        <v/>
      </c>
      <c r="E1833" t="str">
        <f>_xlfn.IFNA(VLOOKUP(CONCATENATE($A1833,"|","ROLL"),'Compare PI to Roll'!$A:$D,4,FALSE),"")</f>
        <v>ROLL</v>
      </c>
      <c r="F1833" t="str">
        <f>_xlfn.IFNA(VLOOKUP(CONCATENATE($A1833,"|","ROLL"),'Compare PI to Roll'!$A:$D,4,FALSE),"")</f>
        <v>ROLL</v>
      </c>
      <c r="G1833" t="str">
        <f t="shared" si="28"/>
        <v>0|0|1|1</v>
      </c>
      <c r="H1833">
        <f>_xlfn.IFNA(VLOOKUP(K1833,'Tables to Map'!A:B,2,FALSE),"")</f>
        <v>1</v>
      </c>
      <c r="I1833" t="s">
        <v>8</v>
      </c>
      <c r="J1833" t="s">
        <v>9</v>
      </c>
      <c r="K1833" t="s">
        <v>2085</v>
      </c>
      <c r="L1833" t="s">
        <v>1687</v>
      </c>
      <c r="M1833">
        <v>45</v>
      </c>
      <c r="N1833" t="s">
        <v>1603</v>
      </c>
      <c r="O1833" t="s">
        <v>2636</v>
      </c>
      <c r="P1833" t="s">
        <v>2630</v>
      </c>
      <c r="Q1833" t="s">
        <v>1603</v>
      </c>
      <c r="R1833" t="s">
        <v>1603</v>
      </c>
      <c r="S1833">
        <v>10</v>
      </c>
      <c r="T1833">
        <v>10</v>
      </c>
      <c r="U1833">
        <v>0</v>
      </c>
      <c r="V1833" t="s">
        <v>1603</v>
      </c>
      <c r="W1833" t="s">
        <v>1603</v>
      </c>
      <c r="X1833" t="s">
        <v>1603</v>
      </c>
      <c r="Y1833" t="s">
        <v>1603</v>
      </c>
      <c r="Z1833" t="s">
        <v>1603</v>
      </c>
      <c r="AA1833" t="s">
        <v>1603</v>
      </c>
      <c r="AB1833" t="s">
        <v>1603</v>
      </c>
      <c r="AC1833" t="s">
        <v>1603</v>
      </c>
      <c r="AD1833" t="s">
        <v>1603</v>
      </c>
      <c r="AE1833" t="s">
        <v>1603</v>
      </c>
    </row>
    <row r="1834" spans="1:31" x14ac:dyDescent="0.25">
      <c r="A1834" t="s">
        <v>4657</v>
      </c>
      <c r="C1834" t="str">
        <f>_xlfn.IFNA(VLOOKUP(CONCATENATE($A1834,"|","PI"),'Compare PI to Roll'!$A:$D,4,FALSE),"")</f>
        <v/>
      </c>
      <c r="D1834" t="str">
        <f>_xlfn.IFNA(VLOOKUP(CONCATENATE($A1834,"|","PI"),'Compare PI to Roll'!$A:$D,4,FALSE),"")</f>
        <v/>
      </c>
      <c r="E1834" t="str">
        <f>_xlfn.IFNA(VLOOKUP(CONCATENATE($A1834,"|","ROLL"),'Compare PI to Roll'!$A:$D,4,FALSE),"")</f>
        <v>ROLL</v>
      </c>
      <c r="F1834" t="str">
        <f>_xlfn.IFNA(VLOOKUP(CONCATENATE($A1834,"|","ROLL"),'Compare PI to Roll'!$A:$D,4,FALSE),"")</f>
        <v>ROLL</v>
      </c>
      <c r="G1834" t="str">
        <f t="shared" si="28"/>
        <v>0|0|1|1</v>
      </c>
      <c r="H1834">
        <f>_xlfn.IFNA(VLOOKUP(K1834,'Tables to Map'!A:B,2,FALSE),"")</f>
        <v>1</v>
      </c>
      <c r="I1834" t="s">
        <v>8</v>
      </c>
      <c r="J1834" t="s">
        <v>9</v>
      </c>
      <c r="K1834" t="s">
        <v>2085</v>
      </c>
      <c r="L1834" t="s">
        <v>2477</v>
      </c>
      <c r="M1834">
        <v>46</v>
      </c>
      <c r="N1834" t="s">
        <v>1603</v>
      </c>
      <c r="O1834" t="s">
        <v>2636</v>
      </c>
      <c r="P1834" t="s">
        <v>2632</v>
      </c>
      <c r="Q1834">
        <v>255</v>
      </c>
      <c r="R1834">
        <v>255</v>
      </c>
      <c r="S1834" t="s">
        <v>1603</v>
      </c>
      <c r="T1834" t="s">
        <v>1603</v>
      </c>
      <c r="U1834" t="s">
        <v>1603</v>
      </c>
      <c r="V1834" t="s">
        <v>1603</v>
      </c>
      <c r="W1834" t="s">
        <v>1603</v>
      </c>
      <c r="X1834" t="s">
        <v>1603</v>
      </c>
      <c r="Y1834" t="s">
        <v>2633</v>
      </c>
      <c r="Z1834" t="s">
        <v>1603</v>
      </c>
      <c r="AA1834" t="s">
        <v>1603</v>
      </c>
      <c r="AB1834" t="s">
        <v>2634</v>
      </c>
      <c r="AC1834" t="s">
        <v>1603</v>
      </c>
      <c r="AD1834" t="s">
        <v>1603</v>
      </c>
      <c r="AE1834" t="s">
        <v>1603</v>
      </c>
    </row>
    <row r="1835" spans="1:31" x14ac:dyDescent="0.25">
      <c r="A1835" t="s">
        <v>4658</v>
      </c>
      <c r="C1835" t="str">
        <f>_xlfn.IFNA(VLOOKUP(CONCATENATE($A1835,"|","PI"),'Compare PI to Roll'!$A:$D,4,FALSE),"")</f>
        <v/>
      </c>
      <c r="D1835" t="str">
        <f>_xlfn.IFNA(VLOOKUP(CONCATENATE($A1835,"|","PI"),'Compare PI to Roll'!$A:$D,4,FALSE),"")</f>
        <v/>
      </c>
      <c r="E1835" t="str">
        <f>_xlfn.IFNA(VLOOKUP(CONCATENATE($A1835,"|","ROLL"),'Compare PI to Roll'!$A:$D,4,FALSE),"")</f>
        <v>ROLL</v>
      </c>
      <c r="F1835" t="str">
        <f>_xlfn.IFNA(VLOOKUP(CONCATENATE($A1835,"|","ROLL"),'Compare PI to Roll'!$A:$D,4,FALSE),"")</f>
        <v>ROLL</v>
      </c>
      <c r="G1835" t="str">
        <f t="shared" si="28"/>
        <v>0|0|1|1</v>
      </c>
      <c r="H1835">
        <f>_xlfn.IFNA(VLOOKUP(K1835,'Tables to Map'!A:B,2,FALSE),"")</f>
        <v>1</v>
      </c>
      <c r="I1835" t="s">
        <v>8</v>
      </c>
      <c r="J1835" t="s">
        <v>9</v>
      </c>
      <c r="K1835" t="s">
        <v>2085</v>
      </c>
      <c r="L1835" t="s">
        <v>355</v>
      </c>
      <c r="M1835">
        <v>47</v>
      </c>
      <c r="N1835" t="s">
        <v>1603</v>
      </c>
      <c r="O1835" t="s">
        <v>2636</v>
      </c>
      <c r="P1835" t="s">
        <v>2632</v>
      </c>
      <c r="Q1835">
        <v>255</v>
      </c>
      <c r="R1835">
        <v>255</v>
      </c>
      <c r="S1835" t="s">
        <v>1603</v>
      </c>
      <c r="T1835" t="s">
        <v>1603</v>
      </c>
      <c r="U1835" t="s">
        <v>1603</v>
      </c>
      <c r="V1835" t="s">
        <v>1603</v>
      </c>
      <c r="W1835" t="s">
        <v>1603</v>
      </c>
      <c r="X1835" t="s">
        <v>1603</v>
      </c>
      <c r="Y1835" t="s">
        <v>2633</v>
      </c>
      <c r="Z1835" t="s">
        <v>1603</v>
      </c>
      <c r="AA1835" t="s">
        <v>1603</v>
      </c>
      <c r="AB1835" t="s">
        <v>2634</v>
      </c>
      <c r="AC1835" t="s">
        <v>1603</v>
      </c>
      <c r="AD1835" t="s">
        <v>1603</v>
      </c>
      <c r="AE1835" t="s">
        <v>1603</v>
      </c>
    </row>
    <row r="1836" spans="1:31" x14ac:dyDescent="0.25">
      <c r="A1836" t="s">
        <v>4659</v>
      </c>
      <c r="C1836" t="str">
        <f>_xlfn.IFNA(VLOOKUP(CONCATENATE($A1836,"|","PI"),'Compare PI to Roll'!$A:$D,4,FALSE),"")</f>
        <v/>
      </c>
      <c r="D1836" t="str">
        <f>_xlfn.IFNA(VLOOKUP(CONCATENATE($A1836,"|","PI"),'Compare PI to Roll'!$A:$D,4,FALSE),"")</f>
        <v/>
      </c>
      <c r="E1836" t="str">
        <f>_xlfn.IFNA(VLOOKUP(CONCATENATE($A1836,"|","ROLL"),'Compare PI to Roll'!$A:$D,4,FALSE),"")</f>
        <v>ROLL</v>
      </c>
      <c r="F1836" t="str">
        <f>_xlfn.IFNA(VLOOKUP(CONCATENATE($A1836,"|","ROLL"),'Compare PI to Roll'!$A:$D,4,FALSE),"")</f>
        <v>ROLL</v>
      </c>
      <c r="G1836" t="str">
        <f t="shared" si="28"/>
        <v>0|0|1|1</v>
      </c>
      <c r="H1836">
        <f>_xlfn.IFNA(VLOOKUP(K1836,'Tables to Map'!A:B,2,FALSE),"")</f>
        <v>1</v>
      </c>
      <c r="I1836" t="s">
        <v>8</v>
      </c>
      <c r="J1836" t="s">
        <v>9</v>
      </c>
      <c r="K1836" t="s">
        <v>2085</v>
      </c>
      <c r="L1836" t="s">
        <v>528</v>
      </c>
      <c r="M1836">
        <v>48</v>
      </c>
      <c r="N1836" t="s">
        <v>1603</v>
      </c>
      <c r="O1836" t="s">
        <v>2636</v>
      </c>
      <c r="P1836" t="s">
        <v>2632</v>
      </c>
      <c r="Q1836">
        <v>255</v>
      </c>
      <c r="R1836">
        <v>255</v>
      </c>
      <c r="S1836" t="s">
        <v>1603</v>
      </c>
      <c r="T1836" t="s">
        <v>1603</v>
      </c>
      <c r="U1836" t="s">
        <v>1603</v>
      </c>
      <c r="V1836" t="s">
        <v>1603</v>
      </c>
      <c r="W1836" t="s">
        <v>1603</v>
      </c>
      <c r="X1836" t="s">
        <v>1603</v>
      </c>
      <c r="Y1836" t="s">
        <v>2633</v>
      </c>
      <c r="Z1836" t="s">
        <v>1603</v>
      </c>
      <c r="AA1836" t="s">
        <v>1603</v>
      </c>
      <c r="AB1836" t="s">
        <v>2634</v>
      </c>
      <c r="AC1836" t="s">
        <v>1603</v>
      </c>
      <c r="AD1836" t="s">
        <v>1603</v>
      </c>
      <c r="AE1836" t="s">
        <v>1603</v>
      </c>
    </row>
    <row r="1837" spans="1:31" x14ac:dyDescent="0.25">
      <c r="A1837" t="s">
        <v>4660</v>
      </c>
      <c r="C1837" t="str">
        <f>_xlfn.IFNA(VLOOKUP(CONCATENATE($A1837,"|","PI"),'Compare PI to Roll'!$A:$D,4,FALSE),"")</f>
        <v/>
      </c>
      <c r="D1837" t="str">
        <f>_xlfn.IFNA(VLOOKUP(CONCATENATE($A1837,"|","PI"),'Compare PI to Roll'!$A:$D,4,FALSE),"")</f>
        <v/>
      </c>
      <c r="E1837" t="str">
        <f>_xlfn.IFNA(VLOOKUP(CONCATENATE($A1837,"|","ROLL"),'Compare PI to Roll'!$A:$D,4,FALSE),"")</f>
        <v>ROLL</v>
      </c>
      <c r="F1837" t="str">
        <f>_xlfn.IFNA(VLOOKUP(CONCATENATE($A1837,"|","ROLL"),'Compare PI to Roll'!$A:$D,4,FALSE),"")</f>
        <v>ROLL</v>
      </c>
      <c r="G1837" t="str">
        <f t="shared" si="28"/>
        <v>0|0|1|1</v>
      </c>
      <c r="H1837">
        <f>_xlfn.IFNA(VLOOKUP(K1837,'Tables to Map'!A:B,2,FALSE),"")</f>
        <v>1</v>
      </c>
      <c r="I1837" t="s">
        <v>8</v>
      </c>
      <c r="J1837" t="s">
        <v>9</v>
      </c>
      <c r="K1837" t="s">
        <v>2085</v>
      </c>
      <c r="L1837" t="s">
        <v>2236</v>
      </c>
      <c r="M1837">
        <v>49</v>
      </c>
      <c r="N1837" t="s">
        <v>1603</v>
      </c>
      <c r="O1837" t="s">
        <v>2636</v>
      </c>
      <c r="P1837" t="s">
        <v>2632</v>
      </c>
      <c r="Q1837">
        <v>255</v>
      </c>
      <c r="R1837">
        <v>255</v>
      </c>
      <c r="S1837" t="s">
        <v>1603</v>
      </c>
      <c r="T1837" t="s">
        <v>1603</v>
      </c>
      <c r="U1837" t="s">
        <v>1603</v>
      </c>
      <c r="V1837" t="s">
        <v>1603</v>
      </c>
      <c r="W1837" t="s">
        <v>1603</v>
      </c>
      <c r="X1837" t="s">
        <v>1603</v>
      </c>
      <c r="Y1837" t="s">
        <v>2633</v>
      </c>
      <c r="Z1837" t="s">
        <v>1603</v>
      </c>
      <c r="AA1837" t="s">
        <v>1603</v>
      </c>
      <c r="AB1837" t="s">
        <v>2634</v>
      </c>
      <c r="AC1837" t="s">
        <v>1603</v>
      </c>
      <c r="AD1837" t="s">
        <v>1603</v>
      </c>
      <c r="AE1837" t="s">
        <v>1603</v>
      </c>
    </row>
    <row r="1838" spans="1:31" x14ac:dyDescent="0.25">
      <c r="A1838" t="s">
        <v>4661</v>
      </c>
      <c r="C1838" t="str">
        <f>_xlfn.IFNA(VLOOKUP(CONCATENATE($A1838,"|","PI"),'Compare PI to Roll'!$A:$D,4,FALSE),"")</f>
        <v/>
      </c>
      <c r="D1838" t="str">
        <f>_xlfn.IFNA(VLOOKUP(CONCATENATE($A1838,"|","PI"),'Compare PI to Roll'!$A:$D,4,FALSE),"")</f>
        <v/>
      </c>
      <c r="E1838" t="str">
        <f>_xlfn.IFNA(VLOOKUP(CONCATENATE($A1838,"|","ROLL"),'Compare PI to Roll'!$A:$D,4,FALSE),"")</f>
        <v>ROLL</v>
      </c>
      <c r="F1838" t="str">
        <f>_xlfn.IFNA(VLOOKUP(CONCATENATE($A1838,"|","ROLL"),'Compare PI to Roll'!$A:$D,4,FALSE),"")</f>
        <v>ROLL</v>
      </c>
      <c r="G1838" t="str">
        <f t="shared" si="28"/>
        <v>0|0|1|1</v>
      </c>
      <c r="H1838">
        <f>_xlfn.IFNA(VLOOKUP(K1838,'Tables to Map'!A:B,2,FALSE),"")</f>
        <v>1</v>
      </c>
      <c r="I1838" t="s">
        <v>8</v>
      </c>
      <c r="J1838" t="s">
        <v>9</v>
      </c>
      <c r="K1838" t="s">
        <v>2085</v>
      </c>
      <c r="L1838" t="s">
        <v>1114</v>
      </c>
      <c r="M1838">
        <v>50</v>
      </c>
      <c r="N1838" t="s">
        <v>1603</v>
      </c>
      <c r="O1838" t="s">
        <v>2636</v>
      </c>
      <c r="P1838" t="s">
        <v>2632</v>
      </c>
      <c r="Q1838">
        <v>255</v>
      </c>
      <c r="R1838">
        <v>255</v>
      </c>
      <c r="S1838" t="s">
        <v>1603</v>
      </c>
      <c r="T1838" t="s">
        <v>1603</v>
      </c>
      <c r="U1838" t="s">
        <v>1603</v>
      </c>
      <c r="V1838" t="s">
        <v>1603</v>
      </c>
      <c r="W1838" t="s">
        <v>1603</v>
      </c>
      <c r="X1838" t="s">
        <v>1603</v>
      </c>
      <c r="Y1838" t="s">
        <v>2633</v>
      </c>
      <c r="Z1838" t="s">
        <v>1603</v>
      </c>
      <c r="AA1838" t="s">
        <v>1603</v>
      </c>
      <c r="AB1838" t="s">
        <v>2634</v>
      </c>
      <c r="AC1838" t="s">
        <v>1603</v>
      </c>
      <c r="AD1838" t="s">
        <v>1603</v>
      </c>
      <c r="AE1838" t="s">
        <v>1603</v>
      </c>
    </row>
    <row r="1839" spans="1:31" x14ac:dyDescent="0.25">
      <c r="A1839" t="s">
        <v>4662</v>
      </c>
      <c r="C1839" t="str">
        <f>_xlfn.IFNA(VLOOKUP(CONCATENATE($A1839,"|","PI"),'Compare PI to Roll'!$A:$D,4,FALSE),"")</f>
        <v/>
      </c>
      <c r="D1839" t="str">
        <f>_xlfn.IFNA(VLOOKUP(CONCATENATE($A1839,"|","PI"),'Compare PI to Roll'!$A:$D,4,FALSE),"")</f>
        <v/>
      </c>
      <c r="E1839" t="str">
        <f>_xlfn.IFNA(VLOOKUP(CONCATENATE($A1839,"|","ROLL"),'Compare PI to Roll'!$A:$D,4,FALSE),"")</f>
        <v>ROLL</v>
      </c>
      <c r="F1839" t="str">
        <f>_xlfn.IFNA(VLOOKUP(CONCATENATE($A1839,"|","ROLL"),'Compare PI to Roll'!$A:$D,4,FALSE),"")</f>
        <v>ROLL</v>
      </c>
      <c r="G1839" t="str">
        <f t="shared" ref="G1839:G1902" si="29">CONCATENATE(IF($C1839&lt;&gt;"",1,0),"|",IF($D1839&lt;&gt;"",1,0),"|",IF($E1839&lt;&gt;"",1,0),"|",IF($F1839&lt;&gt;"",1,0))</f>
        <v>0|0|1|1</v>
      </c>
      <c r="H1839">
        <f>_xlfn.IFNA(VLOOKUP(K1839,'Tables to Map'!A:B,2,FALSE),"")</f>
        <v>1</v>
      </c>
      <c r="I1839" t="s">
        <v>8</v>
      </c>
      <c r="J1839" t="s">
        <v>9</v>
      </c>
      <c r="K1839" t="s">
        <v>2085</v>
      </c>
      <c r="L1839" t="s">
        <v>1411</v>
      </c>
      <c r="M1839">
        <v>51</v>
      </c>
      <c r="N1839" t="s">
        <v>1603</v>
      </c>
      <c r="O1839" t="s">
        <v>2636</v>
      </c>
      <c r="P1839" t="s">
        <v>2632</v>
      </c>
      <c r="Q1839">
        <v>255</v>
      </c>
      <c r="R1839">
        <v>255</v>
      </c>
      <c r="S1839" t="s">
        <v>1603</v>
      </c>
      <c r="T1839" t="s">
        <v>1603</v>
      </c>
      <c r="U1839" t="s">
        <v>1603</v>
      </c>
      <c r="V1839" t="s">
        <v>1603</v>
      </c>
      <c r="W1839" t="s">
        <v>1603</v>
      </c>
      <c r="X1839" t="s">
        <v>1603</v>
      </c>
      <c r="Y1839" t="s">
        <v>2633</v>
      </c>
      <c r="Z1839" t="s">
        <v>1603</v>
      </c>
      <c r="AA1839" t="s">
        <v>1603</v>
      </c>
      <c r="AB1839" t="s">
        <v>2634</v>
      </c>
      <c r="AC1839" t="s">
        <v>1603</v>
      </c>
      <c r="AD1839" t="s">
        <v>1603</v>
      </c>
      <c r="AE1839" t="s">
        <v>1603</v>
      </c>
    </row>
    <row r="1840" spans="1:31" x14ac:dyDescent="0.25">
      <c r="A1840" t="s">
        <v>4663</v>
      </c>
      <c r="C1840" t="str">
        <f>_xlfn.IFNA(VLOOKUP(CONCATENATE($A1840,"|","PI"),'Compare PI to Roll'!$A:$D,4,FALSE),"")</f>
        <v/>
      </c>
      <c r="D1840" t="str">
        <f>_xlfn.IFNA(VLOOKUP(CONCATENATE($A1840,"|","PI"),'Compare PI to Roll'!$A:$D,4,FALSE),"")</f>
        <v/>
      </c>
      <c r="E1840" t="str">
        <f>_xlfn.IFNA(VLOOKUP(CONCATENATE($A1840,"|","ROLL"),'Compare PI to Roll'!$A:$D,4,FALSE),"")</f>
        <v>ROLL</v>
      </c>
      <c r="F1840" t="str">
        <f>_xlfn.IFNA(VLOOKUP(CONCATENATE($A1840,"|","ROLL"),'Compare PI to Roll'!$A:$D,4,FALSE),"")</f>
        <v>ROLL</v>
      </c>
      <c r="G1840" t="str">
        <f t="shared" si="29"/>
        <v>0|0|1|1</v>
      </c>
      <c r="H1840">
        <f>_xlfn.IFNA(VLOOKUP(K1840,'Tables to Map'!A:B,2,FALSE),"")</f>
        <v>1</v>
      </c>
      <c r="I1840" t="s">
        <v>8</v>
      </c>
      <c r="J1840" t="s">
        <v>9</v>
      </c>
      <c r="K1840" t="s">
        <v>2085</v>
      </c>
      <c r="L1840" t="s">
        <v>1877</v>
      </c>
      <c r="M1840">
        <v>52</v>
      </c>
      <c r="N1840" t="s">
        <v>1603</v>
      </c>
      <c r="O1840" t="s">
        <v>2636</v>
      </c>
      <c r="P1840" t="s">
        <v>2632</v>
      </c>
      <c r="Q1840">
        <v>255</v>
      </c>
      <c r="R1840">
        <v>255</v>
      </c>
      <c r="S1840" t="s">
        <v>1603</v>
      </c>
      <c r="T1840" t="s">
        <v>1603</v>
      </c>
      <c r="U1840" t="s">
        <v>1603</v>
      </c>
      <c r="V1840" t="s">
        <v>1603</v>
      </c>
      <c r="W1840" t="s">
        <v>1603</v>
      </c>
      <c r="X1840" t="s">
        <v>1603</v>
      </c>
      <c r="Y1840" t="s">
        <v>2633</v>
      </c>
      <c r="Z1840" t="s">
        <v>1603</v>
      </c>
      <c r="AA1840" t="s">
        <v>1603</v>
      </c>
      <c r="AB1840" t="s">
        <v>2634</v>
      </c>
      <c r="AC1840" t="s">
        <v>1603</v>
      </c>
      <c r="AD1840" t="s">
        <v>1603</v>
      </c>
      <c r="AE1840" t="s">
        <v>1603</v>
      </c>
    </row>
    <row r="1841" spans="1:31" x14ac:dyDescent="0.25">
      <c r="A1841" t="s">
        <v>4664</v>
      </c>
      <c r="C1841" t="str">
        <f>_xlfn.IFNA(VLOOKUP(CONCATENATE($A1841,"|","PI"),'Compare PI to Roll'!$A:$D,4,FALSE),"")</f>
        <v/>
      </c>
      <c r="D1841" t="str">
        <f>_xlfn.IFNA(VLOOKUP(CONCATENATE($A1841,"|","PI"),'Compare PI to Roll'!$A:$D,4,FALSE),"")</f>
        <v/>
      </c>
      <c r="E1841" t="str">
        <f>_xlfn.IFNA(VLOOKUP(CONCATENATE($A1841,"|","ROLL"),'Compare PI to Roll'!$A:$D,4,FALSE),"")</f>
        <v>ROLL</v>
      </c>
      <c r="F1841" t="str">
        <f>_xlfn.IFNA(VLOOKUP(CONCATENATE($A1841,"|","ROLL"),'Compare PI to Roll'!$A:$D,4,FALSE),"")</f>
        <v>ROLL</v>
      </c>
      <c r="G1841" t="str">
        <f t="shared" si="29"/>
        <v>0|0|1|1</v>
      </c>
      <c r="H1841">
        <f>_xlfn.IFNA(VLOOKUP(K1841,'Tables to Map'!A:B,2,FALSE),"")</f>
        <v>1</v>
      </c>
      <c r="I1841" t="s">
        <v>8</v>
      </c>
      <c r="J1841" t="s">
        <v>9</v>
      </c>
      <c r="K1841" t="s">
        <v>2085</v>
      </c>
      <c r="L1841" t="s">
        <v>2588</v>
      </c>
      <c r="M1841">
        <v>53</v>
      </c>
      <c r="N1841" t="s">
        <v>1603</v>
      </c>
      <c r="O1841" t="s">
        <v>2636</v>
      </c>
      <c r="P1841" t="s">
        <v>2711</v>
      </c>
      <c r="Q1841" t="s">
        <v>1603</v>
      </c>
      <c r="R1841" t="s">
        <v>1603</v>
      </c>
      <c r="S1841">
        <v>38</v>
      </c>
      <c r="T1841">
        <v>10</v>
      </c>
      <c r="U1841">
        <v>20</v>
      </c>
      <c r="V1841" t="s">
        <v>1603</v>
      </c>
      <c r="W1841" t="s">
        <v>1603</v>
      </c>
      <c r="X1841" t="s">
        <v>1603</v>
      </c>
      <c r="Y1841" t="s">
        <v>1603</v>
      </c>
      <c r="Z1841" t="s">
        <v>1603</v>
      </c>
      <c r="AA1841" t="s">
        <v>1603</v>
      </c>
      <c r="AB1841" t="s">
        <v>1603</v>
      </c>
      <c r="AC1841" t="s">
        <v>1603</v>
      </c>
      <c r="AD1841" t="s">
        <v>1603</v>
      </c>
      <c r="AE1841" t="s">
        <v>1603</v>
      </c>
    </row>
    <row r="1842" spans="1:31" x14ac:dyDescent="0.25">
      <c r="A1842" t="s">
        <v>4665</v>
      </c>
      <c r="C1842" t="str">
        <f>_xlfn.IFNA(VLOOKUP(CONCATENATE($A1842,"|","PI"),'Compare PI to Roll'!$A:$D,4,FALSE),"")</f>
        <v/>
      </c>
      <c r="D1842" t="str">
        <f>_xlfn.IFNA(VLOOKUP(CONCATENATE($A1842,"|","PI"),'Compare PI to Roll'!$A:$D,4,FALSE),"")</f>
        <v/>
      </c>
      <c r="E1842" t="str">
        <f>_xlfn.IFNA(VLOOKUP(CONCATENATE($A1842,"|","ROLL"),'Compare PI to Roll'!$A:$D,4,FALSE),"")</f>
        <v>ROLL</v>
      </c>
      <c r="F1842" t="str">
        <f>_xlfn.IFNA(VLOOKUP(CONCATENATE($A1842,"|","ROLL"),'Compare PI to Roll'!$A:$D,4,FALSE),"")</f>
        <v>ROLL</v>
      </c>
      <c r="G1842" t="str">
        <f t="shared" si="29"/>
        <v>0|0|1|1</v>
      </c>
      <c r="H1842">
        <f>_xlfn.IFNA(VLOOKUP(K1842,'Tables to Map'!A:B,2,FALSE),"")</f>
        <v>1</v>
      </c>
      <c r="I1842" t="s">
        <v>8</v>
      </c>
      <c r="J1842" t="s">
        <v>9</v>
      </c>
      <c r="K1842" t="s">
        <v>2085</v>
      </c>
      <c r="L1842" t="s">
        <v>3860</v>
      </c>
      <c r="M1842">
        <v>54</v>
      </c>
      <c r="N1842" t="s">
        <v>1603</v>
      </c>
      <c r="O1842" t="s">
        <v>2636</v>
      </c>
      <c r="P1842" t="s">
        <v>2630</v>
      </c>
      <c r="Q1842" t="s">
        <v>1603</v>
      </c>
      <c r="R1842" t="s">
        <v>1603</v>
      </c>
      <c r="S1842">
        <v>10</v>
      </c>
      <c r="T1842">
        <v>10</v>
      </c>
      <c r="U1842">
        <v>0</v>
      </c>
      <c r="V1842" t="s">
        <v>1603</v>
      </c>
      <c r="W1842" t="s">
        <v>1603</v>
      </c>
      <c r="X1842" t="s">
        <v>1603</v>
      </c>
      <c r="Y1842" t="s">
        <v>1603</v>
      </c>
      <c r="Z1842" t="s">
        <v>1603</v>
      </c>
      <c r="AA1842" t="s">
        <v>1603</v>
      </c>
      <c r="AB1842" t="s">
        <v>1603</v>
      </c>
      <c r="AC1842" t="s">
        <v>1603</v>
      </c>
      <c r="AD1842" t="s">
        <v>1603</v>
      </c>
      <c r="AE1842" t="s">
        <v>1603</v>
      </c>
    </row>
    <row r="1843" spans="1:31" x14ac:dyDescent="0.25">
      <c r="A1843" t="s">
        <v>4666</v>
      </c>
      <c r="C1843" t="str">
        <f>_xlfn.IFNA(VLOOKUP(CONCATENATE($A1843,"|","PI"),'Compare PI to Roll'!$A:$D,4,FALSE),"")</f>
        <v/>
      </c>
      <c r="D1843" t="str">
        <f>_xlfn.IFNA(VLOOKUP(CONCATENATE($A1843,"|","PI"),'Compare PI to Roll'!$A:$D,4,FALSE),"")</f>
        <v/>
      </c>
      <c r="E1843" t="str">
        <f>_xlfn.IFNA(VLOOKUP(CONCATENATE($A1843,"|","ROLL"),'Compare PI to Roll'!$A:$D,4,FALSE),"")</f>
        <v>ROLL</v>
      </c>
      <c r="F1843" t="str">
        <f>_xlfn.IFNA(VLOOKUP(CONCATENATE($A1843,"|","ROLL"),'Compare PI to Roll'!$A:$D,4,FALSE),"")</f>
        <v>ROLL</v>
      </c>
      <c r="G1843" t="str">
        <f t="shared" si="29"/>
        <v>0|0|1|1</v>
      </c>
      <c r="H1843">
        <f>_xlfn.IFNA(VLOOKUP(K1843,'Tables to Map'!A:B,2,FALSE),"")</f>
        <v>1</v>
      </c>
      <c r="I1843" t="s">
        <v>8</v>
      </c>
      <c r="J1843" t="s">
        <v>9</v>
      </c>
      <c r="K1843" t="s">
        <v>2085</v>
      </c>
      <c r="L1843" t="s">
        <v>10</v>
      </c>
      <c r="M1843">
        <v>55</v>
      </c>
      <c r="N1843" t="s">
        <v>1603</v>
      </c>
      <c r="O1843" t="s">
        <v>2636</v>
      </c>
      <c r="P1843" t="s">
        <v>2630</v>
      </c>
      <c r="Q1843" t="s">
        <v>1603</v>
      </c>
      <c r="R1843" t="s">
        <v>1603</v>
      </c>
      <c r="S1843">
        <v>10</v>
      </c>
      <c r="T1843">
        <v>10</v>
      </c>
      <c r="U1843">
        <v>0</v>
      </c>
      <c r="V1843" t="s">
        <v>1603</v>
      </c>
      <c r="W1843" t="s">
        <v>1603</v>
      </c>
      <c r="X1843" t="s">
        <v>1603</v>
      </c>
      <c r="Y1843" t="s">
        <v>1603</v>
      </c>
      <c r="Z1843" t="s">
        <v>1603</v>
      </c>
      <c r="AA1843" t="s">
        <v>1603</v>
      </c>
      <c r="AB1843" t="s">
        <v>1603</v>
      </c>
      <c r="AC1843" t="s">
        <v>1603</v>
      </c>
      <c r="AD1843" t="s">
        <v>1603</v>
      </c>
      <c r="AE1843" t="s">
        <v>1603</v>
      </c>
    </row>
    <row r="1844" spans="1:31" x14ac:dyDescent="0.25">
      <c r="A1844" t="s">
        <v>4667</v>
      </c>
      <c r="B1844"/>
      <c r="C1844" t="str">
        <f>_xlfn.IFNA(VLOOKUP(CONCATENATE($A1844,"|","PI"),'Compare PI to Roll'!$A:$D,4,FALSE),"")</f>
        <v>PI</v>
      </c>
      <c r="D1844" t="str">
        <f>_xlfn.IFNA(VLOOKUP(CONCATENATE($A1844,"|","PI"),'Compare PI to Roll'!$A:$D,4,FALSE),"")</f>
        <v>PI</v>
      </c>
      <c r="E1844" t="str">
        <f>_xlfn.IFNA(VLOOKUP(CONCATENATE($A1844,"|","ROLL"),'Compare PI to Roll'!$A:$D,4,FALSE),"")</f>
        <v/>
      </c>
      <c r="F1844" t="str">
        <f>_xlfn.IFNA(VLOOKUP(CONCATENATE($A1844,"|","ROLL"),'Compare PI to Roll'!$A:$D,4,FALSE),"")</f>
        <v/>
      </c>
      <c r="G1844" t="str">
        <f t="shared" si="29"/>
        <v>1|1|0|0</v>
      </c>
      <c r="H1844" t="str">
        <f>_xlfn.IFNA(VLOOKUP(K1844,'Tables to Map'!A:B,2,FALSE),"")</f>
        <v/>
      </c>
      <c r="I1844" t="s">
        <v>8</v>
      </c>
      <c r="J1844" t="s">
        <v>9</v>
      </c>
      <c r="K1844" t="s">
        <v>966</v>
      </c>
      <c r="L1844" t="s">
        <v>967</v>
      </c>
      <c r="M1844">
        <v>1</v>
      </c>
      <c r="N1844" t="s">
        <v>1603</v>
      </c>
      <c r="O1844" t="s">
        <v>2629</v>
      </c>
      <c r="P1844" t="s">
        <v>2630</v>
      </c>
      <c r="Q1844" t="s">
        <v>1603</v>
      </c>
      <c r="R1844" t="s">
        <v>1603</v>
      </c>
      <c r="S1844">
        <v>10</v>
      </c>
      <c r="T1844">
        <v>10</v>
      </c>
      <c r="U1844">
        <v>0</v>
      </c>
      <c r="V1844" t="s">
        <v>1603</v>
      </c>
      <c r="W1844" t="s">
        <v>1603</v>
      </c>
      <c r="X1844" t="s">
        <v>1603</v>
      </c>
      <c r="Y1844" t="s">
        <v>1603</v>
      </c>
      <c r="Z1844" t="s">
        <v>1603</v>
      </c>
      <c r="AA1844" t="s">
        <v>1603</v>
      </c>
      <c r="AB1844" t="s">
        <v>1603</v>
      </c>
      <c r="AC1844" t="s">
        <v>1603</v>
      </c>
      <c r="AD1844" t="s">
        <v>1603</v>
      </c>
      <c r="AE1844" t="s">
        <v>1603</v>
      </c>
    </row>
    <row r="1845" spans="1:31" x14ac:dyDescent="0.25">
      <c r="A1845" t="s">
        <v>4668</v>
      </c>
      <c r="B1845"/>
      <c r="C1845" t="str">
        <f>_xlfn.IFNA(VLOOKUP(CONCATENATE($A1845,"|","PI"),'Compare PI to Roll'!$A:$D,4,FALSE),"")</f>
        <v>PI</v>
      </c>
      <c r="D1845" t="str">
        <f>_xlfn.IFNA(VLOOKUP(CONCATENATE($A1845,"|","PI"),'Compare PI to Roll'!$A:$D,4,FALSE),"")</f>
        <v>PI</v>
      </c>
      <c r="E1845" t="str">
        <f>_xlfn.IFNA(VLOOKUP(CONCATENATE($A1845,"|","ROLL"),'Compare PI to Roll'!$A:$D,4,FALSE),"")</f>
        <v/>
      </c>
      <c r="F1845" t="str">
        <f>_xlfn.IFNA(VLOOKUP(CONCATENATE($A1845,"|","ROLL"),'Compare PI to Roll'!$A:$D,4,FALSE),"")</f>
        <v/>
      </c>
      <c r="G1845" t="str">
        <f t="shared" si="29"/>
        <v>1|1|0|0</v>
      </c>
      <c r="H1845" t="str">
        <f>_xlfn.IFNA(VLOOKUP(K1845,'Tables to Map'!A:B,2,FALSE),"")</f>
        <v/>
      </c>
      <c r="I1845" t="s">
        <v>8</v>
      </c>
      <c r="J1845" t="s">
        <v>9</v>
      </c>
      <c r="K1845" t="s">
        <v>966</v>
      </c>
      <c r="L1845" t="s">
        <v>968</v>
      </c>
      <c r="M1845">
        <v>2</v>
      </c>
      <c r="N1845" t="s">
        <v>1603</v>
      </c>
      <c r="O1845" t="s">
        <v>2629</v>
      </c>
      <c r="P1845" t="s">
        <v>2632</v>
      </c>
      <c r="Q1845">
        <v>255</v>
      </c>
      <c r="R1845">
        <v>255</v>
      </c>
      <c r="S1845" t="s">
        <v>1603</v>
      </c>
      <c r="T1845" t="s">
        <v>1603</v>
      </c>
      <c r="U1845" t="s">
        <v>1603</v>
      </c>
      <c r="V1845" t="s">
        <v>1603</v>
      </c>
      <c r="W1845" t="s">
        <v>1603</v>
      </c>
      <c r="X1845" t="s">
        <v>1603</v>
      </c>
      <c r="Y1845" t="s">
        <v>2633</v>
      </c>
      <c r="Z1845" t="s">
        <v>1603</v>
      </c>
      <c r="AA1845" t="s">
        <v>1603</v>
      </c>
      <c r="AB1845" t="s">
        <v>2634</v>
      </c>
      <c r="AC1845" t="s">
        <v>1603</v>
      </c>
      <c r="AD1845" t="s">
        <v>1603</v>
      </c>
      <c r="AE1845" t="s">
        <v>1603</v>
      </c>
    </row>
    <row r="1846" spans="1:31" x14ac:dyDescent="0.25">
      <c r="A1846" t="s">
        <v>4669</v>
      </c>
      <c r="B1846"/>
      <c r="C1846" t="str">
        <f>_xlfn.IFNA(VLOOKUP(CONCATENATE($A1846,"|","PI"),'Compare PI to Roll'!$A:$D,4,FALSE),"")</f>
        <v>PI</v>
      </c>
      <c r="D1846" t="str">
        <f>_xlfn.IFNA(VLOOKUP(CONCATENATE($A1846,"|","PI"),'Compare PI to Roll'!$A:$D,4,FALSE),"")</f>
        <v>PI</v>
      </c>
      <c r="E1846" t="str">
        <f>_xlfn.IFNA(VLOOKUP(CONCATENATE($A1846,"|","ROLL"),'Compare PI to Roll'!$A:$D,4,FALSE),"")</f>
        <v/>
      </c>
      <c r="F1846" t="str">
        <f>_xlfn.IFNA(VLOOKUP(CONCATENATE($A1846,"|","ROLL"),'Compare PI to Roll'!$A:$D,4,FALSE),"")</f>
        <v/>
      </c>
      <c r="G1846" t="str">
        <f t="shared" si="29"/>
        <v>1|1|0|0</v>
      </c>
      <c r="H1846" t="str">
        <f>_xlfn.IFNA(VLOOKUP(K1846,'Tables to Map'!A:B,2,FALSE),"")</f>
        <v/>
      </c>
      <c r="I1846" t="s">
        <v>8</v>
      </c>
      <c r="J1846" t="s">
        <v>9</v>
      </c>
      <c r="K1846" t="s">
        <v>966</v>
      </c>
      <c r="L1846" t="s">
        <v>84</v>
      </c>
      <c r="M1846">
        <v>3</v>
      </c>
      <c r="N1846" t="s">
        <v>1603</v>
      </c>
      <c r="O1846" t="s">
        <v>2629</v>
      </c>
      <c r="P1846" t="s">
        <v>2630</v>
      </c>
      <c r="Q1846" t="s">
        <v>1603</v>
      </c>
      <c r="R1846" t="s">
        <v>1603</v>
      </c>
      <c r="S1846">
        <v>10</v>
      </c>
      <c r="T1846">
        <v>10</v>
      </c>
      <c r="U1846">
        <v>0</v>
      </c>
      <c r="V1846" t="s">
        <v>1603</v>
      </c>
      <c r="W1846" t="s">
        <v>1603</v>
      </c>
      <c r="X1846" t="s">
        <v>1603</v>
      </c>
      <c r="Y1846" t="s">
        <v>1603</v>
      </c>
      <c r="Z1846" t="s">
        <v>1603</v>
      </c>
      <c r="AA1846" t="s">
        <v>1603</v>
      </c>
      <c r="AB1846" t="s">
        <v>1603</v>
      </c>
      <c r="AC1846" t="s">
        <v>1603</v>
      </c>
      <c r="AD1846" t="s">
        <v>1603</v>
      </c>
      <c r="AE1846" t="s">
        <v>1603</v>
      </c>
    </row>
    <row r="1847" spans="1:31" x14ac:dyDescent="0.25">
      <c r="A1847" t="s">
        <v>4670</v>
      </c>
      <c r="B1847"/>
      <c r="C1847" t="str">
        <f>_xlfn.IFNA(VLOOKUP(CONCATENATE($A1847,"|","PI"),'Compare PI to Roll'!$A:$D,4,FALSE),"")</f>
        <v>PI</v>
      </c>
      <c r="D1847" t="str">
        <f>_xlfn.IFNA(VLOOKUP(CONCATENATE($A1847,"|","PI"),'Compare PI to Roll'!$A:$D,4,FALSE),"")</f>
        <v>PI</v>
      </c>
      <c r="E1847" t="str">
        <f>_xlfn.IFNA(VLOOKUP(CONCATENATE($A1847,"|","ROLL"),'Compare PI to Roll'!$A:$D,4,FALSE),"")</f>
        <v/>
      </c>
      <c r="F1847" t="str">
        <f>_xlfn.IFNA(VLOOKUP(CONCATENATE($A1847,"|","ROLL"),'Compare PI to Roll'!$A:$D,4,FALSE),"")</f>
        <v/>
      </c>
      <c r="G1847" t="str">
        <f t="shared" si="29"/>
        <v>1|1|0|0</v>
      </c>
      <c r="H1847" t="str">
        <f>_xlfn.IFNA(VLOOKUP(K1847,'Tables to Map'!A:B,2,FALSE),"")</f>
        <v/>
      </c>
      <c r="I1847" t="s">
        <v>8</v>
      </c>
      <c r="J1847" t="s">
        <v>9</v>
      </c>
      <c r="K1847" t="s">
        <v>966</v>
      </c>
      <c r="L1847" t="s">
        <v>130</v>
      </c>
      <c r="M1847">
        <v>4</v>
      </c>
      <c r="N1847" t="s">
        <v>1603</v>
      </c>
      <c r="O1847" t="s">
        <v>2629</v>
      </c>
      <c r="P1847" t="s">
        <v>2630</v>
      </c>
      <c r="Q1847" t="s">
        <v>1603</v>
      </c>
      <c r="R1847" t="s">
        <v>1603</v>
      </c>
      <c r="S1847">
        <v>10</v>
      </c>
      <c r="T1847">
        <v>10</v>
      </c>
      <c r="U1847">
        <v>0</v>
      </c>
      <c r="V1847" t="s">
        <v>1603</v>
      </c>
      <c r="W1847" t="s">
        <v>1603</v>
      </c>
      <c r="X1847" t="s">
        <v>1603</v>
      </c>
      <c r="Y1847" t="s">
        <v>1603</v>
      </c>
      <c r="Z1847" t="s">
        <v>1603</v>
      </c>
      <c r="AA1847" t="s">
        <v>1603</v>
      </c>
      <c r="AB1847" t="s">
        <v>1603</v>
      </c>
      <c r="AC1847" t="s">
        <v>1603</v>
      </c>
      <c r="AD1847" t="s">
        <v>1603</v>
      </c>
      <c r="AE1847" t="s">
        <v>1603</v>
      </c>
    </row>
    <row r="1848" spans="1:31" x14ac:dyDescent="0.25">
      <c r="A1848" t="s">
        <v>4671</v>
      </c>
      <c r="B1848"/>
      <c r="C1848" t="str">
        <f>_xlfn.IFNA(VLOOKUP(CONCATENATE($A1848,"|","PI"),'Compare PI to Roll'!$A:$D,4,FALSE),"")</f>
        <v>PI</v>
      </c>
      <c r="D1848" t="str">
        <f>_xlfn.IFNA(VLOOKUP(CONCATENATE($A1848,"|","PI"),'Compare PI to Roll'!$A:$D,4,FALSE),"")</f>
        <v>PI</v>
      </c>
      <c r="E1848" t="str">
        <f>_xlfn.IFNA(VLOOKUP(CONCATENATE($A1848,"|","ROLL"),'Compare PI to Roll'!$A:$D,4,FALSE),"")</f>
        <v/>
      </c>
      <c r="F1848" t="str">
        <f>_xlfn.IFNA(VLOOKUP(CONCATENATE($A1848,"|","ROLL"),'Compare PI to Roll'!$A:$D,4,FALSE),"")</f>
        <v/>
      </c>
      <c r="G1848" t="str">
        <f t="shared" si="29"/>
        <v>1|1|0|0</v>
      </c>
      <c r="H1848" t="str">
        <f>_xlfn.IFNA(VLOOKUP(K1848,'Tables to Map'!A:B,2,FALSE),"")</f>
        <v/>
      </c>
      <c r="I1848" t="s">
        <v>8</v>
      </c>
      <c r="J1848" t="s">
        <v>9</v>
      </c>
      <c r="K1848" t="s">
        <v>966</v>
      </c>
      <c r="L1848" t="s">
        <v>27</v>
      </c>
      <c r="M1848">
        <v>5</v>
      </c>
      <c r="N1848" t="s">
        <v>1603</v>
      </c>
      <c r="O1848" t="s">
        <v>2629</v>
      </c>
      <c r="P1848" t="s">
        <v>2630</v>
      </c>
      <c r="Q1848" t="s">
        <v>1603</v>
      </c>
      <c r="R1848" t="s">
        <v>1603</v>
      </c>
      <c r="S1848">
        <v>10</v>
      </c>
      <c r="T1848">
        <v>10</v>
      </c>
      <c r="U1848">
        <v>0</v>
      </c>
      <c r="V1848" t="s">
        <v>1603</v>
      </c>
      <c r="W1848" t="s">
        <v>1603</v>
      </c>
      <c r="X1848" t="s">
        <v>1603</v>
      </c>
      <c r="Y1848" t="s">
        <v>1603</v>
      </c>
      <c r="Z1848" t="s">
        <v>1603</v>
      </c>
      <c r="AA1848" t="s">
        <v>1603</v>
      </c>
      <c r="AB1848" t="s">
        <v>1603</v>
      </c>
      <c r="AC1848" t="s">
        <v>1603</v>
      </c>
      <c r="AD1848" t="s">
        <v>1603</v>
      </c>
      <c r="AE1848" t="s">
        <v>1603</v>
      </c>
    </row>
    <row r="1849" spans="1:31" x14ac:dyDescent="0.25">
      <c r="A1849" t="s">
        <v>4672</v>
      </c>
      <c r="B1849"/>
      <c r="C1849" t="str">
        <f>_xlfn.IFNA(VLOOKUP(CONCATENATE($A1849,"|","PI"),'Compare PI to Roll'!$A:$D,4,FALSE),"")</f>
        <v>PI</v>
      </c>
      <c r="D1849" t="str">
        <f>_xlfn.IFNA(VLOOKUP(CONCATENATE($A1849,"|","PI"),'Compare PI to Roll'!$A:$D,4,FALSE),"")</f>
        <v>PI</v>
      </c>
      <c r="E1849" t="str">
        <f>_xlfn.IFNA(VLOOKUP(CONCATENATE($A1849,"|","ROLL"),'Compare PI to Roll'!$A:$D,4,FALSE),"")</f>
        <v/>
      </c>
      <c r="F1849" t="str">
        <f>_xlfn.IFNA(VLOOKUP(CONCATENATE($A1849,"|","ROLL"),'Compare PI to Roll'!$A:$D,4,FALSE),"")</f>
        <v/>
      </c>
      <c r="G1849" t="str">
        <f t="shared" si="29"/>
        <v>1|1|0|0</v>
      </c>
      <c r="H1849" t="str">
        <f>_xlfn.IFNA(VLOOKUP(K1849,'Tables to Map'!A:B,2,FALSE),"")</f>
        <v/>
      </c>
      <c r="I1849" t="s">
        <v>8</v>
      </c>
      <c r="J1849" t="s">
        <v>9</v>
      </c>
      <c r="K1849" t="s">
        <v>966</v>
      </c>
      <c r="L1849" t="s">
        <v>970</v>
      </c>
      <c r="M1849">
        <v>6</v>
      </c>
      <c r="N1849" t="s">
        <v>1603</v>
      </c>
      <c r="O1849" t="s">
        <v>2636</v>
      </c>
      <c r="P1849" t="s">
        <v>2632</v>
      </c>
      <c r="Q1849">
        <v>255</v>
      </c>
      <c r="R1849">
        <v>255</v>
      </c>
      <c r="S1849" t="s">
        <v>1603</v>
      </c>
      <c r="T1849" t="s">
        <v>1603</v>
      </c>
      <c r="U1849" t="s">
        <v>1603</v>
      </c>
      <c r="V1849" t="s">
        <v>1603</v>
      </c>
      <c r="W1849" t="s">
        <v>1603</v>
      </c>
      <c r="X1849" t="s">
        <v>1603</v>
      </c>
      <c r="Y1849" t="s">
        <v>2633</v>
      </c>
      <c r="Z1849" t="s">
        <v>1603</v>
      </c>
      <c r="AA1849" t="s">
        <v>1603</v>
      </c>
      <c r="AB1849" t="s">
        <v>2634</v>
      </c>
      <c r="AC1849" t="s">
        <v>1603</v>
      </c>
      <c r="AD1849" t="s">
        <v>1603</v>
      </c>
      <c r="AE1849" t="s">
        <v>1603</v>
      </c>
    </row>
    <row r="1850" spans="1:31" x14ac:dyDescent="0.25">
      <c r="A1850" t="s">
        <v>4673</v>
      </c>
      <c r="B1850"/>
      <c r="C1850" t="str">
        <f>_xlfn.IFNA(VLOOKUP(CONCATENATE($A1850,"|","PI"),'Compare PI to Roll'!$A:$D,4,FALSE),"")</f>
        <v>PI</v>
      </c>
      <c r="D1850" t="str">
        <f>_xlfn.IFNA(VLOOKUP(CONCATENATE($A1850,"|","PI"),'Compare PI to Roll'!$A:$D,4,FALSE),"")</f>
        <v>PI</v>
      </c>
      <c r="E1850" t="str">
        <f>_xlfn.IFNA(VLOOKUP(CONCATENATE($A1850,"|","ROLL"),'Compare PI to Roll'!$A:$D,4,FALSE),"")</f>
        <v/>
      </c>
      <c r="F1850" t="str">
        <f>_xlfn.IFNA(VLOOKUP(CONCATENATE($A1850,"|","ROLL"),'Compare PI to Roll'!$A:$D,4,FALSE),"")</f>
        <v/>
      </c>
      <c r="G1850" t="str">
        <f t="shared" si="29"/>
        <v>1|1|0|0</v>
      </c>
      <c r="H1850" t="str">
        <f>_xlfn.IFNA(VLOOKUP(K1850,'Tables to Map'!A:B,2,FALSE),"")</f>
        <v/>
      </c>
      <c r="I1850" t="s">
        <v>8</v>
      </c>
      <c r="J1850" t="s">
        <v>9</v>
      </c>
      <c r="K1850" t="s">
        <v>966</v>
      </c>
      <c r="L1850" t="s">
        <v>971</v>
      </c>
      <c r="M1850">
        <v>7</v>
      </c>
      <c r="N1850" t="s">
        <v>1603</v>
      </c>
      <c r="O1850" t="s">
        <v>2636</v>
      </c>
      <c r="P1850" t="s">
        <v>2632</v>
      </c>
      <c r="Q1850">
        <v>255</v>
      </c>
      <c r="R1850">
        <v>255</v>
      </c>
      <c r="S1850" t="s">
        <v>1603</v>
      </c>
      <c r="T1850" t="s">
        <v>1603</v>
      </c>
      <c r="U1850" t="s">
        <v>1603</v>
      </c>
      <c r="V1850" t="s">
        <v>1603</v>
      </c>
      <c r="W1850" t="s">
        <v>1603</v>
      </c>
      <c r="X1850" t="s">
        <v>1603</v>
      </c>
      <c r="Y1850" t="s">
        <v>2633</v>
      </c>
      <c r="Z1850" t="s">
        <v>1603</v>
      </c>
      <c r="AA1850" t="s">
        <v>1603</v>
      </c>
      <c r="AB1850" t="s">
        <v>2634</v>
      </c>
      <c r="AC1850" t="s">
        <v>1603</v>
      </c>
      <c r="AD1850" t="s">
        <v>1603</v>
      </c>
      <c r="AE1850" t="s">
        <v>1603</v>
      </c>
    </row>
    <row r="1851" spans="1:31" x14ac:dyDescent="0.25">
      <c r="A1851" t="s">
        <v>4674</v>
      </c>
      <c r="B1851"/>
      <c r="C1851" t="str">
        <f>_xlfn.IFNA(VLOOKUP(CONCATENATE($A1851,"|","PI"),'Compare PI to Roll'!$A:$D,4,FALSE),"")</f>
        <v>PI</v>
      </c>
      <c r="D1851" t="str">
        <f>_xlfn.IFNA(VLOOKUP(CONCATENATE($A1851,"|","PI"),'Compare PI to Roll'!$A:$D,4,FALSE),"")</f>
        <v>PI</v>
      </c>
      <c r="E1851" t="str">
        <f>_xlfn.IFNA(VLOOKUP(CONCATENATE($A1851,"|","ROLL"),'Compare PI to Roll'!$A:$D,4,FALSE),"")</f>
        <v/>
      </c>
      <c r="F1851" t="str">
        <f>_xlfn.IFNA(VLOOKUP(CONCATENATE($A1851,"|","ROLL"),'Compare PI to Roll'!$A:$D,4,FALSE),"")</f>
        <v/>
      </c>
      <c r="G1851" t="str">
        <f t="shared" si="29"/>
        <v>1|1|0|0</v>
      </c>
      <c r="H1851" t="str">
        <f>_xlfn.IFNA(VLOOKUP(K1851,'Tables to Map'!A:B,2,FALSE),"")</f>
        <v/>
      </c>
      <c r="I1851" t="s">
        <v>8</v>
      </c>
      <c r="J1851" t="s">
        <v>9</v>
      </c>
      <c r="K1851" t="s">
        <v>966</v>
      </c>
      <c r="L1851" t="s">
        <v>972</v>
      </c>
      <c r="M1851">
        <v>8</v>
      </c>
      <c r="N1851" t="s">
        <v>1603</v>
      </c>
      <c r="O1851" t="s">
        <v>2636</v>
      </c>
      <c r="P1851" t="s">
        <v>2632</v>
      </c>
      <c r="Q1851">
        <v>255</v>
      </c>
      <c r="R1851">
        <v>255</v>
      </c>
      <c r="S1851" t="s">
        <v>1603</v>
      </c>
      <c r="T1851" t="s">
        <v>1603</v>
      </c>
      <c r="U1851" t="s">
        <v>1603</v>
      </c>
      <c r="V1851" t="s">
        <v>1603</v>
      </c>
      <c r="W1851" t="s">
        <v>1603</v>
      </c>
      <c r="X1851" t="s">
        <v>1603</v>
      </c>
      <c r="Y1851" t="s">
        <v>2633</v>
      </c>
      <c r="Z1851" t="s">
        <v>1603</v>
      </c>
      <c r="AA1851" t="s">
        <v>1603</v>
      </c>
      <c r="AB1851" t="s">
        <v>2634</v>
      </c>
      <c r="AC1851" t="s">
        <v>1603</v>
      </c>
      <c r="AD1851" t="s">
        <v>1603</v>
      </c>
      <c r="AE1851" t="s">
        <v>1603</v>
      </c>
    </row>
    <row r="1852" spans="1:31" x14ac:dyDescent="0.25">
      <c r="A1852" t="s">
        <v>4675</v>
      </c>
      <c r="B1852"/>
      <c r="C1852" t="str">
        <f>_xlfn.IFNA(VLOOKUP(CONCATENATE($A1852,"|","PI"),'Compare PI to Roll'!$A:$D,4,FALSE),"")</f>
        <v>PI</v>
      </c>
      <c r="D1852" t="str">
        <f>_xlfn.IFNA(VLOOKUP(CONCATENATE($A1852,"|","PI"),'Compare PI to Roll'!$A:$D,4,FALSE),"")</f>
        <v>PI</v>
      </c>
      <c r="E1852" t="str">
        <f>_xlfn.IFNA(VLOOKUP(CONCATENATE($A1852,"|","ROLL"),'Compare PI to Roll'!$A:$D,4,FALSE),"")</f>
        <v/>
      </c>
      <c r="F1852" t="str">
        <f>_xlfn.IFNA(VLOOKUP(CONCATENATE($A1852,"|","ROLL"),'Compare PI to Roll'!$A:$D,4,FALSE),"")</f>
        <v/>
      </c>
      <c r="G1852" t="str">
        <f t="shared" si="29"/>
        <v>1|1|0|0</v>
      </c>
      <c r="H1852" t="str">
        <f>_xlfn.IFNA(VLOOKUP(K1852,'Tables to Map'!A:B,2,FALSE),"")</f>
        <v/>
      </c>
      <c r="I1852" t="s">
        <v>8</v>
      </c>
      <c r="J1852" t="s">
        <v>9</v>
      </c>
      <c r="K1852" t="s">
        <v>966</v>
      </c>
      <c r="L1852" t="s">
        <v>55</v>
      </c>
      <c r="M1852">
        <v>9</v>
      </c>
      <c r="N1852" t="s">
        <v>1603</v>
      </c>
      <c r="O1852" t="s">
        <v>2636</v>
      </c>
      <c r="P1852" t="s">
        <v>2632</v>
      </c>
      <c r="Q1852">
        <v>500</v>
      </c>
      <c r="R1852">
        <v>500</v>
      </c>
      <c r="S1852" t="s">
        <v>1603</v>
      </c>
      <c r="T1852" t="s">
        <v>1603</v>
      </c>
      <c r="U1852" t="s">
        <v>1603</v>
      </c>
      <c r="V1852" t="s">
        <v>1603</v>
      </c>
      <c r="W1852" t="s">
        <v>1603</v>
      </c>
      <c r="X1852" t="s">
        <v>1603</v>
      </c>
      <c r="Y1852" t="s">
        <v>2633</v>
      </c>
      <c r="Z1852" t="s">
        <v>1603</v>
      </c>
      <c r="AA1852" t="s">
        <v>1603</v>
      </c>
      <c r="AB1852" t="s">
        <v>2634</v>
      </c>
      <c r="AC1852" t="s">
        <v>1603</v>
      </c>
      <c r="AD1852" t="s">
        <v>1603</v>
      </c>
      <c r="AE1852" t="s">
        <v>1603</v>
      </c>
    </row>
    <row r="1853" spans="1:31" x14ac:dyDescent="0.25">
      <c r="A1853" t="s">
        <v>4676</v>
      </c>
      <c r="B1853"/>
      <c r="C1853" t="str">
        <f>_xlfn.IFNA(VLOOKUP(CONCATENATE($A1853,"|","PI"),'Compare PI to Roll'!$A:$D,4,FALSE),"")</f>
        <v>PI</v>
      </c>
      <c r="D1853" t="str">
        <f>_xlfn.IFNA(VLOOKUP(CONCATENATE($A1853,"|","PI"),'Compare PI to Roll'!$A:$D,4,FALSE),"")</f>
        <v>PI</v>
      </c>
      <c r="E1853" t="str">
        <f>_xlfn.IFNA(VLOOKUP(CONCATENATE($A1853,"|","ROLL"),'Compare PI to Roll'!$A:$D,4,FALSE),"")</f>
        <v/>
      </c>
      <c r="F1853" t="str">
        <f>_xlfn.IFNA(VLOOKUP(CONCATENATE($A1853,"|","ROLL"),'Compare PI to Roll'!$A:$D,4,FALSE),"")</f>
        <v/>
      </c>
      <c r="G1853" t="str">
        <f t="shared" si="29"/>
        <v>1|1|0|0</v>
      </c>
      <c r="H1853" t="str">
        <f>_xlfn.IFNA(VLOOKUP(K1853,'Tables to Map'!A:B,2,FALSE),"")</f>
        <v/>
      </c>
      <c r="I1853" t="s">
        <v>8</v>
      </c>
      <c r="J1853" t="s">
        <v>9</v>
      </c>
      <c r="K1853" t="s">
        <v>966</v>
      </c>
      <c r="L1853" t="s">
        <v>137</v>
      </c>
      <c r="M1853">
        <v>10</v>
      </c>
      <c r="N1853" t="s">
        <v>1603</v>
      </c>
      <c r="O1853" t="s">
        <v>2636</v>
      </c>
      <c r="P1853" t="s">
        <v>2644</v>
      </c>
      <c r="Q1853" t="s">
        <v>1603</v>
      </c>
      <c r="R1853" t="s">
        <v>1603</v>
      </c>
      <c r="S1853" t="s">
        <v>1603</v>
      </c>
      <c r="T1853" t="s">
        <v>1603</v>
      </c>
      <c r="U1853" t="s">
        <v>1603</v>
      </c>
      <c r="V1853">
        <v>7</v>
      </c>
      <c r="W1853" t="s">
        <v>1603</v>
      </c>
      <c r="X1853" t="s">
        <v>1603</v>
      </c>
      <c r="Y1853" t="s">
        <v>1603</v>
      </c>
      <c r="Z1853" t="s">
        <v>1603</v>
      </c>
      <c r="AA1853" t="s">
        <v>1603</v>
      </c>
      <c r="AB1853" t="s">
        <v>1603</v>
      </c>
      <c r="AC1853" t="s">
        <v>1603</v>
      </c>
      <c r="AD1853" t="s">
        <v>1603</v>
      </c>
      <c r="AE1853" t="s">
        <v>1603</v>
      </c>
    </row>
    <row r="1854" spans="1:31" x14ac:dyDescent="0.25">
      <c r="A1854" t="s">
        <v>4677</v>
      </c>
      <c r="B1854"/>
      <c r="C1854" t="str">
        <f>_xlfn.IFNA(VLOOKUP(CONCATENATE($A1854,"|","PI"),'Compare PI to Roll'!$A:$D,4,FALSE),"")</f>
        <v>PI</v>
      </c>
      <c r="D1854" t="str">
        <f>_xlfn.IFNA(VLOOKUP(CONCATENATE($A1854,"|","PI"),'Compare PI to Roll'!$A:$D,4,FALSE),"")</f>
        <v>PI</v>
      </c>
      <c r="E1854" t="str">
        <f>_xlfn.IFNA(VLOOKUP(CONCATENATE($A1854,"|","ROLL"),'Compare PI to Roll'!$A:$D,4,FALSE),"")</f>
        <v/>
      </c>
      <c r="F1854" t="str">
        <f>_xlfn.IFNA(VLOOKUP(CONCATENATE($A1854,"|","ROLL"),'Compare PI to Roll'!$A:$D,4,FALSE),"")</f>
        <v/>
      </c>
      <c r="G1854" t="str">
        <f t="shared" si="29"/>
        <v>1|1|0|0</v>
      </c>
      <c r="H1854" t="str">
        <f>_xlfn.IFNA(VLOOKUP(K1854,'Tables to Map'!A:B,2,FALSE),"")</f>
        <v/>
      </c>
      <c r="I1854" t="s">
        <v>8</v>
      </c>
      <c r="J1854" t="s">
        <v>9</v>
      </c>
      <c r="K1854" t="s">
        <v>966</v>
      </c>
      <c r="L1854" t="s">
        <v>10</v>
      </c>
      <c r="M1854">
        <v>11</v>
      </c>
      <c r="N1854" t="s">
        <v>1603</v>
      </c>
      <c r="O1854" t="s">
        <v>2636</v>
      </c>
      <c r="P1854" t="s">
        <v>2630</v>
      </c>
      <c r="Q1854" t="s">
        <v>1603</v>
      </c>
      <c r="R1854" t="s">
        <v>1603</v>
      </c>
      <c r="S1854">
        <v>10</v>
      </c>
      <c r="T1854">
        <v>10</v>
      </c>
      <c r="U1854">
        <v>0</v>
      </c>
      <c r="V1854" t="s">
        <v>1603</v>
      </c>
      <c r="W1854" t="s">
        <v>1603</v>
      </c>
      <c r="X1854" t="s">
        <v>1603</v>
      </c>
      <c r="Y1854" t="s">
        <v>1603</v>
      </c>
      <c r="Z1854" t="s">
        <v>1603</v>
      </c>
      <c r="AA1854" t="s">
        <v>1603</v>
      </c>
      <c r="AB1854" t="s">
        <v>1603</v>
      </c>
      <c r="AC1854" t="s">
        <v>1603</v>
      </c>
      <c r="AD1854" t="s">
        <v>1603</v>
      </c>
      <c r="AE1854" t="s">
        <v>1603</v>
      </c>
    </row>
    <row r="1855" spans="1:31" x14ac:dyDescent="0.25">
      <c r="A1855" t="s">
        <v>4678</v>
      </c>
      <c r="B1855"/>
      <c r="C1855" t="str">
        <f>_xlfn.IFNA(VLOOKUP(CONCATENATE($A1855,"|","PI"),'Compare PI to Roll'!$A:$D,4,FALSE),"")</f>
        <v/>
      </c>
      <c r="D1855" t="str">
        <f>_xlfn.IFNA(VLOOKUP(CONCATENATE($A1855,"|","PI"),'Compare PI to Roll'!$A:$D,4,FALSE),"")</f>
        <v/>
      </c>
      <c r="E1855" t="str">
        <f>_xlfn.IFNA(VLOOKUP(CONCATENATE($A1855,"|","ROLL"),'Compare PI to Roll'!$A:$D,4,FALSE),"")</f>
        <v>ROLL</v>
      </c>
      <c r="F1855" t="str">
        <f>_xlfn.IFNA(VLOOKUP(CONCATENATE($A1855,"|","ROLL"),'Compare PI to Roll'!$A:$D,4,FALSE),"")</f>
        <v>ROLL</v>
      </c>
      <c r="G1855" t="str">
        <f t="shared" si="29"/>
        <v>0|0|1|1</v>
      </c>
      <c r="H1855" t="str">
        <f>_xlfn.IFNA(VLOOKUP(K1855,'Tables to Map'!A:B,2,FALSE),"")</f>
        <v/>
      </c>
      <c r="I1855" t="s">
        <v>8</v>
      </c>
      <c r="J1855" t="s">
        <v>9</v>
      </c>
      <c r="K1855" t="s">
        <v>497</v>
      </c>
      <c r="L1855" t="s">
        <v>496</v>
      </c>
      <c r="M1855">
        <v>1</v>
      </c>
      <c r="N1855" t="s">
        <v>1603</v>
      </c>
      <c r="O1855" t="s">
        <v>2629</v>
      </c>
      <c r="P1855" t="s">
        <v>2630</v>
      </c>
      <c r="Q1855" t="s">
        <v>1603</v>
      </c>
      <c r="R1855" t="s">
        <v>1603</v>
      </c>
      <c r="S1855">
        <v>10</v>
      </c>
      <c r="T1855">
        <v>10</v>
      </c>
      <c r="U1855">
        <v>0</v>
      </c>
      <c r="V1855" t="s">
        <v>1603</v>
      </c>
      <c r="W1855" t="s">
        <v>1603</v>
      </c>
      <c r="X1855" t="s">
        <v>1603</v>
      </c>
      <c r="Y1855" t="s">
        <v>1603</v>
      </c>
      <c r="Z1855" t="s">
        <v>1603</v>
      </c>
      <c r="AA1855" t="s">
        <v>1603</v>
      </c>
      <c r="AB1855" t="s">
        <v>1603</v>
      </c>
      <c r="AC1855" t="s">
        <v>1603</v>
      </c>
      <c r="AD1855" t="s">
        <v>1603</v>
      </c>
      <c r="AE1855" t="s">
        <v>1603</v>
      </c>
    </row>
    <row r="1856" spans="1:31" x14ac:dyDescent="0.25">
      <c r="A1856" t="s">
        <v>4679</v>
      </c>
      <c r="B1856"/>
      <c r="C1856" t="str">
        <f>_xlfn.IFNA(VLOOKUP(CONCATENATE($A1856,"|","PI"),'Compare PI to Roll'!$A:$D,4,FALSE),"")</f>
        <v/>
      </c>
      <c r="D1856" t="str">
        <f>_xlfn.IFNA(VLOOKUP(CONCATENATE($A1856,"|","PI"),'Compare PI to Roll'!$A:$D,4,FALSE),"")</f>
        <v/>
      </c>
      <c r="E1856" t="str">
        <f>_xlfn.IFNA(VLOOKUP(CONCATENATE($A1856,"|","ROLL"),'Compare PI to Roll'!$A:$D,4,FALSE),"")</f>
        <v>ROLL</v>
      </c>
      <c r="F1856" t="str">
        <f>_xlfn.IFNA(VLOOKUP(CONCATENATE($A1856,"|","ROLL"),'Compare PI to Roll'!$A:$D,4,FALSE),"")</f>
        <v>ROLL</v>
      </c>
      <c r="G1856" t="str">
        <f t="shared" si="29"/>
        <v>0|0|1|1</v>
      </c>
      <c r="H1856" t="str">
        <f>_xlfn.IFNA(VLOOKUP(K1856,'Tables to Map'!A:B,2,FALSE),"")</f>
        <v/>
      </c>
      <c r="I1856" t="s">
        <v>8</v>
      </c>
      <c r="J1856" t="s">
        <v>9</v>
      </c>
      <c r="K1856" t="s">
        <v>497</v>
      </c>
      <c r="L1856" t="s">
        <v>494</v>
      </c>
      <c r="M1856">
        <v>2</v>
      </c>
      <c r="N1856" t="s">
        <v>1603</v>
      </c>
      <c r="O1856" t="s">
        <v>2629</v>
      </c>
      <c r="P1856" t="s">
        <v>2632</v>
      </c>
      <c r="Q1856">
        <v>255</v>
      </c>
      <c r="R1856">
        <v>255</v>
      </c>
      <c r="S1856" t="s">
        <v>1603</v>
      </c>
      <c r="T1856" t="s">
        <v>1603</v>
      </c>
      <c r="U1856" t="s">
        <v>1603</v>
      </c>
      <c r="V1856" t="s">
        <v>1603</v>
      </c>
      <c r="W1856" t="s">
        <v>1603</v>
      </c>
      <c r="X1856" t="s">
        <v>1603</v>
      </c>
      <c r="Y1856" t="s">
        <v>2633</v>
      </c>
      <c r="Z1856" t="s">
        <v>1603</v>
      </c>
      <c r="AA1856" t="s">
        <v>1603</v>
      </c>
      <c r="AB1856" t="s">
        <v>2634</v>
      </c>
      <c r="AC1856" t="s">
        <v>1603</v>
      </c>
      <c r="AD1856" t="s">
        <v>1603</v>
      </c>
      <c r="AE1856" t="s">
        <v>1603</v>
      </c>
    </row>
    <row r="1857" spans="1:31" x14ac:dyDescent="0.25">
      <c r="A1857" t="s">
        <v>4680</v>
      </c>
      <c r="B1857"/>
      <c r="C1857" t="str">
        <f>_xlfn.IFNA(VLOOKUP(CONCATENATE($A1857,"|","PI"),'Compare PI to Roll'!$A:$D,4,FALSE),"")</f>
        <v/>
      </c>
      <c r="D1857" t="str">
        <f>_xlfn.IFNA(VLOOKUP(CONCATENATE($A1857,"|","PI"),'Compare PI to Roll'!$A:$D,4,FALSE),"")</f>
        <v/>
      </c>
      <c r="E1857" t="str">
        <f>_xlfn.IFNA(VLOOKUP(CONCATENATE($A1857,"|","ROLL"),'Compare PI to Roll'!$A:$D,4,FALSE),"")</f>
        <v>ROLL</v>
      </c>
      <c r="F1857" t="str">
        <f>_xlfn.IFNA(VLOOKUP(CONCATENATE($A1857,"|","ROLL"),'Compare PI to Roll'!$A:$D,4,FALSE),"")</f>
        <v>ROLL</v>
      </c>
      <c r="G1857" t="str">
        <f t="shared" si="29"/>
        <v>0|0|1|1</v>
      </c>
      <c r="H1857" t="str">
        <f>_xlfn.IFNA(VLOOKUP(K1857,'Tables to Map'!A:B,2,FALSE),"")</f>
        <v/>
      </c>
      <c r="I1857" t="s">
        <v>8</v>
      </c>
      <c r="J1857" t="s">
        <v>9</v>
      </c>
      <c r="K1857" t="s">
        <v>497</v>
      </c>
      <c r="L1857" t="s">
        <v>27</v>
      </c>
      <c r="M1857">
        <v>3</v>
      </c>
      <c r="N1857" t="s">
        <v>1603</v>
      </c>
      <c r="O1857" t="s">
        <v>2629</v>
      </c>
      <c r="P1857" t="s">
        <v>2630</v>
      </c>
      <c r="Q1857" t="s">
        <v>1603</v>
      </c>
      <c r="R1857" t="s">
        <v>1603</v>
      </c>
      <c r="S1857">
        <v>10</v>
      </c>
      <c r="T1857">
        <v>10</v>
      </c>
      <c r="U1857">
        <v>0</v>
      </c>
      <c r="V1857" t="s">
        <v>1603</v>
      </c>
      <c r="W1857" t="s">
        <v>1603</v>
      </c>
      <c r="X1857" t="s">
        <v>1603</v>
      </c>
      <c r="Y1857" t="s">
        <v>1603</v>
      </c>
      <c r="Z1857" t="s">
        <v>1603</v>
      </c>
      <c r="AA1857" t="s">
        <v>1603</v>
      </c>
      <c r="AB1857" t="s">
        <v>1603</v>
      </c>
      <c r="AC1857" t="s">
        <v>1603</v>
      </c>
      <c r="AD1857" t="s">
        <v>1603</v>
      </c>
      <c r="AE1857" t="s">
        <v>1603</v>
      </c>
    </row>
    <row r="1858" spans="1:31" x14ac:dyDescent="0.25">
      <c r="A1858" t="s">
        <v>4681</v>
      </c>
      <c r="B1858"/>
      <c r="C1858" t="str">
        <f>_xlfn.IFNA(VLOOKUP(CONCATENATE($A1858,"|","PI"),'Compare PI to Roll'!$A:$D,4,FALSE),"")</f>
        <v/>
      </c>
      <c r="D1858" t="str">
        <f>_xlfn.IFNA(VLOOKUP(CONCATENATE($A1858,"|","PI"),'Compare PI to Roll'!$A:$D,4,FALSE),"")</f>
        <v/>
      </c>
      <c r="E1858" t="str">
        <f>_xlfn.IFNA(VLOOKUP(CONCATENATE($A1858,"|","ROLL"),'Compare PI to Roll'!$A:$D,4,FALSE),"")</f>
        <v>ROLL</v>
      </c>
      <c r="F1858" t="str">
        <f>_xlfn.IFNA(VLOOKUP(CONCATENATE($A1858,"|","ROLL"),'Compare PI to Roll'!$A:$D,4,FALSE),"")</f>
        <v>ROLL</v>
      </c>
      <c r="G1858" t="str">
        <f t="shared" si="29"/>
        <v>0|0|1|1</v>
      </c>
      <c r="H1858" t="str">
        <f>_xlfn.IFNA(VLOOKUP(K1858,'Tables to Map'!A:B,2,FALSE),"")</f>
        <v/>
      </c>
      <c r="I1858" t="s">
        <v>8</v>
      </c>
      <c r="J1858" t="s">
        <v>9</v>
      </c>
      <c r="K1858" t="s">
        <v>497</v>
      </c>
      <c r="L1858" t="s">
        <v>84</v>
      </c>
      <c r="M1858">
        <v>4</v>
      </c>
      <c r="N1858" t="s">
        <v>1603</v>
      </c>
      <c r="O1858" t="s">
        <v>2629</v>
      </c>
      <c r="P1858" t="s">
        <v>2630</v>
      </c>
      <c r="Q1858" t="s">
        <v>1603</v>
      </c>
      <c r="R1858" t="s">
        <v>1603</v>
      </c>
      <c r="S1858">
        <v>10</v>
      </c>
      <c r="T1858">
        <v>10</v>
      </c>
      <c r="U1858">
        <v>0</v>
      </c>
      <c r="V1858" t="s">
        <v>1603</v>
      </c>
      <c r="W1858" t="s">
        <v>1603</v>
      </c>
      <c r="X1858" t="s">
        <v>1603</v>
      </c>
      <c r="Y1858" t="s">
        <v>1603</v>
      </c>
      <c r="Z1858" t="s">
        <v>1603</v>
      </c>
      <c r="AA1858" t="s">
        <v>1603</v>
      </c>
      <c r="AB1858" t="s">
        <v>1603</v>
      </c>
      <c r="AC1858" t="s">
        <v>1603</v>
      </c>
      <c r="AD1858" t="s">
        <v>1603</v>
      </c>
      <c r="AE1858" t="s">
        <v>1603</v>
      </c>
    </row>
    <row r="1859" spans="1:31" x14ac:dyDescent="0.25">
      <c r="A1859" t="s">
        <v>4682</v>
      </c>
      <c r="B1859"/>
      <c r="C1859" t="str">
        <f>_xlfn.IFNA(VLOOKUP(CONCATENATE($A1859,"|","PI"),'Compare PI to Roll'!$A:$D,4,FALSE),"")</f>
        <v/>
      </c>
      <c r="D1859" t="str">
        <f>_xlfn.IFNA(VLOOKUP(CONCATENATE($A1859,"|","PI"),'Compare PI to Roll'!$A:$D,4,FALSE),"")</f>
        <v/>
      </c>
      <c r="E1859" t="str">
        <f>_xlfn.IFNA(VLOOKUP(CONCATENATE($A1859,"|","ROLL"),'Compare PI to Roll'!$A:$D,4,FALSE),"")</f>
        <v>ROLL</v>
      </c>
      <c r="F1859" t="str">
        <f>_xlfn.IFNA(VLOOKUP(CONCATENATE($A1859,"|","ROLL"),'Compare PI to Roll'!$A:$D,4,FALSE),"")</f>
        <v>ROLL</v>
      </c>
      <c r="G1859" t="str">
        <f t="shared" si="29"/>
        <v>0|0|1|1</v>
      </c>
      <c r="H1859" t="str">
        <f>_xlfn.IFNA(VLOOKUP(K1859,'Tables to Map'!A:B,2,FALSE),"")</f>
        <v/>
      </c>
      <c r="I1859" t="s">
        <v>8</v>
      </c>
      <c r="J1859" t="s">
        <v>9</v>
      </c>
      <c r="K1859" t="s">
        <v>497</v>
      </c>
      <c r="L1859" t="s">
        <v>2209</v>
      </c>
      <c r="M1859">
        <v>5</v>
      </c>
      <c r="N1859" t="s">
        <v>1603</v>
      </c>
      <c r="O1859" t="s">
        <v>2636</v>
      </c>
      <c r="P1859" t="s">
        <v>2632</v>
      </c>
      <c r="Q1859">
        <v>255</v>
      </c>
      <c r="R1859">
        <v>255</v>
      </c>
      <c r="S1859" t="s">
        <v>1603</v>
      </c>
      <c r="T1859" t="s">
        <v>1603</v>
      </c>
      <c r="U1859" t="s">
        <v>1603</v>
      </c>
      <c r="V1859" t="s">
        <v>1603</v>
      </c>
      <c r="W1859" t="s">
        <v>1603</v>
      </c>
      <c r="X1859" t="s">
        <v>1603</v>
      </c>
      <c r="Y1859" t="s">
        <v>2633</v>
      </c>
      <c r="Z1859" t="s">
        <v>1603</v>
      </c>
      <c r="AA1859" t="s">
        <v>1603</v>
      </c>
      <c r="AB1859" t="s">
        <v>2634</v>
      </c>
      <c r="AC1859" t="s">
        <v>1603</v>
      </c>
      <c r="AD1859" t="s">
        <v>1603</v>
      </c>
      <c r="AE1859" t="s">
        <v>1603</v>
      </c>
    </row>
    <row r="1860" spans="1:31" x14ac:dyDescent="0.25">
      <c r="A1860" t="s">
        <v>4683</v>
      </c>
      <c r="B1860"/>
      <c r="C1860" t="str">
        <f>_xlfn.IFNA(VLOOKUP(CONCATENATE($A1860,"|","PI"),'Compare PI to Roll'!$A:$D,4,FALSE),"")</f>
        <v/>
      </c>
      <c r="D1860" t="str">
        <f>_xlfn.IFNA(VLOOKUP(CONCATENATE($A1860,"|","PI"),'Compare PI to Roll'!$A:$D,4,FALSE),"")</f>
        <v/>
      </c>
      <c r="E1860" t="str">
        <f>_xlfn.IFNA(VLOOKUP(CONCATENATE($A1860,"|","ROLL"),'Compare PI to Roll'!$A:$D,4,FALSE),"")</f>
        <v>ROLL</v>
      </c>
      <c r="F1860" t="str">
        <f>_xlfn.IFNA(VLOOKUP(CONCATENATE($A1860,"|","ROLL"),'Compare PI to Roll'!$A:$D,4,FALSE),"")</f>
        <v>ROLL</v>
      </c>
      <c r="G1860" t="str">
        <f t="shared" si="29"/>
        <v>0|0|1|1</v>
      </c>
      <c r="H1860" t="str">
        <f>_xlfn.IFNA(VLOOKUP(K1860,'Tables to Map'!A:B,2,FALSE),"")</f>
        <v/>
      </c>
      <c r="I1860" t="s">
        <v>8</v>
      </c>
      <c r="J1860" t="s">
        <v>9</v>
      </c>
      <c r="K1860" t="s">
        <v>497</v>
      </c>
      <c r="L1860" t="s">
        <v>2210</v>
      </c>
      <c r="M1860">
        <v>6</v>
      </c>
      <c r="N1860" t="s">
        <v>1603</v>
      </c>
      <c r="O1860" t="s">
        <v>2629</v>
      </c>
      <c r="P1860" t="s">
        <v>2632</v>
      </c>
      <c r="Q1860">
        <v>255</v>
      </c>
      <c r="R1860">
        <v>255</v>
      </c>
      <c r="S1860" t="s">
        <v>1603</v>
      </c>
      <c r="T1860" t="s">
        <v>1603</v>
      </c>
      <c r="U1860" t="s">
        <v>1603</v>
      </c>
      <c r="V1860" t="s">
        <v>1603</v>
      </c>
      <c r="W1860" t="s">
        <v>1603</v>
      </c>
      <c r="X1860" t="s">
        <v>1603</v>
      </c>
      <c r="Y1860" t="s">
        <v>2633</v>
      </c>
      <c r="Z1860" t="s">
        <v>1603</v>
      </c>
      <c r="AA1860" t="s">
        <v>1603</v>
      </c>
      <c r="AB1860" t="s">
        <v>2634</v>
      </c>
      <c r="AC1860" t="s">
        <v>1603</v>
      </c>
      <c r="AD1860" t="s">
        <v>1603</v>
      </c>
      <c r="AE1860" t="s">
        <v>1603</v>
      </c>
    </row>
    <row r="1861" spans="1:31" x14ac:dyDescent="0.25">
      <c r="A1861" t="s">
        <v>4684</v>
      </c>
      <c r="B1861"/>
      <c r="C1861" t="str">
        <f>_xlfn.IFNA(VLOOKUP(CONCATENATE($A1861,"|","PI"),'Compare PI to Roll'!$A:$D,4,FALSE),"")</f>
        <v/>
      </c>
      <c r="D1861" t="str">
        <f>_xlfn.IFNA(VLOOKUP(CONCATENATE($A1861,"|","PI"),'Compare PI to Roll'!$A:$D,4,FALSE),"")</f>
        <v/>
      </c>
      <c r="E1861" t="str">
        <f>_xlfn.IFNA(VLOOKUP(CONCATENATE($A1861,"|","ROLL"),'Compare PI to Roll'!$A:$D,4,FALSE),"")</f>
        <v>ROLL</v>
      </c>
      <c r="F1861" t="str">
        <f>_xlfn.IFNA(VLOOKUP(CONCATENATE($A1861,"|","ROLL"),'Compare PI to Roll'!$A:$D,4,FALSE),"")</f>
        <v>ROLL</v>
      </c>
      <c r="G1861" t="str">
        <f t="shared" si="29"/>
        <v>0|0|1|1</v>
      </c>
      <c r="H1861" t="str">
        <f>_xlfn.IFNA(VLOOKUP(K1861,'Tables to Map'!A:B,2,FALSE),"")</f>
        <v/>
      </c>
      <c r="I1861" t="s">
        <v>8</v>
      </c>
      <c r="J1861" t="s">
        <v>9</v>
      </c>
      <c r="K1861" t="s">
        <v>497</v>
      </c>
      <c r="L1861" t="s">
        <v>2211</v>
      </c>
      <c r="M1861">
        <v>7</v>
      </c>
      <c r="N1861" t="s">
        <v>1603</v>
      </c>
      <c r="O1861" t="s">
        <v>2636</v>
      </c>
      <c r="P1861" t="s">
        <v>2632</v>
      </c>
      <c r="Q1861">
        <v>255</v>
      </c>
      <c r="R1861">
        <v>255</v>
      </c>
      <c r="S1861" t="s">
        <v>1603</v>
      </c>
      <c r="T1861" t="s">
        <v>1603</v>
      </c>
      <c r="U1861" t="s">
        <v>1603</v>
      </c>
      <c r="V1861" t="s">
        <v>1603</v>
      </c>
      <c r="W1861" t="s">
        <v>1603</v>
      </c>
      <c r="X1861" t="s">
        <v>1603</v>
      </c>
      <c r="Y1861" t="s">
        <v>2633</v>
      </c>
      <c r="Z1861" t="s">
        <v>1603</v>
      </c>
      <c r="AA1861" t="s">
        <v>1603</v>
      </c>
      <c r="AB1861" t="s">
        <v>2634</v>
      </c>
      <c r="AC1861" t="s">
        <v>1603</v>
      </c>
      <c r="AD1861" t="s">
        <v>1603</v>
      </c>
      <c r="AE1861" t="s">
        <v>1603</v>
      </c>
    </row>
    <row r="1862" spans="1:31" x14ac:dyDescent="0.25">
      <c r="A1862" t="s">
        <v>4685</v>
      </c>
      <c r="B1862"/>
      <c r="C1862" t="str">
        <f>_xlfn.IFNA(VLOOKUP(CONCATENATE($A1862,"|","PI"),'Compare PI to Roll'!$A:$D,4,FALSE),"")</f>
        <v/>
      </c>
      <c r="D1862" t="str">
        <f>_xlfn.IFNA(VLOOKUP(CONCATENATE($A1862,"|","PI"),'Compare PI to Roll'!$A:$D,4,FALSE),"")</f>
        <v/>
      </c>
      <c r="E1862" t="str">
        <f>_xlfn.IFNA(VLOOKUP(CONCATENATE($A1862,"|","ROLL"),'Compare PI to Roll'!$A:$D,4,FALSE),"")</f>
        <v>ROLL</v>
      </c>
      <c r="F1862" t="str">
        <f>_xlfn.IFNA(VLOOKUP(CONCATENATE($A1862,"|","ROLL"),'Compare PI to Roll'!$A:$D,4,FALSE),"")</f>
        <v>ROLL</v>
      </c>
      <c r="G1862" t="str">
        <f t="shared" si="29"/>
        <v>0|0|1|1</v>
      </c>
      <c r="H1862" t="str">
        <f>_xlfn.IFNA(VLOOKUP(K1862,'Tables to Map'!A:B,2,FALSE),"")</f>
        <v/>
      </c>
      <c r="I1862" t="s">
        <v>8</v>
      </c>
      <c r="J1862" t="s">
        <v>9</v>
      </c>
      <c r="K1862" t="s">
        <v>497</v>
      </c>
      <c r="L1862" t="s">
        <v>2212</v>
      </c>
      <c r="M1862">
        <v>8</v>
      </c>
      <c r="N1862" t="s">
        <v>1603</v>
      </c>
      <c r="O1862" t="s">
        <v>2636</v>
      </c>
      <c r="P1862" t="s">
        <v>2632</v>
      </c>
      <c r="Q1862">
        <v>255</v>
      </c>
      <c r="R1862">
        <v>255</v>
      </c>
      <c r="S1862" t="s">
        <v>1603</v>
      </c>
      <c r="T1862" t="s">
        <v>1603</v>
      </c>
      <c r="U1862" t="s">
        <v>1603</v>
      </c>
      <c r="V1862" t="s">
        <v>1603</v>
      </c>
      <c r="W1862" t="s">
        <v>1603</v>
      </c>
      <c r="X1862" t="s">
        <v>1603</v>
      </c>
      <c r="Y1862" t="s">
        <v>2633</v>
      </c>
      <c r="Z1862" t="s">
        <v>1603</v>
      </c>
      <c r="AA1862" t="s">
        <v>1603</v>
      </c>
      <c r="AB1862" t="s">
        <v>2634</v>
      </c>
      <c r="AC1862" t="s">
        <v>1603</v>
      </c>
      <c r="AD1862" t="s">
        <v>1603</v>
      </c>
      <c r="AE1862" t="s">
        <v>1603</v>
      </c>
    </row>
    <row r="1863" spans="1:31" x14ac:dyDescent="0.25">
      <c r="A1863" t="s">
        <v>4686</v>
      </c>
      <c r="B1863"/>
      <c r="C1863" t="str">
        <f>_xlfn.IFNA(VLOOKUP(CONCATENATE($A1863,"|","PI"),'Compare PI to Roll'!$A:$D,4,FALSE),"")</f>
        <v/>
      </c>
      <c r="D1863" t="str">
        <f>_xlfn.IFNA(VLOOKUP(CONCATENATE($A1863,"|","PI"),'Compare PI to Roll'!$A:$D,4,FALSE),"")</f>
        <v/>
      </c>
      <c r="E1863" t="str">
        <f>_xlfn.IFNA(VLOOKUP(CONCATENATE($A1863,"|","ROLL"),'Compare PI to Roll'!$A:$D,4,FALSE),"")</f>
        <v>ROLL</v>
      </c>
      <c r="F1863" t="str">
        <f>_xlfn.IFNA(VLOOKUP(CONCATENATE($A1863,"|","ROLL"),'Compare PI to Roll'!$A:$D,4,FALSE),"")</f>
        <v>ROLL</v>
      </c>
      <c r="G1863" t="str">
        <f t="shared" si="29"/>
        <v>0|0|1|1</v>
      </c>
      <c r="H1863" t="str">
        <f>_xlfn.IFNA(VLOOKUP(K1863,'Tables to Map'!A:B,2,FALSE),"")</f>
        <v/>
      </c>
      <c r="I1863" t="s">
        <v>8</v>
      </c>
      <c r="J1863" t="s">
        <v>9</v>
      </c>
      <c r="K1863" t="s">
        <v>497</v>
      </c>
      <c r="L1863" t="s">
        <v>2213</v>
      </c>
      <c r="M1863">
        <v>9</v>
      </c>
      <c r="N1863" t="s">
        <v>1603</v>
      </c>
      <c r="O1863" t="s">
        <v>2636</v>
      </c>
      <c r="P1863" t="s">
        <v>2632</v>
      </c>
      <c r="Q1863">
        <v>255</v>
      </c>
      <c r="R1863">
        <v>255</v>
      </c>
      <c r="S1863" t="s">
        <v>1603</v>
      </c>
      <c r="T1863" t="s">
        <v>1603</v>
      </c>
      <c r="U1863" t="s">
        <v>1603</v>
      </c>
      <c r="V1863" t="s">
        <v>1603</v>
      </c>
      <c r="W1863" t="s">
        <v>1603</v>
      </c>
      <c r="X1863" t="s">
        <v>1603</v>
      </c>
      <c r="Y1863" t="s">
        <v>2633</v>
      </c>
      <c r="Z1863" t="s">
        <v>1603</v>
      </c>
      <c r="AA1863" t="s">
        <v>1603</v>
      </c>
      <c r="AB1863" t="s">
        <v>2634</v>
      </c>
      <c r="AC1863" t="s">
        <v>1603</v>
      </c>
      <c r="AD1863" t="s">
        <v>1603</v>
      </c>
      <c r="AE1863" t="s">
        <v>1603</v>
      </c>
    </row>
    <row r="1864" spans="1:31" x14ac:dyDescent="0.25">
      <c r="A1864" t="s">
        <v>4687</v>
      </c>
      <c r="B1864"/>
      <c r="C1864" t="str">
        <f>_xlfn.IFNA(VLOOKUP(CONCATENATE($A1864,"|","PI"),'Compare PI to Roll'!$A:$D,4,FALSE),"")</f>
        <v/>
      </c>
      <c r="D1864" t="str">
        <f>_xlfn.IFNA(VLOOKUP(CONCATENATE($A1864,"|","PI"),'Compare PI to Roll'!$A:$D,4,FALSE),"")</f>
        <v/>
      </c>
      <c r="E1864" t="str">
        <f>_xlfn.IFNA(VLOOKUP(CONCATENATE($A1864,"|","ROLL"),'Compare PI to Roll'!$A:$D,4,FALSE),"")</f>
        <v>ROLL</v>
      </c>
      <c r="F1864" t="str">
        <f>_xlfn.IFNA(VLOOKUP(CONCATENATE($A1864,"|","ROLL"),'Compare PI to Roll'!$A:$D,4,FALSE),"")</f>
        <v>ROLL</v>
      </c>
      <c r="G1864" t="str">
        <f t="shared" si="29"/>
        <v>0|0|1|1</v>
      </c>
      <c r="H1864" t="str">
        <f>_xlfn.IFNA(VLOOKUP(K1864,'Tables to Map'!A:B,2,FALSE),"")</f>
        <v/>
      </c>
      <c r="I1864" t="s">
        <v>8</v>
      </c>
      <c r="J1864" t="s">
        <v>9</v>
      </c>
      <c r="K1864" t="s">
        <v>497</v>
      </c>
      <c r="L1864" t="s">
        <v>2215</v>
      </c>
      <c r="M1864">
        <v>10</v>
      </c>
      <c r="N1864" t="s">
        <v>1603</v>
      </c>
      <c r="O1864" t="s">
        <v>2636</v>
      </c>
      <c r="P1864" t="s">
        <v>2632</v>
      </c>
      <c r="Q1864">
        <v>255</v>
      </c>
      <c r="R1864">
        <v>255</v>
      </c>
      <c r="S1864" t="s">
        <v>1603</v>
      </c>
      <c r="T1864" t="s">
        <v>1603</v>
      </c>
      <c r="U1864" t="s">
        <v>1603</v>
      </c>
      <c r="V1864" t="s">
        <v>1603</v>
      </c>
      <c r="W1864" t="s">
        <v>1603</v>
      </c>
      <c r="X1864" t="s">
        <v>1603</v>
      </c>
      <c r="Y1864" t="s">
        <v>2633</v>
      </c>
      <c r="Z1864" t="s">
        <v>1603</v>
      </c>
      <c r="AA1864" t="s">
        <v>1603</v>
      </c>
      <c r="AB1864" t="s">
        <v>2634</v>
      </c>
      <c r="AC1864" t="s">
        <v>1603</v>
      </c>
      <c r="AD1864" t="s">
        <v>1603</v>
      </c>
      <c r="AE1864" t="s">
        <v>1603</v>
      </c>
    </row>
    <row r="1865" spans="1:31" x14ac:dyDescent="0.25">
      <c r="A1865" t="s">
        <v>4688</v>
      </c>
      <c r="B1865"/>
      <c r="C1865" t="str">
        <f>_xlfn.IFNA(VLOOKUP(CONCATENATE($A1865,"|","PI"),'Compare PI to Roll'!$A:$D,4,FALSE),"")</f>
        <v/>
      </c>
      <c r="D1865" t="str">
        <f>_xlfn.IFNA(VLOOKUP(CONCATENATE($A1865,"|","PI"),'Compare PI to Roll'!$A:$D,4,FALSE),"")</f>
        <v/>
      </c>
      <c r="E1865" t="str">
        <f>_xlfn.IFNA(VLOOKUP(CONCATENATE($A1865,"|","ROLL"),'Compare PI to Roll'!$A:$D,4,FALSE),"")</f>
        <v>ROLL</v>
      </c>
      <c r="F1865" t="str">
        <f>_xlfn.IFNA(VLOOKUP(CONCATENATE($A1865,"|","ROLL"),'Compare PI to Roll'!$A:$D,4,FALSE),"")</f>
        <v>ROLL</v>
      </c>
      <c r="G1865" t="str">
        <f t="shared" si="29"/>
        <v>0|0|1|1</v>
      </c>
      <c r="H1865" t="str">
        <f>_xlfn.IFNA(VLOOKUP(K1865,'Tables to Map'!A:B,2,FALSE),"")</f>
        <v/>
      </c>
      <c r="I1865" t="s">
        <v>8</v>
      </c>
      <c r="J1865" t="s">
        <v>9</v>
      </c>
      <c r="K1865" t="s">
        <v>497</v>
      </c>
      <c r="L1865" t="s">
        <v>2216</v>
      </c>
      <c r="M1865">
        <v>11</v>
      </c>
      <c r="N1865" t="s">
        <v>1603</v>
      </c>
      <c r="O1865" t="s">
        <v>2636</v>
      </c>
      <c r="P1865" t="s">
        <v>2632</v>
      </c>
      <c r="Q1865">
        <v>255</v>
      </c>
      <c r="R1865">
        <v>255</v>
      </c>
      <c r="S1865" t="s">
        <v>1603</v>
      </c>
      <c r="T1865" t="s">
        <v>1603</v>
      </c>
      <c r="U1865" t="s">
        <v>1603</v>
      </c>
      <c r="V1865" t="s">
        <v>1603</v>
      </c>
      <c r="W1865" t="s">
        <v>1603</v>
      </c>
      <c r="X1865" t="s">
        <v>1603</v>
      </c>
      <c r="Y1865" t="s">
        <v>2633</v>
      </c>
      <c r="Z1865" t="s">
        <v>1603</v>
      </c>
      <c r="AA1865" t="s">
        <v>1603</v>
      </c>
      <c r="AB1865" t="s">
        <v>2634</v>
      </c>
      <c r="AC1865" t="s">
        <v>1603</v>
      </c>
      <c r="AD1865" t="s">
        <v>1603</v>
      </c>
      <c r="AE1865" t="s">
        <v>1603</v>
      </c>
    </row>
    <row r="1866" spans="1:31" x14ac:dyDescent="0.25">
      <c r="A1866" t="s">
        <v>4689</v>
      </c>
      <c r="B1866"/>
      <c r="C1866" t="str">
        <f>_xlfn.IFNA(VLOOKUP(CONCATENATE($A1866,"|","PI"),'Compare PI to Roll'!$A:$D,4,FALSE),"")</f>
        <v/>
      </c>
      <c r="D1866" t="str">
        <f>_xlfn.IFNA(VLOOKUP(CONCATENATE($A1866,"|","PI"),'Compare PI to Roll'!$A:$D,4,FALSE),"")</f>
        <v/>
      </c>
      <c r="E1866" t="str">
        <f>_xlfn.IFNA(VLOOKUP(CONCATENATE($A1866,"|","ROLL"),'Compare PI to Roll'!$A:$D,4,FALSE),"")</f>
        <v>ROLL</v>
      </c>
      <c r="F1866" t="str">
        <f>_xlfn.IFNA(VLOOKUP(CONCATENATE($A1866,"|","ROLL"),'Compare PI to Roll'!$A:$D,4,FALSE),"")</f>
        <v>ROLL</v>
      </c>
      <c r="G1866" t="str">
        <f t="shared" si="29"/>
        <v>0|0|1|1</v>
      </c>
      <c r="H1866" t="str">
        <f>_xlfn.IFNA(VLOOKUP(K1866,'Tables to Map'!A:B,2,FALSE),"")</f>
        <v/>
      </c>
      <c r="I1866" t="s">
        <v>8</v>
      </c>
      <c r="J1866" t="s">
        <v>9</v>
      </c>
      <c r="K1866" t="s">
        <v>497</v>
      </c>
      <c r="L1866" t="s">
        <v>2217</v>
      </c>
      <c r="M1866">
        <v>12</v>
      </c>
      <c r="N1866" t="s">
        <v>1603</v>
      </c>
      <c r="O1866" t="s">
        <v>2636</v>
      </c>
      <c r="P1866" t="s">
        <v>2632</v>
      </c>
      <c r="Q1866">
        <v>255</v>
      </c>
      <c r="R1866">
        <v>255</v>
      </c>
      <c r="S1866" t="s">
        <v>1603</v>
      </c>
      <c r="T1866" t="s">
        <v>1603</v>
      </c>
      <c r="U1866" t="s">
        <v>1603</v>
      </c>
      <c r="V1866" t="s">
        <v>1603</v>
      </c>
      <c r="W1866" t="s">
        <v>1603</v>
      </c>
      <c r="X1866" t="s">
        <v>1603</v>
      </c>
      <c r="Y1866" t="s">
        <v>2633</v>
      </c>
      <c r="Z1866" t="s">
        <v>1603</v>
      </c>
      <c r="AA1866" t="s">
        <v>1603</v>
      </c>
      <c r="AB1866" t="s">
        <v>2634</v>
      </c>
      <c r="AC1866" t="s">
        <v>1603</v>
      </c>
      <c r="AD1866" t="s">
        <v>1603</v>
      </c>
      <c r="AE1866" t="s">
        <v>1603</v>
      </c>
    </row>
    <row r="1867" spans="1:31" x14ac:dyDescent="0.25">
      <c r="A1867" t="s">
        <v>4690</v>
      </c>
      <c r="B1867"/>
      <c r="C1867" t="str">
        <f>_xlfn.IFNA(VLOOKUP(CONCATENATE($A1867,"|","PI"),'Compare PI to Roll'!$A:$D,4,FALSE),"")</f>
        <v/>
      </c>
      <c r="D1867" t="str">
        <f>_xlfn.IFNA(VLOOKUP(CONCATENATE($A1867,"|","PI"),'Compare PI to Roll'!$A:$D,4,FALSE),"")</f>
        <v/>
      </c>
      <c r="E1867" t="str">
        <f>_xlfn.IFNA(VLOOKUP(CONCATENATE($A1867,"|","ROLL"),'Compare PI to Roll'!$A:$D,4,FALSE),"")</f>
        <v>ROLL</v>
      </c>
      <c r="F1867" t="str">
        <f>_xlfn.IFNA(VLOOKUP(CONCATENATE($A1867,"|","ROLL"),'Compare PI to Roll'!$A:$D,4,FALSE),"")</f>
        <v>ROLL</v>
      </c>
      <c r="G1867" t="str">
        <f t="shared" si="29"/>
        <v>0|0|1|1</v>
      </c>
      <c r="H1867" t="str">
        <f>_xlfn.IFNA(VLOOKUP(K1867,'Tables to Map'!A:B,2,FALSE),"")</f>
        <v/>
      </c>
      <c r="I1867" t="s">
        <v>8</v>
      </c>
      <c r="J1867" t="s">
        <v>9</v>
      </c>
      <c r="K1867" t="s">
        <v>497</v>
      </c>
      <c r="L1867" t="s">
        <v>2218</v>
      </c>
      <c r="M1867">
        <v>13</v>
      </c>
      <c r="N1867" t="s">
        <v>1603</v>
      </c>
      <c r="O1867" t="s">
        <v>2636</v>
      </c>
      <c r="P1867" t="s">
        <v>2632</v>
      </c>
      <c r="Q1867">
        <v>255</v>
      </c>
      <c r="R1867">
        <v>255</v>
      </c>
      <c r="S1867" t="s">
        <v>1603</v>
      </c>
      <c r="T1867" t="s">
        <v>1603</v>
      </c>
      <c r="U1867" t="s">
        <v>1603</v>
      </c>
      <c r="V1867" t="s">
        <v>1603</v>
      </c>
      <c r="W1867" t="s">
        <v>1603</v>
      </c>
      <c r="X1867" t="s">
        <v>1603</v>
      </c>
      <c r="Y1867" t="s">
        <v>2633</v>
      </c>
      <c r="Z1867" t="s">
        <v>1603</v>
      </c>
      <c r="AA1867" t="s">
        <v>1603</v>
      </c>
      <c r="AB1867" t="s">
        <v>2634</v>
      </c>
      <c r="AC1867" t="s">
        <v>1603</v>
      </c>
      <c r="AD1867" t="s">
        <v>1603</v>
      </c>
      <c r="AE1867" t="s">
        <v>1603</v>
      </c>
    </row>
    <row r="1868" spans="1:31" x14ac:dyDescent="0.25">
      <c r="A1868" t="s">
        <v>4691</v>
      </c>
      <c r="B1868"/>
      <c r="C1868" t="str">
        <f>_xlfn.IFNA(VLOOKUP(CONCATENATE($A1868,"|","PI"),'Compare PI to Roll'!$A:$D,4,FALSE),"")</f>
        <v/>
      </c>
      <c r="D1868" t="str">
        <f>_xlfn.IFNA(VLOOKUP(CONCATENATE($A1868,"|","PI"),'Compare PI to Roll'!$A:$D,4,FALSE),"")</f>
        <v/>
      </c>
      <c r="E1868" t="str">
        <f>_xlfn.IFNA(VLOOKUP(CONCATENATE($A1868,"|","ROLL"),'Compare PI to Roll'!$A:$D,4,FALSE),"")</f>
        <v>ROLL</v>
      </c>
      <c r="F1868" t="str">
        <f>_xlfn.IFNA(VLOOKUP(CONCATENATE($A1868,"|","ROLL"),'Compare PI to Roll'!$A:$D,4,FALSE),"")</f>
        <v>ROLL</v>
      </c>
      <c r="G1868" t="str">
        <f t="shared" si="29"/>
        <v>0|0|1|1</v>
      </c>
      <c r="H1868" t="str">
        <f>_xlfn.IFNA(VLOOKUP(K1868,'Tables to Map'!A:B,2,FALSE),"")</f>
        <v/>
      </c>
      <c r="I1868" t="s">
        <v>8</v>
      </c>
      <c r="J1868" t="s">
        <v>9</v>
      </c>
      <c r="K1868" t="s">
        <v>497</v>
      </c>
      <c r="L1868" t="s">
        <v>2222</v>
      </c>
      <c r="M1868">
        <v>14</v>
      </c>
      <c r="N1868" t="s">
        <v>1603</v>
      </c>
      <c r="O1868" t="s">
        <v>2636</v>
      </c>
      <c r="P1868" t="s">
        <v>2632</v>
      </c>
      <c r="Q1868">
        <v>255</v>
      </c>
      <c r="R1868">
        <v>255</v>
      </c>
      <c r="S1868" t="s">
        <v>1603</v>
      </c>
      <c r="T1868" t="s">
        <v>1603</v>
      </c>
      <c r="U1868" t="s">
        <v>1603</v>
      </c>
      <c r="V1868" t="s">
        <v>1603</v>
      </c>
      <c r="W1868" t="s">
        <v>1603</v>
      </c>
      <c r="X1868" t="s">
        <v>1603</v>
      </c>
      <c r="Y1868" t="s">
        <v>2633</v>
      </c>
      <c r="Z1868" t="s">
        <v>1603</v>
      </c>
      <c r="AA1868" t="s">
        <v>1603</v>
      </c>
      <c r="AB1868" t="s">
        <v>2634</v>
      </c>
      <c r="AC1868" t="s">
        <v>1603</v>
      </c>
      <c r="AD1868" t="s">
        <v>1603</v>
      </c>
      <c r="AE1868" t="s">
        <v>1603</v>
      </c>
    </row>
    <row r="1869" spans="1:31" x14ac:dyDescent="0.25">
      <c r="A1869" t="s">
        <v>4692</v>
      </c>
      <c r="B1869"/>
      <c r="C1869" t="str">
        <f>_xlfn.IFNA(VLOOKUP(CONCATENATE($A1869,"|","PI"),'Compare PI to Roll'!$A:$D,4,FALSE),"")</f>
        <v/>
      </c>
      <c r="D1869" t="str">
        <f>_xlfn.IFNA(VLOOKUP(CONCATENATE($A1869,"|","PI"),'Compare PI to Roll'!$A:$D,4,FALSE),"")</f>
        <v/>
      </c>
      <c r="E1869" t="str">
        <f>_xlfn.IFNA(VLOOKUP(CONCATENATE($A1869,"|","ROLL"),'Compare PI to Roll'!$A:$D,4,FALSE),"")</f>
        <v>ROLL</v>
      </c>
      <c r="F1869" t="str">
        <f>_xlfn.IFNA(VLOOKUP(CONCATENATE($A1869,"|","ROLL"),'Compare PI to Roll'!$A:$D,4,FALSE),"")</f>
        <v>ROLL</v>
      </c>
      <c r="G1869" t="str">
        <f t="shared" si="29"/>
        <v>0|0|1|1</v>
      </c>
      <c r="H1869" t="str">
        <f>_xlfn.IFNA(VLOOKUP(K1869,'Tables to Map'!A:B,2,FALSE),"")</f>
        <v/>
      </c>
      <c r="I1869" t="s">
        <v>8</v>
      </c>
      <c r="J1869" t="s">
        <v>9</v>
      </c>
      <c r="K1869" t="s">
        <v>497</v>
      </c>
      <c r="L1869" t="s">
        <v>10</v>
      </c>
      <c r="M1869">
        <v>15</v>
      </c>
      <c r="N1869" t="s">
        <v>1603</v>
      </c>
      <c r="O1869" t="s">
        <v>2636</v>
      </c>
      <c r="P1869" t="s">
        <v>2630</v>
      </c>
      <c r="Q1869" t="s">
        <v>1603</v>
      </c>
      <c r="R1869" t="s">
        <v>1603</v>
      </c>
      <c r="S1869">
        <v>10</v>
      </c>
      <c r="T1869">
        <v>10</v>
      </c>
      <c r="U1869">
        <v>0</v>
      </c>
      <c r="V1869" t="s">
        <v>1603</v>
      </c>
      <c r="W1869" t="s">
        <v>1603</v>
      </c>
      <c r="X1869" t="s">
        <v>1603</v>
      </c>
      <c r="Y1869" t="s">
        <v>1603</v>
      </c>
      <c r="Z1869" t="s">
        <v>1603</v>
      </c>
      <c r="AA1869" t="s">
        <v>1603</v>
      </c>
      <c r="AB1869" t="s">
        <v>1603</v>
      </c>
      <c r="AC1869" t="s">
        <v>1603</v>
      </c>
      <c r="AD1869" t="s">
        <v>1603</v>
      </c>
      <c r="AE1869" t="s">
        <v>1603</v>
      </c>
    </row>
    <row r="1870" spans="1:31" x14ac:dyDescent="0.25">
      <c r="A1870" t="s">
        <v>4693</v>
      </c>
      <c r="C1870" t="str">
        <f>_xlfn.IFNA(VLOOKUP(CONCATENATE($A1870,"|","PI"),'Compare PI to Roll'!$A:$D,4,FALSE),"")</f>
        <v/>
      </c>
      <c r="D1870" t="str">
        <f>_xlfn.IFNA(VLOOKUP(CONCATENATE($A1870,"|","PI"),'Compare PI to Roll'!$A:$D,4,FALSE),"")</f>
        <v/>
      </c>
      <c r="E1870" t="str">
        <f>_xlfn.IFNA(VLOOKUP(CONCATENATE($A1870,"|","ROLL"),'Compare PI to Roll'!$A:$D,4,FALSE),"")</f>
        <v>ROLL</v>
      </c>
      <c r="F1870" t="str">
        <f>_xlfn.IFNA(VLOOKUP(CONCATENATE($A1870,"|","ROLL"),'Compare PI to Roll'!$A:$D,4,FALSE),"")</f>
        <v>ROLL</v>
      </c>
      <c r="G1870" t="str">
        <f t="shared" si="29"/>
        <v>0|0|1|1</v>
      </c>
      <c r="H1870">
        <f>_xlfn.IFNA(VLOOKUP(K1870,'Tables to Map'!A:B,2,FALSE),"")</f>
        <v>1</v>
      </c>
      <c r="I1870" t="s">
        <v>8</v>
      </c>
      <c r="J1870" t="s">
        <v>9</v>
      </c>
      <c r="K1870" t="s">
        <v>2090</v>
      </c>
      <c r="L1870" t="s">
        <v>2091</v>
      </c>
      <c r="M1870">
        <v>1</v>
      </c>
      <c r="N1870" t="s">
        <v>1603</v>
      </c>
      <c r="O1870" t="s">
        <v>2629</v>
      </c>
      <c r="P1870" t="s">
        <v>2630</v>
      </c>
      <c r="Q1870" t="s">
        <v>1603</v>
      </c>
      <c r="R1870" t="s">
        <v>1603</v>
      </c>
      <c r="S1870">
        <v>10</v>
      </c>
      <c r="T1870">
        <v>10</v>
      </c>
      <c r="U1870">
        <v>0</v>
      </c>
      <c r="V1870" t="s">
        <v>1603</v>
      </c>
      <c r="W1870" t="s">
        <v>1603</v>
      </c>
      <c r="X1870" t="s">
        <v>1603</v>
      </c>
      <c r="Y1870" t="s">
        <v>1603</v>
      </c>
      <c r="Z1870" t="s">
        <v>1603</v>
      </c>
      <c r="AA1870" t="s">
        <v>1603</v>
      </c>
      <c r="AB1870" t="s">
        <v>1603</v>
      </c>
      <c r="AC1870" t="s">
        <v>1603</v>
      </c>
      <c r="AD1870" t="s">
        <v>1603</v>
      </c>
      <c r="AE1870" t="s">
        <v>1603</v>
      </c>
    </row>
    <row r="1871" spans="1:31" x14ac:dyDescent="0.25">
      <c r="A1871" t="s">
        <v>4694</v>
      </c>
      <c r="C1871" t="str">
        <f>_xlfn.IFNA(VLOOKUP(CONCATENATE($A1871,"|","PI"),'Compare PI to Roll'!$A:$D,4,FALSE),"")</f>
        <v/>
      </c>
      <c r="D1871" t="str">
        <f>_xlfn.IFNA(VLOOKUP(CONCATENATE($A1871,"|","PI"),'Compare PI to Roll'!$A:$D,4,FALSE),"")</f>
        <v/>
      </c>
      <c r="E1871" t="str">
        <f>_xlfn.IFNA(VLOOKUP(CONCATENATE($A1871,"|","ROLL"),'Compare PI to Roll'!$A:$D,4,FALSE),"")</f>
        <v>ROLL</v>
      </c>
      <c r="F1871" t="str">
        <f>_xlfn.IFNA(VLOOKUP(CONCATENATE($A1871,"|","ROLL"),'Compare PI to Roll'!$A:$D,4,FALSE),"")</f>
        <v>ROLL</v>
      </c>
      <c r="G1871" t="str">
        <f t="shared" si="29"/>
        <v>0|0|1|1</v>
      </c>
      <c r="H1871">
        <f>_xlfn.IFNA(VLOOKUP(K1871,'Tables to Map'!A:B,2,FALSE),"")</f>
        <v>1</v>
      </c>
      <c r="I1871" t="s">
        <v>8</v>
      </c>
      <c r="J1871" t="s">
        <v>9</v>
      </c>
      <c r="K1871" t="s">
        <v>2090</v>
      </c>
      <c r="L1871" t="s">
        <v>2092</v>
      </c>
      <c r="M1871">
        <v>2</v>
      </c>
      <c r="N1871" t="s">
        <v>1603</v>
      </c>
      <c r="O1871" t="s">
        <v>2629</v>
      </c>
      <c r="P1871" t="s">
        <v>4695</v>
      </c>
      <c r="Q1871">
        <v>20</v>
      </c>
      <c r="R1871">
        <v>20</v>
      </c>
      <c r="S1871" t="s">
        <v>1603</v>
      </c>
      <c r="T1871" t="s">
        <v>1603</v>
      </c>
      <c r="U1871" t="s">
        <v>1603</v>
      </c>
      <c r="V1871" t="s">
        <v>1603</v>
      </c>
      <c r="W1871" t="s">
        <v>1603</v>
      </c>
      <c r="X1871" t="s">
        <v>1603</v>
      </c>
      <c r="Y1871" t="s">
        <v>1603</v>
      </c>
      <c r="Z1871" t="s">
        <v>1603</v>
      </c>
      <c r="AA1871" t="s">
        <v>1603</v>
      </c>
      <c r="AB1871" t="s">
        <v>1603</v>
      </c>
      <c r="AC1871" t="s">
        <v>1603</v>
      </c>
      <c r="AD1871" t="s">
        <v>1603</v>
      </c>
      <c r="AE1871" t="s">
        <v>1603</v>
      </c>
    </row>
    <row r="1872" spans="1:31" x14ac:dyDescent="0.25">
      <c r="A1872" t="s">
        <v>4696</v>
      </c>
      <c r="C1872" t="str">
        <f>_xlfn.IFNA(VLOOKUP(CONCATENATE($A1872,"|","PI"),'Compare PI to Roll'!$A:$D,4,FALSE),"")</f>
        <v/>
      </c>
      <c r="D1872" t="str">
        <f>_xlfn.IFNA(VLOOKUP(CONCATENATE($A1872,"|","PI"),'Compare PI to Roll'!$A:$D,4,FALSE),"")</f>
        <v/>
      </c>
      <c r="E1872" t="str">
        <f>_xlfn.IFNA(VLOOKUP(CONCATENATE($A1872,"|","ROLL"),'Compare PI to Roll'!$A:$D,4,FALSE),"")</f>
        <v>ROLL</v>
      </c>
      <c r="F1872" t="str">
        <f>_xlfn.IFNA(VLOOKUP(CONCATENATE($A1872,"|","ROLL"),'Compare PI to Roll'!$A:$D,4,FALSE),"")</f>
        <v>ROLL</v>
      </c>
      <c r="G1872" t="str">
        <f t="shared" si="29"/>
        <v>0|0|1|1</v>
      </c>
      <c r="H1872">
        <f>_xlfn.IFNA(VLOOKUP(K1872,'Tables to Map'!A:B,2,FALSE),"")</f>
        <v>1</v>
      </c>
      <c r="I1872" t="s">
        <v>8</v>
      </c>
      <c r="J1872" t="s">
        <v>9</v>
      </c>
      <c r="K1872" t="s">
        <v>2090</v>
      </c>
      <c r="L1872" t="s">
        <v>622</v>
      </c>
      <c r="M1872">
        <v>3</v>
      </c>
      <c r="N1872" t="s">
        <v>1603</v>
      </c>
      <c r="O1872" t="s">
        <v>2629</v>
      </c>
      <c r="P1872" t="s">
        <v>2630</v>
      </c>
      <c r="Q1872" t="s">
        <v>1603</v>
      </c>
      <c r="R1872" t="s">
        <v>1603</v>
      </c>
      <c r="S1872">
        <v>10</v>
      </c>
      <c r="T1872">
        <v>10</v>
      </c>
      <c r="U1872">
        <v>0</v>
      </c>
      <c r="V1872" t="s">
        <v>1603</v>
      </c>
      <c r="W1872" t="s">
        <v>1603</v>
      </c>
      <c r="X1872" t="s">
        <v>1603</v>
      </c>
      <c r="Y1872" t="s">
        <v>1603</v>
      </c>
      <c r="Z1872" t="s">
        <v>1603</v>
      </c>
      <c r="AA1872" t="s">
        <v>1603</v>
      </c>
      <c r="AB1872" t="s">
        <v>1603</v>
      </c>
      <c r="AC1872" t="s">
        <v>1603</v>
      </c>
      <c r="AD1872" t="s">
        <v>1603</v>
      </c>
      <c r="AE1872" t="s">
        <v>1603</v>
      </c>
    </row>
    <row r="1873" spans="1:31" x14ac:dyDescent="0.25">
      <c r="A1873" t="s">
        <v>4697</v>
      </c>
      <c r="C1873" t="str">
        <f>_xlfn.IFNA(VLOOKUP(CONCATENATE($A1873,"|","PI"),'Compare PI to Roll'!$A:$D,4,FALSE),"")</f>
        <v/>
      </c>
      <c r="D1873" t="str">
        <f>_xlfn.IFNA(VLOOKUP(CONCATENATE($A1873,"|","PI"),'Compare PI to Roll'!$A:$D,4,FALSE),"")</f>
        <v/>
      </c>
      <c r="E1873" t="str">
        <f>_xlfn.IFNA(VLOOKUP(CONCATENATE($A1873,"|","ROLL"),'Compare PI to Roll'!$A:$D,4,FALSE),"")</f>
        <v>ROLL</v>
      </c>
      <c r="F1873" t="str">
        <f>_xlfn.IFNA(VLOOKUP(CONCATENATE($A1873,"|","ROLL"),'Compare PI to Roll'!$A:$D,4,FALSE),"")</f>
        <v>ROLL</v>
      </c>
      <c r="G1873" t="str">
        <f t="shared" si="29"/>
        <v>0|0|1|1</v>
      </c>
      <c r="H1873">
        <f>_xlfn.IFNA(VLOOKUP(K1873,'Tables to Map'!A:B,2,FALSE),"")</f>
        <v>1</v>
      </c>
      <c r="I1873" t="s">
        <v>8</v>
      </c>
      <c r="J1873" t="s">
        <v>9</v>
      </c>
      <c r="K1873" t="s">
        <v>2090</v>
      </c>
      <c r="L1873" t="s">
        <v>627</v>
      </c>
      <c r="M1873">
        <v>4</v>
      </c>
      <c r="N1873" t="s">
        <v>1603</v>
      </c>
      <c r="O1873" t="s">
        <v>2629</v>
      </c>
      <c r="P1873" t="s">
        <v>2630</v>
      </c>
      <c r="Q1873" t="s">
        <v>1603</v>
      </c>
      <c r="R1873" t="s">
        <v>1603</v>
      </c>
      <c r="S1873">
        <v>10</v>
      </c>
      <c r="T1873">
        <v>10</v>
      </c>
      <c r="U1873">
        <v>0</v>
      </c>
      <c r="V1873" t="s">
        <v>1603</v>
      </c>
      <c r="W1873" t="s">
        <v>1603</v>
      </c>
      <c r="X1873" t="s">
        <v>1603</v>
      </c>
      <c r="Y1873" t="s">
        <v>1603</v>
      </c>
      <c r="Z1873" t="s">
        <v>1603</v>
      </c>
      <c r="AA1873" t="s">
        <v>1603</v>
      </c>
      <c r="AB1873" t="s">
        <v>1603</v>
      </c>
      <c r="AC1873" t="s">
        <v>1603</v>
      </c>
      <c r="AD1873" t="s">
        <v>1603</v>
      </c>
      <c r="AE1873" t="s">
        <v>1603</v>
      </c>
    </row>
    <row r="1874" spans="1:31" x14ac:dyDescent="0.25">
      <c r="A1874" t="s">
        <v>4698</v>
      </c>
      <c r="C1874" t="str">
        <f>_xlfn.IFNA(VLOOKUP(CONCATENATE($A1874,"|","PI"),'Compare PI to Roll'!$A:$D,4,FALSE),"")</f>
        <v/>
      </c>
      <c r="D1874" t="str">
        <f>_xlfn.IFNA(VLOOKUP(CONCATENATE($A1874,"|","PI"),'Compare PI to Roll'!$A:$D,4,FALSE),"")</f>
        <v/>
      </c>
      <c r="E1874" t="str">
        <f>_xlfn.IFNA(VLOOKUP(CONCATENATE($A1874,"|","ROLL"),'Compare PI to Roll'!$A:$D,4,FALSE),"")</f>
        <v>ROLL</v>
      </c>
      <c r="F1874" t="str">
        <f>_xlfn.IFNA(VLOOKUP(CONCATENATE($A1874,"|","ROLL"),'Compare PI to Roll'!$A:$D,4,FALSE),"")</f>
        <v>ROLL</v>
      </c>
      <c r="G1874" t="str">
        <f t="shared" si="29"/>
        <v>0|0|1|1</v>
      </c>
      <c r="H1874">
        <f>_xlfn.IFNA(VLOOKUP(K1874,'Tables to Map'!A:B,2,FALSE),"")</f>
        <v>1</v>
      </c>
      <c r="I1874" t="s">
        <v>8</v>
      </c>
      <c r="J1874" t="s">
        <v>9</v>
      </c>
      <c r="K1874" t="s">
        <v>2090</v>
      </c>
      <c r="L1874" t="s">
        <v>500</v>
      </c>
      <c r="M1874">
        <v>5</v>
      </c>
      <c r="N1874" t="s">
        <v>1603</v>
      </c>
      <c r="O1874" t="s">
        <v>2629</v>
      </c>
      <c r="P1874" t="s">
        <v>2630</v>
      </c>
      <c r="Q1874" t="s">
        <v>1603</v>
      </c>
      <c r="R1874" t="s">
        <v>1603</v>
      </c>
      <c r="S1874">
        <v>10</v>
      </c>
      <c r="T1874">
        <v>10</v>
      </c>
      <c r="U1874">
        <v>0</v>
      </c>
      <c r="V1874" t="s">
        <v>1603</v>
      </c>
      <c r="W1874" t="s">
        <v>1603</v>
      </c>
      <c r="X1874" t="s">
        <v>1603</v>
      </c>
      <c r="Y1874" t="s">
        <v>1603</v>
      </c>
      <c r="Z1874" t="s">
        <v>1603</v>
      </c>
      <c r="AA1874" t="s">
        <v>1603</v>
      </c>
      <c r="AB1874" t="s">
        <v>1603</v>
      </c>
      <c r="AC1874" t="s">
        <v>1603</v>
      </c>
      <c r="AD1874" t="s">
        <v>1603</v>
      </c>
      <c r="AE1874" t="s">
        <v>1603</v>
      </c>
    </row>
    <row r="1875" spans="1:31" x14ac:dyDescent="0.25">
      <c r="A1875" t="s">
        <v>4699</v>
      </c>
      <c r="C1875" t="str">
        <f>_xlfn.IFNA(VLOOKUP(CONCATENATE($A1875,"|","PI"),'Compare PI to Roll'!$A:$D,4,FALSE),"")</f>
        <v/>
      </c>
      <c r="D1875" t="str">
        <f>_xlfn.IFNA(VLOOKUP(CONCATENATE($A1875,"|","PI"),'Compare PI to Roll'!$A:$D,4,FALSE),"")</f>
        <v/>
      </c>
      <c r="E1875" t="str">
        <f>_xlfn.IFNA(VLOOKUP(CONCATENATE($A1875,"|","ROLL"),'Compare PI to Roll'!$A:$D,4,FALSE),"")</f>
        <v>ROLL</v>
      </c>
      <c r="F1875" t="str">
        <f>_xlfn.IFNA(VLOOKUP(CONCATENATE($A1875,"|","ROLL"),'Compare PI to Roll'!$A:$D,4,FALSE),"")</f>
        <v>ROLL</v>
      </c>
      <c r="G1875" t="str">
        <f t="shared" si="29"/>
        <v>0|0|1|1</v>
      </c>
      <c r="H1875">
        <f>_xlfn.IFNA(VLOOKUP(K1875,'Tables to Map'!A:B,2,FALSE),"")</f>
        <v>1</v>
      </c>
      <c r="I1875" t="s">
        <v>8</v>
      </c>
      <c r="J1875" t="s">
        <v>9</v>
      </c>
      <c r="K1875" t="s">
        <v>2090</v>
      </c>
      <c r="L1875" t="s">
        <v>633</v>
      </c>
      <c r="M1875">
        <v>6</v>
      </c>
      <c r="N1875" t="s">
        <v>1603</v>
      </c>
      <c r="O1875" t="s">
        <v>2629</v>
      </c>
      <c r="P1875" t="s">
        <v>2630</v>
      </c>
      <c r="Q1875" t="s">
        <v>1603</v>
      </c>
      <c r="R1875" t="s">
        <v>1603</v>
      </c>
      <c r="S1875">
        <v>10</v>
      </c>
      <c r="T1875">
        <v>10</v>
      </c>
      <c r="U1875">
        <v>0</v>
      </c>
      <c r="V1875" t="s">
        <v>1603</v>
      </c>
      <c r="W1875" t="s">
        <v>1603</v>
      </c>
      <c r="X1875" t="s">
        <v>1603</v>
      </c>
      <c r="Y1875" t="s">
        <v>1603</v>
      </c>
      <c r="Z1875" t="s">
        <v>1603</v>
      </c>
      <c r="AA1875" t="s">
        <v>1603</v>
      </c>
      <c r="AB1875" t="s">
        <v>1603</v>
      </c>
      <c r="AC1875" t="s">
        <v>1603</v>
      </c>
      <c r="AD1875" t="s">
        <v>1603</v>
      </c>
      <c r="AE1875" t="s">
        <v>1603</v>
      </c>
    </row>
    <row r="1876" spans="1:31" x14ac:dyDescent="0.25">
      <c r="A1876" t="s">
        <v>4700</v>
      </c>
      <c r="C1876" t="str">
        <f>_xlfn.IFNA(VLOOKUP(CONCATENATE($A1876,"|","PI"),'Compare PI to Roll'!$A:$D,4,FALSE),"")</f>
        <v/>
      </c>
      <c r="D1876" t="str">
        <f>_xlfn.IFNA(VLOOKUP(CONCATENATE($A1876,"|","PI"),'Compare PI to Roll'!$A:$D,4,FALSE),"")</f>
        <v/>
      </c>
      <c r="E1876" t="str">
        <f>_xlfn.IFNA(VLOOKUP(CONCATENATE($A1876,"|","ROLL"),'Compare PI to Roll'!$A:$D,4,FALSE),"")</f>
        <v>ROLL</v>
      </c>
      <c r="F1876" t="str">
        <f>_xlfn.IFNA(VLOOKUP(CONCATENATE($A1876,"|","ROLL"),'Compare PI to Roll'!$A:$D,4,FALSE),"")</f>
        <v>ROLL</v>
      </c>
      <c r="G1876" t="str">
        <f t="shared" si="29"/>
        <v>0|0|1|1</v>
      </c>
      <c r="H1876">
        <f>_xlfn.IFNA(VLOOKUP(K1876,'Tables to Map'!A:B,2,FALSE),"")</f>
        <v>1</v>
      </c>
      <c r="I1876" t="s">
        <v>8</v>
      </c>
      <c r="J1876" t="s">
        <v>9</v>
      </c>
      <c r="K1876" t="s">
        <v>2090</v>
      </c>
      <c r="L1876" t="s">
        <v>2096</v>
      </c>
      <c r="M1876">
        <v>7</v>
      </c>
      <c r="N1876" t="s">
        <v>1603</v>
      </c>
      <c r="O1876" t="s">
        <v>2629</v>
      </c>
      <c r="P1876" t="s">
        <v>2630</v>
      </c>
      <c r="Q1876" t="s">
        <v>1603</v>
      </c>
      <c r="R1876" t="s">
        <v>1603</v>
      </c>
      <c r="S1876">
        <v>10</v>
      </c>
      <c r="T1876">
        <v>10</v>
      </c>
      <c r="U1876">
        <v>0</v>
      </c>
      <c r="V1876" t="s">
        <v>1603</v>
      </c>
      <c r="W1876" t="s">
        <v>1603</v>
      </c>
      <c r="X1876" t="s">
        <v>1603</v>
      </c>
      <c r="Y1876" t="s">
        <v>1603</v>
      </c>
      <c r="Z1876" t="s">
        <v>1603</v>
      </c>
      <c r="AA1876" t="s">
        <v>1603</v>
      </c>
      <c r="AB1876" t="s">
        <v>1603</v>
      </c>
      <c r="AC1876" t="s">
        <v>1603</v>
      </c>
      <c r="AD1876" t="s">
        <v>1603</v>
      </c>
      <c r="AE1876" t="s">
        <v>1603</v>
      </c>
    </row>
    <row r="1877" spans="1:31" x14ac:dyDescent="0.25">
      <c r="A1877" t="s">
        <v>4701</v>
      </c>
      <c r="C1877" t="str">
        <f>_xlfn.IFNA(VLOOKUP(CONCATENATE($A1877,"|","PI"),'Compare PI to Roll'!$A:$D,4,FALSE),"")</f>
        <v/>
      </c>
      <c r="D1877" t="str">
        <f>_xlfn.IFNA(VLOOKUP(CONCATENATE($A1877,"|","PI"),'Compare PI to Roll'!$A:$D,4,FALSE),"")</f>
        <v/>
      </c>
      <c r="E1877" t="str">
        <f>_xlfn.IFNA(VLOOKUP(CONCATENATE($A1877,"|","ROLL"),'Compare PI to Roll'!$A:$D,4,FALSE),"")</f>
        <v>ROLL</v>
      </c>
      <c r="F1877" t="str">
        <f>_xlfn.IFNA(VLOOKUP(CONCATENATE($A1877,"|","ROLL"),'Compare PI to Roll'!$A:$D,4,FALSE),"")</f>
        <v>ROLL</v>
      </c>
      <c r="G1877" t="str">
        <f t="shared" si="29"/>
        <v>0|0|1|1</v>
      </c>
      <c r="H1877">
        <f>_xlfn.IFNA(VLOOKUP(K1877,'Tables to Map'!A:B,2,FALSE),"")</f>
        <v>1</v>
      </c>
      <c r="I1877" t="s">
        <v>8</v>
      </c>
      <c r="J1877" t="s">
        <v>9</v>
      </c>
      <c r="K1877" t="s">
        <v>2090</v>
      </c>
      <c r="L1877" t="s">
        <v>2097</v>
      </c>
      <c r="M1877">
        <v>8</v>
      </c>
      <c r="N1877" t="s">
        <v>1603</v>
      </c>
      <c r="O1877" t="s">
        <v>2629</v>
      </c>
      <c r="P1877" t="s">
        <v>2630</v>
      </c>
      <c r="Q1877" t="s">
        <v>1603</v>
      </c>
      <c r="R1877" t="s">
        <v>1603</v>
      </c>
      <c r="S1877">
        <v>10</v>
      </c>
      <c r="T1877">
        <v>10</v>
      </c>
      <c r="U1877">
        <v>0</v>
      </c>
      <c r="V1877" t="s">
        <v>1603</v>
      </c>
      <c r="W1877" t="s">
        <v>1603</v>
      </c>
      <c r="X1877" t="s">
        <v>1603</v>
      </c>
      <c r="Y1877" t="s">
        <v>1603</v>
      </c>
      <c r="Z1877" t="s">
        <v>1603</v>
      </c>
      <c r="AA1877" t="s">
        <v>1603</v>
      </c>
      <c r="AB1877" t="s">
        <v>1603</v>
      </c>
      <c r="AC1877" t="s">
        <v>1603</v>
      </c>
      <c r="AD1877" t="s">
        <v>1603</v>
      </c>
      <c r="AE1877" t="s">
        <v>1603</v>
      </c>
    </row>
    <row r="1878" spans="1:31" x14ac:dyDescent="0.25">
      <c r="A1878" t="s">
        <v>4702</v>
      </c>
      <c r="C1878" t="str">
        <f>_xlfn.IFNA(VLOOKUP(CONCATENATE($A1878,"|","PI"),'Compare PI to Roll'!$A:$D,4,FALSE),"")</f>
        <v/>
      </c>
      <c r="D1878" t="str">
        <f>_xlfn.IFNA(VLOOKUP(CONCATENATE($A1878,"|","PI"),'Compare PI to Roll'!$A:$D,4,FALSE),"")</f>
        <v/>
      </c>
      <c r="E1878" t="str">
        <f>_xlfn.IFNA(VLOOKUP(CONCATENATE($A1878,"|","ROLL"),'Compare PI to Roll'!$A:$D,4,FALSE),"")</f>
        <v>ROLL</v>
      </c>
      <c r="F1878" t="str">
        <f>_xlfn.IFNA(VLOOKUP(CONCATENATE($A1878,"|","ROLL"),'Compare PI to Roll'!$A:$D,4,FALSE),"")</f>
        <v>ROLL</v>
      </c>
      <c r="G1878" t="str">
        <f t="shared" si="29"/>
        <v>0|0|1|1</v>
      </c>
      <c r="H1878">
        <f>_xlfn.IFNA(VLOOKUP(K1878,'Tables to Map'!A:B,2,FALSE),"")</f>
        <v>1</v>
      </c>
      <c r="I1878" t="s">
        <v>8</v>
      </c>
      <c r="J1878" t="s">
        <v>9</v>
      </c>
      <c r="K1878" t="s">
        <v>2090</v>
      </c>
      <c r="L1878" t="s">
        <v>2098</v>
      </c>
      <c r="M1878">
        <v>9</v>
      </c>
      <c r="N1878" t="s">
        <v>1603</v>
      </c>
      <c r="O1878" t="s">
        <v>2636</v>
      </c>
      <c r="P1878" t="s">
        <v>2632</v>
      </c>
      <c r="Q1878">
        <v>255</v>
      </c>
      <c r="R1878">
        <v>255</v>
      </c>
      <c r="S1878" t="s">
        <v>1603</v>
      </c>
      <c r="T1878" t="s">
        <v>1603</v>
      </c>
      <c r="U1878" t="s">
        <v>1603</v>
      </c>
      <c r="V1878" t="s">
        <v>1603</v>
      </c>
      <c r="W1878" t="s">
        <v>1603</v>
      </c>
      <c r="X1878" t="s">
        <v>1603</v>
      </c>
      <c r="Y1878" t="s">
        <v>2633</v>
      </c>
      <c r="Z1878" t="s">
        <v>1603</v>
      </c>
      <c r="AA1878" t="s">
        <v>1603</v>
      </c>
      <c r="AB1878" t="s">
        <v>2634</v>
      </c>
      <c r="AC1878" t="s">
        <v>1603</v>
      </c>
      <c r="AD1878" t="s">
        <v>1603</v>
      </c>
      <c r="AE1878" t="s">
        <v>1603</v>
      </c>
    </row>
    <row r="1879" spans="1:31" x14ac:dyDescent="0.25">
      <c r="A1879" t="s">
        <v>4703</v>
      </c>
      <c r="C1879" t="str">
        <f>_xlfn.IFNA(VLOOKUP(CONCATENATE($A1879,"|","PI"),'Compare PI to Roll'!$A:$D,4,FALSE),"")</f>
        <v/>
      </c>
      <c r="D1879" t="str">
        <f>_xlfn.IFNA(VLOOKUP(CONCATENATE($A1879,"|","PI"),'Compare PI to Roll'!$A:$D,4,FALSE),"")</f>
        <v/>
      </c>
      <c r="E1879" t="str">
        <f>_xlfn.IFNA(VLOOKUP(CONCATENATE($A1879,"|","ROLL"),'Compare PI to Roll'!$A:$D,4,FALSE),"")</f>
        <v>ROLL</v>
      </c>
      <c r="F1879" t="str">
        <f>_xlfn.IFNA(VLOOKUP(CONCATENATE($A1879,"|","ROLL"),'Compare PI to Roll'!$A:$D,4,FALSE),"")</f>
        <v>ROLL</v>
      </c>
      <c r="G1879" t="str">
        <f t="shared" si="29"/>
        <v>0|0|1|1</v>
      </c>
      <c r="H1879">
        <f>_xlfn.IFNA(VLOOKUP(K1879,'Tables to Map'!A:B,2,FALSE),"")</f>
        <v>1</v>
      </c>
      <c r="I1879" t="s">
        <v>8</v>
      </c>
      <c r="J1879" t="s">
        <v>9</v>
      </c>
      <c r="K1879" t="s">
        <v>2090</v>
      </c>
      <c r="L1879" t="s">
        <v>2099</v>
      </c>
      <c r="M1879">
        <v>10</v>
      </c>
      <c r="N1879" t="s">
        <v>1603</v>
      </c>
      <c r="O1879" t="s">
        <v>2636</v>
      </c>
      <c r="P1879" t="s">
        <v>2632</v>
      </c>
      <c r="Q1879">
        <v>255</v>
      </c>
      <c r="R1879">
        <v>255</v>
      </c>
      <c r="S1879" t="s">
        <v>1603</v>
      </c>
      <c r="T1879" t="s">
        <v>1603</v>
      </c>
      <c r="U1879" t="s">
        <v>1603</v>
      </c>
      <c r="V1879" t="s">
        <v>1603</v>
      </c>
      <c r="W1879" t="s">
        <v>1603</v>
      </c>
      <c r="X1879" t="s">
        <v>1603</v>
      </c>
      <c r="Y1879" t="s">
        <v>2633</v>
      </c>
      <c r="Z1879" t="s">
        <v>1603</v>
      </c>
      <c r="AA1879" t="s">
        <v>1603</v>
      </c>
      <c r="AB1879" t="s">
        <v>2634</v>
      </c>
      <c r="AC1879" t="s">
        <v>1603</v>
      </c>
      <c r="AD1879" t="s">
        <v>1603</v>
      </c>
      <c r="AE1879" t="s">
        <v>1603</v>
      </c>
    </row>
    <row r="1880" spans="1:31" x14ac:dyDescent="0.25">
      <c r="A1880" t="s">
        <v>4704</v>
      </c>
      <c r="C1880" t="str">
        <f>_xlfn.IFNA(VLOOKUP(CONCATENATE($A1880,"|","PI"),'Compare PI to Roll'!$A:$D,4,FALSE),"")</f>
        <v/>
      </c>
      <c r="D1880" t="str">
        <f>_xlfn.IFNA(VLOOKUP(CONCATENATE($A1880,"|","PI"),'Compare PI to Roll'!$A:$D,4,FALSE),"")</f>
        <v/>
      </c>
      <c r="E1880" t="str">
        <f>_xlfn.IFNA(VLOOKUP(CONCATENATE($A1880,"|","ROLL"),'Compare PI to Roll'!$A:$D,4,FALSE),"")</f>
        <v>ROLL</v>
      </c>
      <c r="F1880" t="str">
        <f>_xlfn.IFNA(VLOOKUP(CONCATENATE($A1880,"|","ROLL"),'Compare PI to Roll'!$A:$D,4,FALSE),"")</f>
        <v>ROLL</v>
      </c>
      <c r="G1880" t="str">
        <f t="shared" si="29"/>
        <v>0|0|1|1</v>
      </c>
      <c r="H1880">
        <f>_xlfn.IFNA(VLOOKUP(K1880,'Tables to Map'!A:B,2,FALSE),"")</f>
        <v>1</v>
      </c>
      <c r="I1880" t="s">
        <v>8</v>
      </c>
      <c r="J1880" t="s">
        <v>9</v>
      </c>
      <c r="K1880" t="s">
        <v>2090</v>
      </c>
      <c r="L1880" t="s">
        <v>498</v>
      </c>
      <c r="M1880">
        <v>11</v>
      </c>
      <c r="N1880" t="s">
        <v>1603</v>
      </c>
      <c r="O1880" t="s">
        <v>2636</v>
      </c>
      <c r="P1880" t="s">
        <v>2632</v>
      </c>
      <c r="Q1880">
        <v>255</v>
      </c>
      <c r="R1880">
        <v>255</v>
      </c>
      <c r="S1880" t="s">
        <v>1603</v>
      </c>
      <c r="T1880" t="s">
        <v>1603</v>
      </c>
      <c r="U1880" t="s">
        <v>1603</v>
      </c>
      <c r="V1880" t="s">
        <v>1603</v>
      </c>
      <c r="W1880" t="s">
        <v>1603</v>
      </c>
      <c r="X1880" t="s">
        <v>1603</v>
      </c>
      <c r="Y1880" t="s">
        <v>2633</v>
      </c>
      <c r="Z1880" t="s">
        <v>1603</v>
      </c>
      <c r="AA1880" t="s">
        <v>1603</v>
      </c>
      <c r="AB1880" t="s">
        <v>2634</v>
      </c>
      <c r="AC1880" t="s">
        <v>1603</v>
      </c>
      <c r="AD1880" t="s">
        <v>1603</v>
      </c>
      <c r="AE1880" t="s">
        <v>1603</v>
      </c>
    </row>
    <row r="1881" spans="1:31" x14ac:dyDescent="0.25">
      <c r="A1881" t="s">
        <v>4705</v>
      </c>
      <c r="C1881" t="str">
        <f>_xlfn.IFNA(VLOOKUP(CONCATENATE($A1881,"|","PI"),'Compare PI to Roll'!$A:$D,4,FALSE),"")</f>
        <v/>
      </c>
      <c r="D1881" t="str">
        <f>_xlfn.IFNA(VLOOKUP(CONCATENATE($A1881,"|","PI"),'Compare PI to Roll'!$A:$D,4,FALSE),"")</f>
        <v/>
      </c>
      <c r="E1881" t="str">
        <f>_xlfn.IFNA(VLOOKUP(CONCATENATE($A1881,"|","ROLL"),'Compare PI to Roll'!$A:$D,4,FALSE),"")</f>
        <v>ROLL</v>
      </c>
      <c r="F1881" t="str">
        <f>_xlfn.IFNA(VLOOKUP(CONCATENATE($A1881,"|","ROLL"),'Compare PI to Roll'!$A:$D,4,FALSE),"")</f>
        <v>ROLL</v>
      </c>
      <c r="G1881" t="str">
        <f t="shared" si="29"/>
        <v>0|0|1|1</v>
      </c>
      <c r="H1881">
        <f>_xlfn.IFNA(VLOOKUP(K1881,'Tables to Map'!A:B,2,FALSE),"")</f>
        <v>1</v>
      </c>
      <c r="I1881" t="s">
        <v>8</v>
      </c>
      <c r="J1881" t="s">
        <v>9</v>
      </c>
      <c r="K1881" t="s">
        <v>2090</v>
      </c>
      <c r="L1881" t="s">
        <v>2100</v>
      </c>
      <c r="M1881">
        <v>12</v>
      </c>
      <c r="N1881" t="s">
        <v>1603</v>
      </c>
      <c r="O1881" t="s">
        <v>2636</v>
      </c>
      <c r="P1881" t="s">
        <v>2632</v>
      </c>
      <c r="Q1881">
        <v>255</v>
      </c>
      <c r="R1881">
        <v>255</v>
      </c>
      <c r="S1881" t="s">
        <v>1603</v>
      </c>
      <c r="T1881" t="s">
        <v>1603</v>
      </c>
      <c r="U1881" t="s">
        <v>1603</v>
      </c>
      <c r="V1881" t="s">
        <v>1603</v>
      </c>
      <c r="W1881" t="s">
        <v>1603</v>
      </c>
      <c r="X1881" t="s">
        <v>1603</v>
      </c>
      <c r="Y1881" t="s">
        <v>2633</v>
      </c>
      <c r="Z1881" t="s">
        <v>1603</v>
      </c>
      <c r="AA1881" t="s">
        <v>1603</v>
      </c>
      <c r="AB1881" t="s">
        <v>2634</v>
      </c>
      <c r="AC1881" t="s">
        <v>1603</v>
      </c>
      <c r="AD1881" t="s">
        <v>1603</v>
      </c>
      <c r="AE1881" t="s">
        <v>1603</v>
      </c>
    </row>
    <row r="1882" spans="1:31" x14ac:dyDescent="0.25">
      <c r="A1882" t="s">
        <v>4706</v>
      </c>
      <c r="C1882" t="str">
        <f>_xlfn.IFNA(VLOOKUP(CONCATENATE($A1882,"|","PI"),'Compare PI to Roll'!$A:$D,4,FALSE),"")</f>
        <v/>
      </c>
      <c r="D1882" t="str">
        <f>_xlfn.IFNA(VLOOKUP(CONCATENATE($A1882,"|","PI"),'Compare PI to Roll'!$A:$D,4,FALSE),"")</f>
        <v/>
      </c>
      <c r="E1882" t="str">
        <f>_xlfn.IFNA(VLOOKUP(CONCATENATE($A1882,"|","ROLL"),'Compare PI to Roll'!$A:$D,4,FALSE),"")</f>
        <v>ROLL</v>
      </c>
      <c r="F1882" t="str">
        <f>_xlfn.IFNA(VLOOKUP(CONCATENATE($A1882,"|","ROLL"),'Compare PI to Roll'!$A:$D,4,FALSE),"")</f>
        <v>ROLL</v>
      </c>
      <c r="G1882" t="str">
        <f t="shared" si="29"/>
        <v>0|0|1|1</v>
      </c>
      <c r="H1882">
        <f>_xlfn.IFNA(VLOOKUP(K1882,'Tables to Map'!A:B,2,FALSE),"")</f>
        <v>1</v>
      </c>
      <c r="I1882" t="s">
        <v>8</v>
      </c>
      <c r="J1882" t="s">
        <v>9</v>
      </c>
      <c r="K1882" t="s">
        <v>2090</v>
      </c>
      <c r="L1882" t="s">
        <v>2101</v>
      </c>
      <c r="M1882">
        <v>13</v>
      </c>
      <c r="N1882" t="s">
        <v>1603</v>
      </c>
      <c r="O1882" t="s">
        <v>2636</v>
      </c>
      <c r="P1882" t="s">
        <v>2632</v>
      </c>
      <c r="Q1882">
        <v>255</v>
      </c>
      <c r="R1882">
        <v>255</v>
      </c>
      <c r="S1882" t="s">
        <v>1603</v>
      </c>
      <c r="T1882" t="s">
        <v>1603</v>
      </c>
      <c r="U1882" t="s">
        <v>1603</v>
      </c>
      <c r="V1882" t="s">
        <v>1603</v>
      </c>
      <c r="W1882" t="s">
        <v>1603</v>
      </c>
      <c r="X1882" t="s">
        <v>1603</v>
      </c>
      <c r="Y1882" t="s">
        <v>2633</v>
      </c>
      <c r="Z1882" t="s">
        <v>1603</v>
      </c>
      <c r="AA1882" t="s">
        <v>1603</v>
      </c>
      <c r="AB1882" t="s">
        <v>2634</v>
      </c>
      <c r="AC1882" t="s">
        <v>1603</v>
      </c>
      <c r="AD1882" t="s">
        <v>1603</v>
      </c>
      <c r="AE1882" t="s">
        <v>1603</v>
      </c>
    </row>
    <row r="1883" spans="1:31" x14ac:dyDescent="0.25">
      <c r="A1883" t="s">
        <v>4707</v>
      </c>
      <c r="C1883" t="str">
        <f>_xlfn.IFNA(VLOOKUP(CONCATENATE($A1883,"|","PI"),'Compare PI to Roll'!$A:$D,4,FALSE),"")</f>
        <v/>
      </c>
      <c r="D1883" t="str">
        <f>_xlfn.IFNA(VLOOKUP(CONCATENATE($A1883,"|","PI"),'Compare PI to Roll'!$A:$D,4,FALSE),"")</f>
        <v/>
      </c>
      <c r="E1883" t="str">
        <f>_xlfn.IFNA(VLOOKUP(CONCATENATE($A1883,"|","ROLL"),'Compare PI to Roll'!$A:$D,4,FALSE),"")</f>
        <v>ROLL</v>
      </c>
      <c r="F1883" t="str">
        <f>_xlfn.IFNA(VLOOKUP(CONCATENATE($A1883,"|","ROLL"),'Compare PI to Roll'!$A:$D,4,FALSE),"")</f>
        <v>ROLL</v>
      </c>
      <c r="G1883" t="str">
        <f t="shared" si="29"/>
        <v>0|0|1|1</v>
      </c>
      <c r="H1883">
        <f>_xlfn.IFNA(VLOOKUP(K1883,'Tables to Map'!A:B,2,FALSE),"")</f>
        <v>1</v>
      </c>
      <c r="I1883" t="s">
        <v>8</v>
      </c>
      <c r="J1883" t="s">
        <v>9</v>
      </c>
      <c r="K1883" t="s">
        <v>2090</v>
      </c>
      <c r="L1883" t="s">
        <v>2102</v>
      </c>
      <c r="M1883">
        <v>14</v>
      </c>
      <c r="N1883" t="s">
        <v>1603</v>
      </c>
      <c r="O1883" t="s">
        <v>2636</v>
      </c>
      <c r="P1883" t="s">
        <v>2632</v>
      </c>
      <c r="Q1883">
        <v>255</v>
      </c>
      <c r="R1883">
        <v>255</v>
      </c>
      <c r="S1883" t="s">
        <v>1603</v>
      </c>
      <c r="T1883" t="s">
        <v>1603</v>
      </c>
      <c r="U1883" t="s">
        <v>1603</v>
      </c>
      <c r="V1883" t="s">
        <v>1603</v>
      </c>
      <c r="W1883" t="s">
        <v>1603</v>
      </c>
      <c r="X1883" t="s">
        <v>1603</v>
      </c>
      <c r="Y1883" t="s">
        <v>2633</v>
      </c>
      <c r="Z1883" t="s">
        <v>1603</v>
      </c>
      <c r="AA1883" t="s">
        <v>1603</v>
      </c>
      <c r="AB1883" t="s">
        <v>2634</v>
      </c>
      <c r="AC1883" t="s">
        <v>1603</v>
      </c>
      <c r="AD1883" t="s">
        <v>1603</v>
      </c>
      <c r="AE1883" t="s">
        <v>1603</v>
      </c>
    </row>
    <row r="1884" spans="1:31" x14ac:dyDescent="0.25">
      <c r="A1884" t="s">
        <v>4708</v>
      </c>
      <c r="C1884" t="str">
        <f>_xlfn.IFNA(VLOOKUP(CONCATENATE($A1884,"|","PI"),'Compare PI to Roll'!$A:$D,4,FALSE),"")</f>
        <v/>
      </c>
      <c r="D1884" t="str">
        <f>_xlfn.IFNA(VLOOKUP(CONCATENATE($A1884,"|","PI"),'Compare PI to Roll'!$A:$D,4,FALSE),"")</f>
        <v/>
      </c>
      <c r="E1884" t="str">
        <f>_xlfn.IFNA(VLOOKUP(CONCATENATE($A1884,"|","ROLL"),'Compare PI to Roll'!$A:$D,4,FALSE),"")</f>
        <v>ROLL</v>
      </c>
      <c r="F1884" t="str">
        <f>_xlfn.IFNA(VLOOKUP(CONCATENATE($A1884,"|","ROLL"),'Compare PI to Roll'!$A:$D,4,FALSE),"")</f>
        <v>ROLL</v>
      </c>
      <c r="G1884" t="str">
        <f t="shared" si="29"/>
        <v>0|0|1|1</v>
      </c>
      <c r="H1884">
        <f>_xlfn.IFNA(VLOOKUP(K1884,'Tables to Map'!A:B,2,FALSE),"")</f>
        <v>1</v>
      </c>
      <c r="I1884" t="s">
        <v>8</v>
      </c>
      <c r="J1884" t="s">
        <v>9</v>
      </c>
      <c r="K1884" t="s">
        <v>2090</v>
      </c>
      <c r="L1884" t="s">
        <v>4709</v>
      </c>
      <c r="M1884">
        <v>15</v>
      </c>
      <c r="N1884" t="s">
        <v>1603</v>
      </c>
      <c r="O1884" t="s">
        <v>2636</v>
      </c>
      <c r="P1884" t="s">
        <v>2632</v>
      </c>
      <c r="Q1884">
        <v>255</v>
      </c>
      <c r="R1884">
        <v>255</v>
      </c>
      <c r="S1884" t="s">
        <v>1603</v>
      </c>
      <c r="T1884" t="s">
        <v>1603</v>
      </c>
      <c r="U1884" t="s">
        <v>1603</v>
      </c>
      <c r="V1884" t="s">
        <v>1603</v>
      </c>
      <c r="W1884" t="s">
        <v>1603</v>
      </c>
      <c r="X1884" t="s">
        <v>1603</v>
      </c>
      <c r="Y1884" t="s">
        <v>2633</v>
      </c>
      <c r="Z1884" t="s">
        <v>1603</v>
      </c>
      <c r="AA1884" t="s">
        <v>1603</v>
      </c>
      <c r="AB1884" t="s">
        <v>2634</v>
      </c>
      <c r="AC1884" t="s">
        <v>1603</v>
      </c>
      <c r="AD1884" t="s">
        <v>1603</v>
      </c>
      <c r="AE1884" t="s">
        <v>1603</v>
      </c>
    </row>
    <row r="1885" spans="1:31" x14ac:dyDescent="0.25">
      <c r="A1885" t="s">
        <v>4710</v>
      </c>
      <c r="C1885" t="str">
        <f>_xlfn.IFNA(VLOOKUP(CONCATENATE($A1885,"|","PI"),'Compare PI to Roll'!$A:$D,4,FALSE),"")</f>
        <v/>
      </c>
      <c r="D1885" t="str">
        <f>_xlfn.IFNA(VLOOKUP(CONCATENATE($A1885,"|","PI"),'Compare PI to Roll'!$A:$D,4,FALSE),"")</f>
        <v/>
      </c>
      <c r="E1885" t="str">
        <f>_xlfn.IFNA(VLOOKUP(CONCATENATE($A1885,"|","ROLL"),'Compare PI to Roll'!$A:$D,4,FALSE),"")</f>
        <v>ROLL</v>
      </c>
      <c r="F1885" t="str">
        <f>_xlfn.IFNA(VLOOKUP(CONCATENATE($A1885,"|","ROLL"),'Compare PI to Roll'!$A:$D,4,FALSE),"")</f>
        <v>ROLL</v>
      </c>
      <c r="G1885" t="str">
        <f t="shared" si="29"/>
        <v>0|0|1|1</v>
      </c>
      <c r="H1885">
        <f>_xlfn.IFNA(VLOOKUP(K1885,'Tables to Map'!A:B,2,FALSE),"")</f>
        <v>1</v>
      </c>
      <c r="I1885" t="s">
        <v>8</v>
      </c>
      <c r="J1885" t="s">
        <v>9</v>
      </c>
      <c r="K1885" t="s">
        <v>2090</v>
      </c>
      <c r="L1885" t="s">
        <v>2103</v>
      </c>
      <c r="M1885">
        <v>16</v>
      </c>
      <c r="N1885" t="s">
        <v>1603</v>
      </c>
      <c r="O1885" t="s">
        <v>2636</v>
      </c>
      <c r="P1885" t="s">
        <v>2632</v>
      </c>
      <c r="Q1885">
        <v>255</v>
      </c>
      <c r="R1885">
        <v>255</v>
      </c>
      <c r="S1885" t="s">
        <v>1603</v>
      </c>
      <c r="T1885" t="s">
        <v>1603</v>
      </c>
      <c r="U1885" t="s">
        <v>1603</v>
      </c>
      <c r="V1885" t="s">
        <v>1603</v>
      </c>
      <c r="W1885" t="s">
        <v>1603</v>
      </c>
      <c r="X1885" t="s">
        <v>1603</v>
      </c>
      <c r="Y1885" t="s">
        <v>2633</v>
      </c>
      <c r="Z1885" t="s">
        <v>1603</v>
      </c>
      <c r="AA1885" t="s">
        <v>1603</v>
      </c>
      <c r="AB1885" t="s">
        <v>2634</v>
      </c>
      <c r="AC1885" t="s">
        <v>1603</v>
      </c>
      <c r="AD1885" t="s">
        <v>1603</v>
      </c>
      <c r="AE1885" t="s">
        <v>1603</v>
      </c>
    </row>
    <row r="1886" spans="1:31" x14ac:dyDescent="0.25">
      <c r="A1886" t="s">
        <v>4711</v>
      </c>
      <c r="C1886" t="str">
        <f>_xlfn.IFNA(VLOOKUP(CONCATENATE($A1886,"|","PI"),'Compare PI to Roll'!$A:$D,4,FALSE),"")</f>
        <v/>
      </c>
      <c r="D1886" t="str">
        <f>_xlfn.IFNA(VLOOKUP(CONCATENATE($A1886,"|","PI"),'Compare PI to Roll'!$A:$D,4,FALSE),"")</f>
        <v/>
      </c>
      <c r="E1886" t="str">
        <f>_xlfn.IFNA(VLOOKUP(CONCATENATE($A1886,"|","ROLL"),'Compare PI to Roll'!$A:$D,4,FALSE),"")</f>
        <v>ROLL</v>
      </c>
      <c r="F1886" t="str">
        <f>_xlfn.IFNA(VLOOKUP(CONCATENATE($A1886,"|","ROLL"),'Compare PI to Roll'!$A:$D,4,FALSE),"")</f>
        <v>ROLL</v>
      </c>
      <c r="G1886" t="str">
        <f t="shared" si="29"/>
        <v>0|0|1|1</v>
      </c>
      <c r="H1886">
        <f>_xlfn.IFNA(VLOOKUP(K1886,'Tables to Map'!A:B,2,FALSE),"")</f>
        <v>1</v>
      </c>
      <c r="I1886" t="s">
        <v>8</v>
      </c>
      <c r="J1886" t="s">
        <v>9</v>
      </c>
      <c r="K1886" t="s">
        <v>2090</v>
      </c>
      <c r="L1886" t="s">
        <v>2108</v>
      </c>
      <c r="M1886">
        <v>17</v>
      </c>
      <c r="N1886" t="s">
        <v>1603</v>
      </c>
      <c r="O1886" t="s">
        <v>2636</v>
      </c>
      <c r="P1886" t="s">
        <v>2632</v>
      </c>
      <c r="Q1886">
        <v>255</v>
      </c>
      <c r="R1886">
        <v>255</v>
      </c>
      <c r="S1886" t="s">
        <v>1603</v>
      </c>
      <c r="T1886" t="s">
        <v>1603</v>
      </c>
      <c r="U1886" t="s">
        <v>1603</v>
      </c>
      <c r="V1886" t="s">
        <v>1603</v>
      </c>
      <c r="W1886" t="s">
        <v>1603</v>
      </c>
      <c r="X1886" t="s">
        <v>1603</v>
      </c>
      <c r="Y1886" t="s">
        <v>2633</v>
      </c>
      <c r="Z1886" t="s">
        <v>1603</v>
      </c>
      <c r="AA1886" t="s">
        <v>1603</v>
      </c>
      <c r="AB1886" t="s">
        <v>2634</v>
      </c>
      <c r="AC1886" t="s">
        <v>1603</v>
      </c>
      <c r="AD1886" t="s">
        <v>1603</v>
      </c>
      <c r="AE1886" t="s">
        <v>1603</v>
      </c>
    </row>
    <row r="1887" spans="1:31" x14ac:dyDescent="0.25">
      <c r="A1887" t="s">
        <v>4712</v>
      </c>
      <c r="C1887" t="str">
        <f>_xlfn.IFNA(VLOOKUP(CONCATENATE($A1887,"|","PI"),'Compare PI to Roll'!$A:$D,4,FALSE),"")</f>
        <v/>
      </c>
      <c r="D1887" t="str">
        <f>_xlfn.IFNA(VLOOKUP(CONCATENATE($A1887,"|","PI"),'Compare PI to Roll'!$A:$D,4,FALSE),"")</f>
        <v/>
      </c>
      <c r="E1887" t="str">
        <f>_xlfn.IFNA(VLOOKUP(CONCATENATE($A1887,"|","ROLL"),'Compare PI to Roll'!$A:$D,4,FALSE),"")</f>
        <v>ROLL</v>
      </c>
      <c r="F1887" t="str">
        <f>_xlfn.IFNA(VLOOKUP(CONCATENATE($A1887,"|","ROLL"),'Compare PI to Roll'!$A:$D,4,FALSE),"")</f>
        <v>ROLL</v>
      </c>
      <c r="G1887" t="str">
        <f t="shared" si="29"/>
        <v>0|0|1|1</v>
      </c>
      <c r="H1887">
        <f>_xlfn.IFNA(VLOOKUP(K1887,'Tables to Map'!A:B,2,FALSE),"")</f>
        <v>1</v>
      </c>
      <c r="I1887" t="s">
        <v>8</v>
      </c>
      <c r="J1887" t="s">
        <v>9</v>
      </c>
      <c r="K1887" t="s">
        <v>2090</v>
      </c>
      <c r="L1887" t="s">
        <v>1460</v>
      </c>
      <c r="M1887">
        <v>18</v>
      </c>
      <c r="N1887" t="s">
        <v>1603</v>
      </c>
      <c r="O1887" t="s">
        <v>2636</v>
      </c>
      <c r="P1887" t="s">
        <v>2632</v>
      </c>
      <c r="Q1887">
        <v>255</v>
      </c>
      <c r="R1887">
        <v>255</v>
      </c>
      <c r="S1887" t="s">
        <v>1603</v>
      </c>
      <c r="T1887" t="s">
        <v>1603</v>
      </c>
      <c r="U1887" t="s">
        <v>1603</v>
      </c>
      <c r="V1887" t="s">
        <v>1603</v>
      </c>
      <c r="W1887" t="s">
        <v>1603</v>
      </c>
      <c r="X1887" t="s">
        <v>1603</v>
      </c>
      <c r="Y1887" t="s">
        <v>2633</v>
      </c>
      <c r="Z1887" t="s">
        <v>1603</v>
      </c>
      <c r="AA1887" t="s">
        <v>1603</v>
      </c>
      <c r="AB1887" t="s">
        <v>2634</v>
      </c>
      <c r="AC1887" t="s">
        <v>1603</v>
      </c>
      <c r="AD1887" t="s">
        <v>1603</v>
      </c>
      <c r="AE1887" t="s">
        <v>1603</v>
      </c>
    </row>
    <row r="1888" spans="1:31" x14ac:dyDescent="0.25">
      <c r="A1888" t="s">
        <v>4713</v>
      </c>
      <c r="C1888" t="str">
        <f>_xlfn.IFNA(VLOOKUP(CONCATENATE($A1888,"|","PI"),'Compare PI to Roll'!$A:$D,4,FALSE),"")</f>
        <v/>
      </c>
      <c r="D1888" t="str">
        <f>_xlfn.IFNA(VLOOKUP(CONCATENATE($A1888,"|","PI"),'Compare PI to Roll'!$A:$D,4,FALSE),"")</f>
        <v/>
      </c>
      <c r="E1888" t="str">
        <f>_xlfn.IFNA(VLOOKUP(CONCATENATE($A1888,"|","ROLL"),'Compare PI to Roll'!$A:$D,4,FALSE),"")</f>
        <v>ROLL</v>
      </c>
      <c r="F1888" t="str">
        <f>_xlfn.IFNA(VLOOKUP(CONCATENATE($A1888,"|","ROLL"),'Compare PI to Roll'!$A:$D,4,FALSE),"")</f>
        <v>ROLL</v>
      </c>
      <c r="G1888" t="str">
        <f t="shared" si="29"/>
        <v>0|0|1|1</v>
      </c>
      <c r="H1888">
        <f>_xlfn.IFNA(VLOOKUP(K1888,'Tables to Map'!A:B,2,FALSE),"")</f>
        <v>1</v>
      </c>
      <c r="I1888" t="s">
        <v>8</v>
      </c>
      <c r="J1888" t="s">
        <v>9</v>
      </c>
      <c r="K1888" t="s">
        <v>2090</v>
      </c>
      <c r="L1888" t="s">
        <v>2109</v>
      </c>
      <c r="M1888">
        <v>19</v>
      </c>
      <c r="N1888" t="s">
        <v>1603</v>
      </c>
      <c r="O1888" t="s">
        <v>2636</v>
      </c>
      <c r="P1888" t="s">
        <v>2632</v>
      </c>
      <c r="Q1888">
        <v>255</v>
      </c>
      <c r="R1888">
        <v>255</v>
      </c>
      <c r="S1888" t="s">
        <v>1603</v>
      </c>
      <c r="T1888" t="s">
        <v>1603</v>
      </c>
      <c r="U1888" t="s">
        <v>1603</v>
      </c>
      <c r="V1888" t="s">
        <v>1603</v>
      </c>
      <c r="W1888" t="s">
        <v>1603</v>
      </c>
      <c r="X1888" t="s">
        <v>1603</v>
      </c>
      <c r="Y1888" t="s">
        <v>2633</v>
      </c>
      <c r="Z1888" t="s">
        <v>1603</v>
      </c>
      <c r="AA1888" t="s">
        <v>1603</v>
      </c>
      <c r="AB1888" t="s">
        <v>2634</v>
      </c>
      <c r="AC1888" t="s">
        <v>1603</v>
      </c>
      <c r="AD1888" t="s">
        <v>1603</v>
      </c>
      <c r="AE1888" t="s">
        <v>1603</v>
      </c>
    </row>
    <row r="1889" spans="1:31" x14ac:dyDescent="0.25">
      <c r="A1889" t="s">
        <v>4714</v>
      </c>
      <c r="C1889" t="str">
        <f>_xlfn.IFNA(VLOOKUP(CONCATENATE($A1889,"|","PI"),'Compare PI to Roll'!$A:$D,4,FALSE),"")</f>
        <v/>
      </c>
      <c r="D1889" t="str">
        <f>_xlfn.IFNA(VLOOKUP(CONCATENATE($A1889,"|","PI"),'Compare PI to Roll'!$A:$D,4,FALSE),"")</f>
        <v/>
      </c>
      <c r="E1889" t="str">
        <f>_xlfn.IFNA(VLOOKUP(CONCATENATE($A1889,"|","ROLL"),'Compare PI to Roll'!$A:$D,4,FALSE),"")</f>
        <v>ROLL</v>
      </c>
      <c r="F1889" t="str">
        <f>_xlfn.IFNA(VLOOKUP(CONCATENATE($A1889,"|","ROLL"),'Compare PI to Roll'!$A:$D,4,FALSE),"")</f>
        <v>ROLL</v>
      </c>
      <c r="G1889" t="str">
        <f t="shared" si="29"/>
        <v>0|0|1|1</v>
      </c>
      <c r="H1889">
        <f>_xlfn.IFNA(VLOOKUP(K1889,'Tables to Map'!A:B,2,FALSE),"")</f>
        <v>1</v>
      </c>
      <c r="I1889" t="s">
        <v>8</v>
      </c>
      <c r="J1889" t="s">
        <v>9</v>
      </c>
      <c r="K1889" t="s">
        <v>2090</v>
      </c>
      <c r="L1889" t="s">
        <v>2110</v>
      </c>
      <c r="M1889">
        <v>20</v>
      </c>
      <c r="N1889" t="s">
        <v>1603</v>
      </c>
      <c r="O1889" t="s">
        <v>2636</v>
      </c>
      <c r="P1889" t="s">
        <v>2632</v>
      </c>
      <c r="Q1889">
        <v>255</v>
      </c>
      <c r="R1889">
        <v>255</v>
      </c>
      <c r="S1889" t="s">
        <v>1603</v>
      </c>
      <c r="T1889" t="s">
        <v>1603</v>
      </c>
      <c r="U1889" t="s">
        <v>1603</v>
      </c>
      <c r="V1889" t="s">
        <v>1603</v>
      </c>
      <c r="W1889" t="s">
        <v>1603</v>
      </c>
      <c r="X1889" t="s">
        <v>1603</v>
      </c>
      <c r="Y1889" t="s">
        <v>2633</v>
      </c>
      <c r="Z1889" t="s">
        <v>1603</v>
      </c>
      <c r="AA1889" t="s">
        <v>1603</v>
      </c>
      <c r="AB1889" t="s">
        <v>2634</v>
      </c>
      <c r="AC1889" t="s">
        <v>1603</v>
      </c>
      <c r="AD1889" t="s">
        <v>1603</v>
      </c>
      <c r="AE1889" t="s">
        <v>1603</v>
      </c>
    </row>
    <row r="1890" spans="1:31" x14ac:dyDescent="0.25">
      <c r="A1890" t="s">
        <v>4715</v>
      </c>
      <c r="C1890" t="str">
        <f>_xlfn.IFNA(VLOOKUP(CONCATENATE($A1890,"|","PI"),'Compare PI to Roll'!$A:$D,4,FALSE),"")</f>
        <v/>
      </c>
      <c r="D1890" t="str">
        <f>_xlfn.IFNA(VLOOKUP(CONCATENATE($A1890,"|","PI"),'Compare PI to Roll'!$A:$D,4,FALSE),"")</f>
        <v/>
      </c>
      <c r="E1890" t="str">
        <f>_xlfn.IFNA(VLOOKUP(CONCATENATE($A1890,"|","ROLL"),'Compare PI to Roll'!$A:$D,4,FALSE),"")</f>
        <v>ROLL</v>
      </c>
      <c r="F1890" t="str">
        <f>_xlfn.IFNA(VLOOKUP(CONCATENATE($A1890,"|","ROLL"),'Compare PI to Roll'!$A:$D,4,FALSE),"")</f>
        <v>ROLL</v>
      </c>
      <c r="G1890" t="str">
        <f t="shared" si="29"/>
        <v>0|0|1|1</v>
      </c>
      <c r="H1890">
        <f>_xlfn.IFNA(VLOOKUP(K1890,'Tables to Map'!A:B,2,FALSE),"")</f>
        <v>1</v>
      </c>
      <c r="I1890" t="s">
        <v>8</v>
      </c>
      <c r="J1890" t="s">
        <v>9</v>
      </c>
      <c r="K1890" t="s">
        <v>2090</v>
      </c>
      <c r="L1890" t="s">
        <v>4716</v>
      </c>
      <c r="M1890">
        <v>21</v>
      </c>
      <c r="N1890" t="s">
        <v>1603</v>
      </c>
      <c r="O1890" t="s">
        <v>2636</v>
      </c>
      <c r="P1890" t="s">
        <v>2632</v>
      </c>
      <c r="Q1890">
        <v>255</v>
      </c>
      <c r="R1890">
        <v>255</v>
      </c>
      <c r="S1890" t="s">
        <v>1603</v>
      </c>
      <c r="T1890" t="s">
        <v>1603</v>
      </c>
      <c r="U1890" t="s">
        <v>1603</v>
      </c>
      <c r="V1890" t="s">
        <v>1603</v>
      </c>
      <c r="W1890" t="s">
        <v>1603</v>
      </c>
      <c r="X1890" t="s">
        <v>1603</v>
      </c>
      <c r="Y1890" t="s">
        <v>2633</v>
      </c>
      <c r="Z1890" t="s">
        <v>1603</v>
      </c>
      <c r="AA1890" t="s">
        <v>1603</v>
      </c>
      <c r="AB1890" t="s">
        <v>2634</v>
      </c>
      <c r="AC1890" t="s">
        <v>1603</v>
      </c>
      <c r="AD1890" t="s">
        <v>1603</v>
      </c>
      <c r="AE1890" t="s">
        <v>1603</v>
      </c>
    </row>
    <row r="1891" spans="1:31" x14ac:dyDescent="0.25">
      <c r="A1891" t="s">
        <v>4717</v>
      </c>
      <c r="C1891" t="str">
        <f>_xlfn.IFNA(VLOOKUP(CONCATENATE($A1891,"|","PI"),'Compare PI to Roll'!$A:$D,4,FALSE),"")</f>
        <v/>
      </c>
      <c r="D1891" t="str">
        <f>_xlfn.IFNA(VLOOKUP(CONCATENATE($A1891,"|","PI"),'Compare PI to Roll'!$A:$D,4,FALSE),"")</f>
        <v/>
      </c>
      <c r="E1891" t="str">
        <f>_xlfn.IFNA(VLOOKUP(CONCATENATE($A1891,"|","ROLL"),'Compare PI to Roll'!$A:$D,4,FALSE),"")</f>
        <v>ROLL</v>
      </c>
      <c r="F1891" t="str">
        <f>_xlfn.IFNA(VLOOKUP(CONCATENATE($A1891,"|","ROLL"),'Compare PI to Roll'!$A:$D,4,FALSE),"")</f>
        <v>ROLL</v>
      </c>
      <c r="G1891" t="str">
        <f t="shared" si="29"/>
        <v>0|0|1|1</v>
      </c>
      <c r="H1891">
        <f>_xlfn.IFNA(VLOOKUP(K1891,'Tables to Map'!A:B,2,FALSE),"")</f>
        <v>1</v>
      </c>
      <c r="I1891" t="s">
        <v>8</v>
      </c>
      <c r="J1891" t="s">
        <v>9</v>
      </c>
      <c r="K1891" t="s">
        <v>2090</v>
      </c>
      <c r="L1891" t="s">
        <v>541</v>
      </c>
      <c r="M1891">
        <v>22</v>
      </c>
      <c r="N1891" t="s">
        <v>1603</v>
      </c>
      <c r="O1891" t="s">
        <v>2636</v>
      </c>
      <c r="P1891" t="s">
        <v>2632</v>
      </c>
      <c r="Q1891">
        <v>255</v>
      </c>
      <c r="R1891">
        <v>255</v>
      </c>
      <c r="S1891" t="s">
        <v>1603</v>
      </c>
      <c r="T1891" t="s">
        <v>1603</v>
      </c>
      <c r="U1891" t="s">
        <v>1603</v>
      </c>
      <c r="V1891" t="s">
        <v>1603</v>
      </c>
      <c r="W1891" t="s">
        <v>1603</v>
      </c>
      <c r="X1891" t="s">
        <v>1603</v>
      </c>
      <c r="Y1891" t="s">
        <v>2633</v>
      </c>
      <c r="Z1891" t="s">
        <v>1603</v>
      </c>
      <c r="AA1891" t="s">
        <v>1603</v>
      </c>
      <c r="AB1891" t="s">
        <v>2634</v>
      </c>
      <c r="AC1891" t="s">
        <v>1603</v>
      </c>
      <c r="AD1891" t="s">
        <v>1603</v>
      </c>
      <c r="AE1891" t="s">
        <v>1603</v>
      </c>
    </row>
    <row r="1892" spans="1:31" x14ac:dyDescent="0.25">
      <c r="A1892" t="s">
        <v>4718</v>
      </c>
      <c r="C1892" t="str">
        <f>_xlfn.IFNA(VLOOKUP(CONCATENATE($A1892,"|","PI"),'Compare PI to Roll'!$A:$D,4,FALSE),"")</f>
        <v/>
      </c>
      <c r="D1892" t="str">
        <f>_xlfn.IFNA(VLOOKUP(CONCATENATE($A1892,"|","PI"),'Compare PI to Roll'!$A:$D,4,FALSE),"")</f>
        <v/>
      </c>
      <c r="E1892" t="str">
        <f>_xlfn.IFNA(VLOOKUP(CONCATENATE($A1892,"|","ROLL"),'Compare PI to Roll'!$A:$D,4,FALSE),"")</f>
        <v>ROLL</v>
      </c>
      <c r="F1892" t="str">
        <f>_xlfn.IFNA(VLOOKUP(CONCATENATE($A1892,"|","ROLL"),'Compare PI to Roll'!$A:$D,4,FALSE),"")</f>
        <v>ROLL</v>
      </c>
      <c r="G1892" t="str">
        <f t="shared" si="29"/>
        <v>0|0|1|1</v>
      </c>
      <c r="H1892">
        <f>_xlfn.IFNA(VLOOKUP(K1892,'Tables to Map'!A:B,2,FALSE),"")</f>
        <v>1</v>
      </c>
      <c r="I1892" t="s">
        <v>8</v>
      </c>
      <c r="J1892" t="s">
        <v>9</v>
      </c>
      <c r="K1892" t="s">
        <v>2090</v>
      </c>
      <c r="L1892" t="s">
        <v>2115</v>
      </c>
      <c r="M1892">
        <v>23</v>
      </c>
      <c r="N1892" t="s">
        <v>1603</v>
      </c>
      <c r="O1892" t="s">
        <v>2636</v>
      </c>
      <c r="P1892" t="s">
        <v>2632</v>
      </c>
      <c r="Q1892">
        <v>255</v>
      </c>
      <c r="R1892">
        <v>255</v>
      </c>
      <c r="S1892" t="s">
        <v>1603</v>
      </c>
      <c r="T1892" t="s">
        <v>1603</v>
      </c>
      <c r="U1892" t="s">
        <v>1603</v>
      </c>
      <c r="V1892" t="s">
        <v>1603</v>
      </c>
      <c r="W1892" t="s">
        <v>1603</v>
      </c>
      <c r="X1892" t="s">
        <v>1603</v>
      </c>
      <c r="Y1892" t="s">
        <v>2633</v>
      </c>
      <c r="Z1892" t="s">
        <v>1603</v>
      </c>
      <c r="AA1892" t="s">
        <v>1603</v>
      </c>
      <c r="AB1892" t="s">
        <v>2634</v>
      </c>
      <c r="AC1892" t="s">
        <v>1603</v>
      </c>
      <c r="AD1892" t="s">
        <v>1603</v>
      </c>
      <c r="AE1892" t="s">
        <v>1603</v>
      </c>
    </row>
    <row r="1893" spans="1:31" x14ac:dyDescent="0.25">
      <c r="A1893" t="s">
        <v>4719</v>
      </c>
      <c r="C1893" t="str">
        <f>_xlfn.IFNA(VLOOKUP(CONCATENATE($A1893,"|","PI"),'Compare PI to Roll'!$A:$D,4,FALSE),"")</f>
        <v/>
      </c>
      <c r="D1893" t="str">
        <f>_xlfn.IFNA(VLOOKUP(CONCATENATE($A1893,"|","PI"),'Compare PI to Roll'!$A:$D,4,FALSE),"")</f>
        <v/>
      </c>
      <c r="E1893" t="str">
        <f>_xlfn.IFNA(VLOOKUP(CONCATENATE($A1893,"|","ROLL"),'Compare PI to Roll'!$A:$D,4,FALSE),"")</f>
        <v>ROLL</v>
      </c>
      <c r="F1893" t="str">
        <f>_xlfn.IFNA(VLOOKUP(CONCATENATE($A1893,"|","ROLL"),'Compare PI to Roll'!$A:$D,4,FALSE),"")</f>
        <v>ROLL</v>
      </c>
      <c r="G1893" t="str">
        <f t="shared" si="29"/>
        <v>0|0|1|1</v>
      </c>
      <c r="H1893">
        <f>_xlfn.IFNA(VLOOKUP(K1893,'Tables to Map'!A:B,2,FALSE),"")</f>
        <v>1</v>
      </c>
      <c r="I1893" t="s">
        <v>8</v>
      </c>
      <c r="J1893" t="s">
        <v>9</v>
      </c>
      <c r="K1893" t="s">
        <v>2090</v>
      </c>
      <c r="L1893" t="s">
        <v>2116</v>
      </c>
      <c r="M1893">
        <v>24</v>
      </c>
      <c r="N1893" t="s">
        <v>1603</v>
      </c>
      <c r="O1893" t="s">
        <v>2636</v>
      </c>
      <c r="P1893" t="s">
        <v>2632</v>
      </c>
      <c r="Q1893">
        <v>255</v>
      </c>
      <c r="R1893">
        <v>255</v>
      </c>
      <c r="S1893" t="s">
        <v>1603</v>
      </c>
      <c r="T1893" t="s">
        <v>1603</v>
      </c>
      <c r="U1893" t="s">
        <v>1603</v>
      </c>
      <c r="V1893" t="s">
        <v>1603</v>
      </c>
      <c r="W1893" t="s">
        <v>1603</v>
      </c>
      <c r="X1893" t="s">
        <v>1603</v>
      </c>
      <c r="Y1893" t="s">
        <v>2633</v>
      </c>
      <c r="Z1893" t="s">
        <v>1603</v>
      </c>
      <c r="AA1893" t="s">
        <v>1603</v>
      </c>
      <c r="AB1893" t="s">
        <v>2634</v>
      </c>
      <c r="AC1893" t="s">
        <v>1603</v>
      </c>
      <c r="AD1893" t="s">
        <v>1603</v>
      </c>
      <c r="AE1893" t="s">
        <v>1603</v>
      </c>
    </row>
    <row r="1894" spans="1:31" x14ac:dyDescent="0.25">
      <c r="A1894" t="s">
        <v>4720</v>
      </c>
      <c r="C1894" t="str">
        <f>_xlfn.IFNA(VLOOKUP(CONCATENATE($A1894,"|","PI"),'Compare PI to Roll'!$A:$D,4,FALSE),"")</f>
        <v/>
      </c>
      <c r="D1894" t="str">
        <f>_xlfn.IFNA(VLOOKUP(CONCATENATE($A1894,"|","PI"),'Compare PI to Roll'!$A:$D,4,FALSE),"")</f>
        <v/>
      </c>
      <c r="E1894" t="str">
        <f>_xlfn.IFNA(VLOOKUP(CONCATENATE($A1894,"|","ROLL"),'Compare PI to Roll'!$A:$D,4,FALSE),"")</f>
        <v>ROLL</v>
      </c>
      <c r="F1894" t="str">
        <f>_xlfn.IFNA(VLOOKUP(CONCATENATE($A1894,"|","ROLL"),'Compare PI to Roll'!$A:$D,4,FALSE),"")</f>
        <v>ROLL</v>
      </c>
      <c r="G1894" t="str">
        <f t="shared" si="29"/>
        <v>0|0|1|1</v>
      </c>
      <c r="H1894">
        <f>_xlfn.IFNA(VLOOKUP(K1894,'Tables to Map'!A:B,2,FALSE),"")</f>
        <v>1</v>
      </c>
      <c r="I1894" t="s">
        <v>8</v>
      </c>
      <c r="J1894" t="s">
        <v>9</v>
      </c>
      <c r="K1894" t="s">
        <v>2090</v>
      </c>
      <c r="L1894" t="s">
        <v>2118</v>
      </c>
      <c r="M1894">
        <v>25</v>
      </c>
      <c r="N1894" t="s">
        <v>1603</v>
      </c>
      <c r="O1894" t="s">
        <v>2636</v>
      </c>
      <c r="P1894" t="s">
        <v>2632</v>
      </c>
      <c r="Q1894">
        <v>255</v>
      </c>
      <c r="R1894">
        <v>255</v>
      </c>
      <c r="S1894" t="s">
        <v>1603</v>
      </c>
      <c r="T1894" t="s">
        <v>1603</v>
      </c>
      <c r="U1894" t="s">
        <v>1603</v>
      </c>
      <c r="V1894" t="s">
        <v>1603</v>
      </c>
      <c r="W1894" t="s">
        <v>1603</v>
      </c>
      <c r="X1894" t="s">
        <v>1603</v>
      </c>
      <c r="Y1894" t="s">
        <v>2633</v>
      </c>
      <c r="Z1894" t="s">
        <v>1603</v>
      </c>
      <c r="AA1894" t="s">
        <v>1603</v>
      </c>
      <c r="AB1894" t="s">
        <v>2634</v>
      </c>
      <c r="AC1894" t="s">
        <v>1603</v>
      </c>
      <c r="AD1894" t="s">
        <v>1603</v>
      </c>
      <c r="AE1894" t="s">
        <v>1603</v>
      </c>
    </row>
    <row r="1895" spans="1:31" x14ac:dyDescent="0.25">
      <c r="A1895" t="s">
        <v>4721</v>
      </c>
      <c r="C1895" t="str">
        <f>_xlfn.IFNA(VLOOKUP(CONCATENATE($A1895,"|","PI"),'Compare PI to Roll'!$A:$D,4,FALSE),"")</f>
        <v/>
      </c>
      <c r="D1895" t="str">
        <f>_xlfn.IFNA(VLOOKUP(CONCATENATE($A1895,"|","PI"),'Compare PI to Roll'!$A:$D,4,FALSE),"")</f>
        <v/>
      </c>
      <c r="E1895" t="str">
        <f>_xlfn.IFNA(VLOOKUP(CONCATENATE($A1895,"|","ROLL"),'Compare PI to Roll'!$A:$D,4,FALSE),"")</f>
        <v>ROLL</v>
      </c>
      <c r="F1895" t="str">
        <f>_xlfn.IFNA(VLOOKUP(CONCATENATE($A1895,"|","ROLL"),'Compare PI to Roll'!$A:$D,4,FALSE),"")</f>
        <v>ROLL</v>
      </c>
      <c r="G1895" t="str">
        <f t="shared" si="29"/>
        <v>0|0|1|1</v>
      </c>
      <c r="H1895">
        <f>_xlfn.IFNA(VLOOKUP(K1895,'Tables to Map'!A:B,2,FALSE),"")</f>
        <v>1</v>
      </c>
      <c r="I1895" t="s">
        <v>8</v>
      </c>
      <c r="J1895" t="s">
        <v>9</v>
      </c>
      <c r="K1895" t="s">
        <v>2090</v>
      </c>
      <c r="L1895" t="s">
        <v>2120</v>
      </c>
      <c r="M1895">
        <v>26</v>
      </c>
      <c r="N1895" t="s">
        <v>1603</v>
      </c>
      <c r="O1895" t="s">
        <v>2636</v>
      </c>
      <c r="P1895" t="s">
        <v>2632</v>
      </c>
      <c r="Q1895">
        <v>255</v>
      </c>
      <c r="R1895">
        <v>255</v>
      </c>
      <c r="S1895" t="s">
        <v>1603</v>
      </c>
      <c r="T1895" t="s">
        <v>1603</v>
      </c>
      <c r="U1895" t="s">
        <v>1603</v>
      </c>
      <c r="V1895" t="s">
        <v>1603</v>
      </c>
      <c r="W1895" t="s">
        <v>1603</v>
      </c>
      <c r="X1895" t="s">
        <v>1603</v>
      </c>
      <c r="Y1895" t="s">
        <v>2633</v>
      </c>
      <c r="Z1895" t="s">
        <v>1603</v>
      </c>
      <c r="AA1895" t="s">
        <v>1603</v>
      </c>
      <c r="AB1895" t="s">
        <v>2634</v>
      </c>
      <c r="AC1895" t="s">
        <v>1603</v>
      </c>
      <c r="AD1895" t="s">
        <v>1603</v>
      </c>
      <c r="AE1895" t="s">
        <v>1603</v>
      </c>
    </row>
    <row r="1896" spans="1:31" x14ac:dyDescent="0.25">
      <c r="A1896" t="s">
        <v>4722</v>
      </c>
      <c r="C1896" t="str">
        <f>_xlfn.IFNA(VLOOKUP(CONCATENATE($A1896,"|","PI"),'Compare PI to Roll'!$A:$D,4,FALSE),"")</f>
        <v/>
      </c>
      <c r="D1896" t="str">
        <f>_xlfn.IFNA(VLOOKUP(CONCATENATE($A1896,"|","PI"),'Compare PI to Roll'!$A:$D,4,FALSE),"")</f>
        <v/>
      </c>
      <c r="E1896" t="str">
        <f>_xlfn.IFNA(VLOOKUP(CONCATENATE($A1896,"|","ROLL"),'Compare PI to Roll'!$A:$D,4,FALSE),"")</f>
        <v>ROLL</v>
      </c>
      <c r="F1896" t="str">
        <f>_xlfn.IFNA(VLOOKUP(CONCATENATE($A1896,"|","ROLL"),'Compare PI to Roll'!$A:$D,4,FALSE),"")</f>
        <v>ROLL</v>
      </c>
      <c r="G1896" t="str">
        <f t="shared" si="29"/>
        <v>0|0|1|1</v>
      </c>
      <c r="H1896">
        <f>_xlfn.IFNA(VLOOKUP(K1896,'Tables to Map'!A:B,2,FALSE),"")</f>
        <v>1</v>
      </c>
      <c r="I1896" t="s">
        <v>8</v>
      </c>
      <c r="J1896" t="s">
        <v>9</v>
      </c>
      <c r="K1896" t="s">
        <v>2090</v>
      </c>
      <c r="L1896" t="s">
        <v>2122</v>
      </c>
      <c r="M1896">
        <v>27</v>
      </c>
      <c r="N1896" t="s">
        <v>1603</v>
      </c>
      <c r="O1896" t="s">
        <v>2636</v>
      </c>
      <c r="P1896" t="s">
        <v>2632</v>
      </c>
      <c r="Q1896">
        <v>255</v>
      </c>
      <c r="R1896">
        <v>255</v>
      </c>
      <c r="S1896" t="s">
        <v>1603</v>
      </c>
      <c r="T1896" t="s">
        <v>1603</v>
      </c>
      <c r="U1896" t="s">
        <v>1603</v>
      </c>
      <c r="V1896" t="s">
        <v>1603</v>
      </c>
      <c r="W1896" t="s">
        <v>1603</v>
      </c>
      <c r="X1896" t="s">
        <v>1603</v>
      </c>
      <c r="Y1896" t="s">
        <v>2633</v>
      </c>
      <c r="Z1896" t="s">
        <v>1603</v>
      </c>
      <c r="AA1896" t="s">
        <v>1603</v>
      </c>
      <c r="AB1896" t="s">
        <v>2634</v>
      </c>
      <c r="AC1896" t="s">
        <v>1603</v>
      </c>
      <c r="AD1896" t="s">
        <v>1603</v>
      </c>
      <c r="AE1896" t="s">
        <v>1603</v>
      </c>
    </row>
    <row r="1897" spans="1:31" x14ac:dyDescent="0.25">
      <c r="A1897" t="s">
        <v>4723</v>
      </c>
      <c r="C1897" t="str">
        <f>_xlfn.IFNA(VLOOKUP(CONCATENATE($A1897,"|","PI"),'Compare PI to Roll'!$A:$D,4,FALSE),"")</f>
        <v/>
      </c>
      <c r="D1897" t="str">
        <f>_xlfn.IFNA(VLOOKUP(CONCATENATE($A1897,"|","PI"),'Compare PI to Roll'!$A:$D,4,FALSE),"")</f>
        <v/>
      </c>
      <c r="E1897" t="str">
        <f>_xlfn.IFNA(VLOOKUP(CONCATENATE($A1897,"|","ROLL"),'Compare PI to Roll'!$A:$D,4,FALSE),"")</f>
        <v>ROLL</v>
      </c>
      <c r="F1897" t="str">
        <f>_xlfn.IFNA(VLOOKUP(CONCATENATE($A1897,"|","ROLL"),'Compare PI to Roll'!$A:$D,4,FALSE),"")</f>
        <v>ROLL</v>
      </c>
      <c r="G1897" t="str">
        <f t="shared" si="29"/>
        <v>0|0|1|1</v>
      </c>
      <c r="H1897">
        <f>_xlfn.IFNA(VLOOKUP(K1897,'Tables to Map'!A:B,2,FALSE),"")</f>
        <v>1</v>
      </c>
      <c r="I1897" t="s">
        <v>8</v>
      </c>
      <c r="J1897" t="s">
        <v>9</v>
      </c>
      <c r="K1897" t="s">
        <v>2090</v>
      </c>
      <c r="L1897" t="s">
        <v>2124</v>
      </c>
      <c r="M1897">
        <v>28</v>
      </c>
      <c r="N1897" t="s">
        <v>1603</v>
      </c>
      <c r="O1897" t="s">
        <v>2636</v>
      </c>
      <c r="P1897" t="s">
        <v>2632</v>
      </c>
      <c r="Q1897">
        <v>255</v>
      </c>
      <c r="R1897">
        <v>255</v>
      </c>
      <c r="S1897" t="s">
        <v>1603</v>
      </c>
      <c r="T1897" t="s">
        <v>1603</v>
      </c>
      <c r="U1897" t="s">
        <v>1603</v>
      </c>
      <c r="V1897" t="s">
        <v>1603</v>
      </c>
      <c r="W1897" t="s">
        <v>1603</v>
      </c>
      <c r="X1897" t="s">
        <v>1603</v>
      </c>
      <c r="Y1897" t="s">
        <v>2633</v>
      </c>
      <c r="Z1897" t="s">
        <v>1603</v>
      </c>
      <c r="AA1897" t="s">
        <v>1603</v>
      </c>
      <c r="AB1897" t="s">
        <v>2634</v>
      </c>
      <c r="AC1897" t="s">
        <v>1603</v>
      </c>
      <c r="AD1897" t="s">
        <v>1603</v>
      </c>
      <c r="AE1897" t="s">
        <v>1603</v>
      </c>
    </row>
    <row r="1898" spans="1:31" x14ac:dyDescent="0.25">
      <c r="A1898" t="s">
        <v>4724</v>
      </c>
      <c r="C1898" t="str">
        <f>_xlfn.IFNA(VLOOKUP(CONCATENATE($A1898,"|","PI"),'Compare PI to Roll'!$A:$D,4,FALSE),"")</f>
        <v/>
      </c>
      <c r="D1898" t="str">
        <f>_xlfn.IFNA(VLOOKUP(CONCATENATE($A1898,"|","PI"),'Compare PI to Roll'!$A:$D,4,FALSE),"")</f>
        <v/>
      </c>
      <c r="E1898" t="str">
        <f>_xlfn.IFNA(VLOOKUP(CONCATENATE($A1898,"|","ROLL"),'Compare PI to Roll'!$A:$D,4,FALSE),"")</f>
        <v>ROLL</v>
      </c>
      <c r="F1898" t="str">
        <f>_xlfn.IFNA(VLOOKUP(CONCATENATE($A1898,"|","ROLL"),'Compare PI to Roll'!$A:$D,4,FALSE),"")</f>
        <v>ROLL</v>
      </c>
      <c r="G1898" t="str">
        <f t="shared" si="29"/>
        <v>0|0|1|1</v>
      </c>
      <c r="H1898">
        <f>_xlfn.IFNA(VLOOKUP(K1898,'Tables to Map'!A:B,2,FALSE),"")</f>
        <v>1</v>
      </c>
      <c r="I1898" t="s">
        <v>8</v>
      </c>
      <c r="J1898" t="s">
        <v>9</v>
      </c>
      <c r="K1898" t="s">
        <v>2090</v>
      </c>
      <c r="L1898" t="s">
        <v>2126</v>
      </c>
      <c r="M1898">
        <v>29</v>
      </c>
      <c r="N1898" t="s">
        <v>1603</v>
      </c>
      <c r="O1898" t="s">
        <v>2636</v>
      </c>
      <c r="P1898" t="s">
        <v>2632</v>
      </c>
      <c r="Q1898">
        <v>255</v>
      </c>
      <c r="R1898">
        <v>255</v>
      </c>
      <c r="S1898" t="s">
        <v>1603</v>
      </c>
      <c r="T1898" t="s">
        <v>1603</v>
      </c>
      <c r="U1898" t="s">
        <v>1603</v>
      </c>
      <c r="V1898" t="s">
        <v>1603</v>
      </c>
      <c r="W1898" t="s">
        <v>1603</v>
      </c>
      <c r="X1898" t="s">
        <v>1603</v>
      </c>
      <c r="Y1898" t="s">
        <v>2633</v>
      </c>
      <c r="Z1898" t="s">
        <v>1603</v>
      </c>
      <c r="AA1898" t="s">
        <v>1603</v>
      </c>
      <c r="AB1898" t="s">
        <v>2634</v>
      </c>
      <c r="AC1898" t="s">
        <v>1603</v>
      </c>
      <c r="AD1898" t="s">
        <v>1603</v>
      </c>
      <c r="AE1898" t="s">
        <v>1603</v>
      </c>
    </row>
    <row r="1899" spans="1:31" x14ac:dyDescent="0.25">
      <c r="A1899" t="s">
        <v>4725</v>
      </c>
      <c r="C1899" t="str">
        <f>_xlfn.IFNA(VLOOKUP(CONCATENATE($A1899,"|","PI"),'Compare PI to Roll'!$A:$D,4,FALSE),"")</f>
        <v/>
      </c>
      <c r="D1899" t="str">
        <f>_xlfn.IFNA(VLOOKUP(CONCATENATE($A1899,"|","PI"),'Compare PI to Roll'!$A:$D,4,FALSE),"")</f>
        <v/>
      </c>
      <c r="E1899" t="str">
        <f>_xlfn.IFNA(VLOOKUP(CONCATENATE($A1899,"|","ROLL"),'Compare PI to Roll'!$A:$D,4,FALSE),"")</f>
        <v>ROLL</v>
      </c>
      <c r="F1899" t="str">
        <f>_xlfn.IFNA(VLOOKUP(CONCATENATE($A1899,"|","ROLL"),'Compare PI to Roll'!$A:$D,4,FALSE),"")</f>
        <v>ROLL</v>
      </c>
      <c r="G1899" t="str">
        <f t="shared" si="29"/>
        <v>0|0|1|1</v>
      </c>
      <c r="H1899">
        <f>_xlfn.IFNA(VLOOKUP(K1899,'Tables to Map'!A:B,2,FALSE),"")</f>
        <v>1</v>
      </c>
      <c r="I1899" t="s">
        <v>8</v>
      </c>
      <c r="J1899" t="s">
        <v>9</v>
      </c>
      <c r="K1899" t="s">
        <v>2090</v>
      </c>
      <c r="L1899" t="s">
        <v>2128</v>
      </c>
      <c r="M1899">
        <v>30</v>
      </c>
      <c r="N1899" t="s">
        <v>1603</v>
      </c>
      <c r="O1899" t="s">
        <v>2636</v>
      </c>
      <c r="P1899" t="s">
        <v>2632</v>
      </c>
      <c r="Q1899">
        <v>255</v>
      </c>
      <c r="R1899">
        <v>255</v>
      </c>
      <c r="S1899" t="s">
        <v>1603</v>
      </c>
      <c r="T1899" t="s">
        <v>1603</v>
      </c>
      <c r="U1899" t="s">
        <v>1603</v>
      </c>
      <c r="V1899" t="s">
        <v>1603</v>
      </c>
      <c r="W1899" t="s">
        <v>1603</v>
      </c>
      <c r="X1899" t="s">
        <v>1603</v>
      </c>
      <c r="Y1899" t="s">
        <v>2633</v>
      </c>
      <c r="Z1899" t="s">
        <v>1603</v>
      </c>
      <c r="AA1899" t="s">
        <v>1603</v>
      </c>
      <c r="AB1899" t="s">
        <v>2634</v>
      </c>
      <c r="AC1899" t="s">
        <v>1603</v>
      </c>
      <c r="AD1899" t="s">
        <v>1603</v>
      </c>
      <c r="AE1899" t="s">
        <v>1603</v>
      </c>
    </row>
    <row r="1900" spans="1:31" x14ac:dyDescent="0.25">
      <c r="A1900" t="s">
        <v>4726</v>
      </c>
      <c r="C1900" t="str">
        <f>_xlfn.IFNA(VLOOKUP(CONCATENATE($A1900,"|","PI"),'Compare PI to Roll'!$A:$D,4,FALSE),"")</f>
        <v/>
      </c>
      <c r="D1900" t="str">
        <f>_xlfn.IFNA(VLOOKUP(CONCATENATE($A1900,"|","PI"),'Compare PI to Roll'!$A:$D,4,FALSE),"")</f>
        <v/>
      </c>
      <c r="E1900" t="str">
        <f>_xlfn.IFNA(VLOOKUP(CONCATENATE($A1900,"|","ROLL"),'Compare PI to Roll'!$A:$D,4,FALSE),"")</f>
        <v>ROLL</v>
      </c>
      <c r="F1900" t="str">
        <f>_xlfn.IFNA(VLOOKUP(CONCATENATE($A1900,"|","ROLL"),'Compare PI to Roll'!$A:$D,4,FALSE),"")</f>
        <v>ROLL</v>
      </c>
      <c r="G1900" t="str">
        <f t="shared" si="29"/>
        <v>0|0|1|1</v>
      </c>
      <c r="H1900">
        <f>_xlfn.IFNA(VLOOKUP(K1900,'Tables to Map'!A:B,2,FALSE),"")</f>
        <v>1</v>
      </c>
      <c r="I1900" t="s">
        <v>8</v>
      </c>
      <c r="J1900" t="s">
        <v>9</v>
      </c>
      <c r="K1900" t="s">
        <v>2090</v>
      </c>
      <c r="L1900" t="s">
        <v>2130</v>
      </c>
      <c r="M1900">
        <v>31</v>
      </c>
      <c r="N1900" t="s">
        <v>1603</v>
      </c>
      <c r="O1900" t="s">
        <v>2636</v>
      </c>
      <c r="P1900" t="s">
        <v>2632</v>
      </c>
      <c r="Q1900">
        <v>255</v>
      </c>
      <c r="R1900">
        <v>255</v>
      </c>
      <c r="S1900" t="s">
        <v>1603</v>
      </c>
      <c r="T1900" t="s">
        <v>1603</v>
      </c>
      <c r="U1900" t="s">
        <v>1603</v>
      </c>
      <c r="V1900" t="s">
        <v>1603</v>
      </c>
      <c r="W1900" t="s">
        <v>1603</v>
      </c>
      <c r="X1900" t="s">
        <v>1603</v>
      </c>
      <c r="Y1900" t="s">
        <v>2633</v>
      </c>
      <c r="Z1900" t="s">
        <v>1603</v>
      </c>
      <c r="AA1900" t="s">
        <v>1603</v>
      </c>
      <c r="AB1900" t="s">
        <v>2634</v>
      </c>
      <c r="AC1900" t="s">
        <v>1603</v>
      </c>
      <c r="AD1900" t="s">
        <v>1603</v>
      </c>
      <c r="AE1900" t="s">
        <v>1603</v>
      </c>
    </row>
    <row r="1901" spans="1:31" x14ac:dyDescent="0.25">
      <c r="A1901" t="s">
        <v>4727</v>
      </c>
      <c r="C1901" t="str">
        <f>_xlfn.IFNA(VLOOKUP(CONCATENATE($A1901,"|","PI"),'Compare PI to Roll'!$A:$D,4,FALSE),"")</f>
        <v/>
      </c>
      <c r="D1901" t="str">
        <f>_xlfn.IFNA(VLOOKUP(CONCATENATE($A1901,"|","PI"),'Compare PI to Roll'!$A:$D,4,FALSE),"")</f>
        <v/>
      </c>
      <c r="E1901" t="str">
        <f>_xlfn.IFNA(VLOOKUP(CONCATENATE($A1901,"|","ROLL"),'Compare PI to Roll'!$A:$D,4,FALSE),"")</f>
        <v>ROLL</v>
      </c>
      <c r="F1901" t="str">
        <f>_xlfn.IFNA(VLOOKUP(CONCATENATE($A1901,"|","ROLL"),'Compare PI to Roll'!$A:$D,4,FALSE),"")</f>
        <v>ROLL</v>
      </c>
      <c r="G1901" t="str">
        <f t="shared" si="29"/>
        <v>0|0|1|1</v>
      </c>
      <c r="H1901">
        <f>_xlfn.IFNA(VLOOKUP(K1901,'Tables to Map'!A:B,2,FALSE),"")</f>
        <v>1</v>
      </c>
      <c r="I1901" t="s">
        <v>8</v>
      </c>
      <c r="J1901" t="s">
        <v>9</v>
      </c>
      <c r="K1901" t="s">
        <v>2090</v>
      </c>
      <c r="L1901" t="s">
        <v>2132</v>
      </c>
      <c r="M1901">
        <v>32</v>
      </c>
      <c r="N1901" t="s">
        <v>1603</v>
      </c>
      <c r="O1901" t="s">
        <v>2636</v>
      </c>
      <c r="P1901" t="s">
        <v>2632</v>
      </c>
      <c r="Q1901">
        <v>255</v>
      </c>
      <c r="R1901">
        <v>255</v>
      </c>
      <c r="S1901" t="s">
        <v>1603</v>
      </c>
      <c r="T1901" t="s">
        <v>1603</v>
      </c>
      <c r="U1901" t="s">
        <v>1603</v>
      </c>
      <c r="V1901" t="s">
        <v>1603</v>
      </c>
      <c r="W1901" t="s">
        <v>1603</v>
      </c>
      <c r="X1901" t="s">
        <v>1603</v>
      </c>
      <c r="Y1901" t="s">
        <v>2633</v>
      </c>
      <c r="Z1901" t="s">
        <v>1603</v>
      </c>
      <c r="AA1901" t="s">
        <v>1603</v>
      </c>
      <c r="AB1901" t="s">
        <v>2634</v>
      </c>
      <c r="AC1901" t="s">
        <v>1603</v>
      </c>
      <c r="AD1901" t="s">
        <v>1603</v>
      </c>
      <c r="AE1901" t="s">
        <v>1603</v>
      </c>
    </row>
    <row r="1902" spans="1:31" x14ac:dyDescent="0.25">
      <c r="A1902" t="s">
        <v>4728</v>
      </c>
      <c r="C1902" t="str">
        <f>_xlfn.IFNA(VLOOKUP(CONCATENATE($A1902,"|","PI"),'Compare PI to Roll'!$A:$D,4,FALSE),"")</f>
        <v/>
      </c>
      <c r="D1902" t="str">
        <f>_xlfn.IFNA(VLOOKUP(CONCATENATE($A1902,"|","PI"),'Compare PI to Roll'!$A:$D,4,FALSE),"")</f>
        <v/>
      </c>
      <c r="E1902" t="str">
        <f>_xlfn.IFNA(VLOOKUP(CONCATENATE($A1902,"|","ROLL"),'Compare PI to Roll'!$A:$D,4,FALSE),"")</f>
        <v>ROLL</v>
      </c>
      <c r="F1902" t="str">
        <f>_xlfn.IFNA(VLOOKUP(CONCATENATE($A1902,"|","ROLL"),'Compare PI to Roll'!$A:$D,4,FALSE),"")</f>
        <v>ROLL</v>
      </c>
      <c r="G1902" t="str">
        <f t="shared" si="29"/>
        <v>0|0|1|1</v>
      </c>
      <c r="H1902">
        <f>_xlfn.IFNA(VLOOKUP(K1902,'Tables to Map'!A:B,2,FALSE),"")</f>
        <v>1</v>
      </c>
      <c r="I1902" t="s">
        <v>8</v>
      </c>
      <c r="J1902" t="s">
        <v>9</v>
      </c>
      <c r="K1902" t="s">
        <v>2090</v>
      </c>
      <c r="L1902" t="s">
        <v>2134</v>
      </c>
      <c r="M1902">
        <v>33</v>
      </c>
      <c r="N1902" t="s">
        <v>1603</v>
      </c>
      <c r="O1902" t="s">
        <v>2636</v>
      </c>
      <c r="P1902" t="s">
        <v>2632</v>
      </c>
      <c r="Q1902">
        <v>255</v>
      </c>
      <c r="R1902">
        <v>255</v>
      </c>
      <c r="S1902" t="s">
        <v>1603</v>
      </c>
      <c r="T1902" t="s">
        <v>1603</v>
      </c>
      <c r="U1902" t="s">
        <v>1603</v>
      </c>
      <c r="V1902" t="s">
        <v>1603</v>
      </c>
      <c r="W1902" t="s">
        <v>1603</v>
      </c>
      <c r="X1902" t="s">
        <v>1603</v>
      </c>
      <c r="Y1902" t="s">
        <v>2633</v>
      </c>
      <c r="Z1902" t="s">
        <v>1603</v>
      </c>
      <c r="AA1902" t="s">
        <v>1603</v>
      </c>
      <c r="AB1902" t="s">
        <v>2634</v>
      </c>
      <c r="AC1902" t="s">
        <v>1603</v>
      </c>
      <c r="AD1902" t="s">
        <v>1603</v>
      </c>
      <c r="AE1902" t="s">
        <v>1603</v>
      </c>
    </row>
    <row r="1903" spans="1:31" x14ac:dyDescent="0.25">
      <c r="A1903" t="s">
        <v>4729</v>
      </c>
      <c r="C1903" t="str">
        <f>_xlfn.IFNA(VLOOKUP(CONCATENATE($A1903,"|","PI"),'Compare PI to Roll'!$A:$D,4,FALSE),"")</f>
        <v/>
      </c>
      <c r="D1903" t="str">
        <f>_xlfn.IFNA(VLOOKUP(CONCATENATE($A1903,"|","PI"),'Compare PI to Roll'!$A:$D,4,FALSE),"")</f>
        <v/>
      </c>
      <c r="E1903" t="str">
        <f>_xlfn.IFNA(VLOOKUP(CONCATENATE($A1903,"|","ROLL"),'Compare PI to Roll'!$A:$D,4,FALSE),"")</f>
        <v>ROLL</v>
      </c>
      <c r="F1903" t="str">
        <f>_xlfn.IFNA(VLOOKUP(CONCATENATE($A1903,"|","ROLL"),'Compare PI to Roll'!$A:$D,4,FALSE),"")</f>
        <v>ROLL</v>
      </c>
      <c r="G1903" t="str">
        <f t="shared" ref="G1903:G1966" si="30">CONCATENATE(IF($C1903&lt;&gt;"",1,0),"|",IF($D1903&lt;&gt;"",1,0),"|",IF($E1903&lt;&gt;"",1,0),"|",IF($F1903&lt;&gt;"",1,0))</f>
        <v>0|0|1|1</v>
      </c>
      <c r="H1903">
        <f>_xlfn.IFNA(VLOOKUP(K1903,'Tables to Map'!A:B,2,FALSE),"")</f>
        <v>1</v>
      </c>
      <c r="I1903" t="s">
        <v>8</v>
      </c>
      <c r="J1903" t="s">
        <v>9</v>
      </c>
      <c r="K1903" t="s">
        <v>2090</v>
      </c>
      <c r="L1903" t="s">
        <v>2136</v>
      </c>
      <c r="M1903">
        <v>34</v>
      </c>
      <c r="N1903" t="s">
        <v>1603</v>
      </c>
      <c r="O1903" t="s">
        <v>2636</v>
      </c>
      <c r="P1903" t="s">
        <v>2632</v>
      </c>
      <c r="Q1903">
        <v>255</v>
      </c>
      <c r="R1903">
        <v>255</v>
      </c>
      <c r="S1903" t="s">
        <v>1603</v>
      </c>
      <c r="T1903" t="s">
        <v>1603</v>
      </c>
      <c r="U1903" t="s">
        <v>1603</v>
      </c>
      <c r="V1903" t="s">
        <v>1603</v>
      </c>
      <c r="W1903" t="s">
        <v>1603</v>
      </c>
      <c r="X1903" t="s">
        <v>1603</v>
      </c>
      <c r="Y1903" t="s">
        <v>2633</v>
      </c>
      <c r="Z1903" t="s">
        <v>1603</v>
      </c>
      <c r="AA1903" t="s">
        <v>1603</v>
      </c>
      <c r="AB1903" t="s">
        <v>2634</v>
      </c>
      <c r="AC1903" t="s">
        <v>1603</v>
      </c>
      <c r="AD1903" t="s">
        <v>1603</v>
      </c>
      <c r="AE1903" t="s">
        <v>1603</v>
      </c>
    </row>
    <row r="1904" spans="1:31" x14ac:dyDescent="0.25">
      <c r="A1904" t="s">
        <v>4730</v>
      </c>
      <c r="C1904" t="str">
        <f>_xlfn.IFNA(VLOOKUP(CONCATENATE($A1904,"|","PI"),'Compare PI to Roll'!$A:$D,4,FALSE),"")</f>
        <v/>
      </c>
      <c r="D1904" t="str">
        <f>_xlfn.IFNA(VLOOKUP(CONCATENATE($A1904,"|","PI"),'Compare PI to Roll'!$A:$D,4,FALSE),"")</f>
        <v/>
      </c>
      <c r="E1904" t="str">
        <f>_xlfn.IFNA(VLOOKUP(CONCATENATE($A1904,"|","ROLL"),'Compare PI to Roll'!$A:$D,4,FALSE),"")</f>
        <v>ROLL</v>
      </c>
      <c r="F1904" t="str">
        <f>_xlfn.IFNA(VLOOKUP(CONCATENATE($A1904,"|","ROLL"),'Compare PI to Roll'!$A:$D,4,FALSE),"")</f>
        <v>ROLL</v>
      </c>
      <c r="G1904" t="str">
        <f t="shared" si="30"/>
        <v>0|0|1|1</v>
      </c>
      <c r="H1904">
        <f>_xlfn.IFNA(VLOOKUP(K1904,'Tables to Map'!A:B,2,FALSE),"")</f>
        <v>1</v>
      </c>
      <c r="I1904" t="s">
        <v>8</v>
      </c>
      <c r="J1904" t="s">
        <v>9</v>
      </c>
      <c r="K1904" t="s">
        <v>2090</v>
      </c>
      <c r="L1904" t="s">
        <v>2138</v>
      </c>
      <c r="M1904">
        <v>35</v>
      </c>
      <c r="N1904" t="s">
        <v>1603</v>
      </c>
      <c r="O1904" t="s">
        <v>2636</v>
      </c>
      <c r="P1904" t="s">
        <v>2632</v>
      </c>
      <c r="Q1904">
        <v>255</v>
      </c>
      <c r="R1904">
        <v>255</v>
      </c>
      <c r="S1904" t="s">
        <v>1603</v>
      </c>
      <c r="T1904" t="s">
        <v>1603</v>
      </c>
      <c r="U1904" t="s">
        <v>1603</v>
      </c>
      <c r="V1904" t="s">
        <v>1603</v>
      </c>
      <c r="W1904" t="s">
        <v>1603</v>
      </c>
      <c r="X1904" t="s">
        <v>1603</v>
      </c>
      <c r="Y1904" t="s">
        <v>2633</v>
      </c>
      <c r="Z1904" t="s">
        <v>1603</v>
      </c>
      <c r="AA1904" t="s">
        <v>1603</v>
      </c>
      <c r="AB1904" t="s">
        <v>2634</v>
      </c>
      <c r="AC1904" t="s">
        <v>1603</v>
      </c>
      <c r="AD1904" t="s">
        <v>1603</v>
      </c>
      <c r="AE1904" t="s">
        <v>1603</v>
      </c>
    </row>
    <row r="1905" spans="1:31" x14ac:dyDescent="0.25">
      <c r="A1905" t="s">
        <v>4731</v>
      </c>
      <c r="C1905" t="str">
        <f>_xlfn.IFNA(VLOOKUP(CONCATENATE($A1905,"|","PI"),'Compare PI to Roll'!$A:$D,4,FALSE),"")</f>
        <v/>
      </c>
      <c r="D1905" t="str">
        <f>_xlfn.IFNA(VLOOKUP(CONCATENATE($A1905,"|","PI"),'Compare PI to Roll'!$A:$D,4,FALSE),"")</f>
        <v/>
      </c>
      <c r="E1905" t="str">
        <f>_xlfn.IFNA(VLOOKUP(CONCATENATE($A1905,"|","ROLL"),'Compare PI to Roll'!$A:$D,4,FALSE),"")</f>
        <v>ROLL</v>
      </c>
      <c r="F1905" t="str">
        <f>_xlfn.IFNA(VLOOKUP(CONCATENATE($A1905,"|","ROLL"),'Compare PI to Roll'!$A:$D,4,FALSE),"")</f>
        <v>ROLL</v>
      </c>
      <c r="G1905" t="str">
        <f t="shared" si="30"/>
        <v>0|0|1|1</v>
      </c>
      <c r="H1905">
        <f>_xlfn.IFNA(VLOOKUP(K1905,'Tables to Map'!A:B,2,FALSE),"")</f>
        <v>1</v>
      </c>
      <c r="I1905" t="s">
        <v>8</v>
      </c>
      <c r="J1905" t="s">
        <v>9</v>
      </c>
      <c r="K1905" t="s">
        <v>2090</v>
      </c>
      <c r="L1905" t="s">
        <v>2998</v>
      </c>
      <c r="M1905">
        <v>36</v>
      </c>
      <c r="N1905" t="s">
        <v>1603</v>
      </c>
      <c r="O1905" t="s">
        <v>2636</v>
      </c>
      <c r="P1905" t="s">
        <v>2632</v>
      </c>
      <c r="Q1905">
        <v>255</v>
      </c>
      <c r="R1905">
        <v>255</v>
      </c>
      <c r="S1905" t="s">
        <v>1603</v>
      </c>
      <c r="T1905" t="s">
        <v>1603</v>
      </c>
      <c r="U1905" t="s">
        <v>1603</v>
      </c>
      <c r="V1905" t="s">
        <v>1603</v>
      </c>
      <c r="W1905" t="s">
        <v>1603</v>
      </c>
      <c r="X1905" t="s">
        <v>1603</v>
      </c>
      <c r="Y1905" t="s">
        <v>2633</v>
      </c>
      <c r="Z1905" t="s">
        <v>1603</v>
      </c>
      <c r="AA1905" t="s">
        <v>1603</v>
      </c>
      <c r="AB1905" t="s">
        <v>2634</v>
      </c>
      <c r="AC1905" t="s">
        <v>1603</v>
      </c>
      <c r="AD1905" t="s">
        <v>1603</v>
      </c>
      <c r="AE1905" t="s">
        <v>1603</v>
      </c>
    </row>
    <row r="1906" spans="1:31" x14ac:dyDescent="0.25">
      <c r="A1906" t="s">
        <v>4732</v>
      </c>
      <c r="C1906" t="str">
        <f>_xlfn.IFNA(VLOOKUP(CONCATENATE($A1906,"|","PI"),'Compare PI to Roll'!$A:$D,4,FALSE),"")</f>
        <v/>
      </c>
      <c r="D1906" t="str">
        <f>_xlfn.IFNA(VLOOKUP(CONCATENATE($A1906,"|","PI"),'Compare PI to Roll'!$A:$D,4,FALSE),"")</f>
        <v/>
      </c>
      <c r="E1906" t="str">
        <f>_xlfn.IFNA(VLOOKUP(CONCATENATE($A1906,"|","ROLL"),'Compare PI to Roll'!$A:$D,4,FALSE),"")</f>
        <v>ROLL</v>
      </c>
      <c r="F1906" t="str">
        <f>_xlfn.IFNA(VLOOKUP(CONCATENATE($A1906,"|","ROLL"),'Compare PI to Roll'!$A:$D,4,FALSE),"")</f>
        <v>ROLL</v>
      </c>
      <c r="G1906" t="str">
        <f t="shared" si="30"/>
        <v>0|0|1|1</v>
      </c>
      <c r="H1906">
        <f>_xlfn.IFNA(VLOOKUP(K1906,'Tables to Map'!A:B,2,FALSE),"")</f>
        <v>1</v>
      </c>
      <c r="I1906" t="s">
        <v>8</v>
      </c>
      <c r="J1906" t="s">
        <v>9</v>
      </c>
      <c r="K1906" t="s">
        <v>2090</v>
      </c>
      <c r="L1906" t="s">
        <v>2142</v>
      </c>
      <c r="M1906">
        <v>37</v>
      </c>
      <c r="N1906" t="s">
        <v>1603</v>
      </c>
      <c r="O1906" t="s">
        <v>2636</v>
      </c>
      <c r="P1906" t="s">
        <v>2632</v>
      </c>
      <c r="Q1906">
        <v>255</v>
      </c>
      <c r="R1906">
        <v>255</v>
      </c>
      <c r="S1906" t="s">
        <v>1603</v>
      </c>
      <c r="T1906" t="s">
        <v>1603</v>
      </c>
      <c r="U1906" t="s">
        <v>1603</v>
      </c>
      <c r="V1906" t="s">
        <v>1603</v>
      </c>
      <c r="W1906" t="s">
        <v>1603</v>
      </c>
      <c r="X1906" t="s">
        <v>1603</v>
      </c>
      <c r="Y1906" t="s">
        <v>2633</v>
      </c>
      <c r="Z1906" t="s">
        <v>1603</v>
      </c>
      <c r="AA1906" t="s">
        <v>1603</v>
      </c>
      <c r="AB1906" t="s">
        <v>2634</v>
      </c>
      <c r="AC1906" t="s">
        <v>1603</v>
      </c>
      <c r="AD1906" t="s">
        <v>1603</v>
      </c>
      <c r="AE1906" t="s">
        <v>1603</v>
      </c>
    </row>
    <row r="1907" spans="1:31" x14ac:dyDescent="0.25">
      <c r="A1907" t="s">
        <v>4733</v>
      </c>
      <c r="C1907" t="str">
        <f>_xlfn.IFNA(VLOOKUP(CONCATENATE($A1907,"|","PI"),'Compare PI to Roll'!$A:$D,4,FALSE),"")</f>
        <v/>
      </c>
      <c r="D1907" t="str">
        <f>_xlfn.IFNA(VLOOKUP(CONCATENATE($A1907,"|","PI"),'Compare PI to Roll'!$A:$D,4,FALSE),"")</f>
        <v/>
      </c>
      <c r="E1907" t="str">
        <f>_xlfn.IFNA(VLOOKUP(CONCATENATE($A1907,"|","ROLL"),'Compare PI to Roll'!$A:$D,4,FALSE),"")</f>
        <v>ROLL</v>
      </c>
      <c r="F1907" t="str">
        <f>_xlfn.IFNA(VLOOKUP(CONCATENATE($A1907,"|","ROLL"),'Compare PI to Roll'!$A:$D,4,FALSE),"")</f>
        <v>ROLL</v>
      </c>
      <c r="G1907" t="str">
        <f t="shared" si="30"/>
        <v>0|0|1|1</v>
      </c>
      <c r="H1907">
        <f>_xlfn.IFNA(VLOOKUP(K1907,'Tables to Map'!A:B,2,FALSE),"")</f>
        <v>1</v>
      </c>
      <c r="I1907" t="s">
        <v>8</v>
      </c>
      <c r="J1907" t="s">
        <v>9</v>
      </c>
      <c r="K1907" t="s">
        <v>2090</v>
      </c>
      <c r="L1907" t="s">
        <v>2144</v>
      </c>
      <c r="M1907">
        <v>38</v>
      </c>
      <c r="N1907" t="s">
        <v>1603</v>
      </c>
      <c r="O1907" t="s">
        <v>2636</v>
      </c>
      <c r="P1907" t="s">
        <v>2632</v>
      </c>
      <c r="Q1907">
        <v>255</v>
      </c>
      <c r="R1907">
        <v>255</v>
      </c>
      <c r="S1907" t="s">
        <v>1603</v>
      </c>
      <c r="T1907" t="s">
        <v>1603</v>
      </c>
      <c r="U1907" t="s">
        <v>1603</v>
      </c>
      <c r="V1907" t="s">
        <v>1603</v>
      </c>
      <c r="W1907" t="s">
        <v>1603</v>
      </c>
      <c r="X1907" t="s">
        <v>1603</v>
      </c>
      <c r="Y1907" t="s">
        <v>2633</v>
      </c>
      <c r="Z1907" t="s">
        <v>1603</v>
      </c>
      <c r="AA1907" t="s">
        <v>1603</v>
      </c>
      <c r="AB1907" t="s">
        <v>2634</v>
      </c>
      <c r="AC1907" t="s">
        <v>1603</v>
      </c>
      <c r="AD1907" t="s">
        <v>1603</v>
      </c>
      <c r="AE1907" t="s">
        <v>1603</v>
      </c>
    </row>
    <row r="1908" spans="1:31" x14ac:dyDescent="0.25">
      <c r="A1908" t="s">
        <v>4734</v>
      </c>
      <c r="C1908" t="str">
        <f>_xlfn.IFNA(VLOOKUP(CONCATENATE($A1908,"|","PI"),'Compare PI to Roll'!$A:$D,4,FALSE),"")</f>
        <v/>
      </c>
      <c r="D1908" t="str">
        <f>_xlfn.IFNA(VLOOKUP(CONCATENATE($A1908,"|","PI"),'Compare PI to Roll'!$A:$D,4,FALSE),"")</f>
        <v/>
      </c>
      <c r="E1908" t="str">
        <f>_xlfn.IFNA(VLOOKUP(CONCATENATE($A1908,"|","ROLL"),'Compare PI to Roll'!$A:$D,4,FALSE),"")</f>
        <v>ROLL</v>
      </c>
      <c r="F1908" t="str">
        <f>_xlfn.IFNA(VLOOKUP(CONCATENATE($A1908,"|","ROLL"),'Compare PI to Roll'!$A:$D,4,FALSE),"")</f>
        <v>ROLL</v>
      </c>
      <c r="G1908" t="str">
        <f t="shared" si="30"/>
        <v>0|0|1|1</v>
      </c>
      <c r="H1908">
        <f>_xlfn.IFNA(VLOOKUP(K1908,'Tables to Map'!A:B,2,FALSE),"")</f>
        <v>1</v>
      </c>
      <c r="I1908" t="s">
        <v>8</v>
      </c>
      <c r="J1908" t="s">
        <v>9</v>
      </c>
      <c r="K1908" t="s">
        <v>2090</v>
      </c>
      <c r="L1908" t="s">
        <v>2146</v>
      </c>
      <c r="M1908">
        <v>39</v>
      </c>
      <c r="N1908" t="s">
        <v>1603</v>
      </c>
      <c r="O1908" t="s">
        <v>2636</v>
      </c>
      <c r="P1908" t="s">
        <v>2632</v>
      </c>
      <c r="Q1908">
        <v>255</v>
      </c>
      <c r="R1908">
        <v>255</v>
      </c>
      <c r="S1908" t="s">
        <v>1603</v>
      </c>
      <c r="T1908" t="s">
        <v>1603</v>
      </c>
      <c r="U1908" t="s">
        <v>1603</v>
      </c>
      <c r="V1908" t="s">
        <v>1603</v>
      </c>
      <c r="W1908" t="s">
        <v>1603</v>
      </c>
      <c r="X1908" t="s">
        <v>1603</v>
      </c>
      <c r="Y1908" t="s">
        <v>2633</v>
      </c>
      <c r="Z1908" t="s">
        <v>1603</v>
      </c>
      <c r="AA1908" t="s">
        <v>1603</v>
      </c>
      <c r="AB1908" t="s">
        <v>2634</v>
      </c>
      <c r="AC1908" t="s">
        <v>1603</v>
      </c>
      <c r="AD1908" t="s">
        <v>1603</v>
      </c>
      <c r="AE1908" t="s">
        <v>1603</v>
      </c>
    </row>
    <row r="1909" spans="1:31" x14ac:dyDescent="0.25">
      <c r="A1909" t="s">
        <v>4735</v>
      </c>
      <c r="C1909" t="str">
        <f>_xlfn.IFNA(VLOOKUP(CONCATENATE($A1909,"|","PI"),'Compare PI to Roll'!$A:$D,4,FALSE),"")</f>
        <v/>
      </c>
      <c r="D1909" t="str">
        <f>_xlfn.IFNA(VLOOKUP(CONCATENATE($A1909,"|","PI"),'Compare PI to Roll'!$A:$D,4,FALSE),"")</f>
        <v/>
      </c>
      <c r="E1909" t="str">
        <f>_xlfn.IFNA(VLOOKUP(CONCATENATE($A1909,"|","ROLL"),'Compare PI to Roll'!$A:$D,4,FALSE),"")</f>
        <v>ROLL</v>
      </c>
      <c r="F1909" t="str">
        <f>_xlfn.IFNA(VLOOKUP(CONCATENATE($A1909,"|","ROLL"),'Compare PI to Roll'!$A:$D,4,FALSE),"")</f>
        <v>ROLL</v>
      </c>
      <c r="G1909" t="str">
        <f t="shared" si="30"/>
        <v>0|0|1|1</v>
      </c>
      <c r="H1909">
        <f>_xlfn.IFNA(VLOOKUP(K1909,'Tables to Map'!A:B,2,FALSE),"")</f>
        <v>1</v>
      </c>
      <c r="I1909" t="s">
        <v>8</v>
      </c>
      <c r="J1909" t="s">
        <v>9</v>
      </c>
      <c r="K1909" t="s">
        <v>2090</v>
      </c>
      <c r="L1909" t="s">
        <v>2149</v>
      </c>
      <c r="M1909">
        <v>40</v>
      </c>
      <c r="N1909" t="s">
        <v>1603</v>
      </c>
      <c r="O1909" t="s">
        <v>2636</v>
      </c>
      <c r="P1909" t="s">
        <v>2632</v>
      </c>
      <c r="Q1909">
        <v>255</v>
      </c>
      <c r="R1909">
        <v>255</v>
      </c>
      <c r="S1909" t="s">
        <v>1603</v>
      </c>
      <c r="T1909" t="s">
        <v>1603</v>
      </c>
      <c r="U1909" t="s">
        <v>1603</v>
      </c>
      <c r="V1909" t="s">
        <v>1603</v>
      </c>
      <c r="W1909" t="s">
        <v>1603</v>
      </c>
      <c r="X1909" t="s">
        <v>1603</v>
      </c>
      <c r="Y1909" t="s">
        <v>2633</v>
      </c>
      <c r="Z1909" t="s">
        <v>1603</v>
      </c>
      <c r="AA1909" t="s">
        <v>1603</v>
      </c>
      <c r="AB1909" t="s">
        <v>2634</v>
      </c>
      <c r="AC1909" t="s">
        <v>1603</v>
      </c>
      <c r="AD1909" t="s">
        <v>1603</v>
      </c>
      <c r="AE1909" t="s">
        <v>1603</v>
      </c>
    </row>
    <row r="1910" spans="1:31" x14ac:dyDescent="0.25">
      <c r="A1910" t="s">
        <v>4736</v>
      </c>
      <c r="C1910" t="str">
        <f>_xlfn.IFNA(VLOOKUP(CONCATENATE($A1910,"|","PI"),'Compare PI to Roll'!$A:$D,4,FALSE),"")</f>
        <v/>
      </c>
      <c r="D1910" t="str">
        <f>_xlfn.IFNA(VLOOKUP(CONCATENATE($A1910,"|","PI"),'Compare PI to Roll'!$A:$D,4,FALSE),"")</f>
        <v/>
      </c>
      <c r="E1910" t="str">
        <f>_xlfn.IFNA(VLOOKUP(CONCATENATE($A1910,"|","ROLL"),'Compare PI to Roll'!$A:$D,4,FALSE),"")</f>
        <v>ROLL</v>
      </c>
      <c r="F1910" t="str">
        <f>_xlfn.IFNA(VLOOKUP(CONCATENATE($A1910,"|","ROLL"),'Compare PI to Roll'!$A:$D,4,FALSE),"")</f>
        <v>ROLL</v>
      </c>
      <c r="G1910" t="str">
        <f t="shared" si="30"/>
        <v>0|0|1|1</v>
      </c>
      <c r="H1910">
        <f>_xlfn.IFNA(VLOOKUP(K1910,'Tables to Map'!A:B,2,FALSE),"")</f>
        <v>1</v>
      </c>
      <c r="I1910" t="s">
        <v>8</v>
      </c>
      <c r="J1910" t="s">
        <v>9</v>
      </c>
      <c r="K1910" t="s">
        <v>2090</v>
      </c>
      <c r="L1910" t="s">
        <v>2152</v>
      </c>
      <c r="M1910">
        <v>41</v>
      </c>
      <c r="N1910" t="s">
        <v>1603</v>
      </c>
      <c r="O1910" t="s">
        <v>2636</v>
      </c>
      <c r="P1910" t="s">
        <v>2632</v>
      </c>
      <c r="Q1910">
        <v>255</v>
      </c>
      <c r="R1910">
        <v>255</v>
      </c>
      <c r="S1910" t="s">
        <v>1603</v>
      </c>
      <c r="T1910" t="s">
        <v>1603</v>
      </c>
      <c r="U1910" t="s">
        <v>1603</v>
      </c>
      <c r="V1910" t="s">
        <v>1603</v>
      </c>
      <c r="W1910" t="s">
        <v>1603</v>
      </c>
      <c r="X1910" t="s">
        <v>1603</v>
      </c>
      <c r="Y1910" t="s">
        <v>2633</v>
      </c>
      <c r="Z1910" t="s">
        <v>1603</v>
      </c>
      <c r="AA1910" t="s">
        <v>1603</v>
      </c>
      <c r="AB1910" t="s">
        <v>2634</v>
      </c>
      <c r="AC1910" t="s">
        <v>1603</v>
      </c>
      <c r="AD1910" t="s">
        <v>1603</v>
      </c>
      <c r="AE1910" t="s">
        <v>1603</v>
      </c>
    </row>
    <row r="1911" spans="1:31" x14ac:dyDescent="0.25">
      <c r="A1911" t="s">
        <v>4737</v>
      </c>
      <c r="C1911" t="str">
        <f>_xlfn.IFNA(VLOOKUP(CONCATENATE($A1911,"|","PI"),'Compare PI to Roll'!$A:$D,4,FALSE),"")</f>
        <v/>
      </c>
      <c r="D1911" t="str">
        <f>_xlfn.IFNA(VLOOKUP(CONCATENATE($A1911,"|","PI"),'Compare PI to Roll'!$A:$D,4,FALSE),"")</f>
        <v/>
      </c>
      <c r="E1911" t="str">
        <f>_xlfn.IFNA(VLOOKUP(CONCATENATE($A1911,"|","ROLL"),'Compare PI to Roll'!$A:$D,4,FALSE),"")</f>
        <v>ROLL</v>
      </c>
      <c r="F1911" t="str">
        <f>_xlfn.IFNA(VLOOKUP(CONCATENATE($A1911,"|","ROLL"),'Compare PI to Roll'!$A:$D,4,FALSE),"")</f>
        <v>ROLL</v>
      </c>
      <c r="G1911" t="str">
        <f t="shared" si="30"/>
        <v>0|0|1|1</v>
      </c>
      <c r="H1911">
        <f>_xlfn.IFNA(VLOOKUP(K1911,'Tables to Map'!A:B,2,FALSE),"")</f>
        <v>1</v>
      </c>
      <c r="I1911" t="s">
        <v>8</v>
      </c>
      <c r="J1911" t="s">
        <v>9</v>
      </c>
      <c r="K1911" t="s">
        <v>2090</v>
      </c>
      <c r="L1911" t="s">
        <v>2155</v>
      </c>
      <c r="M1911">
        <v>42</v>
      </c>
      <c r="N1911" t="s">
        <v>1603</v>
      </c>
      <c r="O1911" t="s">
        <v>2636</v>
      </c>
      <c r="P1911" t="s">
        <v>2632</v>
      </c>
      <c r="Q1911">
        <v>255</v>
      </c>
      <c r="R1911">
        <v>255</v>
      </c>
      <c r="S1911" t="s">
        <v>1603</v>
      </c>
      <c r="T1911" t="s">
        <v>1603</v>
      </c>
      <c r="U1911" t="s">
        <v>1603</v>
      </c>
      <c r="V1911" t="s">
        <v>1603</v>
      </c>
      <c r="W1911" t="s">
        <v>1603</v>
      </c>
      <c r="X1911" t="s">
        <v>1603</v>
      </c>
      <c r="Y1911" t="s">
        <v>2633</v>
      </c>
      <c r="Z1911" t="s">
        <v>1603</v>
      </c>
      <c r="AA1911" t="s">
        <v>1603</v>
      </c>
      <c r="AB1911" t="s">
        <v>2634</v>
      </c>
      <c r="AC1911" t="s">
        <v>1603</v>
      </c>
      <c r="AD1911" t="s">
        <v>1603</v>
      </c>
      <c r="AE1911" t="s">
        <v>1603</v>
      </c>
    </row>
    <row r="1912" spans="1:31" x14ac:dyDescent="0.25">
      <c r="A1912" t="s">
        <v>4738</v>
      </c>
      <c r="C1912" t="str">
        <f>_xlfn.IFNA(VLOOKUP(CONCATENATE($A1912,"|","PI"),'Compare PI to Roll'!$A:$D,4,FALSE),"")</f>
        <v/>
      </c>
      <c r="D1912" t="str">
        <f>_xlfn.IFNA(VLOOKUP(CONCATENATE($A1912,"|","PI"),'Compare PI to Roll'!$A:$D,4,FALSE),"")</f>
        <v/>
      </c>
      <c r="E1912" t="str">
        <f>_xlfn.IFNA(VLOOKUP(CONCATENATE($A1912,"|","ROLL"),'Compare PI to Roll'!$A:$D,4,FALSE),"")</f>
        <v>ROLL</v>
      </c>
      <c r="F1912" t="str">
        <f>_xlfn.IFNA(VLOOKUP(CONCATENATE($A1912,"|","ROLL"),'Compare PI to Roll'!$A:$D,4,FALSE),"")</f>
        <v>ROLL</v>
      </c>
      <c r="G1912" t="str">
        <f t="shared" si="30"/>
        <v>0|0|1|1</v>
      </c>
      <c r="H1912">
        <f>_xlfn.IFNA(VLOOKUP(K1912,'Tables to Map'!A:B,2,FALSE),"")</f>
        <v>1</v>
      </c>
      <c r="I1912" t="s">
        <v>8</v>
      </c>
      <c r="J1912" t="s">
        <v>9</v>
      </c>
      <c r="K1912" t="s">
        <v>2090</v>
      </c>
      <c r="L1912" t="s">
        <v>2158</v>
      </c>
      <c r="M1912">
        <v>43</v>
      </c>
      <c r="N1912" t="s">
        <v>1603</v>
      </c>
      <c r="O1912" t="s">
        <v>2636</v>
      </c>
      <c r="P1912" t="s">
        <v>2632</v>
      </c>
      <c r="Q1912">
        <v>255</v>
      </c>
      <c r="R1912">
        <v>255</v>
      </c>
      <c r="S1912" t="s">
        <v>1603</v>
      </c>
      <c r="T1912" t="s">
        <v>1603</v>
      </c>
      <c r="U1912" t="s">
        <v>1603</v>
      </c>
      <c r="V1912" t="s">
        <v>1603</v>
      </c>
      <c r="W1912" t="s">
        <v>1603</v>
      </c>
      <c r="X1912" t="s">
        <v>1603</v>
      </c>
      <c r="Y1912" t="s">
        <v>2633</v>
      </c>
      <c r="Z1912" t="s">
        <v>1603</v>
      </c>
      <c r="AA1912" t="s">
        <v>1603</v>
      </c>
      <c r="AB1912" t="s">
        <v>2634</v>
      </c>
      <c r="AC1912" t="s">
        <v>1603</v>
      </c>
      <c r="AD1912" t="s">
        <v>1603</v>
      </c>
      <c r="AE1912" t="s">
        <v>1603</v>
      </c>
    </row>
    <row r="1913" spans="1:31" x14ac:dyDescent="0.25">
      <c r="A1913" t="s">
        <v>4739</v>
      </c>
      <c r="C1913" t="str">
        <f>_xlfn.IFNA(VLOOKUP(CONCATENATE($A1913,"|","PI"),'Compare PI to Roll'!$A:$D,4,FALSE),"")</f>
        <v/>
      </c>
      <c r="D1913" t="str">
        <f>_xlfn.IFNA(VLOOKUP(CONCATENATE($A1913,"|","PI"),'Compare PI to Roll'!$A:$D,4,FALSE),"")</f>
        <v/>
      </c>
      <c r="E1913" t="str">
        <f>_xlfn.IFNA(VLOOKUP(CONCATENATE($A1913,"|","ROLL"),'Compare PI to Roll'!$A:$D,4,FALSE),"")</f>
        <v>ROLL</v>
      </c>
      <c r="F1913" t="str">
        <f>_xlfn.IFNA(VLOOKUP(CONCATENATE($A1913,"|","ROLL"),'Compare PI to Roll'!$A:$D,4,FALSE),"")</f>
        <v>ROLL</v>
      </c>
      <c r="G1913" t="str">
        <f t="shared" si="30"/>
        <v>0|0|1|1</v>
      </c>
      <c r="H1913">
        <f>_xlfn.IFNA(VLOOKUP(K1913,'Tables to Map'!A:B,2,FALSE),"")</f>
        <v>1</v>
      </c>
      <c r="I1913" t="s">
        <v>8</v>
      </c>
      <c r="J1913" t="s">
        <v>9</v>
      </c>
      <c r="K1913" t="s">
        <v>2090</v>
      </c>
      <c r="L1913" t="s">
        <v>2160</v>
      </c>
      <c r="M1913">
        <v>44</v>
      </c>
      <c r="N1913" t="s">
        <v>1603</v>
      </c>
      <c r="O1913" t="s">
        <v>2636</v>
      </c>
      <c r="P1913" t="s">
        <v>2632</v>
      </c>
      <c r="Q1913">
        <v>255</v>
      </c>
      <c r="R1913">
        <v>255</v>
      </c>
      <c r="S1913" t="s">
        <v>1603</v>
      </c>
      <c r="T1913" t="s">
        <v>1603</v>
      </c>
      <c r="U1913" t="s">
        <v>1603</v>
      </c>
      <c r="V1913" t="s">
        <v>1603</v>
      </c>
      <c r="W1913" t="s">
        <v>1603</v>
      </c>
      <c r="X1913" t="s">
        <v>1603</v>
      </c>
      <c r="Y1913" t="s">
        <v>2633</v>
      </c>
      <c r="Z1913" t="s">
        <v>1603</v>
      </c>
      <c r="AA1913" t="s">
        <v>1603</v>
      </c>
      <c r="AB1913" t="s">
        <v>2634</v>
      </c>
      <c r="AC1913" t="s">
        <v>1603</v>
      </c>
      <c r="AD1913" t="s">
        <v>1603</v>
      </c>
      <c r="AE1913" t="s">
        <v>1603</v>
      </c>
    </row>
    <row r="1914" spans="1:31" x14ac:dyDescent="0.25">
      <c r="A1914" t="s">
        <v>4740</v>
      </c>
      <c r="C1914" t="str">
        <f>_xlfn.IFNA(VLOOKUP(CONCATENATE($A1914,"|","PI"),'Compare PI to Roll'!$A:$D,4,FALSE),"")</f>
        <v/>
      </c>
      <c r="D1914" t="str">
        <f>_xlfn.IFNA(VLOOKUP(CONCATENATE($A1914,"|","PI"),'Compare PI to Roll'!$A:$D,4,FALSE),"")</f>
        <v/>
      </c>
      <c r="E1914" t="str">
        <f>_xlfn.IFNA(VLOOKUP(CONCATENATE($A1914,"|","ROLL"),'Compare PI to Roll'!$A:$D,4,FALSE),"")</f>
        <v>ROLL</v>
      </c>
      <c r="F1914" t="str">
        <f>_xlfn.IFNA(VLOOKUP(CONCATENATE($A1914,"|","ROLL"),'Compare PI to Roll'!$A:$D,4,FALSE),"")</f>
        <v>ROLL</v>
      </c>
      <c r="G1914" t="str">
        <f t="shared" si="30"/>
        <v>0|0|1|1</v>
      </c>
      <c r="H1914">
        <f>_xlfn.IFNA(VLOOKUP(K1914,'Tables to Map'!A:B,2,FALSE),"")</f>
        <v>1</v>
      </c>
      <c r="I1914" t="s">
        <v>8</v>
      </c>
      <c r="J1914" t="s">
        <v>9</v>
      </c>
      <c r="K1914" t="s">
        <v>2090</v>
      </c>
      <c r="L1914" t="s">
        <v>2163</v>
      </c>
      <c r="M1914">
        <v>45</v>
      </c>
      <c r="N1914" t="s">
        <v>1603</v>
      </c>
      <c r="O1914" t="s">
        <v>2636</v>
      </c>
      <c r="P1914" t="s">
        <v>2632</v>
      </c>
      <c r="Q1914">
        <v>255</v>
      </c>
      <c r="R1914">
        <v>255</v>
      </c>
      <c r="S1914" t="s">
        <v>1603</v>
      </c>
      <c r="T1914" t="s">
        <v>1603</v>
      </c>
      <c r="U1914" t="s">
        <v>1603</v>
      </c>
      <c r="V1914" t="s">
        <v>1603</v>
      </c>
      <c r="W1914" t="s">
        <v>1603</v>
      </c>
      <c r="X1914" t="s">
        <v>1603</v>
      </c>
      <c r="Y1914" t="s">
        <v>2633</v>
      </c>
      <c r="Z1914" t="s">
        <v>1603</v>
      </c>
      <c r="AA1914" t="s">
        <v>1603</v>
      </c>
      <c r="AB1914" t="s">
        <v>2634</v>
      </c>
      <c r="AC1914" t="s">
        <v>1603</v>
      </c>
      <c r="AD1914" t="s">
        <v>1603</v>
      </c>
      <c r="AE1914" t="s">
        <v>1603</v>
      </c>
    </row>
    <row r="1915" spans="1:31" x14ac:dyDescent="0.25">
      <c r="A1915" t="s">
        <v>4741</v>
      </c>
      <c r="C1915" t="str">
        <f>_xlfn.IFNA(VLOOKUP(CONCATENATE($A1915,"|","PI"),'Compare PI to Roll'!$A:$D,4,FALSE),"")</f>
        <v/>
      </c>
      <c r="D1915" t="str">
        <f>_xlfn.IFNA(VLOOKUP(CONCATENATE($A1915,"|","PI"),'Compare PI to Roll'!$A:$D,4,FALSE),"")</f>
        <v/>
      </c>
      <c r="E1915" t="str">
        <f>_xlfn.IFNA(VLOOKUP(CONCATENATE($A1915,"|","ROLL"),'Compare PI to Roll'!$A:$D,4,FALSE),"")</f>
        <v>ROLL</v>
      </c>
      <c r="F1915" t="str">
        <f>_xlfn.IFNA(VLOOKUP(CONCATENATE($A1915,"|","ROLL"),'Compare PI to Roll'!$A:$D,4,FALSE),"")</f>
        <v>ROLL</v>
      </c>
      <c r="G1915" t="str">
        <f t="shared" si="30"/>
        <v>0|0|1|1</v>
      </c>
      <c r="H1915">
        <f>_xlfn.IFNA(VLOOKUP(K1915,'Tables to Map'!A:B,2,FALSE),"")</f>
        <v>1</v>
      </c>
      <c r="I1915" t="s">
        <v>8</v>
      </c>
      <c r="J1915" t="s">
        <v>9</v>
      </c>
      <c r="K1915" t="s">
        <v>2090</v>
      </c>
      <c r="L1915" t="s">
        <v>2165</v>
      </c>
      <c r="M1915">
        <v>46</v>
      </c>
      <c r="N1915" t="s">
        <v>1603</v>
      </c>
      <c r="O1915" t="s">
        <v>2636</v>
      </c>
      <c r="P1915" t="s">
        <v>2632</v>
      </c>
      <c r="Q1915">
        <v>255</v>
      </c>
      <c r="R1915">
        <v>255</v>
      </c>
      <c r="S1915" t="s">
        <v>1603</v>
      </c>
      <c r="T1915" t="s">
        <v>1603</v>
      </c>
      <c r="U1915" t="s">
        <v>1603</v>
      </c>
      <c r="V1915" t="s">
        <v>1603</v>
      </c>
      <c r="W1915" t="s">
        <v>1603</v>
      </c>
      <c r="X1915" t="s">
        <v>1603</v>
      </c>
      <c r="Y1915" t="s">
        <v>2633</v>
      </c>
      <c r="Z1915" t="s">
        <v>1603</v>
      </c>
      <c r="AA1915" t="s">
        <v>1603</v>
      </c>
      <c r="AB1915" t="s">
        <v>2634</v>
      </c>
      <c r="AC1915" t="s">
        <v>1603</v>
      </c>
      <c r="AD1915" t="s">
        <v>1603</v>
      </c>
      <c r="AE1915" t="s">
        <v>1603</v>
      </c>
    </row>
    <row r="1916" spans="1:31" x14ac:dyDescent="0.25">
      <c r="A1916" t="s">
        <v>4742</v>
      </c>
      <c r="C1916" t="str">
        <f>_xlfn.IFNA(VLOOKUP(CONCATENATE($A1916,"|","PI"),'Compare PI to Roll'!$A:$D,4,FALSE),"")</f>
        <v/>
      </c>
      <c r="D1916" t="str">
        <f>_xlfn.IFNA(VLOOKUP(CONCATENATE($A1916,"|","PI"),'Compare PI to Roll'!$A:$D,4,FALSE),"")</f>
        <v/>
      </c>
      <c r="E1916" t="str">
        <f>_xlfn.IFNA(VLOOKUP(CONCATENATE($A1916,"|","ROLL"),'Compare PI to Roll'!$A:$D,4,FALSE),"")</f>
        <v>ROLL</v>
      </c>
      <c r="F1916" t="str">
        <f>_xlfn.IFNA(VLOOKUP(CONCATENATE($A1916,"|","ROLL"),'Compare PI to Roll'!$A:$D,4,FALSE),"")</f>
        <v>ROLL</v>
      </c>
      <c r="G1916" t="str">
        <f t="shared" si="30"/>
        <v>0|0|1|1</v>
      </c>
      <c r="H1916">
        <f>_xlfn.IFNA(VLOOKUP(K1916,'Tables to Map'!A:B,2,FALSE),"")</f>
        <v>1</v>
      </c>
      <c r="I1916" t="s">
        <v>8</v>
      </c>
      <c r="J1916" t="s">
        <v>9</v>
      </c>
      <c r="K1916" t="s">
        <v>2090</v>
      </c>
      <c r="L1916" t="s">
        <v>2167</v>
      </c>
      <c r="M1916">
        <v>47</v>
      </c>
      <c r="N1916" t="s">
        <v>1603</v>
      </c>
      <c r="O1916" t="s">
        <v>2636</v>
      </c>
      <c r="P1916" t="s">
        <v>2632</v>
      </c>
      <c r="Q1916">
        <v>255</v>
      </c>
      <c r="R1916">
        <v>255</v>
      </c>
      <c r="S1916" t="s">
        <v>1603</v>
      </c>
      <c r="T1916" t="s">
        <v>1603</v>
      </c>
      <c r="U1916" t="s">
        <v>1603</v>
      </c>
      <c r="V1916" t="s">
        <v>1603</v>
      </c>
      <c r="W1916" t="s">
        <v>1603</v>
      </c>
      <c r="X1916" t="s">
        <v>1603</v>
      </c>
      <c r="Y1916" t="s">
        <v>2633</v>
      </c>
      <c r="Z1916" t="s">
        <v>1603</v>
      </c>
      <c r="AA1916" t="s">
        <v>1603</v>
      </c>
      <c r="AB1916" t="s">
        <v>2634</v>
      </c>
      <c r="AC1916" t="s">
        <v>1603</v>
      </c>
      <c r="AD1916" t="s">
        <v>1603</v>
      </c>
      <c r="AE1916" t="s">
        <v>1603</v>
      </c>
    </row>
    <row r="1917" spans="1:31" x14ac:dyDescent="0.25">
      <c r="A1917" t="s">
        <v>4743</v>
      </c>
      <c r="C1917" t="str">
        <f>_xlfn.IFNA(VLOOKUP(CONCATENATE($A1917,"|","PI"),'Compare PI to Roll'!$A:$D,4,FALSE),"")</f>
        <v/>
      </c>
      <c r="D1917" t="str">
        <f>_xlfn.IFNA(VLOOKUP(CONCATENATE($A1917,"|","PI"),'Compare PI to Roll'!$A:$D,4,FALSE),"")</f>
        <v/>
      </c>
      <c r="E1917" t="str">
        <f>_xlfn.IFNA(VLOOKUP(CONCATENATE($A1917,"|","ROLL"),'Compare PI to Roll'!$A:$D,4,FALSE),"")</f>
        <v>ROLL</v>
      </c>
      <c r="F1917" t="str">
        <f>_xlfn.IFNA(VLOOKUP(CONCATENATE($A1917,"|","ROLL"),'Compare PI to Roll'!$A:$D,4,FALSE),"")</f>
        <v>ROLL</v>
      </c>
      <c r="G1917" t="str">
        <f t="shared" si="30"/>
        <v>0|0|1|1</v>
      </c>
      <c r="H1917">
        <f>_xlfn.IFNA(VLOOKUP(K1917,'Tables to Map'!A:B,2,FALSE),"")</f>
        <v>1</v>
      </c>
      <c r="I1917" t="s">
        <v>8</v>
      </c>
      <c r="J1917" t="s">
        <v>9</v>
      </c>
      <c r="K1917" t="s">
        <v>2090</v>
      </c>
      <c r="L1917" t="s">
        <v>2169</v>
      </c>
      <c r="M1917">
        <v>48</v>
      </c>
      <c r="N1917" t="s">
        <v>1603</v>
      </c>
      <c r="O1917" t="s">
        <v>2636</v>
      </c>
      <c r="P1917" t="s">
        <v>2632</v>
      </c>
      <c r="Q1917">
        <v>255</v>
      </c>
      <c r="R1917">
        <v>255</v>
      </c>
      <c r="S1917" t="s">
        <v>1603</v>
      </c>
      <c r="T1917" t="s">
        <v>1603</v>
      </c>
      <c r="U1917" t="s">
        <v>1603</v>
      </c>
      <c r="V1917" t="s">
        <v>1603</v>
      </c>
      <c r="W1917" t="s">
        <v>1603</v>
      </c>
      <c r="X1917" t="s">
        <v>1603</v>
      </c>
      <c r="Y1917" t="s">
        <v>2633</v>
      </c>
      <c r="Z1917" t="s">
        <v>1603</v>
      </c>
      <c r="AA1917" t="s">
        <v>1603</v>
      </c>
      <c r="AB1917" t="s">
        <v>2634</v>
      </c>
      <c r="AC1917" t="s">
        <v>1603</v>
      </c>
      <c r="AD1917" t="s">
        <v>1603</v>
      </c>
      <c r="AE1917" t="s">
        <v>1603</v>
      </c>
    </row>
    <row r="1918" spans="1:31" x14ac:dyDescent="0.25">
      <c r="A1918" t="s">
        <v>4744</v>
      </c>
      <c r="C1918" t="str">
        <f>_xlfn.IFNA(VLOOKUP(CONCATENATE($A1918,"|","PI"),'Compare PI to Roll'!$A:$D,4,FALSE),"")</f>
        <v/>
      </c>
      <c r="D1918" t="str">
        <f>_xlfn.IFNA(VLOOKUP(CONCATENATE($A1918,"|","PI"),'Compare PI to Roll'!$A:$D,4,FALSE),"")</f>
        <v/>
      </c>
      <c r="E1918" t="str">
        <f>_xlfn.IFNA(VLOOKUP(CONCATENATE($A1918,"|","ROLL"),'Compare PI to Roll'!$A:$D,4,FALSE),"")</f>
        <v>ROLL</v>
      </c>
      <c r="F1918" t="str">
        <f>_xlfn.IFNA(VLOOKUP(CONCATENATE($A1918,"|","ROLL"),'Compare PI to Roll'!$A:$D,4,FALSE),"")</f>
        <v>ROLL</v>
      </c>
      <c r="G1918" t="str">
        <f t="shared" si="30"/>
        <v>0|0|1|1</v>
      </c>
      <c r="H1918">
        <f>_xlfn.IFNA(VLOOKUP(K1918,'Tables to Map'!A:B,2,FALSE),"")</f>
        <v>1</v>
      </c>
      <c r="I1918" t="s">
        <v>8</v>
      </c>
      <c r="J1918" t="s">
        <v>9</v>
      </c>
      <c r="K1918" t="s">
        <v>2090</v>
      </c>
      <c r="L1918" t="s">
        <v>2171</v>
      </c>
      <c r="M1918">
        <v>49</v>
      </c>
      <c r="N1918" t="s">
        <v>1603</v>
      </c>
      <c r="O1918" t="s">
        <v>2636</v>
      </c>
      <c r="P1918" t="s">
        <v>2632</v>
      </c>
      <c r="Q1918">
        <v>255</v>
      </c>
      <c r="R1918">
        <v>255</v>
      </c>
      <c r="S1918" t="s">
        <v>1603</v>
      </c>
      <c r="T1918" t="s">
        <v>1603</v>
      </c>
      <c r="U1918" t="s">
        <v>1603</v>
      </c>
      <c r="V1918" t="s">
        <v>1603</v>
      </c>
      <c r="W1918" t="s">
        <v>1603</v>
      </c>
      <c r="X1918" t="s">
        <v>1603</v>
      </c>
      <c r="Y1918" t="s">
        <v>2633</v>
      </c>
      <c r="Z1918" t="s">
        <v>1603</v>
      </c>
      <c r="AA1918" t="s">
        <v>1603</v>
      </c>
      <c r="AB1918" t="s">
        <v>2634</v>
      </c>
      <c r="AC1918" t="s">
        <v>1603</v>
      </c>
      <c r="AD1918" t="s">
        <v>1603</v>
      </c>
      <c r="AE1918" t="s">
        <v>1603</v>
      </c>
    </row>
    <row r="1919" spans="1:31" x14ac:dyDescent="0.25">
      <c r="A1919" t="s">
        <v>4745</v>
      </c>
      <c r="B1919"/>
      <c r="C1919" t="str">
        <f>_xlfn.IFNA(VLOOKUP(CONCATENATE($A1919,"|","PI"),'Compare PI to Roll'!$A:$D,4,FALSE),"")</f>
        <v>PI</v>
      </c>
      <c r="D1919" t="str">
        <f>_xlfn.IFNA(VLOOKUP(CONCATENATE($A1919,"|","PI"),'Compare PI to Roll'!$A:$D,4,FALSE),"")</f>
        <v>PI</v>
      </c>
      <c r="E1919" t="str">
        <f>_xlfn.IFNA(VLOOKUP(CONCATENATE($A1919,"|","ROLL"),'Compare PI to Roll'!$A:$D,4,FALSE),"")</f>
        <v/>
      </c>
      <c r="F1919" t="str">
        <f>_xlfn.IFNA(VLOOKUP(CONCATENATE($A1919,"|","ROLL"),'Compare PI to Roll'!$A:$D,4,FALSE),"")</f>
        <v/>
      </c>
      <c r="G1919" t="str">
        <f t="shared" si="30"/>
        <v>1|1|0|0</v>
      </c>
      <c r="H1919" t="str">
        <f>_xlfn.IFNA(VLOOKUP(K1919,'Tables to Map'!A:B,2,FALSE),"")</f>
        <v/>
      </c>
      <c r="I1919" t="s">
        <v>8</v>
      </c>
      <c r="J1919" t="s">
        <v>9</v>
      </c>
      <c r="K1919" t="s">
        <v>214</v>
      </c>
      <c r="L1919" t="s">
        <v>215</v>
      </c>
      <c r="M1919">
        <v>1</v>
      </c>
      <c r="N1919" t="s">
        <v>1603</v>
      </c>
      <c r="O1919" t="s">
        <v>2629</v>
      </c>
      <c r="P1919" t="s">
        <v>2630</v>
      </c>
      <c r="Q1919" t="s">
        <v>1603</v>
      </c>
      <c r="R1919" t="s">
        <v>1603</v>
      </c>
      <c r="S1919">
        <v>10</v>
      </c>
      <c r="T1919">
        <v>10</v>
      </c>
      <c r="U1919">
        <v>0</v>
      </c>
      <c r="V1919" t="s">
        <v>1603</v>
      </c>
      <c r="W1919" t="s">
        <v>1603</v>
      </c>
      <c r="X1919" t="s">
        <v>1603</v>
      </c>
      <c r="Y1919" t="s">
        <v>1603</v>
      </c>
      <c r="Z1919" t="s">
        <v>1603</v>
      </c>
      <c r="AA1919" t="s">
        <v>1603</v>
      </c>
      <c r="AB1919" t="s">
        <v>1603</v>
      </c>
      <c r="AC1919" t="s">
        <v>1603</v>
      </c>
      <c r="AD1919" t="s">
        <v>1603</v>
      </c>
      <c r="AE1919" t="s">
        <v>1603</v>
      </c>
    </row>
    <row r="1920" spans="1:31" x14ac:dyDescent="0.25">
      <c r="A1920" t="s">
        <v>4746</v>
      </c>
      <c r="B1920"/>
      <c r="C1920" t="str">
        <f>_xlfn.IFNA(VLOOKUP(CONCATENATE($A1920,"|","PI"),'Compare PI to Roll'!$A:$D,4,FALSE),"")</f>
        <v>PI</v>
      </c>
      <c r="D1920" t="str">
        <f>_xlfn.IFNA(VLOOKUP(CONCATENATE($A1920,"|","PI"),'Compare PI to Roll'!$A:$D,4,FALSE),"")</f>
        <v>PI</v>
      </c>
      <c r="E1920" t="str">
        <f>_xlfn.IFNA(VLOOKUP(CONCATENATE($A1920,"|","ROLL"),'Compare PI to Roll'!$A:$D,4,FALSE),"")</f>
        <v/>
      </c>
      <c r="F1920" t="str">
        <f>_xlfn.IFNA(VLOOKUP(CONCATENATE($A1920,"|","ROLL"),'Compare PI to Roll'!$A:$D,4,FALSE),"")</f>
        <v/>
      </c>
      <c r="G1920" t="str">
        <f t="shared" si="30"/>
        <v>1|1|0|0</v>
      </c>
      <c r="H1920" t="str">
        <f>_xlfn.IFNA(VLOOKUP(K1920,'Tables to Map'!A:B,2,FALSE),"")</f>
        <v/>
      </c>
      <c r="I1920" t="s">
        <v>8</v>
      </c>
      <c r="J1920" t="s">
        <v>9</v>
      </c>
      <c r="K1920" t="s">
        <v>214</v>
      </c>
      <c r="L1920" t="s">
        <v>216</v>
      </c>
      <c r="M1920">
        <v>2</v>
      </c>
      <c r="N1920" t="s">
        <v>1603</v>
      </c>
      <c r="O1920" t="s">
        <v>2629</v>
      </c>
      <c r="P1920" t="s">
        <v>2632</v>
      </c>
      <c r="Q1920">
        <v>255</v>
      </c>
      <c r="R1920">
        <v>255</v>
      </c>
      <c r="S1920" t="s">
        <v>1603</v>
      </c>
      <c r="T1920" t="s">
        <v>1603</v>
      </c>
      <c r="U1920" t="s">
        <v>1603</v>
      </c>
      <c r="V1920" t="s">
        <v>1603</v>
      </c>
      <c r="W1920" t="s">
        <v>1603</v>
      </c>
      <c r="X1920" t="s">
        <v>1603</v>
      </c>
      <c r="Y1920" t="s">
        <v>2633</v>
      </c>
      <c r="Z1920" t="s">
        <v>1603</v>
      </c>
      <c r="AA1920" t="s">
        <v>1603</v>
      </c>
      <c r="AB1920" t="s">
        <v>2634</v>
      </c>
      <c r="AC1920" t="s">
        <v>1603</v>
      </c>
      <c r="AD1920" t="s">
        <v>1603</v>
      </c>
      <c r="AE1920" t="s">
        <v>1603</v>
      </c>
    </row>
    <row r="1921" spans="1:31" x14ac:dyDescent="0.25">
      <c r="A1921" t="s">
        <v>4747</v>
      </c>
      <c r="B1921"/>
      <c r="C1921" t="str">
        <f>_xlfn.IFNA(VLOOKUP(CONCATENATE($A1921,"|","PI"),'Compare PI to Roll'!$A:$D,4,FALSE),"")</f>
        <v>PI</v>
      </c>
      <c r="D1921" t="str">
        <f>_xlfn.IFNA(VLOOKUP(CONCATENATE($A1921,"|","PI"),'Compare PI to Roll'!$A:$D,4,FALSE),"")</f>
        <v>PI</v>
      </c>
      <c r="E1921" t="str">
        <f>_xlfn.IFNA(VLOOKUP(CONCATENATE($A1921,"|","ROLL"),'Compare PI to Roll'!$A:$D,4,FALSE),"")</f>
        <v/>
      </c>
      <c r="F1921" t="str">
        <f>_xlfn.IFNA(VLOOKUP(CONCATENATE($A1921,"|","ROLL"),'Compare PI to Roll'!$A:$D,4,FALSE),"")</f>
        <v/>
      </c>
      <c r="G1921" t="str">
        <f t="shared" si="30"/>
        <v>1|1|0|0</v>
      </c>
      <c r="H1921" t="str">
        <f>_xlfn.IFNA(VLOOKUP(K1921,'Tables to Map'!A:B,2,FALSE),"")</f>
        <v/>
      </c>
      <c r="I1921" t="s">
        <v>8</v>
      </c>
      <c r="J1921" t="s">
        <v>9</v>
      </c>
      <c r="K1921" t="s">
        <v>214</v>
      </c>
      <c r="L1921" t="s">
        <v>27</v>
      </c>
      <c r="M1921">
        <v>3</v>
      </c>
      <c r="N1921" t="s">
        <v>1603</v>
      </c>
      <c r="O1921" t="s">
        <v>2629</v>
      </c>
      <c r="P1921" t="s">
        <v>2630</v>
      </c>
      <c r="Q1921" t="s">
        <v>1603</v>
      </c>
      <c r="R1921" t="s">
        <v>1603</v>
      </c>
      <c r="S1921">
        <v>10</v>
      </c>
      <c r="T1921">
        <v>10</v>
      </c>
      <c r="U1921">
        <v>0</v>
      </c>
      <c r="V1921" t="s">
        <v>1603</v>
      </c>
      <c r="W1921" t="s">
        <v>1603</v>
      </c>
      <c r="X1921" t="s">
        <v>1603</v>
      </c>
      <c r="Y1921" t="s">
        <v>1603</v>
      </c>
      <c r="Z1921" t="s">
        <v>1603</v>
      </c>
      <c r="AA1921" t="s">
        <v>1603</v>
      </c>
      <c r="AB1921" t="s">
        <v>1603</v>
      </c>
      <c r="AC1921" t="s">
        <v>1603</v>
      </c>
      <c r="AD1921" t="s">
        <v>1603</v>
      </c>
      <c r="AE1921" t="s">
        <v>1603</v>
      </c>
    </row>
    <row r="1922" spans="1:31" x14ac:dyDescent="0.25">
      <c r="A1922" t="s">
        <v>4748</v>
      </c>
      <c r="B1922"/>
      <c r="C1922" t="str">
        <f>_xlfn.IFNA(VLOOKUP(CONCATENATE($A1922,"|","PI"),'Compare PI to Roll'!$A:$D,4,FALSE),"")</f>
        <v>PI</v>
      </c>
      <c r="D1922" t="str">
        <f>_xlfn.IFNA(VLOOKUP(CONCATENATE($A1922,"|","PI"),'Compare PI to Roll'!$A:$D,4,FALSE),"")</f>
        <v>PI</v>
      </c>
      <c r="E1922" t="str">
        <f>_xlfn.IFNA(VLOOKUP(CONCATENATE($A1922,"|","ROLL"),'Compare PI to Roll'!$A:$D,4,FALSE),"")</f>
        <v/>
      </c>
      <c r="F1922" t="str">
        <f>_xlfn.IFNA(VLOOKUP(CONCATENATE($A1922,"|","ROLL"),'Compare PI to Roll'!$A:$D,4,FALSE),"")</f>
        <v/>
      </c>
      <c r="G1922" t="str">
        <f t="shared" si="30"/>
        <v>1|1|0|0</v>
      </c>
      <c r="H1922" t="str">
        <f>_xlfn.IFNA(VLOOKUP(K1922,'Tables to Map'!A:B,2,FALSE),"")</f>
        <v/>
      </c>
      <c r="I1922" t="s">
        <v>8</v>
      </c>
      <c r="J1922" t="s">
        <v>9</v>
      </c>
      <c r="K1922" t="s">
        <v>214</v>
      </c>
      <c r="L1922" t="s">
        <v>84</v>
      </c>
      <c r="M1922">
        <v>4</v>
      </c>
      <c r="N1922" t="s">
        <v>1603</v>
      </c>
      <c r="O1922" t="s">
        <v>2629</v>
      </c>
      <c r="P1922" t="s">
        <v>2630</v>
      </c>
      <c r="Q1922" t="s">
        <v>1603</v>
      </c>
      <c r="R1922" t="s">
        <v>1603</v>
      </c>
      <c r="S1922">
        <v>10</v>
      </c>
      <c r="T1922">
        <v>10</v>
      </c>
      <c r="U1922">
        <v>0</v>
      </c>
      <c r="V1922" t="s">
        <v>1603</v>
      </c>
      <c r="W1922" t="s">
        <v>1603</v>
      </c>
      <c r="X1922" t="s">
        <v>1603</v>
      </c>
      <c r="Y1922" t="s">
        <v>1603</v>
      </c>
      <c r="Z1922" t="s">
        <v>1603</v>
      </c>
      <c r="AA1922" t="s">
        <v>1603</v>
      </c>
      <c r="AB1922" t="s">
        <v>1603</v>
      </c>
      <c r="AC1922" t="s">
        <v>1603</v>
      </c>
      <c r="AD1922" t="s">
        <v>1603</v>
      </c>
      <c r="AE1922" t="s">
        <v>1603</v>
      </c>
    </row>
    <row r="1923" spans="1:31" x14ac:dyDescent="0.25">
      <c r="A1923" t="s">
        <v>4749</v>
      </c>
      <c r="B1923"/>
      <c r="C1923" t="str">
        <f>_xlfn.IFNA(VLOOKUP(CONCATENATE($A1923,"|","PI"),'Compare PI to Roll'!$A:$D,4,FALSE),"")</f>
        <v>PI</v>
      </c>
      <c r="D1923" t="str">
        <f>_xlfn.IFNA(VLOOKUP(CONCATENATE($A1923,"|","PI"),'Compare PI to Roll'!$A:$D,4,FALSE),"")</f>
        <v>PI</v>
      </c>
      <c r="E1923" t="str">
        <f>_xlfn.IFNA(VLOOKUP(CONCATENATE($A1923,"|","ROLL"),'Compare PI to Roll'!$A:$D,4,FALSE),"")</f>
        <v/>
      </c>
      <c r="F1923" t="str">
        <f>_xlfn.IFNA(VLOOKUP(CONCATENATE($A1923,"|","ROLL"),'Compare PI to Roll'!$A:$D,4,FALSE),"")</f>
        <v/>
      </c>
      <c r="G1923" t="str">
        <f t="shared" si="30"/>
        <v>1|1|0|0</v>
      </c>
      <c r="H1923" t="str">
        <f>_xlfn.IFNA(VLOOKUP(K1923,'Tables to Map'!A:B,2,FALSE),"")</f>
        <v/>
      </c>
      <c r="I1923" t="s">
        <v>8</v>
      </c>
      <c r="J1923" t="s">
        <v>9</v>
      </c>
      <c r="K1923" t="s">
        <v>214</v>
      </c>
      <c r="L1923" t="s">
        <v>219</v>
      </c>
      <c r="M1923">
        <v>5</v>
      </c>
      <c r="N1923" t="s">
        <v>1603</v>
      </c>
      <c r="O1923" t="s">
        <v>2636</v>
      </c>
      <c r="P1923" t="s">
        <v>2632</v>
      </c>
      <c r="Q1923">
        <v>255</v>
      </c>
      <c r="R1923">
        <v>255</v>
      </c>
      <c r="S1923" t="s">
        <v>1603</v>
      </c>
      <c r="T1923" t="s">
        <v>1603</v>
      </c>
      <c r="U1923" t="s">
        <v>1603</v>
      </c>
      <c r="V1923" t="s">
        <v>1603</v>
      </c>
      <c r="W1923" t="s">
        <v>1603</v>
      </c>
      <c r="X1923" t="s">
        <v>1603</v>
      </c>
      <c r="Y1923" t="s">
        <v>2633</v>
      </c>
      <c r="Z1923" t="s">
        <v>1603</v>
      </c>
      <c r="AA1923" t="s">
        <v>1603</v>
      </c>
      <c r="AB1923" t="s">
        <v>2634</v>
      </c>
      <c r="AC1923" t="s">
        <v>1603</v>
      </c>
      <c r="AD1923" t="s">
        <v>1603</v>
      </c>
      <c r="AE1923" t="s">
        <v>1603</v>
      </c>
    </row>
    <row r="1924" spans="1:31" x14ac:dyDescent="0.25">
      <c r="A1924" t="s">
        <v>4750</v>
      </c>
      <c r="B1924"/>
      <c r="C1924" t="str">
        <f>_xlfn.IFNA(VLOOKUP(CONCATENATE($A1924,"|","PI"),'Compare PI to Roll'!$A:$D,4,FALSE),"")</f>
        <v>PI</v>
      </c>
      <c r="D1924" t="str">
        <f>_xlfn.IFNA(VLOOKUP(CONCATENATE($A1924,"|","PI"),'Compare PI to Roll'!$A:$D,4,FALSE),"")</f>
        <v>PI</v>
      </c>
      <c r="E1924" t="str">
        <f>_xlfn.IFNA(VLOOKUP(CONCATENATE($A1924,"|","ROLL"),'Compare PI to Roll'!$A:$D,4,FALSE),"")</f>
        <v/>
      </c>
      <c r="F1924" t="str">
        <f>_xlfn.IFNA(VLOOKUP(CONCATENATE($A1924,"|","ROLL"),'Compare PI to Roll'!$A:$D,4,FALSE),"")</f>
        <v/>
      </c>
      <c r="G1924" t="str">
        <f t="shared" si="30"/>
        <v>1|1|0|0</v>
      </c>
      <c r="H1924" t="str">
        <f>_xlfn.IFNA(VLOOKUP(K1924,'Tables to Map'!A:B,2,FALSE),"")</f>
        <v/>
      </c>
      <c r="I1924" t="s">
        <v>8</v>
      </c>
      <c r="J1924" t="s">
        <v>9</v>
      </c>
      <c r="K1924" t="s">
        <v>214</v>
      </c>
      <c r="L1924" t="s">
        <v>221</v>
      </c>
      <c r="M1924">
        <v>6</v>
      </c>
      <c r="N1924" t="s">
        <v>1603</v>
      </c>
      <c r="O1924" t="s">
        <v>2629</v>
      </c>
      <c r="P1924" t="s">
        <v>2632</v>
      </c>
      <c r="Q1924">
        <v>255</v>
      </c>
      <c r="R1924">
        <v>255</v>
      </c>
      <c r="S1924" t="s">
        <v>1603</v>
      </c>
      <c r="T1924" t="s">
        <v>1603</v>
      </c>
      <c r="U1924" t="s">
        <v>1603</v>
      </c>
      <c r="V1924" t="s">
        <v>1603</v>
      </c>
      <c r="W1924" t="s">
        <v>1603</v>
      </c>
      <c r="X1924" t="s">
        <v>1603</v>
      </c>
      <c r="Y1924" t="s">
        <v>2633</v>
      </c>
      <c r="Z1924" t="s">
        <v>1603</v>
      </c>
      <c r="AA1924" t="s">
        <v>1603</v>
      </c>
      <c r="AB1924" t="s">
        <v>2634</v>
      </c>
      <c r="AC1924" t="s">
        <v>1603</v>
      </c>
      <c r="AD1924" t="s">
        <v>1603</v>
      </c>
      <c r="AE1924" t="s">
        <v>1603</v>
      </c>
    </row>
    <row r="1925" spans="1:31" x14ac:dyDescent="0.25">
      <c r="A1925" t="s">
        <v>4751</v>
      </c>
      <c r="B1925"/>
      <c r="C1925" t="str">
        <f>_xlfn.IFNA(VLOOKUP(CONCATENATE($A1925,"|","PI"),'Compare PI to Roll'!$A:$D,4,FALSE),"")</f>
        <v>PI</v>
      </c>
      <c r="D1925" t="str">
        <f>_xlfn.IFNA(VLOOKUP(CONCATENATE($A1925,"|","PI"),'Compare PI to Roll'!$A:$D,4,FALSE),"")</f>
        <v>PI</v>
      </c>
      <c r="E1925" t="str">
        <f>_xlfn.IFNA(VLOOKUP(CONCATENATE($A1925,"|","ROLL"),'Compare PI to Roll'!$A:$D,4,FALSE),"")</f>
        <v/>
      </c>
      <c r="F1925" t="str">
        <f>_xlfn.IFNA(VLOOKUP(CONCATENATE($A1925,"|","ROLL"),'Compare PI to Roll'!$A:$D,4,FALSE),"")</f>
        <v/>
      </c>
      <c r="G1925" t="str">
        <f t="shared" si="30"/>
        <v>1|1|0|0</v>
      </c>
      <c r="H1925" t="str">
        <f>_xlfn.IFNA(VLOOKUP(K1925,'Tables to Map'!A:B,2,FALSE),"")</f>
        <v/>
      </c>
      <c r="I1925" t="s">
        <v>8</v>
      </c>
      <c r="J1925" t="s">
        <v>9</v>
      </c>
      <c r="K1925" t="s">
        <v>214</v>
      </c>
      <c r="L1925" t="s">
        <v>223</v>
      </c>
      <c r="M1925">
        <v>7</v>
      </c>
      <c r="N1925" t="s">
        <v>1603</v>
      </c>
      <c r="O1925" t="s">
        <v>2636</v>
      </c>
      <c r="P1925" t="s">
        <v>2632</v>
      </c>
      <c r="Q1925">
        <v>255</v>
      </c>
      <c r="R1925">
        <v>255</v>
      </c>
      <c r="S1925" t="s">
        <v>1603</v>
      </c>
      <c r="T1925" t="s">
        <v>1603</v>
      </c>
      <c r="U1925" t="s">
        <v>1603</v>
      </c>
      <c r="V1925" t="s">
        <v>1603</v>
      </c>
      <c r="W1925" t="s">
        <v>1603</v>
      </c>
      <c r="X1925" t="s">
        <v>1603</v>
      </c>
      <c r="Y1925" t="s">
        <v>2633</v>
      </c>
      <c r="Z1925" t="s">
        <v>1603</v>
      </c>
      <c r="AA1925" t="s">
        <v>1603</v>
      </c>
      <c r="AB1925" t="s">
        <v>2634</v>
      </c>
      <c r="AC1925" t="s">
        <v>1603</v>
      </c>
      <c r="AD1925" t="s">
        <v>1603</v>
      </c>
      <c r="AE1925" t="s">
        <v>1603</v>
      </c>
    </row>
    <row r="1926" spans="1:31" x14ac:dyDescent="0.25">
      <c r="A1926" t="s">
        <v>4752</v>
      </c>
      <c r="B1926"/>
      <c r="C1926" t="str">
        <f>_xlfn.IFNA(VLOOKUP(CONCATENATE($A1926,"|","PI"),'Compare PI to Roll'!$A:$D,4,FALSE),"")</f>
        <v>PI</v>
      </c>
      <c r="D1926" t="str">
        <f>_xlfn.IFNA(VLOOKUP(CONCATENATE($A1926,"|","PI"),'Compare PI to Roll'!$A:$D,4,FALSE),"")</f>
        <v>PI</v>
      </c>
      <c r="E1926" t="str">
        <f>_xlfn.IFNA(VLOOKUP(CONCATENATE($A1926,"|","ROLL"),'Compare PI to Roll'!$A:$D,4,FALSE),"")</f>
        <v/>
      </c>
      <c r="F1926" t="str">
        <f>_xlfn.IFNA(VLOOKUP(CONCATENATE($A1926,"|","ROLL"),'Compare PI to Roll'!$A:$D,4,FALSE),"")</f>
        <v/>
      </c>
      <c r="G1926" t="str">
        <f t="shared" si="30"/>
        <v>1|1|0|0</v>
      </c>
      <c r="H1926" t="str">
        <f>_xlfn.IFNA(VLOOKUP(K1926,'Tables to Map'!A:B,2,FALSE),"")</f>
        <v/>
      </c>
      <c r="I1926" t="s">
        <v>8</v>
      </c>
      <c r="J1926" t="s">
        <v>9</v>
      </c>
      <c r="K1926" t="s">
        <v>214</v>
      </c>
      <c r="L1926" t="s">
        <v>10</v>
      </c>
      <c r="M1926">
        <v>8</v>
      </c>
      <c r="N1926" t="s">
        <v>1603</v>
      </c>
      <c r="O1926" t="s">
        <v>2636</v>
      </c>
      <c r="P1926" t="s">
        <v>2630</v>
      </c>
      <c r="Q1926" t="s">
        <v>1603</v>
      </c>
      <c r="R1926" t="s">
        <v>1603</v>
      </c>
      <c r="S1926">
        <v>10</v>
      </c>
      <c r="T1926">
        <v>10</v>
      </c>
      <c r="U1926">
        <v>0</v>
      </c>
      <c r="V1926" t="s">
        <v>1603</v>
      </c>
      <c r="W1926" t="s">
        <v>1603</v>
      </c>
      <c r="X1926" t="s">
        <v>1603</v>
      </c>
      <c r="Y1926" t="s">
        <v>1603</v>
      </c>
      <c r="Z1926" t="s">
        <v>1603</v>
      </c>
      <c r="AA1926" t="s">
        <v>1603</v>
      </c>
      <c r="AB1926" t="s">
        <v>1603</v>
      </c>
      <c r="AC1926" t="s">
        <v>1603</v>
      </c>
      <c r="AD1926" t="s">
        <v>1603</v>
      </c>
      <c r="AE1926" t="s">
        <v>1603</v>
      </c>
    </row>
    <row r="1927" spans="1:31" x14ac:dyDescent="0.25">
      <c r="A1927" t="s">
        <v>4753</v>
      </c>
      <c r="B1927"/>
      <c r="C1927" t="str">
        <f>_xlfn.IFNA(VLOOKUP(CONCATENATE($A1927,"|","PI"),'Compare PI to Roll'!$A:$D,4,FALSE),"")</f>
        <v>PI</v>
      </c>
      <c r="D1927" t="str">
        <f>_xlfn.IFNA(VLOOKUP(CONCATENATE($A1927,"|","PI"),'Compare PI to Roll'!$A:$D,4,FALSE),"")</f>
        <v>PI</v>
      </c>
      <c r="E1927" t="str">
        <f>_xlfn.IFNA(VLOOKUP(CONCATENATE($A1927,"|","ROLL"),'Compare PI to Roll'!$A:$D,4,FALSE),"")</f>
        <v/>
      </c>
      <c r="F1927" t="str">
        <f>_xlfn.IFNA(VLOOKUP(CONCATENATE($A1927,"|","ROLL"),'Compare PI to Roll'!$A:$D,4,FALSE),"")</f>
        <v/>
      </c>
      <c r="G1927" t="str">
        <f t="shared" si="30"/>
        <v>1|1|0|0</v>
      </c>
      <c r="H1927" t="str">
        <f>_xlfn.IFNA(VLOOKUP(K1927,'Tables to Map'!A:B,2,FALSE),"")</f>
        <v/>
      </c>
      <c r="I1927" t="s">
        <v>8</v>
      </c>
      <c r="J1927" t="s">
        <v>9</v>
      </c>
      <c r="K1927" t="s">
        <v>1425</v>
      </c>
      <c r="L1927" t="s">
        <v>1510</v>
      </c>
      <c r="M1927">
        <v>1</v>
      </c>
      <c r="N1927" t="s">
        <v>1603</v>
      </c>
      <c r="O1927" t="s">
        <v>2629</v>
      </c>
      <c r="P1927" t="s">
        <v>2630</v>
      </c>
      <c r="Q1927" t="s">
        <v>1603</v>
      </c>
      <c r="R1927" t="s">
        <v>1603</v>
      </c>
      <c r="S1927">
        <v>10</v>
      </c>
      <c r="T1927">
        <v>10</v>
      </c>
      <c r="U1927">
        <v>0</v>
      </c>
      <c r="V1927" t="s">
        <v>1603</v>
      </c>
      <c r="W1927" t="s">
        <v>1603</v>
      </c>
      <c r="X1927" t="s">
        <v>1603</v>
      </c>
      <c r="Y1927" t="s">
        <v>1603</v>
      </c>
      <c r="Z1927" t="s">
        <v>1603</v>
      </c>
      <c r="AA1927" t="s">
        <v>1603</v>
      </c>
      <c r="AB1927" t="s">
        <v>1603</v>
      </c>
      <c r="AC1927" t="s">
        <v>1603</v>
      </c>
      <c r="AD1927" t="s">
        <v>1603</v>
      </c>
      <c r="AE1927" t="s">
        <v>1603</v>
      </c>
    </row>
    <row r="1928" spans="1:31" x14ac:dyDescent="0.25">
      <c r="A1928" t="s">
        <v>4754</v>
      </c>
      <c r="B1928"/>
      <c r="C1928" t="str">
        <f>_xlfn.IFNA(VLOOKUP(CONCATENATE($A1928,"|","PI"),'Compare PI to Roll'!$A:$D,4,FALSE),"")</f>
        <v>PI</v>
      </c>
      <c r="D1928" t="str">
        <f>_xlfn.IFNA(VLOOKUP(CONCATENATE($A1928,"|","PI"),'Compare PI to Roll'!$A:$D,4,FALSE),"")</f>
        <v>PI</v>
      </c>
      <c r="E1928" t="str">
        <f>_xlfn.IFNA(VLOOKUP(CONCATENATE($A1928,"|","ROLL"),'Compare PI to Roll'!$A:$D,4,FALSE),"")</f>
        <v/>
      </c>
      <c r="F1928" t="str">
        <f>_xlfn.IFNA(VLOOKUP(CONCATENATE($A1928,"|","ROLL"),'Compare PI to Roll'!$A:$D,4,FALSE),"")</f>
        <v/>
      </c>
      <c r="G1928" t="str">
        <f t="shared" si="30"/>
        <v>1|1|0|0</v>
      </c>
      <c r="H1928" t="str">
        <f>_xlfn.IFNA(VLOOKUP(K1928,'Tables to Map'!A:B,2,FALSE),"")</f>
        <v/>
      </c>
      <c r="I1928" t="s">
        <v>8</v>
      </c>
      <c r="J1928" t="s">
        <v>9</v>
      </c>
      <c r="K1928" t="s">
        <v>1425</v>
      </c>
      <c r="L1928" t="s">
        <v>1511</v>
      </c>
      <c r="M1928">
        <v>2</v>
      </c>
      <c r="N1928" t="s">
        <v>1603</v>
      </c>
      <c r="O1928" t="s">
        <v>2636</v>
      </c>
      <c r="P1928" t="s">
        <v>2632</v>
      </c>
      <c r="Q1928">
        <v>255</v>
      </c>
      <c r="R1928">
        <v>255</v>
      </c>
      <c r="S1928" t="s">
        <v>1603</v>
      </c>
      <c r="T1928" t="s">
        <v>1603</v>
      </c>
      <c r="U1928" t="s">
        <v>1603</v>
      </c>
      <c r="V1928" t="s">
        <v>1603</v>
      </c>
      <c r="W1928" t="s">
        <v>1603</v>
      </c>
      <c r="X1928" t="s">
        <v>1603</v>
      </c>
      <c r="Y1928" t="s">
        <v>2633</v>
      </c>
      <c r="Z1928" t="s">
        <v>1603</v>
      </c>
      <c r="AA1928" t="s">
        <v>1603</v>
      </c>
      <c r="AB1928" t="s">
        <v>2634</v>
      </c>
      <c r="AC1928" t="s">
        <v>1603</v>
      </c>
      <c r="AD1928" t="s">
        <v>1603</v>
      </c>
      <c r="AE1928" t="s">
        <v>1603</v>
      </c>
    </row>
    <row r="1929" spans="1:31" x14ac:dyDescent="0.25">
      <c r="A1929" t="s">
        <v>4755</v>
      </c>
      <c r="B1929"/>
      <c r="C1929" t="str">
        <f>_xlfn.IFNA(VLOOKUP(CONCATENATE($A1929,"|","PI"),'Compare PI to Roll'!$A:$D,4,FALSE),"")</f>
        <v>PI</v>
      </c>
      <c r="D1929" t="str">
        <f>_xlfn.IFNA(VLOOKUP(CONCATENATE($A1929,"|","PI"),'Compare PI to Roll'!$A:$D,4,FALSE),"")</f>
        <v>PI</v>
      </c>
      <c r="E1929" t="str">
        <f>_xlfn.IFNA(VLOOKUP(CONCATENATE($A1929,"|","ROLL"),'Compare PI to Roll'!$A:$D,4,FALSE),"")</f>
        <v/>
      </c>
      <c r="F1929" t="str">
        <f>_xlfn.IFNA(VLOOKUP(CONCATENATE($A1929,"|","ROLL"),'Compare PI to Roll'!$A:$D,4,FALSE),"")</f>
        <v/>
      </c>
      <c r="G1929" t="str">
        <f t="shared" si="30"/>
        <v>1|1|0|0</v>
      </c>
      <c r="H1929" t="str">
        <f>_xlfn.IFNA(VLOOKUP(K1929,'Tables to Map'!A:B,2,FALSE),"")</f>
        <v/>
      </c>
      <c r="I1929" t="s">
        <v>8</v>
      </c>
      <c r="J1929" t="s">
        <v>9</v>
      </c>
      <c r="K1929" t="s">
        <v>1425</v>
      </c>
      <c r="L1929" t="s">
        <v>1512</v>
      </c>
      <c r="M1929">
        <v>3</v>
      </c>
      <c r="N1929" t="s">
        <v>1603</v>
      </c>
      <c r="O1929" t="s">
        <v>2636</v>
      </c>
      <c r="P1929" t="s">
        <v>2632</v>
      </c>
      <c r="Q1929">
        <v>255</v>
      </c>
      <c r="R1929">
        <v>255</v>
      </c>
      <c r="S1929" t="s">
        <v>1603</v>
      </c>
      <c r="T1929" t="s">
        <v>1603</v>
      </c>
      <c r="U1929" t="s">
        <v>1603</v>
      </c>
      <c r="V1929" t="s">
        <v>1603</v>
      </c>
      <c r="W1929" t="s">
        <v>1603</v>
      </c>
      <c r="X1929" t="s">
        <v>1603</v>
      </c>
      <c r="Y1929" t="s">
        <v>2633</v>
      </c>
      <c r="Z1929" t="s">
        <v>1603</v>
      </c>
      <c r="AA1929" t="s">
        <v>1603</v>
      </c>
      <c r="AB1929" t="s">
        <v>2634</v>
      </c>
      <c r="AC1929" t="s">
        <v>1603</v>
      </c>
      <c r="AD1929" t="s">
        <v>1603</v>
      </c>
      <c r="AE1929" t="s">
        <v>1603</v>
      </c>
    </row>
    <row r="1930" spans="1:31" x14ac:dyDescent="0.25">
      <c r="A1930" t="s">
        <v>4756</v>
      </c>
      <c r="B1930"/>
      <c r="C1930" t="str">
        <f>_xlfn.IFNA(VLOOKUP(CONCATENATE($A1930,"|","PI"),'Compare PI to Roll'!$A:$D,4,FALSE),"")</f>
        <v>PI</v>
      </c>
      <c r="D1930" t="str">
        <f>_xlfn.IFNA(VLOOKUP(CONCATENATE($A1930,"|","PI"),'Compare PI to Roll'!$A:$D,4,FALSE),"")</f>
        <v>PI</v>
      </c>
      <c r="E1930" t="str">
        <f>_xlfn.IFNA(VLOOKUP(CONCATENATE($A1930,"|","ROLL"),'Compare PI to Roll'!$A:$D,4,FALSE),"")</f>
        <v/>
      </c>
      <c r="F1930" t="str">
        <f>_xlfn.IFNA(VLOOKUP(CONCATENATE($A1930,"|","ROLL"),'Compare PI to Roll'!$A:$D,4,FALSE),"")</f>
        <v/>
      </c>
      <c r="G1930" t="str">
        <f t="shared" si="30"/>
        <v>1|1|0|0</v>
      </c>
      <c r="H1930" t="str">
        <f>_xlfn.IFNA(VLOOKUP(K1930,'Tables to Map'!A:B,2,FALSE),"")</f>
        <v/>
      </c>
      <c r="I1930" t="s">
        <v>8</v>
      </c>
      <c r="J1930" t="s">
        <v>9</v>
      </c>
      <c r="K1930" t="s">
        <v>1425</v>
      </c>
      <c r="L1930" t="s">
        <v>1514</v>
      </c>
      <c r="M1930">
        <v>4</v>
      </c>
      <c r="N1930" t="s">
        <v>1603</v>
      </c>
      <c r="O1930" t="s">
        <v>2636</v>
      </c>
      <c r="P1930" t="s">
        <v>2632</v>
      </c>
      <c r="Q1930">
        <v>255</v>
      </c>
      <c r="R1930">
        <v>255</v>
      </c>
      <c r="S1930" t="s">
        <v>1603</v>
      </c>
      <c r="T1930" t="s">
        <v>1603</v>
      </c>
      <c r="U1930" t="s">
        <v>1603</v>
      </c>
      <c r="V1930" t="s">
        <v>1603</v>
      </c>
      <c r="W1930" t="s">
        <v>1603</v>
      </c>
      <c r="X1930" t="s">
        <v>1603</v>
      </c>
      <c r="Y1930" t="s">
        <v>2633</v>
      </c>
      <c r="Z1930" t="s">
        <v>1603</v>
      </c>
      <c r="AA1930" t="s">
        <v>1603</v>
      </c>
      <c r="AB1930" t="s">
        <v>2634</v>
      </c>
      <c r="AC1930" t="s">
        <v>1603</v>
      </c>
      <c r="AD1930" t="s">
        <v>1603</v>
      </c>
      <c r="AE1930" t="s">
        <v>1603</v>
      </c>
    </row>
    <row r="1931" spans="1:31" x14ac:dyDescent="0.25">
      <c r="A1931" t="s">
        <v>4757</v>
      </c>
      <c r="B1931"/>
      <c r="C1931" t="str">
        <f>_xlfn.IFNA(VLOOKUP(CONCATENATE($A1931,"|","PI"),'Compare PI to Roll'!$A:$D,4,FALSE),"")</f>
        <v>PI</v>
      </c>
      <c r="D1931" t="str">
        <f>_xlfn.IFNA(VLOOKUP(CONCATENATE($A1931,"|","PI"),'Compare PI to Roll'!$A:$D,4,FALSE),"")</f>
        <v>PI</v>
      </c>
      <c r="E1931" t="str">
        <f>_xlfn.IFNA(VLOOKUP(CONCATENATE($A1931,"|","ROLL"),'Compare PI to Roll'!$A:$D,4,FALSE),"")</f>
        <v/>
      </c>
      <c r="F1931" t="str">
        <f>_xlfn.IFNA(VLOOKUP(CONCATENATE($A1931,"|","ROLL"),'Compare PI to Roll'!$A:$D,4,FALSE),"")</f>
        <v/>
      </c>
      <c r="G1931" t="str">
        <f t="shared" si="30"/>
        <v>1|1|0|0</v>
      </c>
      <c r="H1931" t="str">
        <f>_xlfn.IFNA(VLOOKUP(K1931,'Tables to Map'!A:B,2,FALSE),"")</f>
        <v/>
      </c>
      <c r="I1931" t="s">
        <v>8</v>
      </c>
      <c r="J1931" t="s">
        <v>9</v>
      </c>
      <c r="K1931" t="s">
        <v>1425</v>
      </c>
      <c r="L1931" t="s">
        <v>1516</v>
      </c>
      <c r="M1931">
        <v>5</v>
      </c>
      <c r="N1931" t="s">
        <v>1603</v>
      </c>
      <c r="O1931" t="s">
        <v>2636</v>
      </c>
      <c r="P1931" t="s">
        <v>2632</v>
      </c>
      <c r="Q1931">
        <v>255</v>
      </c>
      <c r="R1931">
        <v>255</v>
      </c>
      <c r="S1931" t="s">
        <v>1603</v>
      </c>
      <c r="T1931" t="s">
        <v>1603</v>
      </c>
      <c r="U1931" t="s">
        <v>1603</v>
      </c>
      <c r="V1931" t="s">
        <v>1603</v>
      </c>
      <c r="W1931" t="s">
        <v>1603</v>
      </c>
      <c r="X1931" t="s">
        <v>1603</v>
      </c>
      <c r="Y1931" t="s">
        <v>2633</v>
      </c>
      <c r="Z1931" t="s">
        <v>1603</v>
      </c>
      <c r="AA1931" t="s">
        <v>1603</v>
      </c>
      <c r="AB1931" t="s">
        <v>2634</v>
      </c>
      <c r="AC1931" t="s">
        <v>1603</v>
      </c>
      <c r="AD1931" t="s">
        <v>1603</v>
      </c>
      <c r="AE1931" t="s">
        <v>1603</v>
      </c>
    </row>
    <row r="1932" spans="1:31" x14ac:dyDescent="0.25">
      <c r="A1932" t="s">
        <v>4758</v>
      </c>
      <c r="B1932"/>
      <c r="C1932" t="str">
        <f>_xlfn.IFNA(VLOOKUP(CONCATENATE($A1932,"|","PI"),'Compare PI to Roll'!$A:$D,4,FALSE),"")</f>
        <v>PI</v>
      </c>
      <c r="D1932" t="str">
        <f>_xlfn.IFNA(VLOOKUP(CONCATENATE($A1932,"|","PI"),'Compare PI to Roll'!$A:$D,4,FALSE),"")</f>
        <v>PI</v>
      </c>
      <c r="E1932" t="str">
        <f>_xlfn.IFNA(VLOOKUP(CONCATENATE($A1932,"|","ROLL"),'Compare PI to Roll'!$A:$D,4,FALSE),"")</f>
        <v/>
      </c>
      <c r="F1932" t="str">
        <f>_xlfn.IFNA(VLOOKUP(CONCATENATE($A1932,"|","ROLL"),'Compare PI to Roll'!$A:$D,4,FALSE),"")</f>
        <v/>
      </c>
      <c r="G1932" t="str">
        <f t="shared" si="30"/>
        <v>1|1|0|0</v>
      </c>
      <c r="H1932" t="str">
        <f>_xlfn.IFNA(VLOOKUP(K1932,'Tables to Map'!A:B,2,FALSE),"")</f>
        <v/>
      </c>
      <c r="I1932" t="s">
        <v>8</v>
      </c>
      <c r="J1932" t="s">
        <v>9</v>
      </c>
      <c r="K1932" t="s">
        <v>1425</v>
      </c>
      <c r="L1932" t="s">
        <v>1515</v>
      </c>
      <c r="M1932">
        <v>6</v>
      </c>
      <c r="N1932" t="s">
        <v>1603</v>
      </c>
      <c r="O1932" t="s">
        <v>2636</v>
      </c>
      <c r="P1932" t="s">
        <v>2632</v>
      </c>
      <c r="Q1932">
        <v>255</v>
      </c>
      <c r="R1932">
        <v>255</v>
      </c>
      <c r="S1932" t="s">
        <v>1603</v>
      </c>
      <c r="T1932" t="s">
        <v>1603</v>
      </c>
      <c r="U1932" t="s">
        <v>1603</v>
      </c>
      <c r="V1932" t="s">
        <v>1603</v>
      </c>
      <c r="W1932" t="s">
        <v>1603</v>
      </c>
      <c r="X1932" t="s">
        <v>1603</v>
      </c>
      <c r="Y1932" t="s">
        <v>2633</v>
      </c>
      <c r="Z1932" t="s">
        <v>1603</v>
      </c>
      <c r="AA1932" t="s">
        <v>1603</v>
      </c>
      <c r="AB1932" t="s">
        <v>2634</v>
      </c>
      <c r="AC1932" t="s">
        <v>1603</v>
      </c>
      <c r="AD1932" t="s">
        <v>1603</v>
      </c>
      <c r="AE1932" t="s">
        <v>1603</v>
      </c>
    </row>
    <row r="1933" spans="1:31" x14ac:dyDescent="0.25">
      <c r="A1933" t="s">
        <v>4759</v>
      </c>
      <c r="B1933"/>
      <c r="C1933" t="str">
        <f>_xlfn.IFNA(VLOOKUP(CONCATENATE($A1933,"|","PI"),'Compare PI to Roll'!$A:$D,4,FALSE),"")</f>
        <v>PI</v>
      </c>
      <c r="D1933" t="str">
        <f>_xlfn.IFNA(VLOOKUP(CONCATENATE($A1933,"|","PI"),'Compare PI to Roll'!$A:$D,4,FALSE),"")</f>
        <v>PI</v>
      </c>
      <c r="E1933" t="str">
        <f>_xlfn.IFNA(VLOOKUP(CONCATENATE($A1933,"|","ROLL"),'Compare PI to Roll'!$A:$D,4,FALSE),"")</f>
        <v/>
      </c>
      <c r="F1933" t="str">
        <f>_xlfn.IFNA(VLOOKUP(CONCATENATE($A1933,"|","ROLL"),'Compare PI to Roll'!$A:$D,4,FALSE),"")</f>
        <v/>
      </c>
      <c r="G1933" t="str">
        <f t="shared" si="30"/>
        <v>1|1|0|0</v>
      </c>
      <c r="H1933" t="str">
        <f>_xlfn.IFNA(VLOOKUP(K1933,'Tables to Map'!A:B,2,FALSE),"")</f>
        <v/>
      </c>
      <c r="I1933" t="s">
        <v>8</v>
      </c>
      <c r="J1933" t="s">
        <v>9</v>
      </c>
      <c r="K1933" t="s">
        <v>1425</v>
      </c>
      <c r="L1933" t="s">
        <v>10</v>
      </c>
      <c r="M1933">
        <v>7</v>
      </c>
      <c r="N1933" t="s">
        <v>1603</v>
      </c>
      <c r="O1933" t="s">
        <v>2636</v>
      </c>
      <c r="P1933" t="s">
        <v>2630</v>
      </c>
      <c r="Q1933" t="s">
        <v>1603</v>
      </c>
      <c r="R1933" t="s">
        <v>1603</v>
      </c>
      <c r="S1933">
        <v>10</v>
      </c>
      <c r="T1933">
        <v>10</v>
      </c>
      <c r="U1933">
        <v>0</v>
      </c>
      <c r="V1933" t="s">
        <v>1603</v>
      </c>
      <c r="W1933" t="s">
        <v>1603</v>
      </c>
      <c r="X1933" t="s">
        <v>1603</v>
      </c>
      <c r="Y1933" t="s">
        <v>1603</v>
      </c>
      <c r="Z1933" t="s">
        <v>1603</v>
      </c>
      <c r="AA1933" t="s">
        <v>1603</v>
      </c>
      <c r="AB1933" t="s">
        <v>1603</v>
      </c>
      <c r="AC1933" t="s">
        <v>1603</v>
      </c>
      <c r="AD1933" t="s">
        <v>1603</v>
      </c>
      <c r="AE1933" t="s">
        <v>1603</v>
      </c>
    </row>
    <row r="1934" spans="1:31" x14ac:dyDescent="0.25">
      <c r="A1934" t="s">
        <v>4760</v>
      </c>
      <c r="B1934"/>
      <c r="C1934" t="str">
        <f>_xlfn.IFNA(VLOOKUP(CONCATENATE($A1934,"|","PI"),'Compare PI to Roll'!$A:$D,4,FALSE),"")</f>
        <v>PI</v>
      </c>
      <c r="D1934" t="str">
        <f>_xlfn.IFNA(VLOOKUP(CONCATENATE($A1934,"|","PI"),'Compare PI to Roll'!$A:$D,4,FALSE),"")</f>
        <v>PI</v>
      </c>
      <c r="E1934" t="str">
        <f>_xlfn.IFNA(VLOOKUP(CONCATENATE($A1934,"|","ROLL"),'Compare PI to Roll'!$A:$D,4,FALSE),"")</f>
        <v/>
      </c>
      <c r="F1934" t="str">
        <f>_xlfn.IFNA(VLOOKUP(CONCATENATE($A1934,"|","ROLL"),'Compare PI to Roll'!$A:$D,4,FALSE),"")</f>
        <v/>
      </c>
      <c r="G1934" t="str">
        <f t="shared" si="30"/>
        <v>1|1|0|0</v>
      </c>
      <c r="H1934" t="str">
        <f>_xlfn.IFNA(VLOOKUP(K1934,'Tables to Map'!A:B,2,FALSE),"")</f>
        <v/>
      </c>
      <c r="I1934" t="s">
        <v>8</v>
      </c>
      <c r="J1934" t="s">
        <v>9</v>
      </c>
      <c r="K1934" t="s">
        <v>894</v>
      </c>
      <c r="L1934" t="s">
        <v>895</v>
      </c>
      <c r="M1934">
        <v>1</v>
      </c>
      <c r="N1934" t="s">
        <v>1603</v>
      </c>
      <c r="O1934" t="s">
        <v>2629</v>
      </c>
      <c r="P1934" t="s">
        <v>2630</v>
      </c>
      <c r="Q1934" t="s">
        <v>1603</v>
      </c>
      <c r="R1934" t="s">
        <v>1603</v>
      </c>
      <c r="S1934">
        <v>10</v>
      </c>
      <c r="T1934">
        <v>10</v>
      </c>
      <c r="U1934">
        <v>0</v>
      </c>
      <c r="V1934" t="s">
        <v>1603</v>
      </c>
      <c r="W1934" t="s">
        <v>1603</v>
      </c>
      <c r="X1934" t="s">
        <v>1603</v>
      </c>
      <c r="Y1934" t="s">
        <v>1603</v>
      </c>
      <c r="Z1934" t="s">
        <v>1603</v>
      </c>
      <c r="AA1934" t="s">
        <v>1603</v>
      </c>
      <c r="AB1934" t="s">
        <v>1603</v>
      </c>
      <c r="AC1934" t="s">
        <v>1603</v>
      </c>
      <c r="AD1934" t="s">
        <v>1603</v>
      </c>
      <c r="AE1934" t="s">
        <v>1603</v>
      </c>
    </row>
    <row r="1935" spans="1:31" x14ac:dyDescent="0.25">
      <c r="A1935" t="s">
        <v>4761</v>
      </c>
      <c r="B1935"/>
      <c r="C1935" t="str">
        <f>_xlfn.IFNA(VLOOKUP(CONCATENATE($A1935,"|","PI"),'Compare PI to Roll'!$A:$D,4,FALSE),"")</f>
        <v>PI</v>
      </c>
      <c r="D1935" t="str">
        <f>_xlfn.IFNA(VLOOKUP(CONCATENATE($A1935,"|","PI"),'Compare PI to Roll'!$A:$D,4,FALSE),"")</f>
        <v>PI</v>
      </c>
      <c r="E1935" t="str">
        <f>_xlfn.IFNA(VLOOKUP(CONCATENATE($A1935,"|","ROLL"),'Compare PI to Roll'!$A:$D,4,FALSE),"")</f>
        <v/>
      </c>
      <c r="F1935" t="str">
        <f>_xlfn.IFNA(VLOOKUP(CONCATENATE($A1935,"|","ROLL"),'Compare PI to Roll'!$A:$D,4,FALSE),"")</f>
        <v/>
      </c>
      <c r="G1935" t="str">
        <f t="shared" si="30"/>
        <v>1|1|0|0</v>
      </c>
      <c r="H1935" t="str">
        <f>_xlfn.IFNA(VLOOKUP(K1935,'Tables to Map'!A:B,2,FALSE),"")</f>
        <v/>
      </c>
      <c r="I1935" t="s">
        <v>8</v>
      </c>
      <c r="J1935" t="s">
        <v>9</v>
      </c>
      <c r="K1935" t="s">
        <v>894</v>
      </c>
      <c r="L1935" t="s">
        <v>896</v>
      </c>
      <c r="M1935">
        <v>2</v>
      </c>
      <c r="N1935" t="s">
        <v>1603</v>
      </c>
      <c r="O1935" t="s">
        <v>2636</v>
      </c>
      <c r="P1935" t="s">
        <v>2632</v>
      </c>
      <c r="Q1935">
        <v>255</v>
      </c>
      <c r="R1935">
        <v>255</v>
      </c>
      <c r="S1935" t="s">
        <v>1603</v>
      </c>
      <c r="T1935" t="s">
        <v>1603</v>
      </c>
      <c r="U1935" t="s">
        <v>1603</v>
      </c>
      <c r="V1935" t="s">
        <v>1603</v>
      </c>
      <c r="W1935" t="s">
        <v>1603</v>
      </c>
      <c r="X1935" t="s">
        <v>1603</v>
      </c>
      <c r="Y1935" t="s">
        <v>2633</v>
      </c>
      <c r="Z1935" t="s">
        <v>1603</v>
      </c>
      <c r="AA1935" t="s">
        <v>1603</v>
      </c>
      <c r="AB1935" t="s">
        <v>2634</v>
      </c>
      <c r="AC1935" t="s">
        <v>1603</v>
      </c>
      <c r="AD1935" t="s">
        <v>1603</v>
      </c>
      <c r="AE1935" t="s">
        <v>1603</v>
      </c>
    </row>
    <row r="1936" spans="1:31" x14ac:dyDescent="0.25">
      <c r="A1936" t="s">
        <v>4762</v>
      </c>
      <c r="B1936"/>
      <c r="C1936" t="str">
        <f>_xlfn.IFNA(VLOOKUP(CONCATENATE($A1936,"|","PI"),'Compare PI to Roll'!$A:$D,4,FALSE),"")</f>
        <v>PI</v>
      </c>
      <c r="D1936" t="str">
        <f>_xlfn.IFNA(VLOOKUP(CONCATENATE($A1936,"|","PI"),'Compare PI to Roll'!$A:$D,4,FALSE),"")</f>
        <v>PI</v>
      </c>
      <c r="E1936" t="str">
        <f>_xlfn.IFNA(VLOOKUP(CONCATENATE($A1936,"|","ROLL"),'Compare PI to Roll'!$A:$D,4,FALSE),"")</f>
        <v/>
      </c>
      <c r="F1936" t="str">
        <f>_xlfn.IFNA(VLOOKUP(CONCATENATE($A1936,"|","ROLL"),'Compare PI to Roll'!$A:$D,4,FALSE),"")</f>
        <v/>
      </c>
      <c r="G1936" t="str">
        <f t="shared" si="30"/>
        <v>1|1|0|0</v>
      </c>
      <c r="H1936" t="str">
        <f>_xlfn.IFNA(VLOOKUP(K1936,'Tables to Map'!A:B,2,FALSE),"")</f>
        <v/>
      </c>
      <c r="I1936" t="s">
        <v>8</v>
      </c>
      <c r="J1936" t="s">
        <v>9</v>
      </c>
      <c r="K1936" t="s">
        <v>894</v>
      </c>
      <c r="L1936" t="s">
        <v>897</v>
      </c>
      <c r="M1936">
        <v>3</v>
      </c>
      <c r="N1936" t="s">
        <v>1603</v>
      </c>
      <c r="O1936" t="s">
        <v>2636</v>
      </c>
      <c r="P1936" t="s">
        <v>2632</v>
      </c>
      <c r="Q1936">
        <v>255</v>
      </c>
      <c r="R1936">
        <v>255</v>
      </c>
      <c r="S1936" t="s">
        <v>1603</v>
      </c>
      <c r="T1936" t="s">
        <v>1603</v>
      </c>
      <c r="U1936" t="s">
        <v>1603</v>
      </c>
      <c r="V1936" t="s">
        <v>1603</v>
      </c>
      <c r="W1936" t="s">
        <v>1603</v>
      </c>
      <c r="X1936" t="s">
        <v>1603</v>
      </c>
      <c r="Y1936" t="s">
        <v>2633</v>
      </c>
      <c r="Z1936" t="s">
        <v>1603</v>
      </c>
      <c r="AA1936" t="s">
        <v>1603</v>
      </c>
      <c r="AB1936" t="s">
        <v>2634</v>
      </c>
      <c r="AC1936" t="s">
        <v>1603</v>
      </c>
      <c r="AD1936" t="s">
        <v>1603</v>
      </c>
      <c r="AE1936" t="s">
        <v>1603</v>
      </c>
    </row>
    <row r="1937" spans="1:31" x14ac:dyDescent="0.25">
      <c r="A1937" t="s">
        <v>4763</v>
      </c>
      <c r="B1937"/>
      <c r="C1937" t="str">
        <f>_xlfn.IFNA(VLOOKUP(CONCATENATE($A1937,"|","PI"),'Compare PI to Roll'!$A:$D,4,FALSE),"")</f>
        <v>PI</v>
      </c>
      <c r="D1937" t="str">
        <f>_xlfn.IFNA(VLOOKUP(CONCATENATE($A1937,"|","PI"),'Compare PI to Roll'!$A:$D,4,FALSE),"")</f>
        <v>PI</v>
      </c>
      <c r="E1937" t="str">
        <f>_xlfn.IFNA(VLOOKUP(CONCATENATE($A1937,"|","ROLL"),'Compare PI to Roll'!$A:$D,4,FALSE),"")</f>
        <v/>
      </c>
      <c r="F1937" t="str">
        <f>_xlfn.IFNA(VLOOKUP(CONCATENATE($A1937,"|","ROLL"),'Compare PI to Roll'!$A:$D,4,FALSE),"")</f>
        <v/>
      </c>
      <c r="G1937" t="str">
        <f t="shared" si="30"/>
        <v>1|1|0|0</v>
      </c>
      <c r="H1937" t="str">
        <f>_xlfn.IFNA(VLOOKUP(K1937,'Tables to Map'!A:B,2,FALSE),"")</f>
        <v/>
      </c>
      <c r="I1937" t="s">
        <v>8</v>
      </c>
      <c r="J1937" t="s">
        <v>9</v>
      </c>
      <c r="K1937" t="s">
        <v>894</v>
      </c>
      <c r="L1937" t="s">
        <v>899</v>
      </c>
      <c r="M1937">
        <v>4</v>
      </c>
      <c r="N1937" t="s">
        <v>1603</v>
      </c>
      <c r="O1937" t="s">
        <v>2636</v>
      </c>
      <c r="P1937" t="s">
        <v>2632</v>
      </c>
      <c r="Q1937">
        <v>255</v>
      </c>
      <c r="R1937">
        <v>255</v>
      </c>
      <c r="S1937" t="s">
        <v>1603</v>
      </c>
      <c r="T1937" t="s">
        <v>1603</v>
      </c>
      <c r="U1937" t="s">
        <v>1603</v>
      </c>
      <c r="V1937" t="s">
        <v>1603</v>
      </c>
      <c r="W1937" t="s">
        <v>1603</v>
      </c>
      <c r="X1937" t="s">
        <v>1603</v>
      </c>
      <c r="Y1937" t="s">
        <v>2633</v>
      </c>
      <c r="Z1937" t="s">
        <v>1603</v>
      </c>
      <c r="AA1937" t="s">
        <v>1603</v>
      </c>
      <c r="AB1937" t="s">
        <v>2634</v>
      </c>
      <c r="AC1937" t="s">
        <v>1603</v>
      </c>
      <c r="AD1937" t="s">
        <v>1603</v>
      </c>
      <c r="AE1937" t="s">
        <v>1603</v>
      </c>
    </row>
    <row r="1938" spans="1:31" x14ac:dyDescent="0.25">
      <c r="A1938" t="s">
        <v>4764</v>
      </c>
      <c r="B1938"/>
      <c r="C1938" t="str">
        <f>_xlfn.IFNA(VLOOKUP(CONCATENATE($A1938,"|","PI"),'Compare PI to Roll'!$A:$D,4,FALSE),"")</f>
        <v>PI</v>
      </c>
      <c r="D1938" t="str">
        <f>_xlfn.IFNA(VLOOKUP(CONCATENATE($A1938,"|","PI"),'Compare PI to Roll'!$A:$D,4,FALSE),"")</f>
        <v>PI</v>
      </c>
      <c r="E1938" t="str">
        <f>_xlfn.IFNA(VLOOKUP(CONCATENATE($A1938,"|","ROLL"),'Compare PI to Roll'!$A:$D,4,FALSE),"")</f>
        <v/>
      </c>
      <c r="F1938" t="str">
        <f>_xlfn.IFNA(VLOOKUP(CONCATENATE($A1938,"|","ROLL"),'Compare PI to Roll'!$A:$D,4,FALSE),"")</f>
        <v/>
      </c>
      <c r="G1938" t="str">
        <f t="shared" si="30"/>
        <v>1|1|0|0</v>
      </c>
      <c r="H1938" t="str">
        <f>_xlfn.IFNA(VLOOKUP(K1938,'Tables to Map'!A:B,2,FALSE),"")</f>
        <v/>
      </c>
      <c r="I1938" t="s">
        <v>8</v>
      </c>
      <c r="J1938" t="s">
        <v>9</v>
      </c>
      <c r="K1938" t="s">
        <v>894</v>
      </c>
      <c r="L1938" t="s">
        <v>901</v>
      </c>
      <c r="M1938">
        <v>5</v>
      </c>
      <c r="N1938" t="s">
        <v>1603</v>
      </c>
      <c r="O1938" t="s">
        <v>2636</v>
      </c>
      <c r="P1938" t="s">
        <v>2632</v>
      </c>
      <c r="Q1938">
        <v>255</v>
      </c>
      <c r="R1938">
        <v>255</v>
      </c>
      <c r="S1938" t="s">
        <v>1603</v>
      </c>
      <c r="T1938" t="s">
        <v>1603</v>
      </c>
      <c r="U1938" t="s">
        <v>1603</v>
      </c>
      <c r="V1938" t="s">
        <v>1603</v>
      </c>
      <c r="W1938" t="s">
        <v>1603</v>
      </c>
      <c r="X1938" t="s">
        <v>1603</v>
      </c>
      <c r="Y1938" t="s">
        <v>2633</v>
      </c>
      <c r="Z1938" t="s">
        <v>1603</v>
      </c>
      <c r="AA1938" t="s">
        <v>1603</v>
      </c>
      <c r="AB1938" t="s">
        <v>2634</v>
      </c>
      <c r="AC1938" t="s">
        <v>1603</v>
      </c>
      <c r="AD1938" t="s">
        <v>1603</v>
      </c>
      <c r="AE1938" t="s">
        <v>1603</v>
      </c>
    </row>
    <row r="1939" spans="1:31" x14ac:dyDescent="0.25">
      <c r="A1939" t="s">
        <v>4765</v>
      </c>
      <c r="B1939"/>
      <c r="C1939" t="str">
        <f>_xlfn.IFNA(VLOOKUP(CONCATENATE($A1939,"|","PI"),'Compare PI to Roll'!$A:$D,4,FALSE),"")</f>
        <v>PI</v>
      </c>
      <c r="D1939" t="str">
        <f>_xlfn.IFNA(VLOOKUP(CONCATENATE($A1939,"|","PI"),'Compare PI to Roll'!$A:$D,4,FALSE),"")</f>
        <v>PI</v>
      </c>
      <c r="E1939" t="str">
        <f>_xlfn.IFNA(VLOOKUP(CONCATENATE($A1939,"|","ROLL"),'Compare PI to Roll'!$A:$D,4,FALSE),"")</f>
        <v/>
      </c>
      <c r="F1939" t="str">
        <f>_xlfn.IFNA(VLOOKUP(CONCATENATE($A1939,"|","ROLL"),'Compare PI to Roll'!$A:$D,4,FALSE),"")</f>
        <v/>
      </c>
      <c r="G1939" t="str">
        <f t="shared" si="30"/>
        <v>1|1|0|0</v>
      </c>
      <c r="H1939" t="str">
        <f>_xlfn.IFNA(VLOOKUP(K1939,'Tables to Map'!A:B,2,FALSE),"")</f>
        <v/>
      </c>
      <c r="I1939" t="s">
        <v>8</v>
      </c>
      <c r="J1939" t="s">
        <v>9</v>
      </c>
      <c r="K1939" t="s">
        <v>894</v>
      </c>
      <c r="L1939" t="s">
        <v>900</v>
      </c>
      <c r="M1939">
        <v>6</v>
      </c>
      <c r="N1939" t="s">
        <v>1603</v>
      </c>
      <c r="O1939" t="s">
        <v>2636</v>
      </c>
      <c r="P1939" t="s">
        <v>2632</v>
      </c>
      <c r="Q1939">
        <v>255</v>
      </c>
      <c r="R1939">
        <v>255</v>
      </c>
      <c r="S1939" t="s">
        <v>1603</v>
      </c>
      <c r="T1939" t="s">
        <v>1603</v>
      </c>
      <c r="U1939" t="s">
        <v>1603</v>
      </c>
      <c r="V1939" t="s">
        <v>1603</v>
      </c>
      <c r="W1939" t="s">
        <v>1603</v>
      </c>
      <c r="X1939" t="s">
        <v>1603</v>
      </c>
      <c r="Y1939" t="s">
        <v>2633</v>
      </c>
      <c r="Z1939" t="s">
        <v>1603</v>
      </c>
      <c r="AA1939" t="s">
        <v>1603</v>
      </c>
      <c r="AB1939" t="s">
        <v>2634</v>
      </c>
      <c r="AC1939" t="s">
        <v>1603</v>
      </c>
      <c r="AD1939" t="s">
        <v>1603</v>
      </c>
      <c r="AE1939" t="s">
        <v>1603</v>
      </c>
    </row>
    <row r="1940" spans="1:31" x14ac:dyDescent="0.25">
      <c r="A1940" t="s">
        <v>4766</v>
      </c>
      <c r="B1940"/>
      <c r="C1940" t="str">
        <f>_xlfn.IFNA(VLOOKUP(CONCATENATE($A1940,"|","PI"),'Compare PI to Roll'!$A:$D,4,FALSE),"")</f>
        <v>PI</v>
      </c>
      <c r="D1940" t="str">
        <f>_xlfn.IFNA(VLOOKUP(CONCATENATE($A1940,"|","PI"),'Compare PI to Roll'!$A:$D,4,FALSE),"")</f>
        <v>PI</v>
      </c>
      <c r="E1940" t="str">
        <f>_xlfn.IFNA(VLOOKUP(CONCATENATE($A1940,"|","ROLL"),'Compare PI to Roll'!$A:$D,4,FALSE),"")</f>
        <v/>
      </c>
      <c r="F1940" t="str">
        <f>_xlfn.IFNA(VLOOKUP(CONCATENATE($A1940,"|","ROLL"),'Compare PI to Roll'!$A:$D,4,FALSE),"")</f>
        <v/>
      </c>
      <c r="G1940" t="str">
        <f t="shared" si="30"/>
        <v>1|1|0|0</v>
      </c>
      <c r="H1940" t="str">
        <f>_xlfn.IFNA(VLOOKUP(K1940,'Tables to Map'!A:B,2,FALSE),"")</f>
        <v/>
      </c>
      <c r="I1940" t="s">
        <v>8</v>
      </c>
      <c r="J1940" t="s">
        <v>9</v>
      </c>
      <c r="K1940" t="s">
        <v>894</v>
      </c>
      <c r="L1940" t="s">
        <v>10</v>
      </c>
      <c r="M1940">
        <v>7</v>
      </c>
      <c r="N1940" t="s">
        <v>1603</v>
      </c>
      <c r="O1940" t="s">
        <v>2636</v>
      </c>
      <c r="P1940" t="s">
        <v>2630</v>
      </c>
      <c r="Q1940" t="s">
        <v>1603</v>
      </c>
      <c r="R1940" t="s">
        <v>1603</v>
      </c>
      <c r="S1940">
        <v>10</v>
      </c>
      <c r="T1940">
        <v>10</v>
      </c>
      <c r="U1940">
        <v>0</v>
      </c>
      <c r="V1940" t="s">
        <v>1603</v>
      </c>
      <c r="W1940" t="s">
        <v>1603</v>
      </c>
      <c r="X1940" t="s">
        <v>1603</v>
      </c>
      <c r="Y1940" t="s">
        <v>1603</v>
      </c>
      <c r="Z1940" t="s">
        <v>1603</v>
      </c>
      <c r="AA1940" t="s">
        <v>1603</v>
      </c>
      <c r="AB1940" t="s">
        <v>1603</v>
      </c>
      <c r="AC1940" t="s">
        <v>1603</v>
      </c>
      <c r="AD1940" t="s">
        <v>1603</v>
      </c>
      <c r="AE1940" t="s">
        <v>1603</v>
      </c>
    </row>
    <row r="1941" spans="1:31" x14ac:dyDescent="0.25">
      <c r="A1941" t="s">
        <v>4767</v>
      </c>
      <c r="C1941" t="str">
        <f>_xlfn.IFNA(VLOOKUP(CONCATENATE($A1941,"|","PI"),'Compare PI to Roll'!$A:$D,4,FALSE),"")</f>
        <v/>
      </c>
      <c r="D1941" t="str">
        <f>_xlfn.IFNA(VLOOKUP(CONCATENATE($A1941,"|","PI"),'Compare PI to Roll'!$A:$D,4,FALSE),"")</f>
        <v/>
      </c>
      <c r="E1941" t="str">
        <f>_xlfn.IFNA(VLOOKUP(CONCATENATE($A1941,"|","ROLL"),'Compare PI to Roll'!$A:$D,4,FALSE),"")</f>
        <v>ROLL</v>
      </c>
      <c r="F1941" t="str">
        <f>_xlfn.IFNA(VLOOKUP(CONCATENATE($A1941,"|","ROLL"),'Compare PI to Roll'!$A:$D,4,FALSE),"")</f>
        <v>ROLL</v>
      </c>
      <c r="G1941" t="str">
        <f t="shared" si="30"/>
        <v>0|0|1|1</v>
      </c>
      <c r="H1941">
        <f>_xlfn.IFNA(VLOOKUP(K1941,'Tables to Map'!A:B,2,FALSE),"")</f>
        <v>1</v>
      </c>
      <c r="I1941" t="s">
        <v>8</v>
      </c>
      <c r="J1941" t="s">
        <v>9</v>
      </c>
      <c r="K1941" t="s">
        <v>501</v>
      </c>
      <c r="L1941" t="s">
        <v>500</v>
      </c>
      <c r="M1941">
        <v>1</v>
      </c>
      <c r="N1941" t="s">
        <v>1603</v>
      </c>
      <c r="O1941" t="s">
        <v>2629</v>
      </c>
      <c r="P1941" t="s">
        <v>2630</v>
      </c>
      <c r="Q1941" t="s">
        <v>1603</v>
      </c>
      <c r="R1941" t="s">
        <v>1603</v>
      </c>
      <c r="S1941">
        <v>10</v>
      </c>
      <c r="T1941">
        <v>10</v>
      </c>
      <c r="U1941">
        <v>0</v>
      </c>
      <c r="V1941" t="s">
        <v>1603</v>
      </c>
      <c r="W1941" t="s">
        <v>1603</v>
      </c>
      <c r="X1941" t="s">
        <v>1603</v>
      </c>
      <c r="Y1941" t="s">
        <v>1603</v>
      </c>
      <c r="Z1941" t="s">
        <v>1603</v>
      </c>
      <c r="AA1941" t="s">
        <v>1603</v>
      </c>
      <c r="AB1941" t="s">
        <v>1603</v>
      </c>
      <c r="AC1941" t="s">
        <v>1603</v>
      </c>
      <c r="AD1941" t="s">
        <v>1603</v>
      </c>
      <c r="AE1941" t="s">
        <v>1603</v>
      </c>
    </row>
    <row r="1942" spans="1:31" x14ac:dyDescent="0.25">
      <c r="A1942" t="s">
        <v>4768</v>
      </c>
      <c r="C1942" t="str">
        <f>_xlfn.IFNA(VLOOKUP(CONCATENATE($A1942,"|","PI"),'Compare PI to Roll'!$A:$D,4,FALSE),"")</f>
        <v/>
      </c>
      <c r="D1942" t="str">
        <f>_xlfn.IFNA(VLOOKUP(CONCATENATE($A1942,"|","PI"),'Compare PI to Roll'!$A:$D,4,FALSE),"")</f>
        <v/>
      </c>
      <c r="E1942" t="str">
        <f>_xlfn.IFNA(VLOOKUP(CONCATENATE($A1942,"|","ROLL"),'Compare PI to Roll'!$A:$D,4,FALSE),"")</f>
        <v>ROLL</v>
      </c>
      <c r="F1942" t="str">
        <f>_xlfn.IFNA(VLOOKUP(CONCATENATE($A1942,"|","ROLL"),'Compare PI to Roll'!$A:$D,4,FALSE),"")</f>
        <v>ROLL</v>
      </c>
      <c r="G1942" t="str">
        <f t="shared" si="30"/>
        <v>0|0|1|1</v>
      </c>
      <c r="H1942">
        <f>_xlfn.IFNA(VLOOKUP(K1942,'Tables to Map'!A:B,2,FALSE),"")</f>
        <v>1</v>
      </c>
      <c r="I1942" t="s">
        <v>8</v>
      </c>
      <c r="J1942" t="s">
        <v>9</v>
      </c>
      <c r="K1942" t="s">
        <v>501</v>
      </c>
      <c r="L1942" t="s">
        <v>627</v>
      </c>
      <c r="M1942">
        <v>2</v>
      </c>
      <c r="N1942" t="s">
        <v>1603</v>
      </c>
      <c r="O1942" t="s">
        <v>2636</v>
      </c>
      <c r="P1942" t="s">
        <v>2630</v>
      </c>
      <c r="Q1942" t="s">
        <v>1603</v>
      </c>
      <c r="R1942" t="s">
        <v>1603</v>
      </c>
      <c r="S1942">
        <v>10</v>
      </c>
      <c r="T1942">
        <v>10</v>
      </c>
      <c r="U1942">
        <v>0</v>
      </c>
      <c r="V1942" t="s">
        <v>1603</v>
      </c>
      <c r="W1942" t="s">
        <v>1603</v>
      </c>
      <c r="X1942" t="s">
        <v>1603</v>
      </c>
      <c r="Y1942" t="s">
        <v>1603</v>
      </c>
      <c r="Z1942" t="s">
        <v>1603</v>
      </c>
      <c r="AA1942" t="s">
        <v>1603</v>
      </c>
      <c r="AB1942" t="s">
        <v>1603</v>
      </c>
      <c r="AC1942" t="s">
        <v>1603</v>
      </c>
      <c r="AD1942" t="s">
        <v>1603</v>
      </c>
      <c r="AE1942" t="s">
        <v>1603</v>
      </c>
    </row>
    <row r="1943" spans="1:31" x14ac:dyDescent="0.25">
      <c r="A1943" t="s">
        <v>4769</v>
      </c>
      <c r="C1943" t="str">
        <f>_xlfn.IFNA(VLOOKUP(CONCATENATE($A1943,"|","PI"),'Compare PI to Roll'!$A:$D,4,FALSE),"")</f>
        <v/>
      </c>
      <c r="D1943" t="str">
        <f>_xlfn.IFNA(VLOOKUP(CONCATENATE($A1943,"|","PI"),'Compare PI to Roll'!$A:$D,4,FALSE),"")</f>
        <v/>
      </c>
      <c r="E1943" t="str">
        <f>_xlfn.IFNA(VLOOKUP(CONCATENATE($A1943,"|","ROLL"),'Compare PI to Roll'!$A:$D,4,FALSE),"")</f>
        <v>ROLL</v>
      </c>
      <c r="F1943" t="str">
        <f>_xlfn.IFNA(VLOOKUP(CONCATENATE($A1943,"|","ROLL"),'Compare PI to Roll'!$A:$D,4,FALSE),"")</f>
        <v>ROLL</v>
      </c>
      <c r="G1943" t="str">
        <f t="shared" si="30"/>
        <v>0|0|1|1</v>
      </c>
      <c r="H1943">
        <f>_xlfn.IFNA(VLOOKUP(K1943,'Tables to Map'!A:B,2,FALSE),"")</f>
        <v>1</v>
      </c>
      <c r="I1943" t="s">
        <v>8</v>
      </c>
      <c r="J1943" t="s">
        <v>9</v>
      </c>
      <c r="K1943" t="s">
        <v>501</v>
      </c>
      <c r="L1943" t="s">
        <v>622</v>
      </c>
      <c r="M1943">
        <v>3</v>
      </c>
      <c r="N1943" t="s">
        <v>1603</v>
      </c>
      <c r="O1943" t="s">
        <v>2636</v>
      </c>
      <c r="P1943" t="s">
        <v>2630</v>
      </c>
      <c r="Q1943" t="s">
        <v>1603</v>
      </c>
      <c r="R1943" t="s">
        <v>1603</v>
      </c>
      <c r="S1943">
        <v>10</v>
      </c>
      <c r="T1943">
        <v>10</v>
      </c>
      <c r="U1943">
        <v>0</v>
      </c>
      <c r="V1943" t="s">
        <v>1603</v>
      </c>
      <c r="W1943" t="s">
        <v>1603</v>
      </c>
      <c r="X1943" t="s">
        <v>1603</v>
      </c>
      <c r="Y1943" t="s">
        <v>1603</v>
      </c>
      <c r="Z1943" t="s">
        <v>1603</v>
      </c>
      <c r="AA1943" t="s">
        <v>1603</v>
      </c>
      <c r="AB1943" t="s">
        <v>1603</v>
      </c>
      <c r="AC1943" t="s">
        <v>1603</v>
      </c>
      <c r="AD1943" t="s">
        <v>1603</v>
      </c>
      <c r="AE1943" t="s">
        <v>1603</v>
      </c>
    </row>
    <row r="1944" spans="1:31" x14ac:dyDescent="0.25">
      <c r="A1944" t="s">
        <v>4770</v>
      </c>
      <c r="C1944" t="str">
        <f>_xlfn.IFNA(VLOOKUP(CONCATENATE($A1944,"|","PI"),'Compare PI to Roll'!$A:$D,4,FALSE),"")</f>
        <v/>
      </c>
      <c r="D1944" t="str">
        <f>_xlfn.IFNA(VLOOKUP(CONCATENATE($A1944,"|","PI"),'Compare PI to Roll'!$A:$D,4,FALSE),"")</f>
        <v/>
      </c>
      <c r="E1944" t="str">
        <f>_xlfn.IFNA(VLOOKUP(CONCATENATE($A1944,"|","ROLL"),'Compare PI to Roll'!$A:$D,4,FALSE),"")</f>
        <v>ROLL</v>
      </c>
      <c r="F1944" t="str">
        <f>_xlfn.IFNA(VLOOKUP(CONCATENATE($A1944,"|","ROLL"),'Compare PI to Roll'!$A:$D,4,FALSE),"")</f>
        <v>ROLL</v>
      </c>
      <c r="G1944" t="str">
        <f t="shared" si="30"/>
        <v>0|0|1|1</v>
      </c>
      <c r="H1944">
        <f>_xlfn.IFNA(VLOOKUP(K1944,'Tables to Map'!A:B,2,FALSE),"")</f>
        <v>1</v>
      </c>
      <c r="I1944" t="s">
        <v>8</v>
      </c>
      <c r="J1944" t="s">
        <v>9</v>
      </c>
      <c r="K1944" t="s">
        <v>501</v>
      </c>
      <c r="L1944" t="s">
        <v>498</v>
      </c>
      <c r="M1944">
        <v>4</v>
      </c>
      <c r="N1944" t="s">
        <v>1603</v>
      </c>
      <c r="O1944" t="s">
        <v>2636</v>
      </c>
      <c r="P1944" t="s">
        <v>2632</v>
      </c>
      <c r="Q1944">
        <v>255</v>
      </c>
      <c r="R1944">
        <v>255</v>
      </c>
      <c r="S1944" t="s">
        <v>1603</v>
      </c>
      <c r="T1944" t="s">
        <v>1603</v>
      </c>
      <c r="U1944" t="s">
        <v>1603</v>
      </c>
      <c r="V1944" t="s">
        <v>1603</v>
      </c>
      <c r="W1944" t="s">
        <v>1603</v>
      </c>
      <c r="X1944" t="s">
        <v>1603</v>
      </c>
      <c r="Y1944" t="s">
        <v>2633</v>
      </c>
      <c r="Z1944" t="s">
        <v>1603</v>
      </c>
      <c r="AA1944" t="s">
        <v>1603</v>
      </c>
      <c r="AB1944" t="s">
        <v>2634</v>
      </c>
      <c r="AC1944" t="s">
        <v>1603</v>
      </c>
      <c r="AD1944" t="s">
        <v>1603</v>
      </c>
      <c r="AE1944" t="s">
        <v>1603</v>
      </c>
    </row>
    <row r="1945" spans="1:31" x14ac:dyDescent="0.25">
      <c r="A1945" t="s">
        <v>4771</v>
      </c>
      <c r="C1945" t="str">
        <f>_xlfn.IFNA(VLOOKUP(CONCATENATE($A1945,"|","PI"),'Compare PI to Roll'!$A:$D,4,FALSE),"")</f>
        <v/>
      </c>
      <c r="D1945" t="str">
        <f>_xlfn.IFNA(VLOOKUP(CONCATENATE($A1945,"|","PI"),'Compare PI to Roll'!$A:$D,4,FALSE),"")</f>
        <v/>
      </c>
      <c r="E1945" t="str">
        <f>_xlfn.IFNA(VLOOKUP(CONCATENATE($A1945,"|","ROLL"),'Compare PI to Roll'!$A:$D,4,FALSE),"")</f>
        <v>ROLL</v>
      </c>
      <c r="F1945" t="str">
        <f>_xlfn.IFNA(VLOOKUP(CONCATENATE($A1945,"|","ROLL"),'Compare PI to Roll'!$A:$D,4,FALSE),"")</f>
        <v>ROLL</v>
      </c>
      <c r="G1945" t="str">
        <f t="shared" si="30"/>
        <v>0|0|1|1</v>
      </c>
      <c r="H1945">
        <f>_xlfn.IFNA(VLOOKUP(K1945,'Tables to Map'!A:B,2,FALSE),"")</f>
        <v>1</v>
      </c>
      <c r="I1945" t="s">
        <v>8</v>
      </c>
      <c r="J1945" t="s">
        <v>9</v>
      </c>
      <c r="K1945" t="s">
        <v>501</v>
      </c>
      <c r="L1945" t="s">
        <v>2099</v>
      </c>
      <c r="M1945">
        <v>5</v>
      </c>
      <c r="N1945" t="s">
        <v>1603</v>
      </c>
      <c r="O1945" t="s">
        <v>2636</v>
      </c>
      <c r="P1945" t="s">
        <v>2632</v>
      </c>
      <c r="Q1945">
        <v>255</v>
      </c>
      <c r="R1945">
        <v>255</v>
      </c>
      <c r="S1945" t="s">
        <v>1603</v>
      </c>
      <c r="T1945" t="s">
        <v>1603</v>
      </c>
      <c r="U1945" t="s">
        <v>1603</v>
      </c>
      <c r="V1945" t="s">
        <v>1603</v>
      </c>
      <c r="W1945" t="s">
        <v>1603</v>
      </c>
      <c r="X1945" t="s">
        <v>1603</v>
      </c>
      <c r="Y1945" t="s">
        <v>2633</v>
      </c>
      <c r="Z1945" t="s">
        <v>1603</v>
      </c>
      <c r="AA1945" t="s">
        <v>1603</v>
      </c>
      <c r="AB1945" t="s">
        <v>2634</v>
      </c>
      <c r="AC1945" t="s">
        <v>1603</v>
      </c>
      <c r="AD1945" t="s">
        <v>1603</v>
      </c>
      <c r="AE1945" t="s">
        <v>1603</v>
      </c>
    </row>
    <row r="1946" spans="1:31" x14ac:dyDescent="0.25">
      <c r="A1946" t="s">
        <v>4772</v>
      </c>
      <c r="C1946" t="str">
        <f>_xlfn.IFNA(VLOOKUP(CONCATENATE($A1946,"|","PI"),'Compare PI to Roll'!$A:$D,4,FALSE),"")</f>
        <v/>
      </c>
      <c r="D1946" t="str">
        <f>_xlfn.IFNA(VLOOKUP(CONCATENATE($A1946,"|","PI"),'Compare PI to Roll'!$A:$D,4,FALSE),"")</f>
        <v/>
      </c>
      <c r="E1946" t="str">
        <f>_xlfn.IFNA(VLOOKUP(CONCATENATE($A1946,"|","ROLL"),'Compare PI to Roll'!$A:$D,4,FALSE),"")</f>
        <v>ROLL</v>
      </c>
      <c r="F1946" t="str">
        <f>_xlfn.IFNA(VLOOKUP(CONCATENATE($A1946,"|","ROLL"),'Compare PI to Roll'!$A:$D,4,FALSE),"")</f>
        <v>ROLL</v>
      </c>
      <c r="G1946" t="str">
        <f t="shared" si="30"/>
        <v>0|0|1|1</v>
      </c>
      <c r="H1946">
        <f>_xlfn.IFNA(VLOOKUP(K1946,'Tables to Map'!A:B,2,FALSE),"")</f>
        <v>1</v>
      </c>
      <c r="I1946" t="s">
        <v>8</v>
      </c>
      <c r="J1946" t="s">
        <v>9</v>
      </c>
      <c r="K1946" t="s">
        <v>501</v>
      </c>
      <c r="L1946" t="s">
        <v>2098</v>
      </c>
      <c r="M1946">
        <v>6</v>
      </c>
      <c r="N1946" t="s">
        <v>1603</v>
      </c>
      <c r="O1946" t="s">
        <v>2636</v>
      </c>
      <c r="P1946" t="s">
        <v>2632</v>
      </c>
      <c r="Q1946">
        <v>255</v>
      </c>
      <c r="R1946">
        <v>255</v>
      </c>
      <c r="S1946" t="s">
        <v>1603</v>
      </c>
      <c r="T1946" t="s">
        <v>1603</v>
      </c>
      <c r="U1946" t="s">
        <v>1603</v>
      </c>
      <c r="V1946" t="s">
        <v>1603</v>
      </c>
      <c r="W1946" t="s">
        <v>1603</v>
      </c>
      <c r="X1946" t="s">
        <v>1603</v>
      </c>
      <c r="Y1946" t="s">
        <v>2633</v>
      </c>
      <c r="Z1946" t="s">
        <v>1603</v>
      </c>
      <c r="AA1946" t="s">
        <v>1603</v>
      </c>
      <c r="AB1946" t="s">
        <v>2634</v>
      </c>
      <c r="AC1946" t="s">
        <v>1603</v>
      </c>
      <c r="AD1946" t="s">
        <v>1603</v>
      </c>
      <c r="AE1946" t="s">
        <v>1603</v>
      </c>
    </row>
    <row r="1947" spans="1:31" x14ac:dyDescent="0.25">
      <c r="A1947" t="s">
        <v>4773</v>
      </c>
      <c r="C1947" t="str">
        <f>_xlfn.IFNA(VLOOKUP(CONCATENATE($A1947,"|","PI"),'Compare PI to Roll'!$A:$D,4,FALSE),"")</f>
        <v/>
      </c>
      <c r="D1947" t="str">
        <f>_xlfn.IFNA(VLOOKUP(CONCATENATE($A1947,"|","PI"),'Compare PI to Roll'!$A:$D,4,FALSE),"")</f>
        <v/>
      </c>
      <c r="E1947" t="str">
        <f>_xlfn.IFNA(VLOOKUP(CONCATENATE($A1947,"|","ROLL"),'Compare PI to Roll'!$A:$D,4,FALSE),"")</f>
        <v>ROLL</v>
      </c>
      <c r="F1947" t="str">
        <f>_xlfn.IFNA(VLOOKUP(CONCATENATE($A1947,"|","ROLL"),'Compare PI to Roll'!$A:$D,4,FALSE),"")</f>
        <v>ROLL</v>
      </c>
      <c r="G1947" t="str">
        <f t="shared" si="30"/>
        <v>0|0|1|1</v>
      </c>
      <c r="H1947">
        <f>_xlfn.IFNA(VLOOKUP(K1947,'Tables to Map'!A:B,2,FALSE),"")</f>
        <v>1</v>
      </c>
      <c r="I1947" t="s">
        <v>8</v>
      </c>
      <c r="J1947" t="s">
        <v>9</v>
      </c>
      <c r="K1947" t="s">
        <v>501</v>
      </c>
      <c r="L1947" t="s">
        <v>1456</v>
      </c>
      <c r="M1947">
        <v>7</v>
      </c>
      <c r="N1947" t="s">
        <v>1603</v>
      </c>
      <c r="O1947" t="s">
        <v>2636</v>
      </c>
      <c r="P1947" t="s">
        <v>2632</v>
      </c>
      <c r="Q1947">
        <v>255</v>
      </c>
      <c r="R1947">
        <v>255</v>
      </c>
      <c r="S1947" t="s">
        <v>1603</v>
      </c>
      <c r="T1947" t="s">
        <v>1603</v>
      </c>
      <c r="U1947" t="s">
        <v>1603</v>
      </c>
      <c r="V1947" t="s">
        <v>1603</v>
      </c>
      <c r="W1947" t="s">
        <v>1603</v>
      </c>
      <c r="X1947" t="s">
        <v>1603</v>
      </c>
      <c r="Y1947" t="s">
        <v>2633</v>
      </c>
      <c r="Z1947" t="s">
        <v>1603</v>
      </c>
      <c r="AA1947" t="s">
        <v>1603</v>
      </c>
      <c r="AB1947" t="s">
        <v>2634</v>
      </c>
      <c r="AC1947" t="s">
        <v>1603</v>
      </c>
      <c r="AD1947" t="s">
        <v>1603</v>
      </c>
      <c r="AE1947" t="s">
        <v>1603</v>
      </c>
    </row>
    <row r="1948" spans="1:31" x14ac:dyDescent="0.25">
      <c r="A1948" t="s">
        <v>4774</v>
      </c>
      <c r="C1948" t="str">
        <f>_xlfn.IFNA(VLOOKUP(CONCATENATE($A1948,"|","PI"),'Compare PI to Roll'!$A:$D,4,FALSE),"")</f>
        <v/>
      </c>
      <c r="D1948" t="str">
        <f>_xlfn.IFNA(VLOOKUP(CONCATENATE($A1948,"|","PI"),'Compare PI to Roll'!$A:$D,4,FALSE),"")</f>
        <v/>
      </c>
      <c r="E1948" t="str">
        <f>_xlfn.IFNA(VLOOKUP(CONCATENATE($A1948,"|","ROLL"),'Compare PI to Roll'!$A:$D,4,FALSE),"")</f>
        <v>ROLL</v>
      </c>
      <c r="F1948" t="str">
        <f>_xlfn.IFNA(VLOOKUP(CONCATENATE($A1948,"|","ROLL"),'Compare PI to Roll'!$A:$D,4,FALSE),"")</f>
        <v>ROLL</v>
      </c>
      <c r="G1948" t="str">
        <f t="shared" si="30"/>
        <v>0|0|1|1</v>
      </c>
      <c r="H1948">
        <f>_xlfn.IFNA(VLOOKUP(K1948,'Tables to Map'!A:B,2,FALSE),"")</f>
        <v>1</v>
      </c>
      <c r="I1948" t="s">
        <v>8</v>
      </c>
      <c r="J1948" t="s">
        <v>9</v>
      </c>
      <c r="K1948" t="s">
        <v>501</v>
      </c>
      <c r="L1948" t="s">
        <v>2255</v>
      </c>
      <c r="M1948">
        <v>8</v>
      </c>
      <c r="N1948" t="s">
        <v>1603</v>
      </c>
      <c r="O1948" t="s">
        <v>2636</v>
      </c>
      <c r="P1948" t="s">
        <v>2632</v>
      </c>
      <c r="Q1948">
        <v>255</v>
      </c>
      <c r="R1948">
        <v>255</v>
      </c>
      <c r="S1948" t="s">
        <v>1603</v>
      </c>
      <c r="T1948" t="s">
        <v>1603</v>
      </c>
      <c r="U1948" t="s">
        <v>1603</v>
      </c>
      <c r="V1948" t="s">
        <v>1603</v>
      </c>
      <c r="W1948" t="s">
        <v>1603</v>
      </c>
      <c r="X1948" t="s">
        <v>1603</v>
      </c>
      <c r="Y1948" t="s">
        <v>2633</v>
      </c>
      <c r="Z1948" t="s">
        <v>1603</v>
      </c>
      <c r="AA1948" t="s">
        <v>1603</v>
      </c>
      <c r="AB1948" t="s">
        <v>2634</v>
      </c>
      <c r="AC1948" t="s">
        <v>1603</v>
      </c>
      <c r="AD1948" t="s">
        <v>1603</v>
      </c>
      <c r="AE1948" t="s">
        <v>1603</v>
      </c>
    </row>
    <row r="1949" spans="1:31" x14ac:dyDescent="0.25">
      <c r="A1949" t="s">
        <v>4775</v>
      </c>
      <c r="C1949" t="str">
        <f>_xlfn.IFNA(VLOOKUP(CONCATENATE($A1949,"|","PI"),'Compare PI to Roll'!$A:$D,4,FALSE),"")</f>
        <v/>
      </c>
      <c r="D1949" t="str">
        <f>_xlfn.IFNA(VLOOKUP(CONCATENATE($A1949,"|","PI"),'Compare PI to Roll'!$A:$D,4,FALSE),"")</f>
        <v/>
      </c>
      <c r="E1949" t="str">
        <f>_xlfn.IFNA(VLOOKUP(CONCATENATE($A1949,"|","ROLL"),'Compare PI to Roll'!$A:$D,4,FALSE),"")</f>
        <v>ROLL</v>
      </c>
      <c r="F1949" t="str">
        <f>_xlfn.IFNA(VLOOKUP(CONCATENATE($A1949,"|","ROLL"),'Compare PI to Roll'!$A:$D,4,FALSE),"")</f>
        <v>ROLL</v>
      </c>
      <c r="G1949" t="str">
        <f t="shared" si="30"/>
        <v>0|0|1|1</v>
      </c>
      <c r="H1949">
        <f>_xlfn.IFNA(VLOOKUP(K1949,'Tables to Map'!A:B,2,FALSE),"")</f>
        <v>1</v>
      </c>
      <c r="I1949" t="s">
        <v>8</v>
      </c>
      <c r="J1949" t="s">
        <v>9</v>
      </c>
      <c r="K1949" t="s">
        <v>501</v>
      </c>
      <c r="L1949" t="s">
        <v>10</v>
      </c>
      <c r="M1949">
        <v>9</v>
      </c>
      <c r="N1949" t="s">
        <v>1603</v>
      </c>
      <c r="O1949" t="s">
        <v>2636</v>
      </c>
      <c r="P1949" t="s">
        <v>2630</v>
      </c>
      <c r="Q1949" t="s">
        <v>1603</v>
      </c>
      <c r="R1949" t="s">
        <v>1603</v>
      </c>
      <c r="S1949">
        <v>10</v>
      </c>
      <c r="T1949">
        <v>10</v>
      </c>
      <c r="U1949">
        <v>0</v>
      </c>
      <c r="V1949" t="s">
        <v>1603</v>
      </c>
      <c r="W1949" t="s">
        <v>1603</v>
      </c>
      <c r="X1949" t="s">
        <v>1603</v>
      </c>
      <c r="Y1949" t="s">
        <v>1603</v>
      </c>
      <c r="Z1949" t="s">
        <v>1603</v>
      </c>
      <c r="AA1949" t="s">
        <v>1603</v>
      </c>
      <c r="AB1949" t="s">
        <v>1603</v>
      </c>
      <c r="AC1949" t="s">
        <v>1603</v>
      </c>
      <c r="AD1949" t="s">
        <v>1603</v>
      </c>
      <c r="AE1949" t="s">
        <v>1603</v>
      </c>
    </row>
    <row r="1950" spans="1:31" x14ac:dyDescent="0.25">
      <c r="A1950" t="s">
        <v>4776</v>
      </c>
      <c r="B1950"/>
      <c r="C1950" t="str">
        <f>_xlfn.IFNA(VLOOKUP(CONCATENATE($A1950,"|","PI"),'Compare PI to Roll'!$A:$D,4,FALSE),"")</f>
        <v/>
      </c>
      <c r="D1950" t="str">
        <f>_xlfn.IFNA(VLOOKUP(CONCATENATE($A1950,"|","PI"),'Compare PI to Roll'!$A:$D,4,FALSE),"")</f>
        <v/>
      </c>
      <c r="E1950" t="str">
        <f>_xlfn.IFNA(VLOOKUP(CONCATENATE($A1950,"|","ROLL"),'Compare PI to Roll'!$A:$D,4,FALSE),"")</f>
        <v>ROLL</v>
      </c>
      <c r="F1950" t="str">
        <f>_xlfn.IFNA(VLOOKUP(CONCATENATE($A1950,"|","ROLL"),'Compare PI to Roll'!$A:$D,4,FALSE),"")</f>
        <v>ROLL</v>
      </c>
      <c r="G1950" t="str">
        <f t="shared" si="30"/>
        <v>0|0|1|1</v>
      </c>
      <c r="H1950" t="str">
        <f>_xlfn.IFNA(VLOOKUP(K1950,'Tables to Map'!A:B,2,FALSE),"")</f>
        <v/>
      </c>
      <c r="I1950" t="s">
        <v>8</v>
      </c>
      <c r="J1950" t="s">
        <v>9</v>
      </c>
      <c r="K1950" t="s">
        <v>2291</v>
      </c>
      <c r="L1950" t="s">
        <v>196</v>
      </c>
      <c r="M1950">
        <v>1</v>
      </c>
      <c r="N1950" t="s">
        <v>1603</v>
      </c>
      <c r="O1950" t="s">
        <v>2629</v>
      </c>
      <c r="P1950" t="s">
        <v>2630</v>
      </c>
      <c r="Q1950" t="s">
        <v>1603</v>
      </c>
      <c r="R1950" t="s">
        <v>1603</v>
      </c>
      <c r="S1950">
        <v>10</v>
      </c>
      <c r="T1950">
        <v>10</v>
      </c>
      <c r="U1950">
        <v>0</v>
      </c>
      <c r="V1950" t="s">
        <v>1603</v>
      </c>
      <c r="W1950" t="s">
        <v>1603</v>
      </c>
      <c r="X1950" t="s">
        <v>1603</v>
      </c>
      <c r="Y1950" t="s">
        <v>1603</v>
      </c>
      <c r="Z1950" t="s">
        <v>1603</v>
      </c>
      <c r="AA1950" t="s">
        <v>1603</v>
      </c>
      <c r="AB1950" t="s">
        <v>1603</v>
      </c>
      <c r="AC1950" t="s">
        <v>1603</v>
      </c>
      <c r="AD1950" t="s">
        <v>1603</v>
      </c>
      <c r="AE1950" t="s">
        <v>1603</v>
      </c>
    </row>
    <row r="1951" spans="1:31" x14ac:dyDescent="0.25">
      <c r="A1951" t="s">
        <v>4777</v>
      </c>
      <c r="B1951"/>
      <c r="C1951" t="str">
        <f>_xlfn.IFNA(VLOOKUP(CONCATENATE($A1951,"|","PI"),'Compare PI to Roll'!$A:$D,4,FALSE),"")</f>
        <v/>
      </c>
      <c r="D1951" t="str">
        <f>_xlfn.IFNA(VLOOKUP(CONCATENATE($A1951,"|","PI"),'Compare PI to Roll'!$A:$D,4,FALSE),"")</f>
        <v/>
      </c>
      <c r="E1951" t="str">
        <f>_xlfn.IFNA(VLOOKUP(CONCATENATE($A1951,"|","ROLL"),'Compare PI to Roll'!$A:$D,4,FALSE),"")</f>
        <v>ROLL</v>
      </c>
      <c r="F1951" t="str">
        <f>_xlfn.IFNA(VLOOKUP(CONCATENATE($A1951,"|","ROLL"),'Compare PI to Roll'!$A:$D,4,FALSE),"")</f>
        <v>ROLL</v>
      </c>
      <c r="G1951" t="str">
        <f t="shared" si="30"/>
        <v>0|0|1|1</v>
      </c>
      <c r="H1951" t="str">
        <f>_xlfn.IFNA(VLOOKUP(K1951,'Tables to Map'!A:B,2,FALSE),"")</f>
        <v/>
      </c>
      <c r="I1951" t="s">
        <v>8</v>
      </c>
      <c r="J1951" t="s">
        <v>9</v>
      </c>
      <c r="K1951" t="s">
        <v>2291</v>
      </c>
      <c r="L1951" t="s">
        <v>84</v>
      </c>
      <c r="M1951">
        <v>2</v>
      </c>
      <c r="N1951" t="s">
        <v>1603</v>
      </c>
      <c r="O1951" t="s">
        <v>2629</v>
      </c>
      <c r="P1951" t="s">
        <v>2630</v>
      </c>
      <c r="Q1951" t="s">
        <v>1603</v>
      </c>
      <c r="R1951" t="s">
        <v>1603</v>
      </c>
      <c r="S1951">
        <v>10</v>
      </c>
      <c r="T1951">
        <v>10</v>
      </c>
      <c r="U1951">
        <v>0</v>
      </c>
      <c r="V1951" t="s">
        <v>1603</v>
      </c>
      <c r="W1951" t="s">
        <v>1603</v>
      </c>
      <c r="X1951" t="s">
        <v>1603</v>
      </c>
      <c r="Y1951" t="s">
        <v>1603</v>
      </c>
      <c r="Z1951" t="s">
        <v>1603</v>
      </c>
      <c r="AA1951" t="s">
        <v>1603</v>
      </c>
      <c r="AB1951" t="s">
        <v>1603</v>
      </c>
      <c r="AC1951" t="s">
        <v>1603</v>
      </c>
      <c r="AD1951" t="s">
        <v>1603</v>
      </c>
      <c r="AE1951" t="s">
        <v>1603</v>
      </c>
    </row>
    <row r="1952" spans="1:31" x14ac:dyDescent="0.25">
      <c r="A1952" t="s">
        <v>4778</v>
      </c>
      <c r="B1952"/>
      <c r="C1952" t="str">
        <f>_xlfn.IFNA(VLOOKUP(CONCATENATE($A1952,"|","PI"),'Compare PI to Roll'!$A:$D,4,FALSE),"")</f>
        <v/>
      </c>
      <c r="D1952" t="str">
        <f>_xlfn.IFNA(VLOOKUP(CONCATENATE($A1952,"|","PI"),'Compare PI to Roll'!$A:$D,4,FALSE),"")</f>
        <v/>
      </c>
      <c r="E1952" t="str">
        <f>_xlfn.IFNA(VLOOKUP(CONCATENATE($A1952,"|","ROLL"),'Compare PI to Roll'!$A:$D,4,FALSE),"")</f>
        <v>ROLL</v>
      </c>
      <c r="F1952" t="str">
        <f>_xlfn.IFNA(VLOOKUP(CONCATENATE($A1952,"|","ROLL"),'Compare PI to Roll'!$A:$D,4,FALSE),"")</f>
        <v>ROLL</v>
      </c>
      <c r="G1952" t="str">
        <f t="shared" si="30"/>
        <v>0|0|1|1</v>
      </c>
      <c r="H1952" t="str">
        <f>_xlfn.IFNA(VLOOKUP(K1952,'Tables to Map'!A:B,2,FALSE),"")</f>
        <v/>
      </c>
      <c r="I1952" t="s">
        <v>8</v>
      </c>
      <c r="J1952" t="s">
        <v>9</v>
      </c>
      <c r="K1952" t="s">
        <v>2291</v>
      </c>
      <c r="L1952" t="s">
        <v>193</v>
      </c>
      <c r="M1952">
        <v>3</v>
      </c>
      <c r="N1952" t="s">
        <v>1603</v>
      </c>
      <c r="O1952" t="s">
        <v>2629</v>
      </c>
      <c r="P1952" t="s">
        <v>2632</v>
      </c>
      <c r="Q1952">
        <v>255</v>
      </c>
      <c r="R1952">
        <v>255</v>
      </c>
      <c r="S1952" t="s">
        <v>1603</v>
      </c>
      <c r="T1952" t="s">
        <v>1603</v>
      </c>
      <c r="U1952" t="s">
        <v>1603</v>
      </c>
      <c r="V1952" t="s">
        <v>1603</v>
      </c>
      <c r="W1952" t="s">
        <v>1603</v>
      </c>
      <c r="X1952" t="s">
        <v>1603</v>
      </c>
      <c r="Y1952" t="s">
        <v>2633</v>
      </c>
      <c r="Z1952" t="s">
        <v>1603</v>
      </c>
      <c r="AA1952" t="s">
        <v>1603</v>
      </c>
      <c r="AB1952" t="s">
        <v>2634</v>
      </c>
      <c r="AC1952" t="s">
        <v>1603</v>
      </c>
      <c r="AD1952" t="s">
        <v>1603</v>
      </c>
      <c r="AE1952" t="s">
        <v>1603</v>
      </c>
    </row>
    <row r="1953" spans="1:31" x14ac:dyDescent="0.25">
      <c r="A1953" t="s">
        <v>4779</v>
      </c>
      <c r="B1953"/>
      <c r="C1953" t="str">
        <f>_xlfn.IFNA(VLOOKUP(CONCATENATE($A1953,"|","PI"),'Compare PI to Roll'!$A:$D,4,FALSE),"")</f>
        <v/>
      </c>
      <c r="D1953" t="str">
        <f>_xlfn.IFNA(VLOOKUP(CONCATENATE($A1953,"|","PI"),'Compare PI to Roll'!$A:$D,4,FALSE),"")</f>
        <v/>
      </c>
      <c r="E1953" t="str">
        <f>_xlfn.IFNA(VLOOKUP(CONCATENATE($A1953,"|","ROLL"),'Compare PI to Roll'!$A:$D,4,FALSE),"")</f>
        <v>ROLL</v>
      </c>
      <c r="F1953" t="str">
        <f>_xlfn.IFNA(VLOOKUP(CONCATENATE($A1953,"|","ROLL"),'Compare PI to Roll'!$A:$D,4,FALSE),"")</f>
        <v>ROLL</v>
      </c>
      <c r="G1953" t="str">
        <f t="shared" si="30"/>
        <v>0|0|1|1</v>
      </c>
      <c r="H1953" t="str">
        <f>_xlfn.IFNA(VLOOKUP(K1953,'Tables to Map'!A:B,2,FALSE),"")</f>
        <v/>
      </c>
      <c r="I1953" t="s">
        <v>8</v>
      </c>
      <c r="J1953" t="s">
        <v>9</v>
      </c>
      <c r="K1953" t="s">
        <v>2291</v>
      </c>
      <c r="L1953" t="s">
        <v>27</v>
      </c>
      <c r="M1953">
        <v>4</v>
      </c>
      <c r="N1953" t="s">
        <v>1603</v>
      </c>
      <c r="O1953" t="s">
        <v>2636</v>
      </c>
      <c r="P1953" t="s">
        <v>2630</v>
      </c>
      <c r="Q1953" t="s">
        <v>1603</v>
      </c>
      <c r="R1953" t="s">
        <v>1603</v>
      </c>
      <c r="S1953">
        <v>10</v>
      </c>
      <c r="T1953">
        <v>10</v>
      </c>
      <c r="U1953">
        <v>0</v>
      </c>
      <c r="V1953" t="s">
        <v>1603</v>
      </c>
      <c r="W1953" t="s">
        <v>1603</v>
      </c>
      <c r="X1953" t="s">
        <v>1603</v>
      </c>
      <c r="Y1953" t="s">
        <v>1603</v>
      </c>
      <c r="Z1953" t="s">
        <v>1603</v>
      </c>
      <c r="AA1953" t="s">
        <v>1603</v>
      </c>
      <c r="AB1953" t="s">
        <v>1603</v>
      </c>
      <c r="AC1953" t="s">
        <v>1603</v>
      </c>
      <c r="AD1953" t="s">
        <v>1603</v>
      </c>
      <c r="AE1953" t="s">
        <v>1603</v>
      </c>
    </row>
    <row r="1954" spans="1:31" x14ac:dyDescent="0.25">
      <c r="A1954" t="s">
        <v>4780</v>
      </c>
      <c r="B1954"/>
      <c r="C1954" t="str">
        <f>_xlfn.IFNA(VLOOKUP(CONCATENATE($A1954,"|","PI"),'Compare PI to Roll'!$A:$D,4,FALSE),"")</f>
        <v/>
      </c>
      <c r="D1954" t="str">
        <f>_xlfn.IFNA(VLOOKUP(CONCATENATE($A1954,"|","PI"),'Compare PI to Roll'!$A:$D,4,FALSE),"")</f>
        <v/>
      </c>
      <c r="E1954" t="str">
        <f>_xlfn.IFNA(VLOOKUP(CONCATENATE($A1954,"|","ROLL"),'Compare PI to Roll'!$A:$D,4,FALSE),"")</f>
        <v>ROLL</v>
      </c>
      <c r="F1954" t="str">
        <f>_xlfn.IFNA(VLOOKUP(CONCATENATE($A1954,"|","ROLL"),'Compare PI to Roll'!$A:$D,4,FALSE),"")</f>
        <v>ROLL</v>
      </c>
      <c r="G1954" t="str">
        <f t="shared" si="30"/>
        <v>0|0|1|1</v>
      </c>
      <c r="H1954" t="str">
        <f>_xlfn.IFNA(VLOOKUP(K1954,'Tables to Map'!A:B,2,FALSE),"")</f>
        <v/>
      </c>
      <c r="I1954" t="s">
        <v>8</v>
      </c>
      <c r="J1954" t="s">
        <v>9</v>
      </c>
      <c r="K1954" t="s">
        <v>2291</v>
      </c>
      <c r="L1954" t="s">
        <v>199</v>
      </c>
      <c r="M1954">
        <v>5</v>
      </c>
      <c r="N1954" t="s">
        <v>1603</v>
      </c>
      <c r="O1954" t="s">
        <v>2636</v>
      </c>
      <c r="P1954" t="s">
        <v>2632</v>
      </c>
      <c r="Q1954">
        <v>255</v>
      </c>
      <c r="R1954">
        <v>255</v>
      </c>
      <c r="S1954" t="s">
        <v>1603</v>
      </c>
      <c r="T1954" t="s">
        <v>1603</v>
      </c>
      <c r="U1954" t="s">
        <v>1603</v>
      </c>
      <c r="V1954" t="s">
        <v>1603</v>
      </c>
      <c r="W1954" t="s">
        <v>1603</v>
      </c>
      <c r="X1954" t="s">
        <v>1603</v>
      </c>
      <c r="Y1954" t="s">
        <v>2633</v>
      </c>
      <c r="Z1954" t="s">
        <v>1603</v>
      </c>
      <c r="AA1954" t="s">
        <v>1603</v>
      </c>
      <c r="AB1954" t="s">
        <v>2634</v>
      </c>
      <c r="AC1954" t="s">
        <v>1603</v>
      </c>
      <c r="AD1954" t="s">
        <v>1603</v>
      </c>
      <c r="AE1954" t="s">
        <v>1603</v>
      </c>
    </row>
    <row r="1955" spans="1:31" x14ac:dyDescent="0.25">
      <c r="A1955" t="s">
        <v>4781</v>
      </c>
      <c r="B1955"/>
      <c r="C1955" t="str">
        <f>_xlfn.IFNA(VLOOKUP(CONCATENATE($A1955,"|","PI"),'Compare PI to Roll'!$A:$D,4,FALSE),"")</f>
        <v/>
      </c>
      <c r="D1955" t="str">
        <f>_xlfn.IFNA(VLOOKUP(CONCATENATE($A1955,"|","PI"),'Compare PI to Roll'!$A:$D,4,FALSE),"")</f>
        <v/>
      </c>
      <c r="E1955" t="str">
        <f>_xlfn.IFNA(VLOOKUP(CONCATENATE($A1955,"|","ROLL"),'Compare PI to Roll'!$A:$D,4,FALSE),"")</f>
        <v>ROLL</v>
      </c>
      <c r="F1955" t="str">
        <f>_xlfn.IFNA(VLOOKUP(CONCATENATE($A1955,"|","ROLL"),'Compare PI to Roll'!$A:$D,4,FALSE),"")</f>
        <v>ROLL</v>
      </c>
      <c r="G1955" t="str">
        <f t="shared" si="30"/>
        <v>0|0|1|1</v>
      </c>
      <c r="H1955" t="str">
        <f>_xlfn.IFNA(VLOOKUP(K1955,'Tables to Map'!A:B,2,FALSE),"")</f>
        <v/>
      </c>
      <c r="I1955" t="s">
        <v>8</v>
      </c>
      <c r="J1955" t="s">
        <v>9</v>
      </c>
      <c r="K1955" t="s">
        <v>2291</v>
      </c>
      <c r="L1955" t="s">
        <v>2293</v>
      </c>
      <c r="M1955">
        <v>6</v>
      </c>
      <c r="N1955" t="s">
        <v>1603</v>
      </c>
      <c r="O1955" t="s">
        <v>2636</v>
      </c>
      <c r="P1955" t="s">
        <v>2632</v>
      </c>
      <c r="Q1955">
        <v>255</v>
      </c>
      <c r="R1955">
        <v>255</v>
      </c>
      <c r="S1955" t="s">
        <v>1603</v>
      </c>
      <c r="T1955" t="s">
        <v>1603</v>
      </c>
      <c r="U1955" t="s">
        <v>1603</v>
      </c>
      <c r="V1955" t="s">
        <v>1603</v>
      </c>
      <c r="W1955" t="s">
        <v>1603</v>
      </c>
      <c r="X1955" t="s">
        <v>1603</v>
      </c>
      <c r="Y1955" t="s">
        <v>2633</v>
      </c>
      <c r="Z1955" t="s">
        <v>1603</v>
      </c>
      <c r="AA1955" t="s">
        <v>1603</v>
      </c>
      <c r="AB1955" t="s">
        <v>2634</v>
      </c>
      <c r="AC1955" t="s">
        <v>1603</v>
      </c>
      <c r="AD1955" t="s">
        <v>1603</v>
      </c>
      <c r="AE1955" t="s">
        <v>1603</v>
      </c>
    </row>
    <row r="1956" spans="1:31" x14ac:dyDescent="0.25">
      <c r="A1956" t="s">
        <v>4782</v>
      </c>
      <c r="B1956"/>
      <c r="C1956" t="str">
        <f>_xlfn.IFNA(VLOOKUP(CONCATENATE($A1956,"|","PI"),'Compare PI to Roll'!$A:$D,4,FALSE),"")</f>
        <v/>
      </c>
      <c r="D1956" t="str">
        <f>_xlfn.IFNA(VLOOKUP(CONCATENATE($A1956,"|","PI"),'Compare PI to Roll'!$A:$D,4,FALSE),"")</f>
        <v/>
      </c>
      <c r="E1956" t="str">
        <f>_xlfn.IFNA(VLOOKUP(CONCATENATE($A1956,"|","ROLL"),'Compare PI to Roll'!$A:$D,4,FALSE),"")</f>
        <v>ROLL</v>
      </c>
      <c r="F1956" t="str">
        <f>_xlfn.IFNA(VLOOKUP(CONCATENATE($A1956,"|","ROLL"),'Compare PI to Roll'!$A:$D,4,FALSE),"")</f>
        <v>ROLL</v>
      </c>
      <c r="G1956" t="str">
        <f t="shared" si="30"/>
        <v>0|0|1|1</v>
      </c>
      <c r="H1956" t="str">
        <f>_xlfn.IFNA(VLOOKUP(K1956,'Tables to Map'!A:B,2,FALSE),"")</f>
        <v/>
      </c>
      <c r="I1956" t="s">
        <v>8</v>
      </c>
      <c r="J1956" t="s">
        <v>9</v>
      </c>
      <c r="K1956" t="s">
        <v>2291</v>
      </c>
      <c r="L1956" t="s">
        <v>2294</v>
      </c>
      <c r="M1956">
        <v>7</v>
      </c>
      <c r="N1956" t="s">
        <v>1603</v>
      </c>
      <c r="O1956" t="s">
        <v>2636</v>
      </c>
      <c r="P1956" t="s">
        <v>2632</v>
      </c>
      <c r="Q1956">
        <v>255</v>
      </c>
      <c r="R1956">
        <v>255</v>
      </c>
      <c r="S1956" t="s">
        <v>1603</v>
      </c>
      <c r="T1956" t="s">
        <v>1603</v>
      </c>
      <c r="U1956" t="s">
        <v>1603</v>
      </c>
      <c r="V1956" t="s">
        <v>1603</v>
      </c>
      <c r="W1956" t="s">
        <v>1603</v>
      </c>
      <c r="X1956" t="s">
        <v>1603</v>
      </c>
      <c r="Y1956" t="s">
        <v>2633</v>
      </c>
      <c r="Z1956" t="s">
        <v>1603</v>
      </c>
      <c r="AA1956" t="s">
        <v>1603</v>
      </c>
      <c r="AB1956" t="s">
        <v>2634</v>
      </c>
      <c r="AC1956" t="s">
        <v>1603</v>
      </c>
      <c r="AD1956" t="s">
        <v>1603</v>
      </c>
      <c r="AE1956" t="s">
        <v>1603</v>
      </c>
    </row>
    <row r="1957" spans="1:31" x14ac:dyDescent="0.25">
      <c r="A1957" t="s">
        <v>4783</v>
      </c>
      <c r="B1957"/>
      <c r="C1957" t="str">
        <f>_xlfn.IFNA(VLOOKUP(CONCATENATE($A1957,"|","PI"),'Compare PI to Roll'!$A:$D,4,FALSE),"")</f>
        <v/>
      </c>
      <c r="D1957" t="str">
        <f>_xlfn.IFNA(VLOOKUP(CONCATENATE($A1957,"|","PI"),'Compare PI to Roll'!$A:$D,4,FALSE),"")</f>
        <v/>
      </c>
      <c r="E1957" t="str">
        <f>_xlfn.IFNA(VLOOKUP(CONCATENATE($A1957,"|","ROLL"),'Compare PI to Roll'!$A:$D,4,FALSE),"")</f>
        <v>ROLL</v>
      </c>
      <c r="F1957" t="str">
        <f>_xlfn.IFNA(VLOOKUP(CONCATENATE($A1957,"|","ROLL"),'Compare PI to Roll'!$A:$D,4,FALSE),"")</f>
        <v>ROLL</v>
      </c>
      <c r="G1957" t="str">
        <f t="shared" si="30"/>
        <v>0|0|1|1</v>
      </c>
      <c r="H1957" t="str">
        <f>_xlfn.IFNA(VLOOKUP(K1957,'Tables to Map'!A:B,2,FALSE),"")</f>
        <v/>
      </c>
      <c r="I1957" t="s">
        <v>8</v>
      </c>
      <c r="J1957" t="s">
        <v>9</v>
      </c>
      <c r="K1957" t="s">
        <v>2291</v>
      </c>
      <c r="L1957" t="s">
        <v>2295</v>
      </c>
      <c r="M1957">
        <v>8</v>
      </c>
      <c r="N1957" t="s">
        <v>1603</v>
      </c>
      <c r="O1957" t="s">
        <v>2636</v>
      </c>
      <c r="P1957" t="s">
        <v>2632</v>
      </c>
      <c r="Q1957">
        <v>255</v>
      </c>
      <c r="R1957">
        <v>255</v>
      </c>
      <c r="S1957" t="s">
        <v>1603</v>
      </c>
      <c r="T1957" t="s">
        <v>1603</v>
      </c>
      <c r="U1957" t="s">
        <v>1603</v>
      </c>
      <c r="V1957" t="s">
        <v>1603</v>
      </c>
      <c r="W1957" t="s">
        <v>1603</v>
      </c>
      <c r="X1957" t="s">
        <v>1603</v>
      </c>
      <c r="Y1957" t="s">
        <v>2633</v>
      </c>
      <c r="Z1957" t="s">
        <v>1603</v>
      </c>
      <c r="AA1957" t="s">
        <v>1603</v>
      </c>
      <c r="AB1957" t="s">
        <v>2634</v>
      </c>
      <c r="AC1957" t="s">
        <v>1603</v>
      </c>
      <c r="AD1957" t="s">
        <v>1603</v>
      </c>
      <c r="AE1957" t="s">
        <v>1603</v>
      </c>
    </row>
    <row r="1958" spans="1:31" x14ac:dyDescent="0.25">
      <c r="A1958" t="s">
        <v>4784</v>
      </c>
      <c r="B1958"/>
      <c r="C1958" t="str">
        <f>_xlfn.IFNA(VLOOKUP(CONCATENATE($A1958,"|","PI"),'Compare PI to Roll'!$A:$D,4,FALSE),"")</f>
        <v/>
      </c>
      <c r="D1958" t="str">
        <f>_xlfn.IFNA(VLOOKUP(CONCATENATE($A1958,"|","PI"),'Compare PI to Roll'!$A:$D,4,FALSE),"")</f>
        <v/>
      </c>
      <c r="E1958" t="str">
        <f>_xlfn.IFNA(VLOOKUP(CONCATENATE($A1958,"|","ROLL"),'Compare PI to Roll'!$A:$D,4,FALSE),"")</f>
        <v>ROLL</v>
      </c>
      <c r="F1958" t="str">
        <f>_xlfn.IFNA(VLOOKUP(CONCATENATE($A1958,"|","ROLL"),'Compare PI to Roll'!$A:$D,4,FALSE),"")</f>
        <v>ROLL</v>
      </c>
      <c r="G1958" t="str">
        <f t="shared" si="30"/>
        <v>0|0|1|1</v>
      </c>
      <c r="H1958" t="str">
        <f>_xlfn.IFNA(VLOOKUP(K1958,'Tables to Map'!A:B,2,FALSE),"")</f>
        <v/>
      </c>
      <c r="I1958" t="s">
        <v>8</v>
      </c>
      <c r="J1958" t="s">
        <v>9</v>
      </c>
      <c r="K1958" t="s">
        <v>2291</v>
      </c>
      <c r="L1958" t="s">
        <v>2297</v>
      </c>
      <c r="M1958">
        <v>9</v>
      </c>
      <c r="N1958" t="s">
        <v>1603</v>
      </c>
      <c r="O1958" t="s">
        <v>2636</v>
      </c>
      <c r="P1958" t="s">
        <v>2632</v>
      </c>
      <c r="Q1958">
        <v>255</v>
      </c>
      <c r="R1958">
        <v>255</v>
      </c>
      <c r="S1958" t="s">
        <v>1603</v>
      </c>
      <c r="T1958" t="s">
        <v>1603</v>
      </c>
      <c r="U1958" t="s">
        <v>1603</v>
      </c>
      <c r="V1958" t="s">
        <v>1603</v>
      </c>
      <c r="W1958" t="s">
        <v>1603</v>
      </c>
      <c r="X1958" t="s">
        <v>1603</v>
      </c>
      <c r="Y1958" t="s">
        <v>2633</v>
      </c>
      <c r="Z1958" t="s">
        <v>1603</v>
      </c>
      <c r="AA1958" t="s">
        <v>1603</v>
      </c>
      <c r="AB1958" t="s">
        <v>2634</v>
      </c>
      <c r="AC1958" t="s">
        <v>1603</v>
      </c>
      <c r="AD1958" t="s">
        <v>1603</v>
      </c>
      <c r="AE1958" t="s">
        <v>1603</v>
      </c>
    </row>
    <row r="1959" spans="1:31" x14ac:dyDescent="0.25">
      <c r="A1959" t="s">
        <v>4785</v>
      </c>
      <c r="B1959"/>
      <c r="C1959" t="str">
        <f>_xlfn.IFNA(VLOOKUP(CONCATENATE($A1959,"|","PI"),'Compare PI to Roll'!$A:$D,4,FALSE),"")</f>
        <v/>
      </c>
      <c r="D1959" t="str">
        <f>_xlfn.IFNA(VLOOKUP(CONCATENATE($A1959,"|","PI"),'Compare PI to Roll'!$A:$D,4,FALSE),"")</f>
        <v/>
      </c>
      <c r="E1959" t="str">
        <f>_xlfn.IFNA(VLOOKUP(CONCATENATE($A1959,"|","ROLL"),'Compare PI to Roll'!$A:$D,4,FALSE),"")</f>
        <v>ROLL</v>
      </c>
      <c r="F1959" t="str">
        <f>_xlfn.IFNA(VLOOKUP(CONCATENATE($A1959,"|","ROLL"),'Compare PI to Roll'!$A:$D,4,FALSE),"")</f>
        <v>ROLL</v>
      </c>
      <c r="G1959" t="str">
        <f t="shared" si="30"/>
        <v>0|0|1|1</v>
      </c>
      <c r="H1959" t="str">
        <f>_xlfn.IFNA(VLOOKUP(K1959,'Tables to Map'!A:B,2,FALSE),"")</f>
        <v/>
      </c>
      <c r="I1959" t="s">
        <v>8</v>
      </c>
      <c r="J1959" t="s">
        <v>9</v>
      </c>
      <c r="K1959" t="s">
        <v>2291</v>
      </c>
      <c r="L1959" t="s">
        <v>2299</v>
      </c>
      <c r="M1959">
        <v>10</v>
      </c>
      <c r="N1959" t="s">
        <v>1603</v>
      </c>
      <c r="O1959" t="s">
        <v>2636</v>
      </c>
      <c r="P1959" t="s">
        <v>2632</v>
      </c>
      <c r="Q1959">
        <v>255</v>
      </c>
      <c r="R1959">
        <v>255</v>
      </c>
      <c r="S1959" t="s">
        <v>1603</v>
      </c>
      <c r="T1959" t="s">
        <v>1603</v>
      </c>
      <c r="U1959" t="s">
        <v>1603</v>
      </c>
      <c r="V1959" t="s">
        <v>1603</v>
      </c>
      <c r="W1959" t="s">
        <v>1603</v>
      </c>
      <c r="X1959" t="s">
        <v>1603</v>
      </c>
      <c r="Y1959" t="s">
        <v>2633</v>
      </c>
      <c r="Z1959" t="s">
        <v>1603</v>
      </c>
      <c r="AA1959" t="s">
        <v>1603</v>
      </c>
      <c r="AB1959" t="s">
        <v>2634</v>
      </c>
      <c r="AC1959" t="s">
        <v>1603</v>
      </c>
      <c r="AD1959" t="s">
        <v>1603</v>
      </c>
      <c r="AE1959" t="s">
        <v>1603</v>
      </c>
    </row>
    <row r="1960" spans="1:31" x14ac:dyDescent="0.25">
      <c r="A1960" t="s">
        <v>4786</v>
      </c>
      <c r="B1960"/>
      <c r="C1960" t="str">
        <f>_xlfn.IFNA(VLOOKUP(CONCATENATE($A1960,"|","PI"),'Compare PI to Roll'!$A:$D,4,FALSE),"")</f>
        <v/>
      </c>
      <c r="D1960" t="str">
        <f>_xlfn.IFNA(VLOOKUP(CONCATENATE($A1960,"|","PI"),'Compare PI to Roll'!$A:$D,4,FALSE),"")</f>
        <v/>
      </c>
      <c r="E1960" t="str">
        <f>_xlfn.IFNA(VLOOKUP(CONCATENATE($A1960,"|","ROLL"),'Compare PI to Roll'!$A:$D,4,FALSE),"")</f>
        <v>ROLL</v>
      </c>
      <c r="F1960" t="str">
        <f>_xlfn.IFNA(VLOOKUP(CONCATENATE($A1960,"|","ROLL"),'Compare PI to Roll'!$A:$D,4,FALSE),"")</f>
        <v>ROLL</v>
      </c>
      <c r="G1960" t="str">
        <f t="shared" si="30"/>
        <v>0|0|1|1</v>
      </c>
      <c r="H1960" t="str">
        <f>_xlfn.IFNA(VLOOKUP(K1960,'Tables to Map'!A:B,2,FALSE),"")</f>
        <v/>
      </c>
      <c r="I1960" t="s">
        <v>8</v>
      </c>
      <c r="J1960" t="s">
        <v>9</v>
      </c>
      <c r="K1960" t="s">
        <v>2291</v>
      </c>
      <c r="L1960" t="s">
        <v>2301</v>
      </c>
      <c r="M1960">
        <v>11</v>
      </c>
      <c r="N1960" t="s">
        <v>1603</v>
      </c>
      <c r="O1960" t="s">
        <v>2636</v>
      </c>
      <c r="P1960" t="s">
        <v>2632</v>
      </c>
      <c r="Q1960">
        <v>255</v>
      </c>
      <c r="R1960">
        <v>255</v>
      </c>
      <c r="S1960" t="s">
        <v>1603</v>
      </c>
      <c r="T1960" t="s">
        <v>1603</v>
      </c>
      <c r="U1960" t="s">
        <v>1603</v>
      </c>
      <c r="V1960" t="s">
        <v>1603</v>
      </c>
      <c r="W1960" t="s">
        <v>1603</v>
      </c>
      <c r="X1960" t="s">
        <v>1603</v>
      </c>
      <c r="Y1960" t="s">
        <v>2633</v>
      </c>
      <c r="Z1960" t="s">
        <v>1603</v>
      </c>
      <c r="AA1960" t="s">
        <v>1603</v>
      </c>
      <c r="AB1960" t="s">
        <v>2634</v>
      </c>
      <c r="AC1960" t="s">
        <v>1603</v>
      </c>
      <c r="AD1960" t="s">
        <v>1603</v>
      </c>
      <c r="AE1960" t="s">
        <v>1603</v>
      </c>
    </row>
    <row r="1961" spans="1:31" x14ac:dyDescent="0.25">
      <c r="A1961" t="s">
        <v>4787</v>
      </c>
      <c r="B1961"/>
      <c r="C1961" t="str">
        <f>_xlfn.IFNA(VLOOKUP(CONCATENATE($A1961,"|","PI"),'Compare PI to Roll'!$A:$D,4,FALSE),"")</f>
        <v/>
      </c>
      <c r="D1961" t="str">
        <f>_xlfn.IFNA(VLOOKUP(CONCATENATE($A1961,"|","PI"),'Compare PI to Roll'!$A:$D,4,FALSE),"")</f>
        <v/>
      </c>
      <c r="E1961" t="str">
        <f>_xlfn.IFNA(VLOOKUP(CONCATENATE($A1961,"|","ROLL"),'Compare PI to Roll'!$A:$D,4,FALSE),"")</f>
        <v>ROLL</v>
      </c>
      <c r="F1961" t="str">
        <f>_xlfn.IFNA(VLOOKUP(CONCATENATE($A1961,"|","ROLL"),'Compare PI to Roll'!$A:$D,4,FALSE),"")</f>
        <v>ROLL</v>
      </c>
      <c r="G1961" t="str">
        <f t="shared" si="30"/>
        <v>0|0|1|1</v>
      </c>
      <c r="H1961" t="str">
        <f>_xlfn.IFNA(VLOOKUP(K1961,'Tables to Map'!A:B,2,FALSE),"")</f>
        <v/>
      </c>
      <c r="I1961" t="s">
        <v>8</v>
      </c>
      <c r="J1961" t="s">
        <v>9</v>
      </c>
      <c r="K1961" t="s">
        <v>2291</v>
      </c>
      <c r="L1961" t="s">
        <v>2303</v>
      </c>
      <c r="M1961">
        <v>12</v>
      </c>
      <c r="N1961" t="s">
        <v>1603</v>
      </c>
      <c r="O1961" t="s">
        <v>2636</v>
      </c>
      <c r="P1961" t="s">
        <v>2632</v>
      </c>
      <c r="Q1961">
        <v>255</v>
      </c>
      <c r="R1961">
        <v>255</v>
      </c>
      <c r="S1961" t="s">
        <v>1603</v>
      </c>
      <c r="T1961" t="s">
        <v>1603</v>
      </c>
      <c r="U1961" t="s">
        <v>1603</v>
      </c>
      <c r="V1961" t="s">
        <v>1603</v>
      </c>
      <c r="W1961" t="s">
        <v>1603</v>
      </c>
      <c r="X1961" t="s">
        <v>1603</v>
      </c>
      <c r="Y1961" t="s">
        <v>2633</v>
      </c>
      <c r="Z1961" t="s">
        <v>1603</v>
      </c>
      <c r="AA1961" t="s">
        <v>1603</v>
      </c>
      <c r="AB1961" t="s">
        <v>2634</v>
      </c>
      <c r="AC1961" t="s">
        <v>1603</v>
      </c>
      <c r="AD1961" t="s">
        <v>1603</v>
      </c>
      <c r="AE1961" t="s">
        <v>1603</v>
      </c>
    </row>
    <row r="1962" spans="1:31" x14ac:dyDescent="0.25">
      <c r="A1962" t="s">
        <v>4788</v>
      </c>
      <c r="B1962"/>
      <c r="C1962" t="str">
        <f>_xlfn.IFNA(VLOOKUP(CONCATENATE($A1962,"|","PI"),'Compare PI to Roll'!$A:$D,4,FALSE),"")</f>
        <v/>
      </c>
      <c r="D1962" t="str">
        <f>_xlfn.IFNA(VLOOKUP(CONCATENATE($A1962,"|","PI"),'Compare PI to Roll'!$A:$D,4,FALSE),"")</f>
        <v/>
      </c>
      <c r="E1962" t="str">
        <f>_xlfn.IFNA(VLOOKUP(CONCATENATE($A1962,"|","ROLL"),'Compare PI to Roll'!$A:$D,4,FALSE),"")</f>
        <v>ROLL</v>
      </c>
      <c r="F1962" t="str">
        <f>_xlfn.IFNA(VLOOKUP(CONCATENATE($A1962,"|","ROLL"),'Compare PI to Roll'!$A:$D,4,FALSE),"")</f>
        <v>ROLL</v>
      </c>
      <c r="G1962" t="str">
        <f t="shared" si="30"/>
        <v>0|0|1|1</v>
      </c>
      <c r="H1962" t="str">
        <f>_xlfn.IFNA(VLOOKUP(K1962,'Tables to Map'!A:B,2,FALSE),"")</f>
        <v/>
      </c>
      <c r="I1962" t="s">
        <v>8</v>
      </c>
      <c r="J1962" t="s">
        <v>9</v>
      </c>
      <c r="K1962" t="s">
        <v>2291</v>
      </c>
      <c r="L1962" t="s">
        <v>2305</v>
      </c>
      <c r="M1962">
        <v>13</v>
      </c>
      <c r="N1962" t="s">
        <v>1603</v>
      </c>
      <c r="O1962" t="s">
        <v>2636</v>
      </c>
      <c r="P1962" t="s">
        <v>2632</v>
      </c>
      <c r="Q1962">
        <v>255</v>
      </c>
      <c r="R1962">
        <v>255</v>
      </c>
      <c r="S1962" t="s">
        <v>1603</v>
      </c>
      <c r="T1962" t="s">
        <v>1603</v>
      </c>
      <c r="U1962" t="s">
        <v>1603</v>
      </c>
      <c r="V1962" t="s">
        <v>1603</v>
      </c>
      <c r="W1962" t="s">
        <v>1603</v>
      </c>
      <c r="X1962" t="s">
        <v>1603</v>
      </c>
      <c r="Y1962" t="s">
        <v>2633</v>
      </c>
      <c r="Z1962" t="s">
        <v>1603</v>
      </c>
      <c r="AA1962" t="s">
        <v>1603</v>
      </c>
      <c r="AB1962" t="s">
        <v>2634</v>
      </c>
      <c r="AC1962" t="s">
        <v>1603</v>
      </c>
      <c r="AD1962" t="s">
        <v>1603</v>
      </c>
      <c r="AE1962" t="s">
        <v>1603</v>
      </c>
    </row>
    <row r="1963" spans="1:31" x14ac:dyDescent="0.25">
      <c r="A1963" t="s">
        <v>4789</v>
      </c>
      <c r="B1963"/>
      <c r="C1963" t="str">
        <f>_xlfn.IFNA(VLOOKUP(CONCATENATE($A1963,"|","PI"),'Compare PI to Roll'!$A:$D,4,FALSE),"")</f>
        <v/>
      </c>
      <c r="D1963" t="str">
        <f>_xlfn.IFNA(VLOOKUP(CONCATENATE($A1963,"|","PI"),'Compare PI to Roll'!$A:$D,4,FALSE),"")</f>
        <v/>
      </c>
      <c r="E1963" t="str">
        <f>_xlfn.IFNA(VLOOKUP(CONCATENATE($A1963,"|","ROLL"),'Compare PI to Roll'!$A:$D,4,FALSE),"")</f>
        <v>ROLL</v>
      </c>
      <c r="F1963" t="str">
        <f>_xlfn.IFNA(VLOOKUP(CONCATENATE($A1963,"|","ROLL"),'Compare PI to Roll'!$A:$D,4,FALSE),"")</f>
        <v>ROLL</v>
      </c>
      <c r="G1963" t="str">
        <f t="shared" si="30"/>
        <v>0|0|1|1</v>
      </c>
      <c r="H1963" t="str">
        <f>_xlfn.IFNA(VLOOKUP(K1963,'Tables to Map'!A:B,2,FALSE),"")</f>
        <v/>
      </c>
      <c r="I1963" t="s">
        <v>8</v>
      </c>
      <c r="J1963" t="s">
        <v>9</v>
      </c>
      <c r="K1963" t="s">
        <v>2291</v>
      </c>
      <c r="L1963" t="s">
        <v>2307</v>
      </c>
      <c r="M1963">
        <v>14</v>
      </c>
      <c r="N1963" t="s">
        <v>1603</v>
      </c>
      <c r="O1963" t="s">
        <v>2636</v>
      </c>
      <c r="P1963" t="s">
        <v>2632</v>
      </c>
      <c r="Q1963">
        <v>255</v>
      </c>
      <c r="R1963">
        <v>255</v>
      </c>
      <c r="S1963" t="s">
        <v>1603</v>
      </c>
      <c r="T1963" t="s">
        <v>1603</v>
      </c>
      <c r="U1963" t="s">
        <v>1603</v>
      </c>
      <c r="V1963" t="s">
        <v>1603</v>
      </c>
      <c r="W1963" t="s">
        <v>1603</v>
      </c>
      <c r="X1963" t="s">
        <v>1603</v>
      </c>
      <c r="Y1963" t="s">
        <v>2633</v>
      </c>
      <c r="Z1963" t="s">
        <v>1603</v>
      </c>
      <c r="AA1963" t="s">
        <v>1603</v>
      </c>
      <c r="AB1963" t="s">
        <v>2634</v>
      </c>
      <c r="AC1963" t="s">
        <v>1603</v>
      </c>
      <c r="AD1963" t="s">
        <v>1603</v>
      </c>
      <c r="AE1963" t="s">
        <v>1603</v>
      </c>
    </row>
    <row r="1964" spans="1:31" x14ac:dyDescent="0.25">
      <c r="A1964" t="s">
        <v>4790</v>
      </c>
      <c r="B1964"/>
      <c r="C1964" t="str">
        <f>_xlfn.IFNA(VLOOKUP(CONCATENATE($A1964,"|","PI"),'Compare PI to Roll'!$A:$D,4,FALSE),"")</f>
        <v/>
      </c>
      <c r="D1964" t="str">
        <f>_xlfn.IFNA(VLOOKUP(CONCATENATE($A1964,"|","PI"),'Compare PI to Roll'!$A:$D,4,FALSE),"")</f>
        <v/>
      </c>
      <c r="E1964" t="str">
        <f>_xlfn.IFNA(VLOOKUP(CONCATENATE($A1964,"|","ROLL"),'Compare PI to Roll'!$A:$D,4,FALSE),"")</f>
        <v>ROLL</v>
      </c>
      <c r="F1964" t="str">
        <f>_xlfn.IFNA(VLOOKUP(CONCATENATE($A1964,"|","ROLL"),'Compare PI to Roll'!$A:$D,4,FALSE),"")</f>
        <v>ROLL</v>
      </c>
      <c r="G1964" t="str">
        <f t="shared" si="30"/>
        <v>0|0|1|1</v>
      </c>
      <c r="H1964" t="str">
        <f>_xlfn.IFNA(VLOOKUP(K1964,'Tables to Map'!A:B,2,FALSE),"")</f>
        <v/>
      </c>
      <c r="I1964" t="s">
        <v>8</v>
      </c>
      <c r="J1964" t="s">
        <v>9</v>
      </c>
      <c r="K1964" t="s">
        <v>2291</v>
      </c>
      <c r="L1964" t="s">
        <v>2309</v>
      </c>
      <c r="M1964">
        <v>15</v>
      </c>
      <c r="N1964" t="s">
        <v>1603</v>
      </c>
      <c r="O1964" t="s">
        <v>2636</v>
      </c>
      <c r="P1964" t="s">
        <v>2632</v>
      </c>
      <c r="Q1964">
        <v>255</v>
      </c>
      <c r="R1964">
        <v>255</v>
      </c>
      <c r="S1964" t="s">
        <v>1603</v>
      </c>
      <c r="T1964" t="s">
        <v>1603</v>
      </c>
      <c r="U1964" t="s">
        <v>1603</v>
      </c>
      <c r="V1964" t="s">
        <v>1603</v>
      </c>
      <c r="W1964" t="s">
        <v>1603</v>
      </c>
      <c r="X1964" t="s">
        <v>1603</v>
      </c>
      <c r="Y1964" t="s">
        <v>2633</v>
      </c>
      <c r="Z1964" t="s">
        <v>1603</v>
      </c>
      <c r="AA1964" t="s">
        <v>1603</v>
      </c>
      <c r="AB1964" t="s">
        <v>2634</v>
      </c>
      <c r="AC1964" t="s">
        <v>1603</v>
      </c>
      <c r="AD1964" t="s">
        <v>1603</v>
      </c>
      <c r="AE1964" t="s">
        <v>1603</v>
      </c>
    </row>
    <row r="1965" spans="1:31" x14ac:dyDescent="0.25">
      <c r="A1965" t="s">
        <v>4791</v>
      </c>
      <c r="B1965"/>
      <c r="C1965" t="str">
        <f>_xlfn.IFNA(VLOOKUP(CONCATENATE($A1965,"|","PI"),'Compare PI to Roll'!$A:$D,4,FALSE),"")</f>
        <v/>
      </c>
      <c r="D1965" t="str">
        <f>_xlfn.IFNA(VLOOKUP(CONCATENATE($A1965,"|","PI"),'Compare PI to Roll'!$A:$D,4,FALSE),"")</f>
        <v/>
      </c>
      <c r="E1965" t="str">
        <f>_xlfn.IFNA(VLOOKUP(CONCATENATE($A1965,"|","ROLL"),'Compare PI to Roll'!$A:$D,4,FALSE),"")</f>
        <v>ROLL</v>
      </c>
      <c r="F1965" t="str">
        <f>_xlfn.IFNA(VLOOKUP(CONCATENATE($A1965,"|","ROLL"),'Compare PI to Roll'!$A:$D,4,FALSE),"")</f>
        <v>ROLL</v>
      </c>
      <c r="G1965" t="str">
        <f t="shared" si="30"/>
        <v>0|0|1|1</v>
      </c>
      <c r="H1965" t="str">
        <f>_xlfn.IFNA(VLOOKUP(K1965,'Tables to Map'!A:B,2,FALSE),"")</f>
        <v/>
      </c>
      <c r="I1965" t="s">
        <v>8</v>
      </c>
      <c r="J1965" t="s">
        <v>9</v>
      </c>
      <c r="K1965" t="s">
        <v>2291</v>
      </c>
      <c r="L1965" t="s">
        <v>2311</v>
      </c>
      <c r="M1965">
        <v>16</v>
      </c>
      <c r="N1965" t="s">
        <v>1603</v>
      </c>
      <c r="O1965" t="s">
        <v>2636</v>
      </c>
      <c r="P1965" t="s">
        <v>2711</v>
      </c>
      <c r="Q1965" t="s">
        <v>1603</v>
      </c>
      <c r="R1965" t="s">
        <v>1603</v>
      </c>
      <c r="S1965">
        <v>20</v>
      </c>
      <c r="T1965">
        <v>10</v>
      </c>
      <c r="U1965">
        <v>2</v>
      </c>
      <c r="V1965" t="s">
        <v>1603</v>
      </c>
      <c r="W1965" t="s">
        <v>1603</v>
      </c>
      <c r="X1965" t="s">
        <v>1603</v>
      </c>
      <c r="Y1965" t="s">
        <v>1603</v>
      </c>
      <c r="Z1965" t="s">
        <v>1603</v>
      </c>
      <c r="AA1965" t="s">
        <v>1603</v>
      </c>
      <c r="AB1965" t="s">
        <v>1603</v>
      </c>
      <c r="AC1965" t="s">
        <v>1603</v>
      </c>
      <c r="AD1965" t="s">
        <v>1603</v>
      </c>
      <c r="AE1965" t="s">
        <v>1603</v>
      </c>
    </row>
    <row r="1966" spans="1:31" x14ac:dyDescent="0.25">
      <c r="A1966" t="s">
        <v>4792</v>
      </c>
      <c r="B1966"/>
      <c r="C1966" t="str">
        <f>_xlfn.IFNA(VLOOKUP(CONCATENATE($A1966,"|","PI"),'Compare PI to Roll'!$A:$D,4,FALSE),"")</f>
        <v/>
      </c>
      <c r="D1966" t="str">
        <f>_xlfn.IFNA(VLOOKUP(CONCATENATE($A1966,"|","PI"),'Compare PI to Roll'!$A:$D,4,FALSE),"")</f>
        <v/>
      </c>
      <c r="E1966" t="str">
        <f>_xlfn.IFNA(VLOOKUP(CONCATENATE($A1966,"|","ROLL"),'Compare PI to Roll'!$A:$D,4,FALSE),"")</f>
        <v>ROLL</v>
      </c>
      <c r="F1966" t="str">
        <f>_xlfn.IFNA(VLOOKUP(CONCATENATE($A1966,"|","ROLL"),'Compare PI to Roll'!$A:$D,4,FALSE),"")</f>
        <v>ROLL</v>
      </c>
      <c r="G1966" t="str">
        <f t="shared" si="30"/>
        <v>0|0|1|1</v>
      </c>
      <c r="H1966" t="str">
        <f>_xlfn.IFNA(VLOOKUP(K1966,'Tables to Map'!A:B,2,FALSE),"")</f>
        <v/>
      </c>
      <c r="I1966" t="s">
        <v>8</v>
      </c>
      <c r="J1966" t="s">
        <v>9</v>
      </c>
      <c r="K1966" t="s">
        <v>2291</v>
      </c>
      <c r="L1966" t="s">
        <v>2314</v>
      </c>
      <c r="M1966">
        <v>17</v>
      </c>
      <c r="N1966" t="s">
        <v>1603</v>
      </c>
      <c r="O1966" t="s">
        <v>2629</v>
      </c>
      <c r="P1966" t="s">
        <v>2632</v>
      </c>
      <c r="Q1966">
        <v>44</v>
      </c>
      <c r="R1966">
        <v>44</v>
      </c>
      <c r="S1966" t="s">
        <v>1603</v>
      </c>
      <c r="T1966" t="s">
        <v>1603</v>
      </c>
      <c r="U1966" t="s">
        <v>1603</v>
      </c>
      <c r="V1966" t="s">
        <v>1603</v>
      </c>
      <c r="W1966" t="s">
        <v>1603</v>
      </c>
      <c r="X1966" t="s">
        <v>1603</v>
      </c>
      <c r="Y1966" t="s">
        <v>2633</v>
      </c>
      <c r="Z1966" t="s">
        <v>1603</v>
      </c>
      <c r="AA1966" t="s">
        <v>1603</v>
      </c>
      <c r="AB1966" t="s">
        <v>2634</v>
      </c>
      <c r="AC1966" t="s">
        <v>1603</v>
      </c>
      <c r="AD1966" t="s">
        <v>1603</v>
      </c>
      <c r="AE1966" t="s">
        <v>1603</v>
      </c>
    </row>
    <row r="1967" spans="1:31" x14ac:dyDescent="0.25">
      <c r="A1967" t="s">
        <v>4793</v>
      </c>
      <c r="B1967"/>
      <c r="C1967" t="str">
        <f>_xlfn.IFNA(VLOOKUP(CONCATENATE($A1967,"|","PI"),'Compare PI to Roll'!$A:$D,4,FALSE),"")</f>
        <v/>
      </c>
      <c r="D1967" t="str">
        <f>_xlfn.IFNA(VLOOKUP(CONCATENATE($A1967,"|","PI"),'Compare PI to Roll'!$A:$D,4,FALSE),"")</f>
        <v/>
      </c>
      <c r="E1967" t="str">
        <f>_xlfn.IFNA(VLOOKUP(CONCATENATE($A1967,"|","ROLL"),'Compare PI to Roll'!$A:$D,4,FALSE),"")</f>
        <v>ROLL</v>
      </c>
      <c r="F1967" t="str">
        <f>_xlfn.IFNA(VLOOKUP(CONCATENATE($A1967,"|","ROLL"),'Compare PI to Roll'!$A:$D,4,FALSE),"")</f>
        <v>ROLL</v>
      </c>
      <c r="G1967" t="str">
        <f t="shared" ref="G1967:G2030" si="31">CONCATENATE(IF($C1967&lt;&gt;"",1,0),"|",IF($D1967&lt;&gt;"",1,0),"|",IF($E1967&lt;&gt;"",1,0),"|",IF($F1967&lt;&gt;"",1,0))</f>
        <v>0|0|1|1</v>
      </c>
      <c r="H1967" t="str">
        <f>_xlfn.IFNA(VLOOKUP(K1967,'Tables to Map'!A:B,2,FALSE),"")</f>
        <v/>
      </c>
      <c r="I1967" t="s">
        <v>8</v>
      </c>
      <c r="J1967" t="s">
        <v>9</v>
      </c>
      <c r="K1967" t="s">
        <v>2291</v>
      </c>
      <c r="L1967" t="s">
        <v>2315</v>
      </c>
      <c r="M1967">
        <v>18</v>
      </c>
      <c r="N1967" t="s">
        <v>1603</v>
      </c>
      <c r="O1967" t="s">
        <v>2636</v>
      </c>
      <c r="P1967" t="s">
        <v>2632</v>
      </c>
      <c r="Q1967">
        <v>255</v>
      </c>
      <c r="R1967">
        <v>255</v>
      </c>
      <c r="S1967" t="s">
        <v>1603</v>
      </c>
      <c r="T1967" t="s">
        <v>1603</v>
      </c>
      <c r="U1967" t="s">
        <v>1603</v>
      </c>
      <c r="V1967" t="s">
        <v>1603</v>
      </c>
      <c r="W1967" t="s">
        <v>1603</v>
      </c>
      <c r="X1967" t="s">
        <v>1603</v>
      </c>
      <c r="Y1967" t="s">
        <v>2633</v>
      </c>
      <c r="Z1967" t="s">
        <v>1603</v>
      </c>
      <c r="AA1967" t="s">
        <v>1603</v>
      </c>
      <c r="AB1967" t="s">
        <v>2634</v>
      </c>
      <c r="AC1967" t="s">
        <v>1603</v>
      </c>
      <c r="AD1967" t="s">
        <v>1603</v>
      </c>
      <c r="AE1967" t="s">
        <v>1603</v>
      </c>
    </row>
    <row r="1968" spans="1:31" x14ac:dyDescent="0.25">
      <c r="A1968" t="s">
        <v>4794</v>
      </c>
      <c r="B1968"/>
      <c r="C1968" t="str">
        <f>_xlfn.IFNA(VLOOKUP(CONCATENATE($A1968,"|","PI"),'Compare PI to Roll'!$A:$D,4,FALSE),"")</f>
        <v/>
      </c>
      <c r="D1968" t="str">
        <f>_xlfn.IFNA(VLOOKUP(CONCATENATE($A1968,"|","PI"),'Compare PI to Roll'!$A:$D,4,FALSE),"")</f>
        <v/>
      </c>
      <c r="E1968" t="str">
        <f>_xlfn.IFNA(VLOOKUP(CONCATENATE($A1968,"|","ROLL"),'Compare PI to Roll'!$A:$D,4,FALSE),"")</f>
        <v>ROLL</v>
      </c>
      <c r="F1968" t="str">
        <f>_xlfn.IFNA(VLOOKUP(CONCATENATE($A1968,"|","ROLL"),'Compare PI to Roll'!$A:$D,4,FALSE),"")</f>
        <v>ROLL</v>
      </c>
      <c r="G1968" t="str">
        <f t="shared" si="31"/>
        <v>0|0|1|1</v>
      </c>
      <c r="H1968" t="str">
        <f>_xlfn.IFNA(VLOOKUP(K1968,'Tables to Map'!A:B,2,FALSE),"")</f>
        <v/>
      </c>
      <c r="I1968" t="s">
        <v>8</v>
      </c>
      <c r="J1968" t="s">
        <v>9</v>
      </c>
      <c r="K1968" t="s">
        <v>2291</v>
      </c>
      <c r="L1968" t="s">
        <v>2317</v>
      </c>
      <c r="M1968">
        <v>19</v>
      </c>
      <c r="N1968" t="s">
        <v>1603</v>
      </c>
      <c r="O1968" t="s">
        <v>2636</v>
      </c>
      <c r="P1968" t="s">
        <v>2711</v>
      </c>
      <c r="Q1968" t="s">
        <v>1603</v>
      </c>
      <c r="R1968" t="s">
        <v>1603</v>
      </c>
      <c r="S1968">
        <v>20</v>
      </c>
      <c r="T1968">
        <v>10</v>
      </c>
      <c r="U1968">
        <v>2</v>
      </c>
      <c r="V1968" t="s">
        <v>1603</v>
      </c>
      <c r="W1968" t="s">
        <v>1603</v>
      </c>
      <c r="X1968" t="s">
        <v>1603</v>
      </c>
      <c r="Y1968" t="s">
        <v>1603</v>
      </c>
      <c r="Z1968" t="s">
        <v>1603</v>
      </c>
      <c r="AA1968" t="s">
        <v>1603</v>
      </c>
      <c r="AB1968" t="s">
        <v>1603</v>
      </c>
      <c r="AC1968" t="s">
        <v>1603</v>
      </c>
      <c r="AD1968" t="s">
        <v>1603</v>
      </c>
      <c r="AE1968" t="s">
        <v>1603</v>
      </c>
    </row>
    <row r="1969" spans="1:31" x14ac:dyDescent="0.25">
      <c r="A1969" t="s">
        <v>4795</v>
      </c>
      <c r="B1969"/>
      <c r="C1969" t="str">
        <f>_xlfn.IFNA(VLOOKUP(CONCATENATE($A1969,"|","PI"),'Compare PI to Roll'!$A:$D,4,FALSE),"")</f>
        <v/>
      </c>
      <c r="D1969" t="str">
        <f>_xlfn.IFNA(VLOOKUP(CONCATENATE($A1969,"|","PI"),'Compare PI to Roll'!$A:$D,4,FALSE),"")</f>
        <v/>
      </c>
      <c r="E1969" t="str">
        <f>_xlfn.IFNA(VLOOKUP(CONCATENATE($A1969,"|","ROLL"),'Compare PI to Roll'!$A:$D,4,FALSE),"")</f>
        <v>ROLL</v>
      </c>
      <c r="F1969" t="str">
        <f>_xlfn.IFNA(VLOOKUP(CONCATENATE($A1969,"|","ROLL"),'Compare PI to Roll'!$A:$D,4,FALSE),"")</f>
        <v>ROLL</v>
      </c>
      <c r="G1969" t="str">
        <f t="shared" si="31"/>
        <v>0|0|1|1</v>
      </c>
      <c r="H1969" t="str">
        <f>_xlfn.IFNA(VLOOKUP(K1969,'Tables to Map'!A:B,2,FALSE),"")</f>
        <v/>
      </c>
      <c r="I1969" t="s">
        <v>8</v>
      </c>
      <c r="J1969" t="s">
        <v>9</v>
      </c>
      <c r="K1969" t="s">
        <v>2291</v>
      </c>
      <c r="L1969" t="s">
        <v>10</v>
      </c>
      <c r="M1969">
        <v>20</v>
      </c>
      <c r="N1969" t="s">
        <v>1603</v>
      </c>
      <c r="O1969" t="s">
        <v>2636</v>
      </c>
      <c r="P1969" t="s">
        <v>2630</v>
      </c>
      <c r="Q1969" t="s">
        <v>1603</v>
      </c>
      <c r="R1969" t="s">
        <v>1603</v>
      </c>
      <c r="S1969">
        <v>10</v>
      </c>
      <c r="T1969">
        <v>10</v>
      </c>
      <c r="U1969">
        <v>0</v>
      </c>
      <c r="V1969" t="s">
        <v>1603</v>
      </c>
      <c r="W1969" t="s">
        <v>1603</v>
      </c>
      <c r="X1969" t="s">
        <v>1603</v>
      </c>
      <c r="Y1969" t="s">
        <v>1603</v>
      </c>
      <c r="Z1969" t="s">
        <v>1603</v>
      </c>
      <c r="AA1969" t="s">
        <v>1603</v>
      </c>
      <c r="AB1969" t="s">
        <v>1603</v>
      </c>
      <c r="AC1969" t="s">
        <v>1603</v>
      </c>
      <c r="AD1969" t="s">
        <v>1603</v>
      </c>
      <c r="AE1969" t="s">
        <v>1603</v>
      </c>
    </row>
    <row r="1970" spans="1:31" x14ac:dyDescent="0.25">
      <c r="A1970" t="s">
        <v>4796</v>
      </c>
      <c r="B1970"/>
      <c r="C1970" t="str">
        <f>_xlfn.IFNA(VLOOKUP(CONCATENATE($A1970,"|","PI"),'Compare PI to Roll'!$A:$D,4,FALSE),"")</f>
        <v>PI</v>
      </c>
      <c r="D1970" t="str">
        <f>_xlfn.IFNA(VLOOKUP(CONCATENATE($A1970,"|","PI"),'Compare PI to Roll'!$A:$D,4,FALSE),"")</f>
        <v>PI</v>
      </c>
      <c r="E1970" t="str">
        <f>_xlfn.IFNA(VLOOKUP(CONCATENATE($A1970,"|","ROLL"),'Compare PI to Roll'!$A:$D,4,FALSE),"")</f>
        <v/>
      </c>
      <c r="F1970" t="str">
        <f>_xlfn.IFNA(VLOOKUP(CONCATENATE($A1970,"|","ROLL"),'Compare PI to Roll'!$A:$D,4,FALSE),"")</f>
        <v/>
      </c>
      <c r="G1970" t="str">
        <f t="shared" si="31"/>
        <v>1|1|0|0</v>
      </c>
      <c r="H1970" t="str">
        <f>_xlfn.IFNA(VLOOKUP(K1970,'Tables to Map'!A:B,2,FALSE),"")</f>
        <v/>
      </c>
      <c r="I1970" t="s">
        <v>8</v>
      </c>
      <c r="J1970" t="s">
        <v>9</v>
      </c>
      <c r="K1970" t="s">
        <v>287</v>
      </c>
      <c r="L1970" t="s">
        <v>288</v>
      </c>
      <c r="M1970">
        <v>1</v>
      </c>
      <c r="N1970" t="s">
        <v>1603</v>
      </c>
      <c r="O1970" t="s">
        <v>2629</v>
      </c>
      <c r="P1970" t="s">
        <v>2630</v>
      </c>
      <c r="Q1970" t="s">
        <v>1603</v>
      </c>
      <c r="R1970" t="s">
        <v>1603</v>
      </c>
      <c r="S1970">
        <v>10</v>
      </c>
      <c r="T1970">
        <v>10</v>
      </c>
      <c r="U1970">
        <v>0</v>
      </c>
      <c r="V1970" t="s">
        <v>1603</v>
      </c>
      <c r="W1970" t="s">
        <v>1603</v>
      </c>
      <c r="X1970" t="s">
        <v>1603</v>
      </c>
      <c r="Y1970" t="s">
        <v>1603</v>
      </c>
      <c r="Z1970" t="s">
        <v>1603</v>
      </c>
      <c r="AA1970" t="s">
        <v>1603</v>
      </c>
      <c r="AB1970" t="s">
        <v>1603</v>
      </c>
      <c r="AC1970" t="s">
        <v>1603</v>
      </c>
      <c r="AD1970" t="s">
        <v>1603</v>
      </c>
      <c r="AE1970" t="s">
        <v>1603</v>
      </c>
    </row>
    <row r="1971" spans="1:31" x14ac:dyDescent="0.25">
      <c r="A1971" t="s">
        <v>4797</v>
      </c>
      <c r="B1971"/>
      <c r="C1971" t="str">
        <f>_xlfn.IFNA(VLOOKUP(CONCATENATE($A1971,"|","PI"),'Compare PI to Roll'!$A:$D,4,FALSE),"")</f>
        <v>PI</v>
      </c>
      <c r="D1971" t="str">
        <f>_xlfn.IFNA(VLOOKUP(CONCATENATE($A1971,"|","PI"),'Compare PI to Roll'!$A:$D,4,FALSE),"")</f>
        <v>PI</v>
      </c>
      <c r="E1971" t="str">
        <f>_xlfn.IFNA(VLOOKUP(CONCATENATE($A1971,"|","ROLL"),'Compare PI to Roll'!$A:$D,4,FALSE),"")</f>
        <v/>
      </c>
      <c r="F1971" t="str">
        <f>_xlfn.IFNA(VLOOKUP(CONCATENATE($A1971,"|","ROLL"),'Compare PI to Roll'!$A:$D,4,FALSE),"")</f>
        <v/>
      </c>
      <c r="G1971" t="str">
        <f t="shared" si="31"/>
        <v>1|1|0|0</v>
      </c>
      <c r="H1971" t="str">
        <f>_xlfn.IFNA(VLOOKUP(K1971,'Tables to Map'!A:B,2,FALSE),"")</f>
        <v/>
      </c>
      <c r="I1971" t="s">
        <v>8</v>
      </c>
      <c r="J1971" t="s">
        <v>9</v>
      </c>
      <c r="K1971" t="s">
        <v>287</v>
      </c>
      <c r="L1971" t="s">
        <v>289</v>
      </c>
      <c r="M1971">
        <v>2</v>
      </c>
      <c r="N1971" t="s">
        <v>1603</v>
      </c>
      <c r="O1971" t="s">
        <v>2629</v>
      </c>
      <c r="P1971" t="s">
        <v>2632</v>
      </c>
      <c r="Q1971">
        <v>255</v>
      </c>
      <c r="R1971">
        <v>255</v>
      </c>
      <c r="S1971" t="s">
        <v>1603</v>
      </c>
      <c r="T1971" t="s">
        <v>1603</v>
      </c>
      <c r="U1971" t="s">
        <v>1603</v>
      </c>
      <c r="V1971" t="s">
        <v>1603</v>
      </c>
      <c r="W1971" t="s">
        <v>1603</v>
      </c>
      <c r="X1971" t="s">
        <v>1603</v>
      </c>
      <c r="Y1971" t="s">
        <v>2633</v>
      </c>
      <c r="Z1971" t="s">
        <v>1603</v>
      </c>
      <c r="AA1971" t="s">
        <v>1603</v>
      </c>
      <c r="AB1971" t="s">
        <v>2634</v>
      </c>
      <c r="AC1971" t="s">
        <v>1603</v>
      </c>
      <c r="AD1971" t="s">
        <v>1603</v>
      </c>
      <c r="AE1971" t="s">
        <v>1603</v>
      </c>
    </row>
    <row r="1972" spans="1:31" x14ac:dyDescent="0.25">
      <c r="A1972" t="s">
        <v>4798</v>
      </c>
      <c r="B1972"/>
      <c r="C1972" t="str">
        <f>_xlfn.IFNA(VLOOKUP(CONCATENATE($A1972,"|","PI"),'Compare PI to Roll'!$A:$D,4,FALSE),"")</f>
        <v>PI</v>
      </c>
      <c r="D1972" t="str">
        <f>_xlfn.IFNA(VLOOKUP(CONCATENATE($A1972,"|","PI"),'Compare PI to Roll'!$A:$D,4,FALSE),"")</f>
        <v>PI</v>
      </c>
      <c r="E1972" t="str">
        <f>_xlfn.IFNA(VLOOKUP(CONCATENATE($A1972,"|","ROLL"),'Compare PI to Roll'!$A:$D,4,FALSE),"")</f>
        <v/>
      </c>
      <c r="F1972" t="str">
        <f>_xlfn.IFNA(VLOOKUP(CONCATENATE($A1972,"|","ROLL"),'Compare PI to Roll'!$A:$D,4,FALSE),"")</f>
        <v/>
      </c>
      <c r="G1972" t="str">
        <f t="shared" si="31"/>
        <v>1|1|0|0</v>
      </c>
      <c r="H1972" t="str">
        <f>_xlfn.IFNA(VLOOKUP(K1972,'Tables to Map'!A:B,2,FALSE),"")</f>
        <v/>
      </c>
      <c r="I1972" t="s">
        <v>8</v>
      </c>
      <c r="J1972" t="s">
        <v>9</v>
      </c>
      <c r="K1972" t="s">
        <v>287</v>
      </c>
      <c r="L1972" t="s">
        <v>84</v>
      </c>
      <c r="M1972">
        <v>3</v>
      </c>
      <c r="N1972" t="s">
        <v>1603</v>
      </c>
      <c r="O1972" t="s">
        <v>2629</v>
      </c>
      <c r="P1972" t="s">
        <v>2630</v>
      </c>
      <c r="Q1972" t="s">
        <v>1603</v>
      </c>
      <c r="R1972" t="s">
        <v>1603</v>
      </c>
      <c r="S1972">
        <v>10</v>
      </c>
      <c r="T1972">
        <v>10</v>
      </c>
      <c r="U1972">
        <v>0</v>
      </c>
      <c r="V1972" t="s">
        <v>1603</v>
      </c>
      <c r="W1972" t="s">
        <v>1603</v>
      </c>
      <c r="X1972" t="s">
        <v>1603</v>
      </c>
      <c r="Y1972" t="s">
        <v>1603</v>
      </c>
      <c r="Z1972" t="s">
        <v>1603</v>
      </c>
      <c r="AA1972" t="s">
        <v>1603</v>
      </c>
      <c r="AB1972" t="s">
        <v>1603</v>
      </c>
      <c r="AC1972" t="s">
        <v>1603</v>
      </c>
      <c r="AD1972" t="s">
        <v>1603</v>
      </c>
      <c r="AE1972" t="s">
        <v>1603</v>
      </c>
    </row>
    <row r="1973" spans="1:31" x14ac:dyDescent="0.25">
      <c r="A1973" t="s">
        <v>4799</v>
      </c>
      <c r="B1973"/>
      <c r="C1973" t="str">
        <f>_xlfn.IFNA(VLOOKUP(CONCATENATE($A1973,"|","PI"),'Compare PI to Roll'!$A:$D,4,FALSE),"")</f>
        <v>PI</v>
      </c>
      <c r="D1973" t="str">
        <f>_xlfn.IFNA(VLOOKUP(CONCATENATE($A1973,"|","PI"),'Compare PI to Roll'!$A:$D,4,FALSE),"")</f>
        <v>PI</v>
      </c>
      <c r="E1973" t="str">
        <f>_xlfn.IFNA(VLOOKUP(CONCATENATE($A1973,"|","ROLL"),'Compare PI to Roll'!$A:$D,4,FALSE),"")</f>
        <v/>
      </c>
      <c r="F1973" t="str">
        <f>_xlfn.IFNA(VLOOKUP(CONCATENATE($A1973,"|","ROLL"),'Compare PI to Roll'!$A:$D,4,FALSE),"")</f>
        <v/>
      </c>
      <c r="G1973" t="str">
        <f t="shared" si="31"/>
        <v>1|1|0|0</v>
      </c>
      <c r="H1973" t="str">
        <f>_xlfn.IFNA(VLOOKUP(K1973,'Tables to Map'!A:B,2,FALSE),"")</f>
        <v/>
      </c>
      <c r="I1973" t="s">
        <v>8</v>
      </c>
      <c r="J1973" t="s">
        <v>9</v>
      </c>
      <c r="K1973" t="s">
        <v>287</v>
      </c>
      <c r="L1973" t="s">
        <v>292</v>
      </c>
      <c r="M1973">
        <v>4</v>
      </c>
      <c r="N1973" t="s">
        <v>1603</v>
      </c>
      <c r="O1973" t="s">
        <v>2629</v>
      </c>
      <c r="P1973" t="s">
        <v>2630</v>
      </c>
      <c r="Q1973" t="s">
        <v>1603</v>
      </c>
      <c r="R1973" t="s">
        <v>1603</v>
      </c>
      <c r="S1973">
        <v>10</v>
      </c>
      <c r="T1973">
        <v>10</v>
      </c>
      <c r="U1973">
        <v>0</v>
      </c>
      <c r="V1973" t="s">
        <v>1603</v>
      </c>
      <c r="W1973" t="s">
        <v>1603</v>
      </c>
      <c r="X1973" t="s">
        <v>1603</v>
      </c>
      <c r="Y1973" t="s">
        <v>1603</v>
      </c>
      <c r="Z1973" t="s">
        <v>1603</v>
      </c>
      <c r="AA1973" t="s">
        <v>1603</v>
      </c>
      <c r="AB1973" t="s">
        <v>1603</v>
      </c>
      <c r="AC1973" t="s">
        <v>1603</v>
      </c>
      <c r="AD1973" t="s">
        <v>1603</v>
      </c>
      <c r="AE1973" t="s">
        <v>1603</v>
      </c>
    </row>
    <row r="1974" spans="1:31" x14ac:dyDescent="0.25">
      <c r="A1974" t="s">
        <v>4800</v>
      </c>
      <c r="B1974"/>
      <c r="C1974" t="str">
        <f>_xlfn.IFNA(VLOOKUP(CONCATENATE($A1974,"|","PI"),'Compare PI to Roll'!$A:$D,4,FALSE),"")</f>
        <v>PI</v>
      </c>
      <c r="D1974" t="str">
        <f>_xlfn.IFNA(VLOOKUP(CONCATENATE($A1974,"|","PI"),'Compare PI to Roll'!$A:$D,4,FALSE),"")</f>
        <v>PI</v>
      </c>
      <c r="E1974" t="str">
        <f>_xlfn.IFNA(VLOOKUP(CONCATENATE($A1974,"|","ROLL"),'Compare PI to Roll'!$A:$D,4,FALSE),"")</f>
        <v/>
      </c>
      <c r="F1974" t="str">
        <f>_xlfn.IFNA(VLOOKUP(CONCATENATE($A1974,"|","ROLL"),'Compare PI to Roll'!$A:$D,4,FALSE),"")</f>
        <v/>
      </c>
      <c r="G1974" t="str">
        <f t="shared" si="31"/>
        <v>1|1|0|0</v>
      </c>
      <c r="H1974" t="str">
        <f>_xlfn.IFNA(VLOOKUP(K1974,'Tables to Map'!A:B,2,FALSE),"")</f>
        <v/>
      </c>
      <c r="I1974" t="s">
        <v>8</v>
      </c>
      <c r="J1974" t="s">
        <v>9</v>
      </c>
      <c r="K1974" t="s">
        <v>287</v>
      </c>
      <c r="L1974" t="s">
        <v>293</v>
      </c>
      <c r="M1974">
        <v>5</v>
      </c>
      <c r="N1974" t="s">
        <v>1603</v>
      </c>
      <c r="O1974" t="s">
        <v>2629</v>
      </c>
      <c r="P1974" t="s">
        <v>2630</v>
      </c>
      <c r="Q1974" t="s">
        <v>1603</v>
      </c>
      <c r="R1974" t="s">
        <v>1603</v>
      </c>
      <c r="S1974">
        <v>10</v>
      </c>
      <c r="T1974">
        <v>10</v>
      </c>
      <c r="U1974">
        <v>0</v>
      </c>
      <c r="V1974" t="s">
        <v>1603</v>
      </c>
      <c r="W1974" t="s">
        <v>1603</v>
      </c>
      <c r="X1974" t="s">
        <v>1603</v>
      </c>
      <c r="Y1974" t="s">
        <v>1603</v>
      </c>
      <c r="Z1974" t="s">
        <v>1603</v>
      </c>
      <c r="AA1974" t="s">
        <v>1603</v>
      </c>
      <c r="AB1974" t="s">
        <v>1603</v>
      </c>
      <c r="AC1974" t="s">
        <v>1603</v>
      </c>
      <c r="AD1974" t="s">
        <v>1603</v>
      </c>
      <c r="AE1974" t="s">
        <v>1603</v>
      </c>
    </row>
    <row r="1975" spans="1:31" x14ac:dyDescent="0.25">
      <c r="A1975" t="s">
        <v>4801</v>
      </c>
      <c r="B1975"/>
      <c r="C1975" t="str">
        <f>_xlfn.IFNA(VLOOKUP(CONCATENATE($A1975,"|","PI"),'Compare PI to Roll'!$A:$D,4,FALSE),"")</f>
        <v>PI</v>
      </c>
      <c r="D1975" t="str">
        <f>_xlfn.IFNA(VLOOKUP(CONCATENATE($A1975,"|","PI"),'Compare PI to Roll'!$A:$D,4,FALSE),"")</f>
        <v>PI</v>
      </c>
      <c r="E1975" t="str">
        <f>_xlfn.IFNA(VLOOKUP(CONCATENATE($A1975,"|","ROLL"),'Compare PI to Roll'!$A:$D,4,FALSE),"")</f>
        <v/>
      </c>
      <c r="F1975" t="str">
        <f>_xlfn.IFNA(VLOOKUP(CONCATENATE($A1975,"|","ROLL"),'Compare PI to Roll'!$A:$D,4,FALSE),"")</f>
        <v/>
      </c>
      <c r="G1975" t="str">
        <f t="shared" si="31"/>
        <v>1|1|0|0</v>
      </c>
      <c r="H1975" t="str">
        <f>_xlfn.IFNA(VLOOKUP(K1975,'Tables to Map'!A:B,2,FALSE),"")</f>
        <v/>
      </c>
      <c r="I1975" t="s">
        <v>8</v>
      </c>
      <c r="J1975" t="s">
        <v>9</v>
      </c>
      <c r="K1975" t="s">
        <v>287</v>
      </c>
      <c r="L1975" t="s">
        <v>294</v>
      </c>
      <c r="M1975">
        <v>6</v>
      </c>
      <c r="N1975" t="s">
        <v>1603</v>
      </c>
      <c r="O1975" t="s">
        <v>2629</v>
      </c>
      <c r="P1975" t="s">
        <v>2630</v>
      </c>
      <c r="Q1975" t="s">
        <v>1603</v>
      </c>
      <c r="R1975" t="s">
        <v>1603</v>
      </c>
      <c r="S1975">
        <v>10</v>
      </c>
      <c r="T1975">
        <v>10</v>
      </c>
      <c r="U1975">
        <v>0</v>
      </c>
      <c r="V1975" t="s">
        <v>1603</v>
      </c>
      <c r="W1975" t="s">
        <v>1603</v>
      </c>
      <c r="X1975" t="s">
        <v>1603</v>
      </c>
      <c r="Y1975" t="s">
        <v>1603</v>
      </c>
      <c r="Z1975" t="s">
        <v>1603</v>
      </c>
      <c r="AA1975" t="s">
        <v>1603</v>
      </c>
      <c r="AB1975" t="s">
        <v>1603</v>
      </c>
      <c r="AC1975" t="s">
        <v>1603</v>
      </c>
      <c r="AD1975" t="s">
        <v>1603</v>
      </c>
      <c r="AE1975" t="s">
        <v>1603</v>
      </c>
    </row>
    <row r="1976" spans="1:31" x14ac:dyDescent="0.25">
      <c r="A1976" t="s">
        <v>4802</v>
      </c>
      <c r="B1976"/>
      <c r="C1976" t="str">
        <f>_xlfn.IFNA(VLOOKUP(CONCATENATE($A1976,"|","PI"),'Compare PI to Roll'!$A:$D,4,FALSE),"")</f>
        <v>PI</v>
      </c>
      <c r="D1976" t="str">
        <f>_xlfn.IFNA(VLOOKUP(CONCATENATE($A1976,"|","PI"),'Compare PI to Roll'!$A:$D,4,FALSE),"")</f>
        <v>PI</v>
      </c>
      <c r="E1976" t="str">
        <f>_xlfn.IFNA(VLOOKUP(CONCATENATE($A1976,"|","ROLL"),'Compare PI to Roll'!$A:$D,4,FALSE),"")</f>
        <v/>
      </c>
      <c r="F1976" t="str">
        <f>_xlfn.IFNA(VLOOKUP(CONCATENATE($A1976,"|","ROLL"),'Compare PI to Roll'!$A:$D,4,FALSE),"")</f>
        <v/>
      </c>
      <c r="G1976" t="str">
        <f t="shared" si="31"/>
        <v>1|1|0|0</v>
      </c>
      <c r="H1976" t="str">
        <f>_xlfn.IFNA(VLOOKUP(K1976,'Tables to Map'!A:B,2,FALSE),"")</f>
        <v/>
      </c>
      <c r="I1976" t="s">
        <v>8</v>
      </c>
      <c r="J1976" t="s">
        <v>9</v>
      </c>
      <c r="K1976" t="s">
        <v>287</v>
      </c>
      <c r="L1976" t="s">
        <v>295</v>
      </c>
      <c r="M1976">
        <v>7</v>
      </c>
      <c r="N1976" t="s">
        <v>1603</v>
      </c>
      <c r="O1976" t="s">
        <v>2636</v>
      </c>
      <c r="P1976" t="s">
        <v>2632</v>
      </c>
      <c r="Q1976">
        <v>255</v>
      </c>
      <c r="R1976">
        <v>255</v>
      </c>
      <c r="S1976" t="s">
        <v>1603</v>
      </c>
      <c r="T1976" t="s">
        <v>1603</v>
      </c>
      <c r="U1976" t="s">
        <v>1603</v>
      </c>
      <c r="V1976" t="s">
        <v>1603</v>
      </c>
      <c r="W1976" t="s">
        <v>1603</v>
      </c>
      <c r="X1976" t="s">
        <v>1603</v>
      </c>
      <c r="Y1976" t="s">
        <v>2633</v>
      </c>
      <c r="Z1976" t="s">
        <v>1603</v>
      </c>
      <c r="AA1976" t="s">
        <v>1603</v>
      </c>
      <c r="AB1976" t="s">
        <v>2634</v>
      </c>
      <c r="AC1976" t="s">
        <v>1603</v>
      </c>
      <c r="AD1976" t="s">
        <v>1603</v>
      </c>
      <c r="AE1976" t="s">
        <v>1603</v>
      </c>
    </row>
    <row r="1977" spans="1:31" x14ac:dyDescent="0.25">
      <c r="A1977" t="s">
        <v>4803</v>
      </c>
      <c r="B1977"/>
      <c r="C1977" t="str">
        <f>_xlfn.IFNA(VLOOKUP(CONCATENATE($A1977,"|","PI"),'Compare PI to Roll'!$A:$D,4,FALSE),"")</f>
        <v>PI</v>
      </c>
      <c r="D1977" t="str">
        <f>_xlfn.IFNA(VLOOKUP(CONCATENATE($A1977,"|","PI"),'Compare PI to Roll'!$A:$D,4,FALSE),"")</f>
        <v>PI</v>
      </c>
      <c r="E1977" t="str">
        <f>_xlfn.IFNA(VLOOKUP(CONCATENATE($A1977,"|","ROLL"),'Compare PI to Roll'!$A:$D,4,FALSE),"")</f>
        <v/>
      </c>
      <c r="F1977" t="str">
        <f>_xlfn.IFNA(VLOOKUP(CONCATENATE($A1977,"|","ROLL"),'Compare PI to Roll'!$A:$D,4,FALSE),"")</f>
        <v/>
      </c>
      <c r="G1977" t="str">
        <f t="shared" si="31"/>
        <v>1|1|0|0</v>
      </c>
      <c r="H1977" t="str">
        <f>_xlfn.IFNA(VLOOKUP(K1977,'Tables to Map'!A:B,2,FALSE),"")</f>
        <v/>
      </c>
      <c r="I1977" t="s">
        <v>8</v>
      </c>
      <c r="J1977" t="s">
        <v>9</v>
      </c>
      <c r="K1977" t="s">
        <v>287</v>
      </c>
      <c r="L1977" t="s">
        <v>297</v>
      </c>
      <c r="M1977">
        <v>8</v>
      </c>
      <c r="N1977" t="s">
        <v>1603</v>
      </c>
      <c r="O1977" t="s">
        <v>2636</v>
      </c>
      <c r="P1977" t="s">
        <v>2632</v>
      </c>
      <c r="Q1977">
        <v>255</v>
      </c>
      <c r="R1977">
        <v>255</v>
      </c>
      <c r="S1977" t="s">
        <v>1603</v>
      </c>
      <c r="T1977" t="s">
        <v>1603</v>
      </c>
      <c r="U1977" t="s">
        <v>1603</v>
      </c>
      <c r="V1977" t="s">
        <v>1603</v>
      </c>
      <c r="W1977" t="s">
        <v>1603</v>
      </c>
      <c r="X1977" t="s">
        <v>1603</v>
      </c>
      <c r="Y1977" t="s">
        <v>2633</v>
      </c>
      <c r="Z1977" t="s">
        <v>1603</v>
      </c>
      <c r="AA1977" t="s">
        <v>1603</v>
      </c>
      <c r="AB1977" t="s">
        <v>2634</v>
      </c>
      <c r="AC1977" t="s">
        <v>1603</v>
      </c>
      <c r="AD1977" t="s">
        <v>1603</v>
      </c>
      <c r="AE1977" t="s">
        <v>1603</v>
      </c>
    </row>
    <row r="1978" spans="1:31" x14ac:dyDescent="0.25">
      <c r="A1978" t="s">
        <v>4804</v>
      </c>
      <c r="B1978"/>
      <c r="C1978" t="str">
        <f>_xlfn.IFNA(VLOOKUP(CONCATENATE($A1978,"|","PI"),'Compare PI to Roll'!$A:$D,4,FALSE),"")</f>
        <v>PI</v>
      </c>
      <c r="D1978" t="str">
        <f>_xlfn.IFNA(VLOOKUP(CONCATENATE($A1978,"|","PI"),'Compare PI to Roll'!$A:$D,4,FALSE),"")</f>
        <v>PI</v>
      </c>
      <c r="E1978" t="str">
        <f>_xlfn.IFNA(VLOOKUP(CONCATENATE($A1978,"|","ROLL"),'Compare PI to Roll'!$A:$D,4,FALSE),"")</f>
        <v/>
      </c>
      <c r="F1978" t="str">
        <f>_xlfn.IFNA(VLOOKUP(CONCATENATE($A1978,"|","ROLL"),'Compare PI to Roll'!$A:$D,4,FALSE),"")</f>
        <v/>
      </c>
      <c r="G1978" t="str">
        <f t="shared" si="31"/>
        <v>1|1|0|0</v>
      </c>
      <c r="H1978" t="str">
        <f>_xlfn.IFNA(VLOOKUP(K1978,'Tables to Map'!A:B,2,FALSE),"")</f>
        <v/>
      </c>
      <c r="I1978" t="s">
        <v>8</v>
      </c>
      <c r="J1978" t="s">
        <v>9</v>
      </c>
      <c r="K1978" t="s">
        <v>287</v>
      </c>
      <c r="L1978" t="s">
        <v>299</v>
      </c>
      <c r="M1978">
        <v>9</v>
      </c>
      <c r="N1978" t="s">
        <v>1603</v>
      </c>
      <c r="O1978" t="s">
        <v>2636</v>
      </c>
      <c r="P1978" t="s">
        <v>2632</v>
      </c>
      <c r="Q1978">
        <v>255</v>
      </c>
      <c r="R1978">
        <v>255</v>
      </c>
      <c r="S1978" t="s">
        <v>1603</v>
      </c>
      <c r="T1978" t="s">
        <v>1603</v>
      </c>
      <c r="U1978" t="s">
        <v>1603</v>
      </c>
      <c r="V1978" t="s">
        <v>1603</v>
      </c>
      <c r="W1978" t="s">
        <v>1603</v>
      </c>
      <c r="X1978" t="s">
        <v>1603</v>
      </c>
      <c r="Y1978" t="s">
        <v>2633</v>
      </c>
      <c r="Z1978" t="s">
        <v>1603</v>
      </c>
      <c r="AA1978" t="s">
        <v>1603</v>
      </c>
      <c r="AB1978" t="s">
        <v>2634</v>
      </c>
      <c r="AC1978" t="s">
        <v>1603</v>
      </c>
      <c r="AD1978" t="s">
        <v>1603</v>
      </c>
      <c r="AE1978" t="s">
        <v>1603</v>
      </c>
    </row>
    <row r="1979" spans="1:31" x14ac:dyDescent="0.25">
      <c r="A1979" t="s">
        <v>4805</v>
      </c>
      <c r="B1979"/>
      <c r="C1979" t="str">
        <f>_xlfn.IFNA(VLOOKUP(CONCATENATE($A1979,"|","PI"),'Compare PI to Roll'!$A:$D,4,FALSE),"")</f>
        <v>PI</v>
      </c>
      <c r="D1979" t="str">
        <f>_xlfn.IFNA(VLOOKUP(CONCATENATE($A1979,"|","PI"),'Compare PI to Roll'!$A:$D,4,FALSE),"")</f>
        <v>PI</v>
      </c>
      <c r="E1979" t="str">
        <f>_xlfn.IFNA(VLOOKUP(CONCATENATE($A1979,"|","ROLL"),'Compare PI to Roll'!$A:$D,4,FALSE),"")</f>
        <v/>
      </c>
      <c r="F1979" t="str">
        <f>_xlfn.IFNA(VLOOKUP(CONCATENATE($A1979,"|","ROLL"),'Compare PI to Roll'!$A:$D,4,FALSE),"")</f>
        <v/>
      </c>
      <c r="G1979" t="str">
        <f t="shared" si="31"/>
        <v>1|1|0|0</v>
      </c>
      <c r="H1979" t="str">
        <f>_xlfn.IFNA(VLOOKUP(K1979,'Tables to Map'!A:B,2,FALSE),"")</f>
        <v/>
      </c>
      <c r="I1979" t="s">
        <v>8</v>
      </c>
      <c r="J1979" t="s">
        <v>9</v>
      </c>
      <c r="K1979" t="s">
        <v>287</v>
      </c>
      <c r="L1979" t="s">
        <v>300</v>
      </c>
      <c r="M1979">
        <v>10</v>
      </c>
      <c r="N1979" t="s">
        <v>1603</v>
      </c>
      <c r="O1979" t="s">
        <v>2629</v>
      </c>
      <c r="P1979" t="s">
        <v>2630</v>
      </c>
      <c r="Q1979" t="s">
        <v>1603</v>
      </c>
      <c r="R1979" t="s">
        <v>1603</v>
      </c>
      <c r="S1979">
        <v>10</v>
      </c>
      <c r="T1979">
        <v>10</v>
      </c>
      <c r="U1979">
        <v>0</v>
      </c>
      <c r="V1979" t="s">
        <v>1603</v>
      </c>
      <c r="W1979" t="s">
        <v>1603</v>
      </c>
      <c r="X1979" t="s">
        <v>1603</v>
      </c>
      <c r="Y1979" t="s">
        <v>1603</v>
      </c>
      <c r="Z1979" t="s">
        <v>1603</v>
      </c>
      <c r="AA1979" t="s">
        <v>1603</v>
      </c>
      <c r="AB1979" t="s">
        <v>1603</v>
      </c>
      <c r="AC1979" t="s">
        <v>1603</v>
      </c>
      <c r="AD1979" t="s">
        <v>1603</v>
      </c>
      <c r="AE1979" t="s">
        <v>1603</v>
      </c>
    </row>
    <row r="1980" spans="1:31" x14ac:dyDescent="0.25">
      <c r="A1980" t="s">
        <v>4806</v>
      </c>
      <c r="B1980"/>
      <c r="C1980" t="str">
        <f>_xlfn.IFNA(VLOOKUP(CONCATENATE($A1980,"|","PI"),'Compare PI to Roll'!$A:$D,4,FALSE),"")</f>
        <v>PI</v>
      </c>
      <c r="D1980" t="str">
        <f>_xlfn.IFNA(VLOOKUP(CONCATENATE($A1980,"|","PI"),'Compare PI to Roll'!$A:$D,4,FALSE),"")</f>
        <v>PI</v>
      </c>
      <c r="E1980" t="str">
        <f>_xlfn.IFNA(VLOOKUP(CONCATENATE($A1980,"|","ROLL"),'Compare PI to Roll'!$A:$D,4,FALSE),"")</f>
        <v/>
      </c>
      <c r="F1980" t="str">
        <f>_xlfn.IFNA(VLOOKUP(CONCATENATE($A1980,"|","ROLL"),'Compare PI to Roll'!$A:$D,4,FALSE),"")</f>
        <v/>
      </c>
      <c r="G1980" t="str">
        <f t="shared" si="31"/>
        <v>1|1|0|0</v>
      </c>
      <c r="H1980" t="str">
        <f>_xlfn.IFNA(VLOOKUP(K1980,'Tables to Map'!A:B,2,FALSE),"")</f>
        <v/>
      </c>
      <c r="I1980" t="s">
        <v>8</v>
      </c>
      <c r="J1980" t="s">
        <v>9</v>
      </c>
      <c r="K1980" t="s">
        <v>287</v>
      </c>
      <c r="L1980" t="s">
        <v>48</v>
      </c>
      <c r="M1980">
        <v>11</v>
      </c>
      <c r="N1980" t="s">
        <v>1603</v>
      </c>
      <c r="O1980" t="s">
        <v>2636</v>
      </c>
      <c r="P1980" t="s">
        <v>2632</v>
      </c>
      <c r="Q1980">
        <v>255</v>
      </c>
      <c r="R1980">
        <v>255</v>
      </c>
      <c r="S1980" t="s">
        <v>1603</v>
      </c>
      <c r="T1980" t="s">
        <v>1603</v>
      </c>
      <c r="U1980" t="s">
        <v>1603</v>
      </c>
      <c r="V1980" t="s">
        <v>1603</v>
      </c>
      <c r="W1980" t="s">
        <v>1603</v>
      </c>
      <c r="X1980" t="s">
        <v>1603</v>
      </c>
      <c r="Y1980" t="s">
        <v>2633</v>
      </c>
      <c r="Z1980" t="s">
        <v>1603</v>
      </c>
      <c r="AA1980" t="s">
        <v>1603</v>
      </c>
      <c r="AB1980" t="s">
        <v>2634</v>
      </c>
      <c r="AC1980" t="s">
        <v>1603</v>
      </c>
      <c r="AD1980" t="s">
        <v>1603</v>
      </c>
      <c r="AE1980" t="s">
        <v>1603</v>
      </c>
    </row>
    <row r="1981" spans="1:31" x14ac:dyDescent="0.25">
      <c r="A1981" t="s">
        <v>4807</v>
      </c>
      <c r="B1981"/>
      <c r="C1981" t="str">
        <f>_xlfn.IFNA(VLOOKUP(CONCATENATE($A1981,"|","PI"),'Compare PI to Roll'!$A:$D,4,FALSE),"")</f>
        <v>PI</v>
      </c>
      <c r="D1981" t="str">
        <f>_xlfn.IFNA(VLOOKUP(CONCATENATE($A1981,"|","PI"),'Compare PI to Roll'!$A:$D,4,FALSE),"")</f>
        <v>PI</v>
      </c>
      <c r="E1981" t="str">
        <f>_xlfn.IFNA(VLOOKUP(CONCATENATE($A1981,"|","ROLL"),'Compare PI to Roll'!$A:$D,4,FALSE),"")</f>
        <v/>
      </c>
      <c r="F1981" t="str">
        <f>_xlfn.IFNA(VLOOKUP(CONCATENATE($A1981,"|","ROLL"),'Compare PI to Roll'!$A:$D,4,FALSE),"")</f>
        <v/>
      </c>
      <c r="G1981" t="str">
        <f t="shared" si="31"/>
        <v>1|1|0|0</v>
      </c>
      <c r="H1981" t="str">
        <f>_xlfn.IFNA(VLOOKUP(K1981,'Tables to Map'!A:B,2,FALSE),"")</f>
        <v/>
      </c>
      <c r="I1981" t="s">
        <v>8</v>
      </c>
      <c r="J1981" t="s">
        <v>9</v>
      </c>
      <c r="K1981" t="s">
        <v>287</v>
      </c>
      <c r="L1981" t="s">
        <v>301</v>
      </c>
      <c r="M1981">
        <v>12</v>
      </c>
      <c r="N1981" t="s">
        <v>1603</v>
      </c>
      <c r="O1981" t="s">
        <v>2636</v>
      </c>
      <c r="P1981" t="s">
        <v>2632</v>
      </c>
      <c r="Q1981">
        <v>255</v>
      </c>
      <c r="R1981">
        <v>255</v>
      </c>
      <c r="S1981" t="s">
        <v>1603</v>
      </c>
      <c r="T1981" t="s">
        <v>1603</v>
      </c>
      <c r="U1981" t="s">
        <v>1603</v>
      </c>
      <c r="V1981" t="s">
        <v>1603</v>
      </c>
      <c r="W1981" t="s">
        <v>1603</v>
      </c>
      <c r="X1981" t="s">
        <v>1603</v>
      </c>
      <c r="Y1981" t="s">
        <v>2633</v>
      </c>
      <c r="Z1981" t="s">
        <v>1603</v>
      </c>
      <c r="AA1981" t="s">
        <v>1603</v>
      </c>
      <c r="AB1981" t="s">
        <v>2634</v>
      </c>
      <c r="AC1981" t="s">
        <v>1603</v>
      </c>
      <c r="AD1981" t="s">
        <v>1603</v>
      </c>
      <c r="AE1981" t="s">
        <v>1603</v>
      </c>
    </row>
    <row r="1982" spans="1:31" x14ac:dyDescent="0.25">
      <c r="A1982" t="s">
        <v>4808</v>
      </c>
      <c r="B1982"/>
      <c r="C1982" t="str">
        <f>_xlfn.IFNA(VLOOKUP(CONCATENATE($A1982,"|","PI"),'Compare PI to Roll'!$A:$D,4,FALSE),"")</f>
        <v>PI</v>
      </c>
      <c r="D1982" t="str">
        <f>_xlfn.IFNA(VLOOKUP(CONCATENATE($A1982,"|","PI"),'Compare PI to Roll'!$A:$D,4,FALSE),"")</f>
        <v>PI</v>
      </c>
      <c r="E1982" t="str">
        <f>_xlfn.IFNA(VLOOKUP(CONCATENATE($A1982,"|","ROLL"),'Compare PI to Roll'!$A:$D,4,FALSE),"")</f>
        <v/>
      </c>
      <c r="F1982" t="str">
        <f>_xlfn.IFNA(VLOOKUP(CONCATENATE($A1982,"|","ROLL"),'Compare PI to Roll'!$A:$D,4,FALSE),"")</f>
        <v/>
      </c>
      <c r="G1982" t="str">
        <f t="shared" si="31"/>
        <v>1|1|0|0</v>
      </c>
      <c r="H1982" t="str">
        <f>_xlfn.IFNA(VLOOKUP(K1982,'Tables to Map'!A:B,2,FALSE),"")</f>
        <v/>
      </c>
      <c r="I1982" t="s">
        <v>8</v>
      </c>
      <c r="J1982" t="s">
        <v>9</v>
      </c>
      <c r="K1982" t="s">
        <v>287</v>
      </c>
      <c r="L1982" t="s">
        <v>28</v>
      </c>
      <c r="M1982">
        <v>13</v>
      </c>
      <c r="N1982" t="s">
        <v>1603</v>
      </c>
      <c r="O1982" t="s">
        <v>2629</v>
      </c>
      <c r="P1982" t="s">
        <v>2632</v>
      </c>
      <c r="Q1982">
        <v>255</v>
      </c>
      <c r="R1982">
        <v>255</v>
      </c>
      <c r="S1982" t="s">
        <v>1603</v>
      </c>
      <c r="T1982" t="s">
        <v>1603</v>
      </c>
      <c r="U1982" t="s">
        <v>1603</v>
      </c>
      <c r="V1982" t="s">
        <v>1603</v>
      </c>
      <c r="W1982" t="s">
        <v>1603</v>
      </c>
      <c r="X1982" t="s">
        <v>1603</v>
      </c>
      <c r="Y1982" t="s">
        <v>2633</v>
      </c>
      <c r="Z1982" t="s">
        <v>1603</v>
      </c>
      <c r="AA1982" t="s">
        <v>1603</v>
      </c>
      <c r="AB1982" t="s">
        <v>2634</v>
      </c>
      <c r="AC1982" t="s">
        <v>1603</v>
      </c>
      <c r="AD1982" t="s">
        <v>1603</v>
      </c>
      <c r="AE1982" t="s">
        <v>1603</v>
      </c>
    </row>
    <row r="1983" spans="1:31" x14ac:dyDescent="0.25">
      <c r="A1983" t="s">
        <v>4809</v>
      </c>
      <c r="B1983"/>
      <c r="C1983" t="str">
        <f>_xlfn.IFNA(VLOOKUP(CONCATENATE($A1983,"|","PI"),'Compare PI to Roll'!$A:$D,4,FALSE),"")</f>
        <v>PI</v>
      </c>
      <c r="D1983" t="str">
        <f>_xlfn.IFNA(VLOOKUP(CONCATENATE($A1983,"|","PI"),'Compare PI to Roll'!$A:$D,4,FALSE),"")</f>
        <v>PI</v>
      </c>
      <c r="E1983" t="str">
        <f>_xlfn.IFNA(VLOOKUP(CONCATENATE($A1983,"|","ROLL"),'Compare PI to Roll'!$A:$D,4,FALSE),"")</f>
        <v/>
      </c>
      <c r="F1983" t="str">
        <f>_xlfn.IFNA(VLOOKUP(CONCATENATE($A1983,"|","ROLL"),'Compare PI to Roll'!$A:$D,4,FALSE),"")</f>
        <v/>
      </c>
      <c r="G1983" t="str">
        <f t="shared" si="31"/>
        <v>1|1|0|0</v>
      </c>
      <c r="H1983" t="str">
        <f>_xlfn.IFNA(VLOOKUP(K1983,'Tables to Map'!A:B,2,FALSE),"")</f>
        <v/>
      </c>
      <c r="I1983" t="s">
        <v>8</v>
      </c>
      <c r="J1983" t="s">
        <v>9</v>
      </c>
      <c r="K1983" t="s">
        <v>287</v>
      </c>
      <c r="L1983" t="s">
        <v>304</v>
      </c>
      <c r="M1983">
        <v>14</v>
      </c>
      <c r="N1983" t="s">
        <v>1603</v>
      </c>
      <c r="O1983" t="s">
        <v>2629</v>
      </c>
      <c r="P1983" t="s">
        <v>2632</v>
      </c>
      <c r="Q1983">
        <v>255</v>
      </c>
      <c r="R1983">
        <v>255</v>
      </c>
      <c r="S1983" t="s">
        <v>1603</v>
      </c>
      <c r="T1983" t="s">
        <v>1603</v>
      </c>
      <c r="U1983" t="s">
        <v>1603</v>
      </c>
      <c r="V1983" t="s">
        <v>1603</v>
      </c>
      <c r="W1983" t="s">
        <v>1603</v>
      </c>
      <c r="X1983" t="s">
        <v>1603</v>
      </c>
      <c r="Y1983" t="s">
        <v>2633</v>
      </c>
      <c r="Z1983" t="s">
        <v>1603</v>
      </c>
      <c r="AA1983" t="s">
        <v>1603</v>
      </c>
      <c r="AB1983" t="s">
        <v>2634</v>
      </c>
      <c r="AC1983" t="s">
        <v>1603</v>
      </c>
      <c r="AD1983" t="s">
        <v>1603</v>
      </c>
      <c r="AE1983" t="s">
        <v>1603</v>
      </c>
    </row>
    <row r="1984" spans="1:31" x14ac:dyDescent="0.25">
      <c r="A1984" t="s">
        <v>4810</v>
      </c>
      <c r="B1984"/>
      <c r="C1984" t="str">
        <f>_xlfn.IFNA(VLOOKUP(CONCATENATE($A1984,"|","PI"),'Compare PI to Roll'!$A:$D,4,FALSE),"")</f>
        <v>PI</v>
      </c>
      <c r="D1984" t="str">
        <f>_xlfn.IFNA(VLOOKUP(CONCATENATE($A1984,"|","PI"),'Compare PI to Roll'!$A:$D,4,FALSE),"")</f>
        <v>PI</v>
      </c>
      <c r="E1984" t="str">
        <f>_xlfn.IFNA(VLOOKUP(CONCATENATE($A1984,"|","ROLL"),'Compare PI to Roll'!$A:$D,4,FALSE),"")</f>
        <v/>
      </c>
      <c r="F1984" t="str">
        <f>_xlfn.IFNA(VLOOKUP(CONCATENATE($A1984,"|","ROLL"),'Compare PI to Roll'!$A:$D,4,FALSE),"")</f>
        <v/>
      </c>
      <c r="G1984" t="str">
        <f t="shared" si="31"/>
        <v>1|1|0|0</v>
      </c>
      <c r="H1984" t="str">
        <f>_xlfn.IFNA(VLOOKUP(K1984,'Tables to Map'!A:B,2,FALSE),"")</f>
        <v/>
      </c>
      <c r="I1984" t="s">
        <v>8</v>
      </c>
      <c r="J1984" t="s">
        <v>9</v>
      </c>
      <c r="K1984" t="s">
        <v>287</v>
      </c>
      <c r="L1984" t="s">
        <v>305</v>
      </c>
      <c r="M1984">
        <v>15</v>
      </c>
      <c r="N1984" t="s">
        <v>1603</v>
      </c>
      <c r="O1984" t="s">
        <v>2629</v>
      </c>
      <c r="P1984" t="s">
        <v>2711</v>
      </c>
      <c r="Q1984" t="s">
        <v>1603</v>
      </c>
      <c r="R1984" t="s">
        <v>1603</v>
      </c>
      <c r="S1984">
        <v>4</v>
      </c>
      <c r="T1984">
        <v>10</v>
      </c>
      <c r="U1984">
        <v>0</v>
      </c>
      <c r="V1984" t="s">
        <v>1603</v>
      </c>
      <c r="W1984" t="s">
        <v>1603</v>
      </c>
      <c r="X1984" t="s">
        <v>1603</v>
      </c>
      <c r="Y1984" t="s">
        <v>1603</v>
      </c>
      <c r="Z1984" t="s">
        <v>1603</v>
      </c>
      <c r="AA1984" t="s">
        <v>1603</v>
      </c>
      <c r="AB1984" t="s">
        <v>1603</v>
      </c>
      <c r="AC1984" t="s">
        <v>1603</v>
      </c>
      <c r="AD1984" t="s">
        <v>1603</v>
      </c>
      <c r="AE1984" t="s">
        <v>1603</v>
      </c>
    </row>
    <row r="1985" spans="1:31" x14ac:dyDescent="0.25">
      <c r="A1985" t="s">
        <v>4811</v>
      </c>
      <c r="B1985"/>
      <c r="C1985" t="str">
        <f>_xlfn.IFNA(VLOOKUP(CONCATENATE($A1985,"|","PI"),'Compare PI to Roll'!$A:$D,4,FALSE),"")</f>
        <v>PI</v>
      </c>
      <c r="D1985" t="str">
        <f>_xlfn.IFNA(VLOOKUP(CONCATENATE($A1985,"|","PI"),'Compare PI to Roll'!$A:$D,4,FALSE),"")</f>
        <v>PI</v>
      </c>
      <c r="E1985" t="str">
        <f>_xlfn.IFNA(VLOOKUP(CONCATENATE($A1985,"|","ROLL"),'Compare PI to Roll'!$A:$D,4,FALSE),"")</f>
        <v/>
      </c>
      <c r="F1985" t="str">
        <f>_xlfn.IFNA(VLOOKUP(CONCATENATE($A1985,"|","ROLL"),'Compare PI to Roll'!$A:$D,4,FALSE),"")</f>
        <v/>
      </c>
      <c r="G1985" t="str">
        <f t="shared" si="31"/>
        <v>1|1|0|0</v>
      </c>
      <c r="H1985" t="str">
        <f>_xlfn.IFNA(VLOOKUP(K1985,'Tables to Map'!A:B,2,FALSE),"")</f>
        <v/>
      </c>
      <c r="I1985" t="s">
        <v>8</v>
      </c>
      <c r="J1985" t="s">
        <v>9</v>
      </c>
      <c r="K1985" t="s">
        <v>287</v>
      </c>
      <c r="L1985" t="s">
        <v>27</v>
      </c>
      <c r="M1985">
        <v>16</v>
      </c>
      <c r="N1985" t="s">
        <v>1603</v>
      </c>
      <c r="O1985" t="s">
        <v>2636</v>
      </c>
      <c r="P1985" t="s">
        <v>2630</v>
      </c>
      <c r="Q1985" t="s">
        <v>1603</v>
      </c>
      <c r="R1985" t="s">
        <v>1603</v>
      </c>
      <c r="S1985">
        <v>10</v>
      </c>
      <c r="T1985">
        <v>10</v>
      </c>
      <c r="U1985">
        <v>0</v>
      </c>
      <c r="V1985" t="s">
        <v>1603</v>
      </c>
      <c r="W1985" t="s">
        <v>1603</v>
      </c>
      <c r="X1985" t="s">
        <v>1603</v>
      </c>
      <c r="Y1985" t="s">
        <v>1603</v>
      </c>
      <c r="Z1985" t="s">
        <v>1603</v>
      </c>
      <c r="AA1985" t="s">
        <v>1603</v>
      </c>
      <c r="AB1985" t="s">
        <v>1603</v>
      </c>
      <c r="AC1985" t="s">
        <v>1603</v>
      </c>
      <c r="AD1985" t="s">
        <v>1603</v>
      </c>
      <c r="AE1985" t="s">
        <v>1603</v>
      </c>
    </row>
    <row r="1986" spans="1:31" x14ac:dyDescent="0.25">
      <c r="A1986" t="s">
        <v>4812</v>
      </c>
      <c r="B1986"/>
      <c r="C1986" t="str">
        <f>_xlfn.IFNA(VLOOKUP(CONCATENATE($A1986,"|","PI"),'Compare PI to Roll'!$A:$D,4,FALSE),"")</f>
        <v>PI</v>
      </c>
      <c r="D1986" t="str">
        <f>_xlfn.IFNA(VLOOKUP(CONCATENATE($A1986,"|","PI"),'Compare PI to Roll'!$A:$D,4,FALSE),"")</f>
        <v>PI</v>
      </c>
      <c r="E1986" t="str">
        <f>_xlfn.IFNA(VLOOKUP(CONCATENATE($A1986,"|","ROLL"),'Compare PI to Roll'!$A:$D,4,FALSE),"")</f>
        <v/>
      </c>
      <c r="F1986" t="str">
        <f>_xlfn.IFNA(VLOOKUP(CONCATENATE($A1986,"|","ROLL"),'Compare PI to Roll'!$A:$D,4,FALSE),"")</f>
        <v/>
      </c>
      <c r="G1986" t="str">
        <f t="shared" si="31"/>
        <v>1|1|0|0</v>
      </c>
      <c r="H1986" t="str">
        <f>_xlfn.IFNA(VLOOKUP(K1986,'Tables to Map'!A:B,2,FALSE),"")</f>
        <v/>
      </c>
      <c r="I1986" t="s">
        <v>8</v>
      </c>
      <c r="J1986" t="s">
        <v>9</v>
      </c>
      <c r="K1986" t="s">
        <v>287</v>
      </c>
      <c r="L1986" t="s">
        <v>307</v>
      </c>
      <c r="M1986">
        <v>17</v>
      </c>
      <c r="N1986" t="s">
        <v>1603</v>
      </c>
      <c r="O1986" t="s">
        <v>2629</v>
      </c>
      <c r="P1986" t="s">
        <v>2711</v>
      </c>
      <c r="Q1986" t="s">
        <v>1603</v>
      </c>
      <c r="R1986" t="s">
        <v>1603</v>
      </c>
      <c r="S1986">
        <v>4</v>
      </c>
      <c r="T1986">
        <v>10</v>
      </c>
      <c r="U1986">
        <v>0</v>
      </c>
      <c r="V1986" t="s">
        <v>1603</v>
      </c>
      <c r="W1986" t="s">
        <v>1603</v>
      </c>
      <c r="X1986" t="s">
        <v>1603</v>
      </c>
      <c r="Y1986" t="s">
        <v>1603</v>
      </c>
      <c r="Z1986" t="s">
        <v>1603</v>
      </c>
      <c r="AA1986" t="s">
        <v>1603</v>
      </c>
      <c r="AB1986" t="s">
        <v>1603</v>
      </c>
      <c r="AC1986" t="s">
        <v>1603</v>
      </c>
      <c r="AD1986" t="s">
        <v>1603</v>
      </c>
      <c r="AE1986" t="s">
        <v>1603</v>
      </c>
    </row>
    <row r="1987" spans="1:31" x14ac:dyDescent="0.25">
      <c r="A1987" t="s">
        <v>4813</v>
      </c>
      <c r="B1987"/>
      <c r="C1987" t="str">
        <f>_xlfn.IFNA(VLOOKUP(CONCATENATE($A1987,"|","PI"),'Compare PI to Roll'!$A:$D,4,FALSE),"")</f>
        <v>PI</v>
      </c>
      <c r="D1987" t="str">
        <f>_xlfn.IFNA(VLOOKUP(CONCATENATE($A1987,"|","PI"),'Compare PI to Roll'!$A:$D,4,FALSE),"")</f>
        <v>PI</v>
      </c>
      <c r="E1987" t="str">
        <f>_xlfn.IFNA(VLOOKUP(CONCATENATE($A1987,"|","ROLL"),'Compare PI to Roll'!$A:$D,4,FALSE),"")</f>
        <v/>
      </c>
      <c r="F1987" t="str">
        <f>_xlfn.IFNA(VLOOKUP(CONCATENATE($A1987,"|","ROLL"),'Compare PI to Roll'!$A:$D,4,FALSE),"")</f>
        <v/>
      </c>
      <c r="G1987" t="str">
        <f t="shared" si="31"/>
        <v>1|1|0|0</v>
      </c>
      <c r="H1987" t="str">
        <f>_xlfn.IFNA(VLOOKUP(K1987,'Tables to Map'!A:B,2,FALSE),"")</f>
        <v/>
      </c>
      <c r="I1987" t="s">
        <v>8</v>
      </c>
      <c r="J1987" t="s">
        <v>9</v>
      </c>
      <c r="K1987" t="s">
        <v>287</v>
      </c>
      <c r="L1987" t="s">
        <v>309</v>
      </c>
      <c r="M1987">
        <v>18</v>
      </c>
      <c r="N1987" t="s">
        <v>1603</v>
      </c>
      <c r="O1987" t="s">
        <v>2636</v>
      </c>
      <c r="P1987" t="s">
        <v>2711</v>
      </c>
      <c r="Q1987" t="s">
        <v>1603</v>
      </c>
      <c r="R1987" t="s">
        <v>1603</v>
      </c>
      <c r="S1987">
        <v>3</v>
      </c>
      <c r="T1987">
        <v>10</v>
      </c>
      <c r="U1987">
        <v>0</v>
      </c>
      <c r="V1987" t="s">
        <v>1603</v>
      </c>
      <c r="W1987" t="s">
        <v>1603</v>
      </c>
      <c r="X1987" t="s">
        <v>1603</v>
      </c>
      <c r="Y1987" t="s">
        <v>1603</v>
      </c>
      <c r="Z1987" t="s">
        <v>1603</v>
      </c>
      <c r="AA1987" t="s">
        <v>1603</v>
      </c>
      <c r="AB1987" t="s">
        <v>1603</v>
      </c>
      <c r="AC1987" t="s">
        <v>1603</v>
      </c>
      <c r="AD1987" t="s">
        <v>1603</v>
      </c>
      <c r="AE1987" t="s">
        <v>1603</v>
      </c>
    </row>
    <row r="1988" spans="1:31" x14ac:dyDescent="0.25">
      <c r="A1988" t="s">
        <v>4814</v>
      </c>
      <c r="B1988"/>
      <c r="C1988" t="str">
        <f>_xlfn.IFNA(VLOOKUP(CONCATENATE($A1988,"|","PI"),'Compare PI to Roll'!$A:$D,4,FALSE),"")</f>
        <v>PI</v>
      </c>
      <c r="D1988" t="str">
        <f>_xlfn.IFNA(VLOOKUP(CONCATENATE($A1988,"|","PI"),'Compare PI to Roll'!$A:$D,4,FALSE),"")</f>
        <v>PI</v>
      </c>
      <c r="E1988" t="str">
        <f>_xlfn.IFNA(VLOOKUP(CONCATENATE($A1988,"|","ROLL"),'Compare PI to Roll'!$A:$D,4,FALSE),"")</f>
        <v/>
      </c>
      <c r="F1988" t="str">
        <f>_xlfn.IFNA(VLOOKUP(CONCATENATE($A1988,"|","ROLL"),'Compare PI to Roll'!$A:$D,4,FALSE),"")</f>
        <v/>
      </c>
      <c r="G1988" t="str">
        <f t="shared" si="31"/>
        <v>1|1|0|0</v>
      </c>
      <c r="H1988" t="str">
        <f>_xlfn.IFNA(VLOOKUP(K1988,'Tables to Map'!A:B,2,FALSE),"")</f>
        <v/>
      </c>
      <c r="I1988" t="s">
        <v>8</v>
      </c>
      <c r="J1988" t="s">
        <v>9</v>
      </c>
      <c r="K1988" t="s">
        <v>287</v>
      </c>
      <c r="L1988" t="s">
        <v>310</v>
      </c>
      <c r="M1988">
        <v>19</v>
      </c>
      <c r="N1988" t="s">
        <v>1603</v>
      </c>
      <c r="O1988" t="s">
        <v>2636</v>
      </c>
      <c r="P1988" t="s">
        <v>2632</v>
      </c>
      <c r="Q1988">
        <v>255</v>
      </c>
      <c r="R1988">
        <v>255</v>
      </c>
      <c r="S1988" t="s">
        <v>1603</v>
      </c>
      <c r="T1988" t="s">
        <v>1603</v>
      </c>
      <c r="U1988" t="s">
        <v>1603</v>
      </c>
      <c r="V1988" t="s">
        <v>1603</v>
      </c>
      <c r="W1988" t="s">
        <v>1603</v>
      </c>
      <c r="X1988" t="s">
        <v>1603</v>
      </c>
      <c r="Y1988" t="s">
        <v>2633</v>
      </c>
      <c r="Z1988" t="s">
        <v>1603</v>
      </c>
      <c r="AA1988" t="s">
        <v>1603</v>
      </c>
      <c r="AB1988" t="s">
        <v>2634</v>
      </c>
      <c r="AC1988" t="s">
        <v>1603</v>
      </c>
      <c r="AD1988" t="s">
        <v>1603</v>
      </c>
      <c r="AE1988" t="s">
        <v>1603</v>
      </c>
    </row>
    <row r="1989" spans="1:31" x14ac:dyDescent="0.25">
      <c r="A1989" t="s">
        <v>4815</v>
      </c>
      <c r="B1989"/>
      <c r="C1989" t="str">
        <f>_xlfn.IFNA(VLOOKUP(CONCATENATE($A1989,"|","PI"),'Compare PI to Roll'!$A:$D,4,FALSE),"")</f>
        <v>PI</v>
      </c>
      <c r="D1989" t="str">
        <f>_xlfn.IFNA(VLOOKUP(CONCATENATE($A1989,"|","PI"),'Compare PI to Roll'!$A:$D,4,FALSE),"")</f>
        <v>PI</v>
      </c>
      <c r="E1989" t="str">
        <f>_xlfn.IFNA(VLOOKUP(CONCATENATE($A1989,"|","ROLL"),'Compare PI to Roll'!$A:$D,4,FALSE),"")</f>
        <v/>
      </c>
      <c r="F1989" t="str">
        <f>_xlfn.IFNA(VLOOKUP(CONCATENATE($A1989,"|","ROLL"),'Compare PI to Roll'!$A:$D,4,FALSE),"")</f>
        <v/>
      </c>
      <c r="G1989" t="str">
        <f t="shared" si="31"/>
        <v>1|1|0|0</v>
      </c>
      <c r="H1989" t="str">
        <f>_xlfn.IFNA(VLOOKUP(K1989,'Tables to Map'!A:B,2,FALSE),"")</f>
        <v/>
      </c>
      <c r="I1989" t="s">
        <v>8</v>
      </c>
      <c r="J1989" t="s">
        <v>9</v>
      </c>
      <c r="K1989" t="s">
        <v>287</v>
      </c>
      <c r="L1989" t="s">
        <v>311</v>
      </c>
      <c r="M1989">
        <v>20</v>
      </c>
      <c r="N1989" t="s">
        <v>1603</v>
      </c>
      <c r="O1989" t="s">
        <v>2636</v>
      </c>
      <c r="P1989" t="s">
        <v>2632</v>
      </c>
      <c r="Q1989">
        <v>255</v>
      </c>
      <c r="R1989">
        <v>255</v>
      </c>
      <c r="S1989" t="s">
        <v>1603</v>
      </c>
      <c r="T1989" t="s">
        <v>1603</v>
      </c>
      <c r="U1989" t="s">
        <v>1603</v>
      </c>
      <c r="V1989" t="s">
        <v>1603</v>
      </c>
      <c r="W1989" t="s">
        <v>1603</v>
      </c>
      <c r="X1989" t="s">
        <v>1603</v>
      </c>
      <c r="Y1989" t="s">
        <v>2633</v>
      </c>
      <c r="Z1989" t="s">
        <v>1603</v>
      </c>
      <c r="AA1989" t="s">
        <v>1603</v>
      </c>
      <c r="AB1989" t="s">
        <v>2634</v>
      </c>
      <c r="AC1989" t="s">
        <v>1603</v>
      </c>
      <c r="AD1989" t="s">
        <v>1603</v>
      </c>
      <c r="AE1989" t="s">
        <v>1603</v>
      </c>
    </row>
    <row r="1990" spans="1:31" x14ac:dyDescent="0.25">
      <c r="A1990" t="s">
        <v>4816</v>
      </c>
      <c r="B1990"/>
      <c r="C1990" t="str">
        <f>_xlfn.IFNA(VLOOKUP(CONCATENATE($A1990,"|","PI"),'Compare PI to Roll'!$A:$D,4,FALSE),"")</f>
        <v>PI</v>
      </c>
      <c r="D1990" t="str">
        <f>_xlfn.IFNA(VLOOKUP(CONCATENATE($A1990,"|","PI"),'Compare PI to Roll'!$A:$D,4,FALSE),"")</f>
        <v>PI</v>
      </c>
      <c r="E1990" t="str">
        <f>_xlfn.IFNA(VLOOKUP(CONCATENATE($A1990,"|","ROLL"),'Compare PI to Roll'!$A:$D,4,FALSE),"")</f>
        <v/>
      </c>
      <c r="F1990" t="str">
        <f>_xlfn.IFNA(VLOOKUP(CONCATENATE($A1990,"|","ROLL"),'Compare PI to Roll'!$A:$D,4,FALSE),"")</f>
        <v/>
      </c>
      <c r="G1990" t="str">
        <f t="shared" si="31"/>
        <v>1|1|0|0</v>
      </c>
      <c r="H1990" t="str">
        <f>_xlfn.IFNA(VLOOKUP(K1990,'Tables to Map'!A:B,2,FALSE),"")</f>
        <v/>
      </c>
      <c r="I1990" t="s">
        <v>8</v>
      </c>
      <c r="J1990" t="s">
        <v>9</v>
      </c>
      <c r="K1990" t="s">
        <v>287</v>
      </c>
      <c r="L1990" t="s">
        <v>313</v>
      </c>
      <c r="M1990">
        <v>21</v>
      </c>
      <c r="N1990" t="s">
        <v>1603</v>
      </c>
      <c r="O1990" t="s">
        <v>2636</v>
      </c>
      <c r="P1990" t="s">
        <v>2632</v>
      </c>
      <c r="Q1990">
        <v>255</v>
      </c>
      <c r="R1990">
        <v>255</v>
      </c>
      <c r="S1990" t="s">
        <v>1603</v>
      </c>
      <c r="T1990" t="s">
        <v>1603</v>
      </c>
      <c r="U1990" t="s">
        <v>1603</v>
      </c>
      <c r="V1990" t="s">
        <v>1603</v>
      </c>
      <c r="W1990" t="s">
        <v>1603</v>
      </c>
      <c r="X1990" t="s">
        <v>1603</v>
      </c>
      <c r="Y1990" t="s">
        <v>2633</v>
      </c>
      <c r="Z1990" t="s">
        <v>1603</v>
      </c>
      <c r="AA1990" t="s">
        <v>1603</v>
      </c>
      <c r="AB1990" t="s">
        <v>2634</v>
      </c>
      <c r="AC1990" t="s">
        <v>1603</v>
      </c>
      <c r="AD1990" t="s">
        <v>1603</v>
      </c>
      <c r="AE1990" t="s">
        <v>1603</v>
      </c>
    </row>
    <row r="1991" spans="1:31" x14ac:dyDescent="0.25">
      <c r="A1991" t="s">
        <v>4817</v>
      </c>
      <c r="B1991"/>
      <c r="C1991" t="str">
        <f>_xlfn.IFNA(VLOOKUP(CONCATENATE($A1991,"|","PI"),'Compare PI to Roll'!$A:$D,4,FALSE),"")</f>
        <v>PI</v>
      </c>
      <c r="D1991" t="str">
        <f>_xlfn.IFNA(VLOOKUP(CONCATENATE($A1991,"|","PI"),'Compare PI to Roll'!$A:$D,4,FALSE),"")</f>
        <v>PI</v>
      </c>
      <c r="E1991" t="str">
        <f>_xlfn.IFNA(VLOOKUP(CONCATENATE($A1991,"|","ROLL"),'Compare PI to Roll'!$A:$D,4,FALSE),"")</f>
        <v/>
      </c>
      <c r="F1991" t="str">
        <f>_xlfn.IFNA(VLOOKUP(CONCATENATE($A1991,"|","ROLL"),'Compare PI to Roll'!$A:$D,4,FALSE),"")</f>
        <v/>
      </c>
      <c r="G1991" t="str">
        <f t="shared" si="31"/>
        <v>1|1|0|0</v>
      </c>
      <c r="H1991" t="str">
        <f>_xlfn.IFNA(VLOOKUP(K1991,'Tables to Map'!A:B,2,FALSE),"")</f>
        <v/>
      </c>
      <c r="I1991" t="s">
        <v>8</v>
      </c>
      <c r="J1991" t="s">
        <v>9</v>
      </c>
      <c r="K1991" t="s">
        <v>287</v>
      </c>
      <c r="L1991" t="s">
        <v>315</v>
      </c>
      <c r="M1991">
        <v>22</v>
      </c>
      <c r="N1991" t="s">
        <v>1603</v>
      </c>
      <c r="O1991" t="s">
        <v>2636</v>
      </c>
      <c r="P1991" t="s">
        <v>2632</v>
      </c>
      <c r="Q1991">
        <v>255</v>
      </c>
      <c r="R1991">
        <v>255</v>
      </c>
      <c r="S1991" t="s">
        <v>1603</v>
      </c>
      <c r="T1991" t="s">
        <v>1603</v>
      </c>
      <c r="U1991" t="s">
        <v>1603</v>
      </c>
      <c r="V1991" t="s">
        <v>1603</v>
      </c>
      <c r="W1991" t="s">
        <v>1603</v>
      </c>
      <c r="X1991" t="s">
        <v>1603</v>
      </c>
      <c r="Y1991" t="s">
        <v>2633</v>
      </c>
      <c r="Z1991" t="s">
        <v>1603</v>
      </c>
      <c r="AA1991" t="s">
        <v>1603</v>
      </c>
      <c r="AB1991" t="s">
        <v>2634</v>
      </c>
      <c r="AC1991" t="s">
        <v>1603</v>
      </c>
      <c r="AD1991" t="s">
        <v>1603</v>
      </c>
      <c r="AE1991" t="s">
        <v>1603</v>
      </c>
    </row>
    <row r="1992" spans="1:31" x14ac:dyDescent="0.25">
      <c r="A1992" t="s">
        <v>4818</v>
      </c>
      <c r="B1992"/>
      <c r="C1992" t="str">
        <f>_xlfn.IFNA(VLOOKUP(CONCATENATE($A1992,"|","PI"),'Compare PI to Roll'!$A:$D,4,FALSE),"")</f>
        <v>PI</v>
      </c>
      <c r="D1992" t="str">
        <f>_xlfn.IFNA(VLOOKUP(CONCATENATE($A1992,"|","PI"),'Compare PI to Roll'!$A:$D,4,FALSE),"")</f>
        <v>PI</v>
      </c>
      <c r="E1992" t="str">
        <f>_xlfn.IFNA(VLOOKUP(CONCATENATE($A1992,"|","ROLL"),'Compare PI to Roll'!$A:$D,4,FALSE),"")</f>
        <v/>
      </c>
      <c r="F1992" t="str">
        <f>_xlfn.IFNA(VLOOKUP(CONCATENATE($A1992,"|","ROLL"),'Compare PI to Roll'!$A:$D,4,FALSE),"")</f>
        <v/>
      </c>
      <c r="G1992" t="str">
        <f t="shared" si="31"/>
        <v>1|1|0|0</v>
      </c>
      <c r="H1992" t="str">
        <f>_xlfn.IFNA(VLOOKUP(K1992,'Tables to Map'!A:B,2,FALSE),"")</f>
        <v/>
      </c>
      <c r="I1992" t="s">
        <v>8</v>
      </c>
      <c r="J1992" t="s">
        <v>9</v>
      </c>
      <c r="K1992" t="s">
        <v>287</v>
      </c>
      <c r="L1992" t="s">
        <v>266</v>
      </c>
      <c r="M1992">
        <v>23</v>
      </c>
      <c r="N1992" t="s">
        <v>1603</v>
      </c>
      <c r="O1992" t="s">
        <v>2636</v>
      </c>
      <c r="P1992" t="s">
        <v>2711</v>
      </c>
      <c r="Q1992" t="s">
        <v>1603</v>
      </c>
      <c r="R1992" t="s">
        <v>1603</v>
      </c>
      <c r="S1992">
        <v>9</v>
      </c>
      <c r="T1992">
        <v>10</v>
      </c>
      <c r="U1992">
        <v>0</v>
      </c>
      <c r="V1992" t="s">
        <v>1603</v>
      </c>
      <c r="W1992" t="s">
        <v>1603</v>
      </c>
      <c r="X1992" t="s">
        <v>1603</v>
      </c>
      <c r="Y1992" t="s">
        <v>1603</v>
      </c>
      <c r="Z1992" t="s">
        <v>1603</v>
      </c>
      <c r="AA1992" t="s">
        <v>1603</v>
      </c>
      <c r="AB1992" t="s">
        <v>1603</v>
      </c>
      <c r="AC1992" t="s">
        <v>1603</v>
      </c>
      <c r="AD1992" t="s">
        <v>1603</v>
      </c>
      <c r="AE1992" t="s">
        <v>1603</v>
      </c>
    </row>
    <row r="1993" spans="1:31" x14ac:dyDescent="0.25">
      <c r="A1993" t="s">
        <v>4819</v>
      </c>
      <c r="B1993"/>
      <c r="C1993" t="str">
        <f>_xlfn.IFNA(VLOOKUP(CONCATENATE($A1993,"|","PI"),'Compare PI to Roll'!$A:$D,4,FALSE),"")</f>
        <v>PI</v>
      </c>
      <c r="D1993" t="str">
        <f>_xlfn.IFNA(VLOOKUP(CONCATENATE($A1993,"|","PI"),'Compare PI to Roll'!$A:$D,4,FALSE),"")</f>
        <v>PI</v>
      </c>
      <c r="E1993" t="str">
        <f>_xlfn.IFNA(VLOOKUP(CONCATENATE($A1993,"|","ROLL"),'Compare PI to Roll'!$A:$D,4,FALSE),"")</f>
        <v/>
      </c>
      <c r="F1993" t="str">
        <f>_xlfn.IFNA(VLOOKUP(CONCATENATE($A1993,"|","ROLL"),'Compare PI to Roll'!$A:$D,4,FALSE),"")</f>
        <v/>
      </c>
      <c r="G1993" t="str">
        <f t="shared" si="31"/>
        <v>1|1|0|0</v>
      </c>
      <c r="H1993" t="str">
        <f>_xlfn.IFNA(VLOOKUP(K1993,'Tables to Map'!A:B,2,FALSE),"")</f>
        <v/>
      </c>
      <c r="I1993" t="s">
        <v>8</v>
      </c>
      <c r="J1993" t="s">
        <v>9</v>
      </c>
      <c r="K1993" t="s">
        <v>287</v>
      </c>
      <c r="L1993" t="s">
        <v>318</v>
      </c>
      <c r="M1993">
        <v>24</v>
      </c>
      <c r="N1993" t="s">
        <v>1603</v>
      </c>
      <c r="O1993" t="s">
        <v>2636</v>
      </c>
      <c r="P1993" t="s">
        <v>2711</v>
      </c>
      <c r="Q1993" t="s">
        <v>1603</v>
      </c>
      <c r="R1993" t="s">
        <v>1603</v>
      </c>
      <c r="S1993">
        <v>6</v>
      </c>
      <c r="T1993">
        <v>10</v>
      </c>
      <c r="U1993">
        <v>0</v>
      </c>
      <c r="V1993" t="s">
        <v>1603</v>
      </c>
      <c r="W1993" t="s">
        <v>1603</v>
      </c>
      <c r="X1993" t="s">
        <v>1603</v>
      </c>
      <c r="Y1993" t="s">
        <v>1603</v>
      </c>
      <c r="Z1993" t="s">
        <v>1603</v>
      </c>
      <c r="AA1993" t="s">
        <v>1603</v>
      </c>
      <c r="AB1993" t="s">
        <v>1603</v>
      </c>
      <c r="AC1993" t="s">
        <v>1603</v>
      </c>
      <c r="AD1993" t="s">
        <v>1603</v>
      </c>
      <c r="AE1993" t="s">
        <v>1603</v>
      </c>
    </row>
    <row r="1994" spans="1:31" x14ac:dyDescent="0.25">
      <c r="A1994" t="s">
        <v>4820</v>
      </c>
      <c r="B1994"/>
      <c r="C1994" t="str">
        <f>_xlfn.IFNA(VLOOKUP(CONCATENATE($A1994,"|","PI"),'Compare PI to Roll'!$A:$D,4,FALSE),"")</f>
        <v>PI</v>
      </c>
      <c r="D1994" t="str">
        <f>_xlfn.IFNA(VLOOKUP(CONCATENATE($A1994,"|","PI"),'Compare PI to Roll'!$A:$D,4,FALSE),"")</f>
        <v>PI</v>
      </c>
      <c r="E1994" t="str">
        <f>_xlfn.IFNA(VLOOKUP(CONCATENATE($A1994,"|","ROLL"),'Compare PI to Roll'!$A:$D,4,FALSE),"")</f>
        <v/>
      </c>
      <c r="F1994" t="str">
        <f>_xlfn.IFNA(VLOOKUP(CONCATENATE($A1994,"|","ROLL"),'Compare PI to Roll'!$A:$D,4,FALSE),"")</f>
        <v/>
      </c>
      <c r="G1994" t="str">
        <f t="shared" si="31"/>
        <v>1|1|0|0</v>
      </c>
      <c r="H1994" t="str">
        <f>_xlfn.IFNA(VLOOKUP(K1994,'Tables to Map'!A:B,2,FALSE),"")</f>
        <v/>
      </c>
      <c r="I1994" t="s">
        <v>8</v>
      </c>
      <c r="J1994" t="s">
        <v>9</v>
      </c>
      <c r="K1994" t="s">
        <v>287</v>
      </c>
      <c r="L1994" t="s">
        <v>320</v>
      </c>
      <c r="M1994">
        <v>25</v>
      </c>
      <c r="N1994" t="s">
        <v>1603</v>
      </c>
      <c r="O1994" t="s">
        <v>2636</v>
      </c>
      <c r="P1994" t="s">
        <v>2711</v>
      </c>
      <c r="Q1994" t="s">
        <v>1603</v>
      </c>
      <c r="R1994" t="s">
        <v>1603</v>
      </c>
      <c r="S1994">
        <v>2</v>
      </c>
      <c r="T1994">
        <v>10</v>
      </c>
      <c r="U1994">
        <v>0</v>
      </c>
      <c r="V1994" t="s">
        <v>1603</v>
      </c>
      <c r="W1994" t="s">
        <v>1603</v>
      </c>
      <c r="X1994" t="s">
        <v>1603</v>
      </c>
      <c r="Y1994" t="s">
        <v>1603</v>
      </c>
      <c r="Z1994" t="s">
        <v>1603</v>
      </c>
      <c r="AA1994" t="s">
        <v>1603</v>
      </c>
      <c r="AB1994" t="s">
        <v>1603</v>
      </c>
      <c r="AC1994" t="s">
        <v>1603</v>
      </c>
      <c r="AD1994" t="s">
        <v>1603</v>
      </c>
      <c r="AE1994" t="s">
        <v>1603</v>
      </c>
    </row>
    <row r="1995" spans="1:31" x14ac:dyDescent="0.25">
      <c r="A1995" t="s">
        <v>4821</v>
      </c>
      <c r="B1995"/>
      <c r="C1995" t="str">
        <f>_xlfn.IFNA(VLOOKUP(CONCATENATE($A1995,"|","PI"),'Compare PI to Roll'!$A:$D,4,FALSE),"")</f>
        <v>PI</v>
      </c>
      <c r="D1995" t="str">
        <f>_xlfn.IFNA(VLOOKUP(CONCATENATE($A1995,"|","PI"),'Compare PI to Roll'!$A:$D,4,FALSE),"")</f>
        <v>PI</v>
      </c>
      <c r="E1995" t="str">
        <f>_xlfn.IFNA(VLOOKUP(CONCATENATE($A1995,"|","ROLL"),'Compare PI to Roll'!$A:$D,4,FALSE),"")</f>
        <v/>
      </c>
      <c r="F1995" t="str">
        <f>_xlfn.IFNA(VLOOKUP(CONCATENATE($A1995,"|","ROLL"),'Compare PI to Roll'!$A:$D,4,FALSE),"")</f>
        <v/>
      </c>
      <c r="G1995" t="str">
        <f t="shared" si="31"/>
        <v>1|1|0|0</v>
      </c>
      <c r="H1995" t="str">
        <f>_xlfn.IFNA(VLOOKUP(K1995,'Tables to Map'!A:B,2,FALSE),"")</f>
        <v/>
      </c>
      <c r="I1995" t="s">
        <v>8</v>
      </c>
      <c r="J1995" t="s">
        <v>9</v>
      </c>
      <c r="K1995" t="s">
        <v>287</v>
      </c>
      <c r="L1995" t="s">
        <v>322</v>
      </c>
      <c r="M1995">
        <v>26</v>
      </c>
      <c r="N1995" t="s">
        <v>1603</v>
      </c>
      <c r="O1995" t="s">
        <v>2636</v>
      </c>
      <c r="P1995" t="s">
        <v>2711</v>
      </c>
      <c r="Q1995" t="s">
        <v>1603</v>
      </c>
      <c r="R1995" t="s">
        <v>1603</v>
      </c>
      <c r="S1995">
        <v>9</v>
      </c>
      <c r="T1995">
        <v>10</v>
      </c>
      <c r="U1995">
        <v>0</v>
      </c>
      <c r="V1995" t="s">
        <v>1603</v>
      </c>
      <c r="W1995" t="s">
        <v>1603</v>
      </c>
      <c r="X1995" t="s">
        <v>1603</v>
      </c>
      <c r="Y1995" t="s">
        <v>1603</v>
      </c>
      <c r="Z1995" t="s">
        <v>1603</v>
      </c>
      <c r="AA1995" t="s">
        <v>1603</v>
      </c>
      <c r="AB1995" t="s">
        <v>1603</v>
      </c>
      <c r="AC1995" t="s">
        <v>1603</v>
      </c>
      <c r="AD1995" t="s">
        <v>1603</v>
      </c>
      <c r="AE1995" t="s">
        <v>1603</v>
      </c>
    </row>
    <row r="1996" spans="1:31" x14ac:dyDescent="0.25">
      <c r="A1996" t="s">
        <v>4822</v>
      </c>
      <c r="B1996"/>
      <c r="C1996" t="str">
        <f>_xlfn.IFNA(VLOOKUP(CONCATENATE($A1996,"|","PI"),'Compare PI to Roll'!$A:$D,4,FALSE),"")</f>
        <v>PI</v>
      </c>
      <c r="D1996" t="str">
        <f>_xlfn.IFNA(VLOOKUP(CONCATENATE($A1996,"|","PI"),'Compare PI to Roll'!$A:$D,4,FALSE),"")</f>
        <v>PI</v>
      </c>
      <c r="E1996" t="str">
        <f>_xlfn.IFNA(VLOOKUP(CONCATENATE($A1996,"|","ROLL"),'Compare PI to Roll'!$A:$D,4,FALSE),"")</f>
        <v/>
      </c>
      <c r="F1996" t="str">
        <f>_xlfn.IFNA(VLOOKUP(CONCATENATE($A1996,"|","ROLL"),'Compare PI to Roll'!$A:$D,4,FALSE),"")</f>
        <v/>
      </c>
      <c r="G1996" t="str">
        <f t="shared" si="31"/>
        <v>1|1|0|0</v>
      </c>
      <c r="H1996" t="str">
        <f>_xlfn.IFNA(VLOOKUP(K1996,'Tables to Map'!A:B,2,FALSE),"")</f>
        <v/>
      </c>
      <c r="I1996" t="s">
        <v>8</v>
      </c>
      <c r="J1996" t="s">
        <v>9</v>
      </c>
      <c r="K1996" t="s">
        <v>287</v>
      </c>
      <c r="L1996" t="s">
        <v>324</v>
      </c>
      <c r="M1996">
        <v>27</v>
      </c>
      <c r="N1996" t="s">
        <v>1603</v>
      </c>
      <c r="O1996" t="s">
        <v>2636</v>
      </c>
      <c r="P1996" t="s">
        <v>2711</v>
      </c>
      <c r="Q1996" t="s">
        <v>1603</v>
      </c>
      <c r="R1996" t="s">
        <v>1603</v>
      </c>
      <c r="S1996">
        <v>3</v>
      </c>
      <c r="T1996">
        <v>10</v>
      </c>
      <c r="U1996">
        <v>0</v>
      </c>
      <c r="V1996" t="s">
        <v>1603</v>
      </c>
      <c r="W1996" t="s">
        <v>1603</v>
      </c>
      <c r="X1996" t="s">
        <v>1603</v>
      </c>
      <c r="Y1996" t="s">
        <v>1603</v>
      </c>
      <c r="Z1996" t="s">
        <v>1603</v>
      </c>
      <c r="AA1996" t="s">
        <v>1603</v>
      </c>
      <c r="AB1996" t="s">
        <v>1603</v>
      </c>
      <c r="AC1996" t="s">
        <v>1603</v>
      </c>
      <c r="AD1996" t="s">
        <v>1603</v>
      </c>
      <c r="AE1996" t="s">
        <v>1603</v>
      </c>
    </row>
    <row r="1997" spans="1:31" x14ac:dyDescent="0.25">
      <c r="A1997" t="s">
        <v>4823</v>
      </c>
      <c r="B1997"/>
      <c r="C1997" t="str">
        <f>_xlfn.IFNA(VLOOKUP(CONCATENATE($A1997,"|","PI"),'Compare PI to Roll'!$A:$D,4,FALSE),"")</f>
        <v>PI</v>
      </c>
      <c r="D1997" t="str">
        <f>_xlfn.IFNA(VLOOKUP(CONCATENATE($A1997,"|","PI"),'Compare PI to Roll'!$A:$D,4,FALSE),"")</f>
        <v>PI</v>
      </c>
      <c r="E1997" t="str">
        <f>_xlfn.IFNA(VLOOKUP(CONCATENATE($A1997,"|","ROLL"),'Compare PI to Roll'!$A:$D,4,FALSE),"")</f>
        <v/>
      </c>
      <c r="F1997" t="str">
        <f>_xlfn.IFNA(VLOOKUP(CONCATENATE($A1997,"|","ROLL"),'Compare PI to Roll'!$A:$D,4,FALSE),"")</f>
        <v/>
      </c>
      <c r="G1997" t="str">
        <f t="shared" si="31"/>
        <v>1|1|0|0</v>
      </c>
      <c r="H1997" t="str">
        <f>_xlfn.IFNA(VLOOKUP(K1997,'Tables to Map'!A:B,2,FALSE),"")</f>
        <v/>
      </c>
      <c r="I1997" t="s">
        <v>8</v>
      </c>
      <c r="J1997" t="s">
        <v>9</v>
      </c>
      <c r="K1997" t="s">
        <v>287</v>
      </c>
      <c r="L1997" t="s">
        <v>326</v>
      </c>
      <c r="M1997">
        <v>28</v>
      </c>
      <c r="N1997" t="s">
        <v>1603</v>
      </c>
      <c r="O1997" t="s">
        <v>2636</v>
      </c>
      <c r="P1997" t="s">
        <v>2632</v>
      </c>
      <c r="Q1997">
        <v>255</v>
      </c>
      <c r="R1997">
        <v>255</v>
      </c>
      <c r="S1997" t="s">
        <v>1603</v>
      </c>
      <c r="T1997" t="s">
        <v>1603</v>
      </c>
      <c r="U1997" t="s">
        <v>1603</v>
      </c>
      <c r="V1997" t="s">
        <v>1603</v>
      </c>
      <c r="W1997" t="s">
        <v>1603</v>
      </c>
      <c r="X1997" t="s">
        <v>1603</v>
      </c>
      <c r="Y1997" t="s">
        <v>2633</v>
      </c>
      <c r="Z1997" t="s">
        <v>1603</v>
      </c>
      <c r="AA1997" t="s">
        <v>1603</v>
      </c>
      <c r="AB1997" t="s">
        <v>2634</v>
      </c>
      <c r="AC1997" t="s">
        <v>1603</v>
      </c>
      <c r="AD1997" t="s">
        <v>1603</v>
      </c>
      <c r="AE1997" t="s">
        <v>1603</v>
      </c>
    </row>
    <row r="1998" spans="1:31" x14ac:dyDescent="0.25">
      <c r="A1998" t="s">
        <v>4824</v>
      </c>
      <c r="B1998"/>
      <c r="C1998" t="str">
        <f>_xlfn.IFNA(VLOOKUP(CONCATENATE($A1998,"|","PI"),'Compare PI to Roll'!$A:$D,4,FALSE),"")</f>
        <v>PI</v>
      </c>
      <c r="D1998" t="str">
        <f>_xlfn.IFNA(VLOOKUP(CONCATENATE($A1998,"|","PI"),'Compare PI to Roll'!$A:$D,4,FALSE),"")</f>
        <v>PI</v>
      </c>
      <c r="E1998" t="str">
        <f>_xlfn.IFNA(VLOOKUP(CONCATENATE($A1998,"|","ROLL"),'Compare PI to Roll'!$A:$D,4,FALSE),"")</f>
        <v/>
      </c>
      <c r="F1998" t="str">
        <f>_xlfn.IFNA(VLOOKUP(CONCATENATE($A1998,"|","ROLL"),'Compare PI to Roll'!$A:$D,4,FALSE),"")</f>
        <v/>
      </c>
      <c r="G1998" t="str">
        <f t="shared" si="31"/>
        <v>1|1|0|0</v>
      </c>
      <c r="H1998" t="str">
        <f>_xlfn.IFNA(VLOOKUP(K1998,'Tables to Map'!A:B,2,FALSE),"")</f>
        <v/>
      </c>
      <c r="I1998" t="s">
        <v>8</v>
      </c>
      <c r="J1998" t="s">
        <v>9</v>
      </c>
      <c r="K1998" t="s">
        <v>287</v>
      </c>
      <c r="L1998" t="s">
        <v>328</v>
      </c>
      <c r="M1998">
        <v>29</v>
      </c>
      <c r="N1998" t="s">
        <v>1603</v>
      </c>
      <c r="O1998" t="s">
        <v>2636</v>
      </c>
      <c r="P1998" t="s">
        <v>2711</v>
      </c>
      <c r="Q1998" t="s">
        <v>1603</v>
      </c>
      <c r="R1998" t="s">
        <v>1603</v>
      </c>
      <c r="S1998">
        <v>3</v>
      </c>
      <c r="T1998">
        <v>10</v>
      </c>
      <c r="U1998">
        <v>0</v>
      </c>
      <c r="V1998" t="s">
        <v>1603</v>
      </c>
      <c r="W1998" t="s">
        <v>1603</v>
      </c>
      <c r="X1998" t="s">
        <v>1603</v>
      </c>
      <c r="Y1998" t="s">
        <v>1603</v>
      </c>
      <c r="Z1998" t="s">
        <v>1603</v>
      </c>
      <c r="AA1998" t="s">
        <v>1603</v>
      </c>
      <c r="AB1998" t="s">
        <v>1603</v>
      </c>
      <c r="AC1998" t="s">
        <v>1603</v>
      </c>
      <c r="AD1998" t="s">
        <v>1603</v>
      </c>
      <c r="AE1998" t="s">
        <v>1603</v>
      </c>
    </row>
    <row r="1999" spans="1:31" x14ac:dyDescent="0.25">
      <c r="A1999" t="s">
        <v>4825</v>
      </c>
      <c r="B1999"/>
      <c r="C1999" t="str">
        <f>_xlfn.IFNA(VLOOKUP(CONCATENATE($A1999,"|","PI"),'Compare PI to Roll'!$A:$D,4,FALSE),"")</f>
        <v>PI</v>
      </c>
      <c r="D1999" t="str">
        <f>_xlfn.IFNA(VLOOKUP(CONCATENATE($A1999,"|","PI"),'Compare PI to Roll'!$A:$D,4,FALSE),"")</f>
        <v>PI</v>
      </c>
      <c r="E1999" t="str">
        <f>_xlfn.IFNA(VLOOKUP(CONCATENATE($A1999,"|","ROLL"),'Compare PI to Roll'!$A:$D,4,FALSE),"")</f>
        <v/>
      </c>
      <c r="F1999" t="str">
        <f>_xlfn.IFNA(VLOOKUP(CONCATENATE($A1999,"|","ROLL"),'Compare PI to Roll'!$A:$D,4,FALSE),"")</f>
        <v/>
      </c>
      <c r="G1999" t="str">
        <f t="shared" si="31"/>
        <v>1|1|0|0</v>
      </c>
      <c r="H1999" t="str">
        <f>_xlfn.IFNA(VLOOKUP(K1999,'Tables to Map'!A:B,2,FALSE),"")</f>
        <v/>
      </c>
      <c r="I1999" t="s">
        <v>8</v>
      </c>
      <c r="J1999" t="s">
        <v>9</v>
      </c>
      <c r="K1999" t="s">
        <v>287</v>
      </c>
      <c r="L1999" t="s">
        <v>330</v>
      </c>
      <c r="M1999">
        <v>30</v>
      </c>
      <c r="N1999" t="s">
        <v>1603</v>
      </c>
      <c r="O1999" t="s">
        <v>2636</v>
      </c>
      <c r="P1999" t="s">
        <v>2711</v>
      </c>
      <c r="Q1999" t="s">
        <v>1603</v>
      </c>
      <c r="R1999" t="s">
        <v>1603</v>
      </c>
      <c r="S1999">
        <v>4</v>
      </c>
      <c r="T1999">
        <v>10</v>
      </c>
      <c r="U1999">
        <v>0</v>
      </c>
      <c r="V1999" t="s">
        <v>1603</v>
      </c>
      <c r="W1999" t="s">
        <v>1603</v>
      </c>
      <c r="X1999" t="s">
        <v>1603</v>
      </c>
      <c r="Y1999" t="s">
        <v>1603</v>
      </c>
      <c r="Z1999" t="s">
        <v>1603</v>
      </c>
      <c r="AA1999" t="s">
        <v>1603</v>
      </c>
      <c r="AB1999" t="s">
        <v>1603</v>
      </c>
      <c r="AC1999" t="s">
        <v>1603</v>
      </c>
      <c r="AD1999" t="s">
        <v>1603</v>
      </c>
      <c r="AE1999" t="s">
        <v>1603</v>
      </c>
    </row>
    <row r="2000" spans="1:31" x14ac:dyDescent="0.25">
      <c r="A2000" t="s">
        <v>4826</v>
      </c>
      <c r="B2000"/>
      <c r="C2000" t="str">
        <f>_xlfn.IFNA(VLOOKUP(CONCATENATE($A2000,"|","PI"),'Compare PI to Roll'!$A:$D,4,FALSE),"")</f>
        <v>PI</v>
      </c>
      <c r="D2000" t="str">
        <f>_xlfn.IFNA(VLOOKUP(CONCATENATE($A2000,"|","PI"),'Compare PI to Roll'!$A:$D,4,FALSE),"")</f>
        <v>PI</v>
      </c>
      <c r="E2000" t="str">
        <f>_xlfn.IFNA(VLOOKUP(CONCATENATE($A2000,"|","ROLL"),'Compare PI to Roll'!$A:$D,4,FALSE),"")</f>
        <v/>
      </c>
      <c r="F2000" t="str">
        <f>_xlfn.IFNA(VLOOKUP(CONCATENATE($A2000,"|","ROLL"),'Compare PI to Roll'!$A:$D,4,FALSE),"")</f>
        <v/>
      </c>
      <c r="G2000" t="str">
        <f t="shared" si="31"/>
        <v>1|1|0|0</v>
      </c>
      <c r="H2000" t="str">
        <f>_xlfn.IFNA(VLOOKUP(K2000,'Tables to Map'!A:B,2,FALSE),"")</f>
        <v/>
      </c>
      <c r="I2000" t="s">
        <v>8</v>
      </c>
      <c r="J2000" t="s">
        <v>9</v>
      </c>
      <c r="K2000" t="s">
        <v>287</v>
      </c>
      <c r="L2000" t="s">
        <v>332</v>
      </c>
      <c r="M2000">
        <v>31</v>
      </c>
      <c r="N2000" t="s">
        <v>1603</v>
      </c>
      <c r="O2000" t="s">
        <v>2636</v>
      </c>
      <c r="P2000" t="s">
        <v>2711</v>
      </c>
      <c r="Q2000" t="s">
        <v>1603</v>
      </c>
      <c r="R2000" t="s">
        <v>1603</v>
      </c>
      <c r="S2000">
        <v>4</v>
      </c>
      <c r="T2000">
        <v>10</v>
      </c>
      <c r="U2000">
        <v>0</v>
      </c>
      <c r="V2000" t="s">
        <v>1603</v>
      </c>
      <c r="W2000" t="s">
        <v>1603</v>
      </c>
      <c r="X2000" t="s">
        <v>1603</v>
      </c>
      <c r="Y2000" t="s">
        <v>1603</v>
      </c>
      <c r="Z2000" t="s">
        <v>1603</v>
      </c>
      <c r="AA2000" t="s">
        <v>1603</v>
      </c>
      <c r="AB2000" t="s">
        <v>1603</v>
      </c>
      <c r="AC2000" t="s">
        <v>1603</v>
      </c>
      <c r="AD2000" t="s">
        <v>1603</v>
      </c>
      <c r="AE2000" t="s">
        <v>1603</v>
      </c>
    </row>
    <row r="2001" spans="1:31" x14ac:dyDescent="0.25">
      <c r="A2001" t="s">
        <v>4827</v>
      </c>
      <c r="B2001"/>
      <c r="C2001" t="str">
        <f>_xlfn.IFNA(VLOOKUP(CONCATENATE($A2001,"|","PI"),'Compare PI to Roll'!$A:$D,4,FALSE),"")</f>
        <v>PI</v>
      </c>
      <c r="D2001" t="str">
        <f>_xlfn.IFNA(VLOOKUP(CONCATENATE($A2001,"|","PI"),'Compare PI to Roll'!$A:$D,4,FALSE),"")</f>
        <v>PI</v>
      </c>
      <c r="E2001" t="str">
        <f>_xlfn.IFNA(VLOOKUP(CONCATENATE($A2001,"|","ROLL"),'Compare PI to Roll'!$A:$D,4,FALSE),"")</f>
        <v/>
      </c>
      <c r="F2001" t="str">
        <f>_xlfn.IFNA(VLOOKUP(CONCATENATE($A2001,"|","ROLL"),'Compare PI to Roll'!$A:$D,4,FALSE),"")</f>
        <v/>
      </c>
      <c r="G2001" t="str">
        <f t="shared" si="31"/>
        <v>1|1|0|0</v>
      </c>
      <c r="H2001" t="str">
        <f>_xlfn.IFNA(VLOOKUP(K2001,'Tables to Map'!A:B,2,FALSE),"")</f>
        <v/>
      </c>
      <c r="I2001" t="s">
        <v>8</v>
      </c>
      <c r="J2001" t="s">
        <v>9</v>
      </c>
      <c r="K2001" t="s">
        <v>287</v>
      </c>
      <c r="L2001" t="s">
        <v>334</v>
      </c>
      <c r="M2001">
        <v>32</v>
      </c>
      <c r="N2001" t="s">
        <v>1603</v>
      </c>
      <c r="O2001" t="s">
        <v>2636</v>
      </c>
      <c r="P2001" t="s">
        <v>2711</v>
      </c>
      <c r="Q2001" t="s">
        <v>1603</v>
      </c>
      <c r="R2001" t="s">
        <v>1603</v>
      </c>
      <c r="S2001">
        <v>3</v>
      </c>
      <c r="T2001">
        <v>10</v>
      </c>
      <c r="U2001">
        <v>0</v>
      </c>
      <c r="V2001" t="s">
        <v>1603</v>
      </c>
      <c r="W2001" t="s">
        <v>1603</v>
      </c>
      <c r="X2001" t="s">
        <v>1603</v>
      </c>
      <c r="Y2001" t="s">
        <v>1603</v>
      </c>
      <c r="Z2001" t="s">
        <v>1603</v>
      </c>
      <c r="AA2001" t="s">
        <v>1603</v>
      </c>
      <c r="AB2001" t="s">
        <v>1603</v>
      </c>
      <c r="AC2001" t="s">
        <v>1603</v>
      </c>
      <c r="AD2001" t="s">
        <v>1603</v>
      </c>
      <c r="AE2001" t="s">
        <v>1603</v>
      </c>
    </row>
    <row r="2002" spans="1:31" x14ac:dyDescent="0.25">
      <c r="A2002" t="s">
        <v>4828</v>
      </c>
      <c r="B2002"/>
      <c r="C2002" t="str">
        <f>_xlfn.IFNA(VLOOKUP(CONCATENATE($A2002,"|","PI"),'Compare PI to Roll'!$A:$D,4,FALSE),"")</f>
        <v>PI</v>
      </c>
      <c r="D2002" t="str">
        <f>_xlfn.IFNA(VLOOKUP(CONCATENATE($A2002,"|","PI"),'Compare PI to Roll'!$A:$D,4,FALSE),"")</f>
        <v>PI</v>
      </c>
      <c r="E2002" t="str">
        <f>_xlfn.IFNA(VLOOKUP(CONCATENATE($A2002,"|","ROLL"),'Compare PI to Roll'!$A:$D,4,FALSE),"")</f>
        <v/>
      </c>
      <c r="F2002" t="str">
        <f>_xlfn.IFNA(VLOOKUP(CONCATENATE($A2002,"|","ROLL"),'Compare PI to Roll'!$A:$D,4,FALSE),"")</f>
        <v/>
      </c>
      <c r="G2002" t="str">
        <f t="shared" si="31"/>
        <v>1|1|0|0</v>
      </c>
      <c r="H2002" t="str">
        <f>_xlfn.IFNA(VLOOKUP(K2002,'Tables to Map'!A:B,2,FALSE),"")</f>
        <v/>
      </c>
      <c r="I2002" t="s">
        <v>8</v>
      </c>
      <c r="J2002" t="s">
        <v>9</v>
      </c>
      <c r="K2002" t="s">
        <v>287</v>
      </c>
      <c r="L2002" t="s">
        <v>336</v>
      </c>
      <c r="M2002">
        <v>33</v>
      </c>
      <c r="N2002" t="s">
        <v>1603</v>
      </c>
      <c r="O2002" t="s">
        <v>2636</v>
      </c>
      <c r="P2002" t="s">
        <v>2711</v>
      </c>
      <c r="Q2002" t="s">
        <v>1603</v>
      </c>
      <c r="R2002" t="s">
        <v>1603</v>
      </c>
      <c r="S2002">
        <v>3</v>
      </c>
      <c r="T2002">
        <v>10</v>
      </c>
      <c r="U2002">
        <v>0</v>
      </c>
      <c r="V2002" t="s">
        <v>1603</v>
      </c>
      <c r="W2002" t="s">
        <v>1603</v>
      </c>
      <c r="X2002" t="s">
        <v>1603</v>
      </c>
      <c r="Y2002" t="s">
        <v>1603</v>
      </c>
      <c r="Z2002" t="s">
        <v>1603</v>
      </c>
      <c r="AA2002" t="s">
        <v>1603</v>
      </c>
      <c r="AB2002" t="s">
        <v>1603</v>
      </c>
      <c r="AC2002" t="s">
        <v>1603</v>
      </c>
      <c r="AD2002" t="s">
        <v>1603</v>
      </c>
      <c r="AE2002" t="s">
        <v>1603</v>
      </c>
    </row>
    <row r="2003" spans="1:31" x14ac:dyDescent="0.25">
      <c r="A2003" t="s">
        <v>4829</v>
      </c>
      <c r="B2003"/>
      <c r="C2003" t="str">
        <f>_xlfn.IFNA(VLOOKUP(CONCATENATE($A2003,"|","PI"),'Compare PI to Roll'!$A:$D,4,FALSE),"")</f>
        <v>PI</v>
      </c>
      <c r="D2003" t="str">
        <f>_xlfn.IFNA(VLOOKUP(CONCATENATE($A2003,"|","PI"),'Compare PI to Roll'!$A:$D,4,FALSE),"")</f>
        <v>PI</v>
      </c>
      <c r="E2003" t="str">
        <f>_xlfn.IFNA(VLOOKUP(CONCATENATE($A2003,"|","ROLL"),'Compare PI to Roll'!$A:$D,4,FALSE),"")</f>
        <v/>
      </c>
      <c r="F2003" t="str">
        <f>_xlfn.IFNA(VLOOKUP(CONCATENATE($A2003,"|","ROLL"),'Compare PI to Roll'!$A:$D,4,FALSE),"")</f>
        <v/>
      </c>
      <c r="G2003" t="str">
        <f t="shared" si="31"/>
        <v>1|1|0|0</v>
      </c>
      <c r="H2003" t="str">
        <f>_xlfn.IFNA(VLOOKUP(K2003,'Tables to Map'!A:B,2,FALSE),"")</f>
        <v/>
      </c>
      <c r="I2003" t="s">
        <v>8</v>
      </c>
      <c r="J2003" t="s">
        <v>9</v>
      </c>
      <c r="K2003" t="s">
        <v>287</v>
      </c>
      <c r="L2003" t="s">
        <v>338</v>
      </c>
      <c r="M2003">
        <v>34</v>
      </c>
      <c r="N2003" t="s">
        <v>1603</v>
      </c>
      <c r="O2003" t="s">
        <v>2636</v>
      </c>
      <c r="P2003" t="s">
        <v>2632</v>
      </c>
      <c r="Q2003">
        <v>255</v>
      </c>
      <c r="R2003">
        <v>255</v>
      </c>
      <c r="S2003" t="s">
        <v>1603</v>
      </c>
      <c r="T2003" t="s">
        <v>1603</v>
      </c>
      <c r="U2003" t="s">
        <v>1603</v>
      </c>
      <c r="V2003" t="s">
        <v>1603</v>
      </c>
      <c r="W2003" t="s">
        <v>1603</v>
      </c>
      <c r="X2003" t="s">
        <v>1603</v>
      </c>
      <c r="Y2003" t="s">
        <v>2633</v>
      </c>
      <c r="Z2003" t="s">
        <v>1603</v>
      </c>
      <c r="AA2003" t="s">
        <v>1603</v>
      </c>
      <c r="AB2003" t="s">
        <v>2634</v>
      </c>
      <c r="AC2003" t="s">
        <v>1603</v>
      </c>
      <c r="AD2003" t="s">
        <v>1603</v>
      </c>
      <c r="AE2003" t="s">
        <v>1603</v>
      </c>
    </row>
    <row r="2004" spans="1:31" x14ac:dyDescent="0.25">
      <c r="A2004" t="s">
        <v>4830</v>
      </c>
      <c r="B2004"/>
      <c r="C2004" t="str">
        <f>_xlfn.IFNA(VLOOKUP(CONCATENATE($A2004,"|","PI"),'Compare PI to Roll'!$A:$D,4,FALSE),"")</f>
        <v>PI</v>
      </c>
      <c r="D2004" t="str">
        <f>_xlfn.IFNA(VLOOKUP(CONCATENATE($A2004,"|","PI"),'Compare PI to Roll'!$A:$D,4,FALSE),"")</f>
        <v>PI</v>
      </c>
      <c r="E2004" t="str">
        <f>_xlfn.IFNA(VLOOKUP(CONCATENATE($A2004,"|","ROLL"),'Compare PI to Roll'!$A:$D,4,FALSE),"")</f>
        <v/>
      </c>
      <c r="F2004" t="str">
        <f>_xlfn.IFNA(VLOOKUP(CONCATENATE($A2004,"|","ROLL"),'Compare PI to Roll'!$A:$D,4,FALSE),"")</f>
        <v/>
      </c>
      <c r="G2004" t="str">
        <f t="shared" si="31"/>
        <v>1|1|0|0</v>
      </c>
      <c r="H2004" t="str">
        <f>_xlfn.IFNA(VLOOKUP(K2004,'Tables to Map'!A:B,2,FALSE),"")</f>
        <v/>
      </c>
      <c r="I2004" t="s">
        <v>8</v>
      </c>
      <c r="J2004" t="s">
        <v>9</v>
      </c>
      <c r="K2004" t="s">
        <v>287</v>
      </c>
      <c r="L2004" t="s">
        <v>340</v>
      </c>
      <c r="M2004">
        <v>35</v>
      </c>
      <c r="N2004" t="s">
        <v>1603</v>
      </c>
      <c r="O2004" t="s">
        <v>2636</v>
      </c>
      <c r="P2004" t="s">
        <v>2711</v>
      </c>
      <c r="Q2004" t="s">
        <v>1603</v>
      </c>
      <c r="R2004" t="s">
        <v>1603</v>
      </c>
      <c r="S2004">
        <v>3</v>
      </c>
      <c r="T2004">
        <v>10</v>
      </c>
      <c r="U2004">
        <v>0</v>
      </c>
      <c r="V2004" t="s">
        <v>1603</v>
      </c>
      <c r="W2004" t="s">
        <v>1603</v>
      </c>
      <c r="X2004" t="s">
        <v>1603</v>
      </c>
      <c r="Y2004" t="s">
        <v>1603</v>
      </c>
      <c r="Z2004" t="s">
        <v>1603</v>
      </c>
      <c r="AA2004" t="s">
        <v>1603</v>
      </c>
      <c r="AB2004" t="s">
        <v>1603</v>
      </c>
      <c r="AC2004" t="s">
        <v>1603</v>
      </c>
      <c r="AD2004" t="s">
        <v>1603</v>
      </c>
      <c r="AE2004" t="s">
        <v>1603</v>
      </c>
    </row>
    <row r="2005" spans="1:31" x14ac:dyDescent="0.25">
      <c r="A2005" t="s">
        <v>4831</v>
      </c>
      <c r="B2005"/>
      <c r="C2005" t="str">
        <f>_xlfn.IFNA(VLOOKUP(CONCATENATE($A2005,"|","PI"),'Compare PI to Roll'!$A:$D,4,FALSE),"")</f>
        <v>PI</v>
      </c>
      <c r="D2005" t="str">
        <f>_xlfn.IFNA(VLOOKUP(CONCATENATE($A2005,"|","PI"),'Compare PI to Roll'!$A:$D,4,FALSE),"")</f>
        <v>PI</v>
      </c>
      <c r="E2005" t="str">
        <f>_xlfn.IFNA(VLOOKUP(CONCATENATE($A2005,"|","ROLL"),'Compare PI to Roll'!$A:$D,4,FALSE),"")</f>
        <v/>
      </c>
      <c r="F2005" t="str">
        <f>_xlfn.IFNA(VLOOKUP(CONCATENATE($A2005,"|","ROLL"),'Compare PI to Roll'!$A:$D,4,FALSE),"")</f>
        <v/>
      </c>
      <c r="G2005" t="str">
        <f t="shared" si="31"/>
        <v>1|1|0|0</v>
      </c>
      <c r="H2005" t="str">
        <f>_xlfn.IFNA(VLOOKUP(K2005,'Tables to Map'!A:B,2,FALSE),"")</f>
        <v/>
      </c>
      <c r="I2005" t="s">
        <v>8</v>
      </c>
      <c r="J2005" t="s">
        <v>9</v>
      </c>
      <c r="K2005" t="s">
        <v>287</v>
      </c>
      <c r="L2005" t="s">
        <v>342</v>
      </c>
      <c r="M2005">
        <v>36</v>
      </c>
      <c r="N2005" t="s">
        <v>1603</v>
      </c>
      <c r="O2005" t="s">
        <v>2636</v>
      </c>
      <c r="P2005" t="s">
        <v>2632</v>
      </c>
      <c r="Q2005">
        <v>255</v>
      </c>
      <c r="R2005">
        <v>255</v>
      </c>
      <c r="S2005" t="s">
        <v>1603</v>
      </c>
      <c r="T2005" t="s">
        <v>1603</v>
      </c>
      <c r="U2005" t="s">
        <v>1603</v>
      </c>
      <c r="V2005" t="s">
        <v>1603</v>
      </c>
      <c r="W2005" t="s">
        <v>1603</v>
      </c>
      <c r="X2005" t="s">
        <v>1603</v>
      </c>
      <c r="Y2005" t="s">
        <v>2633</v>
      </c>
      <c r="Z2005" t="s">
        <v>1603</v>
      </c>
      <c r="AA2005" t="s">
        <v>1603</v>
      </c>
      <c r="AB2005" t="s">
        <v>2634</v>
      </c>
      <c r="AC2005" t="s">
        <v>1603</v>
      </c>
      <c r="AD2005" t="s">
        <v>1603</v>
      </c>
      <c r="AE2005" t="s">
        <v>1603</v>
      </c>
    </row>
    <row r="2006" spans="1:31" x14ac:dyDescent="0.25">
      <c r="A2006" t="s">
        <v>4832</v>
      </c>
      <c r="B2006"/>
      <c r="C2006" t="str">
        <f>_xlfn.IFNA(VLOOKUP(CONCATENATE($A2006,"|","PI"),'Compare PI to Roll'!$A:$D,4,FALSE),"")</f>
        <v>PI</v>
      </c>
      <c r="D2006" t="str">
        <f>_xlfn.IFNA(VLOOKUP(CONCATENATE($A2006,"|","PI"),'Compare PI to Roll'!$A:$D,4,FALSE),"")</f>
        <v>PI</v>
      </c>
      <c r="E2006" t="str">
        <f>_xlfn.IFNA(VLOOKUP(CONCATENATE($A2006,"|","ROLL"),'Compare PI to Roll'!$A:$D,4,FALSE),"")</f>
        <v/>
      </c>
      <c r="F2006" t="str">
        <f>_xlfn.IFNA(VLOOKUP(CONCATENATE($A2006,"|","ROLL"),'Compare PI to Roll'!$A:$D,4,FALSE),"")</f>
        <v/>
      </c>
      <c r="G2006" t="str">
        <f t="shared" si="31"/>
        <v>1|1|0|0</v>
      </c>
      <c r="H2006" t="str">
        <f>_xlfn.IFNA(VLOOKUP(K2006,'Tables to Map'!A:B,2,FALSE),"")</f>
        <v/>
      </c>
      <c r="I2006" t="s">
        <v>8</v>
      </c>
      <c r="J2006" t="s">
        <v>9</v>
      </c>
      <c r="K2006" t="s">
        <v>287</v>
      </c>
      <c r="L2006" t="s">
        <v>344</v>
      </c>
      <c r="M2006">
        <v>37</v>
      </c>
      <c r="N2006" t="s">
        <v>1603</v>
      </c>
      <c r="O2006" t="s">
        <v>2636</v>
      </c>
      <c r="P2006" t="s">
        <v>2632</v>
      </c>
      <c r="Q2006">
        <v>255</v>
      </c>
      <c r="R2006">
        <v>255</v>
      </c>
      <c r="S2006" t="s">
        <v>1603</v>
      </c>
      <c r="T2006" t="s">
        <v>1603</v>
      </c>
      <c r="U2006" t="s">
        <v>1603</v>
      </c>
      <c r="V2006" t="s">
        <v>1603</v>
      </c>
      <c r="W2006" t="s">
        <v>1603</v>
      </c>
      <c r="X2006" t="s">
        <v>1603</v>
      </c>
      <c r="Y2006" t="s">
        <v>2633</v>
      </c>
      <c r="Z2006" t="s">
        <v>1603</v>
      </c>
      <c r="AA2006" t="s">
        <v>1603</v>
      </c>
      <c r="AB2006" t="s">
        <v>2634</v>
      </c>
      <c r="AC2006" t="s">
        <v>1603</v>
      </c>
      <c r="AD2006" t="s">
        <v>1603</v>
      </c>
      <c r="AE2006" t="s">
        <v>1603</v>
      </c>
    </row>
    <row r="2007" spans="1:31" x14ac:dyDescent="0.25">
      <c r="A2007" t="s">
        <v>4833</v>
      </c>
      <c r="B2007"/>
      <c r="C2007" t="str">
        <f>_xlfn.IFNA(VLOOKUP(CONCATENATE($A2007,"|","PI"),'Compare PI to Roll'!$A:$D,4,FALSE),"")</f>
        <v>PI</v>
      </c>
      <c r="D2007" t="str">
        <f>_xlfn.IFNA(VLOOKUP(CONCATENATE($A2007,"|","PI"),'Compare PI to Roll'!$A:$D,4,FALSE),"")</f>
        <v>PI</v>
      </c>
      <c r="E2007" t="str">
        <f>_xlfn.IFNA(VLOOKUP(CONCATENATE($A2007,"|","ROLL"),'Compare PI to Roll'!$A:$D,4,FALSE),"")</f>
        <v/>
      </c>
      <c r="F2007" t="str">
        <f>_xlfn.IFNA(VLOOKUP(CONCATENATE($A2007,"|","ROLL"),'Compare PI to Roll'!$A:$D,4,FALSE),"")</f>
        <v/>
      </c>
      <c r="G2007" t="str">
        <f t="shared" si="31"/>
        <v>1|1|0|0</v>
      </c>
      <c r="H2007" t="str">
        <f>_xlfn.IFNA(VLOOKUP(K2007,'Tables to Map'!A:B,2,FALSE),"")</f>
        <v/>
      </c>
      <c r="I2007" t="s">
        <v>8</v>
      </c>
      <c r="J2007" t="s">
        <v>9</v>
      </c>
      <c r="K2007" t="s">
        <v>287</v>
      </c>
      <c r="L2007" t="s">
        <v>346</v>
      </c>
      <c r="M2007">
        <v>38</v>
      </c>
      <c r="N2007" t="s">
        <v>1603</v>
      </c>
      <c r="O2007" t="s">
        <v>2636</v>
      </c>
      <c r="P2007" t="s">
        <v>2632</v>
      </c>
      <c r="Q2007">
        <v>255</v>
      </c>
      <c r="R2007">
        <v>255</v>
      </c>
      <c r="S2007" t="s">
        <v>1603</v>
      </c>
      <c r="T2007" t="s">
        <v>1603</v>
      </c>
      <c r="U2007" t="s">
        <v>1603</v>
      </c>
      <c r="V2007" t="s">
        <v>1603</v>
      </c>
      <c r="W2007" t="s">
        <v>1603</v>
      </c>
      <c r="X2007" t="s">
        <v>1603</v>
      </c>
      <c r="Y2007" t="s">
        <v>2633</v>
      </c>
      <c r="Z2007" t="s">
        <v>1603</v>
      </c>
      <c r="AA2007" t="s">
        <v>1603</v>
      </c>
      <c r="AB2007" t="s">
        <v>2634</v>
      </c>
      <c r="AC2007" t="s">
        <v>1603</v>
      </c>
      <c r="AD2007" t="s">
        <v>1603</v>
      </c>
      <c r="AE2007" t="s">
        <v>1603</v>
      </c>
    </row>
    <row r="2008" spans="1:31" x14ac:dyDescent="0.25">
      <c r="A2008" t="s">
        <v>4834</v>
      </c>
      <c r="B2008"/>
      <c r="C2008" t="str">
        <f>_xlfn.IFNA(VLOOKUP(CONCATENATE($A2008,"|","PI"),'Compare PI to Roll'!$A:$D,4,FALSE),"")</f>
        <v>PI</v>
      </c>
      <c r="D2008" t="str">
        <f>_xlfn.IFNA(VLOOKUP(CONCATENATE($A2008,"|","PI"),'Compare PI to Roll'!$A:$D,4,FALSE),"")</f>
        <v>PI</v>
      </c>
      <c r="E2008" t="str">
        <f>_xlfn.IFNA(VLOOKUP(CONCATENATE($A2008,"|","ROLL"),'Compare PI to Roll'!$A:$D,4,FALSE),"")</f>
        <v/>
      </c>
      <c r="F2008" t="str">
        <f>_xlfn.IFNA(VLOOKUP(CONCATENATE($A2008,"|","ROLL"),'Compare PI to Roll'!$A:$D,4,FALSE),"")</f>
        <v/>
      </c>
      <c r="G2008" t="str">
        <f t="shared" si="31"/>
        <v>1|1|0|0</v>
      </c>
      <c r="H2008" t="str">
        <f>_xlfn.IFNA(VLOOKUP(K2008,'Tables to Map'!A:B,2,FALSE),"")</f>
        <v/>
      </c>
      <c r="I2008" t="s">
        <v>8</v>
      </c>
      <c r="J2008" t="s">
        <v>9</v>
      </c>
      <c r="K2008" t="s">
        <v>287</v>
      </c>
      <c r="L2008" t="s">
        <v>348</v>
      </c>
      <c r="M2008">
        <v>39</v>
      </c>
      <c r="N2008" t="s">
        <v>1603</v>
      </c>
      <c r="O2008" t="s">
        <v>2636</v>
      </c>
      <c r="P2008" t="s">
        <v>2632</v>
      </c>
      <c r="Q2008">
        <v>255</v>
      </c>
      <c r="R2008">
        <v>255</v>
      </c>
      <c r="S2008" t="s">
        <v>1603</v>
      </c>
      <c r="T2008" t="s">
        <v>1603</v>
      </c>
      <c r="U2008" t="s">
        <v>1603</v>
      </c>
      <c r="V2008" t="s">
        <v>1603</v>
      </c>
      <c r="W2008" t="s">
        <v>1603</v>
      </c>
      <c r="X2008" t="s">
        <v>1603</v>
      </c>
      <c r="Y2008" t="s">
        <v>2633</v>
      </c>
      <c r="Z2008" t="s">
        <v>1603</v>
      </c>
      <c r="AA2008" t="s">
        <v>1603</v>
      </c>
      <c r="AB2008" t="s">
        <v>2634</v>
      </c>
      <c r="AC2008" t="s">
        <v>1603</v>
      </c>
      <c r="AD2008" t="s">
        <v>1603</v>
      </c>
      <c r="AE2008" t="s">
        <v>1603</v>
      </c>
    </row>
    <row r="2009" spans="1:31" x14ac:dyDescent="0.25">
      <c r="A2009" t="s">
        <v>4835</v>
      </c>
      <c r="B2009"/>
      <c r="C2009" t="str">
        <f>_xlfn.IFNA(VLOOKUP(CONCATENATE($A2009,"|","PI"),'Compare PI to Roll'!$A:$D,4,FALSE),"")</f>
        <v>PI</v>
      </c>
      <c r="D2009" t="str">
        <f>_xlfn.IFNA(VLOOKUP(CONCATENATE($A2009,"|","PI"),'Compare PI to Roll'!$A:$D,4,FALSE),"")</f>
        <v>PI</v>
      </c>
      <c r="E2009" t="str">
        <f>_xlfn.IFNA(VLOOKUP(CONCATENATE($A2009,"|","ROLL"),'Compare PI to Roll'!$A:$D,4,FALSE),"")</f>
        <v/>
      </c>
      <c r="F2009" t="str">
        <f>_xlfn.IFNA(VLOOKUP(CONCATENATE($A2009,"|","ROLL"),'Compare PI to Roll'!$A:$D,4,FALSE),"")</f>
        <v/>
      </c>
      <c r="G2009" t="str">
        <f t="shared" si="31"/>
        <v>1|1|0|0</v>
      </c>
      <c r="H2009" t="str">
        <f>_xlfn.IFNA(VLOOKUP(K2009,'Tables to Map'!A:B,2,FALSE),"")</f>
        <v/>
      </c>
      <c r="I2009" t="s">
        <v>8</v>
      </c>
      <c r="J2009" t="s">
        <v>9</v>
      </c>
      <c r="K2009" t="s">
        <v>287</v>
      </c>
      <c r="L2009" t="s">
        <v>350</v>
      </c>
      <c r="M2009">
        <v>40</v>
      </c>
      <c r="N2009" t="s">
        <v>1603</v>
      </c>
      <c r="O2009" t="s">
        <v>2636</v>
      </c>
      <c r="P2009" t="s">
        <v>2632</v>
      </c>
      <c r="Q2009">
        <v>255</v>
      </c>
      <c r="R2009">
        <v>255</v>
      </c>
      <c r="S2009" t="s">
        <v>1603</v>
      </c>
      <c r="T2009" t="s">
        <v>1603</v>
      </c>
      <c r="U2009" t="s">
        <v>1603</v>
      </c>
      <c r="V2009" t="s">
        <v>1603</v>
      </c>
      <c r="W2009" t="s">
        <v>1603</v>
      </c>
      <c r="X2009" t="s">
        <v>1603</v>
      </c>
      <c r="Y2009" t="s">
        <v>2633</v>
      </c>
      <c r="Z2009" t="s">
        <v>1603</v>
      </c>
      <c r="AA2009" t="s">
        <v>1603</v>
      </c>
      <c r="AB2009" t="s">
        <v>2634</v>
      </c>
      <c r="AC2009" t="s">
        <v>1603</v>
      </c>
      <c r="AD2009" t="s">
        <v>1603</v>
      </c>
      <c r="AE2009" t="s">
        <v>1603</v>
      </c>
    </row>
    <row r="2010" spans="1:31" x14ac:dyDescent="0.25">
      <c r="A2010" t="s">
        <v>4836</v>
      </c>
      <c r="B2010"/>
      <c r="C2010" t="str">
        <f>_xlfn.IFNA(VLOOKUP(CONCATENATE($A2010,"|","PI"),'Compare PI to Roll'!$A:$D,4,FALSE),"")</f>
        <v>PI</v>
      </c>
      <c r="D2010" t="str">
        <f>_xlfn.IFNA(VLOOKUP(CONCATENATE($A2010,"|","PI"),'Compare PI to Roll'!$A:$D,4,FALSE),"")</f>
        <v>PI</v>
      </c>
      <c r="E2010" t="str">
        <f>_xlfn.IFNA(VLOOKUP(CONCATENATE($A2010,"|","ROLL"),'Compare PI to Roll'!$A:$D,4,FALSE),"")</f>
        <v/>
      </c>
      <c r="F2010" t="str">
        <f>_xlfn.IFNA(VLOOKUP(CONCATENATE($A2010,"|","ROLL"),'Compare PI to Roll'!$A:$D,4,FALSE),"")</f>
        <v/>
      </c>
      <c r="G2010" t="str">
        <f t="shared" si="31"/>
        <v>1|1|0|0</v>
      </c>
      <c r="H2010" t="str">
        <f>_xlfn.IFNA(VLOOKUP(K2010,'Tables to Map'!A:B,2,FALSE),"")</f>
        <v/>
      </c>
      <c r="I2010" t="s">
        <v>8</v>
      </c>
      <c r="J2010" t="s">
        <v>9</v>
      </c>
      <c r="K2010" t="s">
        <v>287</v>
      </c>
      <c r="L2010" t="s">
        <v>352</v>
      </c>
      <c r="M2010">
        <v>41</v>
      </c>
      <c r="N2010" t="s">
        <v>1603</v>
      </c>
      <c r="O2010" t="s">
        <v>2636</v>
      </c>
      <c r="P2010" t="s">
        <v>2632</v>
      </c>
      <c r="Q2010">
        <v>255</v>
      </c>
      <c r="R2010">
        <v>255</v>
      </c>
      <c r="S2010" t="s">
        <v>1603</v>
      </c>
      <c r="T2010" t="s">
        <v>1603</v>
      </c>
      <c r="U2010" t="s">
        <v>1603</v>
      </c>
      <c r="V2010" t="s">
        <v>1603</v>
      </c>
      <c r="W2010" t="s">
        <v>1603</v>
      </c>
      <c r="X2010" t="s">
        <v>1603</v>
      </c>
      <c r="Y2010" t="s">
        <v>2633</v>
      </c>
      <c r="Z2010" t="s">
        <v>1603</v>
      </c>
      <c r="AA2010" t="s">
        <v>1603</v>
      </c>
      <c r="AB2010" t="s">
        <v>2634</v>
      </c>
      <c r="AC2010" t="s">
        <v>1603</v>
      </c>
      <c r="AD2010" t="s">
        <v>1603</v>
      </c>
      <c r="AE2010" t="s">
        <v>1603</v>
      </c>
    </row>
    <row r="2011" spans="1:31" x14ac:dyDescent="0.25">
      <c r="A2011" t="s">
        <v>4837</v>
      </c>
      <c r="B2011"/>
      <c r="C2011" t="str">
        <f>_xlfn.IFNA(VLOOKUP(CONCATENATE($A2011,"|","PI"),'Compare PI to Roll'!$A:$D,4,FALSE),"")</f>
        <v>PI</v>
      </c>
      <c r="D2011" t="str">
        <f>_xlfn.IFNA(VLOOKUP(CONCATENATE($A2011,"|","PI"),'Compare PI to Roll'!$A:$D,4,FALSE),"")</f>
        <v>PI</v>
      </c>
      <c r="E2011" t="str">
        <f>_xlfn.IFNA(VLOOKUP(CONCATENATE($A2011,"|","ROLL"),'Compare PI to Roll'!$A:$D,4,FALSE),"")</f>
        <v/>
      </c>
      <c r="F2011" t="str">
        <f>_xlfn.IFNA(VLOOKUP(CONCATENATE($A2011,"|","ROLL"),'Compare PI to Roll'!$A:$D,4,FALSE),"")</f>
        <v/>
      </c>
      <c r="G2011" t="str">
        <f t="shared" si="31"/>
        <v>1|1|0|0</v>
      </c>
      <c r="H2011" t="str">
        <f>_xlfn.IFNA(VLOOKUP(K2011,'Tables to Map'!A:B,2,FALSE),"")</f>
        <v/>
      </c>
      <c r="I2011" t="s">
        <v>8</v>
      </c>
      <c r="J2011" t="s">
        <v>9</v>
      </c>
      <c r="K2011" t="s">
        <v>287</v>
      </c>
      <c r="L2011" t="s">
        <v>353</v>
      </c>
      <c r="M2011">
        <v>42</v>
      </c>
      <c r="N2011" t="s">
        <v>1603</v>
      </c>
      <c r="O2011" t="s">
        <v>2636</v>
      </c>
      <c r="P2011" t="s">
        <v>2632</v>
      </c>
      <c r="Q2011">
        <v>255</v>
      </c>
      <c r="R2011">
        <v>255</v>
      </c>
      <c r="S2011" t="s">
        <v>1603</v>
      </c>
      <c r="T2011" t="s">
        <v>1603</v>
      </c>
      <c r="U2011" t="s">
        <v>1603</v>
      </c>
      <c r="V2011" t="s">
        <v>1603</v>
      </c>
      <c r="W2011" t="s">
        <v>1603</v>
      </c>
      <c r="X2011" t="s">
        <v>1603</v>
      </c>
      <c r="Y2011" t="s">
        <v>2633</v>
      </c>
      <c r="Z2011" t="s">
        <v>1603</v>
      </c>
      <c r="AA2011" t="s">
        <v>1603</v>
      </c>
      <c r="AB2011" t="s">
        <v>2634</v>
      </c>
      <c r="AC2011" t="s">
        <v>1603</v>
      </c>
      <c r="AD2011" t="s">
        <v>1603</v>
      </c>
      <c r="AE2011" t="s">
        <v>1603</v>
      </c>
    </row>
    <row r="2012" spans="1:31" x14ac:dyDescent="0.25">
      <c r="A2012" t="s">
        <v>4838</v>
      </c>
      <c r="B2012"/>
      <c r="C2012" t="str">
        <f>_xlfn.IFNA(VLOOKUP(CONCATENATE($A2012,"|","PI"),'Compare PI to Roll'!$A:$D,4,FALSE),"")</f>
        <v>PI</v>
      </c>
      <c r="D2012" t="str">
        <f>_xlfn.IFNA(VLOOKUP(CONCATENATE($A2012,"|","PI"),'Compare PI to Roll'!$A:$D,4,FALSE),"")</f>
        <v>PI</v>
      </c>
      <c r="E2012" t="str">
        <f>_xlfn.IFNA(VLOOKUP(CONCATENATE($A2012,"|","ROLL"),'Compare PI to Roll'!$A:$D,4,FALSE),"")</f>
        <v/>
      </c>
      <c r="F2012" t="str">
        <f>_xlfn.IFNA(VLOOKUP(CONCATENATE($A2012,"|","ROLL"),'Compare PI to Roll'!$A:$D,4,FALSE),"")</f>
        <v/>
      </c>
      <c r="G2012" t="str">
        <f t="shared" si="31"/>
        <v>1|1|0|0</v>
      </c>
      <c r="H2012" t="str">
        <f>_xlfn.IFNA(VLOOKUP(K2012,'Tables to Map'!A:B,2,FALSE),"")</f>
        <v/>
      </c>
      <c r="I2012" t="s">
        <v>8</v>
      </c>
      <c r="J2012" t="s">
        <v>9</v>
      </c>
      <c r="K2012" t="s">
        <v>287</v>
      </c>
      <c r="L2012" t="s">
        <v>355</v>
      </c>
      <c r="M2012">
        <v>43</v>
      </c>
      <c r="N2012" t="s">
        <v>1603</v>
      </c>
      <c r="O2012" t="s">
        <v>2636</v>
      </c>
      <c r="P2012" t="s">
        <v>2632</v>
      </c>
      <c r="Q2012">
        <v>255</v>
      </c>
      <c r="R2012">
        <v>255</v>
      </c>
      <c r="S2012" t="s">
        <v>1603</v>
      </c>
      <c r="T2012" t="s">
        <v>1603</v>
      </c>
      <c r="U2012" t="s">
        <v>1603</v>
      </c>
      <c r="V2012" t="s">
        <v>1603</v>
      </c>
      <c r="W2012" t="s">
        <v>1603</v>
      </c>
      <c r="X2012" t="s">
        <v>1603</v>
      </c>
      <c r="Y2012" t="s">
        <v>2633</v>
      </c>
      <c r="Z2012" t="s">
        <v>1603</v>
      </c>
      <c r="AA2012" t="s">
        <v>1603</v>
      </c>
      <c r="AB2012" t="s">
        <v>2634</v>
      </c>
      <c r="AC2012" t="s">
        <v>1603</v>
      </c>
      <c r="AD2012" t="s">
        <v>1603</v>
      </c>
      <c r="AE2012" t="s">
        <v>1603</v>
      </c>
    </row>
    <row r="2013" spans="1:31" x14ac:dyDescent="0.25">
      <c r="A2013" t="s">
        <v>4839</v>
      </c>
      <c r="B2013"/>
      <c r="C2013" t="str">
        <f>_xlfn.IFNA(VLOOKUP(CONCATENATE($A2013,"|","PI"),'Compare PI to Roll'!$A:$D,4,FALSE),"")</f>
        <v>PI</v>
      </c>
      <c r="D2013" t="str">
        <f>_xlfn.IFNA(VLOOKUP(CONCATENATE($A2013,"|","PI"),'Compare PI to Roll'!$A:$D,4,FALSE),"")</f>
        <v>PI</v>
      </c>
      <c r="E2013" t="str">
        <f>_xlfn.IFNA(VLOOKUP(CONCATENATE($A2013,"|","ROLL"),'Compare PI to Roll'!$A:$D,4,FALSE),"")</f>
        <v/>
      </c>
      <c r="F2013" t="str">
        <f>_xlfn.IFNA(VLOOKUP(CONCATENATE($A2013,"|","ROLL"),'Compare PI to Roll'!$A:$D,4,FALSE),"")</f>
        <v/>
      </c>
      <c r="G2013" t="str">
        <f t="shared" si="31"/>
        <v>1|1|0|0</v>
      </c>
      <c r="H2013" t="str">
        <f>_xlfn.IFNA(VLOOKUP(K2013,'Tables to Map'!A:B,2,FALSE),"")</f>
        <v/>
      </c>
      <c r="I2013" t="s">
        <v>8</v>
      </c>
      <c r="J2013" t="s">
        <v>9</v>
      </c>
      <c r="K2013" t="s">
        <v>287</v>
      </c>
      <c r="L2013" t="s">
        <v>357</v>
      </c>
      <c r="M2013">
        <v>44</v>
      </c>
      <c r="N2013" t="s">
        <v>1603</v>
      </c>
      <c r="O2013" t="s">
        <v>2636</v>
      </c>
      <c r="P2013" t="s">
        <v>2644</v>
      </c>
      <c r="Q2013" t="s">
        <v>1603</v>
      </c>
      <c r="R2013" t="s">
        <v>1603</v>
      </c>
      <c r="S2013" t="s">
        <v>1603</v>
      </c>
      <c r="T2013" t="s">
        <v>1603</v>
      </c>
      <c r="U2013" t="s">
        <v>1603</v>
      </c>
      <c r="V2013">
        <v>7</v>
      </c>
      <c r="W2013" t="s">
        <v>1603</v>
      </c>
      <c r="X2013" t="s">
        <v>1603</v>
      </c>
      <c r="Y2013" t="s">
        <v>1603</v>
      </c>
      <c r="Z2013" t="s">
        <v>1603</v>
      </c>
      <c r="AA2013" t="s">
        <v>1603</v>
      </c>
      <c r="AB2013" t="s">
        <v>1603</v>
      </c>
      <c r="AC2013" t="s">
        <v>1603</v>
      </c>
      <c r="AD2013" t="s">
        <v>1603</v>
      </c>
      <c r="AE2013" t="s">
        <v>1603</v>
      </c>
    </row>
    <row r="2014" spans="1:31" x14ac:dyDescent="0.25">
      <c r="A2014" t="s">
        <v>4840</v>
      </c>
      <c r="B2014"/>
      <c r="C2014" t="str">
        <f>_xlfn.IFNA(VLOOKUP(CONCATENATE($A2014,"|","PI"),'Compare PI to Roll'!$A:$D,4,FALSE),"")</f>
        <v>PI</v>
      </c>
      <c r="D2014" t="str">
        <f>_xlfn.IFNA(VLOOKUP(CONCATENATE($A2014,"|","PI"),'Compare PI to Roll'!$A:$D,4,FALSE),"")</f>
        <v>PI</v>
      </c>
      <c r="E2014" t="str">
        <f>_xlfn.IFNA(VLOOKUP(CONCATENATE($A2014,"|","ROLL"),'Compare PI to Roll'!$A:$D,4,FALSE),"")</f>
        <v/>
      </c>
      <c r="F2014" t="str">
        <f>_xlfn.IFNA(VLOOKUP(CONCATENATE($A2014,"|","ROLL"),'Compare PI to Roll'!$A:$D,4,FALSE),"")</f>
        <v/>
      </c>
      <c r="G2014" t="str">
        <f t="shared" si="31"/>
        <v>1|1|0|0</v>
      </c>
      <c r="H2014" t="str">
        <f>_xlfn.IFNA(VLOOKUP(K2014,'Tables to Map'!A:B,2,FALSE),"")</f>
        <v/>
      </c>
      <c r="I2014" t="s">
        <v>8</v>
      </c>
      <c r="J2014" t="s">
        <v>9</v>
      </c>
      <c r="K2014" t="s">
        <v>287</v>
      </c>
      <c r="L2014" t="s">
        <v>359</v>
      </c>
      <c r="M2014">
        <v>45</v>
      </c>
      <c r="N2014" t="s">
        <v>1603</v>
      </c>
      <c r="O2014" t="s">
        <v>2636</v>
      </c>
      <c r="P2014" t="s">
        <v>2711</v>
      </c>
      <c r="Q2014" t="s">
        <v>1603</v>
      </c>
      <c r="R2014" t="s">
        <v>1603</v>
      </c>
      <c r="S2014">
        <v>3</v>
      </c>
      <c r="T2014">
        <v>10</v>
      </c>
      <c r="U2014">
        <v>2</v>
      </c>
      <c r="V2014" t="s">
        <v>1603</v>
      </c>
      <c r="W2014" t="s">
        <v>1603</v>
      </c>
      <c r="X2014" t="s">
        <v>1603</v>
      </c>
      <c r="Y2014" t="s">
        <v>1603</v>
      </c>
      <c r="Z2014" t="s">
        <v>1603</v>
      </c>
      <c r="AA2014" t="s">
        <v>1603</v>
      </c>
      <c r="AB2014" t="s">
        <v>1603</v>
      </c>
      <c r="AC2014" t="s">
        <v>1603</v>
      </c>
      <c r="AD2014" t="s">
        <v>1603</v>
      </c>
      <c r="AE2014" t="s">
        <v>1603</v>
      </c>
    </row>
    <row r="2015" spans="1:31" x14ac:dyDescent="0.25">
      <c r="A2015" t="s">
        <v>4841</v>
      </c>
      <c r="B2015"/>
      <c r="C2015" t="str">
        <f>_xlfn.IFNA(VLOOKUP(CONCATENATE($A2015,"|","PI"),'Compare PI to Roll'!$A:$D,4,FALSE),"")</f>
        <v>PI</v>
      </c>
      <c r="D2015" t="str">
        <f>_xlfn.IFNA(VLOOKUP(CONCATENATE($A2015,"|","PI"),'Compare PI to Roll'!$A:$D,4,FALSE),"")</f>
        <v>PI</v>
      </c>
      <c r="E2015" t="str">
        <f>_xlfn.IFNA(VLOOKUP(CONCATENATE($A2015,"|","ROLL"),'Compare PI to Roll'!$A:$D,4,FALSE),"")</f>
        <v/>
      </c>
      <c r="F2015" t="str">
        <f>_xlfn.IFNA(VLOOKUP(CONCATENATE($A2015,"|","ROLL"),'Compare PI to Roll'!$A:$D,4,FALSE),"")</f>
        <v/>
      </c>
      <c r="G2015" t="str">
        <f t="shared" si="31"/>
        <v>1|1|0|0</v>
      </c>
      <c r="H2015" t="str">
        <f>_xlfn.IFNA(VLOOKUP(K2015,'Tables to Map'!A:B,2,FALSE),"")</f>
        <v/>
      </c>
      <c r="I2015" t="s">
        <v>8</v>
      </c>
      <c r="J2015" t="s">
        <v>9</v>
      </c>
      <c r="K2015" t="s">
        <v>287</v>
      </c>
      <c r="L2015" t="s">
        <v>361</v>
      </c>
      <c r="M2015">
        <v>46</v>
      </c>
      <c r="N2015" t="s">
        <v>1603</v>
      </c>
      <c r="O2015" t="s">
        <v>2636</v>
      </c>
      <c r="P2015" t="s">
        <v>2632</v>
      </c>
      <c r="Q2015">
        <v>255</v>
      </c>
      <c r="R2015">
        <v>255</v>
      </c>
      <c r="S2015" t="s">
        <v>1603</v>
      </c>
      <c r="T2015" t="s">
        <v>1603</v>
      </c>
      <c r="U2015" t="s">
        <v>1603</v>
      </c>
      <c r="V2015" t="s">
        <v>1603</v>
      </c>
      <c r="W2015" t="s">
        <v>1603</v>
      </c>
      <c r="X2015" t="s">
        <v>1603</v>
      </c>
      <c r="Y2015" t="s">
        <v>2633</v>
      </c>
      <c r="Z2015" t="s">
        <v>1603</v>
      </c>
      <c r="AA2015" t="s">
        <v>1603</v>
      </c>
      <c r="AB2015" t="s">
        <v>2634</v>
      </c>
      <c r="AC2015" t="s">
        <v>1603</v>
      </c>
      <c r="AD2015" t="s">
        <v>1603</v>
      </c>
      <c r="AE2015" t="s">
        <v>1603</v>
      </c>
    </row>
    <row r="2016" spans="1:31" x14ac:dyDescent="0.25">
      <c r="A2016" t="s">
        <v>4842</v>
      </c>
      <c r="B2016"/>
      <c r="C2016" t="str">
        <f>_xlfn.IFNA(VLOOKUP(CONCATENATE($A2016,"|","PI"),'Compare PI to Roll'!$A:$D,4,FALSE),"")</f>
        <v>PI</v>
      </c>
      <c r="D2016" t="str">
        <f>_xlfn.IFNA(VLOOKUP(CONCATENATE($A2016,"|","PI"),'Compare PI to Roll'!$A:$D,4,FALSE),"")</f>
        <v>PI</v>
      </c>
      <c r="E2016" t="str">
        <f>_xlfn.IFNA(VLOOKUP(CONCATENATE($A2016,"|","ROLL"),'Compare PI to Roll'!$A:$D,4,FALSE),"")</f>
        <v/>
      </c>
      <c r="F2016" t="str">
        <f>_xlfn.IFNA(VLOOKUP(CONCATENATE($A2016,"|","ROLL"),'Compare PI to Roll'!$A:$D,4,FALSE),"")</f>
        <v/>
      </c>
      <c r="G2016" t="str">
        <f t="shared" si="31"/>
        <v>1|1|0|0</v>
      </c>
      <c r="H2016" t="str">
        <f>_xlfn.IFNA(VLOOKUP(K2016,'Tables to Map'!A:B,2,FALSE),"")</f>
        <v/>
      </c>
      <c r="I2016" t="s">
        <v>8</v>
      </c>
      <c r="J2016" t="s">
        <v>9</v>
      </c>
      <c r="K2016" t="s">
        <v>287</v>
      </c>
      <c r="L2016" t="s">
        <v>362</v>
      </c>
      <c r="M2016">
        <v>47</v>
      </c>
      <c r="N2016" t="s">
        <v>1603</v>
      </c>
      <c r="O2016" t="s">
        <v>2636</v>
      </c>
      <c r="P2016" t="s">
        <v>2711</v>
      </c>
      <c r="Q2016" t="s">
        <v>1603</v>
      </c>
      <c r="R2016" t="s">
        <v>1603</v>
      </c>
      <c r="S2016">
        <v>3</v>
      </c>
      <c r="T2016">
        <v>10</v>
      </c>
      <c r="U2016">
        <v>0</v>
      </c>
      <c r="V2016" t="s">
        <v>1603</v>
      </c>
      <c r="W2016" t="s">
        <v>1603</v>
      </c>
      <c r="X2016" t="s">
        <v>1603</v>
      </c>
      <c r="Y2016" t="s">
        <v>1603</v>
      </c>
      <c r="Z2016" t="s">
        <v>1603</v>
      </c>
      <c r="AA2016" t="s">
        <v>1603</v>
      </c>
      <c r="AB2016" t="s">
        <v>1603</v>
      </c>
      <c r="AC2016" t="s">
        <v>1603</v>
      </c>
      <c r="AD2016" t="s">
        <v>1603</v>
      </c>
      <c r="AE2016" t="s">
        <v>1603</v>
      </c>
    </row>
    <row r="2017" spans="1:31" x14ac:dyDescent="0.25">
      <c r="A2017" t="s">
        <v>4843</v>
      </c>
      <c r="B2017"/>
      <c r="C2017" t="str">
        <f>_xlfn.IFNA(VLOOKUP(CONCATENATE($A2017,"|","PI"),'Compare PI to Roll'!$A:$D,4,FALSE),"")</f>
        <v>PI</v>
      </c>
      <c r="D2017" t="str">
        <f>_xlfn.IFNA(VLOOKUP(CONCATENATE($A2017,"|","PI"),'Compare PI to Roll'!$A:$D,4,FALSE),"")</f>
        <v>PI</v>
      </c>
      <c r="E2017" t="str">
        <f>_xlfn.IFNA(VLOOKUP(CONCATENATE($A2017,"|","ROLL"),'Compare PI to Roll'!$A:$D,4,FALSE),"")</f>
        <v/>
      </c>
      <c r="F2017" t="str">
        <f>_xlfn.IFNA(VLOOKUP(CONCATENATE($A2017,"|","ROLL"),'Compare PI to Roll'!$A:$D,4,FALSE),"")</f>
        <v/>
      </c>
      <c r="G2017" t="str">
        <f t="shared" si="31"/>
        <v>1|1|0|0</v>
      </c>
      <c r="H2017" t="str">
        <f>_xlfn.IFNA(VLOOKUP(K2017,'Tables to Map'!A:B,2,FALSE),"")</f>
        <v/>
      </c>
      <c r="I2017" t="s">
        <v>8</v>
      </c>
      <c r="J2017" t="s">
        <v>9</v>
      </c>
      <c r="K2017" t="s">
        <v>287</v>
      </c>
      <c r="L2017" t="s">
        <v>364</v>
      </c>
      <c r="M2017">
        <v>48</v>
      </c>
      <c r="N2017" t="s">
        <v>1603</v>
      </c>
      <c r="O2017" t="s">
        <v>2636</v>
      </c>
      <c r="P2017" t="s">
        <v>2711</v>
      </c>
      <c r="Q2017" t="s">
        <v>1603</v>
      </c>
      <c r="R2017" t="s">
        <v>1603</v>
      </c>
      <c r="S2017">
        <v>3</v>
      </c>
      <c r="T2017">
        <v>10</v>
      </c>
      <c r="U2017">
        <v>0</v>
      </c>
      <c r="V2017" t="s">
        <v>1603</v>
      </c>
      <c r="W2017" t="s">
        <v>1603</v>
      </c>
      <c r="X2017" t="s">
        <v>1603</v>
      </c>
      <c r="Y2017" t="s">
        <v>1603</v>
      </c>
      <c r="Z2017" t="s">
        <v>1603</v>
      </c>
      <c r="AA2017" t="s">
        <v>1603</v>
      </c>
      <c r="AB2017" t="s">
        <v>1603</v>
      </c>
      <c r="AC2017" t="s">
        <v>1603</v>
      </c>
      <c r="AD2017" t="s">
        <v>1603</v>
      </c>
      <c r="AE2017" t="s">
        <v>1603</v>
      </c>
    </row>
    <row r="2018" spans="1:31" x14ac:dyDescent="0.25">
      <c r="A2018" t="s">
        <v>4844</v>
      </c>
      <c r="B2018"/>
      <c r="C2018" t="str">
        <f>_xlfn.IFNA(VLOOKUP(CONCATENATE($A2018,"|","PI"),'Compare PI to Roll'!$A:$D,4,FALSE),"")</f>
        <v>PI</v>
      </c>
      <c r="D2018" t="str">
        <f>_xlfn.IFNA(VLOOKUP(CONCATENATE($A2018,"|","PI"),'Compare PI to Roll'!$A:$D,4,FALSE),"")</f>
        <v>PI</v>
      </c>
      <c r="E2018" t="str">
        <f>_xlfn.IFNA(VLOOKUP(CONCATENATE($A2018,"|","ROLL"),'Compare PI to Roll'!$A:$D,4,FALSE),"")</f>
        <v/>
      </c>
      <c r="F2018" t="str">
        <f>_xlfn.IFNA(VLOOKUP(CONCATENATE($A2018,"|","ROLL"),'Compare PI to Roll'!$A:$D,4,FALSE),"")</f>
        <v/>
      </c>
      <c r="G2018" t="str">
        <f t="shared" si="31"/>
        <v>1|1|0|0</v>
      </c>
      <c r="H2018" t="str">
        <f>_xlfn.IFNA(VLOOKUP(K2018,'Tables to Map'!A:B,2,FALSE),"")</f>
        <v/>
      </c>
      <c r="I2018" t="s">
        <v>8</v>
      </c>
      <c r="J2018" t="s">
        <v>9</v>
      </c>
      <c r="K2018" t="s">
        <v>287</v>
      </c>
      <c r="L2018" t="s">
        <v>366</v>
      </c>
      <c r="M2018">
        <v>49</v>
      </c>
      <c r="N2018" t="s">
        <v>1603</v>
      </c>
      <c r="O2018" t="s">
        <v>2636</v>
      </c>
      <c r="P2018" t="s">
        <v>2632</v>
      </c>
      <c r="Q2018">
        <v>255</v>
      </c>
      <c r="R2018">
        <v>255</v>
      </c>
      <c r="S2018" t="s">
        <v>1603</v>
      </c>
      <c r="T2018" t="s">
        <v>1603</v>
      </c>
      <c r="U2018" t="s">
        <v>1603</v>
      </c>
      <c r="V2018" t="s">
        <v>1603</v>
      </c>
      <c r="W2018" t="s">
        <v>1603</v>
      </c>
      <c r="X2018" t="s">
        <v>1603</v>
      </c>
      <c r="Y2018" t="s">
        <v>2633</v>
      </c>
      <c r="Z2018" t="s">
        <v>1603</v>
      </c>
      <c r="AA2018" t="s">
        <v>1603</v>
      </c>
      <c r="AB2018" t="s">
        <v>2634</v>
      </c>
      <c r="AC2018" t="s">
        <v>1603</v>
      </c>
      <c r="AD2018" t="s">
        <v>1603</v>
      </c>
      <c r="AE2018" t="s">
        <v>1603</v>
      </c>
    </row>
    <row r="2019" spans="1:31" x14ac:dyDescent="0.25">
      <c r="A2019" t="s">
        <v>4845</v>
      </c>
      <c r="B2019"/>
      <c r="C2019" t="str">
        <f>_xlfn.IFNA(VLOOKUP(CONCATENATE($A2019,"|","PI"),'Compare PI to Roll'!$A:$D,4,FALSE),"")</f>
        <v>PI</v>
      </c>
      <c r="D2019" t="str">
        <f>_xlfn.IFNA(VLOOKUP(CONCATENATE($A2019,"|","PI"),'Compare PI to Roll'!$A:$D,4,FALSE),"")</f>
        <v>PI</v>
      </c>
      <c r="E2019" t="str">
        <f>_xlfn.IFNA(VLOOKUP(CONCATENATE($A2019,"|","ROLL"),'Compare PI to Roll'!$A:$D,4,FALSE),"")</f>
        <v/>
      </c>
      <c r="F2019" t="str">
        <f>_xlfn.IFNA(VLOOKUP(CONCATENATE($A2019,"|","ROLL"),'Compare PI to Roll'!$A:$D,4,FALSE),"")</f>
        <v/>
      </c>
      <c r="G2019" t="str">
        <f t="shared" si="31"/>
        <v>1|1|0|0</v>
      </c>
      <c r="H2019" t="str">
        <f>_xlfn.IFNA(VLOOKUP(K2019,'Tables to Map'!A:B,2,FALSE),"")</f>
        <v/>
      </c>
      <c r="I2019" t="s">
        <v>8</v>
      </c>
      <c r="J2019" t="s">
        <v>9</v>
      </c>
      <c r="K2019" t="s">
        <v>287</v>
      </c>
      <c r="L2019" t="s">
        <v>368</v>
      </c>
      <c r="M2019">
        <v>50</v>
      </c>
      <c r="N2019" t="s">
        <v>1603</v>
      </c>
      <c r="O2019" t="s">
        <v>2636</v>
      </c>
      <c r="P2019" t="s">
        <v>2711</v>
      </c>
      <c r="Q2019" t="s">
        <v>1603</v>
      </c>
      <c r="R2019" t="s">
        <v>1603</v>
      </c>
      <c r="S2019">
        <v>3</v>
      </c>
      <c r="T2019">
        <v>10</v>
      </c>
      <c r="U2019">
        <v>0</v>
      </c>
      <c r="V2019" t="s">
        <v>1603</v>
      </c>
      <c r="W2019" t="s">
        <v>1603</v>
      </c>
      <c r="X2019" t="s">
        <v>1603</v>
      </c>
      <c r="Y2019" t="s">
        <v>1603</v>
      </c>
      <c r="Z2019" t="s">
        <v>1603</v>
      </c>
      <c r="AA2019" t="s">
        <v>1603</v>
      </c>
      <c r="AB2019" t="s">
        <v>1603</v>
      </c>
      <c r="AC2019" t="s">
        <v>1603</v>
      </c>
      <c r="AD2019" t="s">
        <v>1603</v>
      </c>
      <c r="AE2019" t="s">
        <v>1603</v>
      </c>
    </row>
    <row r="2020" spans="1:31" x14ac:dyDescent="0.25">
      <c r="A2020" t="s">
        <v>4846</v>
      </c>
      <c r="B2020"/>
      <c r="C2020" t="str">
        <f>_xlfn.IFNA(VLOOKUP(CONCATENATE($A2020,"|","PI"),'Compare PI to Roll'!$A:$D,4,FALSE),"")</f>
        <v>PI</v>
      </c>
      <c r="D2020" t="str">
        <f>_xlfn.IFNA(VLOOKUP(CONCATENATE($A2020,"|","PI"),'Compare PI to Roll'!$A:$D,4,FALSE),"")</f>
        <v>PI</v>
      </c>
      <c r="E2020" t="str">
        <f>_xlfn.IFNA(VLOOKUP(CONCATENATE($A2020,"|","ROLL"),'Compare PI to Roll'!$A:$D,4,FALSE),"")</f>
        <v/>
      </c>
      <c r="F2020" t="str">
        <f>_xlfn.IFNA(VLOOKUP(CONCATENATE($A2020,"|","ROLL"),'Compare PI to Roll'!$A:$D,4,FALSE),"")</f>
        <v/>
      </c>
      <c r="G2020" t="str">
        <f t="shared" si="31"/>
        <v>1|1|0|0</v>
      </c>
      <c r="H2020" t="str">
        <f>_xlfn.IFNA(VLOOKUP(K2020,'Tables to Map'!A:B,2,FALSE),"")</f>
        <v/>
      </c>
      <c r="I2020" t="s">
        <v>8</v>
      </c>
      <c r="J2020" t="s">
        <v>9</v>
      </c>
      <c r="K2020" t="s">
        <v>287</v>
      </c>
      <c r="L2020" t="s">
        <v>370</v>
      </c>
      <c r="M2020">
        <v>51</v>
      </c>
      <c r="N2020" t="s">
        <v>1603</v>
      </c>
      <c r="O2020" t="s">
        <v>2636</v>
      </c>
      <c r="P2020" t="s">
        <v>2711</v>
      </c>
      <c r="Q2020" t="s">
        <v>1603</v>
      </c>
      <c r="R2020" t="s">
        <v>1603</v>
      </c>
      <c r="S2020">
        <v>3</v>
      </c>
      <c r="T2020">
        <v>10</v>
      </c>
      <c r="U2020">
        <v>0</v>
      </c>
      <c r="V2020" t="s">
        <v>1603</v>
      </c>
      <c r="W2020" t="s">
        <v>1603</v>
      </c>
      <c r="X2020" t="s">
        <v>1603</v>
      </c>
      <c r="Y2020" t="s">
        <v>1603</v>
      </c>
      <c r="Z2020" t="s">
        <v>1603</v>
      </c>
      <c r="AA2020" t="s">
        <v>1603</v>
      </c>
      <c r="AB2020" t="s">
        <v>1603</v>
      </c>
      <c r="AC2020" t="s">
        <v>1603</v>
      </c>
      <c r="AD2020" t="s">
        <v>1603</v>
      </c>
      <c r="AE2020" t="s">
        <v>1603</v>
      </c>
    </row>
    <row r="2021" spans="1:31" x14ac:dyDescent="0.25">
      <c r="A2021" t="s">
        <v>4847</v>
      </c>
      <c r="B2021"/>
      <c r="C2021" t="str">
        <f>_xlfn.IFNA(VLOOKUP(CONCATENATE($A2021,"|","PI"),'Compare PI to Roll'!$A:$D,4,FALSE),"")</f>
        <v>PI</v>
      </c>
      <c r="D2021" t="str">
        <f>_xlfn.IFNA(VLOOKUP(CONCATENATE($A2021,"|","PI"),'Compare PI to Roll'!$A:$D,4,FALSE),"")</f>
        <v>PI</v>
      </c>
      <c r="E2021" t="str">
        <f>_xlfn.IFNA(VLOOKUP(CONCATENATE($A2021,"|","ROLL"),'Compare PI to Roll'!$A:$D,4,FALSE),"")</f>
        <v/>
      </c>
      <c r="F2021" t="str">
        <f>_xlfn.IFNA(VLOOKUP(CONCATENATE($A2021,"|","ROLL"),'Compare PI to Roll'!$A:$D,4,FALSE),"")</f>
        <v/>
      </c>
      <c r="G2021" t="str">
        <f t="shared" si="31"/>
        <v>1|1|0|0</v>
      </c>
      <c r="H2021" t="str">
        <f>_xlfn.IFNA(VLOOKUP(K2021,'Tables to Map'!A:B,2,FALSE),"")</f>
        <v/>
      </c>
      <c r="I2021" t="s">
        <v>8</v>
      </c>
      <c r="J2021" t="s">
        <v>9</v>
      </c>
      <c r="K2021" t="s">
        <v>287</v>
      </c>
      <c r="L2021" t="s">
        <v>372</v>
      </c>
      <c r="M2021">
        <v>52</v>
      </c>
      <c r="N2021" t="s">
        <v>1603</v>
      </c>
      <c r="O2021" t="s">
        <v>2636</v>
      </c>
      <c r="P2021" t="s">
        <v>2711</v>
      </c>
      <c r="Q2021" t="s">
        <v>1603</v>
      </c>
      <c r="R2021" t="s">
        <v>1603</v>
      </c>
      <c r="S2021">
        <v>4</v>
      </c>
      <c r="T2021">
        <v>10</v>
      </c>
      <c r="U2021">
        <v>0</v>
      </c>
      <c r="V2021" t="s">
        <v>1603</v>
      </c>
      <c r="W2021" t="s">
        <v>1603</v>
      </c>
      <c r="X2021" t="s">
        <v>1603</v>
      </c>
      <c r="Y2021" t="s">
        <v>1603</v>
      </c>
      <c r="Z2021" t="s">
        <v>1603</v>
      </c>
      <c r="AA2021" t="s">
        <v>1603</v>
      </c>
      <c r="AB2021" t="s">
        <v>1603</v>
      </c>
      <c r="AC2021" t="s">
        <v>1603</v>
      </c>
      <c r="AD2021" t="s">
        <v>1603</v>
      </c>
      <c r="AE2021" t="s">
        <v>1603</v>
      </c>
    </row>
    <row r="2022" spans="1:31" x14ac:dyDescent="0.25">
      <c r="A2022" t="s">
        <v>4848</v>
      </c>
      <c r="B2022"/>
      <c r="C2022" t="str">
        <f>_xlfn.IFNA(VLOOKUP(CONCATENATE($A2022,"|","PI"),'Compare PI to Roll'!$A:$D,4,FALSE),"")</f>
        <v>PI</v>
      </c>
      <c r="D2022" t="str">
        <f>_xlfn.IFNA(VLOOKUP(CONCATENATE($A2022,"|","PI"),'Compare PI to Roll'!$A:$D,4,FALSE),"")</f>
        <v>PI</v>
      </c>
      <c r="E2022" t="str">
        <f>_xlfn.IFNA(VLOOKUP(CONCATENATE($A2022,"|","ROLL"),'Compare PI to Roll'!$A:$D,4,FALSE),"")</f>
        <v/>
      </c>
      <c r="F2022" t="str">
        <f>_xlfn.IFNA(VLOOKUP(CONCATENATE($A2022,"|","ROLL"),'Compare PI to Roll'!$A:$D,4,FALSE),"")</f>
        <v/>
      </c>
      <c r="G2022" t="str">
        <f t="shared" si="31"/>
        <v>1|1|0|0</v>
      </c>
      <c r="H2022" t="str">
        <f>_xlfn.IFNA(VLOOKUP(K2022,'Tables to Map'!A:B,2,FALSE),"")</f>
        <v/>
      </c>
      <c r="I2022" t="s">
        <v>8</v>
      </c>
      <c r="J2022" t="s">
        <v>9</v>
      </c>
      <c r="K2022" t="s">
        <v>287</v>
      </c>
      <c r="L2022" t="s">
        <v>374</v>
      </c>
      <c r="M2022">
        <v>53</v>
      </c>
      <c r="N2022" t="s">
        <v>1603</v>
      </c>
      <c r="O2022" t="s">
        <v>2636</v>
      </c>
      <c r="P2022" t="s">
        <v>2632</v>
      </c>
      <c r="Q2022">
        <v>255</v>
      </c>
      <c r="R2022">
        <v>255</v>
      </c>
      <c r="S2022" t="s">
        <v>1603</v>
      </c>
      <c r="T2022" t="s">
        <v>1603</v>
      </c>
      <c r="U2022" t="s">
        <v>1603</v>
      </c>
      <c r="V2022" t="s">
        <v>1603</v>
      </c>
      <c r="W2022" t="s">
        <v>1603</v>
      </c>
      <c r="X2022" t="s">
        <v>1603</v>
      </c>
      <c r="Y2022" t="s">
        <v>2633</v>
      </c>
      <c r="Z2022" t="s">
        <v>1603</v>
      </c>
      <c r="AA2022" t="s">
        <v>1603</v>
      </c>
      <c r="AB2022" t="s">
        <v>2634</v>
      </c>
      <c r="AC2022" t="s">
        <v>1603</v>
      </c>
      <c r="AD2022" t="s">
        <v>1603</v>
      </c>
      <c r="AE2022" t="s">
        <v>1603</v>
      </c>
    </row>
    <row r="2023" spans="1:31" x14ac:dyDescent="0.25">
      <c r="A2023" t="s">
        <v>4849</v>
      </c>
      <c r="B2023"/>
      <c r="C2023" t="str">
        <f>_xlfn.IFNA(VLOOKUP(CONCATENATE($A2023,"|","PI"),'Compare PI to Roll'!$A:$D,4,FALSE),"")</f>
        <v>PI</v>
      </c>
      <c r="D2023" t="str">
        <f>_xlfn.IFNA(VLOOKUP(CONCATENATE($A2023,"|","PI"),'Compare PI to Roll'!$A:$D,4,FALSE),"")</f>
        <v>PI</v>
      </c>
      <c r="E2023" t="str">
        <f>_xlfn.IFNA(VLOOKUP(CONCATENATE($A2023,"|","ROLL"),'Compare PI to Roll'!$A:$D,4,FALSE),"")</f>
        <v/>
      </c>
      <c r="F2023" t="str">
        <f>_xlfn.IFNA(VLOOKUP(CONCATENATE($A2023,"|","ROLL"),'Compare PI to Roll'!$A:$D,4,FALSE),"")</f>
        <v/>
      </c>
      <c r="G2023" t="str">
        <f t="shared" si="31"/>
        <v>1|1|0|0</v>
      </c>
      <c r="H2023" t="str">
        <f>_xlfn.IFNA(VLOOKUP(K2023,'Tables to Map'!A:B,2,FALSE),"")</f>
        <v/>
      </c>
      <c r="I2023" t="s">
        <v>8</v>
      </c>
      <c r="J2023" t="s">
        <v>9</v>
      </c>
      <c r="K2023" t="s">
        <v>287</v>
      </c>
      <c r="L2023" t="s">
        <v>376</v>
      </c>
      <c r="M2023">
        <v>54</v>
      </c>
      <c r="N2023" t="s">
        <v>1603</v>
      </c>
      <c r="O2023" t="s">
        <v>2636</v>
      </c>
      <c r="P2023" t="s">
        <v>2711</v>
      </c>
      <c r="Q2023" t="s">
        <v>1603</v>
      </c>
      <c r="R2023" t="s">
        <v>1603</v>
      </c>
      <c r="S2023">
        <v>10</v>
      </c>
      <c r="T2023">
        <v>10</v>
      </c>
      <c r="U2023">
        <v>0</v>
      </c>
      <c r="V2023" t="s">
        <v>1603</v>
      </c>
      <c r="W2023" t="s">
        <v>1603</v>
      </c>
      <c r="X2023" t="s">
        <v>1603</v>
      </c>
      <c r="Y2023" t="s">
        <v>1603</v>
      </c>
      <c r="Z2023" t="s">
        <v>1603</v>
      </c>
      <c r="AA2023" t="s">
        <v>1603</v>
      </c>
      <c r="AB2023" t="s">
        <v>1603</v>
      </c>
      <c r="AC2023" t="s">
        <v>1603</v>
      </c>
      <c r="AD2023" t="s">
        <v>1603</v>
      </c>
      <c r="AE2023" t="s">
        <v>1603</v>
      </c>
    </row>
    <row r="2024" spans="1:31" x14ac:dyDescent="0.25">
      <c r="A2024" t="s">
        <v>4850</v>
      </c>
      <c r="B2024"/>
      <c r="C2024" t="str">
        <f>_xlfn.IFNA(VLOOKUP(CONCATENATE($A2024,"|","PI"),'Compare PI to Roll'!$A:$D,4,FALSE),"")</f>
        <v>PI</v>
      </c>
      <c r="D2024" t="str">
        <f>_xlfn.IFNA(VLOOKUP(CONCATENATE($A2024,"|","PI"),'Compare PI to Roll'!$A:$D,4,FALSE),"")</f>
        <v>PI</v>
      </c>
      <c r="E2024" t="str">
        <f>_xlfn.IFNA(VLOOKUP(CONCATENATE($A2024,"|","ROLL"),'Compare PI to Roll'!$A:$D,4,FALSE),"")</f>
        <v/>
      </c>
      <c r="F2024" t="str">
        <f>_xlfn.IFNA(VLOOKUP(CONCATENATE($A2024,"|","ROLL"),'Compare PI to Roll'!$A:$D,4,FALSE),"")</f>
        <v/>
      </c>
      <c r="G2024" t="str">
        <f t="shared" si="31"/>
        <v>1|1|0|0</v>
      </c>
      <c r="H2024" t="str">
        <f>_xlfn.IFNA(VLOOKUP(K2024,'Tables to Map'!A:B,2,FALSE),"")</f>
        <v/>
      </c>
      <c r="I2024" t="s">
        <v>8</v>
      </c>
      <c r="J2024" t="s">
        <v>9</v>
      </c>
      <c r="K2024" t="s">
        <v>287</v>
      </c>
      <c r="L2024" t="s">
        <v>378</v>
      </c>
      <c r="M2024">
        <v>55</v>
      </c>
      <c r="N2024" t="s">
        <v>1603</v>
      </c>
      <c r="O2024" t="s">
        <v>2636</v>
      </c>
      <c r="P2024" t="s">
        <v>2711</v>
      </c>
      <c r="Q2024" t="s">
        <v>1603</v>
      </c>
      <c r="R2024" t="s">
        <v>1603</v>
      </c>
      <c r="S2024">
        <v>10</v>
      </c>
      <c r="T2024">
        <v>10</v>
      </c>
      <c r="U2024">
        <v>0</v>
      </c>
      <c r="V2024" t="s">
        <v>1603</v>
      </c>
      <c r="W2024" t="s">
        <v>1603</v>
      </c>
      <c r="X2024" t="s">
        <v>1603</v>
      </c>
      <c r="Y2024" t="s">
        <v>1603</v>
      </c>
      <c r="Z2024" t="s">
        <v>1603</v>
      </c>
      <c r="AA2024" t="s">
        <v>1603</v>
      </c>
      <c r="AB2024" t="s">
        <v>1603</v>
      </c>
      <c r="AC2024" t="s">
        <v>1603</v>
      </c>
      <c r="AD2024" t="s">
        <v>1603</v>
      </c>
      <c r="AE2024" t="s">
        <v>1603</v>
      </c>
    </row>
    <row r="2025" spans="1:31" x14ac:dyDescent="0.25">
      <c r="A2025" t="s">
        <v>4851</v>
      </c>
      <c r="B2025"/>
      <c r="C2025" t="str">
        <f>_xlfn.IFNA(VLOOKUP(CONCATENATE($A2025,"|","PI"),'Compare PI to Roll'!$A:$D,4,FALSE),"")</f>
        <v>PI</v>
      </c>
      <c r="D2025" t="str">
        <f>_xlfn.IFNA(VLOOKUP(CONCATENATE($A2025,"|","PI"),'Compare PI to Roll'!$A:$D,4,FALSE),"")</f>
        <v>PI</v>
      </c>
      <c r="E2025" t="str">
        <f>_xlfn.IFNA(VLOOKUP(CONCATENATE($A2025,"|","ROLL"),'Compare PI to Roll'!$A:$D,4,FALSE),"")</f>
        <v/>
      </c>
      <c r="F2025" t="str">
        <f>_xlfn.IFNA(VLOOKUP(CONCATENATE($A2025,"|","ROLL"),'Compare PI to Roll'!$A:$D,4,FALSE),"")</f>
        <v/>
      </c>
      <c r="G2025" t="str">
        <f t="shared" si="31"/>
        <v>1|1|0|0</v>
      </c>
      <c r="H2025" t="str">
        <f>_xlfn.IFNA(VLOOKUP(K2025,'Tables to Map'!A:B,2,FALSE),"")</f>
        <v/>
      </c>
      <c r="I2025" t="s">
        <v>8</v>
      </c>
      <c r="J2025" t="s">
        <v>9</v>
      </c>
      <c r="K2025" t="s">
        <v>287</v>
      </c>
      <c r="L2025" t="s">
        <v>380</v>
      </c>
      <c r="M2025">
        <v>56</v>
      </c>
      <c r="N2025" t="s">
        <v>1603</v>
      </c>
      <c r="O2025" t="s">
        <v>2636</v>
      </c>
      <c r="P2025" t="s">
        <v>2632</v>
      </c>
      <c r="Q2025">
        <v>255</v>
      </c>
      <c r="R2025">
        <v>255</v>
      </c>
      <c r="S2025" t="s">
        <v>1603</v>
      </c>
      <c r="T2025" t="s">
        <v>1603</v>
      </c>
      <c r="U2025" t="s">
        <v>1603</v>
      </c>
      <c r="V2025" t="s">
        <v>1603</v>
      </c>
      <c r="W2025" t="s">
        <v>1603</v>
      </c>
      <c r="X2025" t="s">
        <v>1603</v>
      </c>
      <c r="Y2025" t="s">
        <v>2633</v>
      </c>
      <c r="Z2025" t="s">
        <v>1603</v>
      </c>
      <c r="AA2025" t="s">
        <v>1603</v>
      </c>
      <c r="AB2025" t="s">
        <v>2634</v>
      </c>
      <c r="AC2025" t="s">
        <v>1603</v>
      </c>
      <c r="AD2025" t="s">
        <v>1603</v>
      </c>
      <c r="AE2025" t="s">
        <v>1603</v>
      </c>
    </row>
    <row r="2026" spans="1:31" x14ac:dyDescent="0.25">
      <c r="A2026" t="s">
        <v>4852</v>
      </c>
      <c r="B2026"/>
      <c r="C2026" t="str">
        <f>_xlfn.IFNA(VLOOKUP(CONCATENATE($A2026,"|","PI"),'Compare PI to Roll'!$A:$D,4,FALSE),"")</f>
        <v>PI</v>
      </c>
      <c r="D2026" t="str">
        <f>_xlfn.IFNA(VLOOKUP(CONCATENATE($A2026,"|","PI"),'Compare PI to Roll'!$A:$D,4,FALSE),"")</f>
        <v>PI</v>
      </c>
      <c r="E2026" t="str">
        <f>_xlfn.IFNA(VLOOKUP(CONCATENATE($A2026,"|","ROLL"),'Compare PI to Roll'!$A:$D,4,FALSE),"")</f>
        <v/>
      </c>
      <c r="F2026" t="str">
        <f>_xlfn.IFNA(VLOOKUP(CONCATENATE($A2026,"|","ROLL"),'Compare PI to Roll'!$A:$D,4,FALSE),"")</f>
        <v/>
      </c>
      <c r="G2026" t="str">
        <f t="shared" si="31"/>
        <v>1|1|0|0</v>
      </c>
      <c r="H2026" t="str">
        <f>_xlfn.IFNA(VLOOKUP(K2026,'Tables to Map'!A:B,2,FALSE),"")</f>
        <v/>
      </c>
      <c r="I2026" t="s">
        <v>8</v>
      </c>
      <c r="J2026" t="s">
        <v>9</v>
      </c>
      <c r="K2026" t="s">
        <v>287</v>
      </c>
      <c r="L2026" t="s">
        <v>382</v>
      </c>
      <c r="M2026">
        <v>57</v>
      </c>
      <c r="N2026" t="s">
        <v>1603</v>
      </c>
      <c r="O2026" t="s">
        <v>2636</v>
      </c>
      <c r="P2026" t="s">
        <v>2632</v>
      </c>
      <c r="Q2026">
        <v>255</v>
      </c>
      <c r="R2026">
        <v>255</v>
      </c>
      <c r="S2026" t="s">
        <v>1603</v>
      </c>
      <c r="T2026" t="s">
        <v>1603</v>
      </c>
      <c r="U2026" t="s">
        <v>1603</v>
      </c>
      <c r="V2026" t="s">
        <v>1603</v>
      </c>
      <c r="W2026" t="s">
        <v>1603</v>
      </c>
      <c r="X2026" t="s">
        <v>1603</v>
      </c>
      <c r="Y2026" t="s">
        <v>2633</v>
      </c>
      <c r="Z2026" t="s">
        <v>1603</v>
      </c>
      <c r="AA2026" t="s">
        <v>1603</v>
      </c>
      <c r="AB2026" t="s">
        <v>2634</v>
      </c>
      <c r="AC2026" t="s">
        <v>1603</v>
      </c>
      <c r="AD2026" t="s">
        <v>1603</v>
      </c>
      <c r="AE2026" t="s">
        <v>1603</v>
      </c>
    </row>
    <row r="2027" spans="1:31" x14ac:dyDescent="0.25">
      <c r="A2027" t="s">
        <v>4853</v>
      </c>
      <c r="B2027"/>
      <c r="C2027" t="str">
        <f>_xlfn.IFNA(VLOOKUP(CONCATENATE($A2027,"|","PI"),'Compare PI to Roll'!$A:$D,4,FALSE),"")</f>
        <v>PI</v>
      </c>
      <c r="D2027" t="str">
        <f>_xlfn.IFNA(VLOOKUP(CONCATENATE($A2027,"|","PI"),'Compare PI to Roll'!$A:$D,4,FALSE),"")</f>
        <v>PI</v>
      </c>
      <c r="E2027" t="str">
        <f>_xlfn.IFNA(VLOOKUP(CONCATENATE($A2027,"|","ROLL"),'Compare PI to Roll'!$A:$D,4,FALSE),"")</f>
        <v/>
      </c>
      <c r="F2027" t="str">
        <f>_xlfn.IFNA(VLOOKUP(CONCATENATE($A2027,"|","ROLL"),'Compare PI to Roll'!$A:$D,4,FALSE),"")</f>
        <v/>
      </c>
      <c r="G2027" t="str">
        <f t="shared" si="31"/>
        <v>1|1|0|0</v>
      </c>
      <c r="H2027" t="str">
        <f>_xlfn.IFNA(VLOOKUP(K2027,'Tables to Map'!A:B,2,FALSE),"")</f>
        <v/>
      </c>
      <c r="I2027" t="s">
        <v>8</v>
      </c>
      <c r="J2027" t="s">
        <v>9</v>
      </c>
      <c r="K2027" t="s">
        <v>287</v>
      </c>
      <c r="L2027" t="s">
        <v>383</v>
      </c>
      <c r="M2027">
        <v>58</v>
      </c>
      <c r="N2027" t="s">
        <v>1603</v>
      </c>
      <c r="O2027" t="s">
        <v>2636</v>
      </c>
      <c r="P2027" t="s">
        <v>2632</v>
      </c>
      <c r="Q2027">
        <v>255</v>
      </c>
      <c r="R2027">
        <v>255</v>
      </c>
      <c r="S2027" t="s">
        <v>1603</v>
      </c>
      <c r="T2027" t="s">
        <v>1603</v>
      </c>
      <c r="U2027" t="s">
        <v>1603</v>
      </c>
      <c r="V2027" t="s">
        <v>1603</v>
      </c>
      <c r="W2027" t="s">
        <v>1603</v>
      </c>
      <c r="X2027" t="s">
        <v>1603</v>
      </c>
      <c r="Y2027" t="s">
        <v>2633</v>
      </c>
      <c r="Z2027" t="s">
        <v>1603</v>
      </c>
      <c r="AA2027" t="s">
        <v>1603</v>
      </c>
      <c r="AB2027" t="s">
        <v>2634</v>
      </c>
      <c r="AC2027" t="s">
        <v>1603</v>
      </c>
      <c r="AD2027" t="s">
        <v>1603</v>
      </c>
      <c r="AE2027" t="s">
        <v>1603</v>
      </c>
    </row>
    <row r="2028" spans="1:31" x14ac:dyDescent="0.25">
      <c r="A2028" t="s">
        <v>4854</v>
      </c>
      <c r="B2028"/>
      <c r="C2028" t="str">
        <f>_xlfn.IFNA(VLOOKUP(CONCATENATE($A2028,"|","PI"),'Compare PI to Roll'!$A:$D,4,FALSE),"")</f>
        <v>PI</v>
      </c>
      <c r="D2028" t="str">
        <f>_xlfn.IFNA(VLOOKUP(CONCATENATE($A2028,"|","PI"),'Compare PI to Roll'!$A:$D,4,FALSE),"")</f>
        <v>PI</v>
      </c>
      <c r="E2028" t="str">
        <f>_xlfn.IFNA(VLOOKUP(CONCATENATE($A2028,"|","ROLL"),'Compare PI to Roll'!$A:$D,4,FALSE),"")</f>
        <v/>
      </c>
      <c r="F2028" t="str">
        <f>_xlfn.IFNA(VLOOKUP(CONCATENATE($A2028,"|","ROLL"),'Compare PI to Roll'!$A:$D,4,FALSE),"")</f>
        <v/>
      </c>
      <c r="G2028" t="str">
        <f t="shared" si="31"/>
        <v>1|1|0|0</v>
      </c>
      <c r="H2028" t="str">
        <f>_xlfn.IFNA(VLOOKUP(K2028,'Tables to Map'!A:B,2,FALSE),"")</f>
        <v/>
      </c>
      <c r="I2028" t="s">
        <v>8</v>
      </c>
      <c r="J2028" t="s">
        <v>9</v>
      </c>
      <c r="K2028" t="s">
        <v>287</v>
      </c>
      <c r="L2028" t="s">
        <v>385</v>
      </c>
      <c r="M2028">
        <v>59</v>
      </c>
      <c r="N2028" t="s">
        <v>1603</v>
      </c>
      <c r="O2028" t="s">
        <v>2636</v>
      </c>
      <c r="P2028" t="s">
        <v>2632</v>
      </c>
      <c r="Q2028">
        <v>255</v>
      </c>
      <c r="R2028">
        <v>255</v>
      </c>
      <c r="S2028" t="s">
        <v>1603</v>
      </c>
      <c r="T2028" t="s">
        <v>1603</v>
      </c>
      <c r="U2028" t="s">
        <v>1603</v>
      </c>
      <c r="V2028" t="s">
        <v>1603</v>
      </c>
      <c r="W2028" t="s">
        <v>1603</v>
      </c>
      <c r="X2028" t="s">
        <v>1603</v>
      </c>
      <c r="Y2028" t="s">
        <v>2633</v>
      </c>
      <c r="Z2028" t="s">
        <v>1603</v>
      </c>
      <c r="AA2028" t="s">
        <v>1603</v>
      </c>
      <c r="AB2028" t="s">
        <v>2634</v>
      </c>
      <c r="AC2028" t="s">
        <v>1603</v>
      </c>
      <c r="AD2028" t="s">
        <v>1603</v>
      </c>
      <c r="AE2028" t="s">
        <v>1603</v>
      </c>
    </row>
    <row r="2029" spans="1:31" x14ac:dyDescent="0.25">
      <c r="A2029" t="s">
        <v>4855</v>
      </c>
      <c r="B2029"/>
      <c r="C2029" t="str">
        <f>_xlfn.IFNA(VLOOKUP(CONCATENATE($A2029,"|","PI"),'Compare PI to Roll'!$A:$D,4,FALSE),"")</f>
        <v>PI</v>
      </c>
      <c r="D2029" t="str">
        <f>_xlfn.IFNA(VLOOKUP(CONCATENATE($A2029,"|","PI"),'Compare PI to Roll'!$A:$D,4,FALSE),"")</f>
        <v>PI</v>
      </c>
      <c r="E2029" t="str">
        <f>_xlfn.IFNA(VLOOKUP(CONCATENATE($A2029,"|","ROLL"),'Compare PI to Roll'!$A:$D,4,FALSE),"")</f>
        <v/>
      </c>
      <c r="F2029" t="str">
        <f>_xlfn.IFNA(VLOOKUP(CONCATENATE($A2029,"|","ROLL"),'Compare PI to Roll'!$A:$D,4,FALSE),"")</f>
        <v/>
      </c>
      <c r="G2029" t="str">
        <f t="shared" si="31"/>
        <v>1|1|0|0</v>
      </c>
      <c r="H2029" t="str">
        <f>_xlfn.IFNA(VLOOKUP(K2029,'Tables to Map'!A:B,2,FALSE),"")</f>
        <v/>
      </c>
      <c r="I2029" t="s">
        <v>8</v>
      </c>
      <c r="J2029" t="s">
        <v>9</v>
      </c>
      <c r="K2029" t="s">
        <v>287</v>
      </c>
      <c r="L2029" t="s">
        <v>10</v>
      </c>
      <c r="M2029">
        <v>60</v>
      </c>
      <c r="N2029" t="s">
        <v>1603</v>
      </c>
      <c r="O2029" t="s">
        <v>2636</v>
      </c>
      <c r="P2029" t="s">
        <v>2630</v>
      </c>
      <c r="Q2029" t="s">
        <v>1603</v>
      </c>
      <c r="R2029" t="s">
        <v>1603</v>
      </c>
      <c r="S2029">
        <v>10</v>
      </c>
      <c r="T2029">
        <v>10</v>
      </c>
      <c r="U2029">
        <v>0</v>
      </c>
      <c r="V2029" t="s">
        <v>1603</v>
      </c>
      <c r="W2029" t="s">
        <v>1603</v>
      </c>
      <c r="X2029" t="s">
        <v>1603</v>
      </c>
      <c r="Y2029" t="s">
        <v>1603</v>
      </c>
      <c r="Z2029" t="s">
        <v>1603</v>
      </c>
      <c r="AA2029" t="s">
        <v>1603</v>
      </c>
      <c r="AB2029" t="s">
        <v>1603</v>
      </c>
      <c r="AC2029" t="s">
        <v>1603</v>
      </c>
      <c r="AD2029" t="s">
        <v>1603</v>
      </c>
      <c r="AE2029" t="s">
        <v>1603</v>
      </c>
    </row>
    <row r="2030" spans="1:31" x14ac:dyDescent="0.25">
      <c r="A2030" t="s">
        <v>4856</v>
      </c>
      <c r="C2030" t="str">
        <f>_xlfn.IFNA(VLOOKUP(CONCATENATE($A2030,"|","PI"),'Compare PI to Roll'!$A:$D,4,FALSE),"")</f>
        <v/>
      </c>
      <c r="D2030" t="str">
        <f>_xlfn.IFNA(VLOOKUP(CONCATENATE($A2030,"|","PI"),'Compare PI to Roll'!$A:$D,4,FALSE),"")</f>
        <v/>
      </c>
      <c r="E2030" t="str">
        <f>_xlfn.IFNA(VLOOKUP(CONCATENATE($A2030,"|","ROLL"),'Compare PI to Roll'!$A:$D,4,FALSE),"")</f>
        <v>ROLL</v>
      </c>
      <c r="F2030" t="str">
        <f>_xlfn.IFNA(VLOOKUP(CONCATENATE($A2030,"|","ROLL"),'Compare PI to Roll'!$A:$D,4,FALSE),"")</f>
        <v>ROLL</v>
      </c>
      <c r="G2030" t="str">
        <f t="shared" si="31"/>
        <v>0|0|1|1</v>
      </c>
      <c r="H2030">
        <f>_xlfn.IFNA(VLOOKUP(K2030,'Tables to Map'!A:B,2,FALSE),"")</f>
        <v>1</v>
      </c>
      <c r="I2030" t="s">
        <v>8</v>
      </c>
      <c r="J2030" t="s">
        <v>9</v>
      </c>
      <c r="K2030" t="s">
        <v>4857</v>
      </c>
      <c r="L2030" t="s">
        <v>4858</v>
      </c>
      <c r="M2030">
        <v>1</v>
      </c>
      <c r="N2030" t="s">
        <v>1603</v>
      </c>
      <c r="O2030" t="s">
        <v>2629</v>
      </c>
      <c r="P2030" t="s">
        <v>2630</v>
      </c>
      <c r="Q2030" t="s">
        <v>1603</v>
      </c>
      <c r="R2030" t="s">
        <v>1603</v>
      </c>
      <c r="S2030">
        <v>10</v>
      </c>
      <c r="T2030">
        <v>10</v>
      </c>
      <c r="U2030">
        <v>0</v>
      </c>
      <c r="V2030" t="s">
        <v>1603</v>
      </c>
      <c r="W2030" t="s">
        <v>1603</v>
      </c>
      <c r="X2030" t="s">
        <v>1603</v>
      </c>
      <c r="Y2030" t="s">
        <v>1603</v>
      </c>
      <c r="Z2030" t="s">
        <v>1603</v>
      </c>
      <c r="AA2030" t="s">
        <v>1603</v>
      </c>
      <c r="AB2030" t="s">
        <v>1603</v>
      </c>
      <c r="AC2030" t="s">
        <v>1603</v>
      </c>
      <c r="AD2030" t="s">
        <v>1603</v>
      </c>
      <c r="AE2030" t="s">
        <v>1603</v>
      </c>
    </row>
    <row r="2031" spans="1:31" x14ac:dyDescent="0.25">
      <c r="A2031" t="s">
        <v>4859</v>
      </c>
      <c r="C2031" t="str">
        <f>_xlfn.IFNA(VLOOKUP(CONCATENATE($A2031,"|","PI"),'Compare PI to Roll'!$A:$D,4,FALSE),"")</f>
        <v/>
      </c>
      <c r="D2031" t="str">
        <f>_xlfn.IFNA(VLOOKUP(CONCATENATE($A2031,"|","PI"),'Compare PI to Roll'!$A:$D,4,FALSE),"")</f>
        <v/>
      </c>
      <c r="E2031" t="str">
        <f>_xlfn.IFNA(VLOOKUP(CONCATENATE($A2031,"|","ROLL"),'Compare PI to Roll'!$A:$D,4,FALSE),"")</f>
        <v>ROLL</v>
      </c>
      <c r="F2031" t="str">
        <f>_xlfn.IFNA(VLOOKUP(CONCATENATE($A2031,"|","ROLL"),'Compare PI to Roll'!$A:$D,4,FALSE),"")</f>
        <v>ROLL</v>
      </c>
      <c r="G2031" t="str">
        <f t="shared" ref="G2031:G2094" si="32">CONCATENATE(IF($C2031&lt;&gt;"",1,0),"|",IF($D2031&lt;&gt;"",1,0),"|",IF($E2031&lt;&gt;"",1,0),"|",IF($F2031&lt;&gt;"",1,0))</f>
        <v>0|0|1|1</v>
      </c>
      <c r="H2031">
        <f>_xlfn.IFNA(VLOOKUP(K2031,'Tables to Map'!A:B,2,FALSE),"")</f>
        <v>1</v>
      </c>
      <c r="I2031" t="s">
        <v>8</v>
      </c>
      <c r="J2031" t="s">
        <v>9</v>
      </c>
      <c r="K2031" t="s">
        <v>4857</v>
      </c>
      <c r="L2031" t="s">
        <v>2358</v>
      </c>
      <c r="M2031">
        <v>2</v>
      </c>
      <c r="N2031" t="s">
        <v>1603</v>
      </c>
      <c r="O2031" t="s">
        <v>2629</v>
      </c>
      <c r="P2031" t="s">
        <v>2630</v>
      </c>
      <c r="Q2031" t="s">
        <v>1603</v>
      </c>
      <c r="R2031" t="s">
        <v>1603</v>
      </c>
      <c r="S2031">
        <v>10</v>
      </c>
      <c r="T2031">
        <v>10</v>
      </c>
      <c r="U2031">
        <v>0</v>
      </c>
      <c r="V2031" t="s">
        <v>1603</v>
      </c>
      <c r="W2031" t="s">
        <v>1603</v>
      </c>
      <c r="X2031" t="s">
        <v>1603</v>
      </c>
      <c r="Y2031" t="s">
        <v>1603</v>
      </c>
      <c r="Z2031" t="s">
        <v>1603</v>
      </c>
      <c r="AA2031" t="s">
        <v>1603</v>
      </c>
      <c r="AB2031" t="s">
        <v>1603</v>
      </c>
      <c r="AC2031" t="s">
        <v>1603</v>
      </c>
      <c r="AD2031" t="s">
        <v>1603</v>
      </c>
      <c r="AE2031" t="s">
        <v>1603</v>
      </c>
    </row>
    <row r="2032" spans="1:31" x14ac:dyDescent="0.25">
      <c r="A2032" t="s">
        <v>4860</v>
      </c>
      <c r="C2032" t="str">
        <f>_xlfn.IFNA(VLOOKUP(CONCATENATE($A2032,"|","PI"),'Compare PI to Roll'!$A:$D,4,FALSE),"")</f>
        <v/>
      </c>
      <c r="D2032" t="str">
        <f>_xlfn.IFNA(VLOOKUP(CONCATENATE($A2032,"|","PI"),'Compare PI to Roll'!$A:$D,4,FALSE),"")</f>
        <v/>
      </c>
      <c r="E2032" t="str">
        <f>_xlfn.IFNA(VLOOKUP(CONCATENATE($A2032,"|","ROLL"),'Compare PI to Roll'!$A:$D,4,FALSE),"")</f>
        <v>ROLL</v>
      </c>
      <c r="F2032" t="str">
        <f>_xlfn.IFNA(VLOOKUP(CONCATENATE($A2032,"|","ROLL"),'Compare PI to Roll'!$A:$D,4,FALSE),"")</f>
        <v>ROLL</v>
      </c>
      <c r="G2032" t="str">
        <f t="shared" si="32"/>
        <v>0|0|1|1</v>
      </c>
      <c r="H2032">
        <f>_xlfn.IFNA(VLOOKUP(K2032,'Tables to Map'!A:B,2,FALSE),"")</f>
        <v>1</v>
      </c>
      <c r="I2032" t="s">
        <v>8</v>
      </c>
      <c r="J2032" t="s">
        <v>9</v>
      </c>
      <c r="K2032" t="s">
        <v>4857</v>
      </c>
      <c r="L2032" t="s">
        <v>46</v>
      </c>
      <c r="M2032">
        <v>3</v>
      </c>
      <c r="N2032" t="s">
        <v>1603</v>
      </c>
      <c r="O2032" t="s">
        <v>2629</v>
      </c>
      <c r="P2032" t="s">
        <v>2630</v>
      </c>
      <c r="Q2032" t="s">
        <v>1603</v>
      </c>
      <c r="R2032" t="s">
        <v>1603</v>
      </c>
      <c r="S2032">
        <v>10</v>
      </c>
      <c r="T2032">
        <v>10</v>
      </c>
      <c r="U2032">
        <v>0</v>
      </c>
      <c r="V2032" t="s">
        <v>1603</v>
      </c>
      <c r="W2032" t="s">
        <v>1603</v>
      </c>
      <c r="X2032" t="s">
        <v>1603</v>
      </c>
      <c r="Y2032" t="s">
        <v>1603</v>
      </c>
      <c r="Z2032" t="s">
        <v>1603</v>
      </c>
      <c r="AA2032" t="s">
        <v>1603</v>
      </c>
      <c r="AB2032" t="s">
        <v>1603</v>
      </c>
      <c r="AC2032" t="s">
        <v>1603</v>
      </c>
      <c r="AD2032" t="s">
        <v>1603</v>
      </c>
      <c r="AE2032" t="s">
        <v>1603</v>
      </c>
    </row>
    <row r="2033" spans="1:31" x14ac:dyDescent="0.25">
      <c r="A2033" t="s">
        <v>4861</v>
      </c>
      <c r="C2033" t="str">
        <f>_xlfn.IFNA(VLOOKUP(CONCATENATE($A2033,"|","PI"),'Compare PI to Roll'!$A:$D,4,FALSE),"")</f>
        <v/>
      </c>
      <c r="D2033" t="str">
        <f>_xlfn.IFNA(VLOOKUP(CONCATENATE($A2033,"|","PI"),'Compare PI to Roll'!$A:$D,4,FALSE),"")</f>
        <v/>
      </c>
      <c r="E2033" t="str">
        <f>_xlfn.IFNA(VLOOKUP(CONCATENATE($A2033,"|","ROLL"),'Compare PI to Roll'!$A:$D,4,FALSE),"")</f>
        <v>ROLL</v>
      </c>
      <c r="F2033" t="str">
        <f>_xlfn.IFNA(VLOOKUP(CONCATENATE($A2033,"|","ROLL"),'Compare PI to Roll'!$A:$D,4,FALSE),"")</f>
        <v>ROLL</v>
      </c>
      <c r="G2033" t="str">
        <f t="shared" si="32"/>
        <v>0|0|1|1</v>
      </c>
      <c r="H2033">
        <f>_xlfn.IFNA(VLOOKUP(K2033,'Tables to Map'!A:B,2,FALSE),"")</f>
        <v>1</v>
      </c>
      <c r="I2033" t="s">
        <v>8</v>
      </c>
      <c r="J2033" t="s">
        <v>9</v>
      </c>
      <c r="K2033" t="s">
        <v>4857</v>
      </c>
      <c r="L2033" t="s">
        <v>84</v>
      </c>
      <c r="M2033">
        <v>4</v>
      </c>
      <c r="N2033" t="s">
        <v>1603</v>
      </c>
      <c r="O2033" t="s">
        <v>2629</v>
      </c>
      <c r="P2033" t="s">
        <v>2630</v>
      </c>
      <c r="Q2033" t="s">
        <v>1603</v>
      </c>
      <c r="R2033" t="s">
        <v>1603</v>
      </c>
      <c r="S2033">
        <v>10</v>
      </c>
      <c r="T2033">
        <v>10</v>
      </c>
      <c r="U2033">
        <v>0</v>
      </c>
      <c r="V2033" t="s">
        <v>1603</v>
      </c>
      <c r="W2033" t="s">
        <v>1603</v>
      </c>
      <c r="X2033" t="s">
        <v>1603</v>
      </c>
      <c r="Y2033" t="s">
        <v>1603</v>
      </c>
      <c r="Z2033" t="s">
        <v>1603</v>
      </c>
      <c r="AA2033" t="s">
        <v>1603</v>
      </c>
      <c r="AB2033" t="s">
        <v>1603</v>
      </c>
      <c r="AC2033" t="s">
        <v>1603</v>
      </c>
      <c r="AD2033" t="s">
        <v>1603</v>
      </c>
      <c r="AE2033" t="s">
        <v>1603</v>
      </c>
    </row>
    <row r="2034" spans="1:31" x14ac:dyDescent="0.25">
      <c r="A2034" t="s">
        <v>4862</v>
      </c>
      <c r="C2034" t="str">
        <f>_xlfn.IFNA(VLOOKUP(CONCATENATE($A2034,"|","PI"),'Compare PI to Roll'!$A:$D,4,FALSE),"")</f>
        <v/>
      </c>
      <c r="D2034" t="str">
        <f>_xlfn.IFNA(VLOOKUP(CONCATENATE($A2034,"|","PI"),'Compare PI to Roll'!$A:$D,4,FALSE),"")</f>
        <v/>
      </c>
      <c r="E2034" t="str">
        <f>_xlfn.IFNA(VLOOKUP(CONCATENATE($A2034,"|","ROLL"),'Compare PI to Roll'!$A:$D,4,FALSE),"")</f>
        <v>ROLL</v>
      </c>
      <c r="F2034" t="str">
        <f>_xlfn.IFNA(VLOOKUP(CONCATENATE($A2034,"|","ROLL"),'Compare PI to Roll'!$A:$D,4,FALSE),"")</f>
        <v>ROLL</v>
      </c>
      <c r="G2034" t="str">
        <f t="shared" si="32"/>
        <v>0|0|1|1</v>
      </c>
      <c r="H2034">
        <f>_xlfn.IFNA(VLOOKUP(K2034,'Tables to Map'!A:B,2,FALSE),"")</f>
        <v>1</v>
      </c>
      <c r="I2034" t="s">
        <v>8</v>
      </c>
      <c r="J2034" t="s">
        <v>9</v>
      </c>
      <c r="K2034" t="s">
        <v>4857</v>
      </c>
      <c r="L2034" t="s">
        <v>4863</v>
      </c>
      <c r="M2034">
        <v>5</v>
      </c>
      <c r="N2034" t="s">
        <v>1603</v>
      </c>
      <c r="O2034" t="s">
        <v>2629</v>
      </c>
      <c r="P2034" t="s">
        <v>2632</v>
      </c>
      <c r="Q2034">
        <v>255</v>
      </c>
      <c r="R2034">
        <v>255</v>
      </c>
      <c r="S2034" t="s">
        <v>1603</v>
      </c>
      <c r="T2034" t="s">
        <v>1603</v>
      </c>
      <c r="U2034" t="s">
        <v>1603</v>
      </c>
      <c r="V2034" t="s">
        <v>1603</v>
      </c>
      <c r="W2034" t="s">
        <v>1603</v>
      </c>
      <c r="X2034" t="s">
        <v>1603</v>
      </c>
      <c r="Y2034" t="s">
        <v>2633</v>
      </c>
      <c r="Z2034" t="s">
        <v>1603</v>
      </c>
      <c r="AA2034" t="s">
        <v>1603</v>
      </c>
      <c r="AB2034" t="s">
        <v>2634</v>
      </c>
      <c r="AC2034" t="s">
        <v>1603</v>
      </c>
      <c r="AD2034" t="s">
        <v>1603</v>
      </c>
      <c r="AE2034" t="s">
        <v>1603</v>
      </c>
    </row>
    <row r="2035" spans="1:31" x14ac:dyDescent="0.25">
      <c r="A2035" t="s">
        <v>4864</v>
      </c>
      <c r="C2035" t="str">
        <f>_xlfn.IFNA(VLOOKUP(CONCATENATE($A2035,"|","PI"),'Compare PI to Roll'!$A:$D,4,FALSE),"")</f>
        <v/>
      </c>
      <c r="D2035" t="str">
        <f>_xlfn.IFNA(VLOOKUP(CONCATENATE($A2035,"|","PI"),'Compare PI to Roll'!$A:$D,4,FALSE),"")</f>
        <v/>
      </c>
      <c r="E2035" t="str">
        <f>_xlfn.IFNA(VLOOKUP(CONCATENATE($A2035,"|","ROLL"),'Compare PI to Roll'!$A:$D,4,FALSE),"")</f>
        <v>ROLL</v>
      </c>
      <c r="F2035" t="str">
        <f>_xlfn.IFNA(VLOOKUP(CONCATENATE($A2035,"|","ROLL"),'Compare PI to Roll'!$A:$D,4,FALSE),"")</f>
        <v>ROLL</v>
      </c>
      <c r="G2035" t="str">
        <f t="shared" si="32"/>
        <v>0|0|1|1</v>
      </c>
      <c r="H2035">
        <f>_xlfn.IFNA(VLOOKUP(K2035,'Tables to Map'!A:B,2,FALSE),"")</f>
        <v>1</v>
      </c>
      <c r="I2035" t="s">
        <v>8</v>
      </c>
      <c r="J2035" t="s">
        <v>9</v>
      </c>
      <c r="K2035" t="s">
        <v>4857</v>
      </c>
      <c r="L2035" t="s">
        <v>2359</v>
      </c>
      <c r="M2035">
        <v>6</v>
      </c>
      <c r="N2035" t="s">
        <v>1603</v>
      </c>
      <c r="O2035" t="s">
        <v>2636</v>
      </c>
      <c r="P2035" t="s">
        <v>2632</v>
      </c>
      <c r="Q2035">
        <v>255</v>
      </c>
      <c r="R2035">
        <v>255</v>
      </c>
      <c r="S2035" t="s">
        <v>1603</v>
      </c>
      <c r="T2035" t="s">
        <v>1603</v>
      </c>
      <c r="U2035" t="s">
        <v>1603</v>
      </c>
      <c r="V2035" t="s">
        <v>1603</v>
      </c>
      <c r="W2035" t="s">
        <v>1603</v>
      </c>
      <c r="X2035" t="s">
        <v>1603</v>
      </c>
      <c r="Y2035" t="s">
        <v>2633</v>
      </c>
      <c r="Z2035" t="s">
        <v>1603</v>
      </c>
      <c r="AA2035" t="s">
        <v>1603</v>
      </c>
      <c r="AB2035" t="s">
        <v>2634</v>
      </c>
      <c r="AC2035" t="s">
        <v>1603</v>
      </c>
      <c r="AD2035" t="s">
        <v>1603</v>
      </c>
      <c r="AE2035" t="s">
        <v>1603</v>
      </c>
    </row>
    <row r="2036" spans="1:31" x14ac:dyDescent="0.25">
      <c r="A2036" t="s">
        <v>4865</v>
      </c>
      <c r="C2036" t="str">
        <f>_xlfn.IFNA(VLOOKUP(CONCATENATE($A2036,"|","PI"),'Compare PI to Roll'!$A:$D,4,FALSE),"")</f>
        <v/>
      </c>
      <c r="D2036" t="str">
        <f>_xlfn.IFNA(VLOOKUP(CONCATENATE($A2036,"|","PI"),'Compare PI to Roll'!$A:$D,4,FALSE),"")</f>
        <v/>
      </c>
      <c r="E2036" t="str">
        <f>_xlfn.IFNA(VLOOKUP(CONCATENATE($A2036,"|","ROLL"),'Compare PI to Roll'!$A:$D,4,FALSE),"")</f>
        <v>ROLL</v>
      </c>
      <c r="F2036" t="str">
        <f>_xlfn.IFNA(VLOOKUP(CONCATENATE($A2036,"|","ROLL"),'Compare PI to Roll'!$A:$D,4,FALSE),"")</f>
        <v>ROLL</v>
      </c>
      <c r="G2036" t="str">
        <f t="shared" si="32"/>
        <v>0|0|1|1</v>
      </c>
      <c r="H2036">
        <f>_xlfn.IFNA(VLOOKUP(K2036,'Tables to Map'!A:B,2,FALSE),"")</f>
        <v>1</v>
      </c>
      <c r="I2036" t="s">
        <v>8</v>
      </c>
      <c r="J2036" t="s">
        <v>9</v>
      </c>
      <c r="K2036" t="s">
        <v>4857</v>
      </c>
      <c r="L2036" t="s">
        <v>47</v>
      </c>
      <c r="M2036">
        <v>7</v>
      </c>
      <c r="N2036" t="s">
        <v>1603</v>
      </c>
      <c r="O2036" t="s">
        <v>2636</v>
      </c>
      <c r="P2036" t="s">
        <v>2632</v>
      </c>
      <c r="Q2036">
        <v>255</v>
      </c>
      <c r="R2036">
        <v>255</v>
      </c>
      <c r="S2036" t="s">
        <v>1603</v>
      </c>
      <c r="T2036" t="s">
        <v>1603</v>
      </c>
      <c r="U2036" t="s">
        <v>1603</v>
      </c>
      <c r="V2036" t="s">
        <v>1603</v>
      </c>
      <c r="W2036" t="s">
        <v>1603</v>
      </c>
      <c r="X2036" t="s">
        <v>1603</v>
      </c>
      <c r="Y2036" t="s">
        <v>2633</v>
      </c>
      <c r="Z2036" t="s">
        <v>1603</v>
      </c>
      <c r="AA2036" t="s">
        <v>1603</v>
      </c>
      <c r="AB2036" t="s">
        <v>2634</v>
      </c>
      <c r="AC2036" t="s">
        <v>1603</v>
      </c>
      <c r="AD2036" t="s">
        <v>1603</v>
      </c>
      <c r="AE2036" t="s">
        <v>1603</v>
      </c>
    </row>
    <row r="2037" spans="1:31" x14ac:dyDescent="0.25">
      <c r="A2037" t="s">
        <v>4866</v>
      </c>
      <c r="C2037" t="str">
        <f>_xlfn.IFNA(VLOOKUP(CONCATENATE($A2037,"|","PI"),'Compare PI to Roll'!$A:$D,4,FALSE),"")</f>
        <v/>
      </c>
      <c r="D2037" t="str">
        <f>_xlfn.IFNA(VLOOKUP(CONCATENATE($A2037,"|","PI"),'Compare PI to Roll'!$A:$D,4,FALSE),"")</f>
        <v/>
      </c>
      <c r="E2037" t="str">
        <f>_xlfn.IFNA(VLOOKUP(CONCATENATE($A2037,"|","ROLL"),'Compare PI to Roll'!$A:$D,4,FALSE),"")</f>
        <v>ROLL</v>
      </c>
      <c r="F2037" t="str">
        <f>_xlfn.IFNA(VLOOKUP(CONCATENATE($A2037,"|","ROLL"),'Compare PI to Roll'!$A:$D,4,FALSE),"")</f>
        <v>ROLL</v>
      </c>
      <c r="G2037" t="str">
        <f t="shared" si="32"/>
        <v>0|0|1|1</v>
      </c>
      <c r="H2037">
        <f>_xlfn.IFNA(VLOOKUP(K2037,'Tables to Map'!A:B,2,FALSE),"")</f>
        <v>1</v>
      </c>
      <c r="I2037" t="s">
        <v>8</v>
      </c>
      <c r="J2037" t="s">
        <v>9</v>
      </c>
      <c r="K2037" t="s">
        <v>4857</v>
      </c>
      <c r="L2037" t="s">
        <v>2362</v>
      </c>
      <c r="M2037">
        <v>8</v>
      </c>
      <c r="N2037" t="s">
        <v>1603</v>
      </c>
      <c r="O2037" t="s">
        <v>2636</v>
      </c>
      <c r="P2037" t="s">
        <v>2632</v>
      </c>
      <c r="Q2037">
        <v>255</v>
      </c>
      <c r="R2037">
        <v>255</v>
      </c>
      <c r="S2037" t="s">
        <v>1603</v>
      </c>
      <c r="T2037" t="s">
        <v>1603</v>
      </c>
      <c r="U2037" t="s">
        <v>1603</v>
      </c>
      <c r="V2037" t="s">
        <v>1603</v>
      </c>
      <c r="W2037" t="s">
        <v>1603</v>
      </c>
      <c r="X2037" t="s">
        <v>1603</v>
      </c>
      <c r="Y2037" t="s">
        <v>2633</v>
      </c>
      <c r="Z2037" t="s">
        <v>1603</v>
      </c>
      <c r="AA2037" t="s">
        <v>1603</v>
      </c>
      <c r="AB2037" t="s">
        <v>2634</v>
      </c>
      <c r="AC2037" t="s">
        <v>1603</v>
      </c>
      <c r="AD2037" t="s">
        <v>1603</v>
      </c>
      <c r="AE2037" t="s">
        <v>1603</v>
      </c>
    </row>
    <row r="2038" spans="1:31" x14ac:dyDescent="0.25">
      <c r="A2038" t="s">
        <v>4867</v>
      </c>
      <c r="C2038" t="str">
        <f>_xlfn.IFNA(VLOOKUP(CONCATENATE($A2038,"|","PI"),'Compare PI to Roll'!$A:$D,4,FALSE),"")</f>
        <v/>
      </c>
      <c r="D2038" t="str">
        <f>_xlfn.IFNA(VLOOKUP(CONCATENATE($A2038,"|","PI"),'Compare PI to Roll'!$A:$D,4,FALSE),"")</f>
        <v/>
      </c>
      <c r="E2038" t="str">
        <f>_xlfn.IFNA(VLOOKUP(CONCATENATE($A2038,"|","ROLL"),'Compare PI to Roll'!$A:$D,4,FALSE),"")</f>
        <v>ROLL</v>
      </c>
      <c r="F2038" t="str">
        <f>_xlfn.IFNA(VLOOKUP(CONCATENATE($A2038,"|","ROLL"),'Compare PI to Roll'!$A:$D,4,FALSE),"")</f>
        <v>ROLL</v>
      </c>
      <c r="G2038" t="str">
        <f t="shared" si="32"/>
        <v>0|0|1|1</v>
      </c>
      <c r="H2038">
        <f>_xlfn.IFNA(VLOOKUP(K2038,'Tables to Map'!A:B,2,FALSE),"")</f>
        <v>1</v>
      </c>
      <c r="I2038" t="s">
        <v>8</v>
      </c>
      <c r="J2038" t="s">
        <v>9</v>
      </c>
      <c r="K2038" t="s">
        <v>4857</v>
      </c>
      <c r="L2038" t="s">
        <v>355</v>
      </c>
      <c r="M2038">
        <v>9</v>
      </c>
      <c r="N2038" t="s">
        <v>1603</v>
      </c>
      <c r="O2038" t="s">
        <v>2636</v>
      </c>
      <c r="P2038" t="s">
        <v>2632</v>
      </c>
      <c r="Q2038">
        <v>255</v>
      </c>
      <c r="R2038">
        <v>255</v>
      </c>
      <c r="S2038" t="s">
        <v>1603</v>
      </c>
      <c r="T2038" t="s">
        <v>1603</v>
      </c>
      <c r="U2038" t="s">
        <v>1603</v>
      </c>
      <c r="V2038" t="s">
        <v>1603</v>
      </c>
      <c r="W2038" t="s">
        <v>1603</v>
      </c>
      <c r="X2038" t="s">
        <v>1603</v>
      </c>
      <c r="Y2038" t="s">
        <v>2633</v>
      </c>
      <c r="Z2038" t="s">
        <v>1603</v>
      </c>
      <c r="AA2038" t="s">
        <v>1603</v>
      </c>
      <c r="AB2038" t="s">
        <v>2634</v>
      </c>
      <c r="AC2038" t="s">
        <v>1603</v>
      </c>
      <c r="AD2038" t="s">
        <v>1603</v>
      </c>
      <c r="AE2038" t="s">
        <v>1603</v>
      </c>
    </row>
    <row r="2039" spans="1:31" x14ac:dyDescent="0.25">
      <c r="A2039" t="s">
        <v>4868</v>
      </c>
      <c r="C2039" t="str">
        <f>_xlfn.IFNA(VLOOKUP(CONCATENATE($A2039,"|","PI"),'Compare PI to Roll'!$A:$D,4,FALSE),"")</f>
        <v/>
      </c>
      <c r="D2039" t="str">
        <f>_xlfn.IFNA(VLOOKUP(CONCATENATE($A2039,"|","PI"),'Compare PI to Roll'!$A:$D,4,FALSE),"")</f>
        <v/>
      </c>
      <c r="E2039" t="str">
        <f>_xlfn.IFNA(VLOOKUP(CONCATENATE($A2039,"|","ROLL"),'Compare PI to Roll'!$A:$D,4,FALSE),"")</f>
        <v>ROLL</v>
      </c>
      <c r="F2039" t="str">
        <f>_xlfn.IFNA(VLOOKUP(CONCATENATE($A2039,"|","ROLL"),'Compare PI to Roll'!$A:$D,4,FALSE),"")</f>
        <v>ROLL</v>
      </c>
      <c r="G2039" t="str">
        <f t="shared" si="32"/>
        <v>0|0|1|1</v>
      </c>
      <c r="H2039">
        <f>_xlfn.IFNA(VLOOKUP(K2039,'Tables to Map'!A:B,2,FALSE),"")</f>
        <v>1</v>
      </c>
      <c r="I2039" t="s">
        <v>8</v>
      </c>
      <c r="J2039" t="s">
        <v>9</v>
      </c>
      <c r="K2039" t="s">
        <v>4857</v>
      </c>
      <c r="L2039" t="s">
        <v>27</v>
      </c>
      <c r="M2039">
        <v>10</v>
      </c>
      <c r="N2039" t="s">
        <v>1603</v>
      </c>
      <c r="O2039" t="s">
        <v>2636</v>
      </c>
      <c r="P2039" t="s">
        <v>2630</v>
      </c>
      <c r="Q2039" t="s">
        <v>1603</v>
      </c>
      <c r="R2039" t="s">
        <v>1603</v>
      </c>
      <c r="S2039">
        <v>10</v>
      </c>
      <c r="T2039">
        <v>10</v>
      </c>
      <c r="U2039">
        <v>0</v>
      </c>
      <c r="V2039" t="s">
        <v>1603</v>
      </c>
      <c r="W2039" t="s">
        <v>1603</v>
      </c>
      <c r="X2039" t="s">
        <v>1603</v>
      </c>
      <c r="Y2039" t="s">
        <v>1603</v>
      </c>
      <c r="Z2039" t="s">
        <v>1603</v>
      </c>
      <c r="AA2039" t="s">
        <v>1603</v>
      </c>
      <c r="AB2039" t="s">
        <v>1603</v>
      </c>
      <c r="AC2039" t="s">
        <v>1603</v>
      </c>
      <c r="AD2039" t="s">
        <v>1603</v>
      </c>
      <c r="AE2039" t="s">
        <v>1603</v>
      </c>
    </row>
    <row r="2040" spans="1:31" x14ac:dyDescent="0.25">
      <c r="A2040" t="s">
        <v>4869</v>
      </c>
      <c r="C2040" t="str">
        <f>_xlfn.IFNA(VLOOKUP(CONCATENATE($A2040,"|","PI"),'Compare PI to Roll'!$A:$D,4,FALSE),"")</f>
        <v/>
      </c>
      <c r="D2040" t="str">
        <f>_xlfn.IFNA(VLOOKUP(CONCATENATE($A2040,"|","PI"),'Compare PI to Roll'!$A:$D,4,FALSE),"")</f>
        <v/>
      </c>
      <c r="E2040" t="str">
        <f>_xlfn.IFNA(VLOOKUP(CONCATENATE($A2040,"|","ROLL"),'Compare PI to Roll'!$A:$D,4,FALSE),"")</f>
        <v>ROLL</v>
      </c>
      <c r="F2040" t="str">
        <f>_xlfn.IFNA(VLOOKUP(CONCATENATE($A2040,"|","ROLL"),'Compare PI to Roll'!$A:$D,4,FALSE),"")</f>
        <v>ROLL</v>
      </c>
      <c r="G2040" t="str">
        <f t="shared" si="32"/>
        <v>0|0|1|1</v>
      </c>
      <c r="H2040">
        <f>_xlfn.IFNA(VLOOKUP(K2040,'Tables to Map'!A:B,2,FALSE),"")</f>
        <v>1</v>
      </c>
      <c r="I2040" t="s">
        <v>8</v>
      </c>
      <c r="J2040" t="s">
        <v>9</v>
      </c>
      <c r="K2040" t="s">
        <v>4857</v>
      </c>
      <c r="L2040" t="s">
        <v>49</v>
      </c>
      <c r="M2040">
        <v>11</v>
      </c>
      <c r="N2040" t="s">
        <v>1603</v>
      </c>
      <c r="O2040" t="s">
        <v>2636</v>
      </c>
      <c r="P2040" t="s">
        <v>2632</v>
      </c>
      <c r="Q2040">
        <v>255</v>
      </c>
      <c r="R2040">
        <v>255</v>
      </c>
      <c r="S2040" t="s">
        <v>1603</v>
      </c>
      <c r="T2040" t="s">
        <v>1603</v>
      </c>
      <c r="U2040" t="s">
        <v>1603</v>
      </c>
      <c r="V2040" t="s">
        <v>1603</v>
      </c>
      <c r="W2040" t="s">
        <v>1603</v>
      </c>
      <c r="X2040" t="s">
        <v>1603</v>
      </c>
      <c r="Y2040" t="s">
        <v>2633</v>
      </c>
      <c r="Z2040" t="s">
        <v>1603</v>
      </c>
      <c r="AA2040" t="s">
        <v>1603</v>
      </c>
      <c r="AB2040" t="s">
        <v>2634</v>
      </c>
      <c r="AC2040" t="s">
        <v>1603</v>
      </c>
      <c r="AD2040" t="s">
        <v>1603</v>
      </c>
      <c r="AE2040" t="s">
        <v>1603</v>
      </c>
    </row>
    <row r="2041" spans="1:31" x14ac:dyDescent="0.25">
      <c r="A2041" t="s">
        <v>4870</v>
      </c>
      <c r="C2041" t="str">
        <f>_xlfn.IFNA(VLOOKUP(CONCATENATE($A2041,"|","PI"),'Compare PI to Roll'!$A:$D,4,FALSE),"")</f>
        <v/>
      </c>
      <c r="D2041" t="str">
        <f>_xlfn.IFNA(VLOOKUP(CONCATENATE($A2041,"|","PI"),'Compare PI to Roll'!$A:$D,4,FALSE),"")</f>
        <v/>
      </c>
      <c r="E2041" t="str">
        <f>_xlfn.IFNA(VLOOKUP(CONCATENATE($A2041,"|","ROLL"),'Compare PI to Roll'!$A:$D,4,FALSE),"")</f>
        <v>ROLL</v>
      </c>
      <c r="F2041" t="str">
        <f>_xlfn.IFNA(VLOOKUP(CONCATENATE($A2041,"|","ROLL"),'Compare PI to Roll'!$A:$D,4,FALSE),"")</f>
        <v>ROLL</v>
      </c>
      <c r="G2041" t="str">
        <f t="shared" si="32"/>
        <v>0|0|1|1</v>
      </c>
      <c r="H2041">
        <f>_xlfn.IFNA(VLOOKUP(K2041,'Tables to Map'!A:B,2,FALSE),"")</f>
        <v>1</v>
      </c>
      <c r="I2041" t="s">
        <v>8</v>
      </c>
      <c r="J2041" t="s">
        <v>9</v>
      </c>
      <c r="K2041" t="s">
        <v>4857</v>
      </c>
      <c r="L2041" t="s">
        <v>28</v>
      </c>
      <c r="M2041">
        <v>12</v>
      </c>
      <c r="N2041" t="s">
        <v>1603</v>
      </c>
      <c r="O2041" t="s">
        <v>2636</v>
      </c>
      <c r="P2041" t="s">
        <v>2632</v>
      </c>
      <c r="Q2041">
        <v>255</v>
      </c>
      <c r="R2041">
        <v>255</v>
      </c>
      <c r="S2041" t="s">
        <v>1603</v>
      </c>
      <c r="T2041" t="s">
        <v>1603</v>
      </c>
      <c r="U2041" t="s">
        <v>1603</v>
      </c>
      <c r="V2041" t="s">
        <v>1603</v>
      </c>
      <c r="W2041" t="s">
        <v>1603</v>
      </c>
      <c r="X2041" t="s">
        <v>1603</v>
      </c>
      <c r="Y2041" t="s">
        <v>2633</v>
      </c>
      <c r="Z2041" t="s">
        <v>1603</v>
      </c>
      <c r="AA2041" t="s">
        <v>1603</v>
      </c>
      <c r="AB2041" t="s">
        <v>2634</v>
      </c>
      <c r="AC2041" t="s">
        <v>1603</v>
      </c>
      <c r="AD2041" t="s">
        <v>1603</v>
      </c>
      <c r="AE2041" t="s">
        <v>1603</v>
      </c>
    </row>
    <row r="2042" spans="1:31" x14ac:dyDescent="0.25">
      <c r="A2042" t="s">
        <v>4871</v>
      </c>
      <c r="C2042" t="str">
        <f>_xlfn.IFNA(VLOOKUP(CONCATENATE($A2042,"|","PI"),'Compare PI to Roll'!$A:$D,4,FALSE),"")</f>
        <v/>
      </c>
      <c r="D2042" t="str">
        <f>_xlfn.IFNA(VLOOKUP(CONCATENATE($A2042,"|","PI"),'Compare PI to Roll'!$A:$D,4,FALSE),"")</f>
        <v/>
      </c>
      <c r="E2042" t="str">
        <f>_xlfn.IFNA(VLOOKUP(CONCATENATE($A2042,"|","ROLL"),'Compare PI to Roll'!$A:$D,4,FALSE),"")</f>
        <v>ROLL</v>
      </c>
      <c r="F2042" t="str">
        <f>_xlfn.IFNA(VLOOKUP(CONCATENATE($A2042,"|","ROLL"),'Compare PI to Roll'!$A:$D,4,FALSE),"")</f>
        <v>ROLL</v>
      </c>
      <c r="G2042" t="str">
        <f t="shared" si="32"/>
        <v>0|0|1|1</v>
      </c>
      <c r="H2042">
        <f>_xlfn.IFNA(VLOOKUP(K2042,'Tables to Map'!A:B,2,FALSE),"")</f>
        <v>1</v>
      </c>
      <c r="I2042" t="s">
        <v>8</v>
      </c>
      <c r="J2042" t="s">
        <v>9</v>
      </c>
      <c r="K2042" t="s">
        <v>4857</v>
      </c>
      <c r="L2042" t="s">
        <v>610</v>
      </c>
      <c r="M2042">
        <v>13</v>
      </c>
      <c r="N2042" t="s">
        <v>1603</v>
      </c>
      <c r="O2042" t="s">
        <v>2636</v>
      </c>
      <c r="P2042" t="s">
        <v>2833</v>
      </c>
      <c r="Q2042" t="s">
        <v>1603</v>
      </c>
      <c r="R2042" t="s">
        <v>1603</v>
      </c>
      <c r="S2042" t="s">
        <v>1603</v>
      </c>
      <c r="T2042" t="s">
        <v>1603</v>
      </c>
      <c r="U2042" t="s">
        <v>1603</v>
      </c>
      <c r="V2042">
        <v>3</v>
      </c>
      <c r="W2042" t="s">
        <v>1603</v>
      </c>
      <c r="X2042" t="s">
        <v>1603</v>
      </c>
      <c r="Y2042" t="s">
        <v>1603</v>
      </c>
      <c r="Z2042" t="s">
        <v>1603</v>
      </c>
      <c r="AA2042" t="s">
        <v>1603</v>
      </c>
      <c r="AB2042" t="s">
        <v>1603</v>
      </c>
      <c r="AC2042" t="s">
        <v>1603</v>
      </c>
      <c r="AD2042" t="s">
        <v>1603</v>
      </c>
      <c r="AE2042" t="s">
        <v>1603</v>
      </c>
    </row>
    <row r="2043" spans="1:31" x14ac:dyDescent="0.25">
      <c r="A2043" t="s">
        <v>4872</v>
      </c>
      <c r="C2043" t="str">
        <f>_xlfn.IFNA(VLOOKUP(CONCATENATE($A2043,"|","PI"),'Compare PI to Roll'!$A:$D,4,FALSE),"")</f>
        <v/>
      </c>
      <c r="D2043" t="str">
        <f>_xlfn.IFNA(VLOOKUP(CONCATENATE($A2043,"|","PI"),'Compare PI to Roll'!$A:$D,4,FALSE),"")</f>
        <v/>
      </c>
      <c r="E2043" t="str">
        <f>_xlfn.IFNA(VLOOKUP(CONCATENATE($A2043,"|","ROLL"),'Compare PI to Roll'!$A:$D,4,FALSE),"")</f>
        <v>ROLL</v>
      </c>
      <c r="F2043" t="str">
        <f>_xlfn.IFNA(VLOOKUP(CONCATENATE($A2043,"|","ROLL"),'Compare PI to Roll'!$A:$D,4,FALSE),"")</f>
        <v>ROLL</v>
      </c>
      <c r="G2043" t="str">
        <f t="shared" si="32"/>
        <v>0|0|1|1</v>
      </c>
      <c r="H2043">
        <f>_xlfn.IFNA(VLOOKUP(K2043,'Tables to Map'!A:B,2,FALSE),"")</f>
        <v>1</v>
      </c>
      <c r="I2043" t="s">
        <v>8</v>
      </c>
      <c r="J2043" t="s">
        <v>9</v>
      </c>
      <c r="K2043" t="s">
        <v>4857</v>
      </c>
      <c r="L2043" t="s">
        <v>52</v>
      </c>
      <c r="M2043">
        <v>14</v>
      </c>
      <c r="N2043" t="s">
        <v>1603</v>
      </c>
      <c r="O2043" t="s">
        <v>2636</v>
      </c>
      <c r="P2043" t="s">
        <v>2632</v>
      </c>
      <c r="Q2043">
        <v>255</v>
      </c>
      <c r="R2043">
        <v>255</v>
      </c>
      <c r="S2043" t="s">
        <v>1603</v>
      </c>
      <c r="T2043" t="s">
        <v>1603</v>
      </c>
      <c r="U2043" t="s">
        <v>1603</v>
      </c>
      <c r="V2043" t="s">
        <v>1603</v>
      </c>
      <c r="W2043" t="s">
        <v>1603</v>
      </c>
      <c r="X2043" t="s">
        <v>1603</v>
      </c>
      <c r="Y2043" t="s">
        <v>2633</v>
      </c>
      <c r="Z2043" t="s">
        <v>1603</v>
      </c>
      <c r="AA2043" t="s">
        <v>1603</v>
      </c>
      <c r="AB2043" t="s">
        <v>2634</v>
      </c>
      <c r="AC2043" t="s">
        <v>1603</v>
      </c>
      <c r="AD2043" t="s">
        <v>1603</v>
      </c>
      <c r="AE2043" t="s">
        <v>1603</v>
      </c>
    </row>
    <row r="2044" spans="1:31" x14ac:dyDescent="0.25">
      <c r="A2044" t="s">
        <v>4873</v>
      </c>
      <c r="C2044" t="str">
        <f>_xlfn.IFNA(VLOOKUP(CONCATENATE($A2044,"|","PI"),'Compare PI to Roll'!$A:$D,4,FALSE),"")</f>
        <v/>
      </c>
      <c r="D2044" t="str">
        <f>_xlfn.IFNA(VLOOKUP(CONCATENATE($A2044,"|","PI"),'Compare PI to Roll'!$A:$D,4,FALSE),"")</f>
        <v/>
      </c>
      <c r="E2044" t="str">
        <f>_xlfn.IFNA(VLOOKUP(CONCATENATE($A2044,"|","ROLL"),'Compare PI to Roll'!$A:$D,4,FALSE),"")</f>
        <v>ROLL</v>
      </c>
      <c r="F2044" t="str">
        <f>_xlfn.IFNA(VLOOKUP(CONCATENATE($A2044,"|","ROLL"),'Compare PI to Roll'!$A:$D,4,FALSE),"")</f>
        <v>ROLL</v>
      </c>
      <c r="G2044" t="str">
        <f t="shared" si="32"/>
        <v>0|0|1|1</v>
      </c>
      <c r="H2044">
        <f>_xlfn.IFNA(VLOOKUP(K2044,'Tables to Map'!A:B,2,FALSE),"")</f>
        <v>1</v>
      </c>
      <c r="I2044" t="s">
        <v>8</v>
      </c>
      <c r="J2044" t="s">
        <v>9</v>
      </c>
      <c r="K2044" t="s">
        <v>4857</v>
      </c>
      <c r="L2044" t="s">
        <v>10</v>
      </c>
      <c r="M2044">
        <v>15</v>
      </c>
      <c r="N2044" t="s">
        <v>1603</v>
      </c>
      <c r="O2044" t="s">
        <v>2636</v>
      </c>
      <c r="P2044" t="s">
        <v>2630</v>
      </c>
      <c r="Q2044" t="s">
        <v>1603</v>
      </c>
      <c r="R2044" t="s">
        <v>1603</v>
      </c>
      <c r="S2044">
        <v>10</v>
      </c>
      <c r="T2044">
        <v>10</v>
      </c>
      <c r="U2044">
        <v>0</v>
      </c>
      <c r="V2044" t="s">
        <v>1603</v>
      </c>
      <c r="W2044" t="s">
        <v>1603</v>
      </c>
      <c r="X2044" t="s">
        <v>1603</v>
      </c>
      <c r="Y2044" t="s">
        <v>1603</v>
      </c>
      <c r="Z2044" t="s">
        <v>1603</v>
      </c>
      <c r="AA2044" t="s">
        <v>1603</v>
      </c>
      <c r="AB2044" t="s">
        <v>1603</v>
      </c>
      <c r="AC2044" t="s">
        <v>1603</v>
      </c>
      <c r="AD2044" t="s">
        <v>1603</v>
      </c>
      <c r="AE2044" t="s">
        <v>1603</v>
      </c>
    </row>
    <row r="2045" spans="1:31" x14ac:dyDescent="0.25">
      <c r="A2045" t="s">
        <v>4874</v>
      </c>
      <c r="C2045" t="str">
        <f>_xlfn.IFNA(VLOOKUP(CONCATENATE($A2045,"|","PI"),'Compare PI to Roll'!$A:$D,4,FALSE),"")</f>
        <v/>
      </c>
      <c r="D2045" t="str">
        <f>_xlfn.IFNA(VLOOKUP(CONCATENATE($A2045,"|","PI"),'Compare PI to Roll'!$A:$D,4,FALSE),"")</f>
        <v/>
      </c>
      <c r="E2045" t="str">
        <f>_xlfn.IFNA(VLOOKUP(CONCATENATE($A2045,"|","ROLL"),'Compare PI to Roll'!$A:$D,4,FALSE),"")</f>
        <v>ROLL</v>
      </c>
      <c r="F2045" t="str">
        <f>_xlfn.IFNA(VLOOKUP(CONCATENATE($A2045,"|","ROLL"),'Compare PI to Roll'!$A:$D,4,FALSE),"")</f>
        <v>ROLL</v>
      </c>
      <c r="G2045" t="str">
        <f t="shared" si="32"/>
        <v>0|0|1|1</v>
      </c>
      <c r="H2045">
        <f>_xlfn.IFNA(VLOOKUP(K2045,'Tables to Map'!A:B,2,FALSE),"")</f>
        <v>1</v>
      </c>
      <c r="I2045" t="s">
        <v>8</v>
      </c>
      <c r="J2045" t="s">
        <v>9</v>
      </c>
      <c r="K2045" t="s">
        <v>4857</v>
      </c>
      <c r="L2045" t="s">
        <v>105</v>
      </c>
      <c r="M2045">
        <v>16</v>
      </c>
      <c r="N2045" t="s">
        <v>1603</v>
      </c>
      <c r="O2045" t="s">
        <v>2636</v>
      </c>
      <c r="P2045" t="s">
        <v>2632</v>
      </c>
      <c r="Q2045">
        <v>1</v>
      </c>
      <c r="R2045">
        <v>1</v>
      </c>
      <c r="S2045" t="s">
        <v>1603</v>
      </c>
      <c r="T2045" t="s">
        <v>1603</v>
      </c>
      <c r="U2045" t="s">
        <v>1603</v>
      </c>
      <c r="V2045" t="s">
        <v>1603</v>
      </c>
      <c r="W2045" t="s">
        <v>1603</v>
      </c>
      <c r="X2045" t="s">
        <v>1603</v>
      </c>
      <c r="Y2045" t="s">
        <v>2633</v>
      </c>
      <c r="Z2045" t="s">
        <v>1603</v>
      </c>
      <c r="AA2045" t="s">
        <v>1603</v>
      </c>
      <c r="AB2045" t="s">
        <v>2634</v>
      </c>
      <c r="AC2045" t="s">
        <v>1603</v>
      </c>
      <c r="AD2045" t="s">
        <v>1603</v>
      </c>
      <c r="AE2045" t="s">
        <v>1603</v>
      </c>
    </row>
    <row r="2046" spans="1:31" x14ac:dyDescent="0.25">
      <c r="A2046" t="s">
        <v>4875</v>
      </c>
      <c r="B2046"/>
      <c r="C2046" t="str">
        <f>_xlfn.IFNA(VLOOKUP(CONCATENATE($A2046,"|","PI"),'Compare PI to Roll'!$A:$D,4,FALSE),"")</f>
        <v/>
      </c>
      <c r="D2046" t="str">
        <f>_xlfn.IFNA(VLOOKUP(CONCATENATE($A2046,"|","PI"),'Compare PI to Roll'!$A:$D,4,FALSE),"")</f>
        <v/>
      </c>
      <c r="E2046" t="str">
        <f>_xlfn.IFNA(VLOOKUP(CONCATENATE($A2046,"|","ROLL"),'Compare PI to Roll'!$A:$D,4,FALSE),"")</f>
        <v>ROLL</v>
      </c>
      <c r="F2046" t="str">
        <f>_xlfn.IFNA(VLOOKUP(CONCATENATE($A2046,"|","ROLL"),'Compare PI to Roll'!$A:$D,4,FALSE),"")</f>
        <v>ROLL</v>
      </c>
      <c r="G2046" t="str">
        <f t="shared" si="32"/>
        <v>0|0|1|1</v>
      </c>
      <c r="H2046" t="str">
        <f>_xlfn.IFNA(VLOOKUP(K2046,'Tables to Map'!A:B,2,FALSE),"")</f>
        <v/>
      </c>
      <c r="I2046" t="s">
        <v>8</v>
      </c>
      <c r="J2046" t="s">
        <v>9</v>
      </c>
      <c r="K2046" t="s">
        <v>2256</v>
      </c>
      <c r="L2046" t="s">
        <v>2257</v>
      </c>
      <c r="M2046">
        <v>1</v>
      </c>
      <c r="N2046" t="s">
        <v>1603</v>
      </c>
      <c r="O2046" t="s">
        <v>2629</v>
      </c>
      <c r="P2046" t="s">
        <v>2630</v>
      </c>
      <c r="Q2046" t="s">
        <v>1603</v>
      </c>
      <c r="R2046" t="s">
        <v>1603</v>
      </c>
      <c r="S2046">
        <v>10</v>
      </c>
      <c r="T2046">
        <v>10</v>
      </c>
      <c r="U2046">
        <v>0</v>
      </c>
      <c r="V2046" t="s">
        <v>1603</v>
      </c>
      <c r="W2046" t="s">
        <v>1603</v>
      </c>
      <c r="X2046" t="s">
        <v>1603</v>
      </c>
      <c r="Y2046" t="s">
        <v>1603</v>
      </c>
      <c r="Z2046" t="s">
        <v>1603</v>
      </c>
      <c r="AA2046" t="s">
        <v>1603</v>
      </c>
      <c r="AB2046" t="s">
        <v>1603</v>
      </c>
      <c r="AC2046" t="s">
        <v>1603</v>
      </c>
      <c r="AD2046" t="s">
        <v>1603</v>
      </c>
      <c r="AE2046" t="s">
        <v>1603</v>
      </c>
    </row>
    <row r="2047" spans="1:31" x14ac:dyDescent="0.25">
      <c r="A2047" t="s">
        <v>4876</v>
      </c>
      <c r="B2047"/>
      <c r="C2047" t="str">
        <f>_xlfn.IFNA(VLOOKUP(CONCATENATE($A2047,"|","PI"),'Compare PI to Roll'!$A:$D,4,FALSE),"")</f>
        <v/>
      </c>
      <c r="D2047" t="str">
        <f>_xlfn.IFNA(VLOOKUP(CONCATENATE($A2047,"|","PI"),'Compare PI to Roll'!$A:$D,4,FALSE),"")</f>
        <v/>
      </c>
      <c r="E2047" t="str">
        <f>_xlfn.IFNA(VLOOKUP(CONCATENATE($A2047,"|","ROLL"),'Compare PI to Roll'!$A:$D,4,FALSE),"")</f>
        <v>ROLL</v>
      </c>
      <c r="F2047" t="str">
        <f>_xlfn.IFNA(VLOOKUP(CONCATENATE($A2047,"|","ROLL"),'Compare PI to Roll'!$A:$D,4,FALSE),"")</f>
        <v>ROLL</v>
      </c>
      <c r="G2047" t="str">
        <f t="shared" si="32"/>
        <v>0|0|1|1</v>
      </c>
      <c r="H2047" t="str">
        <f>_xlfn.IFNA(VLOOKUP(K2047,'Tables to Map'!A:B,2,FALSE),"")</f>
        <v/>
      </c>
      <c r="I2047" t="s">
        <v>8</v>
      </c>
      <c r="J2047" t="s">
        <v>9</v>
      </c>
      <c r="K2047" t="s">
        <v>2256</v>
      </c>
      <c r="L2047" t="s">
        <v>2258</v>
      </c>
      <c r="M2047">
        <v>2</v>
      </c>
      <c r="N2047" t="s">
        <v>1603</v>
      </c>
      <c r="O2047" t="s">
        <v>2636</v>
      </c>
      <c r="P2047" t="s">
        <v>2632</v>
      </c>
      <c r="Q2047">
        <v>255</v>
      </c>
      <c r="R2047">
        <v>255</v>
      </c>
      <c r="S2047" t="s">
        <v>1603</v>
      </c>
      <c r="T2047" t="s">
        <v>1603</v>
      </c>
      <c r="U2047" t="s">
        <v>1603</v>
      </c>
      <c r="V2047" t="s">
        <v>1603</v>
      </c>
      <c r="W2047" t="s">
        <v>1603</v>
      </c>
      <c r="X2047" t="s">
        <v>1603</v>
      </c>
      <c r="Y2047" t="s">
        <v>2633</v>
      </c>
      <c r="Z2047" t="s">
        <v>1603</v>
      </c>
      <c r="AA2047" t="s">
        <v>1603</v>
      </c>
      <c r="AB2047" t="s">
        <v>2634</v>
      </c>
      <c r="AC2047" t="s">
        <v>1603</v>
      </c>
      <c r="AD2047" t="s">
        <v>1603</v>
      </c>
      <c r="AE2047" t="s">
        <v>1603</v>
      </c>
    </row>
    <row r="2048" spans="1:31" x14ac:dyDescent="0.25">
      <c r="A2048" t="s">
        <v>4877</v>
      </c>
      <c r="B2048"/>
      <c r="C2048" t="str">
        <f>_xlfn.IFNA(VLOOKUP(CONCATENATE($A2048,"|","PI"),'Compare PI to Roll'!$A:$D,4,FALSE),"")</f>
        <v/>
      </c>
      <c r="D2048" t="str">
        <f>_xlfn.IFNA(VLOOKUP(CONCATENATE($A2048,"|","PI"),'Compare PI to Roll'!$A:$D,4,FALSE),"")</f>
        <v/>
      </c>
      <c r="E2048" t="str">
        <f>_xlfn.IFNA(VLOOKUP(CONCATENATE($A2048,"|","ROLL"),'Compare PI to Roll'!$A:$D,4,FALSE),"")</f>
        <v>ROLL</v>
      </c>
      <c r="F2048" t="str">
        <f>_xlfn.IFNA(VLOOKUP(CONCATENATE($A2048,"|","ROLL"),'Compare PI to Roll'!$A:$D,4,FALSE),"")</f>
        <v>ROLL</v>
      </c>
      <c r="G2048" t="str">
        <f t="shared" si="32"/>
        <v>0|0|1|1</v>
      </c>
      <c r="H2048" t="str">
        <f>_xlfn.IFNA(VLOOKUP(K2048,'Tables to Map'!A:B,2,FALSE),"")</f>
        <v/>
      </c>
      <c r="I2048" t="s">
        <v>8</v>
      </c>
      <c r="J2048" t="s">
        <v>9</v>
      </c>
      <c r="K2048" t="s">
        <v>2256</v>
      </c>
      <c r="L2048" t="s">
        <v>2259</v>
      </c>
      <c r="M2048">
        <v>3</v>
      </c>
      <c r="N2048" t="s">
        <v>1603</v>
      </c>
      <c r="O2048" t="s">
        <v>2636</v>
      </c>
      <c r="P2048" t="s">
        <v>2632</v>
      </c>
      <c r="Q2048">
        <v>255</v>
      </c>
      <c r="R2048">
        <v>255</v>
      </c>
      <c r="S2048" t="s">
        <v>1603</v>
      </c>
      <c r="T2048" t="s">
        <v>1603</v>
      </c>
      <c r="U2048" t="s">
        <v>1603</v>
      </c>
      <c r="V2048" t="s">
        <v>1603</v>
      </c>
      <c r="W2048" t="s">
        <v>1603</v>
      </c>
      <c r="X2048" t="s">
        <v>1603</v>
      </c>
      <c r="Y2048" t="s">
        <v>2633</v>
      </c>
      <c r="Z2048" t="s">
        <v>1603</v>
      </c>
      <c r="AA2048" t="s">
        <v>1603</v>
      </c>
      <c r="AB2048" t="s">
        <v>2634</v>
      </c>
      <c r="AC2048" t="s">
        <v>1603</v>
      </c>
      <c r="AD2048" t="s">
        <v>1603</v>
      </c>
      <c r="AE2048" t="s">
        <v>1603</v>
      </c>
    </row>
    <row r="2049" spans="1:31" x14ac:dyDescent="0.25">
      <c r="A2049" t="s">
        <v>4878</v>
      </c>
      <c r="B2049"/>
      <c r="C2049" t="str">
        <f>_xlfn.IFNA(VLOOKUP(CONCATENATE($A2049,"|","PI"),'Compare PI to Roll'!$A:$D,4,FALSE),"")</f>
        <v/>
      </c>
      <c r="D2049" t="str">
        <f>_xlfn.IFNA(VLOOKUP(CONCATENATE($A2049,"|","PI"),'Compare PI to Roll'!$A:$D,4,FALSE),"")</f>
        <v/>
      </c>
      <c r="E2049" t="str">
        <f>_xlfn.IFNA(VLOOKUP(CONCATENATE($A2049,"|","ROLL"),'Compare PI to Roll'!$A:$D,4,FALSE),"")</f>
        <v>ROLL</v>
      </c>
      <c r="F2049" t="str">
        <f>_xlfn.IFNA(VLOOKUP(CONCATENATE($A2049,"|","ROLL"),'Compare PI to Roll'!$A:$D,4,FALSE),"")</f>
        <v>ROLL</v>
      </c>
      <c r="G2049" t="str">
        <f t="shared" si="32"/>
        <v>0|0|1|1</v>
      </c>
      <c r="H2049" t="str">
        <f>_xlfn.IFNA(VLOOKUP(K2049,'Tables to Map'!A:B,2,FALSE),"")</f>
        <v/>
      </c>
      <c r="I2049" t="s">
        <v>8</v>
      </c>
      <c r="J2049" t="s">
        <v>9</v>
      </c>
      <c r="K2049" t="s">
        <v>2256</v>
      </c>
      <c r="L2049" t="s">
        <v>2260</v>
      </c>
      <c r="M2049">
        <v>4</v>
      </c>
      <c r="N2049" t="s">
        <v>1603</v>
      </c>
      <c r="O2049" t="s">
        <v>2636</v>
      </c>
      <c r="P2049" t="s">
        <v>2632</v>
      </c>
      <c r="Q2049">
        <v>255</v>
      </c>
      <c r="R2049">
        <v>255</v>
      </c>
      <c r="S2049" t="s">
        <v>1603</v>
      </c>
      <c r="T2049" t="s">
        <v>1603</v>
      </c>
      <c r="U2049" t="s">
        <v>1603</v>
      </c>
      <c r="V2049" t="s">
        <v>1603</v>
      </c>
      <c r="W2049" t="s">
        <v>1603</v>
      </c>
      <c r="X2049" t="s">
        <v>1603</v>
      </c>
      <c r="Y2049" t="s">
        <v>2633</v>
      </c>
      <c r="Z2049" t="s">
        <v>1603</v>
      </c>
      <c r="AA2049" t="s">
        <v>1603</v>
      </c>
      <c r="AB2049" t="s">
        <v>2634</v>
      </c>
      <c r="AC2049" t="s">
        <v>1603</v>
      </c>
      <c r="AD2049" t="s">
        <v>1603</v>
      </c>
      <c r="AE2049" t="s">
        <v>1603</v>
      </c>
    </row>
    <row r="2050" spans="1:31" x14ac:dyDescent="0.25">
      <c r="A2050" t="s">
        <v>4879</v>
      </c>
      <c r="B2050"/>
      <c r="C2050" t="str">
        <f>_xlfn.IFNA(VLOOKUP(CONCATENATE($A2050,"|","PI"),'Compare PI to Roll'!$A:$D,4,FALSE),"")</f>
        <v/>
      </c>
      <c r="D2050" t="str">
        <f>_xlfn.IFNA(VLOOKUP(CONCATENATE($A2050,"|","PI"),'Compare PI to Roll'!$A:$D,4,FALSE),"")</f>
        <v/>
      </c>
      <c r="E2050" t="str">
        <f>_xlfn.IFNA(VLOOKUP(CONCATENATE($A2050,"|","ROLL"),'Compare PI to Roll'!$A:$D,4,FALSE),"")</f>
        <v>ROLL</v>
      </c>
      <c r="F2050" t="str">
        <f>_xlfn.IFNA(VLOOKUP(CONCATENATE($A2050,"|","ROLL"),'Compare PI to Roll'!$A:$D,4,FALSE),"")</f>
        <v>ROLL</v>
      </c>
      <c r="G2050" t="str">
        <f t="shared" si="32"/>
        <v>0|0|1|1</v>
      </c>
      <c r="H2050" t="str">
        <f>_xlfn.IFNA(VLOOKUP(K2050,'Tables to Map'!A:B,2,FALSE),"")</f>
        <v/>
      </c>
      <c r="I2050" t="s">
        <v>8</v>
      </c>
      <c r="J2050" t="s">
        <v>9</v>
      </c>
      <c r="K2050" t="s">
        <v>2256</v>
      </c>
      <c r="L2050" t="s">
        <v>2262</v>
      </c>
      <c r="M2050">
        <v>5</v>
      </c>
      <c r="N2050" t="s">
        <v>1603</v>
      </c>
      <c r="O2050" t="s">
        <v>2636</v>
      </c>
      <c r="P2050" t="s">
        <v>2632</v>
      </c>
      <c r="Q2050">
        <v>255</v>
      </c>
      <c r="R2050">
        <v>255</v>
      </c>
      <c r="S2050" t="s">
        <v>1603</v>
      </c>
      <c r="T2050" t="s">
        <v>1603</v>
      </c>
      <c r="U2050" t="s">
        <v>1603</v>
      </c>
      <c r="V2050" t="s">
        <v>1603</v>
      </c>
      <c r="W2050" t="s">
        <v>1603</v>
      </c>
      <c r="X2050" t="s">
        <v>1603</v>
      </c>
      <c r="Y2050" t="s">
        <v>2633</v>
      </c>
      <c r="Z2050" t="s">
        <v>1603</v>
      </c>
      <c r="AA2050" t="s">
        <v>1603</v>
      </c>
      <c r="AB2050" t="s">
        <v>2634</v>
      </c>
      <c r="AC2050" t="s">
        <v>1603</v>
      </c>
      <c r="AD2050" t="s">
        <v>1603</v>
      </c>
      <c r="AE2050" t="s">
        <v>1603</v>
      </c>
    </row>
    <row r="2051" spans="1:31" x14ac:dyDescent="0.25">
      <c r="A2051" t="s">
        <v>4880</v>
      </c>
      <c r="B2051"/>
      <c r="C2051" t="str">
        <f>_xlfn.IFNA(VLOOKUP(CONCATENATE($A2051,"|","PI"),'Compare PI to Roll'!$A:$D,4,FALSE),"")</f>
        <v/>
      </c>
      <c r="D2051" t="str">
        <f>_xlfn.IFNA(VLOOKUP(CONCATENATE($A2051,"|","PI"),'Compare PI to Roll'!$A:$D,4,FALSE),"")</f>
        <v/>
      </c>
      <c r="E2051" t="str">
        <f>_xlfn.IFNA(VLOOKUP(CONCATENATE($A2051,"|","ROLL"),'Compare PI to Roll'!$A:$D,4,FALSE),"")</f>
        <v>ROLL</v>
      </c>
      <c r="F2051" t="str">
        <f>_xlfn.IFNA(VLOOKUP(CONCATENATE($A2051,"|","ROLL"),'Compare PI to Roll'!$A:$D,4,FALSE),"")</f>
        <v>ROLL</v>
      </c>
      <c r="G2051" t="str">
        <f t="shared" si="32"/>
        <v>0|0|1|1</v>
      </c>
      <c r="H2051" t="str">
        <f>_xlfn.IFNA(VLOOKUP(K2051,'Tables to Map'!A:B,2,FALSE),"")</f>
        <v/>
      </c>
      <c r="I2051" t="s">
        <v>8</v>
      </c>
      <c r="J2051" t="s">
        <v>9</v>
      </c>
      <c r="K2051" t="s">
        <v>2256</v>
      </c>
      <c r="L2051" t="s">
        <v>2263</v>
      </c>
      <c r="M2051">
        <v>6</v>
      </c>
      <c r="N2051" t="s">
        <v>1603</v>
      </c>
      <c r="O2051" t="s">
        <v>2636</v>
      </c>
      <c r="P2051" t="s">
        <v>2632</v>
      </c>
      <c r="Q2051">
        <v>255</v>
      </c>
      <c r="R2051">
        <v>255</v>
      </c>
      <c r="S2051" t="s">
        <v>1603</v>
      </c>
      <c r="T2051" t="s">
        <v>1603</v>
      </c>
      <c r="U2051" t="s">
        <v>1603</v>
      </c>
      <c r="V2051" t="s">
        <v>1603</v>
      </c>
      <c r="W2051" t="s">
        <v>1603</v>
      </c>
      <c r="X2051" t="s">
        <v>1603</v>
      </c>
      <c r="Y2051" t="s">
        <v>2633</v>
      </c>
      <c r="Z2051" t="s">
        <v>1603</v>
      </c>
      <c r="AA2051" t="s">
        <v>1603</v>
      </c>
      <c r="AB2051" t="s">
        <v>2634</v>
      </c>
      <c r="AC2051" t="s">
        <v>1603</v>
      </c>
      <c r="AD2051" t="s">
        <v>1603</v>
      </c>
      <c r="AE2051" t="s">
        <v>1603</v>
      </c>
    </row>
    <row r="2052" spans="1:31" x14ac:dyDescent="0.25">
      <c r="A2052" t="s">
        <v>4881</v>
      </c>
      <c r="B2052"/>
      <c r="C2052" t="str">
        <f>_xlfn.IFNA(VLOOKUP(CONCATENATE($A2052,"|","PI"),'Compare PI to Roll'!$A:$D,4,FALSE),"")</f>
        <v/>
      </c>
      <c r="D2052" t="str">
        <f>_xlfn.IFNA(VLOOKUP(CONCATENATE($A2052,"|","PI"),'Compare PI to Roll'!$A:$D,4,FALSE),"")</f>
        <v/>
      </c>
      <c r="E2052" t="str">
        <f>_xlfn.IFNA(VLOOKUP(CONCATENATE($A2052,"|","ROLL"),'Compare PI to Roll'!$A:$D,4,FALSE),"")</f>
        <v>ROLL</v>
      </c>
      <c r="F2052" t="str">
        <f>_xlfn.IFNA(VLOOKUP(CONCATENATE($A2052,"|","ROLL"),'Compare PI to Roll'!$A:$D,4,FALSE),"")</f>
        <v>ROLL</v>
      </c>
      <c r="G2052" t="str">
        <f t="shared" si="32"/>
        <v>0|0|1|1</v>
      </c>
      <c r="H2052" t="str">
        <f>_xlfn.IFNA(VLOOKUP(K2052,'Tables to Map'!A:B,2,FALSE),"")</f>
        <v/>
      </c>
      <c r="I2052" t="s">
        <v>8</v>
      </c>
      <c r="J2052" t="s">
        <v>9</v>
      </c>
      <c r="K2052" t="s">
        <v>2256</v>
      </c>
      <c r="L2052" t="s">
        <v>10</v>
      </c>
      <c r="M2052">
        <v>7</v>
      </c>
      <c r="N2052" t="s">
        <v>1603</v>
      </c>
      <c r="O2052" t="s">
        <v>2636</v>
      </c>
      <c r="P2052" t="s">
        <v>2630</v>
      </c>
      <c r="Q2052" t="s">
        <v>1603</v>
      </c>
      <c r="R2052" t="s">
        <v>1603</v>
      </c>
      <c r="S2052">
        <v>10</v>
      </c>
      <c r="T2052">
        <v>10</v>
      </c>
      <c r="U2052">
        <v>0</v>
      </c>
      <c r="V2052" t="s">
        <v>1603</v>
      </c>
      <c r="W2052" t="s">
        <v>1603</v>
      </c>
      <c r="X2052" t="s">
        <v>1603</v>
      </c>
      <c r="Y2052" t="s">
        <v>1603</v>
      </c>
      <c r="Z2052" t="s">
        <v>1603</v>
      </c>
      <c r="AA2052" t="s">
        <v>1603</v>
      </c>
      <c r="AB2052" t="s">
        <v>1603</v>
      </c>
      <c r="AC2052" t="s">
        <v>1603</v>
      </c>
      <c r="AD2052" t="s">
        <v>1603</v>
      </c>
      <c r="AE2052" t="s">
        <v>1603</v>
      </c>
    </row>
    <row r="2053" spans="1:31" x14ac:dyDescent="0.25">
      <c r="A2053" t="s">
        <v>4882</v>
      </c>
      <c r="C2053" t="str">
        <f>_xlfn.IFNA(VLOOKUP(CONCATENATE($A2053,"|","PI"),'Compare PI to Roll'!$A:$D,4,FALSE),"")</f>
        <v>PI</v>
      </c>
      <c r="D2053" t="str">
        <f>_xlfn.IFNA(VLOOKUP(CONCATENATE($A2053,"|","PI"),'Compare PI to Roll'!$A:$D,4,FALSE),"")</f>
        <v>PI</v>
      </c>
      <c r="E2053" t="str">
        <f>_xlfn.IFNA(VLOOKUP(CONCATENATE($A2053,"|","ROLL"),'Compare PI to Roll'!$A:$D,4,FALSE),"")</f>
        <v/>
      </c>
      <c r="F2053" t="str">
        <f>_xlfn.IFNA(VLOOKUP(CONCATENATE($A2053,"|","ROLL"),'Compare PI to Roll'!$A:$D,4,FALSE),"")</f>
        <v/>
      </c>
      <c r="G2053" t="str">
        <f t="shared" si="32"/>
        <v>1|1|0|0</v>
      </c>
      <c r="H2053">
        <f>_xlfn.IFNA(VLOOKUP(K2053,'Tables to Map'!A:B,2,FALSE),"")</f>
        <v>1</v>
      </c>
      <c r="I2053" t="s">
        <v>8</v>
      </c>
      <c r="J2053" t="s">
        <v>9</v>
      </c>
      <c r="K2053" t="s">
        <v>833</v>
      </c>
      <c r="L2053" t="s">
        <v>300</v>
      </c>
      <c r="M2053">
        <v>1</v>
      </c>
      <c r="N2053" t="s">
        <v>1603</v>
      </c>
      <c r="O2053" t="s">
        <v>2629</v>
      </c>
      <c r="P2053" t="s">
        <v>2630</v>
      </c>
      <c r="Q2053" t="s">
        <v>1603</v>
      </c>
      <c r="R2053" t="s">
        <v>1603</v>
      </c>
      <c r="S2053">
        <v>10</v>
      </c>
      <c r="T2053">
        <v>10</v>
      </c>
      <c r="U2053">
        <v>0</v>
      </c>
      <c r="V2053" t="s">
        <v>1603</v>
      </c>
      <c r="W2053" t="s">
        <v>1603</v>
      </c>
      <c r="X2053" t="s">
        <v>1603</v>
      </c>
      <c r="Y2053" t="s">
        <v>1603</v>
      </c>
      <c r="Z2053" t="s">
        <v>1603</v>
      </c>
      <c r="AA2053" t="s">
        <v>1603</v>
      </c>
      <c r="AB2053" t="s">
        <v>1603</v>
      </c>
      <c r="AC2053" t="s">
        <v>1603</v>
      </c>
      <c r="AD2053" t="s">
        <v>1603</v>
      </c>
      <c r="AE2053" t="s">
        <v>1603</v>
      </c>
    </row>
    <row r="2054" spans="1:31" x14ac:dyDescent="0.25">
      <c r="A2054" t="s">
        <v>4883</v>
      </c>
      <c r="C2054" t="str">
        <f>_xlfn.IFNA(VLOOKUP(CONCATENATE($A2054,"|","PI"),'Compare PI to Roll'!$A:$D,4,FALSE),"")</f>
        <v>PI</v>
      </c>
      <c r="D2054" t="str">
        <f>_xlfn.IFNA(VLOOKUP(CONCATENATE($A2054,"|","PI"),'Compare PI to Roll'!$A:$D,4,FALSE),"")</f>
        <v>PI</v>
      </c>
      <c r="E2054" t="str">
        <f>_xlfn.IFNA(VLOOKUP(CONCATENATE($A2054,"|","ROLL"),'Compare PI to Roll'!$A:$D,4,FALSE),"")</f>
        <v/>
      </c>
      <c r="F2054" t="str">
        <f>_xlfn.IFNA(VLOOKUP(CONCATENATE($A2054,"|","ROLL"),'Compare PI to Roll'!$A:$D,4,FALSE),"")</f>
        <v/>
      </c>
      <c r="G2054" t="str">
        <f t="shared" si="32"/>
        <v>1|1|0|0</v>
      </c>
      <c r="H2054">
        <f>_xlfn.IFNA(VLOOKUP(K2054,'Tables to Map'!A:B,2,FALSE),"")</f>
        <v>1</v>
      </c>
      <c r="I2054" t="s">
        <v>8</v>
      </c>
      <c r="J2054" t="s">
        <v>9</v>
      </c>
      <c r="K2054" t="s">
        <v>833</v>
      </c>
      <c r="L2054" t="s">
        <v>48</v>
      </c>
      <c r="M2054">
        <v>2</v>
      </c>
      <c r="N2054" t="s">
        <v>1603</v>
      </c>
      <c r="O2054" t="s">
        <v>2629</v>
      </c>
      <c r="P2054" t="s">
        <v>2632</v>
      </c>
      <c r="Q2054">
        <v>255</v>
      </c>
      <c r="R2054">
        <v>255</v>
      </c>
      <c r="S2054" t="s">
        <v>1603</v>
      </c>
      <c r="T2054" t="s">
        <v>1603</v>
      </c>
      <c r="U2054" t="s">
        <v>1603</v>
      </c>
      <c r="V2054" t="s">
        <v>1603</v>
      </c>
      <c r="W2054" t="s">
        <v>1603</v>
      </c>
      <c r="X2054" t="s">
        <v>1603</v>
      </c>
      <c r="Y2054" t="s">
        <v>2633</v>
      </c>
      <c r="Z2054" t="s">
        <v>1603</v>
      </c>
      <c r="AA2054" t="s">
        <v>1603</v>
      </c>
      <c r="AB2054" t="s">
        <v>2634</v>
      </c>
      <c r="AC2054" t="s">
        <v>1603</v>
      </c>
      <c r="AD2054" t="s">
        <v>1603</v>
      </c>
      <c r="AE2054" t="s">
        <v>1603</v>
      </c>
    </row>
    <row r="2055" spans="1:31" x14ac:dyDescent="0.25">
      <c r="A2055" t="s">
        <v>4884</v>
      </c>
      <c r="C2055" t="str">
        <f>_xlfn.IFNA(VLOOKUP(CONCATENATE($A2055,"|","PI"),'Compare PI to Roll'!$A:$D,4,FALSE),"")</f>
        <v>PI</v>
      </c>
      <c r="D2055" t="str">
        <f>_xlfn.IFNA(VLOOKUP(CONCATENATE($A2055,"|","PI"),'Compare PI to Roll'!$A:$D,4,FALSE),"")</f>
        <v>PI</v>
      </c>
      <c r="E2055" t="str">
        <f>_xlfn.IFNA(VLOOKUP(CONCATENATE($A2055,"|","ROLL"),'Compare PI to Roll'!$A:$D,4,FALSE),"")</f>
        <v/>
      </c>
      <c r="F2055" t="str">
        <f>_xlfn.IFNA(VLOOKUP(CONCATENATE($A2055,"|","ROLL"),'Compare PI to Roll'!$A:$D,4,FALSE),"")</f>
        <v/>
      </c>
      <c r="G2055" t="str">
        <f t="shared" si="32"/>
        <v>1|1|0|0</v>
      </c>
      <c r="H2055">
        <f>_xlfn.IFNA(VLOOKUP(K2055,'Tables to Map'!A:B,2,FALSE),"")</f>
        <v>1</v>
      </c>
      <c r="I2055" t="s">
        <v>8</v>
      </c>
      <c r="J2055" t="s">
        <v>9</v>
      </c>
      <c r="K2055" t="s">
        <v>833</v>
      </c>
      <c r="L2055" t="s">
        <v>47</v>
      </c>
      <c r="M2055">
        <v>3</v>
      </c>
      <c r="N2055" t="s">
        <v>1603</v>
      </c>
      <c r="O2055" t="s">
        <v>2636</v>
      </c>
      <c r="P2055" t="s">
        <v>2632</v>
      </c>
      <c r="Q2055">
        <v>255</v>
      </c>
      <c r="R2055">
        <v>255</v>
      </c>
      <c r="S2055" t="s">
        <v>1603</v>
      </c>
      <c r="T2055" t="s">
        <v>1603</v>
      </c>
      <c r="U2055" t="s">
        <v>1603</v>
      </c>
      <c r="V2055" t="s">
        <v>1603</v>
      </c>
      <c r="W2055" t="s">
        <v>1603</v>
      </c>
      <c r="X2055" t="s">
        <v>1603</v>
      </c>
      <c r="Y2055" t="s">
        <v>2633</v>
      </c>
      <c r="Z2055" t="s">
        <v>1603</v>
      </c>
      <c r="AA2055" t="s">
        <v>1603</v>
      </c>
      <c r="AB2055" t="s">
        <v>2634</v>
      </c>
      <c r="AC2055" t="s">
        <v>1603</v>
      </c>
      <c r="AD2055" t="s">
        <v>1603</v>
      </c>
      <c r="AE2055" t="s">
        <v>1603</v>
      </c>
    </row>
    <row r="2056" spans="1:31" x14ac:dyDescent="0.25">
      <c r="A2056" t="s">
        <v>4885</v>
      </c>
      <c r="C2056" t="str">
        <f>_xlfn.IFNA(VLOOKUP(CONCATENATE($A2056,"|","PI"),'Compare PI to Roll'!$A:$D,4,FALSE),"")</f>
        <v>PI</v>
      </c>
      <c r="D2056" t="str">
        <f>_xlfn.IFNA(VLOOKUP(CONCATENATE($A2056,"|","PI"),'Compare PI to Roll'!$A:$D,4,FALSE),"")</f>
        <v>PI</v>
      </c>
      <c r="E2056" t="str">
        <f>_xlfn.IFNA(VLOOKUP(CONCATENATE($A2056,"|","ROLL"),'Compare PI to Roll'!$A:$D,4,FALSE),"")</f>
        <v/>
      </c>
      <c r="F2056" t="str">
        <f>_xlfn.IFNA(VLOOKUP(CONCATENATE($A2056,"|","ROLL"),'Compare PI to Roll'!$A:$D,4,FALSE),"")</f>
        <v/>
      </c>
      <c r="G2056" t="str">
        <f t="shared" si="32"/>
        <v>1|1|0|0</v>
      </c>
      <c r="H2056">
        <f>_xlfn.IFNA(VLOOKUP(K2056,'Tables to Map'!A:B,2,FALSE),"")</f>
        <v>1</v>
      </c>
      <c r="I2056" t="s">
        <v>8</v>
      </c>
      <c r="J2056" t="s">
        <v>9</v>
      </c>
      <c r="K2056" t="s">
        <v>833</v>
      </c>
      <c r="L2056" t="s">
        <v>234</v>
      </c>
      <c r="M2056">
        <v>4</v>
      </c>
      <c r="N2056" t="s">
        <v>1603</v>
      </c>
      <c r="O2056" t="s">
        <v>2629</v>
      </c>
      <c r="P2056" t="s">
        <v>2630</v>
      </c>
      <c r="Q2056" t="s">
        <v>1603</v>
      </c>
      <c r="R2056" t="s">
        <v>1603</v>
      </c>
      <c r="S2056">
        <v>10</v>
      </c>
      <c r="T2056">
        <v>10</v>
      </c>
      <c r="U2056">
        <v>0</v>
      </c>
      <c r="V2056" t="s">
        <v>1603</v>
      </c>
      <c r="W2056" t="s">
        <v>1603</v>
      </c>
      <c r="X2056" t="s">
        <v>1603</v>
      </c>
      <c r="Y2056" t="s">
        <v>1603</v>
      </c>
      <c r="Z2056" t="s">
        <v>1603</v>
      </c>
      <c r="AA2056" t="s">
        <v>1603</v>
      </c>
      <c r="AB2056" t="s">
        <v>1603</v>
      </c>
      <c r="AC2056" t="s">
        <v>1603</v>
      </c>
      <c r="AD2056" t="s">
        <v>1603</v>
      </c>
      <c r="AE2056" t="s">
        <v>1603</v>
      </c>
    </row>
    <row r="2057" spans="1:31" x14ac:dyDescent="0.25">
      <c r="A2057" t="s">
        <v>4886</v>
      </c>
      <c r="C2057" t="str">
        <f>_xlfn.IFNA(VLOOKUP(CONCATENATE($A2057,"|","PI"),'Compare PI to Roll'!$A:$D,4,FALSE),"")</f>
        <v>PI</v>
      </c>
      <c r="D2057" t="str">
        <f>_xlfn.IFNA(VLOOKUP(CONCATENATE($A2057,"|","PI"),'Compare PI to Roll'!$A:$D,4,FALSE),"")</f>
        <v>PI</v>
      </c>
      <c r="E2057" t="str">
        <f>_xlfn.IFNA(VLOOKUP(CONCATENATE($A2057,"|","ROLL"),'Compare PI to Roll'!$A:$D,4,FALSE),"")</f>
        <v/>
      </c>
      <c r="F2057" t="str">
        <f>_xlfn.IFNA(VLOOKUP(CONCATENATE($A2057,"|","ROLL"),'Compare PI to Roll'!$A:$D,4,FALSE),"")</f>
        <v/>
      </c>
      <c r="G2057" t="str">
        <f t="shared" si="32"/>
        <v>1|1|0|0</v>
      </c>
      <c r="H2057">
        <f>_xlfn.IFNA(VLOOKUP(K2057,'Tables to Map'!A:B,2,FALSE),"")</f>
        <v>1</v>
      </c>
      <c r="I2057" t="s">
        <v>8</v>
      </c>
      <c r="J2057" t="s">
        <v>9</v>
      </c>
      <c r="K2057" t="s">
        <v>833</v>
      </c>
      <c r="L2057" t="s">
        <v>244</v>
      </c>
      <c r="M2057">
        <v>5</v>
      </c>
      <c r="N2057" t="s">
        <v>1603</v>
      </c>
      <c r="O2057" t="s">
        <v>2636</v>
      </c>
      <c r="P2057" t="s">
        <v>2632</v>
      </c>
      <c r="Q2057">
        <v>255</v>
      </c>
      <c r="R2057">
        <v>255</v>
      </c>
      <c r="S2057" t="s">
        <v>1603</v>
      </c>
      <c r="T2057" t="s">
        <v>1603</v>
      </c>
      <c r="U2057" t="s">
        <v>1603</v>
      </c>
      <c r="V2057" t="s">
        <v>1603</v>
      </c>
      <c r="W2057" t="s">
        <v>1603</v>
      </c>
      <c r="X2057" t="s">
        <v>1603</v>
      </c>
      <c r="Y2057" t="s">
        <v>2633</v>
      </c>
      <c r="Z2057" t="s">
        <v>1603</v>
      </c>
      <c r="AA2057" t="s">
        <v>1603</v>
      </c>
      <c r="AB2057" t="s">
        <v>2634</v>
      </c>
      <c r="AC2057" t="s">
        <v>1603</v>
      </c>
      <c r="AD2057" t="s">
        <v>1603</v>
      </c>
      <c r="AE2057" t="s">
        <v>1603</v>
      </c>
    </row>
    <row r="2058" spans="1:31" x14ac:dyDescent="0.25">
      <c r="A2058" t="s">
        <v>4887</v>
      </c>
      <c r="C2058" t="str">
        <f>_xlfn.IFNA(VLOOKUP(CONCATENATE($A2058,"|","PI"),'Compare PI to Roll'!$A:$D,4,FALSE),"")</f>
        <v>PI</v>
      </c>
      <c r="D2058" t="str">
        <f>_xlfn.IFNA(VLOOKUP(CONCATENATE($A2058,"|","PI"),'Compare PI to Roll'!$A:$D,4,FALSE),"")</f>
        <v>PI</v>
      </c>
      <c r="E2058" t="str">
        <f>_xlfn.IFNA(VLOOKUP(CONCATENATE($A2058,"|","ROLL"),'Compare PI to Roll'!$A:$D,4,FALSE),"")</f>
        <v/>
      </c>
      <c r="F2058" t="str">
        <f>_xlfn.IFNA(VLOOKUP(CONCATENATE($A2058,"|","ROLL"),'Compare PI to Roll'!$A:$D,4,FALSE),"")</f>
        <v/>
      </c>
      <c r="G2058" t="str">
        <f t="shared" si="32"/>
        <v>1|1|0|0</v>
      </c>
      <c r="H2058">
        <f>_xlfn.IFNA(VLOOKUP(K2058,'Tables to Map'!A:B,2,FALSE),"")</f>
        <v>1</v>
      </c>
      <c r="I2058" t="s">
        <v>8</v>
      </c>
      <c r="J2058" t="s">
        <v>9</v>
      </c>
      <c r="K2058" t="s">
        <v>833</v>
      </c>
      <c r="L2058" t="s">
        <v>236</v>
      </c>
      <c r="M2058">
        <v>6</v>
      </c>
      <c r="N2058" t="s">
        <v>1603</v>
      </c>
      <c r="O2058" t="s">
        <v>2629</v>
      </c>
      <c r="P2058" t="s">
        <v>2630</v>
      </c>
      <c r="Q2058" t="s">
        <v>1603</v>
      </c>
      <c r="R2058" t="s">
        <v>1603</v>
      </c>
      <c r="S2058">
        <v>10</v>
      </c>
      <c r="T2058">
        <v>10</v>
      </c>
      <c r="U2058">
        <v>0</v>
      </c>
      <c r="V2058" t="s">
        <v>1603</v>
      </c>
      <c r="W2058" t="s">
        <v>1603</v>
      </c>
      <c r="X2058" t="s">
        <v>1603</v>
      </c>
      <c r="Y2058" t="s">
        <v>1603</v>
      </c>
      <c r="Z2058" t="s">
        <v>1603</v>
      </c>
      <c r="AA2058" t="s">
        <v>1603</v>
      </c>
      <c r="AB2058" t="s">
        <v>1603</v>
      </c>
      <c r="AC2058" t="s">
        <v>1603</v>
      </c>
      <c r="AD2058" t="s">
        <v>1603</v>
      </c>
      <c r="AE2058" t="s">
        <v>1603</v>
      </c>
    </row>
    <row r="2059" spans="1:31" x14ac:dyDescent="0.25">
      <c r="A2059" t="s">
        <v>4888</v>
      </c>
      <c r="C2059" t="str">
        <f>_xlfn.IFNA(VLOOKUP(CONCATENATE($A2059,"|","PI"),'Compare PI to Roll'!$A:$D,4,FALSE),"")</f>
        <v>PI</v>
      </c>
      <c r="D2059" t="str">
        <f>_xlfn.IFNA(VLOOKUP(CONCATENATE($A2059,"|","PI"),'Compare PI to Roll'!$A:$D,4,FALSE),"")</f>
        <v>PI</v>
      </c>
      <c r="E2059" t="str">
        <f>_xlfn.IFNA(VLOOKUP(CONCATENATE($A2059,"|","ROLL"),'Compare PI to Roll'!$A:$D,4,FALSE),"")</f>
        <v/>
      </c>
      <c r="F2059" t="str">
        <f>_xlfn.IFNA(VLOOKUP(CONCATENATE($A2059,"|","ROLL"),'Compare PI to Roll'!$A:$D,4,FALSE),"")</f>
        <v/>
      </c>
      <c r="G2059" t="str">
        <f t="shared" si="32"/>
        <v>1|1|0|0</v>
      </c>
      <c r="H2059">
        <f>_xlfn.IFNA(VLOOKUP(K2059,'Tables to Map'!A:B,2,FALSE),"")</f>
        <v>1</v>
      </c>
      <c r="I2059" t="s">
        <v>8</v>
      </c>
      <c r="J2059" t="s">
        <v>9</v>
      </c>
      <c r="K2059" t="s">
        <v>833</v>
      </c>
      <c r="L2059" t="s">
        <v>247</v>
      </c>
      <c r="M2059">
        <v>7</v>
      </c>
      <c r="N2059" t="s">
        <v>1603</v>
      </c>
      <c r="O2059" t="s">
        <v>2636</v>
      </c>
      <c r="P2059" t="s">
        <v>2632</v>
      </c>
      <c r="Q2059">
        <v>255</v>
      </c>
      <c r="R2059">
        <v>255</v>
      </c>
      <c r="S2059" t="s">
        <v>1603</v>
      </c>
      <c r="T2059" t="s">
        <v>1603</v>
      </c>
      <c r="U2059" t="s">
        <v>1603</v>
      </c>
      <c r="V2059" t="s">
        <v>1603</v>
      </c>
      <c r="W2059" t="s">
        <v>1603</v>
      </c>
      <c r="X2059" t="s">
        <v>1603</v>
      </c>
      <c r="Y2059" t="s">
        <v>2633</v>
      </c>
      <c r="Z2059" t="s">
        <v>1603</v>
      </c>
      <c r="AA2059" t="s">
        <v>1603</v>
      </c>
      <c r="AB2059" t="s">
        <v>2634</v>
      </c>
      <c r="AC2059" t="s">
        <v>1603</v>
      </c>
      <c r="AD2059" t="s">
        <v>1603</v>
      </c>
      <c r="AE2059" t="s">
        <v>1603</v>
      </c>
    </row>
    <row r="2060" spans="1:31" x14ac:dyDescent="0.25">
      <c r="A2060" t="s">
        <v>4889</v>
      </c>
      <c r="C2060" t="str">
        <f>_xlfn.IFNA(VLOOKUP(CONCATENATE($A2060,"|","PI"),'Compare PI to Roll'!$A:$D,4,FALSE),"")</f>
        <v>PI</v>
      </c>
      <c r="D2060" t="str">
        <f>_xlfn.IFNA(VLOOKUP(CONCATENATE($A2060,"|","PI"),'Compare PI to Roll'!$A:$D,4,FALSE),"")</f>
        <v>PI</v>
      </c>
      <c r="E2060" t="str">
        <f>_xlfn.IFNA(VLOOKUP(CONCATENATE($A2060,"|","ROLL"),'Compare PI to Roll'!$A:$D,4,FALSE),"")</f>
        <v/>
      </c>
      <c r="F2060" t="str">
        <f>_xlfn.IFNA(VLOOKUP(CONCATENATE($A2060,"|","ROLL"),'Compare PI to Roll'!$A:$D,4,FALSE),"")</f>
        <v/>
      </c>
      <c r="G2060" t="str">
        <f t="shared" si="32"/>
        <v>1|1|0|0</v>
      </c>
      <c r="H2060">
        <f>_xlfn.IFNA(VLOOKUP(K2060,'Tables to Map'!A:B,2,FALSE),"")</f>
        <v>1</v>
      </c>
      <c r="I2060" t="s">
        <v>8</v>
      </c>
      <c r="J2060" t="s">
        <v>9</v>
      </c>
      <c r="K2060" t="s">
        <v>833</v>
      </c>
      <c r="L2060" t="s">
        <v>485</v>
      </c>
      <c r="M2060">
        <v>8</v>
      </c>
      <c r="N2060" t="s">
        <v>1603</v>
      </c>
      <c r="O2060" t="s">
        <v>2629</v>
      </c>
      <c r="P2060" t="s">
        <v>2630</v>
      </c>
      <c r="Q2060" t="s">
        <v>1603</v>
      </c>
      <c r="R2060" t="s">
        <v>1603</v>
      </c>
      <c r="S2060">
        <v>10</v>
      </c>
      <c r="T2060">
        <v>10</v>
      </c>
      <c r="U2060">
        <v>0</v>
      </c>
      <c r="V2060" t="s">
        <v>1603</v>
      </c>
      <c r="W2060" t="s">
        <v>1603</v>
      </c>
      <c r="X2060" t="s">
        <v>1603</v>
      </c>
      <c r="Y2060" t="s">
        <v>1603</v>
      </c>
      <c r="Z2060" t="s">
        <v>1603</v>
      </c>
      <c r="AA2060" t="s">
        <v>1603</v>
      </c>
      <c r="AB2060" t="s">
        <v>1603</v>
      </c>
      <c r="AC2060" t="s">
        <v>1603</v>
      </c>
      <c r="AD2060" t="s">
        <v>1603</v>
      </c>
      <c r="AE2060" t="s">
        <v>1603</v>
      </c>
    </row>
    <row r="2061" spans="1:31" x14ac:dyDescent="0.25">
      <c r="A2061" t="s">
        <v>4890</v>
      </c>
      <c r="C2061" t="str">
        <f>_xlfn.IFNA(VLOOKUP(CONCATENATE($A2061,"|","PI"),'Compare PI to Roll'!$A:$D,4,FALSE),"")</f>
        <v>PI</v>
      </c>
      <c r="D2061" t="str">
        <f>_xlfn.IFNA(VLOOKUP(CONCATENATE($A2061,"|","PI"),'Compare PI to Roll'!$A:$D,4,FALSE),"")</f>
        <v>PI</v>
      </c>
      <c r="E2061" t="str">
        <f>_xlfn.IFNA(VLOOKUP(CONCATENATE($A2061,"|","ROLL"),'Compare PI to Roll'!$A:$D,4,FALSE),"")</f>
        <v/>
      </c>
      <c r="F2061" t="str">
        <f>_xlfn.IFNA(VLOOKUP(CONCATENATE($A2061,"|","ROLL"),'Compare PI to Roll'!$A:$D,4,FALSE),"")</f>
        <v/>
      </c>
      <c r="G2061" t="str">
        <f t="shared" si="32"/>
        <v>1|1|0|0</v>
      </c>
      <c r="H2061">
        <f>_xlfn.IFNA(VLOOKUP(K2061,'Tables to Map'!A:B,2,FALSE),"")</f>
        <v>1</v>
      </c>
      <c r="I2061" t="s">
        <v>8</v>
      </c>
      <c r="J2061" t="s">
        <v>9</v>
      </c>
      <c r="K2061" t="s">
        <v>833</v>
      </c>
      <c r="L2061" t="s">
        <v>483</v>
      </c>
      <c r="M2061">
        <v>9</v>
      </c>
      <c r="N2061" t="s">
        <v>1603</v>
      </c>
      <c r="O2061" t="s">
        <v>2636</v>
      </c>
      <c r="P2061" t="s">
        <v>2632</v>
      </c>
      <c r="Q2061">
        <v>255</v>
      </c>
      <c r="R2061">
        <v>255</v>
      </c>
      <c r="S2061" t="s">
        <v>1603</v>
      </c>
      <c r="T2061" t="s">
        <v>1603</v>
      </c>
      <c r="U2061" t="s">
        <v>1603</v>
      </c>
      <c r="V2061" t="s">
        <v>1603</v>
      </c>
      <c r="W2061" t="s">
        <v>1603</v>
      </c>
      <c r="X2061" t="s">
        <v>1603</v>
      </c>
      <c r="Y2061" t="s">
        <v>2633</v>
      </c>
      <c r="Z2061" t="s">
        <v>1603</v>
      </c>
      <c r="AA2061" t="s">
        <v>1603</v>
      </c>
      <c r="AB2061" t="s">
        <v>2634</v>
      </c>
      <c r="AC2061" t="s">
        <v>1603</v>
      </c>
      <c r="AD2061" t="s">
        <v>1603</v>
      </c>
      <c r="AE2061" t="s">
        <v>1603</v>
      </c>
    </row>
    <row r="2062" spans="1:31" x14ac:dyDescent="0.25">
      <c r="A2062" t="s">
        <v>4891</v>
      </c>
      <c r="C2062" t="str">
        <f>_xlfn.IFNA(VLOOKUP(CONCATENATE($A2062,"|","PI"),'Compare PI to Roll'!$A:$D,4,FALSE),"")</f>
        <v>PI</v>
      </c>
      <c r="D2062" t="str">
        <f>_xlfn.IFNA(VLOOKUP(CONCATENATE($A2062,"|","PI"),'Compare PI to Roll'!$A:$D,4,FALSE),"")</f>
        <v>PI</v>
      </c>
      <c r="E2062" t="str">
        <f>_xlfn.IFNA(VLOOKUP(CONCATENATE($A2062,"|","ROLL"),'Compare PI to Roll'!$A:$D,4,FALSE),"")</f>
        <v/>
      </c>
      <c r="F2062" t="str">
        <f>_xlfn.IFNA(VLOOKUP(CONCATENATE($A2062,"|","ROLL"),'Compare PI to Roll'!$A:$D,4,FALSE),"")</f>
        <v/>
      </c>
      <c r="G2062" t="str">
        <f t="shared" si="32"/>
        <v>1|1|0|0</v>
      </c>
      <c r="H2062">
        <f>_xlfn.IFNA(VLOOKUP(K2062,'Tables to Map'!A:B,2,FALSE),"")</f>
        <v>1</v>
      </c>
      <c r="I2062" t="s">
        <v>8</v>
      </c>
      <c r="J2062" t="s">
        <v>9</v>
      </c>
      <c r="K2062" t="s">
        <v>833</v>
      </c>
      <c r="L2062" t="s">
        <v>488</v>
      </c>
      <c r="M2062">
        <v>10</v>
      </c>
      <c r="N2062" t="s">
        <v>1603</v>
      </c>
      <c r="O2062" t="s">
        <v>2629</v>
      </c>
      <c r="P2062" t="s">
        <v>2630</v>
      </c>
      <c r="Q2062" t="s">
        <v>1603</v>
      </c>
      <c r="R2062" t="s">
        <v>1603</v>
      </c>
      <c r="S2062">
        <v>10</v>
      </c>
      <c r="T2062">
        <v>10</v>
      </c>
      <c r="U2062">
        <v>0</v>
      </c>
      <c r="V2062" t="s">
        <v>1603</v>
      </c>
      <c r="W2062" t="s">
        <v>1603</v>
      </c>
      <c r="X2062" t="s">
        <v>1603</v>
      </c>
      <c r="Y2062" t="s">
        <v>1603</v>
      </c>
      <c r="Z2062" t="s">
        <v>1603</v>
      </c>
      <c r="AA2062" t="s">
        <v>1603</v>
      </c>
      <c r="AB2062" t="s">
        <v>1603</v>
      </c>
      <c r="AC2062" t="s">
        <v>1603</v>
      </c>
      <c r="AD2062" t="s">
        <v>1603</v>
      </c>
      <c r="AE2062" t="s">
        <v>1603</v>
      </c>
    </row>
    <row r="2063" spans="1:31" x14ac:dyDescent="0.25">
      <c r="A2063" t="s">
        <v>4892</v>
      </c>
      <c r="C2063" t="str">
        <f>_xlfn.IFNA(VLOOKUP(CONCATENATE($A2063,"|","PI"),'Compare PI to Roll'!$A:$D,4,FALSE),"")</f>
        <v>PI</v>
      </c>
      <c r="D2063" t="str">
        <f>_xlfn.IFNA(VLOOKUP(CONCATENATE($A2063,"|","PI"),'Compare PI to Roll'!$A:$D,4,FALSE),"")</f>
        <v>PI</v>
      </c>
      <c r="E2063" t="str">
        <f>_xlfn.IFNA(VLOOKUP(CONCATENATE($A2063,"|","ROLL"),'Compare PI to Roll'!$A:$D,4,FALSE),"")</f>
        <v/>
      </c>
      <c r="F2063" t="str">
        <f>_xlfn.IFNA(VLOOKUP(CONCATENATE($A2063,"|","ROLL"),'Compare PI to Roll'!$A:$D,4,FALSE),"")</f>
        <v/>
      </c>
      <c r="G2063" t="str">
        <f t="shared" si="32"/>
        <v>1|1|0|0</v>
      </c>
      <c r="H2063">
        <f>_xlfn.IFNA(VLOOKUP(K2063,'Tables to Map'!A:B,2,FALSE),"")</f>
        <v>1</v>
      </c>
      <c r="I2063" t="s">
        <v>8</v>
      </c>
      <c r="J2063" t="s">
        <v>9</v>
      </c>
      <c r="K2063" t="s">
        <v>833</v>
      </c>
      <c r="L2063" t="s">
        <v>487</v>
      </c>
      <c r="M2063">
        <v>11</v>
      </c>
      <c r="N2063" t="s">
        <v>1603</v>
      </c>
      <c r="O2063" t="s">
        <v>2636</v>
      </c>
      <c r="P2063" t="s">
        <v>2632</v>
      </c>
      <c r="Q2063">
        <v>255</v>
      </c>
      <c r="R2063">
        <v>255</v>
      </c>
      <c r="S2063" t="s">
        <v>1603</v>
      </c>
      <c r="T2063" t="s">
        <v>1603</v>
      </c>
      <c r="U2063" t="s">
        <v>1603</v>
      </c>
      <c r="V2063" t="s">
        <v>1603</v>
      </c>
      <c r="W2063" t="s">
        <v>1603</v>
      </c>
      <c r="X2063" t="s">
        <v>1603</v>
      </c>
      <c r="Y2063" t="s">
        <v>2633</v>
      </c>
      <c r="Z2063" t="s">
        <v>1603</v>
      </c>
      <c r="AA2063" t="s">
        <v>1603</v>
      </c>
      <c r="AB2063" t="s">
        <v>2634</v>
      </c>
      <c r="AC2063" t="s">
        <v>1603</v>
      </c>
      <c r="AD2063" t="s">
        <v>1603</v>
      </c>
      <c r="AE2063" t="s">
        <v>1603</v>
      </c>
    </row>
    <row r="2064" spans="1:31" x14ac:dyDescent="0.25">
      <c r="A2064" t="s">
        <v>4893</v>
      </c>
      <c r="C2064" t="str">
        <f>_xlfn.IFNA(VLOOKUP(CONCATENATE($A2064,"|","PI"),'Compare PI to Roll'!$A:$D,4,FALSE),"")</f>
        <v>PI</v>
      </c>
      <c r="D2064" t="str">
        <f>_xlfn.IFNA(VLOOKUP(CONCATENATE($A2064,"|","PI"),'Compare PI to Roll'!$A:$D,4,FALSE),"")</f>
        <v>PI</v>
      </c>
      <c r="E2064" t="str">
        <f>_xlfn.IFNA(VLOOKUP(CONCATENATE($A2064,"|","ROLL"),'Compare PI to Roll'!$A:$D,4,FALSE),"")</f>
        <v/>
      </c>
      <c r="F2064" t="str">
        <f>_xlfn.IFNA(VLOOKUP(CONCATENATE($A2064,"|","ROLL"),'Compare PI to Roll'!$A:$D,4,FALSE),"")</f>
        <v/>
      </c>
      <c r="G2064" t="str">
        <f t="shared" si="32"/>
        <v>1|1|0|0</v>
      </c>
      <c r="H2064">
        <f>_xlfn.IFNA(VLOOKUP(K2064,'Tables to Map'!A:B,2,FALSE),"")</f>
        <v>1</v>
      </c>
      <c r="I2064" t="s">
        <v>8</v>
      </c>
      <c r="J2064" t="s">
        <v>9</v>
      </c>
      <c r="K2064" t="s">
        <v>833</v>
      </c>
      <c r="L2064" t="s">
        <v>492</v>
      </c>
      <c r="M2064">
        <v>12</v>
      </c>
      <c r="N2064" t="s">
        <v>1603</v>
      </c>
      <c r="O2064" t="s">
        <v>2629</v>
      </c>
      <c r="P2064" t="s">
        <v>2630</v>
      </c>
      <c r="Q2064" t="s">
        <v>1603</v>
      </c>
      <c r="R2064" t="s">
        <v>1603</v>
      </c>
      <c r="S2064">
        <v>10</v>
      </c>
      <c r="T2064">
        <v>10</v>
      </c>
      <c r="U2064">
        <v>0</v>
      </c>
      <c r="V2064" t="s">
        <v>1603</v>
      </c>
      <c r="W2064" t="s">
        <v>1603</v>
      </c>
      <c r="X2064" t="s">
        <v>1603</v>
      </c>
      <c r="Y2064" t="s">
        <v>1603</v>
      </c>
      <c r="Z2064" t="s">
        <v>1603</v>
      </c>
      <c r="AA2064" t="s">
        <v>1603</v>
      </c>
      <c r="AB2064" t="s">
        <v>1603</v>
      </c>
      <c r="AC2064" t="s">
        <v>1603</v>
      </c>
      <c r="AD2064" t="s">
        <v>1603</v>
      </c>
      <c r="AE2064" t="s">
        <v>1603</v>
      </c>
    </row>
    <row r="2065" spans="1:31" x14ac:dyDescent="0.25">
      <c r="A2065" t="s">
        <v>4894</v>
      </c>
      <c r="C2065" t="str">
        <f>_xlfn.IFNA(VLOOKUP(CONCATENATE($A2065,"|","PI"),'Compare PI to Roll'!$A:$D,4,FALSE),"")</f>
        <v>PI</v>
      </c>
      <c r="D2065" t="str">
        <f>_xlfn.IFNA(VLOOKUP(CONCATENATE($A2065,"|","PI"),'Compare PI to Roll'!$A:$D,4,FALSE),"")</f>
        <v>PI</v>
      </c>
      <c r="E2065" t="str">
        <f>_xlfn.IFNA(VLOOKUP(CONCATENATE($A2065,"|","ROLL"),'Compare PI to Roll'!$A:$D,4,FALSE),"")</f>
        <v/>
      </c>
      <c r="F2065" t="str">
        <f>_xlfn.IFNA(VLOOKUP(CONCATENATE($A2065,"|","ROLL"),'Compare PI to Roll'!$A:$D,4,FALSE),"")</f>
        <v/>
      </c>
      <c r="G2065" t="str">
        <f t="shared" si="32"/>
        <v>1|1|0|0</v>
      </c>
      <c r="H2065">
        <f>_xlfn.IFNA(VLOOKUP(K2065,'Tables to Map'!A:B,2,FALSE),"")</f>
        <v>1</v>
      </c>
      <c r="I2065" t="s">
        <v>8</v>
      </c>
      <c r="J2065" t="s">
        <v>9</v>
      </c>
      <c r="K2065" t="s">
        <v>833</v>
      </c>
      <c r="L2065" t="s">
        <v>490</v>
      </c>
      <c r="M2065">
        <v>13</v>
      </c>
      <c r="N2065" t="s">
        <v>1603</v>
      </c>
      <c r="O2065" t="s">
        <v>2636</v>
      </c>
      <c r="P2065" t="s">
        <v>2632</v>
      </c>
      <c r="Q2065">
        <v>255</v>
      </c>
      <c r="R2065">
        <v>255</v>
      </c>
      <c r="S2065" t="s">
        <v>1603</v>
      </c>
      <c r="T2065" t="s">
        <v>1603</v>
      </c>
      <c r="U2065" t="s">
        <v>1603</v>
      </c>
      <c r="V2065" t="s">
        <v>1603</v>
      </c>
      <c r="W2065" t="s">
        <v>1603</v>
      </c>
      <c r="X2065" t="s">
        <v>1603</v>
      </c>
      <c r="Y2065" t="s">
        <v>2633</v>
      </c>
      <c r="Z2065" t="s">
        <v>1603</v>
      </c>
      <c r="AA2065" t="s">
        <v>1603</v>
      </c>
      <c r="AB2065" t="s">
        <v>2634</v>
      </c>
      <c r="AC2065" t="s">
        <v>1603</v>
      </c>
      <c r="AD2065" t="s">
        <v>1603</v>
      </c>
      <c r="AE2065" t="s">
        <v>1603</v>
      </c>
    </row>
    <row r="2066" spans="1:31" x14ac:dyDescent="0.25">
      <c r="A2066" t="s">
        <v>4895</v>
      </c>
      <c r="C2066" t="str">
        <f>_xlfn.IFNA(VLOOKUP(CONCATENATE($A2066,"|","PI"),'Compare PI to Roll'!$A:$D,4,FALSE),"")</f>
        <v>PI</v>
      </c>
      <c r="D2066" t="str">
        <f>_xlfn.IFNA(VLOOKUP(CONCATENATE($A2066,"|","PI"),'Compare PI to Roll'!$A:$D,4,FALSE),"")</f>
        <v>PI</v>
      </c>
      <c r="E2066" t="str">
        <f>_xlfn.IFNA(VLOOKUP(CONCATENATE($A2066,"|","ROLL"),'Compare PI to Roll'!$A:$D,4,FALSE),"")</f>
        <v/>
      </c>
      <c r="F2066" t="str">
        <f>_xlfn.IFNA(VLOOKUP(CONCATENATE($A2066,"|","ROLL"),'Compare PI to Roll'!$A:$D,4,FALSE),"")</f>
        <v/>
      </c>
      <c r="G2066" t="str">
        <f t="shared" si="32"/>
        <v>1|1|0|0</v>
      </c>
      <c r="H2066">
        <f>_xlfn.IFNA(VLOOKUP(K2066,'Tables to Map'!A:B,2,FALSE),"")</f>
        <v>1</v>
      </c>
      <c r="I2066" t="s">
        <v>8</v>
      </c>
      <c r="J2066" t="s">
        <v>9</v>
      </c>
      <c r="K2066" t="s">
        <v>833</v>
      </c>
      <c r="L2066" t="s">
        <v>496</v>
      </c>
      <c r="M2066">
        <v>14</v>
      </c>
      <c r="N2066" t="s">
        <v>1603</v>
      </c>
      <c r="O2066" t="s">
        <v>2629</v>
      </c>
      <c r="P2066" t="s">
        <v>2630</v>
      </c>
      <c r="Q2066" t="s">
        <v>1603</v>
      </c>
      <c r="R2066" t="s">
        <v>1603</v>
      </c>
      <c r="S2066">
        <v>10</v>
      </c>
      <c r="T2066">
        <v>10</v>
      </c>
      <c r="U2066">
        <v>0</v>
      </c>
      <c r="V2066" t="s">
        <v>1603</v>
      </c>
      <c r="W2066" t="s">
        <v>1603</v>
      </c>
      <c r="X2066" t="s">
        <v>1603</v>
      </c>
      <c r="Y2066" t="s">
        <v>1603</v>
      </c>
      <c r="Z2066" t="s">
        <v>1603</v>
      </c>
      <c r="AA2066" t="s">
        <v>1603</v>
      </c>
      <c r="AB2066" t="s">
        <v>1603</v>
      </c>
      <c r="AC2066" t="s">
        <v>1603</v>
      </c>
      <c r="AD2066" t="s">
        <v>1603</v>
      </c>
      <c r="AE2066" t="s">
        <v>1603</v>
      </c>
    </row>
    <row r="2067" spans="1:31" x14ac:dyDescent="0.25">
      <c r="A2067" t="s">
        <v>4896</v>
      </c>
      <c r="C2067" t="str">
        <f>_xlfn.IFNA(VLOOKUP(CONCATENATE($A2067,"|","PI"),'Compare PI to Roll'!$A:$D,4,FALSE),"")</f>
        <v>PI</v>
      </c>
      <c r="D2067" t="str">
        <f>_xlfn.IFNA(VLOOKUP(CONCATENATE($A2067,"|","PI"),'Compare PI to Roll'!$A:$D,4,FALSE),"")</f>
        <v>PI</v>
      </c>
      <c r="E2067" t="str">
        <f>_xlfn.IFNA(VLOOKUP(CONCATENATE($A2067,"|","ROLL"),'Compare PI to Roll'!$A:$D,4,FALSE),"")</f>
        <v/>
      </c>
      <c r="F2067" t="str">
        <f>_xlfn.IFNA(VLOOKUP(CONCATENATE($A2067,"|","ROLL"),'Compare PI to Roll'!$A:$D,4,FALSE),"")</f>
        <v/>
      </c>
      <c r="G2067" t="str">
        <f t="shared" si="32"/>
        <v>1|1|0|0</v>
      </c>
      <c r="H2067">
        <f>_xlfn.IFNA(VLOOKUP(K2067,'Tables to Map'!A:B,2,FALSE),"")</f>
        <v>1</v>
      </c>
      <c r="I2067" t="s">
        <v>8</v>
      </c>
      <c r="J2067" t="s">
        <v>9</v>
      </c>
      <c r="K2067" t="s">
        <v>833</v>
      </c>
      <c r="L2067" t="s">
        <v>494</v>
      </c>
      <c r="M2067">
        <v>15</v>
      </c>
      <c r="N2067" t="s">
        <v>1603</v>
      </c>
      <c r="O2067" t="s">
        <v>2629</v>
      </c>
      <c r="P2067" t="s">
        <v>2632</v>
      </c>
      <c r="Q2067">
        <v>255</v>
      </c>
      <c r="R2067">
        <v>255</v>
      </c>
      <c r="S2067" t="s">
        <v>1603</v>
      </c>
      <c r="T2067" t="s">
        <v>1603</v>
      </c>
      <c r="U2067" t="s">
        <v>1603</v>
      </c>
      <c r="V2067" t="s">
        <v>1603</v>
      </c>
      <c r="W2067" t="s">
        <v>1603</v>
      </c>
      <c r="X2067" t="s">
        <v>1603</v>
      </c>
      <c r="Y2067" t="s">
        <v>2633</v>
      </c>
      <c r="Z2067" t="s">
        <v>1603</v>
      </c>
      <c r="AA2067" t="s">
        <v>1603</v>
      </c>
      <c r="AB2067" t="s">
        <v>2634</v>
      </c>
      <c r="AC2067" t="s">
        <v>1603</v>
      </c>
      <c r="AD2067" t="s">
        <v>1603</v>
      </c>
      <c r="AE2067" t="s">
        <v>1603</v>
      </c>
    </row>
    <row r="2068" spans="1:31" x14ac:dyDescent="0.25">
      <c r="A2068" t="s">
        <v>4897</v>
      </c>
      <c r="C2068" t="str">
        <f>_xlfn.IFNA(VLOOKUP(CONCATENATE($A2068,"|","PI"),'Compare PI to Roll'!$A:$D,4,FALSE),"")</f>
        <v>PI</v>
      </c>
      <c r="D2068" t="str">
        <f>_xlfn.IFNA(VLOOKUP(CONCATENATE($A2068,"|","PI"),'Compare PI to Roll'!$A:$D,4,FALSE),"")</f>
        <v>PI</v>
      </c>
      <c r="E2068" t="str">
        <f>_xlfn.IFNA(VLOOKUP(CONCATENATE($A2068,"|","ROLL"),'Compare PI to Roll'!$A:$D,4,FALSE),"")</f>
        <v/>
      </c>
      <c r="F2068" t="str">
        <f>_xlfn.IFNA(VLOOKUP(CONCATENATE($A2068,"|","ROLL"),'Compare PI to Roll'!$A:$D,4,FALSE),"")</f>
        <v/>
      </c>
      <c r="G2068" t="str">
        <f t="shared" si="32"/>
        <v>1|1|0|0</v>
      </c>
      <c r="H2068">
        <f>_xlfn.IFNA(VLOOKUP(K2068,'Tables to Map'!A:B,2,FALSE),"")</f>
        <v>1</v>
      </c>
      <c r="I2068" t="s">
        <v>8</v>
      </c>
      <c r="J2068" t="s">
        <v>9</v>
      </c>
      <c r="K2068" t="s">
        <v>833</v>
      </c>
      <c r="L2068" t="s">
        <v>500</v>
      </c>
      <c r="M2068">
        <v>16</v>
      </c>
      <c r="N2068" t="s">
        <v>1603</v>
      </c>
      <c r="O2068" t="s">
        <v>2629</v>
      </c>
      <c r="P2068" t="s">
        <v>2630</v>
      </c>
      <c r="Q2068" t="s">
        <v>1603</v>
      </c>
      <c r="R2068" t="s">
        <v>1603</v>
      </c>
      <c r="S2068">
        <v>10</v>
      </c>
      <c r="T2068">
        <v>10</v>
      </c>
      <c r="U2068">
        <v>0</v>
      </c>
      <c r="V2068" t="s">
        <v>1603</v>
      </c>
      <c r="W2068" t="s">
        <v>1603</v>
      </c>
      <c r="X2068" t="s">
        <v>1603</v>
      </c>
      <c r="Y2068" t="s">
        <v>1603</v>
      </c>
      <c r="Z2068" t="s">
        <v>1603</v>
      </c>
      <c r="AA2068" t="s">
        <v>1603</v>
      </c>
      <c r="AB2068" t="s">
        <v>1603</v>
      </c>
      <c r="AC2068" t="s">
        <v>1603</v>
      </c>
      <c r="AD2068" t="s">
        <v>1603</v>
      </c>
      <c r="AE2068" t="s">
        <v>1603</v>
      </c>
    </row>
    <row r="2069" spans="1:31" x14ac:dyDescent="0.25">
      <c r="A2069" t="s">
        <v>4898</v>
      </c>
      <c r="C2069" t="str">
        <f>_xlfn.IFNA(VLOOKUP(CONCATENATE($A2069,"|","PI"),'Compare PI to Roll'!$A:$D,4,FALSE),"")</f>
        <v>PI</v>
      </c>
      <c r="D2069" t="str">
        <f>_xlfn.IFNA(VLOOKUP(CONCATENATE($A2069,"|","PI"),'Compare PI to Roll'!$A:$D,4,FALSE),"")</f>
        <v>PI</v>
      </c>
      <c r="E2069" t="str">
        <f>_xlfn.IFNA(VLOOKUP(CONCATENATE($A2069,"|","ROLL"),'Compare PI to Roll'!$A:$D,4,FALSE),"")</f>
        <v/>
      </c>
      <c r="F2069" t="str">
        <f>_xlfn.IFNA(VLOOKUP(CONCATENATE($A2069,"|","ROLL"),'Compare PI to Roll'!$A:$D,4,FALSE),"")</f>
        <v/>
      </c>
      <c r="G2069" t="str">
        <f t="shared" si="32"/>
        <v>1|1|0|0</v>
      </c>
      <c r="H2069">
        <f>_xlfn.IFNA(VLOOKUP(K2069,'Tables to Map'!A:B,2,FALSE),"")</f>
        <v>1</v>
      </c>
      <c r="I2069" t="s">
        <v>8</v>
      </c>
      <c r="J2069" t="s">
        <v>9</v>
      </c>
      <c r="K2069" t="s">
        <v>833</v>
      </c>
      <c r="L2069" t="s">
        <v>498</v>
      </c>
      <c r="M2069">
        <v>17</v>
      </c>
      <c r="N2069" t="s">
        <v>1603</v>
      </c>
      <c r="O2069" t="s">
        <v>2636</v>
      </c>
      <c r="P2069" t="s">
        <v>2632</v>
      </c>
      <c r="Q2069">
        <v>255</v>
      </c>
      <c r="R2069">
        <v>255</v>
      </c>
      <c r="S2069" t="s">
        <v>1603</v>
      </c>
      <c r="T2069" t="s">
        <v>1603</v>
      </c>
      <c r="U2069" t="s">
        <v>1603</v>
      </c>
      <c r="V2069" t="s">
        <v>1603</v>
      </c>
      <c r="W2069" t="s">
        <v>1603</v>
      </c>
      <c r="X2069" t="s">
        <v>1603</v>
      </c>
      <c r="Y2069" t="s">
        <v>2633</v>
      </c>
      <c r="Z2069" t="s">
        <v>1603</v>
      </c>
      <c r="AA2069" t="s">
        <v>1603</v>
      </c>
      <c r="AB2069" t="s">
        <v>2634</v>
      </c>
      <c r="AC2069" t="s">
        <v>1603</v>
      </c>
      <c r="AD2069" t="s">
        <v>1603</v>
      </c>
      <c r="AE2069" t="s">
        <v>1603</v>
      </c>
    </row>
    <row r="2070" spans="1:31" x14ac:dyDescent="0.25">
      <c r="A2070" t="s">
        <v>4899</v>
      </c>
      <c r="C2070" t="str">
        <f>_xlfn.IFNA(VLOOKUP(CONCATENATE($A2070,"|","PI"),'Compare PI to Roll'!$A:$D,4,FALSE),"")</f>
        <v>PI</v>
      </c>
      <c r="D2070" t="str">
        <f>_xlfn.IFNA(VLOOKUP(CONCATENATE($A2070,"|","PI"),'Compare PI to Roll'!$A:$D,4,FALSE),"")</f>
        <v>PI</v>
      </c>
      <c r="E2070" t="str">
        <f>_xlfn.IFNA(VLOOKUP(CONCATENATE($A2070,"|","ROLL"),'Compare PI to Roll'!$A:$D,4,FALSE),"")</f>
        <v/>
      </c>
      <c r="F2070" t="str">
        <f>_xlfn.IFNA(VLOOKUP(CONCATENATE($A2070,"|","ROLL"),'Compare PI to Roll'!$A:$D,4,FALSE),"")</f>
        <v/>
      </c>
      <c r="G2070" t="str">
        <f t="shared" si="32"/>
        <v>1|1|0|0</v>
      </c>
      <c r="H2070">
        <f>_xlfn.IFNA(VLOOKUP(K2070,'Tables to Map'!A:B,2,FALSE),"")</f>
        <v>1</v>
      </c>
      <c r="I2070" t="s">
        <v>8</v>
      </c>
      <c r="J2070" t="s">
        <v>9</v>
      </c>
      <c r="K2070" t="s">
        <v>833</v>
      </c>
      <c r="L2070" t="s">
        <v>503</v>
      </c>
      <c r="M2070">
        <v>18</v>
      </c>
      <c r="N2070" t="s">
        <v>1603</v>
      </c>
      <c r="O2070" t="s">
        <v>2629</v>
      </c>
      <c r="P2070" t="s">
        <v>2630</v>
      </c>
      <c r="Q2070" t="s">
        <v>1603</v>
      </c>
      <c r="R2070" t="s">
        <v>1603</v>
      </c>
      <c r="S2070">
        <v>10</v>
      </c>
      <c r="T2070">
        <v>10</v>
      </c>
      <c r="U2070">
        <v>0</v>
      </c>
      <c r="V2070" t="s">
        <v>1603</v>
      </c>
      <c r="W2070" t="s">
        <v>1603</v>
      </c>
      <c r="X2070" t="s">
        <v>1603</v>
      </c>
      <c r="Y2070" t="s">
        <v>1603</v>
      </c>
      <c r="Z2070" t="s">
        <v>1603</v>
      </c>
      <c r="AA2070" t="s">
        <v>1603</v>
      </c>
      <c r="AB2070" t="s">
        <v>1603</v>
      </c>
      <c r="AC2070" t="s">
        <v>1603</v>
      </c>
      <c r="AD2070" t="s">
        <v>1603</v>
      </c>
      <c r="AE2070" t="s">
        <v>1603</v>
      </c>
    </row>
    <row r="2071" spans="1:31" x14ac:dyDescent="0.25">
      <c r="A2071" t="s">
        <v>4900</v>
      </c>
      <c r="C2071" t="str">
        <f>_xlfn.IFNA(VLOOKUP(CONCATENATE($A2071,"|","PI"),'Compare PI to Roll'!$A:$D,4,FALSE),"")</f>
        <v>PI</v>
      </c>
      <c r="D2071" t="str">
        <f>_xlfn.IFNA(VLOOKUP(CONCATENATE($A2071,"|","PI"),'Compare PI to Roll'!$A:$D,4,FALSE),"")</f>
        <v>PI</v>
      </c>
      <c r="E2071" t="str">
        <f>_xlfn.IFNA(VLOOKUP(CONCATENATE($A2071,"|","ROLL"),'Compare PI to Roll'!$A:$D,4,FALSE),"")</f>
        <v/>
      </c>
      <c r="F2071" t="str">
        <f>_xlfn.IFNA(VLOOKUP(CONCATENATE($A2071,"|","ROLL"),'Compare PI to Roll'!$A:$D,4,FALSE),"")</f>
        <v/>
      </c>
      <c r="G2071" t="str">
        <f t="shared" si="32"/>
        <v>1|1|0|0</v>
      </c>
      <c r="H2071">
        <f>_xlfn.IFNA(VLOOKUP(K2071,'Tables to Map'!A:B,2,FALSE),"")</f>
        <v>1</v>
      </c>
      <c r="I2071" t="s">
        <v>8</v>
      </c>
      <c r="J2071" t="s">
        <v>9</v>
      </c>
      <c r="K2071" t="s">
        <v>833</v>
      </c>
      <c r="L2071" t="s">
        <v>502</v>
      </c>
      <c r="M2071">
        <v>19</v>
      </c>
      <c r="N2071" t="s">
        <v>1603</v>
      </c>
      <c r="O2071" t="s">
        <v>2636</v>
      </c>
      <c r="P2071" t="s">
        <v>2632</v>
      </c>
      <c r="Q2071">
        <v>255</v>
      </c>
      <c r="R2071">
        <v>255</v>
      </c>
      <c r="S2071" t="s">
        <v>1603</v>
      </c>
      <c r="T2071" t="s">
        <v>1603</v>
      </c>
      <c r="U2071" t="s">
        <v>1603</v>
      </c>
      <c r="V2071" t="s">
        <v>1603</v>
      </c>
      <c r="W2071" t="s">
        <v>1603</v>
      </c>
      <c r="X2071" t="s">
        <v>1603</v>
      </c>
      <c r="Y2071" t="s">
        <v>2633</v>
      </c>
      <c r="Z2071" t="s">
        <v>1603</v>
      </c>
      <c r="AA2071" t="s">
        <v>1603</v>
      </c>
      <c r="AB2071" t="s">
        <v>2634</v>
      </c>
      <c r="AC2071" t="s">
        <v>1603</v>
      </c>
      <c r="AD2071" t="s">
        <v>1603</v>
      </c>
      <c r="AE2071" t="s">
        <v>1603</v>
      </c>
    </row>
    <row r="2072" spans="1:31" x14ac:dyDescent="0.25">
      <c r="A2072" t="s">
        <v>4901</v>
      </c>
      <c r="C2072" t="str">
        <f>_xlfn.IFNA(VLOOKUP(CONCATENATE($A2072,"|","PI"),'Compare PI to Roll'!$A:$D,4,FALSE),"")</f>
        <v>PI</v>
      </c>
      <c r="D2072" t="str">
        <f>_xlfn.IFNA(VLOOKUP(CONCATENATE($A2072,"|","PI"),'Compare PI to Roll'!$A:$D,4,FALSE),"")</f>
        <v>PI</v>
      </c>
      <c r="E2072" t="str">
        <f>_xlfn.IFNA(VLOOKUP(CONCATENATE($A2072,"|","ROLL"),'Compare PI to Roll'!$A:$D,4,FALSE),"")</f>
        <v/>
      </c>
      <c r="F2072" t="str">
        <f>_xlfn.IFNA(VLOOKUP(CONCATENATE($A2072,"|","ROLL"),'Compare PI to Roll'!$A:$D,4,FALSE),"")</f>
        <v/>
      </c>
      <c r="G2072" t="str">
        <f t="shared" si="32"/>
        <v>1|1|0|0</v>
      </c>
      <c r="H2072">
        <f>_xlfn.IFNA(VLOOKUP(K2072,'Tables to Map'!A:B,2,FALSE),"")</f>
        <v>1</v>
      </c>
      <c r="I2072" t="s">
        <v>8</v>
      </c>
      <c r="J2072" t="s">
        <v>9</v>
      </c>
      <c r="K2072" t="s">
        <v>833</v>
      </c>
      <c r="L2072" t="s">
        <v>226</v>
      </c>
      <c r="M2072">
        <v>20</v>
      </c>
      <c r="N2072" t="s">
        <v>1603</v>
      </c>
      <c r="O2072" t="s">
        <v>2629</v>
      </c>
      <c r="P2072" t="s">
        <v>2630</v>
      </c>
      <c r="Q2072" t="s">
        <v>1603</v>
      </c>
      <c r="R2072" t="s">
        <v>1603</v>
      </c>
      <c r="S2072">
        <v>10</v>
      </c>
      <c r="T2072">
        <v>10</v>
      </c>
      <c r="U2072">
        <v>0</v>
      </c>
      <c r="V2072" t="s">
        <v>1603</v>
      </c>
      <c r="W2072" t="s">
        <v>1603</v>
      </c>
      <c r="X2072" t="s">
        <v>1603</v>
      </c>
      <c r="Y2072" t="s">
        <v>1603</v>
      </c>
      <c r="Z2072" t="s">
        <v>1603</v>
      </c>
      <c r="AA2072" t="s">
        <v>1603</v>
      </c>
      <c r="AB2072" t="s">
        <v>1603</v>
      </c>
      <c r="AC2072" t="s">
        <v>1603</v>
      </c>
      <c r="AD2072" t="s">
        <v>1603</v>
      </c>
      <c r="AE2072" t="s">
        <v>1603</v>
      </c>
    </row>
    <row r="2073" spans="1:31" x14ac:dyDescent="0.25">
      <c r="A2073" t="s">
        <v>4902</v>
      </c>
      <c r="C2073" t="str">
        <f>_xlfn.IFNA(VLOOKUP(CONCATENATE($A2073,"|","PI"),'Compare PI to Roll'!$A:$D,4,FALSE),"")</f>
        <v>PI</v>
      </c>
      <c r="D2073" t="str">
        <f>_xlfn.IFNA(VLOOKUP(CONCATENATE($A2073,"|","PI"),'Compare PI to Roll'!$A:$D,4,FALSE),"")</f>
        <v>PI</v>
      </c>
      <c r="E2073" t="str">
        <f>_xlfn.IFNA(VLOOKUP(CONCATENATE($A2073,"|","ROLL"),'Compare PI to Roll'!$A:$D,4,FALSE),"")</f>
        <v/>
      </c>
      <c r="F2073" t="str">
        <f>_xlfn.IFNA(VLOOKUP(CONCATENATE($A2073,"|","ROLL"),'Compare PI to Roll'!$A:$D,4,FALSE),"")</f>
        <v/>
      </c>
      <c r="G2073" t="str">
        <f t="shared" si="32"/>
        <v>1|1|0|0</v>
      </c>
      <c r="H2073">
        <f>_xlfn.IFNA(VLOOKUP(K2073,'Tables to Map'!A:B,2,FALSE),"")</f>
        <v>1</v>
      </c>
      <c r="I2073" t="s">
        <v>8</v>
      </c>
      <c r="J2073" t="s">
        <v>9</v>
      </c>
      <c r="K2073" t="s">
        <v>833</v>
      </c>
      <c r="L2073" t="s">
        <v>227</v>
      </c>
      <c r="M2073">
        <v>21</v>
      </c>
      <c r="N2073" t="s">
        <v>1603</v>
      </c>
      <c r="O2073" t="s">
        <v>2636</v>
      </c>
      <c r="P2073" t="s">
        <v>2632</v>
      </c>
      <c r="Q2073">
        <v>255</v>
      </c>
      <c r="R2073">
        <v>255</v>
      </c>
      <c r="S2073" t="s">
        <v>1603</v>
      </c>
      <c r="T2073" t="s">
        <v>1603</v>
      </c>
      <c r="U2073" t="s">
        <v>1603</v>
      </c>
      <c r="V2073" t="s">
        <v>1603</v>
      </c>
      <c r="W2073" t="s">
        <v>1603</v>
      </c>
      <c r="X2073" t="s">
        <v>1603</v>
      </c>
      <c r="Y2073" t="s">
        <v>2633</v>
      </c>
      <c r="Z2073" t="s">
        <v>1603</v>
      </c>
      <c r="AA2073" t="s">
        <v>1603</v>
      </c>
      <c r="AB2073" t="s">
        <v>2634</v>
      </c>
      <c r="AC2073" t="s">
        <v>1603</v>
      </c>
      <c r="AD2073" t="s">
        <v>1603</v>
      </c>
      <c r="AE2073" t="s">
        <v>1603</v>
      </c>
    </row>
    <row r="2074" spans="1:31" x14ac:dyDescent="0.25">
      <c r="A2074" t="s">
        <v>4903</v>
      </c>
      <c r="C2074" t="str">
        <f>_xlfn.IFNA(VLOOKUP(CONCATENATE($A2074,"|","PI"),'Compare PI to Roll'!$A:$D,4,FALSE),"")</f>
        <v>PI</v>
      </c>
      <c r="D2074" t="str">
        <f>_xlfn.IFNA(VLOOKUP(CONCATENATE($A2074,"|","PI"),'Compare PI to Roll'!$A:$D,4,FALSE),"")</f>
        <v>PI</v>
      </c>
      <c r="E2074" t="str">
        <f>_xlfn.IFNA(VLOOKUP(CONCATENATE($A2074,"|","ROLL"),'Compare PI to Roll'!$A:$D,4,FALSE),"")</f>
        <v/>
      </c>
      <c r="F2074" t="str">
        <f>_xlfn.IFNA(VLOOKUP(CONCATENATE($A2074,"|","ROLL"),'Compare PI to Roll'!$A:$D,4,FALSE),"")</f>
        <v/>
      </c>
      <c r="G2074" t="str">
        <f t="shared" si="32"/>
        <v>1|1|0|0</v>
      </c>
      <c r="H2074">
        <f>_xlfn.IFNA(VLOOKUP(K2074,'Tables to Map'!A:B,2,FALSE),"")</f>
        <v>1</v>
      </c>
      <c r="I2074" t="s">
        <v>8</v>
      </c>
      <c r="J2074" t="s">
        <v>9</v>
      </c>
      <c r="K2074" t="s">
        <v>833</v>
      </c>
      <c r="L2074" t="s">
        <v>84</v>
      </c>
      <c r="M2074">
        <v>22</v>
      </c>
      <c r="N2074" t="s">
        <v>1603</v>
      </c>
      <c r="O2074" t="s">
        <v>2629</v>
      </c>
      <c r="P2074" t="s">
        <v>2630</v>
      </c>
      <c r="Q2074" t="s">
        <v>1603</v>
      </c>
      <c r="R2074" t="s">
        <v>1603</v>
      </c>
      <c r="S2074">
        <v>10</v>
      </c>
      <c r="T2074">
        <v>10</v>
      </c>
      <c r="U2074">
        <v>0</v>
      </c>
      <c r="V2074" t="s">
        <v>1603</v>
      </c>
      <c r="W2074" t="s">
        <v>1603</v>
      </c>
      <c r="X2074" t="s">
        <v>1603</v>
      </c>
      <c r="Y2074" t="s">
        <v>1603</v>
      </c>
      <c r="Z2074" t="s">
        <v>1603</v>
      </c>
      <c r="AA2074" t="s">
        <v>1603</v>
      </c>
      <c r="AB2074" t="s">
        <v>1603</v>
      </c>
      <c r="AC2074" t="s">
        <v>1603</v>
      </c>
      <c r="AD2074" t="s">
        <v>1603</v>
      </c>
      <c r="AE2074" t="s">
        <v>1603</v>
      </c>
    </row>
    <row r="2075" spans="1:31" x14ac:dyDescent="0.25">
      <c r="A2075" t="s">
        <v>4904</v>
      </c>
      <c r="C2075" t="str">
        <f>_xlfn.IFNA(VLOOKUP(CONCATENATE($A2075,"|","PI"),'Compare PI to Roll'!$A:$D,4,FALSE),"")</f>
        <v>PI</v>
      </c>
      <c r="D2075" t="str">
        <f>_xlfn.IFNA(VLOOKUP(CONCATENATE($A2075,"|","PI"),'Compare PI to Roll'!$A:$D,4,FALSE),"")</f>
        <v>PI</v>
      </c>
      <c r="E2075" t="str">
        <f>_xlfn.IFNA(VLOOKUP(CONCATENATE($A2075,"|","ROLL"),'Compare PI to Roll'!$A:$D,4,FALSE),"")</f>
        <v/>
      </c>
      <c r="F2075" t="str">
        <f>_xlfn.IFNA(VLOOKUP(CONCATENATE($A2075,"|","ROLL"),'Compare PI to Roll'!$A:$D,4,FALSE),"")</f>
        <v/>
      </c>
      <c r="G2075" t="str">
        <f t="shared" si="32"/>
        <v>1|1|0|0</v>
      </c>
      <c r="H2075">
        <f>_xlfn.IFNA(VLOOKUP(K2075,'Tables to Map'!A:B,2,FALSE),"")</f>
        <v>1</v>
      </c>
      <c r="I2075" t="s">
        <v>8</v>
      </c>
      <c r="J2075" t="s">
        <v>9</v>
      </c>
      <c r="K2075" t="s">
        <v>833</v>
      </c>
      <c r="L2075" t="s">
        <v>17</v>
      </c>
      <c r="M2075">
        <v>23</v>
      </c>
      <c r="N2075" t="s">
        <v>1603</v>
      </c>
      <c r="O2075" t="s">
        <v>2629</v>
      </c>
      <c r="P2075" t="s">
        <v>2630</v>
      </c>
      <c r="Q2075" t="s">
        <v>1603</v>
      </c>
      <c r="R2075" t="s">
        <v>1603</v>
      </c>
      <c r="S2075">
        <v>10</v>
      </c>
      <c r="T2075">
        <v>10</v>
      </c>
      <c r="U2075">
        <v>0</v>
      </c>
      <c r="V2075" t="s">
        <v>1603</v>
      </c>
      <c r="W2075" t="s">
        <v>1603</v>
      </c>
      <c r="X2075" t="s">
        <v>1603</v>
      </c>
      <c r="Y2075" t="s">
        <v>1603</v>
      </c>
      <c r="Z2075" t="s">
        <v>1603</v>
      </c>
      <c r="AA2075" t="s">
        <v>1603</v>
      </c>
      <c r="AB2075" t="s">
        <v>1603</v>
      </c>
      <c r="AC2075" t="s">
        <v>1603</v>
      </c>
      <c r="AD2075" t="s">
        <v>1603</v>
      </c>
      <c r="AE2075" t="s">
        <v>1603</v>
      </c>
    </row>
    <row r="2076" spans="1:31" x14ac:dyDescent="0.25">
      <c r="A2076" t="s">
        <v>4905</v>
      </c>
      <c r="C2076" t="str">
        <f>_xlfn.IFNA(VLOOKUP(CONCATENATE($A2076,"|","PI"),'Compare PI to Roll'!$A:$D,4,FALSE),"")</f>
        <v>PI</v>
      </c>
      <c r="D2076" t="str">
        <f>_xlfn.IFNA(VLOOKUP(CONCATENATE($A2076,"|","PI"),'Compare PI to Roll'!$A:$D,4,FALSE),"")</f>
        <v>PI</v>
      </c>
      <c r="E2076" t="str">
        <f>_xlfn.IFNA(VLOOKUP(CONCATENATE($A2076,"|","ROLL"),'Compare PI to Roll'!$A:$D,4,FALSE),"")</f>
        <v/>
      </c>
      <c r="F2076" t="str">
        <f>_xlfn.IFNA(VLOOKUP(CONCATENATE($A2076,"|","ROLL"),'Compare PI to Roll'!$A:$D,4,FALSE),"")</f>
        <v/>
      </c>
      <c r="G2076" t="str">
        <f t="shared" si="32"/>
        <v>1|1|0|0</v>
      </c>
      <c r="H2076">
        <f>_xlfn.IFNA(VLOOKUP(K2076,'Tables to Map'!A:B,2,FALSE),"")</f>
        <v>1</v>
      </c>
      <c r="I2076" t="s">
        <v>8</v>
      </c>
      <c r="J2076" t="s">
        <v>9</v>
      </c>
      <c r="K2076" t="s">
        <v>833</v>
      </c>
      <c r="L2076" t="s">
        <v>20</v>
      </c>
      <c r="M2076">
        <v>24</v>
      </c>
      <c r="N2076" t="s">
        <v>1603</v>
      </c>
      <c r="O2076" t="s">
        <v>2636</v>
      </c>
      <c r="P2076" t="s">
        <v>2632</v>
      </c>
      <c r="Q2076">
        <v>255</v>
      </c>
      <c r="R2076">
        <v>255</v>
      </c>
      <c r="S2076" t="s">
        <v>1603</v>
      </c>
      <c r="T2076" t="s">
        <v>1603</v>
      </c>
      <c r="U2076" t="s">
        <v>1603</v>
      </c>
      <c r="V2076" t="s">
        <v>1603</v>
      </c>
      <c r="W2076" t="s">
        <v>1603</v>
      </c>
      <c r="X2076" t="s">
        <v>1603</v>
      </c>
      <c r="Y2076" t="s">
        <v>2633</v>
      </c>
      <c r="Z2076" t="s">
        <v>1603</v>
      </c>
      <c r="AA2076" t="s">
        <v>1603</v>
      </c>
      <c r="AB2076" t="s">
        <v>2634</v>
      </c>
      <c r="AC2076" t="s">
        <v>1603</v>
      </c>
      <c r="AD2076" t="s">
        <v>1603</v>
      </c>
      <c r="AE2076" t="s">
        <v>1603</v>
      </c>
    </row>
    <row r="2077" spans="1:31" x14ac:dyDescent="0.25">
      <c r="A2077" t="s">
        <v>4906</v>
      </c>
      <c r="C2077" t="str">
        <f>_xlfn.IFNA(VLOOKUP(CONCATENATE($A2077,"|","PI"),'Compare PI to Roll'!$A:$D,4,FALSE),"")</f>
        <v>PI</v>
      </c>
      <c r="D2077" t="str">
        <f>_xlfn.IFNA(VLOOKUP(CONCATENATE($A2077,"|","PI"),'Compare PI to Roll'!$A:$D,4,FALSE),"")</f>
        <v>PI</v>
      </c>
      <c r="E2077" t="str">
        <f>_xlfn.IFNA(VLOOKUP(CONCATENATE($A2077,"|","ROLL"),'Compare PI to Roll'!$A:$D,4,FALSE),"")</f>
        <v/>
      </c>
      <c r="F2077" t="str">
        <f>_xlfn.IFNA(VLOOKUP(CONCATENATE($A2077,"|","ROLL"),'Compare PI to Roll'!$A:$D,4,FALSE),"")</f>
        <v/>
      </c>
      <c r="G2077" t="str">
        <f t="shared" si="32"/>
        <v>1|1|0|0</v>
      </c>
      <c r="H2077">
        <f>_xlfn.IFNA(VLOOKUP(K2077,'Tables to Map'!A:B,2,FALSE),"")</f>
        <v>1</v>
      </c>
      <c r="I2077" t="s">
        <v>8</v>
      </c>
      <c r="J2077" t="s">
        <v>9</v>
      </c>
      <c r="K2077" t="s">
        <v>833</v>
      </c>
      <c r="L2077" t="s">
        <v>230</v>
      </c>
      <c r="M2077">
        <v>25</v>
      </c>
      <c r="N2077" t="s">
        <v>1603</v>
      </c>
      <c r="O2077" t="s">
        <v>2629</v>
      </c>
      <c r="P2077" t="s">
        <v>2630</v>
      </c>
      <c r="Q2077" t="s">
        <v>1603</v>
      </c>
      <c r="R2077" t="s">
        <v>1603</v>
      </c>
      <c r="S2077">
        <v>10</v>
      </c>
      <c r="T2077">
        <v>10</v>
      </c>
      <c r="U2077">
        <v>0</v>
      </c>
      <c r="V2077" t="s">
        <v>1603</v>
      </c>
      <c r="W2077" t="s">
        <v>1603</v>
      </c>
      <c r="X2077" t="s">
        <v>1603</v>
      </c>
      <c r="Y2077" t="s">
        <v>1603</v>
      </c>
      <c r="Z2077" t="s">
        <v>1603</v>
      </c>
      <c r="AA2077" t="s">
        <v>1603</v>
      </c>
      <c r="AB2077" t="s">
        <v>1603</v>
      </c>
      <c r="AC2077" t="s">
        <v>1603</v>
      </c>
      <c r="AD2077" t="s">
        <v>1603</v>
      </c>
      <c r="AE2077" t="s">
        <v>1603</v>
      </c>
    </row>
    <row r="2078" spans="1:31" x14ac:dyDescent="0.25">
      <c r="A2078" t="s">
        <v>4907</v>
      </c>
      <c r="C2078" t="str">
        <f>_xlfn.IFNA(VLOOKUP(CONCATENATE($A2078,"|","PI"),'Compare PI to Roll'!$A:$D,4,FALSE),"")</f>
        <v>PI</v>
      </c>
      <c r="D2078" t="str">
        <f>_xlfn.IFNA(VLOOKUP(CONCATENATE($A2078,"|","PI"),'Compare PI to Roll'!$A:$D,4,FALSE),"")</f>
        <v>PI</v>
      </c>
      <c r="E2078" t="str">
        <f>_xlfn.IFNA(VLOOKUP(CONCATENATE($A2078,"|","ROLL"),'Compare PI to Roll'!$A:$D,4,FALSE),"")</f>
        <v/>
      </c>
      <c r="F2078" t="str">
        <f>_xlfn.IFNA(VLOOKUP(CONCATENATE($A2078,"|","ROLL"),'Compare PI to Roll'!$A:$D,4,FALSE),"")</f>
        <v/>
      </c>
      <c r="G2078" t="str">
        <f t="shared" si="32"/>
        <v>1|1|0|0</v>
      </c>
      <c r="H2078">
        <f>_xlfn.IFNA(VLOOKUP(K2078,'Tables to Map'!A:B,2,FALSE),"")</f>
        <v>1</v>
      </c>
      <c r="I2078" t="s">
        <v>8</v>
      </c>
      <c r="J2078" t="s">
        <v>9</v>
      </c>
      <c r="K2078" t="s">
        <v>833</v>
      </c>
      <c r="L2078" t="s">
        <v>238</v>
      </c>
      <c r="M2078">
        <v>26</v>
      </c>
      <c r="N2078" t="s">
        <v>1603</v>
      </c>
      <c r="O2078" t="s">
        <v>2636</v>
      </c>
      <c r="P2078" t="s">
        <v>2632</v>
      </c>
      <c r="Q2078">
        <v>255</v>
      </c>
      <c r="R2078">
        <v>255</v>
      </c>
      <c r="S2078" t="s">
        <v>1603</v>
      </c>
      <c r="T2078" t="s">
        <v>1603</v>
      </c>
      <c r="U2078" t="s">
        <v>1603</v>
      </c>
      <c r="V2078" t="s">
        <v>1603</v>
      </c>
      <c r="W2078" t="s">
        <v>1603</v>
      </c>
      <c r="X2078" t="s">
        <v>1603</v>
      </c>
      <c r="Y2078" t="s">
        <v>2633</v>
      </c>
      <c r="Z2078" t="s">
        <v>1603</v>
      </c>
      <c r="AA2078" t="s">
        <v>1603</v>
      </c>
      <c r="AB2078" t="s">
        <v>2634</v>
      </c>
      <c r="AC2078" t="s">
        <v>1603</v>
      </c>
      <c r="AD2078" t="s">
        <v>1603</v>
      </c>
      <c r="AE2078" t="s">
        <v>1603</v>
      </c>
    </row>
    <row r="2079" spans="1:31" x14ac:dyDescent="0.25">
      <c r="A2079" t="s">
        <v>4908</v>
      </c>
      <c r="C2079" t="str">
        <f>_xlfn.IFNA(VLOOKUP(CONCATENATE($A2079,"|","PI"),'Compare PI to Roll'!$A:$D,4,FALSE),"")</f>
        <v>PI</v>
      </c>
      <c r="D2079" t="str">
        <f>_xlfn.IFNA(VLOOKUP(CONCATENATE($A2079,"|","PI"),'Compare PI to Roll'!$A:$D,4,FALSE),"")</f>
        <v>PI</v>
      </c>
      <c r="E2079" t="str">
        <f>_xlfn.IFNA(VLOOKUP(CONCATENATE($A2079,"|","ROLL"),'Compare PI to Roll'!$A:$D,4,FALSE),"")</f>
        <v/>
      </c>
      <c r="F2079" t="str">
        <f>_xlfn.IFNA(VLOOKUP(CONCATENATE($A2079,"|","ROLL"),'Compare PI to Roll'!$A:$D,4,FALSE),"")</f>
        <v/>
      </c>
      <c r="G2079" t="str">
        <f t="shared" si="32"/>
        <v>1|1|0|0</v>
      </c>
      <c r="H2079">
        <f>_xlfn.IFNA(VLOOKUP(K2079,'Tables to Map'!A:B,2,FALSE),"")</f>
        <v>1</v>
      </c>
      <c r="I2079" t="s">
        <v>8</v>
      </c>
      <c r="J2079" t="s">
        <v>9</v>
      </c>
      <c r="K2079" t="s">
        <v>833</v>
      </c>
      <c r="L2079" t="s">
        <v>232</v>
      </c>
      <c r="M2079">
        <v>27</v>
      </c>
      <c r="N2079" t="s">
        <v>1603</v>
      </c>
      <c r="O2079" t="s">
        <v>2629</v>
      </c>
      <c r="P2079" t="s">
        <v>2630</v>
      </c>
      <c r="Q2079" t="s">
        <v>1603</v>
      </c>
      <c r="R2079" t="s">
        <v>1603</v>
      </c>
      <c r="S2079">
        <v>10</v>
      </c>
      <c r="T2079">
        <v>10</v>
      </c>
      <c r="U2079">
        <v>0</v>
      </c>
      <c r="V2079" t="s">
        <v>1603</v>
      </c>
      <c r="W2079" t="s">
        <v>1603</v>
      </c>
      <c r="X2079" t="s">
        <v>1603</v>
      </c>
      <c r="Y2079" t="s">
        <v>1603</v>
      </c>
      <c r="Z2079" t="s">
        <v>1603</v>
      </c>
      <c r="AA2079" t="s">
        <v>1603</v>
      </c>
      <c r="AB2079" t="s">
        <v>1603</v>
      </c>
      <c r="AC2079" t="s">
        <v>1603</v>
      </c>
      <c r="AD2079" t="s">
        <v>1603</v>
      </c>
      <c r="AE2079" t="s">
        <v>1603</v>
      </c>
    </row>
    <row r="2080" spans="1:31" x14ac:dyDescent="0.25">
      <c r="A2080" t="s">
        <v>4909</v>
      </c>
      <c r="C2080" t="str">
        <f>_xlfn.IFNA(VLOOKUP(CONCATENATE($A2080,"|","PI"),'Compare PI to Roll'!$A:$D,4,FALSE),"")</f>
        <v>PI</v>
      </c>
      <c r="D2080" t="str">
        <f>_xlfn.IFNA(VLOOKUP(CONCATENATE($A2080,"|","PI"),'Compare PI to Roll'!$A:$D,4,FALSE),"")</f>
        <v>PI</v>
      </c>
      <c r="E2080" t="str">
        <f>_xlfn.IFNA(VLOOKUP(CONCATENATE($A2080,"|","ROLL"),'Compare PI to Roll'!$A:$D,4,FALSE),"")</f>
        <v/>
      </c>
      <c r="F2080" t="str">
        <f>_xlfn.IFNA(VLOOKUP(CONCATENATE($A2080,"|","ROLL"),'Compare PI to Roll'!$A:$D,4,FALSE),"")</f>
        <v/>
      </c>
      <c r="G2080" t="str">
        <f t="shared" si="32"/>
        <v>1|1|0|0</v>
      </c>
      <c r="H2080">
        <f>_xlfn.IFNA(VLOOKUP(K2080,'Tables to Map'!A:B,2,FALSE),"")</f>
        <v>1</v>
      </c>
      <c r="I2080" t="s">
        <v>8</v>
      </c>
      <c r="J2080" t="s">
        <v>9</v>
      </c>
      <c r="K2080" t="s">
        <v>833</v>
      </c>
      <c r="L2080" t="s">
        <v>240</v>
      </c>
      <c r="M2080">
        <v>28</v>
      </c>
      <c r="N2080" t="s">
        <v>1603</v>
      </c>
      <c r="O2080" t="s">
        <v>2636</v>
      </c>
      <c r="P2080" t="s">
        <v>2632</v>
      </c>
      <c r="Q2080">
        <v>255</v>
      </c>
      <c r="R2080">
        <v>255</v>
      </c>
      <c r="S2080" t="s">
        <v>1603</v>
      </c>
      <c r="T2080" t="s">
        <v>1603</v>
      </c>
      <c r="U2080" t="s">
        <v>1603</v>
      </c>
      <c r="V2080" t="s">
        <v>1603</v>
      </c>
      <c r="W2080" t="s">
        <v>1603</v>
      </c>
      <c r="X2080" t="s">
        <v>1603</v>
      </c>
      <c r="Y2080" t="s">
        <v>2633</v>
      </c>
      <c r="Z2080" t="s">
        <v>1603</v>
      </c>
      <c r="AA2080" t="s">
        <v>1603</v>
      </c>
      <c r="AB2080" t="s">
        <v>2634</v>
      </c>
      <c r="AC2080" t="s">
        <v>1603</v>
      </c>
      <c r="AD2080" t="s">
        <v>1603</v>
      </c>
      <c r="AE2080" t="s">
        <v>1603</v>
      </c>
    </row>
    <row r="2081" spans="1:31" x14ac:dyDescent="0.25">
      <c r="A2081" t="s">
        <v>4910</v>
      </c>
      <c r="C2081" t="str">
        <f>_xlfn.IFNA(VLOOKUP(CONCATENATE($A2081,"|","PI"),'Compare PI to Roll'!$A:$D,4,FALSE),"")</f>
        <v>PI</v>
      </c>
      <c r="D2081" t="str">
        <f>_xlfn.IFNA(VLOOKUP(CONCATENATE($A2081,"|","PI"),'Compare PI to Roll'!$A:$D,4,FALSE),"")</f>
        <v>PI</v>
      </c>
      <c r="E2081" t="str">
        <f>_xlfn.IFNA(VLOOKUP(CONCATENATE($A2081,"|","ROLL"),'Compare PI to Roll'!$A:$D,4,FALSE),"")</f>
        <v/>
      </c>
      <c r="F2081" t="str">
        <f>_xlfn.IFNA(VLOOKUP(CONCATENATE($A2081,"|","ROLL"),'Compare PI to Roll'!$A:$D,4,FALSE),"")</f>
        <v/>
      </c>
      <c r="G2081" t="str">
        <f t="shared" si="32"/>
        <v>1|1|0|0</v>
      </c>
      <c r="H2081">
        <f>_xlfn.IFNA(VLOOKUP(K2081,'Tables to Map'!A:B,2,FALSE),"")</f>
        <v>1</v>
      </c>
      <c r="I2081" t="s">
        <v>8</v>
      </c>
      <c r="J2081" t="s">
        <v>9</v>
      </c>
      <c r="K2081" t="s">
        <v>833</v>
      </c>
      <c r="L2081" t="s">
        <v>117</v>
      </c>
      <c r="M2081">
        <v>29</v>
      </c>
      <c r="N2081" t="s">
        <v>1603</v>
      </c>
      <c r="O2081" t="s">
        <v>2629</v>
      </c>
      <c r="P2081" t="s">
        <v>2630</v>
      </c>
      <c r="Q2081" t="s">
        <v>1603</v>
      </c>
      <c r="R2081" t="s">
        <v>1603</v>
      </c>
      <c r="S2081">
        <v>10</v>
      </c>
      <c r="T2081">
        <v>10</v>
      </c>
      <c r="U2081">
        <v>0</v>
      </c>
      <c r="V2081" t="s">
        <v>1603</v>
      </c>
      <c r="W2081" t="s">
        <v>1603</v>
      </c>
      <c r="X2081" t="s">
        <v>1603</v>
      </c>
      <c r="Y2081" t="s">
        <v>1603</v>
      </c>
      <c r="Z2081" t="s">
        <v>1603</v>
      </c>
      <c r="AA2081" t="s">
        <v>1603</v>
      </c>
      <c r="AB2081" t="s">
        <v>1603</v>
      </c>
      <c r="AC2081" t="s">
        <v>1603</v>
      </c>
      <c r="AD2081" t="s">
        <v>1603</v>
      </c>
      <c r="AE2081" t="s">
        <v>1603</v>
      </c>
    </row>
    <row r="2082" spans="1:31" x14ac:dyDescent="0.25">
      <c r="A2082" t="s">
        <v>4911</v>
      </c>
      <c r="C2082" t="str">
        <f>_xlfn.IFNA(VLOOKUP(CONCATENATE($A2082,"|","PI"),'Compare PI to Roll'!$A:$D,4,FALSE),"")</f>
        <v>PI</v>
      </c>
      <c r="D2082" t="str">
        <f>_xlfn.IFNA(VLOOKUP(CONCATENATE($A2082,"|","PI"),'Compare PI to Roll'!$A:$D,4,FALSE),"")</f>
        <v>PI</v>
      </c>
      <c r="E2082" t="str">
        <f>_xlfn.IFNA(VLOOKUP(CONCATENATE($A2082,"|","ROLL"),'Compare PI to Roll'!$A:$D,4,FALSE),"")</f>
        <v/>
      </c>
      <c r="F2082" t="str">
        <f>_xlfn.IFNA(VLOOKUP(CONCATENATE($A2082,"|","ROLL"),'Compare PI to Roll'!$A:$D,4,FALSE),"")</f>
        <v/>
      </c>
      <c r="G2082" t="str">
        <f t="shared" si="32"/>
        <v>1|1|0|0</v>
      </c>
      <c r="H2082">
        <f>_xlfn.IFNA(VLOOKUP(K2082,'Tables to Map'!A:B,2,FALSE),"")</f>
        <v>1</v>
      </c>
      <c r="I2082" t="s">
        <v>8</v>
      </c>
      <c r="J2082" t="s">
        <v>9</v>
      </c>
      <c r="K2082" t="s">
        <v>833</v>
      </c>
      <c r="L2082" t="s">
        <v>120</v>
      </c>
      <c r="M2082">
        <v>30</v>
      </c>
      <c r="N2082" t="s">
        <v>1603</v>
      </c>
      <c r="O2082" t="s">
        <v>2636</v>
      </c>
      <c r="P2082" t="s">
        <v>2632</v>
      </c>
      <c r="Q2082">
        <v>255</v>
      </c>
      <c r="R2082">
        <v>255</v>
      </c>
      <c r="S2082" t="s">
        <v>1603</v>
      </c>
      <c r="T2082" t="s">
        <v>1603</v>
      </c>
      <c r="U2082" t="s">
        <v>1603</v>
      </c>
      <c r="V2082" t="s">
        <v>1603</v>
      </c>
      <c r="W2082" t="s">
        <v>1603</v>
      </c>
      <c r="X2082" t="s">
        <v>1603</v>
      </c>
      <c r="Y2082" t="s">
        <v>2633</v>
      </c>
      <c r="Z2082" t="s">
        <v>1603</v>
      </c>
      <c r="AA2082" t="s">
        <v>1603</v>
      </c>
      <c r="AB2082" t="s">
        <v>2634</v>
      </c>
      <c r="AC2082" t="s">
        <v>1603</v>
      </c>
      <c r="AD2082" t="s">
        <v>1603</v>
      </c>
      <c r="AE2082" t="s">
        <v>1603</v>
      </c>
    </row>
    <row r="2083" spans="1:31" x14ac:dyDescent="0.25">
      <c r="A2083" t="s">
        <v>4912</v>
      </c>
      <c r="C2083" t="str">
        <f>_xlfn.IFNA(VLOOKUP(CONCATENATE($A2083,"|","PI"),'Compare PI to Roll'!$A:$D,4,FALSE),"")</f>
        <v>PI</v>
      </c>
      <c r="D2083" t="str">
        <f>_xlfn.IFNA(VLOOKUP(CONCATENATE($A2083,"|","PI"),'Compare PI to Roll'!$A:$D,4,FALSE),"")</f>
        <v>PI</v>
      </c>
      <c r="E2083" t="str">
        <f>_xlfn.IFNA(VLOOKUP(CONCATENATE($A2083,"|","ROLL"),'Compare PI to Roll'!$A:$D,4,FALSE),"")</f>
        <v/>
      </c>
      <c r="F2083" t="str">
        <f>_xlfn.IFNA(VLOOKUP(CONCATENATE($A2083,"|","ROLL"),'Compare PI to Roll'!$A:$D,4,FALSE),"")</f>
        <v/>
      </c>
      <c r="G2083" t="str">
        <f t="shared" si="32"/>
        <v>1|1|0|0</v>
      </c>
      <c r="H2083">
        <f>_xlfn.IFNA(VLOOKUP(K2083,'Tables to Map'!A:B,2,FALSE),"")</f>
        <v>1</v>
      </c>
      <c r="I2083" t="s">
        <v>8</v>
      </c>
      <c r="J2083" t="s">
        <v>9</v>
      </c>
      <c r="K2083" t="s">
        <v>833</v>
      </c>
      <c r="L2083" t="s">
        <v>19</v>
      </c>
      <c r="M2083">
        <v>31</v>
      </c>
      <c r="N2083" t="s">
        <v>1603</v>
      </c>
      <c r="O2083" t="s">
        <v>2636</v>
      </c>
      <c r="P2083" t="s">
        <v>2630</v>
      </c>
      <c r="Q2083" t="s">
        <v>1603</v>
      </c>
      <c r="R2083" t="s">
        <v>1603</v>
      </c>
      <c r="S2083">
        <v>10</v>
      </c>
      <c r="T2083">
        <v>10</v>
      </c>
      <c r="U2083">
        <v>0</v>
      </c>
      <c r="V2083" t="s">
        <v>1603</v>
      </c>
      <c r="W2083" t="s">
        <v>1603</v>
      </c>
      <c r="X2083" t="s">
        <v>1603</v>
      </c>
      <c r="Y2083" t="s">
        <v>1603</v>
      </c>
      <c r="Z2083" t="s">
        <v>1603</v>
      </c>
      <c r="AA2083" t="s">
        <v>1603</v>
      </c>
      <c r="AB2083" t="s">
        <v>1603</v>
      </c>
      <c r="AC2083" t="s">
        <v>1603</v>
      </c>
      <c r="AD2083" t="s">
        <v>1603</v>
      </c>
      <c r="AE2083" t="s">
        <v>1603</v>
      </c>
    </row>
    <row r="2084" spans="1:31" x14ac:dyDescent="0.25">
      <c r="A2084" t="s">
        <v>4913</v>
      </c>
      <c r="C2084" t="str">
        <f>_xlfn.IFNA(VLOOKUP(CONCATENATE($A2084,"|","PI"),'Compare PI to Roll'!$A:$D,4,FALSE),"")</f>
        <v>PI</v>
      </c>
      <c r="D2084" t="str">
        <f>_xlfn.IFNA(VLOOKUP(CONCATENATE($A2084,"|","PI"),'Compare PI to Roll'!$A:$D,4,FALSE),"")</f>
        <v>PI</v>
      </c>
      <c r="E2084" t="str">
        <f>_xlfn.IFNA(VLOOKUP(CONCATENATE($A2084,"|","ROLL"),'Compare PI to Roll'!$A:$D,4,FALSE),"")</f>
        <v/>
      </c>
      <c r="F2084" t="str">
        <f>_xlfn.IFNA(VLOOKUP(CONCATENATE($A2084,"|","ROLL"),'Compare PI to Roll'!$A:$D,4,FALSE),"")</f>
        <v/>
      </c>
      <c r="G2084" t="str">
        <f t="shared" si="32"/>
        <v>1|1|0|0</v>
      </c>
      <c r="H2084">
        <f>_xlfn.IFNA(VLOOKUP(K2084,'Tables to Map'!A:B,2,FALSE),"")</f>
        <v>1</v>
      </c>
      <c r="I2084" t="s">
        <v>8</v>
      </c>
      <c r="J2084" t="s">
        <v>9</v>
      </c>
      <c r="K2084" t="s">
        <v>833</v>
      </c>
      <c r="L2084" t="s">
        <v>22</v>
      </c>
      <c r="M2084">
        <v>32</v>
      </c>
      <c r="N2084" t="s">
        <v>1603</v>
      </c>
      <c r="O2084" t="s">
        <v>2636</v>
      </c>
      <c r="P2084" t="s">
        <v>2632</v>
      </c>
      <c r="Q2084">
        <v>255</v>
      </c>
      <c r="R2084">
        <v>255</v>
      </c>
      <c r="S2084" t="s">
        <v>1603</v>
      </c>
      <c r="T2084" t="s">
        <v>1603</v>
      </c>
      <c r="U2084" t="s">
        <v>1603</v>
      </c>
      <c r="V2084" t="s">
        <v>1603</v>
      </c>
      <c r="W2084" t="s">
        <v>1603</v>
      </c>
      <c r="X2084" t="s">
        <v>1603</v>
      </c>
      <c r="Y2084" t="s">
        <v>2633</v>
      </c>
      <c r="Z2084" t="s">
        <v>1603</v>
      </c>
      <c r="AA2084" t="s">
        <v>1603</v>
      </c>
      <c r="AB2084" t="s">
        <v>2634</v>
      </c>
      <c r="AC2084" t="s">
        <v>1603</v>
      </c>
      <c r="AD2084" t="s">
        <v>1603</v>
      </c>
      <c r="AE2084" t="s">
        <v>1603</v>
      </c>
    </row>
    <row r="2085" spans="1:31" x14ac:dyDescent="0.25">
      <c r="A2085" t="s">
        <v>4914</v>
      </c>
      <c r="C2085" t="str">
        <f>_xlfn.IFNA(VLOOKUP(CONCATENATE($A2085,"|","PI"),'Compare PI to Roll'!$A:$D,4,FALSE),"")</f>
        <v>PI</v>
      </c>
      <c r="D2085" t="str">
        <f>_xlfn.IFNA(VLOOKUP(CONCATENATE($A2085,"|","PI"),'Compare PI to Roll'!$A:$D,4,FALSE),"")</f>
        <v>PI</v>
      </c>
      <c r="E2085" t="str">
        <f>_xlfn.IFNA(VLOOKUP(CONCATENATE($A2085,"|","ROLL"),'Compare PI to Roll'!$A:$D,4,FALSE),"")</f>
        <v/>
      </c>
      <c r="F2085" t="str">
        <f>_xlfn.IFNA(VLOOKUP(CONCATENATE($A2085,"|","ROLL"),'Compare PI to Roll'!$A:$D,4,FALSE),"")</f>
        <v/>
      </c>
      <c r="G2085" t="str">
        <f t="shared" si="32"/>
        <v>1|1|0|0</v>
      </c>
      <c r="H2085">
        <f>_xlfn.IFNA(VLOOKUP(K2085,'Tables to Map'!A:B,2,FALSE),"")</f>
        <v>1</v>
      </c>
      <c r="I2085" t="s">
        <v>8</v>
      </c>
      <c r="J2085" t="s">
        <v>9</v>
      </c>
      <c r="K2085" t="s">
        <v>833</v>
      </c>
      <c r="L2085" t="s">
        <v>510</v>
      </c>
      <c r="M2085">
        <v>33</v>
      </c>
      <c r="N2085" t="s">
        <v>1603</v>
      </c>
      <c r="O2085" t="s">
        <v>2629</v>
      </c>
      <c r="P2085" t="s">
        <v>2630</v>
      </c>
      <c r="Q2085" t="s">
        <v>1603</v>
      </c>
      <c r="R2085" t="s">
        <v>1603</v>
      </c>
      <c r="S2085">
        <v>10</v>
      </c>
      <c r="T2085">
        <v>10</v>
      </c>
      <c r="U2085">
        <v>0</v>
      </c>
      <c r="V2085" t="s">
        <v>1603</v>
      </c>
      <c r="W2085" t="s">
        <v>1603</v>
      </c>
      <c r="X2085" t="s">
        <v>1603</v>
      </c>
      <c r="Y2085" t="s">
        <v>1603</v>
      </c>
      <c r="Z2085" t="s">
        <v>1603</v>
      </c>
      <c r="AA2085" t="s">
        <v>1603</v>
      </c>
      <c r="AB2085" t="s">
        <v>1603</v>
      </c>
      <c r="AC2085" t="s">
        <v>1603</v>
      </c>
      <c r="AD2085" t="s">
        <v>1603</v>
      </c>
      <c r="AE2085" t="s">
        <v>1603</v>
      </c>
    </row>
    <row r="2086" spans="1:31" x14ac:dyDescent="0.25">
      <c r="A2086" t="s">
        <v>4915</v>
      </c>
      <c r="C2086" t="str">
        <f>_xlfn.IFNA(VLOOKUP(CONCATENATE($A2086,"|","PI"),'Compare PI to Roll'!$A:$D,4,FALSE),"")</f>
        <v>PI</v>
      </c>
      <c r="D2086" t="str">
        <f>_xlfn.IFNA(VLOOKUP(CONCATENATE($A2086,"|","PI"),'Compare PI to Roll'!$A:$D,4,FALSE),"")</f>
        <v>PI</v>
      </c>
      <c r="E2086" t="str">
        <f>_xlfn.IFNA(VLOOKUP(CONCATENATE($A2086,"|","ROLL"),'Compare PI to Roll'!$A:$D,4,FALSE),"")</f>
        <v/>
      </c>
      <c r="F2086" t="str">
        <f>_xlfn.IFNA(VLOOKUP(CONCATENATE($A2086,"|","ROLL"),'Compare PI to Roll'!$A:$D,4,FALSE),"")</f>
        <v/>
      </c>
      <c r="G2086" t="str">
        <f t="shared" si="32"/>
        <v>1|1|0|0</v>
      </c>
      <c r="H2086">
        <f>_xlfn.IFNA(VLOOKUP(K2086,'Tables to Map'!A:B,2,FALSE),"")</f>
        <v>1</v>
      </c>
      <c r="I2086" t="s">
        <v>8</v>
      </c>
      <c r="J2086" t="s">
        <v>9</v>
      </c>
      <c r="K2086" t="s">
        <v>833</v>
      </c>
      <c r="L2086" t="s">
        <v>508</v>
      </c>
      <c r="M2086">
        <v>34</v>
      </c>
      <c r="N2086" t="s">
        <v>1603</v>
      </c>
      <c r="O2086" t="s">
        <v>2636</v>
      </c>
      <c r="P2086" t="s">
        <v>2632</v>
      </c>
      <c r="Q2086">
        <v>255</v>
      </c>
      <c r="R2086">
        <v>255</v>
      </c>
      <c r="S2086" t="s">
        <v>1603</v>
      </c>
      <c r="T2086" t="s">
        <v>1603</v>
      </c>
      <c r="U2086" t="s">
        <v>1603</v>
      </c>
      <c r="V2086" t="s">
        <v>1603</v>
      </c>
      <c r="W2086" t="s">
        <v>1603</v>
      </c>
      <c r="X2086" t="s">
        <v>1603</v>
      </c>
      <c r="Y2086" t="s">
        <v>2633</v>
      </c>
      <c r="Z2086" t="s">
        <v>1603</v>
      </c>
      <c r="AA2086" t="s">
        <v>1603</v>
      </c>
      <c r="AB2086" t="s">
        <v>2634</v>
      </c>
      <c r="AC2086" t="s">
        <v>1603</v>
      </c>
      <c r="AD2086" t="s">
        <v>1603</v>
      </c>
      <c r="AE2086" t="s">
        <v>1603</v>
      </c>
    </row>
    <row r="2087" spans="1:31" x14ac:dyDescent="0.25">
      <c r="A2087" t="s">
        <v>4916</v>
      </c>
      <c r="C2087" t="str">
        <f>_xlfn.IFNA(VLOOKUP(CONCATENATE($A2087,"|","PI"),'Compare PI to Roll'!$A:$D,4,FALSE),"")</f>
        <v>PI</v>
      </c>
      <c r="D2087" t="str">
        <f>_xlfn.IFNA(VLOOKUP(CONCATENATE($A2087,"|","PI"),'Compare PI to Roll'!$A:$D,4,FALSE),"")</f>
        <v>PI</v>
      </c>
      <c r="E2087" t="str">
        <f>_xlfn.IFNA(VLOOKUP(CONCATENATE($A2087,"|","ROLL"),'Compare PI to Roll'!$A:$D,4,FALSE),"")</f>
        <v/>
      </c>
      <c r="F2087" t="str">
        <f>_xlfn.IFNA(VLOOKUP(CONCATENATE($A2087,"|","ROLL"),'Compare PI to Roll'!$A:$D,4,FALSE),"")</f>
        <v/>
      </c>
      <c r="G2087" t="str">
        <f t="shared" si="32"/>
        <v>1|1|0|0</v>
      </c>
      <c r="H2087">
        <f>_xlfn.IFNA(VLOOKUP(K2087,'Tables to Map'!A:B,2,FALSE),"")</f>
        <v>1</v>
      </c>
      <c r="I2087" t="s">
        <v>8</v>
      </c>
      <c r="J2087" t="s">
        <v>9</v>
      </c>
      <c r="K2087" t="s">
        <v>833</v>
      </c>
      <c r="L2087" t="s">
        <v>515</v>
      </c>
      <c r="M2087">
        <v>35</v>
      </c>
      <c r="N2087" t="s">
        <v>1603</v>
      </c>
      <c r="O2087" t="s">
        <v>2629</v>
      </c>
      <c r="P2087" t="s">
        <v>2630</v>
      </c>
      <c r="Q2087" t="s">
        <v>1603</v>
      </c>
      <c r="R2087" t="s">
        <v>1603</v>
      </c>
      <c r="S2087">
        <v>10</v>
      </c>
      <c r="T2087">
        <v>10</v>
      </c>
      <c r="U2087">
        <v>0</v>
      </c>
      <c r="V2087" t="s">
        <v>1603</v>
      </c>
      <c r="W2087" t="s">
        <v>1603</v>
      </c>
      <c r="X2087" t="s">
        <v>1603</v>
      </c>
      <c r="Y2087" t="s">
        <v>1603</v>
      </c>
      <c r="Z2087" t="s">
        <v>1603</v>
      </c>
      <c r="AA2087" t="s">
        <v>1603</v>
      </c>
      <c r="AB2087" t="s">
        <v>1603</v>
      </c>
      <c r="AC2087" t="s">
        <v>1603</v>
      </c>
      <c r="AD2087" t="s">
        <v>1603</v>
      </c>
      <c r="AE2087" t="s">
        <v>1603</v>
      </c>
    </row>
    <row r="2088" spans="1:31" x14ac:dyDescent="0.25">
      <c r="A2088" t="s">
        <v>4917</v>
      </c>
      <c r="C2088" t="str">
        <f>_xlfn.IFNA(VLOOKUP(CONCATENATE($A2088,"|","PI"),'Compare PI to Roll'!$A:$D,4,FALSE),"")</f>
        <v>PI</v>
      </c>
      <c r="D2088" t="str">
        <f>_xlfn.IFNA(VLOOKUP(CONCATENATE($A2088,"|","PI"),'Compare PI to Roll'!$A:$D,4,FALSE),"")</f>
        <v>PI</v>
      </c>
      <c r="E2088" t="str">
        <f>_xlfn.IFNA(VLOOKUP(CONCATENATE($A2088,"|","ROLL"),'Compare PI to Roll'!$A:$D,4,FALSE),"")</f>
        <v/>
      </c>
      <c r="F2088" t="str">
        <f>_xlfn.IFNA(VLOOKUP(CONCATENATE($A2088,"|","ROLL"),'Compare PI to Roll'!$A:$D,4,FALSE),"")</f>
        <v/>
      </c>
      <c r="G2088" t="str">
        <f t="shared" si="32"/>
        <v>1|1|0|0</v>
      </c>
      <c r="H2088">
        <f>_xlfn.IFNA(VLOOKUP(K2088,'Tables to Map'!A:B,2,FALSE),"")</f>
        <v>1</v>
      </c>
      <c r="I2088" t="s">
        <v>8</v>
      </c>
      <c r="J2088" t="s">
        <v>9</v>
      </c>
      <c r="K2088" t="s">
        <v>833</v>
      </c>
      <c r="L2088" t="s">
        <v>513</v>
      </c>
      <c r="M2088">
        <v>36</v>
      </c>
      <c r="N2088" t="s">
        <v>1603</v>
      </c>
      <c r="O2088" t="s">
        <v>2636</v>
      </c>
      <c r="P2088" t="s">
        <v>2632</v>
      </c>
      <c r="Q2088">
        <v>255</v>
      </c>
      <c r="R2088">
        <v>255</v>
      </c>
      <c r="S2088" t="s">
        <v>1603</v>
      </c>
      <c r="T2088" t="s">
        <v>1603</v>
      </c>
      <c r="U2088" t="s">
        <v>1603</v>
      </c>
      <c r="V2088" t="s">
        <v>1603</v>
      </c>
      <c r="W2088" t="s">
        <v>1603</v>
      </c>
      <c r="X2088" t="s">
        <v>1603</v>
      </c>
      <c r="Y2088" t="s">
        <v>2633</v>
      </c>
      <c r="Z2088" t="s">
        <v>1603</v>
      </c>
      <c r="AA2088" t="s">
        <v>1603</v>
      </c>
      <c r="AB2088" t="s">
        <v>2634</v>
      </c>
      <c r="AC2088" t="s">
        <v>1603</v>
      </c>
      <c r="AD2088" t="s">
        <v>1603</v>
      </c>
      <c r="AE2088" t="s">
        <v>1603</v>
      </c>
    </row>
    <row r="2089" spans="1:31" x14ac:dyDescent="0.25">
      <c r="A2089" t="s">
        <v>4918</v>
      </c>
      <c r="C2089" t="str">
        <f>_xlfn.IFNA(VLOOKUP(CONCATENATE($A2089,"|","PI"),'Compare PI to Roll'!$A:$D,4,FALSE),"")</f>
        <v>PI</v>
      </c>
      <c r="D2089" t="str">
        <f>_xlfn.IFNA(VLOOKUP(CONCATENATE($A2089,"|","PI"),'Compare PI to Roll'!$A:$D,4,FALSE),"")</f>
        <v>PI</v>
      </c>
      <c r="E2089" t="str">
        <f>_xlfn.IFNA(VLOOKUP(CONCATENATE($A2089,"|","ROLL"),'Compare PI to Roll'!$A:$D,4,FALSE),"")</f>
        <v/>
      </c>
      <c r="F2089" t="str">
        <f>_xlfn.IFNA(VLOOKUP(CONCATENATE($A2089,"|","ROLL"),'Compare PI to Roll'!$A:$D,4,FALSE),"")</f>
        <v/>
      </c>
      <c r="G2089" t="str">
        <f t="shared" si="32"/>
        <v>1|1|0|0</v>
      </c>
      <c r="H2089">
        <f>_xlfn.IFNA(VLOOKUP(K2089,'Tables to Map'!A:B,2,FALSE),"")</f>
        <v>1</v>
      </c>
      <c r="I2089" t="s">
        <v>8</v>
      </c>
      <c r="J2089" t="s">
        <v>9</v>
      </c>
      <c r="K2089" t="s">
        <v>833</v>
      </c>
      <c r="L2089" t="s">
        <v>518</v>
      </c>
      <c r="M2089">
        <v>37</v>
      </c>
      <c r="N2089" t="s">
        <v>1603</v>
      </c>
      <c r="O2089" t="s">
        <v>2629</v>
      </c>
      <c r="P2089" t="s">
        <v>2630</v>
      </c>
      <c r="Q2089" t="s">
        <v>1603</v>
      </c>
      <c r="R2089" t="s">
        <v>1603</v>
      </c>
      <c r="S2089">
        <v>10</v>
      </c>
      <c r="T2089">
        <v>10</v>
      </c>
      <c r="U2089">
        <v>0</v>
      </c>
      <c r="V2089" t="s">
        <v>1603</v>
      </c>
      <c r="W2089" t="s">
        <v>1603</v>
      </c>
      <c r="X2089" t="s">
        <v>1603</v>
      </c>
      <c r="Y2089" t="s">
        <v>1603</v>
      </c>
      <c r="Z2089" t="s">
        <v>1603</v>
      </c>
      <c r="AA2089" t="s">
        <v>1603</v>
      </c>
      <c r="AB2089" t="s">
        <v>1603</v>
      </c>
      <c r="AC2089" t="s">
        <v>1603</v>
      </c>
      <c r="AD2089" t="s">
        <v>1603</v>
      </c>
      <c r="AE2089" t="s">
        <v>1603</v>
      </c>
    </row>
    <row r="2090" spans="1:31" x14ac:dyDescent="0.25">
      <c r="A2090" t="s">
        <v>4919</v>
      </c>
      <c r="C2090" t="str">
        <f>_xlfn.IFNA(VLOOKUP(CONCATENATE($A2090,"|","PI"),'Compare PI to Roll'!$A:$D,4,FALSE),"")</f>
        <v>PI</v>
      </c>
      <c r="D2090" t="str">
        <f>_xlfn.IFNA(VLOOKUP(CONCATENATE($A2090,"|","PI"),'Compare PI to Roll'!$A:$D,4,FALSE),"")</f>
        <v>PI</v>
      </c>
      <c r="E2090" t="str">
        <f>_xlfn.IFNA(VLOOKUP(CONCATENATE($A2090,"|","ROLL"),'Compare PI to Roll'!$A:$D,4,FALSE),"")</f>
        <v/>
      </c>
      <c r="F2090" t="str">
        <f>_xlfn.IFNA(VLOOKUP(CONCATENATE($A2090,"|","ROLL"),'Compare PI to Roll'!$A:$D,4,FALSE),"")</f>
        <v/>
      </c>
      <c r="G2090" t="str">
        <f t="shared" si="32"/>
        <v>1|1|0|0</v>
      </c>
      <c r="H2090">
        <f>_xlfn.IFNA(VLOOKUP(K2090,'Tables to Map'!A:B,2,FALSE),"")</f>
        <v>1</v>
      </c>
      <c r="I2090" t="s">
        <v>8</v>
      </c>
      <c r="J2090" t="s">
        <v>9</v>
      </c>
      <c r="K2090" t="s">
        <v>833</v>
      </c>
      <c r="L2090" t="s">
        <v>516</v>
      </c>
      <c r="M2090">
        <v>38</v>
      </c>
      <c r="N2090" t="s">
        <v>1603</v>
      </c>
      <c r="O2090" t="s">
        <v>2636</v>
      </c>
      <c r="P2090" t="s">
        <v>2632</v>
      </c>
      <c r="Q2090">
        <v>255</v>
      </c>
      <c r="R2090">
        <v>255</v>
      </c>
      <c r="S2090" t="s">
        <v>1603</v>
      </c>
      <c r="T2090" t="s">
        <v>1603</v>
      </c>
      <c r="U2090" t="s">
        <v>1603</v>
      </c>
      <c r="V2090" t="s">
        <v>1603</v>
      </c>
      <c r="W2090" t="s">
        <v>1603</v>
      </c>
      <c r="X2090" t="s">
        <v>1603</v>
      </c>
      <c r="Y2090" t="s">
        <v>2633</v>
      </c>
      <c r="Z2090" t="s">
        <v>1603</v>
      </c>
      <c r="AA2090" t="s">
        <v>1603</v>
      </c>
      <c r="AB2090" t="s">
        <v>2634</v>
      </c>
      <c r="AC2090" t="s">
        <v>1603</v>
      </c>
      <c r="AD2090" t="s">
        <v>1603</v>
      </c>
      <c r="AE2090" t="s">
        <v>1603</v>
      </c>
    </row>
    <row r="2091" spans="1:31" x14ac:dyDescent="0.25">
      <c r="A2091" t="s">
        <v>4920</v>
      </c>
      <c r="C2091" t="str">
        <f>_xlfn.IFNA(VLOOKUP(CONCATENATE($A2091,"|","PI"),'Compare PI to Roll'!$A:$D,4,FALSE),"")</f>
        <v>PI</v>
      </c>
      <c r="D2091" t="str">
        <f>_xlfn.IFNA(VLOOKUP(CONCATENATE($A2091,"|","PI"),'Compare PI to Roll'!$A:$D,4,FALSE),"")</f>
        <v>PI</v>
      </c>
      <c r="E2091" t="str">
        <f>_xlfn.IFNA(VLOOKUP(CONCATENATE($A2091,"|","ROLL"),'Compare PI to Roll'!$A:$D,4,FALSE),"")</f>
        <v/>
      </c>
      <c r="F2091" t="str">
        <f>_xlfn.IFNA(VLOOKUP(CONCATENATE($A2091,"|","ROLL"),'Compare PI to Roll'!$A:$D,4,FALSE),"")</f>
        <v/>
      </c>
      <c r="G2091" t="str">
        <f t="shared" si="32"/>
        <v>1|1|0|0</v>
      </c>
      <c r="H2091">
        <f>_xlfn.IFNA(VLOOKUP(K2091,'Tables to Map'!A:B,2,FALSE),"")</f>
        <v>1</v>
      </c>
      <c r="I2091" t="s">
        <v>8</v>
      </c>
      <c r="J2091" t="s">
        <v>9</v>
      </c>
      <c r="K2091" t="s">
        <v>833</v>
      </c>
      <c r="L2091" t="s">
        <v>520</v>
      </c>
      <c r="M2091">
        <v>39</v>
      </c>
      <c r="N2091" t="s">
        <v>1603</v>
      </c>
      <c r="O2091" t="s">
        <v>2629</v>
      </c>
      <c r="P2091" t="s">
        <v>2630</v>
      </c>
      <c r="Q2091" t="s">
        <v>1603</v>
      </c>
      <c r="R2091" t="s">
        <v>1603</v>
      </c>
      <c r="S2091">
        <v>10</v>
      </c>
      <c r="T2091">
        <v>10</v>
      </c>
      <c r="U2091">
        <v>0</v>
      </c>
      <c r="V2091" t="s">
        <v>1603</v>
      </c>
      <c r="W2091" t="s">
        <v>1603</v>
      </c>
      <c r="X2091" t="s">
        <v>1603</v>
      </c>
      <c r="Y2091" t="s">
        <v>1603</v>
      </c>
      <c r="Z2091" t="s">
        <v>1603</v>
      </c>
      <c r="AA2091" t="s">
        <v>1603</v>
      </c>
      <c r="AB2091" t="s">
        <v>1603</v>
      </c>
      <c r="AC2091" t="s">
        <v>1603</v>
      </c>
      <c r="AD2091" t="s">
        <v>1603</v>
      </c>
      <c r="AE2091" t="s">
        <v>1603</v>
      </c>
    </row>
    <row r="2092" spans="1:31" x14ac:dyDescent="0.25">
      <c r="A2092" t="s">
        <v>4921</v>
      </c>
      <c r="C2092" t="str">
        <f>_xlfn.IFNA(VLOOKUP(CONCATENATE($A2092,"|","PI"),'Compare PI to Roll'!$A:$D,4,FALSE),"")</f>
        <v>PI</v>
      </c>
      <c r="D2092" t="str">
        <f>_xlfn.IFNA(VLOOKUP(CONCATENATE($A2092,"|","PI"),'Compare PI to Roll'!$A:$D,4,FALSE),"")</f>
        <v>PI</v>
      </c>
      <c r="E2092" t="str">
        <f>_xlfn.IFNA(VLOOKUP(CONCATENATE($A2092,"|","ROLL"),'Compare PI to Roll'!$A:$D,4,FALSE),"")</f>
        <v/>
      </c>
      <c r="F2092" t="str">
        <f>_xlfn.IFNA(VLOOKUP(CONCATENATE($A2092,"|","ROLL"),'Compare PI to Roll'!$A:$D,4,FALSE),"")</f>
        <v/>
      </c>
      <c r="G2092" t="str">
        <f t="shared" si="32"/>
        <v>1|1|0|0</v>
      </c>
      <c r="H2092">
        <f>_xlfn.IFNA(VLOOKUP(K2092,'Tables to Map'!A:B,2,FALSE),"")</f>
        <v>1</v>
      </c>
      <c r="I2092" t="s">
        <v>8</v>
      </c>
      <c r="J2092" t="s">
        <v>9</v>
      </c>
      <c r="K2092" t="s">
        <v>833</v>
      </c>
      <c r="L2092" t="s">
        <v>519</v>
      </c>
      <c r="M2092">
        <v>40</v>
      </c>
      <c r="N2092" t="s">
        <v>1603</v>
      </c>
      <c r="O2092" t="s">
        <v>2636</v>
      </c>
      <c r="P2092" t="s">
        <v>2632</v>
      </c>
      <c r="Q2092">
        <v>255</v>
      </c>
      <c r="R2092">
        <v>255</v>
      </c>
      <c r="S2092" t="s">
        <v>1603</v>
      </c>
      <c r="T2092" t="s">
        <v>1603</v>
      </c>
      <c r="U2092" t="s">
        <v>1603</v>
      </c>
      <c r="V2092" t="s">
        <v>1603</v>
      </c>
      <c r="W2092" t="s">
        <v>1603</v>
      </c>
      <c r="X2092" t="s">
        <v>1603</v>
      </c>
      <c r="Y2092" t="s">
        <v>2633</v>
      </c>
      <c r="Z2092" t="s">
        <v>1603</v>
      </c>
      <c r="AA2092" t="s">
        <v>1603</v>
      </c>
      <c r="AB2092" t="s">
        <v>2634</v>
      </c>
      <c r="AC2092" t="s">
        <v>1603</v>
      </c>
      <c r="AD2092" t="s">
        <v>1603</v>
      </c>
      <c r="AE2092" t="s">
        <v>1603</v>
      </c>
    </row>
    <row r="2093" spans="1:31" x14ac:dyDescent="0.25">
      <c r="A2093" t="s">
        <v>4922</v>
      </c>
      <c r="C2093" t="str">
        <f>_xlfn.IFNA(VLOOKUP(CONCATENATE($A2093,"|","PI"),'Compare PI to Roll'!$A:$D,4,FALSE),"")</f>
        <v>PI</v>
      </c>
      <c r="D2093" t="str">
        <f>_xlfn.IFNA(VLOOKUP(CONCATENATE($A2093,"|","PI"),'Compare PI to Roll'!$A:$D,4,FALSE),"")</f>
        <v>PI</v>
      </c>
      <c r="E2093" t="str">
        <f>_xlfn.IFNA(VLOOKUP(CONCATENATE($A2093,"|","ROLL"),'Compare PI to Roll'!$A:$D,4,FALSE),"")</f>
        <v/>
      </c>
      <c r="F2093" t="str">
        <f>_xlfn.IFNA(VLOOKUP(CONCATENATE($A2093,"|","ROLL"),'Compare PI to Roll'!$A:$D,4,FALSE),"")</f>
        <v/>
      </c>
      <c r="G2093" t="str">
        <f t="shared" si="32"/>
        <v>1|1|0|0</v>
      </c>
      <c r="H2093">
        <f>_xlfn.IFNA(VLOOKUP(K2093,'Tables to Map'!A:B,2,FALSE),"")</f>
        <v>1</v>
      </c>
      <c r="I2093" t="s">
        <v>8</v>
      </c>
      <c r="J2093" t="s">
        <v>9</v>
      </c>
      <c r="K2093" t="s">
        <v>833</v>
      </c>
      <c r="L2093" t="s">
        <v>523</v>
      </c>
      <c r="M2093">
        <v>41</v>
      </c>
      <c r="N2093" t="s">
        <v>1603</v>
      </c>
      <c r="O2093" t="s">
        <v>2629</v>
      </c>
      <c r="P2093" t="s">
        <v>2630</v>
      </c>
      <c r="Q2093" t="s">
        <v>1603</v>
      </c>
      <c r="R2093" t="s">
        <v>1603</v>
      </c>
      <c r="S2093">
        <v>10</v>
      </c>
      <c r="T2093">
        <v>10</v>
      </c>
      <c r="U2093">
        <v>0</v>
      </c>
      <c r="V2093" t="s">
        <v>1603</v>
      </c>
      <c r="W2093" t="s">
        <v>1603</v>
      </c>
      <c r="X2093" t="s">
        <v>1603</v>
      </c>
      <c r="Y2093" t="s">
        <v>1603</v>
      </c>
      <c r="Z2093" t="s">
        <v>1603</v>
      </c>
      <c r="AA2093" t="s">
        <v>1603</v>
      </c>
      <c r="AB2093" t="s">
        <v>1603</v>
      </c>
      <c r="AC2093" t="s">
        <v>1603</v>
      </c>
      <c r="AD2093" t="s">
        <v>1603</v>
      </c>
      <c r="AE2093" t="s">
        <v>1603</v>
      </c>
    </row>
    <row r="2094" spans="1:31" x14ac:dyDescent="0.25">
      <c r="A2094" t="s">
        <v>4923</v>
      </c>
      <c r="C2094" t="str">
        <f>_xlfn.IFNA(VLOOKUP(CONCATENATE($A2094,"|","PI"),'Compare PI to Roll'!$A:$D,4,FALSE),"")</f>
        <v>PI</v>
      </c>
      <c r="D2094" t="str">
        <f>_xlfn.IFNA(VLOOKUP(CONCATENATE($A2094,"|","PI"),'Compare PI to Roll'!$A:$D,4,FALSE),"")</f>
        <v>PI</v>
      </c>
      <c r="E2094" t="str">
        <f>_xlfn.IFNA(VLOOKUP(CONCATENATE($A2094,"|","ROLL"),'Compare PI to Roll'!$A:$D,4,FALSE),"")</f>
        <v/>
      </c>
      <c r="F2094" t="str">
        <f>_xlfn.IFNA(VLOOKUP(CONCATENATE($A2094,"|","ROLL"),'Compare PI to Roll'!$A:$D,4,FALSE),"")</f>
        <v/>
      </c>
      <c r="G2094" t="str">
        <f t="shared" si="32"/>
        <v>1|1|0|0</v>
      </c>
      <c r="H2094">
        <f>_xlfn.IFNA(VLOOKUP(K2094,'Tables to Map'!A:B,2,FALSE),"")</f>
        <v>1</v>
      </c>
      <c r="I2094" t="s">
        <v>8</v>
      </c>
      <c r="J2094" t="s">
        <v>9</v>
      </c>
      <c r="K2094" t="s">
        <v>833</v>
      </c>
      <c r="L2094" t="s">
        <v>521</v>
      </c>
      <c r="M2094">
        <v>42</v>
      </c>
      <c r="N2094" t="s">
        <v>1603</v>
      </c>
      <c r="O2094" t="s">
        <v>2636</v>
      </c>
      <c r="P2094" t="s">
        <v>2632</v>
      </c>
      <c r="Q2094">
        <v>255</v>
      </c>
      <c r="R2094">
        <v>255</v>
      </c>
      <c r="S2094" t="s">
        <v>1603</v>
      </c>
      <c r="T2094" t="s">
        <v>1603</v>
      </c>
      <c r="U2094" t="s">
        <v>1603</v>
      </c>
      <c r="V2094" t="s">
        <v>1603</v>
      </c>
      <c r="W2094" t="s">
        <v>1603</v>
      </c>
      <c r="X2094" t="s">
        <v>1603</v>
      </c>
      <c r="Y2094" t="s">
        <v>2633</v>
      </c>
      <c r="Z2094" t="s">
        <v>1603</v>
      </c>
      <c r="AA2094" t="s">
        <v>1603</v>
      </c>
      <c r="AB2094" t="s">
        <v>2634</v>
      </c>
      <c r="AC2094" t="s">
        <v>1603</v>
      </c>
      <c r="AD2094" t="s">
        <v>1603</v>
      </c>
      <c r="AE2094" t="s">
        <v>1603</v>
      </c>
    </row>
    <row r="2095" spans="1:31" x14ac:dyDescent="0.25">
      <c r="A2095" t="s">
        <v>4924</v>
      </c>
      <c r="C2095" t="str">
        <f>_xlfn.IFNA(VLOOKUP(CONCATENATE($A2095,"|","PI"),'Compare PI to Roll'!$A:$D,4,FALSE),"")</f>
        <v>PI</v>
      </c>
      <c r="D2095" t="str">
        <f>_xlfn.IFNA(VLOOKUP(CONCATENATE($A2095,"|","PI"),'Compare PI to Roll'!$A:$D,4,FALSE),"")</f>
        <v>PI</v>
      </c>
      <c r="E2095" t="str">
        <f>_xlfn.IFNA(VLOOKUP(CONCATENATE($A2095,"|","ROLL"),'Compare PI to Roll'!$A:$D,4,FALSE),"")</f>
        <v/>
      </c>
      <c r="F2095" t="str">
        <f>_xlfn.IFNA(VLOOKUP(CONCATENATE($A2095,"|","ROLL"),'Compare PI to Roll'!$A:$D,4,FALSE),"")</f>
        <v/>
      </c>
      <c r="G2095" t="str">
        <f t="shared" ref="G2095:G2158" si="33">CONCATENATE(IF($C2095&lt;&gt;"",1,0),"|",IF($D2095&lt;&gt;"",1,0),"|",IF($E2095&lt;&gt;"",1,0),"|",IF($F2095&lt;&gt;"",1,0))</f>
        <v>1|1|0|0</v>
      </c>
      <c r="H2095">
        <f>_xlfn.IFNA(VLOOKUP(K2095,'Tables to Map'!A:B,2,FALSE),"")</f>
        <v>1</v>
      </c>
      <c r="I2095" t="s">
        <v>8</v>
      </c>
      <c r="J2095" t="s">
        <v>9</v>
      </c>
      <c r="K2095" t="s">
        <v>833</v>
      </c>
      <c r="L2095" t="s">
        <v>304</v>
      </c>
      <c r="M2095">
        <v>43</v>
      </c>
      <c r="N2095" t="s">
        <v>1603</v>
      </c>
      <c r="O2095" t="s">
        <v>2629</v>
      </c>
      <c r="P2095" t="s">
        <v>2632</v>
      </c>
      <c r="Q2095">
        <v>255</v>
      </c>
      <c r="R2095">
        <v>255</v>
      </c>
      <c r="S2095" t="s">
        <v>1603</v>
      </c>
      <c r="T2095" t="s">
        <v>1603</v>
      </c>
      <c r="U2095" t="s">
        <v>1603</v>
      </c>
      <c r="V2095" t="s">
        <v>1603</v>
      </c>
      <c r="W2095" t="s">
        <v>1603</v>
      </c>
      <c r="X2095" t="s">
        <v>1603</v>
      </c>
      <c r="Y2095" t="s">
        <v>2633</v>
      </c>
      <c r="Z2095" t="s">
        <v>1603</v>
      </c>
      <c r="AA2095" t="s">
        <v>1603</v>
      </c>
      <c r="AB2095" t="s">
        <v>2634</v>
      </c>
      <c r="AC2095" t="s">
        <v>1603</v>
      </c>
      <c r="AD2095" t="s">
        <v>1603</v>
      </c>
      <c r="AE2095" t="s">
        <v>1603</v>
      </c>
    </row>
    <row r="2096" spans="1:31" x14ac:dyDescent="0.25">
      <c r="A2096" t="s">
        <v>4925</v>
      </c>
      <c r="C2096" t="str">
        <f>_xlfn.IFNA(VLOOKUP(CONCATENATE($A2096,"|","PI"),'Compare PI to Roll'!$A:$D,4,FALSE),"")</f>
        <v>PI</v>
      </c>
      <c r="D2096" t="str">
        <f>_xlfn.IFNA(VLOOKUP(CONCATENATE($A2096,"|","PI"),'Compare PI to Roll'!$A:$D,4,FALSE),"")</f>
        <v>PI</v>
      </c>
      <c r="E2096" t="str">
        <f>_xlfn.IFNA(VLOOKUP(CONCATENATE($A2096,"|","ROLL"),'Compare PI to Roll'!$A:$D,4,FALSE),"")</f>
        <v/>
      </c>
      <c r="F2096" t="str">
        <f>_xlfn.IFNA(VLOOKUP(CONCATENATE($A2096,"|","ROLL"),'Compare PI to Roll'!$A:$D,4,FALSE),"")</f>
        <v/>
      </c>
      <c r="G2096" t="str">
        <f t="shared" si="33"/>
        <v>1|1|0|0</v>
      </c>
      <c r="H2096">
        <f>_xlfn.IFNA(VLOOKUP(K2096,'Tables to Map'!A:B,2,FALSE),"")</f>
        <v>1</v>
      </c>
      <c r="I2096" t="s">
        <v>8</v>
      </c>
      <c r="J2096" t="s">
        <v>9</v>
      </c>
      <c r="K2096" t="s">
        <v>833</v>
      </c>
      <c r="L2096" t="s">
        <v>28</v>
      </c>
      <c r="M2096">
        <v>44</v>
      </c>
      <c r="N2096" t="s">
        <v>1603</v>
      </c>
      <c r="O2096" t="s">
        <v>2629</v>
      </c>
      <c r="P2096" t="s">
        <v>2632</v>
      </c>
      <c r="Q2096">
        <v>255</v>
      </c>
      <c r="R2096">
        <v>255</v>
      </c>
      <c r="S2096" t="s">
        <v>1603</v>
      </c>
      <c r="T2096" t="s">
        <v>1603</v>
      </c>
      <c r="U2096" t="s">
        <v>1603</v>
      </c>
      <c r="V2096" t="s">
        <v>1603</v>
      </c>
      <c r="W2096" t="s">
        <v>1603</v>
      </c>
      <c r="X2096" t="s">
        <v>1603</v>
      </c>
      <c r="Y2096" t="s">
        <v>2633</v>
      </c>
      <c r="Z2096" t="s">
        <v>1603</v>
      </c>
      <c r="AA2096" t="s">
        <v>1603</v>
      </c>
      <c r="AB2096" t="s">
        <v>2634</v>
      </c>
      <c r="AC2096" t="s">
        <v>1603</v>
      </c>
      <c r="AD2096" t="s">
        <v>1603</v>
      </c>
      <c r="AE2096" t="s">
        <v>1603</v>
      </c>
    </row>
    <row r="2097" spans="1:31" x14ac:dyDescent="0.25">
      <c r="A2097" t="s">
        <v>4926</v>
      </c>
      <c r="C2097" t="str">
        <f>_xlfn.IFNA(VLOOKUP(CONCATENATE($A2097,"|","PI"),'Compare PI to Roll'!$A:$D,4,FALSE),"")</f>
        <v>PI</v>
      </c>
      <c r="D2097" t="str">
        <f>_xlfn.IFNA(VLOOKUP(CONCATENATE($A2097,"|","PI"),'Compare PI to Roll'!$A:$D,4,FALSE),"")</f>
        <v>PI</v>
      </c>
      <c r="E2097" t="str">
        <f>_xlfn.IFNA(VLOOKUP(CONCATENATE($A2097,"|","ROLL"),'Compare PI to Roll'!$A:$D,4,FALSE),"")</f>
        <v/>
      </c>
      <c r="F2097" t="str">
        <f>_xlfn.IFNA(VLOOKUP(CONCATENATE($A2097,"|","ROLL"),'Compare PI to Roll'!$A:$D,4,FALSE),"")</f>
        <v/>
      </c>
      <c r="G2097" t="str">
        <f t="shared" si="33"/>
        <v>1|1|0|0</v>
      </c>
      <c r="H2097">
        <f>_xlfn.IFNA(VLOOKUP(K2097,'Tables to Map'!A:B,2,FALSE),"")</f>
        <v>1</v>
      </c>
      <c r="I2097" t="s">
        <v>8</v>
      </c>
      <c r="J2097" t="s">
        <v>9</v>
      </c>
      <c r="K2097" t="s">
        <v>833</v>
      </c>
      <c r="L2097" t="s">
        <v>27</v>
      </c>
      <c r="M2097">
        <v>45</v>
      </c>
      <c r="N2097" t="s">
        <v>1603</v>
      </c>
      <c r="O2097" t="s">
        <v>2629</v>
      </c>
      <c r="P2097" t="s">
        <v>2630</v>
      </c>
      <c r="Q2097" t="s">
        <v>1603</v>
      </c>
      <c r="R2097" t="s">
        <v>1603</v>
      </c>
      <c r="S2097">
        <v>10</v>
      </c>
      <c r="T2097">
        <v>10</v>
      </c>
      <c r="U2097">
        <v>0</v>
      </c>
      <c r="V2097" t="s">
        <v>1603</v>
      </c>
      <c r="W2097" t="s">
        <v>1603</v>
      </c>
      <c r="X2097" t="s">
        <v>1603</v>
      </c>
      <c r="Y2097" t="s">
        <v>1603</v>
      </c>
      <c r="Z2097" t="s">
        <v>1603</v>
      </c>
      <c r="AA2097" t="s">
        <v>1603</v>
      </c>
      <c r="AB2097" t="s">
        <v>1603</v>
      </c>
      <c r="AC2097" t="s">
        <v>1603</v>
      </c>
      <c r="AD2097" t="s">
        <v>1603</v>
      </c>
      <c r="AE2097" t="s">
        <v>1603</v>
      </c>
    </row>
    <row r="2098" spans="1:31" x14ac:dyDescent="0.25">
      <c r="A2098" t="s">
        <v>4927</v>
      </c>
      <c r="C2098" t="str">
        <f>_xlfn.IFNA(VLOOKUP(CONCATENATE($A2098,"|","PI"),'Compare PI to Roll'!$A:$D,4,FALSE),"")</f>
        <v>PI</v>
      </c>
      <c r="D2098" t="str">
        <f>_xlfn.IFNA(VLOOKUP(CONCATENATE($A2098,"|","PI"),'Compare PI to Roll'!$A:$D,4,FALSE),"")</f>
        <v>PI</v>
      </c>
      <c r="E2098" t="str">
        <f>_xlfn.IFNA(VLOOKUP(CONCATENATE($A2098,"|","ROLL"),'Compare PI to Roll'!$A:$D,4,FALSE),"")</f>
        <v/>
      </c>
      <c r="F2098" t="str">
        <f>_xlfn.IFNA(VLOOKUP(CONCATENATE($A2098,"|","ROLL"),'Compare PI to Roll'!$A:$D,4,FALSE),"")</f>
        <v/>
      </c>
      <c r="G2098" t="str">
        <f t="shared" si="33"/>
        <v>1|1|0|0</v>
      </c>
      <c r="H2098">
        <f>_xlfn.IFNA(VLOOKUP(K2098,'Tables to Map'!A:B,2,FALSE),"")</f>
        <v>1</v>
      </c>
      <c r="I2098" t="s">
        <v>8</v>
      </c>
      <c r="J2098" t="s">
        <v>9</v>
      </c>
      <c r="K2098" t="s">
        <v>833</v>
      </c>
      <c r="L2098" t="s">
        <v>29</v>
      </c>
      <c r="M2098">
        <v>46</v>
      </c>
      <c r="N2098" t="s">
        <v>1603</v>
      </c>
      <c r="O2098" t="s">
        <v>2636</v>
      </c>
      <c r="P2098" t="s">
        <v>2632</v>
      </c>
      <c r="Q2098">
        <v>255</v>
      </c>
      <c r="R2098">
        <v>255</v>
      </c>
      <c r="S2098" t="s">
        <v>1603</v>
      </c>
      <c r="T2098" t="s">
        <v>1603</v>
      </c>
      <c r="U2098" t="s">
        <v>1603</v>
      </c>
      <c r="V2098" t="s">
        <v>1603</v>
      </c>
      <c r="W2098" t="s">
        <v>1603</v>
      </c>
      <c r="X2098" t="s">
        <v>1603</v>
      </c>
      <c r="Y2098" t="s">
        <v>2633</v>
      </c>
      <c r="Z2098" t="s">
        <v>1603</v>
      </c>
      <c r="AA2098" t="s">
        <v>1603</v>
      </c>
      <c r="AB2098" t="s">
        <v>2634</v>
      </c>
      <c r="AC2098" t="s">
        <v>1603</v>
      </c>
      <c r="AD2098" t="s">
        <v>1603</v>
      </c>
      <c r="AE2098" t="s">
        <v>1603</v>
      </c>
    </row>
    <row r="2099" spans="1:31" x14ac:dyDescent="0.25">
      <c r="A2099" t="s">
        <v>4928</v>
      </c>
      <c r="C2099" t="str">
        <f>_xlfn.IFNA(VLOOKUP(CONCATENATE($A2099,"|","PI"),'Compare PI to Roll'!$A:$D,4,FALSE),"")</f>
        <v>PI</v>
      </c>
      <c r="D2099" t="str">
        <f>_xlfn.IFNA(VLOOKUP(CONCATENATE($A2099,"|","PI"),'Compare PI to Roll'!$A:$D,4,FALSE),"")</f>
        <v>PI</v>
      </c>
      <c r="E2099" t="str">
        <f>_xlfn.IFNA(VLOOKUP(CONCATENATE($A2099,"|","ROLL"),'Compare PI to Roll'!$A:$D,4,FALSE),"")</f>
        <v/>
      </c>
      <c r="F2099" t="str">
        <f>_xlfn.IFNA(VLOOKUP(CONCATENATE($A2099,"|","ROLL"),'Compare PI to Roll'!$A:$D,4,FALSE),"")</f>
        <v/>
      </c>
      <c r="G2099" t="str">
        <f t="shared" si="33"/>
        <v>1|1|0|0</v>
      </c>
      <c r="H2099">
        <f>_xlfn.IFNA(VLOOKUP(K2099,'Tables to Map'!A:B,2,FALSE),"")</f>
        <v>1</v>
      </c>
      <c r="I2099" t="s">
        <v>8</v>
      </c>
      <c r="J2099" t="s">
        <v>9</v>
      </c>
      <c r="K2099" t="s">
        <v>833</v>
      </c>
      <c r="L2099" t="s">
        <v>263</v>
      </c>
      <c r="M2099">
        <v>47</v>
      </c>
      <c r="N2099" t="s">
        <v>1603</v>
      </c>
      <c r="O2099" t="s">
        <v>2636</v>
      </c>
      <c r="P2099" t="s">
        <v>2632</v>
      </c>
      <c r="Q2099">
        <v>255</v>
      </c>
      <c r="R2099">
        <v>255</v>
      </c>
      <c r="S2099" t="s">
        <v>1603</v>
      </c>
      <c r="T2099" t="s">
        <v>1603</v>
      </c>
      <c r="U2099" t="s">
        <v>1603</v>
      </c>
      <c r="V2099" t="s">
        <v>1603</v>
      </c>
      <c r="W2099" t="s">
        <v>1603</v>
      </c>
      <c r="X2099" t="s">
        <v>1603</v>
      </c>
      <c r="Y2099" t="s">
        <v>2633</v>
      </c>
      <c r="Z2099" t="s">
        <v>1603</v>
      </c>
      <c r="AA2099" t="s">
        <v>1603</v>
      </c>
      <c r="AB2099" t="s">
        <v>2634</v>
      </c>
      <c r="AC2099" t="s">
        <v>1603</v>
      </c>
      <c r="AD2099" t="s">
        <v>1603</v>
      </c>
      <c r="AE2099" t="s">
        <v>1603</v>
      </c>
    </row>
    <row r="2100" spans="1:31" x14ac:dyDescent="0.25">
      <c r="A2100" t="s">
        <v>4929</v>
      </c>
      <c r="C2100" t="str">
        <f>_xlfn.IFNA(VLOOKUP(CONCATENATE($A2100,"|","PI"),'Compare PI to Roll'!$A:$D,4,FALSE),"")</f>
        <v>PI</v>
      </c>
      <c r="D2100" t="str">
        <f>_xlfn.IFNA(VLOOKUP(CONCATENATE($A2100,"|","PI"),'Compare PI to Roll'!$A:$D,4,FALSE),"")</f>
        <v>PI</v>
      </c>
      <c r="E2100" t="str">
        <f>_xlfn.IFNA(VLOOKUP(CONCATENATE($A2100,"|","ROLL"),'Compare PI to Roll'!$A:$D,4,FALSE),"")</f>
        <v/>
      </c>
      <c r="F2100" t="str">
        <f>_xlfn.IFNA(VLOOKUP(CONCATENATE($A2100,"|","ROLL"),'Compare PI to Roll'!$A:$D,4,FALSE),"")</f>
        <v/>
      </c>
      <c r="G2100" t="str">
        <f t="shared" si="33"/>
        <v>1|1|0|0</v>
      </c>
      <c r="H2100">
        <f>_xlfn.IFNA(VLOOKUP(K2100,'Tables to Map'!A:B,2,FALSE),"")</f>
        <v>1</v>
      </c>
      <c r="I2100" t="s">
        <v>8</v>
      </c>
      <c r="J2100" t="s">
        <v>9</v>
      </c>
      <c r="K2100" t="s">
        <v>833</v>
      </c>
      <c r="L2100" t="s">
        <v>276</v>
      </c>
      <c r="M2100">
        <v>48</v>
      </c>
      <c r="N2100" t="s">
        <v>1603</v>
      </c>
      <c r="O2100" t="s">
        <v>2636</v>
      </c>
      <c r="P2100" t="s">
        <v>2632</v>
      </c>
      <c r="Q2100">
        <v>255</v>
      </c>
      <c r="R2100">
        <v>255</v>
      </c>
      <c r="S2100" t="s">
        <v>1603</v>
      </c>
      <c r="T2100" t="s">
        <v>1603</v>
      </c>
      <c r="U2100" t="s">
        <v>1603</v>
      </c>
      <c r="V2100" t="s">
        <v>1603</v>
      </c>
      <c r="W2100" t="s">
        <v>1603</v>
      </c>
      <c r="X2100" t="s">
        <v>1603</v>
      </c>
      <c r="Y2100" t="s">
        <v>2633</v>
      </c>
      <c r="Z2100" t="s">
        <v>1603</v>
      </c>
      <c r="AA2100" t="s">
        <v>1603</v>
      </c>
      <c r="AB2100" t="s">
        <v>2634</v>
      </c>
      <c r="AC2100" t="s">
        <v>1603</v>
      </c>
      <c r="AD2100" t="s">
        <v>1603</v>
      </c>
      <c r="AE2100" t="s">
        <v>1603</v>
      </c>
    </row>
    <row r="2101" spans="1:31" x14ac:dyDescent="0.25">
      <c r="A2101" t="s">
        <v>4930</v>
      </c>
      <c r="C2101" t="str">
        <f>_xlfn.IFNA(VLOOKUP(CONCATENATE($A2101,"|","PI"),'Compare PI to Roll'!$A:$D,4,FALSE),"")</f>
        <v>PI</v>
      </c>
      <c r="D2101" t="str">
        <f>_xlfn.IFNA(VLOOKUP(CONCATENATE($A2101,"|","PI"),'Compare PI to Roll'!$A:$D,4,FALSE),"")</f>
        <v>PI</v>
      </c>
      <c r="E2101" t="str">
        <f>_xlfn.IFNA(VLOOKUP(CONCATENATE($A2101,"|","ROLL"),'Compare PI to Roll'!$A:$D,4,FALSE),"")</f>
        <v/>
      </c>
      <c r="F2101" t="str">
        <f>_xlfn.IFNA(VLOOKUP(CONCATENATE($A2101,"|","ROLL"),'Compare PI to Roll'!$A:$D,4,FALSE),"")</f>
        <v/>
      </c>
      <c r="G2101" t="str">
        <f t="shared" si="33"/>
        <v>1|1|0|0</v>
      </c>
      <c r="H2101">
        <f>_xlfn.IFNA(VLOOKUP(K2101,'Tables to Map'!A:B,2,FALSE),"")</f>
        <v>1</v>
      </c>
      <c r="I2101" t="s">
        <v>8</v>
      </c>
      <c r="J2101" t="s">
        <v>9</v>
      </c>
      <c r="K2101" t="s">
        <v>833</v>
      </c>
      <c r="L2101" t="s">
        <v>526</v>
      </c>
      <c r="M2101">
        <v>49</v>
      </c>
      <c r="N2101" t="s">
        <v>1603</v>
      </c>
      <c r="O2101" t="s">
        <v>2636</v>
      </c>
      <c r="P2101" t="s">
        <v>2632</v>
      </c>
      <c r="Q2101">
        <v>255</v>
      </c>
      <c r="R2101">
        <v>255</v>
      </c>
      <c r="S2101" t="s">
        <v>1603</v>
      </c>
      <c r="T2101" t="s">
        <v>1603</v>
      </c>
      <c r="U2101" t="s">
        <v>1603</v>
      </c>
      <c r="V2101" t="s">
        <v>1603</v>
      </c>
      <c r="W2101" t="s">
        <v>1603</v>
      </c>
      <c r="X2101" t="s">
        <v>1603</v>
      </c>
      <c r="Y2101" t="s">
        <v>2633</v>
      </c>
      <c r="Z2101" t="s">
        <v>1603</v>
      </c>
      <c r="AA2101" t="s">
        <v>1603</v>
      </c>
      <c r="AB2101" t="s">
        <v>2634</v>
      </c>
      <c r="AC2101" t="s">
        <v>1603</v>
      </c>
      <c r="AD2101" t="s">
        <v>1603</v>
      </c>
      <c r="AE2101" t="s">
        <v>1603</v>
      </c>
    </row>
    <row r="2102" spans="1:31" x14ac:dyDescent="0.25">
      <c r="A2102" t="s">
        <v>4931</v>
      </c>
      <c r="C2102" t="str">
        <f>_xlfn.IFNA(VLOOKUP(CONCATENATE($A2102,"|","PI"),'Compare PI to Roll'!$A:$D,4,FALSE),"")</f>
        <v>PI</v>
      </c>
      <c r="D2102" t="str">
        <f>_xlfn.IFNA(VLOOKUP(CONCATENATE($A2102,"|","PI"),'Compare PI to Roll'!$A:$D,4,FALSE),"")</f>
        <v>PI</v>
      </c>
      <c r="E2102" t="str">
        <f>_xlfn.IFNA(VLOOKUP(CONCATENATE($A2102,"|","ROLL"),'Compare PI to Roll'!$A:$D,4,FALSE),"")</f>
        <v/>
      </c>
      <c r="F2102" t="str">
        <f>_xlfn.IFNA(VLOOKUP(CONCATENATE($A2102,"|","ROLL"),'Compare PI to Roll'!$A:$D,4,FALSE),"")</f>
        <v/>
      </c>
      <c r="G2102" t="str">
        <f t="shared" si="33"/>
        <v>1|1|0|0</v>
      </c>
      <c r="H2102">
        <f>_xlfn.IFNA(VLOOKUP(K2102,'Tables to Map'!A:B,2,FALSE),"")</f>
        <v>1</v>
      </c>
      <c r="I2102" t="s">
        <v>8</v>
      </c>
      <c r="J2102" t="s">
        <v>9</v>
      </c>
      <c r="K2102" t="s">
        <v>833</v>
      </c>
      <c r="L2102" t="s">
        <v>528</v>
      </c>
      <c r="M2102">
        <v>50</v>
      </c>
      <c r="N2102" t="s">
        <v>1603</v>
      </c>
      <c r="O2102" t="s">
        <v>2636</v>
      </c>
      <c r="P2102" t="s">
        <v>2632</v>
      </c>
      <c r="Q2102">
        <v>767</v>
      </c>
      <c r="R2102">
        <v>767</v>
      </c>
      <c r="S2102" t="s">
        <v>1603</v>
      </c>
      <c r="T2102" t="s">
        <v>1603</v>
      </c>
      <c r="U2102" t="s">
        <v>1603</v>
      </c>
      <c r="V2102" t="s">
        <v>1603</v>
      </c>
      <c r="W2102" t="s">
        <v>1603</v>
      </c>
      <c r="X2102" t="s">
        <v>1603</v>
      </c>
      <c r="Y2102" t="s">
        <v>2633</v>
      </c>
      <c r="Z2102" t="s">
        <v>1603</v>
      </c>
      <c r="AA2102" t="s">
        <v>1603</v>
      </c>
      <c r="AB2102" t="s">
        <v>2634</v>
      </c>
      <c r="AC2102" t="s">
        <v>1603</v>
      </c>
      <c r="AD2102" t="s">
        <v>1603</v>
      </c>
      <c r="AE2102" t="s">
        <v>1603</v>
      </c>
    </row>
    <row r="2103" spans="1:31" x14ac:dyDescent="0.25">
      <c r="A2103" t="s">
        <v>4932</v>
      </c>
      <c r="C2103" t="str">
        <f>_xlfn.IFNA(VLOOKUP(CONCATENATE($A2103,"|","PI"),'Compare PI to Roll'!$A:$D,4,FALSE),"")</f>
        <v>PI</v>
      </c>
      <c r="D2103" t="str">
        <f>_xlfn.IFNA(VLOOKUP(CONCATENATE($A2103,"|","PI"),'Compare PI to Roll'!$A:$D,4,FALSE),"")</f>
        <v>PI</v>
      </c>
      <c r="E2103" t="str">
        <f>_xlfn.IFNA(VLOOKUP(CONCATENATE($A2103,"|","ROLL"),'Compare PI to Roll'!$A:$D,4,FALSE),"")</f>
        <v/>
      </c>
      <c r="F2103" t="str">
        <f>_xlfn.IFNA(VLOOKUP(CONCATENATE($A2103,"|","ROLL"),'Compare PI to Roll'!$A:$D,4,FALSE),"")</f>
        <v/>
      </c>
      <c r="G2103" t="str">
        <f t="shared" si="33"/>
        <v>1|1|0|0</v>
      </c>
      <c r="H2103">
        <f>_xlfn.IFNA(VLOOKUP(K2103,'Tables to Map'!A:B,2,FALSE),"")</f>
        <v>1</v>
      </c>
      <c r="I2103" t="s">
        <v>8</v>
      </c>
      <c r="J2103" t="s">
        <v>9</v>
      </c>
      <c r="K2103" t="s">
        <v>833</v>
      </c>
      <c r="L2103" t="s">
        <v>355</v>
      </c>
      <c r="M2103">
        <v>51</v>
      </c>
      <c r="N2103" t="s">
        <v>1603</v>
      </c>
      <c r="O2103" t="s">
        <v>2636</v>
      </c>
      <c r="P2103" t="s">
        <v>2632</v>
      </c>
      <c r="Q2103">
        <v>255</v>
      </c>
      <c r="R2103">
        <v>255</v>
      </c>
      <c r="S2103" t="s">
        <v>1603</v>
      </c>
      <c r="T2103" t="s">
        <v>1603</v>
      </c>
      <c r="U2103" t="s">
        <v>1603</v>
      </c>
      <c r="V2103" t="s">
        <v>1603</v>
      </c>
      <c r="W2103" t="s">
        <v>1603</v>
      </c>
      <c r="X2103" t="s">
        <v>1603</v>
      </c>
      <c r="Y2103" t="s">
        <v>2633</v>
      </c>
      <c r="Z2103" t="s">
        <v>1603</v>
      </c>
      <c r="AA2103" t="s">
        <v>1603</v>
      </c>
      <c r="AB2103" t="s">
        <v>2634</v>
      </c>
      <c r="AC2103" t="s">
        <v>1603</v>
      </c>
      <c r="AD2103" t="s">
        <v>1603</v>
      </c>
      <c r="AE2103" t="s">
        <v>1603</v>
      </c>
    </row>
    <row r="2104" spans="1:31" x14ac:dyDescent="0.25">
      <c r="A2104" t="s">
        <v>4933</v>
      </c>
      <c r="C2104" t="str">
        <f>_xlfn.IFNA(VLOOKUP(CONCATENATE($A2104,"|","PI"),'Compare PI to Roll'!$A:$D,4,FALSE),"")</f>
        <v>PI</v>
      </c>
      <c r="D2104" t="str">
        <f>_xlfn.IFNA(VLOOKUP(CONCATENATE($A2104,"|","PI"),'Compare PI to Roll'!$A:$D,4,FALSE),"")</f>
        <v>PI</v>
      </c>
      <c r="E2104" t="str">
        <f>_xlfn.IFNA(VLOOKUP(CONCATENATE($A2104,"|","ROLL"),'Compare PI to Roll'!$A:$D,4,FALSE),"")</f>
        <v/>
      </c>
      <c r="F2104" t="str">
        <f>_xlfn.IFNA(VLOOKUP(CONCATENATE($A2104,"|","ROLL"),'Compare PI to Roll'!$A:$D,4,FALSE),"")</f>
        <v/>
      </c>
      <c r="G2104" t="str">
        <f t="shared" si="33"/>
        <v>1|1|0|0</v>
      </c>
      <c r="H2104">
        <f>_xlfn.IFNA(VLOOKUP(K2104,'Tables to Map'!A:B,2,FALSE),"")</f>
        <v>1</v>
      </c>
      <c r="I2104" t="s">
        <v>8</v>
      </c>
      <c r="J2104" t="s">
        <v>9</v>
      </c>
      <c r="K2104" t="s">
        <v>833</v>
      </c>
      <c r="L2104" t="s">
        <v>531</v>
      </c>
      <c r="M2104">
        <v>52</v>
      </c>
      <c r="N2104" t="s">
        <v>1603</v>
      </c>
      <c r="O2104" t="s">
        <v>2636</v>
      </c>
      <c r="P2104" t="s">
        <v>2632</v>
      </c>
      <c r="Q2104">
        <v>255</v>
      </c>
      <c r="R2104">
        <v>255</v>
      </c>
      <c r="S2104" t="s">
        <v>1603</v>
      </c>
      <c r="T2104" t="s">
        <v>1603</v>
      </c>
      <c r="U2104" t="s">
        <v>1603</v>
      </c>
      <c r="V2104" t="s">
        <v>1603</v>
      </c>
      <c r="W2104" t="s">
        <v>1603</v>
      </c>
      <c r="X2104" t="s">
        <v>1603</v>
      </c>
      <c r="Y2104" t="s">
        <v>2633</v>
      </c>
      <c r="Z2104" t="s">
        <v>1603</v>
      </c>
      <c r="AA2104" t="s">
        <v>1603</v>
      </c>
      <c r="AB2104" t="s">
        <v>2634</v>
      </c>
      <c r="AC2104" t="s">
        <v>1603</v>
      </c>
      <c r="AD2104" t="s">
        <v>1603</v>
      </c>
      <c r="AE2104" t="s">
        <v>1603</v>
      </c>
    </row>
    <row r="2105" spans="1:31" x14ac:dyDescent="0.25">
      <c r="A2105" t="s">
        <v>4934</v>
      </c>
      <c r="C2105" t="str">
        <f>_xlfn.IFNA(VLOOKUP(CONCATENATE($A2105,"|","PI"),'Compare PI to Roll'!$A:$D,4,FALSE),"")</f>
        <v>PI</v>
      </c>
      <c r="D2105" t="str">
        <f>_xlfn.IFNA(VLOOKUP(CONCATENATE($A2105,"|","PI"),'Compare PI to Roll'!$A:$D,4,FALSE),"")</f>
        <v>PI</v>
      </c>
      <c r="E2105" t="str">
        <f>_xlfn.IFNA(VLOOKUP(CONCATENATE($A2105,"|","ROLL"),'Compare PI to Roll'!$A:$D,4,FALSE),"")</f>
        <v/>
      </c>
      <c r="F2105" t="str">
        <f>_xlfn.IFNA(VLOOKUP(CONCATENATE($A2105,"|","ROLL"),'Compare PI to Roll'!$A:$D,4,FALSE),"")</f>
        <v/>
      </c>
      <c r="G2105" t="str">
        <f t="shared" si="33"/>
        <v>1|1|0|0</v>
      </c>
      <c r="H2105">
        <f>_xlfn.IFNA(VLOOKUP(K2105,'Tables to Map'!A:B,2,FALSE),"")</f>
        <v>1</v>
      </c>
      <c r="I2105" t="s">
        <v>8</v>
      </c>
      <c r="J2105" t="s">
        <v>9</v>
      </c>
      <c r="K2105" t="s">
        <v>833</v>
      </c>
      <c r="L2105" t="s">
        <v>533</v>
      </c>
      <c r="M2105">
        <v>53</v>
      </c>
      <c r="N2105" t="s">
        <v>1603</v>
      </c>
      <c r="O2105" t="s">
        <v>2636</v>
      </c>
      <c r="P2105" t="s">
        <v>2632</v>
      </c>
      <c r="Q2105">
        <v>255</v>
      </c>
      <c r="R2105">
        <v>255</v>
      </c>
      <c r="S2105" t="s">
        <v>1603</v>
      </c>
      <c r="T2105" t="s">
        <v>1603</v>
      </c>
      <c r="U2105" t="s">
        <v>1603</v>
      </c>
      <c r="V2105" t="s">
        <v>1603</v>
      </c>
      <c r="W2105" t="s">
        <v>1603</v>
      </c>
      <c r="X2105" t="s">
        <v>1603</v>
      </c>
      <c r="Y2105" t="s">
        <v>2633</v>
      </c>
      <c r="Z2105" t="s">
        <v>1603</v>
      </c>
      <c r="AA2105" t="s">
        <v>1603</v>
      </c>
      <c r="AB2105" t="s">
        <v>2634</v>
      </c>
      <c r="AC2105" t="s">
        <v>1603</v>
      </c>
      <c r="AD2105" t="s">
        <v>1603</v>
      </c>
      <c r="AE2105" t="s">
        <v>1603</v>
      </c>
    </row>
    <row r="2106" spans="1:31" x14ac:dyDescent="0.25">
      <c r="A2106" t="s">
        <v>4935</v>
      </c>
      <c r="C2106" t="str">
        <f>_xlfn.IFNA(VLOOKUP(CONCATENATE($A2106,"|","PI"),'Compare PI to Roll'!$A:$D,4,FALSE),"")</f>
        <v>PI</v>
      </c>
      <c r="D2106" t="str">
        <f>_xlfn.IFNA(VLOOKUP(CONCATENATE($A2106,"|","PI"),'Compare PI to Roll'!$A:$D,4,FALSE),"")</f>
        <v>PI</v>
      </c>
      <c r="E2106" t="str">
        <f>_xlfn.IFNA(VLOOKUP(CONCATENATE($A2106,"|","ROLL"),'Compare PI to Roll'!$A:$D,4,FALSE),"")</f>
        <v/>
      </c>
      <c r="F2106" t="str">
        <f>_xlfn.IFNA(VLOOKUP(CONCATENATE($A2106,"|","ROLL"),'Compare PI to Roll'!$A:$D,4,FALSE),"")</f>
        <v/>
      </c>
      <c r="G2106" t="str">
        <f t="shared" si="33"/>
        <v>1|1|0|0</v>
      </c>
      <c r="H2106">
        <f>_xlfn.IFNA(VLOOKUP(K2106,'Tables to Map'!A:B,2,FALSE),"")</f>
        <v>1</v>
      </c>
      <c r="I2106" t="s">
        <v>8</v>
      </c>
      <c r="J2106" t="s">
        <v>9</v>
      </c>
      <c r="K2106" t="s">
        <v>833</v>
      </c>
      <c r="L2106" t="s">
        <v>535</v>
      </c>
      <c r="M2106">
        <v>54</v>
      </c>
      <c r="N2106" t="s">
        <v>1603</v>
      </c>
      <c r="O2106" t="s">
        <v>2636</v>
      </c>
      <c r="P2106" t="s">
        <v>2632</v>
      </c>
      <c r="Q2106">
        <v>255</v>
      </c>
      <c r="R2106">
        <v>255</v>
      </c>
      <c r="S2106" t="s">
        <v>1603</v>
      </c>
      <c r="T2106" t="s">
        <v>1603</v>
      </c>
      <c r="U2106" t="s">
        <v>1603</v>
      </c>
      <c r="V2106" t="s">
        <v>1603</v>
      </c>
      <c r="W2106" t="s">
        <v>1603</v>
      </c>
      <c r="X2106" t="s">
        <v>1603</v>
      </c>
      <c r="Y2106" t="s">
        <v>2633</v>
      </c>
      <c r="Z2106" t="s">
        <v>1603</v>
      </c>
      <c r="AA2106" t="s">
        <v>1603</v>
      </c>
      <c r="AB2106" t="s">
        <v>2634</v>
      </c>
      <c r="AC2106" t="s">
        <v>1603</v>
      </c>
      <c r="AD2106" t="s">
        <v>1603</v>
      </c>
      <c r="AE2106" t="s">
        <v>1603</v>
      </c>
    </row>
    <row r="2107" spans="1:31" x14ac:dyDescent="0.25">
      <c r="A2107" t="s">
        <v>4936</v>
      </c>
      <c r="C2107" t="str">
        <f>_xlfn.IFNA(VLOOKUP(CONCATENATE($A2107,"|","PI"),'Compare PI to Roll'!$A:$D,4,FALSE),"")</f>
        <v>PI</v>
      </c>
      <c r="D2107" t="str">
        <f>_xlfn.IFNA(VLOOKUP(CONCATENATE($A2107,"|","PI"),'Compare PI to Roll'!$A:$D,4,FALSE),"")</f>
        <v>PI</v>
      </c>
      <c r="E2107" t="str">
        <f>_xlfn.IFNA(VLOOKUP(CONCATENATE($A2107,"|","ROLL"),'Compare PI to Roll'!$A:$D,4,FALSE),"")</f>
        <v/>
      </c>
      <c r="F2107" t="str">
        <f>_xlfn.IFNA(VLOOKUP(CONCATENATE($A2107,"|","ROLL"),'Compare PI to Roll'!$A:$D,4,FALSE),"")</f>
        <v/>
      </c>
      <c r="G2107" t="str">
        <f t="shared" si="33"/>
        <v>1|1|0|0</v>
      </c>
      <c r="H2107">
        <f>_xlfn.IFNA(VLOOKUP(K2107,'Tables to Map'!A:B,2,FALSE),"")</f>
        <v>1</v>
      </c>
      <c r="I2107" t="s">
        <v>8</v>
      </c>
      <c r="J2107" t="s">
        <v>9</v>
      </c>
      <c r="K2107" t="s">
        <v>833</v>
      </c>
      <c r="L2107" t="s">
        <v>537</v>
      </c>
      <c r="M2107">
        <v>55</v>
      </c>
      <c r="N2107" t="s">
        <v>1603</v>
      </c>
      <c r="O2107" t="s">
        <v>2636</v>
      </c>
      <c r="P2107" t="s">
        <v>2632</v>
      </c>
      <c r="Q2107">
        <v>255</v>
      </c>
      <c r="R2107">
        <v>255</v>
      </c>
      <c r="S2107" t="s">
        <v>1603</v>
      </c>
      <c r="T2107" t="s">
        <v>1603</v>
      </c>
      <c r="U2107" t="s">
        <v>1603</v>
      </c>
      <c r="V2107" t="s">
        <v>1603</v>
      </c>
      <c r="W2107" t="s">
        <v>1603</v>
      </c>
      <c r="X2107" t="s">
        <v>1603</v>
      </c>
      <c r="Y2107" t="s">
        <v>2633</v>
      </c>
      <c r="Z2107" t="s">
        <v>1603</v>
      </c>
      <c r="AA2107" t="s">
        <v>1603</v>
      </c>
      <c r="AB2107" t="s">
        <v>2634</v>
      </c>
      <c r="AC2107" t="s">
        <v>1603</v>
      </c>
      <c r="AD2107" t="s">
        <v>1603</v>
      </c>
      <c r="AE2107" t="s">
        <v>1603</v>
      </c>
    </row>
    <row r="2108" spans="1:31" x14ac:dyDescent="0.25">
      <c r="A2108" t="s">
        <v>4937</v>
      </c>
      <c r="C2108" t="str">
        <f>_xlfn.IFNA(VLOOKUP(CONCATENATE($A2108,"|","PI"),'Compare PI to Roll'!$A:$D,4,FALSE),"")</f>
        <v>PI</v>
      </c>
      <c r="D2108" t="str">
        <f>_xlfn.IFNA(VLOOKUP(CONCATENATE($A2108,"|","PI"),'Compare PI to Roll'!$A:$D,4,FALSE),"")</f>
        <v>PI</v>
      </c>
      <c r="E2108" t="str">
        <f>_xlfn.IFNA(VLOOKUP(CONCATENATE($A2108,"|","ROLL"),'Compare PI to Roll'!$A:$D,4,FALSE),"")</f>
        <v/>
      </c>
      <c r="F2108" t="str">
        <f>_xlfn.IFNA(VLOOKUP(CONCATENATE($A2108,"|","ROLL"),'Compare PI to Roll'!$A:$D,4,FALSE),"")</f>
        <v/>
      </c>
      <c r="G2108" t="str">
        <f t="shared" si="33"/>
        <v>1|1|0|0</v>
      </c>
      <c r="H2108">
        <f>_xlfn.IFNA(VLOOKUP(K2108,'Tables to Map'!A:B,2,FALSE),"")</f>
        <v>1</v>
      </c>
      <c r="I2108" t="s">
        <v>8</v>
      </c>
      <c r="J2108" t="s">
        <v>9</v>
      </c>
      <c r="K2108" t="s">
        <v>833</v>
      </c>
      <c r="L2108" t="s">
        <v>539</v>
      </c>
      <c r="M2108">
        <v>56</v>
      </c>
      <c r="N2108" t="s">
        <v>1603</v>
      </c>
      <c r="O2108" t="s">
        <v>2636</v>
      </c>
      <c r="P2108" t="s">
        <v>2632</v>
      </c>
      <c r="Q2108">
        <v>255</v>
      </c>
      <c r="R2108">
        <v>255</v>
      </c>
      <c r="S2108" t="s">
        <v>1603</v>
      </c>
      <c r="T2108" t="s">
        <v>1603</v>
      </c>
      <c r="U2108" t="s">
        <v>1603</v>
      </c>
      <c r="V2108" t="s">
        <v>1603</v>
      </c>
      <c r="W2108" t="s">
        <v>1603</v>
      </c>
      <c r="X2108" t="s">
        <v>1603</v>
      </c>
      <c r="Y2108" t="s">
        <v>2633</v>
      </c>
      <c r="Z2108" t="s">
        <v>1603</v>
      </c>
      <c r="AA2108" t="s">
        <v>1603</v>
      </c>
      <c r="AB2108" t="s">
        <v>2634</v>
      </c>
      <c r="AC2108" t="s">
        <v>1603</v>
      </c>
      <c r="AD2108" t="s">
        <v>1603</v>
      </c>
      <c r="AE2108" t="s">
        <v>1603</v>
      </c>
    </row>
    <row r="2109" spans="1:31" x14ac:dyDescent="0.25">
      <c r="A2109" t="s">
        <v>4938</v>
      </c>
      <c r="C2109" t="str">
        <f>_xlfn.IFNA(VLOOKUP(CONCATENATE($A2109,"|","PI"),'Compare PI to Roll'!$A:$D,4,FALSE),"")</f>
        <v>PI</v>
      </c>
      <c r="D2109" t="str">
        <f>_xlfn.IFNA(VLOOKUP(CONCATENATE($A2109,"|","PI"),'Compare PI to Roll'!$A:$D,4,FALSE),"")</f>
        <v>PI</v>
      </c>
      <c r="E2109" t="str">
        <f>_xlfn.IFNA(VLOOKUP(CONCATENATE($A2109,"|","ROLL"),'Compare PI to Roll'!$A:$D,4,FALSE),"")</f>
        <v/>
      </c>
      <c r="F2109" t="str">
        <f>_xlfn.IFNA(VLOOKUP(CONCATENATE($A2109,"|","ROLL"),'Compare PI to Roll'!$A:$D,4,FALSE),"")</f>
        <v/>
      </c>
      <c r="G2109" t="str">
        <f t="shared" si="33"/>
        <v>1|1|0|0</v>
      </c>
      <c r="H2109">
        <f>_xlfn.IFNA(VLOOKUP(K2109,'Tables to Map'!A:B,2,FALSE),"")</f>
        <v>1</v>
      </c>
      <c r="I2109" t="s">
        <v>8</v>
      </c>
      <c r="J2109" t="s">
        <v>9</v>
      </c>
      <c r="K2109" t="s">
        <v>833</v>
      </c>
      <c r="L2109" t="s">
        <v>541</v>
      </c>
      <c r="M2109">
        <v>57</v>
      </c>
      <c r="N2109" t="s">
        <v>1603</v>
      </c>
      <c r="O2109" t="s">
        <v>2636</v>
      </c>
      <c r="P2109" t="s">
        <v>2632</v>
      </c>
      <c r="Q2109">
        <v>255</v>
      </c>
      <c r="R2109">
        <v>255</v>
      </c>
      <c r="S2109" t="s">
        <v>1603</v>
      </c>
      <c r="T2109" t="s">
        <v>1603</v>
      </c>
      <c r="U2109" t="s">
        <v>1603</v>
      </c>
      <c r="V2109" t="s">
        <v>1603</v>
      </c>
      <c r="W2109" t="s">
        <v>1603</v>
      </c>
      <c r="X2109" t="s">
        <v>1603</v>
      </c>
      <c r="Y2109" t="s">
        <v>2633</v>
      </c>
      <c r="Z2109" t="s">
        <v>1603</v>
      </c>
      <c r="AA2109" t="s">
        <v>1603</v>
      </c>
      <c r="AB2109" t="s">
        <v>2634</v>
      </c>
      <c r="AC2109" t="s">
        <v>1603</v>
      </c>
      <c r="AD2109" t="s">
        <v>1603</v>
      </c>
      <c r="AE2109" t="s">
        <v>1603</v>
      </c>
    </row>
    <row r="2110" spans="1:31" x14ac:dyDescent="0.25">
      <c r="A2110" t="s">
        <v>4939</v>
      </c>
      <c r="C2110" t="str">
        <f>_xlfn.IFNA(VLOOKUP(CONCATENATE($A2110,"|","PI"),'Compare PI to Roll'!$A:$D,4,FALSE),"")</f>
        <v>PI</v>
      </c>
      <c r="D2110" t="str">
        <f>_xlfn.IFNA(VLOOKUP(CONCATENATE($A2110,"|","PI"),'Compare PI to Roll'!$A:$D,4,FALSE),"")</f>
        <v>PI</v>
      </c>
      <c r="E2110" t="str">
        <f>_xlfn.IFNA(VLOOKUP(CONCATENATE($A2110,"|","ROLL"),'Compare PI to Roll'!$A:$D,4,FALSE),"")</f>
        <v/>
      </c>
      <c r="F2110" t="str">
        <f>_xlfn.IFNA(VLOOKUP(CONCATENATE($A2110,"|","ROLL"),'Compare PI to Roll'!$A:$D,4,FALSE),"")</f>
        <v/>
      </c>
      <c r="G2110" t="str">
        <f t="shared" si="33"/>
        <v>1|1|0|0</v>
      </c>
      <c r="H2110">
        <f>_xlfn.IFNA(VLOOKUP(K2110,'Tables to Map'!A:B,2,FALSE),"")</f>
        <v>1</v>
      </c>
      <c r="I2110" t="s">
        <v>8</v>
      </c>
      <c r="J2110" t="s">
        <v>9</v>
      </c>
      <c r="K2110" t="s">
        <v>833</v>
      </c>
      <c r="L2110" t="s">
        <v>543</v>
      </c>
      <c r="M2110">
        <v>58</v>
      </c>
      <c r="N2110" t="s">
        <v>1603</v>
      </c>
      <c r="O2110" t="s">
        <v>2636</v>
      </c>
      <c r="P2110" t="s">
        <v>2632</v>
      </c>
      <c r="Q2110">
        <v>255</v>
      </c>
      <c r="R2110">
        <v>255</v>
      </c>
      <c r="S2110" t="s">
        <v>1603</v>
      </c>
      <c r="T2110" t="s">
        <v>1603</v>
      </c>
      <c r="U2110" t="s">
        <v>1603</v>
      </c>
      <c r="V2110" t="s">
        <v>1603</v>
      </c>
      <c r="W2110" t="s">
        <v>1603</v>
      </c>
      <c r="X2110" t="s">
        <v>1603</v>
      </c>
      <c r="Y2110" t="s">
        <v>2633</v>
      </c>
      <c r="Z2110" t="s">
        <v>1603</v>
      </c>
      <c r="AA2110" t="s">
        <v>1603</v>
      </c>
      <c r="AB2110" t="s">
        <v>2634</v>
      </c>
      <c r="AC2110" t="s">
        <v>1603</v>
      </c>
      <c r="AD2110" t="s">
        <v>1603</v>
      </c>
      <c r="AE2110" t="s">
        <v>1603</v>
      </c>
    </row>
    <row r="2111" spans="1:31" x14ac:dyDescent="0.25">
      <c r="A2111" t="s">
        <v>4940</v>
      </c>
      <c r="C2111" t="str">
        <f>_xlfn.IFNA(VLOOKUP(CONCATENATE($A2111,"|","PI"),'Compare PI to Roll'!$A:$D,4,FALSE),"")</f>
        <v>PI</v>
      </c>
      <c r="D2111" t="str">
        <f>_xlfn.IFNA(VLOOKUP(CONCATENATE($A2111,"|","PI"),'Compare PI to Roll'!$A:$D,4,FALSE),"")</f>
        <v>PI</v>
      </c>
      <c r="E2111" t="str">
        <f>_xlfn.IFNA(VLOOKUP(CONCATENATE($A2111,"|","ROLL"),'Compare PI to Roll'!$A:$D,4,FALSE),"")</f>
        <v/>
      </c>
      <c r="F2111" t="str">
        <f>_xlfn.IFNA(VLOOKUP(CONCATENATE($A2111,"|","ROLL"),'Compare PI to Roll'!$A:$D,4,FALSE),"")</f>
        <v/>
      </c>
      <c r="G2111" t="str">
        <f t="shared" si="33"/>
        <v>1|1|0|0</v>
      </c>
      <c r="H2111">
        <f>_xlfn.IFNA(VLOOKUP(K2111,'Tables to Map'!A:B,2,FALSE),"")</f>
        <v>1</v>
      </c>
      <c r="I2111" t="s">
        <v>8</v>
      </c>
      <c r="J2111" t="s">
        <v>9</v>
      </c>
      <c r="K2111" t="s">
        <v>833</v>
      </c>
      <c r="L2111" t="s">
        <v>544</v>
      </c>
      <c r="M2111">
        <v>59</v>
      </c>
      <c r="N2111" t="s">
        <v>1603</v>
      </c>
      <c r="O2111" t="s">
        <v>2636</v>
      </c>
      <c r="P2111" t="s">
        <v>2632</v>
      </c>
      <c r="Q2111">
        <v>255</v>
      </c>
      <c r="R2111">
        <v>255</v>
      </c>
      <c r="S2111" t="s">
        <v>1603</v>
      </c>
      <c r="T2111" t="s">
        <v>1603</v>
      </c>
      <c r="U2111" t="s">
        <v>1603</v>
      </c>
      <c r="V2111" t="s">
        <v>1603</v>
      </c>
      <c r="W2111" t="s">
        <v>1603</v>
      </c>
      <c r="X2111" t="s">
        <v>1603</v>
      </c>
      <c r="Y2111" t="s">
        <v>2633</v>
      </c>
      <c r="Z2111" t="s">
        <v>1603</v>
      </c>
      <c r="AA2111" t="s">
        <v>1603</v>
      </c>
      <c r="AB2111" t="s">
        <v>2634</v>
      </c>
      <c r="AC2111" t="s">
        <v>1603</v>
      </c>
      <c r="AD2111" t="s">
        <v>1603</v>
      </c>
      <c r="AE2111" t="s">
        <v>1603</v>
      </c>
    </row>
    <row r="2112" spans="1:31" x14ac:dyDescent="0.25">
      <c r="A2112" t="s">
        <v>4941</v>
      </c>
      <c r="C2112" t="str">
        <f>_xlfn.IFNA(VLOOKUP(CONCATENATE($A2112,"|","PI"),'Compare PI to Roll'!$A:$D,4,FALSE),"")</f>
        <v>PI</v>
      </c>
      <c r="D2112" t="str">
        <f>_xlfn.IFNA(VLOOKUP(CONCATENATE($A2112,"|","PI"),'Compare PI to Roll'!$A:$D,4,FALSE),"")</f>
        <v>PI</v>
      </c>
      <c r="E2112" t="str">
        <f>_xlfn.IFNA(VLOOKUP(CONCATENATE($A2112,"|","ROLL"),'Compare PI to Roll'!$A:$D,4,FALSE),"")</f>
        <v/>
      </c>
      <c r="F2112" t="str">
        <f>_xlfn.IFNA(VLOOKUP(CONCATENATE($A2112,"|","ROLL"),'Compare PI to Roll'!$A:$D,4,FALSE),"")</f>
        <v/>
      </c>
      <c r="G2112" t="str">
        <f t="shared" si="33"/>
        <v>1|1|0|0</v>
      </c>
      <c r="H2112">
        <f>_xlfn.IFNA(VLOOKUP(K2112,'Tables to Map'!A:B,2,FALSE),"")</f>
        <v>1</v>
      </c>
      <c r="I2112" t="s">
        <v>8</v>
      </c>
      <c r="J2112" t="s">
        <v>9</v>
      </c>
      <c r="K2112" t="s">
        <v>833</v>
      </c>
      <c r="L2112" t="s">
        <v>546</v>
      </c>
      <c r="M2112">
        <v>60</v>
      </c>
      <c r="N2112" t="s">
        <v>1603</v>
      </c>
      <c r="O2112" t="s">
        <v>2636</v>
      </c>
      <c r="P2112" t="s">
        <v>2632</v>
      </c>
      <c r="Q2112">
        <v>255</v>
      </c>
      <c r="R2112">
        <v>255</v>
      </c>
      <c r="S2112" t="s">
        <v>1603</v>
      </c>
      <c r="T2112" t="s">
        <v>1603</v>
      </c>
      <c r="U2112" t="s">
        <v>1603</v>
      </c>
      <c r="V2112" t="s">
        <v>1603</v>
      </c>
      <c r="W2112" t="s">
        <v>1603</v>
      </c>
      <c r="X2112" t="s">
        <v>1603</v>
      </c>
      <c r="Y2112" t="s">
        <v>2633</v>
      </c>
      <c r="Z2112" t="s">
        <v>1603</v>
      </c>
      <c r="AA2112" t="s">
        <v>1603</v>
      </c>
      <c r="AB2112" t="s">
        <v>2634</v>
      </c>
      <c r="AC2112" t="s">
        <v>1603</v>
      </c>
      <c r="AD2112" t="s">
        <v>1603</v>
      </c>
      <c r="AE2112" t="s">
        <v>1603</v>
      </c>
    </row>
    <row r="2113" spans="1:31" x14ac:dyDescent="0.25">
      <c r="A2113" t="s">
        <v>4942</v>
      </c>
      <c r="C2113" t="str">
        <f>_xlfn.IFNA(VLOOKUP(CONCATENATE($A2113,"|","PI"),'Compare PI to Roll'!$A:$D,4,FALSE),"")</f>
        <v>PI</v>
      </c>
      <c r="D2113" t="str">
        <f>_xlfn.IFNA(VLOOKUP(CONCATENATE($A2113,"|","PI"),'Compare PI to Roll'!$A:$D,4,FALSE),"")</f>
        <v>PI</v>
      </c>
      <c r="E2113" t="str">
        <f>_xlfn.IFNA(VLOOKUP(CONCATENATE($A2113,"|","ROLL"),'Compare PI to Roll'!$A:$D,4,FALSE),"")</f>
        <v/>
      </c>
      <c r="F2113" t="str">
        <f>_xlfn.IFNA(VLOOKUP(CONCATENATE($A2113,"|","ROLL"),'Compare PI to Roll'!$A:$D,4,FALSE),"")</f>
        <v/>
      </c>
      <c r="G2113" t="str">
        <f t="shared" si="33"/>
        <v>1|1|0|0</v>
      </c>
      <c r="H2113">
        <f>_xlfn.IFNA(VLOOKUP(K2113,'Tables to Map'!A:B,2,FALSE),"")</f>
        <v>1</v>
      </c>
      <c r="I2113" t="s">
        <v>8</v>
      </c>
      <c r="J2113" t="s">
        <v>9</v>
      </c>
      <c r="K2113" t="s">
        <v>833</v>
      </c>
      <c r="L2113" t="s">
        <v>548</v>
      </c>
      <c r="M2113">
        <v>61</v>
      </c>
      <c r="N2113" t="s">
        <v>1603</v>
      </c>
      <c r="O2113" t="s">
        <v>2636</v>
      </c>
      <c r="P2113" t="s">
        <v>2632</v>
      </c>
      <c r="Q2113">
        <v>255</v>
      </c>
      <c r="R2113">
        <v>255</v>
      </c>
      <c r="S2113" t="s">
        <v>1603</v>
      </c>
      <c r="T2113" t="s">
        <v>1603</v>
      </c>
      <c r="U2113" t="s">
        <v>1603</v>
      </c>
      <c r="V2113" t="s">
        <v>1603</v>
      </c>
      <c r="W2113" t="s">
        <v>1603</v>
      </c>
      <c r="X2113" t="s">
        <v>1603</v>
      </c>
      <c r="Y2113" t="s">
        <v>2633</v>
      </c>
      <c r="Z2113" t="s">
        <v>1603</v>
      </c>
      <c r="AA2113" t="s">
        <v>1603</v>
      </c>
      <c r="AB2113" t="s">
        <v>2634</v>
      </c>
      <c r="AC2113" t="s">
        <v>1603</v>
      </c>
      <c r="AD2113" t="s">
        <v>1603</v>
      </c>
      <c r="AE2113" t="s">
        <v>1603</v>
      </c>
    </row>
    <row r="2114" spans="1:31" x14ac:dyDescent="0.25">
      <c r="A2114" t="s">
        <v>4943</v>
      </c>
      <c r="C2114" t="str">
        <f>_xlfn.IFNA(VLOOKUP(CONCATENATE($A2114,"|","PI"),'Compare PI to Roll'!$A:$D,4,FALSE),"")</f>
        <v>PI</v>
      </c>
      <c r="D2114" t="str">
        <f>_xlfn.IFNA(VLOOKUP(CONCATENATE($A2114,"|","PI"),'Compare PI to Roll'!$A:$D,4,FALSE),"")</f>
        <v>PI</v>
      </c>
      <c r="E2114" t="str">
        <f>_xlfn.IFNA(VLOOKUP(CONCATENATE($A2114,"|","ROLL"),'Compare PI to Roll'!$A:$D,4,FALSE),"")</f>
        <v/>
      </c>
      <c r="F2114" t="str">
        <f>_xlfn.IFNA(VLOOKUP(CONCATENATE($A2114,"|","ROLL"),'Compare PI to Roll'!$A:$D,4,FALSE),"")</f>
        <v/>
      </c>
      <c r="G2114" t="str">
        <f t="shared" si="33"/>
        <v>1|1|0|0</v>
      </c>
      <c r="H2114">
        <f>_xlfn.IFNA(VLOOKUP(K2114,'Tables to Map'!A:B,2,FALSE),"")</f>
        <v>1</v>
      </c>
      <c r="I2114" t="s">
        <v>8</v>
      </c>
      <c r="J2114" t="s">
        <v>9</v>
      </c>
      <c r="K2114" t="s">
        <v>833</v>
      </c>
      <c r="L2114" t="s">
        <v>549</v>
      </c>
      <c r="M2114">
        <v>62</v>
      </c>
      <c r="N2114" t="s">
        <v>1603</v>
      </c>
      <c r="O2114" t="s">
        <v>2636</v>
      </c>
      <c r="P2114" t="s">
        <v>2632</v>
      </c>
      <c r="Q2114">
        <v>255</v>
      </c>
      <c r="R2114">
        <v>255</v>
      </c>
      <c r="S2114" t="s">
        <v>1603</v>
      </c>
      <c r="T2114" t="s">
        <v>1603</v>
      </c>
      <c r="U2114" t="s">
        <v>1603</v>
      </c>
      <c r="V2114" t="s">
        <v>1603</v>
      </c>
      <c r="W2114" t="s">
        <v>1603</v>
      </c>
      <c r="X2114" t="s">
        <v>1603</v>
      </c>
      <c r="Y2114" t="s">
        <v>2633</v>
      </c>
      <c r="Z2114" t="s">
        <v>1603</v>
      </c>
      <c r="AA2114" t="s">
        <v>1603</v>
      </c>
      <c r="AB2114" t="s">
        <v>2634</v>
      </c>
      <c r="AC2114" t="s">
        <v>1603</v>
      </c>
      <c r="AD2114" t="s">
        <v>1603</v>
      </c>
      <c r="AE2114" t="s">
        <v>1603</v>
      </c>
    </row>
    <row r="2115" spans="1:31" x14ac:dyDescent="0.25">
      <c r="A2115" t="s">
        <v>4944</v>
      </c>
      <c r="C2115" t="str">
        <f>_xlfn.IFNA(VLOOKUP(CONCATENATE($A2115,"|","PI"),'Compare PI to Roll'!$A:$D,4,FALSE),"")</f>
        <v>PI</v>
      </c>
      <c r="D2115" t="str">
        <f>_xlfn.IFNA(VLOOKUP(CONCATENATE($A2115,"|","PI"),'Compare PI to Roll'!$A:$D,4,FALSE),"")</f>
        <v>PI</v>
      </c>
      <c r="E2115" t="str">
        <f>_xlfn.IFNA(VLOOKUP(CONCATENATE($A2115,"|","ROLL"),'Compare PI to Roll'!$A:$D,4,FALSE),"")</f>
        <v/>
      </c>
      <c r="F2115" t="str">
        <f>_xlfn.IFNA(VLOOKUP(CONCATENATE($A2115,"|","ROLL"),'Compare PI to Roll'!$A:$D,4,FALSE),"")</f>
        <v/>
      </c>
      <c r="G2115" t="str">
        <f t="shared" si="33"/>
        <v>1|1|0|0</v>
      </c>
      <c r="H2115">
        <f>_xlfn.IFNA(VLOOKUP(K2115,'Tables to Map'!A:B,2,FALSE),"")</f>
        <v>1</v>
      </c>
      <c r="I2115" t="s">
        <v>8</v>
      </c>
      <c r="J2115" t="s">
        <v>9</v>
      </c>
      <c r="K2115" t="s">
        <v>833</v>
      </c>
      <c r="L2115" t="s">
        <v>253</v>
      </c>
      <c r="M2115">
        <v>63</v>
      </c>
      <c r="N2115" t="s">
        <v>1603</v>
      </c>
      <c r="O2115" t="s">
        <v>2636</v>
      </c>
      <c r="P2115" t="s">
        <v>2632</v>
      </c>
      <c r="Q2115">
        <v>255</v>
      </c>
      <c r="R2115">
        <v>255</v>
      </c>
      <c r="S2115" t="s">
        <v>1603</v>
      </c>
      <c r="T2115" t="s">
        <v>1603</v>
      </c>
      <c r="U2115" t="s">
        <v>1603</v>
      </c>
      <c r="V2115" t="s">
        <v>1603</v>
      </c>
      <c r="W2115" t="s">
        <v>1603</v>
      </c>
      <c r="X2115" t="s">
        <v>1603</v>
      </c>
      <c r="Y2115" t="s">
        <v>2633</v>
      </c>
      <c r="Z2115" t="s">
        <v>1603</v>
      </c>
      <c r="AA2115" t="s">
        <v>1603</v>
      </c>
      <c r="AB2115" t="s">
        <v>2634</v>
      </c>
      <c r="AC2115" t="s">
        <v>1603</v>
      </c>
      <c r="AD2115" t="s">
        <v>1603</v>
      </c>
      <c r="AE2115" t="s">
        <v>1603</v>
      </c>
    </row>
    <row r="2116" spans="1:31" x14ac:dyDescent="0.25">
      <c r="A2116" t="s">
        <v>4945</v>
      </c>
      <c r="C2116" t="str">
        <f>_xlfn.IFNA(VLOOKUP(CONCATENATE($A2116,"|","PI"),'Compare PI to Roll'!$A:$D,4,FALSE),"")</f>
        <v>PI</v>
      </c>
      <c r="D2116" t="str">
        <f>_xlfn.IFNA(VLOOKUP(CONCATENATE($A2116,"|","PI"),'Compare PI to Roll'!$A:$D,4,FALSE),"")</f>
        <v>PI</v>
      </c>
      <c r="E2116" t="str">
        <f>_xlfn.IFNA(VLOOKUP(CONCATENATE($A2116,"|","ROLL"),'Compare PI to Roll'!$A:$D,4,FALSE),"")</f>
        <v/>
      </c>
      <c r="F2116" t="str">
        <f>_xlfn.IFNA(VLOOKUP(CONCATENATE($A2116,"|","ROLL"),'Compare PI to Roll'!$A:$D,4,FALSE),"")</f>
        <v/>
      </c>
      <c r="G2116" t="str">
        <f t="shared" si="33"/>
        <v>1|1|0|0</v>
      </c>
      <c r="H2116">
        <f>_xlfn.IFNA(VLOOKUP(K2116,'Tables to Map'!A:B,2,FALSE),"")</f>
        <v>1</v>
      </c>
      <c r="I2116" t="s">
        <v>8</v>
      </c>
      <c r="J2116" t="s">
        <v>9</v>
      </c>
      <c r="K2116" t="s">
        <v>833</v>
      </c>
      <c r="L2116" t="s">
        <v>551</v>
      </c>
      <c r="M2116">
        <v>64</v>
      </c>
      <c r="N2116" t="s">
        <v>1603</v>
      </c>
      <c r="O2116" t="s">
        <v>2636</v>
      </c>
      <c r="P2116" t="s">
        <v>2632</v>
      </c>
      <c r="Q2116">
        <v>255</v>
      </c>
      <c r="R2116">
        <v>255</v>
      </c>
      <c r="S2116" t="s">
        <v>1603</v>
      </c>
      <c r="T2116" t="s">
        <v>1603</v>
      </c>
      <c r="U2116" t="s">
        <v>1603</v>
      </c>
      <c r="V2116" t="s">
        <v>1603</v>
      </c>
      <c r="W2116" t="s">
        <v>1603</v>
      </c>
      <c r="X2116" t="s">
        <v>1603</v>
      </c>
      <c r="Y2116" t="s">
        <v>2633</v>
      </c>
      <c r="Z2116" t="s">
        <v>1603</v>
      </c>
      <c r="AA2116" t="s">
        <v>1603</v>
      </c>
      <c r="AB2116" t="s">
        <v>2634</v>
      </c>
      <c r="AC2116" t="s">
        <v>1603</v>
      </c>
      <c r="AD2116" t="s">
        <v>1603</v>
      </c>
      <c r="AE2116" t="s">
        <v>1603</v>
      </c>
    </row>
    <row r="2117" spans="1:31" x14ac:dyDescent="0.25">
      <c r="A2117" t="s">
        <v>4946</v>
      </c>
      <c r="C2117" t="str">
        <f>_xlfn.IFNA(VLOOKUP(CONCATENATE($A2117,"|","PI"),'Compare PI to Roll'!$A:$D,4,FALSE),"")</f>
        <v>PI</v>
      </c>
      <c r="D2117" t="str">
        <f>_xlfn.IFNA(VLOOKUP(CONCATENATE($A2117,"|","PI"),'Compare PI to Roll'!$A:$D,4,FALSE),"")</f>
        <v>PI</v>
      </c>
      <c r="E2117" t="str">
        <f>_xlfn.IFNA(VLOOKUP(CONCATENATE($A2117,"|","ROLL"),'Compare PI to Roll'!$A:$D,4,FALSE),"")</f>
        <v/>
      </c>
      <c r="F2117" t="str">
        <f>_xlfn.IFNA(VLOOKUP(CONCATENATE($A2117,"|","ROLL"),'Compare PI to Roll'!$A:$D,4,FALSE),"")</f>
        <v/>
      </c>
      <c r="G2117" t="str">
        <f t="shared" si="33"/>
        <v>1|1|0|0</v>
      </c>
      <c r="H2117">
        <f>_xlfn.IFNA(VLOOKUP(K2117,'Tables to Map'!A:B,2,FALSE),"")</f>
        <v>1</v>
      </c>
      <c r="I2117" t="s">
        <v>8</v>
      </c>
      <c r="J2117" t="s">
        <v>9</v>
      </c>
      <c r="K2117" t="s">
        <v>833</v>
      </c>
      <c r="L2117" t="s">
        <v>553</v>
      </c>
      <c r="M2117">
        <v>65</v>
      </c>
      <c r="N2117" t="s">
        <v>1603</v>
      </c>
      <c r="O2117" t="s">
        <v>2636</v>
      </c>
      <c r="P2117" t="s">
        <v>2630</v>
      </c>
      <c r="Q2117" t="s">
        <v>1603</v>
      </c>
      <c r="R2117" t="s">
        <v>1603</v>
      </c>
      <c r="S2117">
        <v>10</v>
      </c>
      <c r="T2117">
        <v>10</v>
      </c>
      <c r="U2117">
        <v>0</v>
      </c>
      <c r="V2117" t="s">
        <v>1603</v>
      </c>
      <c r="W2117" t="s">
        <v>1603</v>
      </c>
      <c r="X2117" t="s">
        <v>1603</v>
      </c>
      <c r="Y2117" t="s">
        <v>1603</v>
      </c>
      <c r="Z2117" t="s">
        <v>1603</v>
      </c>
      <c r="AA2117" t="s">
        <v>1603</v>
      </c>
      <c r="AB2117" t="s">
        <v>1603</v>
      </c>
      <c r="AC2117" t="s">
        <v>1603</v>
      </c>
      <c r="AD2117" t="s">
        <v>1603</v>
      </c>
      <c r="AE2117" t="s">
        <v>1603</v>
      </c>
    </row>
    <row r="2118" spans="1:31" x14ac:dyDescent="0.25">
      <c r="A2118" t="s">
        <v>4947</v>
      </c>
      <c r="C2118" t="str">
        <f>_xlfn.IFNA(VLOOKUP(CONCATENATE($A2118,"|","PI"),'Compare PI to Roll'!$A:$D,4,FALSE),"")</f>
        <v>PI</v>
      </c>
      <c r="D2118" t="str">
        <f>_xlfn.IFNA(VLOOKUP(CONCATENATE($A2118,"|","PI"),'Compare PI to Roll'!$A:$D,4,FALSE),"")</f>
        <v>PI</v>
      </c>
      <c r="E2118" t="str">
        <f>_xlfn.IFNA(VLOOKUP(CONCATENATE($A2118,"|","ROLL"),'Compare PI to Roll'!$A:$D,4,FALSE),"")</f>
        <v/>
      </c>
      <c r="F2118" t="str">
        <f>_xlfn.IFNA(VLOOKUP(CONCATENATE($A2118,"|","ROLL"),'Compare PI to Roll'!$A:$D,4,FALSE),"")</f>
        <v/>
      </c>
      <c r="G2118" t="str">
        <f t="shared" si="33"/>
        <v>1|1|0|0</v>
      </c>
      <c r="H2118">
        <f>_xlfn.IFNA(VLOOKUP(K2118,'Tables to Map'!A:B,2,FALSE),"")</f>
        <v>1</v>
      </c>
      <c r="I2118" t="s">
        <v>8</v>
      </c>
      <c r="J2118" t="s">
        <v>9</v>
      </c>
      <c r="K2118" t="s">
        <v>833</v>
      </c>
      <c r="L2118" t="s">
        <v>555</v>
      </c>
      <c r="M2118">
        <v>66</v>
      </c>
      <c r="N2118" t="s">
        <v>1603</v>
      </c>
      <c r="O2118" t="s">
        <v>2636</v>
      </c>
      <c r="P2118" t="s">
        <v>2632</v>
      </c>
      <c r="Q2118">
        <v>255</v>
      </c>
      <c r="R2118">
        <v>255</v>
      </c>
      <c r="S2118" t="s">
        <v>1603</v>
      </c>
      <c r="T2118" t="s">
        <v>1603</v>
      </c>
      <c r="U2118" t="s">
        <v>1603</v>
      </c>
      <c r="V2118" t="s">
        <v>1603</v>
      </c>
      <c r="W2118" t="s">
        <v>1603</v>
      </c>
      <c r="X2118" t="s">
        <v>1603</v>
      </c>
      <c r="Y2118" t="s">
        <v>2633</v>
      </c>
      <c r="Z2118" t="s">
        <v>1603</v>
      </c>
      <c r="AA2118" t="s">
        <v>1603</v>
      </c>
      <c r="AB2118" t="s">
        <v>2634</v>
      </c>
      <c r="AC2118" t="s">
        <v>1603</v>
      </c>
      <c r="AD2118" t="s">
        <v>1603</v>
      </c>
      <c r="AE2118" t="s">
        <v>1603</v>
      </c>
    </row>
    <row r="2119" spans="1:31" x14ac:dyDescent="0.25">
      <c r="A2119" t="s">
        <v>4948</v>
      </c>
      <c r="C2119" t="str">
        <f>_xlfn.IFNA(VLOOKUP(CONCATENATE($A2119,"|","PI"),'Compare PI to Roll'!$A:$D,4,FALSE),"")</f>
        <v>PI</v>
      </c>
      <c r="D2119" t="str">
        <f>_xlfn.IFNA(VLOOKUP(CONCATENATE($A2119,"|","PI"),'Compare PI to Roll'!$A:$D,4,FALSE),"")</f>
        <v>PI</v>
      </c>
      <c r="E2119" t="str">
        <f>_xlfn.IFNA(VLOOKUP(CONCATENATE($A2119,"|","ROLL"),'Compare PI to Roll'!$A:$D,4,FALSE),"")</f>
        <v/>
      </c>
      <c r="F2119" t="str">
        <f>_xlfn.IFNA(VLOOKUP(CONCATENATE($A2119,"|","ROLL"),'Compare PI to Roll'!$A:$D,4,FALSE),"")</f>
        <v/>
      </c>
      <c r="G2119" t="str">
        <f t="shared" si="33"/>
        <v>1|1|0|0</v>
      </c>
      <c r="H2119">
        <f>_xlfn.IFNA(VLOOKUP(K2119,'Tables to Map'!A:B,2,FALSE),"")</f>
        <v>1</v>
      </c>
      <c r="I2119" t="s">
        <v>8</v>
      </c>
      <c r="J2119" t="s">
        <v>9</v>
      </c>
      <c r="K2119" t="s">
        <v>833</v>
      </c>
      <c r="L2119" t="s">
        <v>4949</v>
      </c>
      <c r="M2119">
        <v>67</v>
      </c>
      <c r="N2119" t="s">
        <v>1603</v>
      </c>
      <c r="O2119" t="s">
        <v>2636</v>
      </c>
      <c r="P2119" t="s">
        <v>2632</v>
      </c>
      <c r="Q2119">
        <v>255</v>
      </c>
      <c r="R2119">
        <v>255</v>
      </c>
      <c r="S2119" t="s">
        <v>1603</v>
      </c>
      <c r="T2119" t="s">
        <v>1603</v>
      </c>
      <c r="U2119" t="s">
        <v>1603</v>
      </c>
      <c r="V2119" t="s">
        <v>1603</v>
      </c>
      <c r="W2119" t="s">
        <v>1603</v>
      </c>
      <c r="X2119" t="s">
        <v>1603</v>
      </c>
      <c r="Y2119" t="s">
        <v>2633</v>
      </c>
      <c r="Z2119" t="s">
        <v>1603</v>
      </c>
      <c r="AA2119" t="s">
        <v>1603</v>
      </c>
      <c r="AB2119" t="s">
        <v>2634</v>
      </c>
      <c r="AC2119" t="s">
        <v>1603</v>
      </c>
      <c r="AD2119" t="s">
        <v>1603</v>
      </c>
      <c r="AE2119" t="s">
        <v>1603</v>
      </c>
    </row>
    <row r="2120" spans="1:31" x14ac:dyDescent="0.25">
      <c r="A2120" t="s">
        <v>4950</v>
      </c>
      <c r="C2120" t="str">
        <f>_xlfn.IFNA(VLOOKUP(CONCATENATE($A2120,"|","PI"),'Compare PI to Roll'!$A:$D,4,FALSE),"")</f>
        <v>PI</v>
      </c>
      <c r="D2120" t="str">
        <f>_xlfn.IFNA(VLOOKUP(CONCATENATE($A2120,"|","PI"),'Compare PI to Roll'!$A:$D,4,FALSE),"")</f>
        <v>PI</v>
      </c>
      <c r="E2120" t="str">
        <f>_xlfn.IFNA(VLOOKUP(CONCATENATE($A2120,"|","ROLL"),'Compare PI to Roll'!$A:$D,4,FALSE),"")</f>
        <v/>
      </c>
      <c r="F2120" t="str">
        <f>_xlfn.IFNA(VLOOKUP(CONCATENATE($A2120,"|","ROLL"),'Compare PI to Roll'!$A:$D,4,FALSE),"")</f>
        <v/>
      </c>
      <c r="G2120" t="str">
        <f t="shared" si="33"/>
        <v>1|1|0|0</v>
      </c>
      <c r="H2120">
        <f>_xlfn.IFNA(VLOOKUP(K2120,'Tables to Map'!A:B,2,FALSE),"")</f>
        <v>1</v>
      </c>
      <c r="I2120" t="s">
        <v>8</v>
      </c>
      <c r="J2120" t="s">
        <v>9</v>
      </c>
      <c r="K2120" t="s">
        <v>833</v>
      </c>
      <c r="L2120" t="s">
        <v>558</v>
      </c>
      <c r="M2120">
        <v>68</v>
      </c>
      <c r="N2120" t="s">
        <v>1603</v>
      </c>
      <c r="O2120" t="s">
        <v>2636</v>
      </c>
      <c r="P2120" t="s">
        <v>2632</v>
      </c>
      <c r="Q2120">
        <v>511</v>
      </c>
      <c r="R2120">
        <v>511</v>
      </c>
      <c r="S2120" t="s">
        <v>1603</v>
      </c>
      <c r="T2120" t="s">
        <v>1603</v>
      </c>
      <c r="U2120" t="s">
        <v>1603</v>
      </c>
      <c r="V2120" t="s">
        <v>1603</v>
      </c>
      <c r="W2120" t="s">
        <v>1603</v>
      </c>
      <c r="X2120" t="s">
        <v>1603</v>
      </c>
      <c r="Y2120" t="s">
        <v>2633</v>
      </c>
      <c r="Z2120" t="s">
        <v>1603</v>
      </c>
      <c r="AA2120" t="s">
        <v>1603</v>
      </c>
      <c r="AB2120" t="s">
        <v>2634</v>
      </c>
      <c r="AC2120" t="s">
        <v>1603</v>
      </c>
      <c r="AD2120" t="s">
        <v>1603</v>
      </c>
      <c r="AE2120" t="s">
        <v>1603</v>
      </c>
    </row>
    <row r="2121" spans="1:31" x14ac:dyDescent="0.25">
      <c r="A2121" t="s">
        <v>4951</v>
      </c>
      <c r="C2121" t="str">
        <f>_xlfn.IFNA(VLOOKUP(CONCATENATE($A2121,"|","PI"),'Compare PI to Roll'!$A:$D,4,FALSE),"")</f>
        <v>PI</v>
      </c>
      <c r="D2121" t="str">
        <f>_xlfn.IFNA(VLOOKUP(CONCATENATE($A2121,"|","PI"),'Compare PI to Roll'!$A:$D,4,FALSE),"")</f>
        <v>PI</v>
      </c>
      <c r="E2121" t="str">
        <f>_xlfn.IFNA(VLOOKUP(CONCATENATE($A2121,"|","ROLL"),'Compare PI to Roll'!$A:$D,4,FALSE),"")</f>
        <v/>
      </c>
      <c r="F2121" t="str">
        <f>_xlfn.IFNA(VLOOKUP(CONCATENATE($A2121,"|","ROLL"),'Compare PI to Roll'!$A:$D,4,FALSE),"")</f>
        <v/>
      </c>
      <c r="G2121" t="str">
        <f t="shared" si="33"/>
        <v>1|1|0|0</v>
      </c>
      <c r="H2121">
        <f>_xlfn.IFNA(VLOOKUP(K2121,'Tables to Map'!A:B,2,FALSE),"")</f>
        <v>1</v>
      </c>
      <c r="I2121" t="s">
        <v>8</v>
      </c>
      <c r="J2121" t="s">
        <v>9</v>
      </c>
      <c r="K2121" t="s">
        <v>833</v>
      </c>
      <c r="L2121" t="s">
        <v>560</v>
      </c>
      <c r="M2121">
        <v>69</v>
      </c>
      <c r="N2121" t="s">
        <v>1603</v>
      </c>
      <c r="O2121" t="s">
        <v>2636</v>
      </c>
      <c r="P2121" t="s">
        <v>2632</v>
      </c>
      <c r="Q2121">
        <v>255</v>
      </c>
      <c r="R2121">
        <v>255</v>
      </c>
      <c r="S2121" t="s">
        <v>1603</v>
      </c>
      <c r="T2121" t="s">
        <v>1603</v>
      </c>
      <c r="U2121" t="s">
        <v>1603</v>
      </c>
      <c r="V2121" t="s">
        <v>1603</v>
      </c>
      <c r="W2121" t="s">
        <v>1603</v>
      </c>
      <c r="X2121" t="s">
        <v>1603</v>
      </c>
      <c r="Y2121" t="s">
        <v>2633</v>
      </c>
      <c r="Z2121" t="s">
        <v>1603</v>
      </c>
      <c r="AA2121" t="s">
        <v>1603</v>
      </c>
      <c r="AB2121" t="s">
        <v>2634</v>
      </c>
      <c r="AC2121" t="s">
        <v>1603</v>
      </c>
      <c r="AD2121" t="s">
        <v>1603</v>
      </c>
      <c r="AE2121" t="s">
        <v>1603</v>
      </c>
    </row>
    <row r="2122" spans="1:31" x14ac:dyDescent="0.25">
      <c r="A2122" t="s">
        <v>4952</v>
      </c>
      <c r="C2122" t="str">
        <f>_xlfn.IFNA(VLOOKUP(CONCATENATE($A2122,"|","PI"),'Compare PI to Roll'!$A:$D,4,FALSE),"")</f>
        <v>PI</v>
      </c>
      <c r="D2122" t="str">
        <f>_xlfn.IFNA(VLOOKUP(CONCATENATE($A2122,"|","PI"),'Compare PI to Roll'!$A:$D,4,FALSE),"")</f>
        <v>PI</v>
      </c>
      <c r="E2122" t="str">
        <f>_xlfn.IFNA(VLOOKUP(CONCATENATE($A2122,"|","ROLL"),'Compare PI to Roll'!$A:$D,4,FALSE),"")</f>
        <v/>
      </c>
      <c r="F2122" t="str">
        <f>_xlfn.IFNA(VLOOKUP(CONCATENATE($A2122,"|","ROLL"),'Compare PI to Roll'!$A:$D,4,FALSE),"")</f>
        <v/>
      </c>
      <c r="G2122" t="str">
        <f t="shared" si="33"/>
        <v>1|1|0|0</v>
      </c>
      <c r="H2122">
        <f>_xlfn.IFNA(VLOOKUP(K2122,'Tables to Map'!A:B,2,FALSE),"")</f>
        <v>1</v>
      </c>
      <c r="I2122" t="s">
        <v>8</v>
      </c>
      <c r="J2122" t="s">
        <v>9</v>
      </c>
      <c r="K2122" t="s">
        <v>833</v>
      </c>
      <c r="L2122" t="s">
        <v>562</v>
      </c>
      <c r="M2122">
        <v>70</v>
      </c>
      <c r="N2122" t="s">
        <v>1603</v>
      </c>
      <c r="O2122" t="s">
        <v>2636</v>
      </c>
      <c r="P2122" t="s">
        <v>2632</v>
      </c>
      <c r="Q2122">
        <v>255</v>
      </c>
      <c r="R2122">
        <v>255</v>
      </c>
      <c r="S2122" t="s">
        <v>1603</v>
      </c>
      <c r="T2122" t="s">
        <v>1603</v>
      </c>
      <c r="U2122" t="s">
        <v>1603</v>
      </c>
      <c r="V2122" t="s">
        <v>1603</v>
      </c>
      <c r="W2122" t="s">
        <v>1603</v>
      </c>
      <c r="X2122" t="s">
        <v>1603</v>
      </c>
      <c r="Y2122" t="s">
        <v>2633</v>
      </c>
      <c r="Z2122" t="s">
        <v>1603</v>
      </c>
      <c r="AA2122" t="s">
        <v>1603</v>
      </c>
      <c r="AB2122" t="s">
        <v>2634</v>
      </c>
      <c r="AC2122" t="s">
        <v>1603</v>
      </c>
      <c r="AD2122" t="s">
        <v>1603</v>
      </c>
      <c r="AE2122" t="s">
        <v>1603</v>
      </c>
    </row>
    <row r="2123" spans="1:31" x14ac:dyDescent="0.25">
      <c r="A2123" t="s">
        <v>4953</v>
      </c>
      <c r="C2123" t="str">
        <f>_xlfn.IFNA(VLOOKUP(CONCATENATE($A2123,"|","PI"),'Compare PI to Roll'!$A:$D,4,FALSE),"")</f>
        <v>PI</v>
      </c>
      <c r="D2123" t="str">
        <f>_xlfn.IFNA(VLOOKUP(CONCATENATE($A2123,"|","PI"),'Compare PI to Roll'!$A:$D,4,FALSE),"")</f>
        <v>PI</v>
      </c>
      <c r="E2123" t="str">
        <f>_xlfn.IFNA(VLOOKUP(CONCATENATE($A2123,"|","ROLL"),'Compare PI to Roll'!$A:$D,4,FALSE),"")</f>
        <v/>
      </c>
      <c r="F2123" t="str">
        <f>_xlfn.IFNA(VLOOKUP(CONCATENATE($A2123,"|","ROLL"),'Compare PI to Roll'!$A:$D,4,FALSE),"")</f>
        <v/>
      </c>
      <c r="G2123" t="str">
        <f t="shared" si="33"/>
        <v>1|1|0|0</v>
      </c>
      <c r="H2123">
        <f>_xlfn.IFNA(VLOOKUP(K2123,'Tables to Map'!A:B,2,FALSE),"")</f>
        <v>1</v>
      </c>
      <c r="I2123" t="s">
        <v>8</v>
      </c>
      <c r="J2123" t="s">
        <v>9</v>
      </c>
      <c r="K2123" t="s">
        <v>833</v>
      </c>
      <c r="L2123" t="s">
        <v>564</v>
      </c>
      <c r="M2123">
        <v>71</v>
      </c>
      <c r="N2123" t="s">
        <v>1603</v>
      </c>
      <c r="O2123" t="s">
        <v>2636</v>
      </c>
      <c r="P2123" t="s">
        <v>2711</v>
      </c>
      <c r="Q2123" t="s">
        <v>1603</v>
      </c>
      <c r="R2123" t="s">
        <v>1603</v>
      </c>
      <c r="S2123">
        <v>12</v>
      </c>
      <c r="T2123">
        <v>10</v>
      </c>
      <c r="U2123">
        <v>4</v>
      </c>
      <c r="V2123" t="s">
        <v>1603</v>
      </c>
      <c r="W2123" t="s">
        <v>1603</v>
      </c>
      <c r="X2123" t="s">
        <v>1603</v>
      </c>
      <c r="Y2123" t="s">
        <v>1603</v>
      </c>
      <c r="Z2123" t="s">
        <v>1603</v>
      </c>
      <c r="AA2123" t="s">
        <v>1603</v>
      </c>
      <c r="AB2123" t="s">
        <v>1603</v>
      </c>
      <c r="AC2123" t="s">
        <v>1603</v>
      </c>
      <c r="AD2123" t="s">
        <v>1603</v>
      </c>
      <c r="AE2123" t="s">
        <v>1603</v>
      </c>
    </row>
    <row r="2124" spans="1:31" x14ac:dyDescent="0.25">
      <c r="A2124" t="s">
        <v>4954</v>
      </c>
      <c r="C2124" t="str">
        <f>_xlfn.IFNA(VLOOKUP(CONCATENATE($A2124,"|","PI"),'Compare PI to Roll'!$A:$D,4,FALSE),"")</f>
        <v>PI</v>
      </c>
      <c r="D2124" t="str">
        <f>_xlfn.IFNA(VLOOKUP(CONCATENATE($A2124,"|","PI"),'Compare PI to Roll'!$A:$D,4,FALSE),"")</f>
        <v>PI</v>
      </c>
      <c r="E2124" t="str">
        <f>_xlfn.IFNA(VLOOKUP(CONCATENATE($A2124,"|","ROLL"),'Compare PI to Roll'!$A:$D,4,FALSE),"")</f>
        <v/>
      </c>
      <c r="F2124" t="str">
        <f>_xlfn.IFNA(VLOOKUP(CONCATENATE($A2124,"|","ROLL"),'Compare PI to Roll'!$A:$D,4,FALSE),"")</f>
        <v/>
      </c>
      <c r="G2124" t="str">
        <f t="shared" si="33"/>
        <v>1|1|0|0</v>
      </c>
      <c r="H2124">
        <f>_xlfn.IFNA(VLOOKUP(K2124,'Tables to Map'!A:B,2,FALSE),"")</f>
        <v>1</v>
      </c>
      <c r="I2124" t="s">
        <v>8</v>
      </c>
      <c r="J2124" t="s">
        <v>9</v>
      </c>
      <c r="K2124" t="s">
        <v>833</v>
      </c>
      <c r="L2124" t="s">
        <v>566</v>
      </c>
      <c r="M2124">
        <v>72</v>
      </c>
      <c r="N2124" t="s">
        <v>1603</v>
      </c>
      <c r="O2124" t="s">
        <v>2636</v>
      </c>
      <c r="P2124" t="s">
        <v>2711</v>
      </c>
      <c r="Q2124" t="s">
        <v>1603</v>
      </c>
      <c r="R2124" t="s">
        <v>1603</v>
      </c>
      <c r="S2124">
        <v>4</v>
      </c>
      <c r="T2124">
        <v>10</v>
      </c>
      <c r="U2124">
        <v>0</v>
      </c>
      <c r="V2124" t="s">
        <v>1603</v>
      </c>
      <c r="W2124" t="s">
        <v>1603</v>
      </c>
      <c r="X2124" t="s">
        <v>1603</v>
      </c>
      <c r="Y2124" t="s">
        <v>1603</v>
      </c>
      <c r="Z2124" t="s">
        <v>1603</v>
      </c>
      <c r="AA2124" t="s">
        <v>1603</v>
      </c>
      <c r="AB2124" t="s">
        <v>1603</v>
      </c>
      <c r="AC2124" t="s">
        <v>1603</v>
      </c>
      <c r="AD2124" t="s">
        <v>1603</v>
      </c>
      <c r="AE2124" t="s">
        <v>1603</v>
      </c>
    </row>
    <row r="2125" spans="1:31" x14ac:dyDescent="0.25">
      <c r="A2125" t="s">
        <v>4955</v>
      </c>
      <c r="C2125" t="str">
        <f>_xlfn.IFNA(VLOOKUP(CONCATENATE($A2125,"|","PI"),'Compare PI to Roll'!$A:$D,4,FALSE),"")</f>
        <v>PI</v>
      </c>
      <c r="D2125" t="str">
        <f>_xlfn.IFNA(VLOOKUP(CONCATENATE($A2125,"|","PI"),'Compare PI to Roll'!$A:$D,4,FALSE),"")</f>
        <v>PI</v>
      </c>
      <c r="E2125" t="str">
        <f>_xlfn.IFNA(VLOOKUP(CONCATENATE($A2125,"|","ROLL"),'Compare PI to Roll'!$A:$D,4,FALSE),"")</f>
        <v/>
      </c>
      <c r="F2125" t="str">
        <f>_xlfn.IFNA(VLOOKUP(CONCATENATE($A2125,"|","ROLL"),'Compare PI to Roll'!$A:$D,4,FALSE),"")</f>
        <v/>
      </c>
      <c r="G2125" t="str">
        <f t="shared" si="33"/>
        <v>1|1|0|0</v>
      </c>
      <c r="H2125">
        <f>_xlfn.IFNA(VLOOKUP(K2125,'Tables to Map'!A:B,2,FALSE),"")</f>
        <v>1</v>
      </c>
      <c r="I2125" t="s">
        <v>8</v>
      </c>
      <c r="J2125" t="s">
        <v>9</v>
      </c>
      <c r="K2125" t="s">
        <v>833</v>
      </c>
      <c r="L2125" t="s">
        <v>568</v>
      </c>
      <c r="M2125">
        <v>73</v>
      </c>
      <c r="N2125" t="s">
        <v>1603</v>
      </c>
      <c r="O2125" t="s">
        <v>2636</v>
      </c>
      <c r="P2125" t="s">
        <v>2632</v>
      </c>
      <c r="Q2125">
        <v>255</v>
      </c>
      <c r="R2125">
        <v>255</v>
      </c>
      <c r="S2125" t="s">
        <v>1603</v>
      </c>
      <c r="T2125" t="s">
        <v>1603</v>
      </c>
      <c r="U2125" t="s">
        <v>1603</v>
      </c>
      <c r="V2125" t="s">
        <v>1603</v>
      </c>
      <c r="W2125" t="s">
        <v>1603</v>
      </c>
      <c r="X2125" t="s">
        <v>1603</v>
      </c>
      <c r="Y2125" t="s">
        <v>2633</v>
      </c>
      <c r="Z2125" t="s">
        <v>1603</v>
      </c>
      <c r="AA2125" t="s">
        <v>1603</v>
      </c>
      <c r="AB2125" t="s">
        <v>2634</v>
      </c>
      <c r="AC2125" t="s">
        <v>1603</v>
      </c>
      <c r="AD2125" t="s">
        <v>1603</v>
      </c>
      <c r="AE2125" t="s">
        <v>1603</v>
      </c>
    </row>
    <row r="2126" spans="1:31" x14ac:dyDescent="0.25">
      <c r="A2126" t="s">
        <v>4956</v>
      </c>
      <c r="C2126" t="str">
        <f>_xlfn.IFNA(VLOOKUP(CONCATENATE($A2126,"|","PI"),'Compare PI to Roll'!$A:$D,4,FALSE),"")</f>
        <v>PI</v>
      </c>
      <c r="D2126" t="str">
        <f>_xlfn.IFNA(VLOOKUP(CONCATENATE($A2126,"|","PI"),'Compare PI to Roll'!$A:$D,4,FALSE),"")</f>
        <v>PI</v>
      </c>
      <c r="E2126" t="str">
        <f>_xlfn.IFNA(VLOOKUP(CONCATENATE($A2126,"|","ROLL"),'Compare PI to Roll'!$A:$D,4,FALSE),"")</f>
        <v/>
      </c>
      <c r="F2126" t="str">
        <f>_xlfn.IFNA(VLOOKUP(CONCATENATE($A2126,"|","ROLL"),'Compare PI to Roll'!$A:$D,4,FALSE),"")</f>
        <v/>
      </c>
      <c r="G2126" t="str">
        <f t="shared" si="33"/>
        <v>1|1|0|0</v>
      </c>
      <c r="H2126">
        <f>_xlfn.IFNA(VLOOKUP(K2126,'Tables to Map'!A:B,2,FALSE),"")</f>
        <v>1</v>
      </c>
      <c r="I2126" t="s">
        <v>8</v>
      </c>
      <c r="J2126" t="s">
        <v>9</v>
      </c>
      <c r="K2126" t="s">
        <v>833</v>
      </c>
      <c r="L2126" t="s">
        <v>570</v>
      </c>
      <c r="M2126">
        <v>74</v>
      </c>
      <c r="N2126" t="s">
        <v>1603</v>
      </c>
      <c r="O2126" t="s">
        <v>2636</v>
      </c>
      <c r="P2126" t="s">
        <v>2632</v>
      </c>
      <c r="Q2126">
        <v>255</v>
      </c>
      <c r="R2126">
        <v>255</v>
      </c>
      <c r="S2126" t="s">
        <v>1603</v>
      </c>
      <c r="T2126" t="s">
        <v>1603</v>
      </c>
      <c r="U2126" t="s">
        <v>1603</v>
      </c>
      <c r="V2126" t="s">
        <v>1603</v>
      </c>
      <c r="W2126" t="s">
        <v>1603</v>
      </c>
      <c r="X2126" t="s">
        <v>1603</v>
      </c>
      <c r="Y2126" t="s">
        <v>2633</v>
      </c>
      <c r="Z2126" t="s">
        <v>1603</v>
      </c>
      <c r="AA2126" t="s">
        <v>1603</v>
      </c>
      <c r="AB2126" t="s">
        <v>2634</v>
      </c>
      <c r="AC2126" t="s">
        <v>1603</v>
      </c>
      <c r="AD2126" t="s">
        <v>1603</v>
      </c>
      <c r="AE2126" t="s">
        <v>1603</v>
      </c>
    </row>
    <row r="2127" spans="1:31" x14ac:dyDescent="0.25">
      <c r="A2127" t="s">
        <v>4957</v>
      </c>
      <c r="C2127" t="str">
        <f>_xlfn.IFNA(VLOOKUP(CONCATENATE($A2127,"|","PI"),'Compare PI to Roll'!$A:$D,4,FALSE),"")</f>
        <v>PI</v>
      </c>
      <c r="D2127" t="str">
        <f>_xlfn.IFNA(VLOOKUP(CONCATENATE($A2127,"|","PI"),'Compare PI to Roll'!$A:$D,4,FALSE),"")</f>
        <v>PI</v>
      </c>
      <c r="E2127" t="str">
        <f>_xlfn.IFNA(VLOOKUP(CONCATENATE($A2127,"|","ROLL"),'Compare PI to Roll'!$A:$D,4,FALSE),"")</f>
        <v/>
      </c>
      <c r="F2127" t="str">
        <f>_xlfn.IFNA(VLOOKUP(CONCATENATE($A2127,"|","ROLL"),'Compare PI to Roll'!$A:$D,4,FALSE),"")</f>
        <v/>
      </c>
      <c r="G2127" t="str">
        <f t="shared" si="33"/>
        <v>1|1|0|0</v>
      </c>
      <c r="H2127">
        <f>_xlfn.IFNA(VLOOKUP(K2127,'Tables to Map'!A:B,2,FALSE),"")</f>
        <v>1</v>
      </c>
      <c r="I2127" t="s">
        <v>8</v>
      </c>
      <c r="J2127" t="s">
        <v>9</v>
      </c>
      <c r="K2127" t="s">
        <v>833</v>
      </c>
      <c r="L2127" t="s">
        <v>571</v>
      </c>
      <c r="M2127">
        <v>75</v>
      </c>
      <c r="N2127" t="s">
        <v>1603</v>
      </c>
      <c r="O2127" t="s">
        <v>2636</v>
      </c>
      <c r="P2127" t="s">
        <v>2632</v>
      </c>
      <c r="Q2127">
        <v>255</v>
      </c>
      <c r="R2127">
        <v>255</v>
      </c>
      <c r="S2127" t="s">
        <v>1603</v>
      </c>
      <c r="T2127" t="s">
        <v>1603</v>
      </c>
      <c r="U2127" t="s">
        <v>1603</v>
      </c>
      <c r="V2127" t="s">
        <v>1603</v>
      </c>
      <c r="W2127" t="s">
        <v>1603</v>
      </c>
      <c r="X2127" t="s">
        <v>1603</v>
      </c>
      <c r="Y2127" t="s">
        <v>2633</v>
      </c>
      <c r="Z2127" t="s">
        <v>1603</v>
      </c>
      <c r="AA2127" t="s">
        <v>1603</v>
      </c>
      <c r="AB2127" t="s">
        <v>2634</v>
      </c>
      <c r="AC2127" t="s">
        <v>1603</v>
      </c>
      <c r="AD2127" t="s">
        <v>1603</v>
      </c>
      <c r="AE2127" t="s">
        <v>1603</v>
      </c>
    </row>
    <row r="2128" spans="1:31" x14ac:dyDescent="0.25">
      <c r="A2128" t="s">
        <v>4958</v>
      </c>
      <c r="C2128" t="str">
        <f>_xlfn.IFNA(VLOOKUP(CONCATENATE($A2128,"|","PI"),'Compare PI to Roll'!$A:$D,4,FALSE),"")</f>
        <v>PI</v>
      </c>
      <c r="D2128" t="str">
        <f>_xlfn.IFNA(VLOOKUP(CONCATENATE($A2128,"|","PI"),'Compare PI to Roll'!$A:$D,4,FALSE),"")</f>
        <v>PI</v>
      </c>
      <c r="E2128" t="str">
        <f>_xlfn.IFNA(VLOOKUP(CONCATENATE($A2128,"|","ROLL"),'Compare PI to Roll'!$A:$D,4,FALSE),"")</f>
        <v/>
      </c>
      <c r="F2128" t="str">
        <f>_xlfn.IFNA(VLOOKUP(CONCATENATE($A2128,"|","ROLL"),'Compare PI to Roll'!$A:$D,4,FALSE),"")</f>
        <v/>
      </c>
      <c r="G2128" t="str">
        <f t="shared" si="33"/>
        <v>1|1|0|0</v>
      </c>
      <c r="H2128">
        <f>_xlfn.IFNA(VLOOKUP(K2128,'Tables to Map'!A:B,2,FALSE),"")</f>
        <v>1</v>
      </c>
      <c r="I2128" t="s">
        <v>8</v>
      </c>
      <c r="J2128" t="s">
        <v>9</v>
      </c>
      <c r="K2128" t="s">
        <v>833</v>
      </c>
      <c r="L2128" t="s">
        <v>574</v>
      </c>
      <c r="M2128">
        <v>76</v>
      </c>
      <c r="N2128" t="s">
        <v>1603</v>
      </c>
      <c r="O2128" t="s">
        <v>2636</v>
      </c>
      <c r="P2128" t="s">
        <v>2632</v>
      </c>
      <c r="Q2128">
        <v>255</v>
      </c>
      <c r="R2128">
        <v>255</v>
      </c>
      <c r="S2128" t="s">
        <v>1603</v>
      </c>
      <c r="T2128" t="s">
        <v>1603</v>
      </c>
      <c r="U2128" t="s">
        <v>1603</v>
      </c>
      <c r="V2128" t="s">
        <v>1603</v>
      </c>
      <c r="W2128" t="s">
        <v>1603</v>
      </c>
      <c r="X2128" t="s">
        <v>1603</v>
      </c>
      <c r="Y2128" t="s">
        <v>2633</v>
      </c>
      <c r="Z2128" t="s">
        <v>1603</v>
      </c>
      <c r="AA2128" t="s">
        <v>1603</v>
      </c>
      <c r="AB2128" t="s">
        <v>2634</v>
      </c>
      <c r="AC2128" t="s">
        <v>1603</v>
      </c>
      <c r="AD2128" t="s">
        <v>1603</v>
      </c>
      <c r="AE2128" t="s">
        <v>1603</v>
      </c>
    </row>
    <row r="2129" spans="1:31" x14ac:dyDescent="0.25">
      <c r="A2129" t="s">
        <v>4959</v>
      </c>
      <c r="C2129" t="str">
        <f>_xlfn.IFNA(VLOOKUP(CONCATENATE($A2129,"|","PI"),'Compare PI to Roll'!$A:$D,4,FALSE),"")</f>
        <v>PI</v>
      </c>
      <c r="D2129" t="str">
        <f>_xlfn.IFNA(VLOOKUP(CONCATENATE($A2129,"|","PI"),'Compare PI to Roll'!$A:$D,4,FALSE),"")</f>
        <v>PI</v>
      </c>
      <c r="E2129" t="str">
        <f>_xlfn.IFNA(VLOOKUP(CONCATENATE($A2129,"|","ROLL"),'Compare PI to Roll'!$A:$D,4,FALSE),"")</f>
        <v/>
      </c>
      <c r="F2129" t="str">
        <f>_xlfn.IFNA(VLOOKUP(CONCATENATE($A2129,"|","ROLL"),'Compare PI to Roll'!$A:$D,4,FALSE),"")</f>
        <v/>
      </c>
      <c r="G2129" t="str">
        <f t="shared" si="33"/>
        <v>1|1|0|0</v>
      </c>
      <c r="H2129">
        <f>_xlfn.IFNA(VLOOKUP(K2129,'Tables to Map'!A:B,2,FALSE),"")</f>
        <v>1</v>
      </c>
      <c r="I2129" t="s">
        <v>8</v>
      </c>
      <c r="J2129" t="s">
        <v>9</v>
      </c>
      <c r="K2129" t="s">
        <v>833</v>
      </c>
      <c r="L2129" t="s">
        <v>576</v>
      </c>
      <c r="M2129">
        <v>77</v>
      </c>
      <c r="N2129" t="s">
        <v>1603</v>
      </c>
      <c r="O2129" t="s">
        <v>2636</v>
      </c>
      <c r="P2129" t="s">
        <v>2632</v>
      </c>
      <c r="Q2129">
        <v>255</v>
      </c>
      <c r="R2129">
        <v>255</v>
      </c>
      <c r="S2129" t="s">
        <v>1603</v>
      </c>
      <c r="T2129" t="s">
        <v>1603</v>
      </c>
      <c r="U2129" t="s">
        <v>1603</v>
      </c>
      <c r="V2129" t="s">
        <v>1603</v>
      </c>
      <c r="W2129" t="s">
        <v>1603</v>
      </c>
      <c r="X2129" t="s">
        <v>1603</v>
      </c>
      <c r="Y2129" t="s">
        <v>2633</v>
      </c>
      <c r="Z2129" t="s">
        <v>1603</v>
      </c>
      <c r="AA2129" t="s">
        <v>1603</v>
      </c>
      <c r="AB2129" t="s">
        <v>2634</v>
      </c>
      <c r="AC2129" t="s">
        <v>1603</v>
      </c>
      <c r="AD2129" t="s">
        <v>1603</v>
      </c>
      <c r="AE2129" t="s">
        <v>1603</v>
      </c>
    </row>
    <row r="2130" spans="1:31" x14ac:dyDescent="0.25">
      <c r="A2130" t="s">
        <v>4960</v>
      </c>
      <c r="C2130" t="str">
        <f>_xlfn.IFNA(VLOOKUP(CONCATENATE($A2130,"|","PI"),'Compare PI to Roll'!$A:$D,4,FALSE),"")</f>
        <v>PI</v>
      </c>
      <c r="D2130" t="str">
        <f>_xlfn.IFNA(VLOOKUP(CONCATENATE($A2130,"|","PI"),'Compare PI to Roll'!$A:$D,4,FALSE),"")</f>
        <v>PI</v>
      </c>
      <c r="E2130" t="str">
        <f>_xlfn.IFNA(VLOOKUP(CONCATENATE($A2130,"|","ROLL"),'Compare PI to Roll'!$A:$D,4,FALSE),"")</f>
        <v/>
      </c>
      <c r="F2130" t="str">
        <f>_xlfn.IFNA(VLOOKUP(CONCATENATE($A2130,"|","ROLL"),'Compare PI to Roll'!$A:$D,4,FALSE),"")</f>
        <v/>
      </c>
      <c r="G2130" t="str">
        <f t="shared" si="33"/>
        <v>1|1|0|0</v>
      </c>
      <c r="H2130">
        <f>_xlfn.IFNA(VLOOKUP(K2130,'Tables to Map'!A:B,2,FALSE),"")</f>
        <v>1</v>
      </c>
      <c r="I2130" t="s">
        <v>8</v>
      </c>
      <c r="J2130" t="s">
        <v>9</v>
      </c>
      <c r="K2130" t="s">
        <v>833</v>
      </c>
      <c r="L2130" t="s">
        <v>1103</v>
      </c>
      <c r="M2130">
        <v>78</v>
      </c>
      <c r="N2130" t="s">
        <v>1603</v>
      </c>
      <c r="O2130" t="s">
        <v>2636</v>
      </c>
      <c r="P2130" t="s">
        <v>2711</v>
      </c>
      <c r="Q2130" t="s">
        <v>1603</v>
      </c>
      <c r="R2130" t="s">
        <v>1603</v>
      </c>
      <c r="S2130">
        <v>20</v>
      </c>
      <c r="T2130">
        <v>10</v>
      </c>
      <c r="U2130">
        <v>0</v>
      </c>
      <c r="V2130" t="s">
        <v>1603</v>
      </c>
      <c r="W2130" t="s">
        <v>1603</v>
      </c>
      <c r="X2130" t="s">
        <v>1603</v>
      </c>
      <c r="Y2130" t="s">
        <v>1603</v>
      </c>
      <c r="Z2130" t="s">
        <v>1603</v>
      </c>
      <c r="AA2130" t="s">
        <v>1603</v>
      </c>
      <c r="AB2130" t="s">
        <v>1603</v>
      </c>
      <c r="AC2130" t="s">
        <v>1603</v>
      </c>
      <c r="AD2130" t="s">
        <v>1603</v>
      </c>
      <c r="AE2130" t="s">
        <v>1603</v>
      </c>
    </row>
    <row r="2131" spans="1:31" x14ac:dyDescent="0.25">
      <c r="A2131" t="s">
        <v>4961</v>
      </c>
      <c r="C2131" t="str">
        <f>_xlfn.IFNA(VLOOKUP(CONCATENATE($A2131,"|","PI"),'Compare PI to Roll'!$A:$D,4,FALSE),"")</f>
        <v>PI</v>
      </c>
      <c r="D2131" t="str">
        <f>_xlfn.IFNA(VLOOKUP(CONCATENATE($A2131,"|","PI"),'Compare PI to Roll'!$A:$D,4,FALSE),"")</f>
        <v>PI</v>
      </c>
      <c r="E2131" t="str">
        <f>_xlfn.IFNA(VLOOKUP(CONCATENATE($A2131,"|","ROLL"),'Compare PI to Roll'!$A:$D,4,FALSE),"")</f>
        <v/>
      </c>
      <c r="F2131" t="str">
        <f>_xlfn.IFNA(VLOOKUP(CONCATENATE($A2131,"|","ROLL"),'Compare PI to Roll'!$A:$D,4,FALSE),"")</f>
        <v/>
      </c>
      <c r="G2131" t="str">
        <f t="shared" si="33"/>
        <v>1|1|0|0</v>
      </c>
      <c r="H2131">
        <f>_xlfn.IFNA(VLOOKUP(K2131,'Tables to Map'!A:B,2,FALSE),"")</f>
        <v>1</v>
      </c>
      <c r="I2131" t="s">
        <v>8</v>
      </c>
      <c r="J2131" t="s">
        <v>9</v>
      </c>
      <c r="K2131" t="s">
        <v>833</v>
      </c>
      <c r="L2131" t="s">
        <v>1104</v>
      </c>
      <c r="M2131">
        <v>79</v>
      </c>
      <c r="N2131" t="s">
        <v>1603</v>
      </c>
      <c r="O2131" t="s">
        <v>2636</v>
      </c>
      <c r="P2131" t="s">
        <v>2711</v>
      </c>
      <c r="Q2131" t="s">
        <v>1603</v>
      </c>
      <c r="R2131" t="s">
        <v>1603</v>
      </c>
      <c r="S2131">
        <v>20</v>
      </c>
      <c r="T2131">
        <v>10</v>
      </c>
      <c r="U2131">
        <v>0</v>
      </c>
      <c r="V2131" t="s">
        <v>1603</v>
      </c>
      <c r="W2131" t="s">
        <v>1603</v>
      </c>
      <c r="X2131" t="s">
        <v>1603</v>
      </c>
      <c r="Y2131" t="s">
        <v>1603</v>
      </c>
      <c r="Z2131" t="s">
        <v>1603</v>
      </c>
      <c r="AA2131" t="s">
        <v>1603</v>
      </c>
      <c r="AB2131" t="s">
        <v>1603</v>
      </c>
      <c r="AC2131" t="s">
        <v>1603</v>
      </c>
      <c r="AD2131" t="s">
        <v>1603</v>
      </c>
      <c r="AE2131" t="s">
        <v>1603</v>
      </c>
    </row>
    <row r="2132" spans="1:31" x14ac:dyDescent="0.25">
      <c r="A2132" t="s">
        <v>4962</v>
      </c>
      <c r="C2132" t="str">
        <f>_xlfn.IFNA(VLOOKUP(CONCATENATE($A2132,"|","PI"),'Compare PI to Roll'!$A:$D,4,FALSE),"")</f>
        <v>PI</v>
      </c>
      <c r="D2132" t="str">
        <f>_xlfn.IFNA(VLOOKUP(CONCATENATE($A2132,"|","PI"),'Compare PI to Roll'!$A:$D,4,FALSE),"")</f>
        <v>PI</v>
      </c>
      <c r="E2132" t="str">
        <f>_xlfn.IFNA(VLOOKUP(CONCATENATE($A2132,"|","ROLL"),'Compare PI to Roll'!$A:$D,4,FALSE),"")</f>
        <v/>
      </c>
      <c r="F2132" t="str">
        <f>_xlfn.IFNA(VLOOKUP(CONCATENATE($A2132,"|","ROLL"),'Compare PI to Roll'!$A:$D,4,FALSE),"")</f>
        <v/>
      </c>
      <c r="G2132" t="str">
        <f t="shared" si="33"/>
        <v>1|1|0|0</v>
      </c>
      <c r="H2132">
        <f>_xlfn.IFNA(VLOOKUP(K2132,'Tables to Map'!A:B,2,FALSE),"")</f>
        <v>1</v>
      </c>
      <c r="I2132" t="s">
        <v>8</v>
      </c>
      <c r="J2132" t="s">
        <v>9</v>
      </c>
      <c r="K2132" t="s">
        <v>833</v>
      </c>
      <c r="L2132" t="s">
        <v>1105</v>
      </c>
      <c r="M2132">
        <v>80</v>
      </c>
      <c r="N2132" t="s">
        <v>1603</v>
      </c>
      <c r="O2132" t="s">
        <v>2636</v>
      </c>
      <c r="P2132" t="s">
        <v>2711</v>
      </c>
      <c r="Q2132" t="s">
        <v>1603</v>
      </c>
      <c r="R2132" t="s">
        <v>1603</v>
      </c>
      <c r="S2132">
        <v>20</v>
      </c>
      <c r="T2132">
        <v>10</v>
      </c>
      <c r="U2132">
        <v>0</v>
      </c>
      <c r="V2132" t="s">
        <v>1603</v>
      </c>
      <c r="W2132" t="s">
        <v>1603</v>
      </c>
      <c r="X2132" t="s">
        <v>1603</v>
      </c>
      <c r="Y2132" t="s">
        <v>1603</v>
      </c>
      <c r="Z2132" t="s">
        <v>1603</v>
      </c>
      <c r="AA2132" t="s">
        <v>1603</v>
      </c>
      <c r="AB2132" t="s">
        <v>1603</v>
      </c>
      <c r="AC2132" t="s">
        <v>1603</v>
      </c>
      <c r="AD2132" t="s">
        <v>1603</v>
      </c>
      <c r="AE2132" t="s">
        <v>1603</v>
      </c>
    </row>
    <row r="2133" spans="1:31" x14ac:dyDescent="0.25">
      <c r="A2133" t="s">
        <v>4963</v>
      </c>
      <c r="C2133" t="str">
        <f>_xlfn.IFNA(VLOOKUP(CONCATENATE($A2133,"|","PI"),'Compare PI to Roll'!$A:$D,4,FALSE),"")</f>
        <v>PI</v>
      </c>
      <c r="D2133" t="str">
        <f>_xlfn.IFNA(VLOOKUP(CONCATENATE($A2133,"|","PI"),'Compare PI to Roll'!$A:$D,4,FALSE),"")</f>
        <v>PI</v>
      </c>
      <c r="E2133" t="str">
        <f>_xlfn.IFNA(VLOOKUP(CONCATENATE($A2133,"|","ROLL"),'Compare PI to Roll'!$A:$D,4,FALSE),"")</f>
        <v/>
      </c>
      <c r="F2133" t="str">
        <f>_xlfn.IFNA(VLOOKUP(CONCATENATE($A2133,"|","ROLL"),'Compare PI to Roll'!$A:$D,4,FALSE),"")</f>
        <v/>
      </c>
      <c r="G2133" t="str">
        <f t="shared" si="33"/>
        <v>1|1|0|0</v>
      </c>
      <c r="H2133">
        <f>_xlfn.IFNA(VLOOKUP(K2133,'Tables to Map'!A:B,2,FALSE),"")</f>
        <v>1</v>
      </c>
      <c r="I2133" t="s">
        <v>8</v>
      </c>
      <c r="J2133" t="s">
        <v>9</v>
      </c>
      <c r="K2133" t="s">
        <v>833</v>
      </c>
      <c r="L2133" t="s">
        <v>582</v>
      </c>
      <c r="M2133">
        <v>81</v>
      </c>
      <c r="N2133" t="s">
        <v>1603</v>
      </c>
      <c r="O2133" t="s">
        <v>2636</v>
      </c>
      <c r="P2133" t="s">
        <v>2632</v>
      </c>
      <c r="Q2133">
        <v>255</v>
      </c>
      <c r="R2133">
        <v>255</v>
      </c>
      <c r="S2133" t="s">
        <v>1603</v>
      </c>
      <c r="T2133" t="s">
        <v>1603</v>
      </c>
      <c r="U2133" t="s">
        <v>1603</v>
      </c>
      <c r="V2133" t="s">
        <v>1603</v>
      </c>
      <c r="W2133" t="s">
        <v>1603</v>
      </c>
      <c r="X2133" t="s">
        <v>1603</v>
      </c>
      <c r="Y2133" t="s">
        <v>2633</v>
      </c>
      <c r="Z2133" t="s">
        <v>1603</v>
      </c>
      <c r="AA2133" t="s">
        <v>1603</v>
      </c>
      <c r="AB2133" t="s">
        <v>2634</v>
      </c>
      <c r="AC2133" t="s">
        <v>1603</v>
      </c>
      <c r="AD2133" t="s">
        <v>1603</v>
      </c>
      <c r="AE2133" t="s">
        <v>1603</v>
      </c>
    </row>
    <row r="2134" spans="1:31" x14ac:dyDescent="0.25">
      <c r="A2134" t="s">
        <v>4964</v>
      </c>
      <c r="C2134" t="str">
        <f>_xlfn.IFNA(VLOOKUP(CONCATENATE($A2134,"|","PI"),'Compare PI to Roll'!$A:$D,4,FALSE),"")</f>
        <v>PI</v>
      </c>
      <c r="D2134" t="str">
        <f>_xlfn.IFNA(VLOOKUP(CONCATENATE($A2134,"|","PI"),'Compare PI to Roll'!$A:$D,4,FALSE),"")</f>
        <v>PI</v>
      </c>
      <c r="E2134" t="str">
        <f>_xlfn.IFNA(VLOOKUP(CONCATENATE($A2134,"|","ROLL"),'Compare PI to Roll'!$A:$D,4,FALSE),"")</f>
        <v/>
      </c>
      <c r="F2134" t="str">
        <f>_xlfn.IFNA(VLOOKUP(CONCATENATE($A2134,"|","ROLL"),'Compare PI to Roll'!$A:$D,4,FALSE),"")</f>
        <v/>
      </c>
      <c r="G2134" t="str">
        <f t="shared" si="33"/>
        <v>1|1|0|0</v>
      </c>
      <c r="H2134">
        <f>_xlfn.IFNA(VLOOKUP(K2134,'Tables to Map'!A:B,2,FALSE),"")</f>
        <v>1</v>
      </c>
      <c r="I2134" t="s">
        <v>8</v>
      </c>
      <c r="J2134" t="s">
        <v>9</v>
      </c>
      <c r="K2134" t="s">
        <v>833</v>
      </c>
      <c r="L2134" t="s">
        <v>583</v>
      </c>
      <c r="M2134">
        <v>82</v>
      </c>
      <c r="N2134" t="s">
        <v>1603</v>
      </c>
      <c r="O2134" t="s">
        <v>2629</v>
      </c>
      <c r="P2134" t="s">
        <v>2632</v>
      </c>
      <c r="Q2134">
        <v>3</v>
      </c>
      <c r="R2134">
        <v>3</v>
      </c>
      <c r="S2134" t="s">
        <v>1603</v>
      </c>
      <c r="T2134" t="s">
        <v>1603</v>
      </c>
      <c r="U2134" t="s">
        <v>1603</v>
      </c>
      <c r="V2134" t="s">
        <v>1603</v>
      </c>
      <c r="W2134" t="s">
        <v>1603</v>
      </c>
      <c r="X2134" t="s">
        <v>1603</v>
      </c>
      <c r="Y2134" t="s">
        <v>2633</v>
      </c>
      <c r="Z2134" t="s">
        <v>1603</v>
      </c>
      <c r="AA2134" t="s">
        <v>1603</v>
      </c>
      <c r="AB2134" t="s">
        <v>2634</v>
      </c>
      <c r="AC2134" t="s">
        <v>1603</v>
      </c>
      <c r="AD2134" t="s">
        <v>1603</v>
      </c>
      <c r="AE2134" t="s">
        <v>1603</v>
      </c>
    </row>
    <row r="2135" spans="1:31" x14ac:dyDescent="0.25">
      <c r="A2135" t="s">
        <v>4965</v>
      </c>
      <c r="C2135" t="str">
        <f>_xlfn.IFNA(VLOOKUP(CONCATENATE($A2135,"|","PI"),'Compare PI to Roll'!$A:$D,4,FALSE),"")</f>
        <v>PI</v>
      </c>
      <c r="D2135" t="str">
        <f>_xlfn.IFNA(VLOOKUP(CONCATENATE($A2135,"|","PI"),'Compare PI to Roll'!$A:$D,4,FALSE),"")</f>
        <v>PI</v>
      </c>
      <c r="E2135" t="str">
        <f>_xlfn.IFNA(VLOOKUP(CONCATENATE($A2135,"|","ROLL"),'Compare PI to Roll'!$A:$D,4,FALSE),"")</f>
        <v/>
      </c>
      <c r="F2135" t="str">
        <f>_xlfn.IFNA(VLOOKUP(CONCATENATE($A2135,"|","ROLL"),'Compare PI to Roll'!$A:$D,4,FALSE),"")</f>
        <v/>
      </c>
      <c r="G2135" t="str">
        <f t="shared" si="33"/>
        <v>1|1|0|0</v>
      </c>
      <c r="H2135">
        <f>_xlfn.IFNA(VLOOKUP(K2135,'Tables to Map'!A:B,2,FALSE),"")</f>
        <v>1</v>
      </c>
      <c r="I2135" t="s">
        <v>8</v>
      </c>
      <c r="J2135" t="s">
        <v>9</v>
      </c>
      <c r="K2135" t="s">
        <v>833</v>
      </c>
      <c r="L2135" t="s">
        <v>4966</v>
      </c>
      <c r="M2135">
        <v>83</v>
      </c>
      <c r="N2135" t="s">
        <v>1603</v>
      </c>
      <c r="O2135" t="s">
        <v>2636</v>
      </c>
      <c r="P2135" t="s">
        <v>2632</v>
      </c>
      <c r="Q2135">
        <v>255</v>
      </c>
      <c r="R2135">
        <v>255</v>
      </c>
      <c r="S2135" t="s">
        <v>1603</v>
      </c>
      <c r="T2135" t="s">
        <v>1603</v>
      </c>
      <c r="U2135" t="s">
        <v>1603</v>
      </c>
      <c r="V2135" t="s">
        <v>1603</v>
      </c>
      <c r="W2135" t="s">
        <v>1603</v>
      </c>
      <c r="X2135" t="s">
        <v>1603</v>
      </c>
      <c r="Y2135" t="s">
        <v>2633</v>
      </c>
      <c r="Z2135" t="s">
        <v>1603</v>
      </c>
      <c r="AA2135" t="s">
        <v>1603</v>
      </c>
      <c r="AB2135" t="s">
        <v>2634</v>
      </c>
      <c r="AC2135" t="s">
        <v>1603</v>
      </c>
      <c r="AD2135" t="s">
        <v>1603</v>
      </c>
      <c r="AE2135" t="s">
        <v>1603</v>
      </c>
    </row>
    <row r="2136" spans="1:31" x14ac:dyDescent="0.25">
      <c r="A2136" t="s">
        <v>4967</v>
      </c>
      <c r="C2136" t="str">
        <f>_xlfn.IFNA(VLOOKUP(CONCATENATE($A2136,"|","PI"),'Compare PI to Roll'!$A:$D,4,FALSE),"")</f>
        <v>PI</v>
      </c>
      <c r="D2136" t="str">
        <f>_xlfn.IFNA(VLOOKUP(CONCATENATE($A2136,"|","PI"),'Compare PI to Roll'!$A:$D,4,FALSE),"")</f>
        <v>PI</v>
      </c>
      <c r="E2136" t="str">
        <f>_xlfn.IFNA(VLOOKUP(CONCATENATE($A2136,"|","ROLL"),'Compare PI to Roll'!$A:$D,4,FALSE),"")</f>
        <v/>
      </c>
      <c r="F2136" t="str">
        <f>_xlfn.IFNA(VLOOKUP(CONCATENATE($A2136,"|","ROLL"),'Compare PI to Roll'!$A:$D,4,FALSE),"")</f>
        <v/>
      </c>
      <c r="G2136" t="str">
        <f t="shared" si="33"/>
        <v>1|1|0|0</v>
      </c>
      <c r="H2136">
        <f>_xlfn.IFNA(VLOOKUP(K2136,'Tables to Map'!A:B,2,FALSE),"")</f>
        <v>1</v>
      </c>
      <c r="I2136" t="s">
        <v>8</v>
      </c>
      <c r="J2136" t="s">
        <v>9</v>
      </c>
      <c r="K2136" t="s">
        <v>833</v>
      </c>
      <c r="L2136" t="s">
        <v>587</v>
      </c>
      <c r="M2136">
        <v>84</v>
      </c>
      <c r="N2136" t="s">
        <v>1603</v>
      </c>
      <c r="O2136" t="s">
        <v>2636</v>
      </c>
      <c r="P2136" t="s">
        <v>2632</v>
      </c>
      <c r="Q2136">
        <v>255</v>
      </c>
      <c r="R2136">
        <v>255</v>
      </c>
      <c r="S2136" t="s">
        <v>1603</v>
      </c>
      <c r="T2136" t="s">
        <v>1603</v>
      </c>
      <c r="U2136" t="s">
        <v>1603</v>
      </c>
      <c r="V2136" t="s">
        <v>1603</v>
      </c>
      <c r="W2136" t="s">
        <v>1603</v>
      </c>
      <c r="X2136" t="s">
        <v>1603</v>
      </c>
      <c r="Y2136" t="s">
        <v>2633</v>
      </c>
      <c r="Z2136" t="s">
        <v>1603</v>
      </c>
      <c r="AA2136" t="s">
        <v>1603</v>
      </c>
      <c r="AB2136" t="s">
        <v>2634</v>
      </c>
      <c r="AC2136" t="s">
        <v>1603</v>
      </c>
      <c r="AD2136" t="s">
        <v>1603</v>
      </c>
      <c r="AE2136" t="s">
        <v>1603</v>
      </c>
    </row>
    <row r="2137" spans="1:31" x14ac:dyDescent="0.25">
      <c r="A2137" t="s">
        <v>4968</v>
      </c>
      <c r="C2137" t="str">
        <f>_xlfn.IFNA(VLOOKUP(CONCATENATE($A2137,"|","PI"),'Compare PI to Roll'!$A:$D,4,FALSE),"")</f>
        <v>PI</v>
      </c>
      <c r="D2137" t="str">
        <f>_xlfn.IFNA(VLOOKUP(CONCATENATE($A2137,"|","PI"),'Compare PI to Roll'!$A:$D,4,FALSE),"")</f>
        <v>PI</v>
      </c>
      <c r="E2137" t="str">
        <f>_xlfn.IFNA(VLOOKUP(CONCATENATE($A2137,"|","ROLL"),'Compare PI to Roll'!$A:$D,4,FALSE),"")</f>
        <v/>
      </c>
      <c r="F2137" t="str">
        <f>_xlfn.IFNA(VLOOKUP(CONCATENATE($A2137,"|","ROLL"),'Compare PI to Roll'!$A:$D,4,FALSE),"")</f>
        <v/>
      </c>
      <c r="G2137" t="str">
        <f t="shared" si="33"/>
        <v>1|1|0|0</v>
      </c>
      <c r="H2137">
        <f>_xlfn.IFNA(VLOOKUP(K2137,'Tables to Map'!A:B,2,FALSE),"")</f>
        <v>1</v>
      </c>
      <c r="I2137" t="s">
        <v>8</v>
      </c>
      <c r="J2137" t="s">
        <v>9</v>
      </c>
      <c r="K2137" t="s">
        <v>833</v>
      </c>
      <c r="L2137" t="s">
        <v>588</v>
      </c>
      <c r="M2137">
        <v>85</v>
      </c>
      <c r="N2137" t="s">
        <v>1603</v>
      </c>
      <c r="O2137" t="s">
        <v>2636</v>
      </c>
      <c r="P2137" t="s">
        <v>2632</v>
      </c>
      <c r="Q2137">
        <v>255</v>
      </c>
      <c r="R2137">
        <v>255</v>
      </c>
      <c r="S2137" t="s">
        <v>1603</v>
      </c>
      <c r="T2137" t="s">
        <v>1603</v>
      </c>
      <c r="U2137" t="s">
        <v>1603</v>
      </c>
      <c r="V2137" t="s">
        <v>1603</v>
      </c>
      <c r="W2137" t="s">
        <v>1603</v>
      </c>
      <c r="X2137" t="s">
        <v>1603</v>
      </c>
      <c r="Y2137" t="s">
        <v>2633</v>
      </c>
      <c r="Z2137" t="s">
        <v>1603</v>
      </c>
      <c r="AA2137" t="s">
        <v>1603</v>
      </c>
      <c r="AB2137" t="s">
        <v>2634</v>
      </c>
      <c r="AC2137" t="s">
        <v>1603</v>
      </c>
      <c r="AD2137" t="s">
        <v>1603</v>
      </c>
      <c r="AE2137" t="s">
        <v>1603</v>
      </c>
    </row>
    <row r="2138" spans="1:31" x14ac:dyDescent="0.25">
      <c r="A2138" t="s">
        <v>4969</v>
      </c>
      <c r="C2138" t="str">
        <f>_xlfn.IFNA(VLOOKUP(CONCATENATE($A2138,"|","PI"),'Compare PI to Roll'!$A:$D,4,FALSE),"")</f>
        <v>PI</v>
      </c>
      <c r="D2138" t="str">
        <f>_xlfn.IFNA(VLOOKUP(CONCATENATE($A2138,"|","PI"),'Compare PI to Roll'!$A:$D,4,FALSE),"")</f>
        <v>PI</v>
      </c>
      <c r="E2138" t="str">
        <f>_xlfn.IFNA(VLOOKUP(CONCATENATE($A2138,"|","ROLL"),'Compare PI to Roll'!$A:$D,4,FALSE),"")</f>
        <v/>
      </c>
      <c r="F2138" t="str">
        <f>_xlfn.IFNA(VLOOKUP(CONCATENATE($A2138,"|","ROLL"),'Compare PI to Roll'!$A:$D,4,FALSE),"")</f>
        <v/>
      </c>
      <c r="G2138" t="str">
        <f t="shared" si="33"/>
        <v>1|1|0|0</v>
      </c>
      <c r="H2138">
        <f>_xlfn.IFNA(VLOOKUP(K2138,'Tables to Map'!A:B,2,FALSE),"")</f>
        <v>1</v>
      </c>
      <c r="I2138" t="s">
        <v>8</v>
      </c>
      <c r="J2138" t="s">
        <v>9</v>
      </c>
      <c r="K2138" t="s">
        <v>833</v>
      </c>
      <c r="L2138" t="s">
        <v>589</v>
      </c>
      <c r="M2138">
        <v>86</v>
      </c>
      <c r="N2138" t="s">
        <v>1603</v>
      </c>
      <c r="O2138" t="s">
        <v>2636</v>
      </c>
      <c r="P2138" t="s">
        <v>2632</v>
      </c>
      <c r="Q2138">
        <v>255</v>
      </c>
      <c r="R2138">
        <v>255</v>
      </c>
      <c r="S2138" t="s">
        <v>1603</v>
      </c>
      <c r="T2138" t="s">
        <v>1603</v>
      </c>
      <c r="U2138" t="s">
        <v>1603</v>
      </c>
      <c r="V2138" t="s">
        <v>1603</v>
      </c>
      <c r="W2138" t="s">
        <v>1603</v>
      </c>
      <c r="X2138" t="s">
        <v>1603</v>
      </c>
      <c r="Y2138" t="s">
        <v>2633</v>
      </c>
      <c r="Z2138" t="s">
        <v>1603</v>
      </c>
      <c r="AA2138" t="s">
        <v>1603</v>
      </c>
      <c r="AB2138" t="s">
        <v>2634</v>
      </c>
      <c r="AC2138" t="s">
        <v>1603</v>
      </c>
      <c r="AD2138" t="s">
        <v>1603</v>
      </c>
      <c r="AE2138" t="s">
        <v>1603</v>
      </c>
    </row>
    <row r="2139" spans="1:31" x14ac:dyDescent="0.25">
      <c r="A2139" t="s">
        <v>4970</v>
      </c>
      <c r="C2139" t="str">
        <f>_xlfn.IFNA(VLOOKUP(CONCATENATE($A2139,"|","PI"),'Compare PI to Roll'!$A:$D,4,FALSE),"")</f>
        <v>PI</v>
      </c>
      <c r="D2139" t="str">
        <f>_xlfn.IFNA(VLOOKUP(CONCATENATE($A2139,"|","PI"),'Compare PI to Roll'!$A:$D,4,FALSE),"")</f>
        <v>PI</v>
      </c>
      <c r="E2139" t="str">
        <f>_xlfn.IFNA(VLOOKUP(CONCATENATE($A2139,"|","ROLL"),'Compare PI to Roll'!$A:$D,4,FALSE),"")</f>
        <v/>
      </c>
      <c r="F2139" t="str">
        <f>_xlfn.IFNA(VLOOKUP(CONCATENATE($A2139,"|","ROLL"),'Compare PI to Roll'!$A:$D,4,FALSE),"")</f>
        <v/>
      </c>
      <c r="G2139" t="str">
        <f t="shared" si="33"/>
        <v>1|1|0|0</v>
      </c>
      <c r="H2139">
        <f>_xlfn.IFNA(VLOOKUP(K2139,'Tables to Map'!A:B,2,FALSE),"")</f>
        <v>1</v>
      </c>
      <c r="I2139" t="s">
        <v>8</v>
      </c>
      <c r="J2139" t="s">
        <v>9</v>
      </c>
      <c r="K2139" t="s">
        <v>833</v>
      </c>
      <c r="L2139" t="s">
        <v>590</v>
      </c>
      <c r="M2139">
        <v>87</v>
      </c>
      <c r="N2139" t="s">
        <v>1603</v>
      </c>
      <c r="O2139" t="s">
        <v>2636</v>
      </c>
      <c r="P2139" t="s">
        <v>2632</v>
      </c>
      <c r="Q2139">
        <v>255</v>
      </c>
      <c r="R2139">
        <v>255</v>
      </c>
      <c r="S2139" t="s">
        <v>1603</v>
      </c>
      <c r="T2139" t="s">
        <v>1603</v>
      </c>
      <c r="U2139" t="s">
        <v>1603</v>
      </c>
      <c r="V2139" t="s">
        <v>1603</v>
      </c>
      <c r="W2139" t="s">
        <v>1603</v>
      </c>
      <c r="X2139" t="s">
        <v>1603</v>
      </c>
      <c r="Y2139" t="s">
        <v>2633</v>
      </c>
      <c r="Z2139" t="s">
        <v>1603</v>
      </c>
      <c r="AA2139" t="s">
        <v>1603</v>
      </c>
      <c r="AB2139" t="s">
        <v>2634</v>
      </c>
      <c r="AC2139" t="s">
        <v>1603</v>
      </c>
      <c r="AD2139" t="s">
        <v>1603</v>
      </c>
      <c r="AE2139" t="s">
        <v>1603</v>
      </c>
    </row>
    <row r="2140" spans="1:31" x14ac:dyDescent="0.25">
      <c r="A2140" t="s">
        <v>4971</v>
      </c>
      <c r="C2140" t="str">
        <f>_xlfn.IFNA(VLOOKUP(CONCATENATE($A2140,"|","PI"),'Compare PI to Roll'!$A:$D,4,FALSE),"")</f>
        <v>PI</v>
      </c>
      <c r="D2140" t="str">
        <f>_xlfn.IFNA(VLOOKUP(CONCATENATE($A2140,"|","PI"),'Compare PI to Roll'!$A:$D,4,FALSE),"")</f>
        <v>PI</v>
      </c>
      <c r="E2140" t="str">
        <f>_xlfn.IFNA(VLOOKUP(CONCATENATE($A2140,"|","ROLL"),'Compare PI to Roll'!$A:$D,4,FALSE),"")</f>
        <v/>
      </c>
      <c r="F2140" t="str">
        <f>_xlfn.IFNA(VLOOKUP(CONCATENATE($A2140,"|","ROLL"),'Compare PI to Roll'!$A:$D,4,FALSE),"")</f>
        <v/>
      </c>
      <c r="G2140" t="str">
        <f t="shared" si="33"/>
        <v>1|1|0|0</v>
      </c>
      <c r="H2140">
        <f>_xlfn.IFNA(VLOOKUP(K2140,'Tables to Map'!A:B,2,FALSE),"")</f>
        <v>1</v>
      </c>
      <c r="I2140" t="s">
        <v>8</v>
      </c>
      <c r="J2140" t="s">
        <v>9</v>
      </c>
      <c r="K2140" t="s">
        <v>833</v>
      </c>
      <c r="L2140" t="s">
        <v>591</v>
      </c>
      <c r="M2140">
        <v>88</v>
      </c>
      <c r="N2140" t="s">
        <v>1603</v>
      </c>
      <c r="O2140" t="s">
        <v>2636</v>
      </c>
      <c r="P2140" t="s">
        <v>2632</v>
      </c>
      <c r="Q2140">
        <v>255</v>
      </c>
      <c r="R2140">
        <v>255</v>
      </c>
      <c r="S2140" t="s">
        <v>1603</v>
      </c>
      <c r="T2140" t="s">
        <v>1603</v>
      </c>
      <c r="U2140" t="s">
        <v>1603</v>
      </c>
      <c r="V2140" t="s">
        <v>1603</v>
      </c>
      <c r="W2140" t="s">
        <v>1603</v>
      </c>
      <c r="X2140" t="s">
        <v>1603</v>
      </c>
      <c r="Y2140" t="s">
        <v>2633</v>
      </c>
      <c r="Z2140" t="s">
        <v>1603</v>
      </c>
      <c r="AA2140" t="s">
        <v>1603</v>
      </c>
      <c r="AB2140" t="s">
        <v>2634</v>
      </c>
      <c r="AC2140" t="s">
        <v>1603</v>
      </c>
      <c r="AD2140" t="s">
        <v>1603</v>
      </c>
      <c r="AE2140" t="s">
        <v>1603</v>
      </c>
    </row>
    <row r="2141" spans="1:31" x14ac:dyDescent="0.25">
      <c r="A2141" t="s">
        <v>4972</v>
      </c>
      <c r="C2141" t="str">
        <f>_xlfn.IFNA(VLOOKUP(CONCATENATE($A2141,"|","PI"),'Compare PI to Roll'!$A:$D,4,FALSE),"")</f>
        <v>PI</v>
      </c>
      <c r="D2141" t="str">
        <f>_xlfn.IFNA(VLOOKUP(CONCATENATE($A2141,"|","PI"),'Compare PI to Roll'!$A:$D,4,FALSE),"")</f>
        <v>PI</v>
      </c>
      <c r="E2141" t="str">
        <f>_xlfn.IFNA(VLOOKUP(CONCATENATE($A2141,"|","ROLL"),'Compare PI to Roll'!$A:$D,4,FALSE),"")</f>
        <v/>
      </c>
      <c r="F2141" t="str">
        <f>_xlfn.IFNA(VLOOKUP(CONCATENATE($A2141,"|","ROLL"),'Compare PI to Roll'!$A:$D,4,FALSE),"")</f>
        <v/>
      </c>
      <c r="G2141" t="str">
        <f t="shared" si="33"/>
        <v>1|1|0|0</v>
      </c>
      <c r="H2141">
        <f>_xlfn.IFNA(VLOOKUP(K2141,'Tables to Map'!A:B,2,FALSE),"")</f>
        <v>1</v>
      </c>
      <c r="I2141" t="s">
        <v>8</v>
      </c>
      <c r="J2141" t="s">
        <v>9</v>
      </c>
      <c r="K2141" t="s">
        <v>833</v>
      </c>
      <c r="L2141" t="s">
        <v>592</v>
      </c>
      <c r="M2141">
        <v>89</v>
      </c>
      <c r="N2141" t="s">
        <v>1603</v>
      </c>
      <c r="O2141" t="s">
        <v>2636</v>
      </c>
      <c r="P2141" t="s">
        <v>2632</v>
      </c>
      <c r="Q2141">
        <v>255</v>
      </c>
      <c r="R2141">
        <v>255</v>
      </c>
      <c r="S2141" t="s">
        <v>1603</v>
      </c>
      <c r="T2141" t="s">
        <v>1603</v>
      </c>
      <c r="U2141" t="s">
        <v>1603</v>
      </c>
      <c r="V2141" t="s">
        <v>1603</v>
      </c>
      <c r="W2141" t="s">
        <v>1603</v>
      </c>
      <c r="X2141" t="s">
        <v>1603</v>
      </c>
      <c r="Y2141" t="s">
        <v>2633</v>
      </c>
      <c r="Z2141" t="s">
        <v>1603</v>
      </c>
      <c r="AA2141" t="s">
        <v>1603</v>
      </c>
      <c r="AB2141" t="s">
        <v>2634</v>
      </c>
      <c r="AC2141" t="s">
        <v>1603</v>
      </c>
      <c r="AD2141" t="s">
        <v>1603</v>
      </c>
      <c r="AE2141" t="s">
        <v>1603</v>
      </c>
    </row>
    <row r="2142" spans="1:31" x14ac:dyDescent="0.25">
      <c r="A2142" t="s">
        <v>4973</v>
      </c>
      <c r="C2142" t="str">
        <f>_xlfn.IFNA(VLOOKUP(CONCATENATE($A2142,"|","PI"),'Compare PI to Roll'!$A:$D,4,FALSE),"")</f>
        <v>PI</v>
      </c>
      <c r="D2142" t="str">
        <f>_xlfn.IFNA(VLOOKUP(CONCATENATE($A2142,"|","PI"),'Compare PI to Roll'!$A:$D,4,FALSE),"")</f>
        <v>PI</v>
      </c>
      <c r="E2142" t="str">
        <f>_xlfn.IFNA(VLOOKUP(CONCATENATE($A2142,"|","ROLL"),'Compare PI to Roll'!$A:$D,4,FALSE),"")</f>
        <v/>
      </c>
      <c r="F2142" t="str">
        <f>_xlfn.IFNA(VLOOKUP(CONCATENATE($A2142,"|","ROLL"),'Compare PI to Roll'!$A:$D,4,FALSE),"")</f>
        <v/>
      </c>
      <c r="G2142" t="str">
        <f t="shared" si="33"/>
        <v>1|1|0|0</v>
      </c>
      <c r="H2142">
        <f>_xlfn.IFNA(VLOOKUP(K2142,'Tables to Map'!A:B,2,FALSE),"")</f>
        <v>1</v>
      </c>
      <c r="I2142" t="s">
        <v>8</v>
      </c>
      <c r="J2142" t="s">
        <v>9</v>
      </c>
      <c r="K2142" t="s">
        <v>833</v>
      </c>
      <c r="L2142" t="s">
        <v>593</v>
      </c>
      <c r="M2142">
        <v>90</v>
      </c>
      <c r="N2142" t="s">
        <v>1603</v>
      </c>
      <c r="O2142" t="s">
        <v>2636</v>
      </c>
      <c r="P2142" t="s">
        <v>2632</v>
      </c>
      <c r="Q2142">
        <v>255</v>
      </c>
      <c r="R2142">
        <v>255</v>
      </c>
      <c r="S2142" t="s">
        <v>1603</v>
      </c>
      <c r="T2142" t="s">
        <v>1603</v>
      </c>
      <c r="U2142" t="s">
        <v>1603</v>
      </c>
      <c r="V2142" t="s">
        <v>1603</v>
      </c>
      <c r="W2142" t="s">
        <v>1603</v>
      </c>
      <c r="X2142" t="s">
        <v>1603</v>
      </c>
      <c r="Y2142" t="s">
        <v>2633</v>
      </c>
      <c r="Z2142" t="s">
        <v>1603</v>
      </c>
      <c r="AA2142" t="s">
        <v>1603</v>
      </c>
      <c r="AB2142" t="s">
        <v>2634</v>
      </c>
      <c r="AC2142" t="s">
        <v>1603</v>
      </c>
      <c r="AD2142" t="s">
        <v>1603</v>
      </c>
      <c r="AE2142" t="s">
        <v>1603</v>
      </c>
    </row>
    <row r="2143" spans="1:31" x14ac:dyDescent="0.25">
      <c r="A2143" t="s">
        <v>4974</v>
      </c>
      <c r="C2143" t="str">
        <f>_xlfn.IFNA(VLOOKUP(CONCATENATE($A2143,"|","PI"),'Compare PI to Roll'!$A:$D,4,FALSE),"")</f>
        <v>PI</v>
      </c>
      <c r="D2143" t="str">
        <f>_xlfn.IFNA(VLOOKUP(CONCATENATE($A2143,"|","PI"),'Compare PI to Roll'!$A:$D,4,FALSE),"")</f>
        <v>PI</v>
      </c>
      <c r="E2143" t="str">
        <f>_xlfn.IFNA(VLOOKUP(CONCATENATE($A2143,"|","ROLL"),'Compare PI to Roll'!$A:$D,4,FALSE),"")</f>
        <v/>
      </c>
      <c r="F2143" t="str">
        <f>_xlfn.IFNA(VLOOKUP(CONCATENATE($A2143,"|","ROLL"),'Compare PI to Roll'!$A:$D,4,FALSE),"")</f>
        <v/>
      </c>
      <c r="G2143" t="str">
        <f t="shared" si="33"/>
        <v>1|1|0|0</v>
      </c>
      <c r="H2143">
        <f>_xlfn.IFNA(VLOOKUP(K2143,'Tables to Map'!A:B,2,FALSE),"")</f>
        <v>1</v>
      </c>
      <c r="I2143" t="s">
        <v>8</v>
      </c>
      <c r="J2143" t="s">
        <v>9</v>
      </c>
      <c r="K2143" t="s">
        <v>833</v>
      </c>
      <c r="L2143" t="s">
        <v>1106</v>
      </c>
      <c r="M2143">
        <v>91</v>
      </c>
      <c r="N2143" t="s">
        <v>1603</v>
      </c>
      <c r="O2143" t="s">
        <v>2636</v>
      </c>
      <c r="P2143" t="s">
        <v>2632</v>
      </c>
      <c r="Q2143">
        <v>255</v>
      </c>
      <c r="R2143">
        <v>255</v>
      </c>
      <c r="S2143" t="s">
        <v>1603</v>
      </c>
      <c r="T2143" t="s">
        <v>1603</v>
      </c>
      <c r="U2143" t="s">
        <v>1603</v>
      </c>
      <c r="V2143" t="s">
        <v>1603</v>
      </c>
      <c r="W2143" t="s">
        <v>1603</v>
      </c>
      <c r="X2143" t="s">
        <v>1603</v>
      </c>
      <c r="Y2143" t="s">
        <v>2633</v>
      </c>
      <c r="Z2143" t="s">
        <v>1603</v>
      </c>
      <c r="AA2143" t="s">
        <v>1603</v>
      </c>
      <c r="AB2143" t="s">
        <v>2634</v>
      </c>
      <c r="AC2143" t="s">
        <v>1603</v>
      </c>
      <c r="AD2143" t="s">
        <v>1603</v>
      </c>
      <c r="AE2143" t="s">
        <v>1603</v>
      </c>
    </row>
    <row r="2144" spans="1:31" x14ac:dyDescent="0.25">
      <c r="A2144" t="s">
        <v>4975</v>
      </c>
      <c r="C2144" t="str">
        <f>_xlfn.IFNA(VLOOKUP(CONCATENATE($A2144,"|","PI"),'Compare PI to Roll'!$A:$D,4,FALSE),"")</f>
        <v>PI</v>
      </c>
      <c r="D2144" t="str">
        <f>_xlfn.IFNA(VLOOKUP(CONCATENATE($A2144,"|","PI"),'Compare PI to Roll'!$A:$D,4,FALSE),"")</f>
        <v>PI</v>
      </c>
      <c r="E2144" t="str">
        <f>_xlfn.IFNA(VLOOKUP(CONCATENATE($A2144,"|","ROLL"),'Compare PI to Roll'!$A:$D,4,FALSE),"")</f>
        <v/>
      </c>
      <c r="F2144" t="str">
        <f>_xlfn.IFNA(VLOOKUP(CONCATENATE($A2144,"|","ROLL"),'Compare PI to Roll'!$A:$D,4,FALSE),"")</f>
        <v/>
      </c>
      <c r="G2144" t="str">
        <f t="shared" si="33"/>
        <v>1|1|0|0</v>
      </c>
      <c r="H2144">
        <f>_xlfn.IFNA(VLOOKUP(K2144,'Tables to Map'!A:B,2,FALSE),"")</f>
        <v>1</v>
      </c>
      <c r="I2144" t="s">
        <v>8</v>
      </c>
      <c r="J2144" t="s">
        <v>9</v>
      </c>
      <c r="K2144" t="s">
        <v>833</v>
      </c>
      <c r="L2144" t="s">
        <v>595</v>
      </c>
      <c r="M2144">
        <v>92</v>
      </c>
      <c r="N2144" t="s">
        <v>1603</v>
      </c>
      <c r="O2144" t="s">
        <v>2636</v>
      </c>
      <c r="P2144" t="s">
        <v>2632</v>
      </c>
      <c r="Q2144">
        <v>255</v>
      </c>
      <c r="R2144">
        <v>255</v>
      </c>
      <c r="S2144" t="s">
        <v>1603</v>
      </c>
      <c r="T2144" t="s">
        <v>1603</v>
      </c>
      <c r="U2144" t="s">
        <v>1603</v>
      </c>
      <c r="V2144" t="s">
        <v>1603</v>
      </c>
      <c r="W2144" t="s">
        <v>1603</v>
      </c>
      <c r="X2144" t="s">
        <v>1603</v>
      </c>
      <c r="Y2144" t="s">
        <v>2633</v>
      </c>
      <c r="Z2144" t="s">
        <v>1603</v>
      </c>
      <c r="AA2144" t="s">
        <v>1603</v>
      </c>
      <c r="AB2144" t="s">
        <v>2634</v>
      </c>
      <c r="AC2144" t="s">
        <v>1603</v>
      </c>
      <c r="AD2144" t="s">
        <v>1603</v>
      </c>
      <c r="AE2144" t="s">
        <v>1603</v>
      </c>
    </row>
    <row r="2145" spans="1:31" x14ac:dyDescent="0.25">
      <c r="A2145" t="s">
        <v>4976</v>
      </c>
      <c r="C2145" t="str">
        <f>_xlfn.IFNA(VLOOKUP(CONCATENATE($A2145,"|","PI"),'Compare PI to Roll'!$A:$D,4,FALSE),"")</f>
        <v>PI</v>
      </c>
      <c r="D2145" t="str">
        <f>_xlfn.IFNA(VLOOKUP(CONCATENATE($A2145,"|","PI"),'Compare PI to Roll'!$A:$D,4,FALSE),"")</f>
        <v>PI</v>
      </c>
      <c r="E2145" t="str">
        <f>_xlfn.IFNA(VLOOKUP(CONCATENATE($A2145,"|","ROLL"),'Compare PI to Roll'!$A:$D,4,FALSE),"")</f>
        <v/>
      </c>
      <c r="F2145" t="str">
        <f>_xlfn.IFNA(VLOOKUP(CONCATENATE($A2145,"|","ROLL"),'Compare PI to Roll'!$A:$D,4,FALSE),"")</f>
        <v/>
      </c>
      <c r="G2145" t="str">
        <f t="shared" si="33"/>
        <v>1|1|0|0</v>
      </c>
      <c r="H2145">
        <f>_xlfn.IFNA(VLOOKUP(K2145,'Tables to Map'!A:B,2,FALSE),"")</f>
        <v>1</v>
      </c>
      <c r="I2145" t="s">
        <v>8</v>
      </c>
      <c r="J2145" t="s">
        <v>9</v>
      </c>
      <c r="K2145" t="s">
        <v>833</v>
      </c>
      <c r="L2145" t="s">
        <v>596</v>
      </c>
      <c r="M2145">
        <v>93</v>
      </c>
      <c r="N2145" t="s">
        <v>1603</v>
      </c>
      <c r="O2145" t="s">
        <v>2636</v>
      </c>
      <c r="P2145" t="s">
        <v>2632</v>
      </c>
      <c r="Q2145">
        <v>255</v>
      </c>
      <c r="R2145">
        <v>255</v>
      </c>
      <c r="S2145" t="s">
        <v>1603</v>
      </c>
      <c r="T2145" t="s">
        <v>1603</v>
      </c>
      <c r="U2145" t="s">
        <v>1603</v>
      </c>
      <c r="V2145" t="s">
        <v>1603</v>
      </c>
      <c r="W2145" t="s">
        <v>1603</v>
      </c>
      <c r="X2145" t="s">
        <v>1603</v>
      </c>
      <c r="Y2145" t="s">
        <v>2633</v>
      </c>
      <c r="Z2145" t="s">
        <v>1603</v>
      </c>
      <c r="AA2145" t="s">
        <v>1603</v>
      </c>
      <c r="AB2145" t="s">
        <v>2634</v>
      </c>
      <c r="AC2145" t="s">
        <v>1603</v>
      </c>
      <c r="AD2145" t="s">
        <v>1603</v>
      </c>
      <c r="AE2145" t="s">
        <v>1603</v>
      </c>
    </row>
    <row r="2146" spans="1:31" x14ac:dyDescent="0.25">
      <c r="A2146" t="s">
        <v>4977</v>
      </c>
      <c r="C2146" t="str">
        <f>_xlfn.IFNA(VLOOKUP(CONCATENATE($A2146,"|","PI"),'Compare PI to Roll'!$A:$D,4,FALSE),"")</f>
        <v>PI</v>
      </c>
      <c r="D2146" t="str">
        <f>_xlfn.IFNA(VLOOKUP(CONCATENATE($A2146,"|","PI"),'Compare PI to Roll'!$A:$D,4,FALSE),"")</f>
        <v>PI</v>
      </c>
      <c r="E2146" t="str">
        <f>_xlfn.IFNA(VLOOKUP(CONCATENATE($A2146,"|","ROLL"),'Compare PI to Roll'!$A:$D,4,FALSE),"")</f>
        <v/>
      </c>
      <c r="F2146" t="str">
        <f>_xlfn.IFNA(VLOOKUP(CONCATENATE($A2146,"|","ROLL"),'Compare PI to Roll'!$A:$D,4,FALSE),"")</f>
        <v/>
      </c>
      <c r="G2146" t="str">
        <f t="shared" si="33"/>
        <v>1|1|0|0</v>
      </c>
      <c r="H2146">
        <f>_xlfn.IFNA(VLOOKUP(K2146,'Tables to Map'!A:B,2,FALSE),"")</f>
        <v>1</v>
      </c>
      <c r="I2146" t="s">
        <v>8</v>
      </c>
      <c r="J2146" t="s">
        <v>9</v>
      </c>
      <c r="K2146" t="s">
        <v>833</v>
      </c>
      <c r="L2146" t="s">
        <v>598</v>
      </c>
      <c r="M2146">
        <v>94</v>
      </c>
      <c r="N2146" t="s">
        <v>1603</v>
      </c>
      <c r="O2146" t="s">
        <v>2636</v>
      </c>
      <c r="P2146" t="s">
        <v>2632</v>
      </c>
      <c r="Q2146">
        <v>255</v>
      </c>
      <c r="R2146">
        <v>255</v>
      </c>
      <c r="S2146" t="s">
        <v>1603</v>
      </c>
      <c r="T2146" t="s">
        <v>1603</v>
      </c>
      <c r="U2146" t="s">
        <v>1603</v>
      </c>
      <c r="V2146" t="s">
        <v>1603</v>
      </c>
      <c r="W2146" t="s">
        <v>1603</v>
      </c>
      <c r="X2146" t="s">
        <v>1603</v>
      </c>
      <c r="Y2146" t="s">
        <v>2633</v>
      </c>
      <c r="Z2146" t="s">
        <v>1603</v>
      </c>
      <c r="AA2146" t="s">
        <v>1603</v>
      </c>
      <c r="AB2146" t="s">
        <v>2634</v>
      </c>
      <c r="AC2146" t="s">
        <v>1603</v>
      </c>
      <c r="AD2146" t="s">
        <v>1603</v>
      </c>
      <c r="AE2146" t="s">
        <v>1603</v>
      </c>
    </row>
    <row r="2147" spans="1:31" x14ac:dyDescent="0.25">
      <c r="A2147" t="s">
        <v>4978</v>
      </c>
      <c r="C2147" t="str">
        <f>_xlfn.IFNA(VLOOKUP(CONCATENATE($A2147,"|","PI"),'Compare PI to Roll'!$A:$D,4,FALSE),"")</f>
        <v>PI</v>
      </c>
      <c r="D2147" t="str">
        <f>_xlfn.IFNA(VLOOKUP(CONCATENATE($A2147,"|","PI"),'Compare PI to Roll'!$A:$D,4,FALSE),"")</f>
        <v>PI</v>
      </c>
      <c r="E2147" t="str">
        <f>_xlfn.IFNA(VLOOKUP(CONCATENATE($A2147,"|","ROLL"),'Compare PI to Roll'!$A:$D,4,FALSE),"")</f>
        <v/>
      </c>
      <c r="F2147" t="str">
        <f>_xlfn.IFNA(VLOOKUP(CONCATENATE($A2147,"|","ROLL"),'Compare PI to Roll'!$A:$D,4,FALSE),"")</f>
        <v/>
      </c>
      <c r="G2147" t="str">
        <f t="shared" si="33"/>
        <v>1|1|0|0</v>
      </c>
      <c r="H2147">
        <f>_xlfn.IFNA(VLOOKUP(K2147,'Tables to Map'!A:B,2,FALSE),"")</f>
        <v>1</v>
      </c>
      <c r="I2147" t="s">
        <v>8</v>
      </c>
      <c r="J2147" t="s">
        <v>9</v>
      </c>
      <c r="K2147" t="s">
        <v>833</v>
      </c>
      <c r="L2147" t="s">
        <v>600</v>
      </c>
      <c r="M2147">
        <v>95</v>
      </c>
      <c r="N2147" t="s">
        <v>1603</v>
      </c>
      <c r="O2147" t="s">
        <v>2636</v>
      </c>
      <c r="P2147" t="s">
        <v>2632</v>
      </c>
      <c r="Q2147">
        <v>255</v>
      </c>
      <c r="R2147">
        <v>255</v>
      </c>
      <c r="S2147" t="s">
        <v>1603</v>
      </c>
      <c r="T2147" t="s">
        <v>1603</v>
      </c>
      <c r="U2147" t="s">
        <v>1603</v>
      </c>
      <c r="V2147" t="s">
        <v>1603</v>
      </c>
      <c r="W2147" t="s">
        <v>1603</v>
      </c>
      <c r="X2147" t="s">
        <v>1603</v>
      </c>
      <c r="Y2147" t="s">
        <v>2633</v>
      </c>
      <c r="Z2147" t="s">
        <v>1603</v>
      </c>
      <c r="AA2147" t="s">
        <v>1603</v>
      </c>
      <c r="AB2147" t="s">
        <v>2634</v>
      </c>
      <c r="AC2147" t="s">
        <v>1603</v>
      </c>
      <c r="AD2147" t="s">
        <v>1603</v>
      </c>
      <c r="AE2147" t="s">
        <v>1603</v>
      </c>
    </row>
    <row r="2148" spans="1:31" x14ac:dyDescent="0.25">
      <c r="A2148" t="s">
        <v>4979</v>
      </c>
      <c r="C2148" t="str">
        <f>_xlfn.IFNA(VLOOKUP(CONCATENATE($A2148,"|","PI"),'Compare PI to Roll'!$A:$D,4,FALSE),"")</f>
        <v>PI</v>
      </c>
      <c r="D2148" t="str">
        <f>_xlfn.IFNA(VLOOKUP(CONCATENATE($A2148,"|","PI"),'Compare PI to Roll'!$A:$D,4,FALSE),"")</f>
        <v>PI</v>
      </c>
      <c r="E2148" t="str">
        <f>_xlfn.IFNA(VLOOKUP(CONCATENATE($A2148,"|","ROLL"),'Compare PI to Roll'!$A:$D,4,FALSE),"")</f>
        <v/>
      </c>
      <c r="F2148" t="str">
        <f>_xlfn.IFNA(VLOOKUP(CONCATENATE($A2148,"|","ROLL"),'Compare PI to Roll'!$A:$D,4,FALSE),"")</f>
        <v/>
      </c>
      <c r="G2148" t="str">
        <f t="shared" si="33"/>
        <v>1|1|0|0</v>
      </c>
      <c r="H2148">
        <f>_xlfn.IFNA(VLOOKUP(K2148,'Tables to Map'!A:B,2,FALSE),"")</f>
        <v>1</v>
      </c>
      <c r="I2148" t="s">
        <v>8</v>
      </c>
      <c r="J2148" t="s">
        <v>9</v>
      </c>
      <c r="K2148" t="s">
        <v>833</v>
      </c>
      <c r="L2148" t="s">
        <v>602</v>
      </c>
      <c r="M2148">
        <v>96</v>
      </c>
      <c r="N2148" t="s">
        <v>1603</v>
      </c>
      <c r="O2148" t="s">
        <v>2636</v>
      </c>
      <c r="P2148" t="s">
        <v>2632</v>
      </c>
      <c r="Q2148">
        <v>255</v>
      </c>
      <c r="R2148">
        <v>255</v>
      </c>
      <c r="S2148" t="s">
        <v>1603</v>
      </c>
      <c r="T2148" t="s">
        <v>1603</v>
      </c>
      <c r="U2148" t="s">
        <v>1603</v>
      </c>
      <c r="V2148" t="s">
        <v>1603</v>
      </c>
      <c r="W2148" t="s">
        <v>1603</v>
      </c>
      <c r="X2148" t="s">
        <v>1603</v>
      </c>
      <c r="Y2148" t="s">
        <v>2633</v>
      </c>
      <c r="Z2148" t="s">
        <v>1603</v>
      </c>
      <c r="AA2148" t="s">
        <v>1603</v>
      </c>
      <c r="AB2148" t="s">
        <v>2634</v>
      </c>
      <c r="AC2148" t="s">
        <v>1603</v>
      </c>
      <c r="AD2148" t="s">
        <v>1603</v>
      </c>
      <c r="AE2148" t="s">
        <v>1603</v>
      </c>
    </row>
    <row r="2149" spans="1:31" x14ac:dyDescent="0.25">
      <c r="A2149" t="s">
        <v>4980</v>
      </c>
      <c r="C2149" t="str">
        <f>_xlfn.IFNA(VLOOKUP(CONCATENATE($A2149,"|","PI"),'Compare PI to Roll'!$A:$D,4,FALSE),"")</f>
        <v>PI</v>
      </c>
      <c r="D2149" t="str">
        <f>_xlfn.IFNA(VLOOKUP(CONCATENATE($A2149,"|","PI"),'Compare PI to Roll'!$A:$D,4,FALSE),"")</f>
        <v>PI</v>
      </c>
      <c r="E2149" t="str">
        <f>_xlfn.IFNA(VLOOKUP(CONCATENATE($A2149,"|","ROLL"),'Compare PI to Roll'!$A:$D,4,FALSE),"")</f>
        <v/>
      </c>
      <c r="F2149" t="str">
        <f>_xlfn.IFNA(VLOOKUP(CONCATENATE($A2149,"|","ROLL"),'Compare PI to Roll'!$A:$D,4,FALSE),"")</f>
        <v/>
      </c>
      <c r="G2149" t="str">
        <f t="shared" si="33"/>
        <v>1|1|0|0</v>
      </c>
      <c r="H2149">
        <f>_xlfn.IFNA(VLOOKUP(K2149,'Tables to Map'!A:B,2,FALSE),"")</f>
        <v>1</v>
      </c>
      <c r="I2149" t="s">
        <v>8</v>
      </c>
      <c r="J2149" t="s">
        <v>9</v>
      </c>
      <c r="K2149" t="s">
        <v>833</v>
      </c>
      <c r="L2149" t="s">
        <v>604</v>
      </c>
      <c r="M2149">
        <v>97</v>
      </c>
      <c r="N2149" t="s">
        <v>1603</v>
      </c>
      <c r="O2149" t="s">
        <v>2636</v>
      </c>
      <c r="P2149" t="s">
        <v>2632</v>
      </c>
      <c r="Q2149">
        <v>255</v>
      </c>
      <c r="R2149">
        <v>255</v>
      </c>
      <c r="S2149" t="s">
        <v>1603</v>
      </c>
      <c r="T2149" t="s">
        <v>1603</v>
      </c>
      <c r="U2149" t="s">
        <v>1603</v>
      </c>
      <c r="V2149" t="s">
        <v>1603</v>
      </c>
      <c r="W2149" t="s">
        <v>1603</v>
      </c>
      <c r="X2149" t="s">
        <v>1603</v>
      </c>
      <c r="Y2149" t="s">
        <v>2633</v>
      </c>
      <c r="Z2149" t="s">
        <v>1603</v>
      </c>
      <c r="AA2149" t="s">
        <v>1603</v>
      </c>
      <c r="AB2149" t="s">
        <v>2634</v>
      </c>
      <c r="AC2149" t="s">
        <v>1603</v>
      </c>
      <c r="AD2149" t="s">
        <v>1603</v>
      </c>
      <c r="AE2149" t="s">
        <v>1603</v>
      </c>
    </row>
    <row r="2150" spans="1:31" x14ac:dyDescent="0.25">
      <c r="A2150" t="s">
        <v>4981</v>
      </c>
      <c r="C2150" t="str">
        <f>_xlfn.IFNA(VLOOKUP(CONCATENATE($A2150,"|","PI"),'Compare PI to Roll'!$A:$D,4,FALSE),"")</f>
        <v>PI</v>
      </c>
      <c r="D2150" t="str">
        <f>_xlfn.IFNA(VLOOKUP(CONCATENATE($A2150,"|","PI"),'Compare PI to Roll'!$A:$D,4,FALSE),"")</f>
        <v>PI</v>
      </c>
      <c r="E2150" t="str">
        <f>_xlfn.IFNA(VLOOKUP(CONCATENATE($A2150,"|","ROLL"),'Compare PI to Roll'!$A:$D,4,FALSE),"")</f>
        <v/>
      </c>
      <c r="F2150" t="str">
        <f>_xlfn.IFNA(VLOOKUP(CONCATENATE($A2150,"|","ROLL"),'Compare PI to Roll'!$A:$D,4,FALSE),"")</f>
        <v/>
      </c>
      <c r="G2150" t="str">
        <f t="shared" si="33"/>
        <v>1|1|0|0</v>
      </c>
      <c r="H2150">
        <f>_xlfn.IFNA(VLOOKUP(K2150,'Tables to Map'!A:B,2,FALSE),"")</f>
        <v>1</v>
      </c>
      <c r="I2150" t="s">
        <v>8</v>
      </c>
      <c r="J2150" t="s">
        <v>9</v>
      </c>
      <c r="K2150" t="s">
        <v>833</v>
      </c>
      <c r="L2150" t="s">
        <v>606</v>
      </c>
      <c r="M2150">
        <v>98</v>
      </c>
      <c r="N2150" t="s">
        <v>1603</v>
      </c>
      <c r="O2150" t="s">
        <v>2636</v>
      </c>
      <c r="P2150" t="s">
        <v>2632</v>
      </c>
      <c r="Q2150">
        <v>255</v>
      </c>
      <c r="R2150">
        <v>255</v>
      </c>
      <c r="S2150" t="s">
        <v>1603</v>
      </c>
      <c r="T2150" t="s">
        <v>1603</v>
      </c>
      <c r="U2150" t="s">
        <v>1603</v>
      </c>
      <c r="V2150" t="s">
        <v>1603</v>
      </c>
      <c r="W2150" t="s">
        <v>1603</v>
      </c>
      <c r="X2150" t="s">
        <v>1603</v>
      </c>
      <c r="Y2150" t="s">
        <v>2633</v>
      </c>
      <c r="Z2150" t="s">
        <v>1603</v>
      </c>
      <c r="AA2150" t="s">
        <v>1603</v>
      </c>
      <c r="AB2150" t="s">
        <v>2634</v>
      </c>
      <c r="AC2150" t="s">
        <v>1603</v>
      </c>
      <c r="AD2150" t="s">
        <v>1603</v>
      </c>
      <c r="AE2150" t="s">
        <v>1603</v>
      </c>
    </row>
    <row r="2151" spans="1:31" x14ac:dyDescent="0.25">
      <c r="A2151" t="s">
        <v>4982</v>
      </c>
      <c r="C2151" t="str">
        <f>_xlfn.IFNA(VLOOKUP(CONCATENATE($A2151,"|","PI"),'Compare PI to Roll'!$A:$D,4,FALSE),"")</f>
        <v>PI</v>
      </c>
      <c r="D2151" t="str">
        <f>_xlfn.IFNA(VLOOKUP(CONCATENATE($A2151,"|","PI"),'Compare PI to Roll'!$A:$D,4,FALSE),"")</f>
        <v>PI</v>
      </c>
      <c r="E2151" t="str">
        <f>_xlfn.IFNA(VLOOKUP(CONCATENATE($A2151,"|","ROLL"),'Compare PI to Roll'!$A:$D,4,FALSE),"")</f>
        <v/>
      </c>
      <c r="F2151" t="str">
        <f>_xlfn.IFNA(VLOOKUP(CONCATENATE($A2151,"|","ROLL"),'Compare PI to Roll'!$A:$D,4,FALSE),"")</f>
        <v/>
      </c>
      <c r="G2151" t="str">
        <f t="shared" si="33"/>
        <v>1|1|0|0</v>
      </c>
      <c r="H2151">
        <f>_xlfn.IFNA(VLOOKUP(K2151,'Tables to Map'!A:B,2,FALSE),"")</f>
        <v>1</v>
      </c>
      <c r="I2151" t="s">
        <v>8</v>
      </c>
      <c r="J2151" t="s">
        <v>9</v>
      </c>
      <c r="K2151" t="s">
        <v>833</v>
      </c>
      <c r="L2151" t="s">
        <v>608</v>
      </c>
      <c r="M2151">
        <v>99</v>
      </c>
      <c r="N2151" t="s">
        <v>1603</v>
      </c>
      <c r="O2151" t="s">
        <v>2636</v>
      </c>
      <c r="P2151" t="s">
        <v>2632</v>
      </c>
      <c r="Q2151">
        <v>255</v>
      </c>
      <c r="R2151">
        <v>255</v>
      </c>
      <c r="S2151" t="s">
        <v>1603</v>
      </c>
      <c r="T2151" t="s">
        <v>1603</v>
      </c>
      <c r="U2151" t="s">
        <v>1603</v>
      </c>
      <c r="V2151" t="s">
        <v>1603</v>
      </c>
      <c r="W2151" t="s">
        <v>1603</v>
      </c>
      <c r="X2151" t="s">
        <v>1603</v>
      </c>
      <c r="Y2151" t="s">
        <v>2633</v>
      </c>
      <c r="Z2151" t="s">
        <v>1603</v>
      </c>
      <c r="AA2151" t="s">
        <v>1603</v>
      </c>
      <c r="AB2151" t="s">
        <v>2634</v>
      </c>
      <c r="AC2151" t="s">
        <v>1603</v>
      </c>
      <c r="AD2151" t="s">
        <v>1603</v>
      </c>
      <c r="AE2151" t="s">
        <v>1603</v>
      </c>
    </row>
    <row r="2152" spans="1:31" x14ac:dyDescent="0.25">
      <c r="A2152" t="s">
        <v>4983</v>
      </c>
      <c r="C2152" t="str">
        <f>_xlfn.IFNA(VLOOKUP(CONCATENATE($A2152,"|","PI"),'Compare PI to Roll'!$A:$D,4,FALSE),"")</f>
        <v>PI</v>
      </c>
      <c r="D2152" t="str">
        <f>_xlfn.IFNA(VLOOKUP(CONCATENATE($A2152,"|","PI"),'Compare PI to Roll'!$A:$D,4,FALSE),"")</f>
        <v>PI</v>
      </c>
      <c r="E2152" t="str">
        <f>_xlfn.IFNA(VLOOKUP(CONCATENATE($A2152,"|","ROLL"),'Compare PI to Roll'!$A:$D,4,FALSE),"")</f>
        <v/>
      </c>
      <c r="F2152" t="str">
        <f>_xlfn.IFNA(VLOOKUP(CONCATENATE($A2152,"|","ROLL"),'Compare PI to Roll'!$A:$D,4,FALSE),"")</f>
        <v/>
      </c>
      <c r="G2152" t="str">
        <f t="shared" si="33"/>
        <v>1|1|0|0</v>
      </c>
      <c r="H2152">
        <f>_xlfn.IFNA(VLOOKUP(K2152,'Tables to Map'!A:B,2,FALSE),"")</f>
        <v>1</v>
      </c>
      <c r="I2152" t="s">
        <v>8</v>
      </c>
      <c r="J2152" t="s">
        <v>9</v>
      </c>
      <c r="K2152" t="s">
        <v>833</v>
      </c>
      <c r="L2152" t="s">
        <v>610</v>
      </c>
      <c r="M2152">
        <v>100</v>
      </c>
      <c r="N2152" t="s">
        <v>1603</v>
      </c>
      <c r="O2152" t="s">
        <v>2636</v>
      </c>
      <c r="P2152" t="s">
        <v>3174</v>
      </c>
      <c r="Q2152" t="s">
        <v>1603</v>
      </c>
      <c r="R2152" t="s">
        <v>1603</v>
      </c>
      <c r="S2152" t="s">
        <v>1603</v>
      </c>
      <c r="T2152" t="s">
        <v>1603</v>
      </c>
      <c r="U2152" t="s">
        <v>1603</v>
      </c>
      <c r="V2152">
        <v>0</v>
      </c>
      <c r="W2152" t="s">
        <v>1603</v>
      </c>
      <c r="X2152" t="s">
        <v>1603</v>
      </c>
      <c r="Y2152" t="s">
        <v>1603</v>
      </c>
      <c r="Z2152" t="s">
        <v>1603</v>
      </c>
      <c r="AA2152" t="s">
        <v>1603</v>
      </c>
      <c r="AB2152" t="s">
        <v>1603</v>
      </c>
      <c r="AC2152" t="s">
        <v>1603</v>
      </c>
      <c r="AD2152" t="s">
        <v>1603</v>
      </c>
      <c r="AE2152" t="s">
        <v>1603</v>
      </c>
    </row>
    <row r="2153" spans="1:31" x14ac:dyDescent="0.25">
      <c r="A2153" t="s">
        <v>4984</v>
      </c>
      <c r="C2153" t="str">
        <f>_xlfn.IFNA(VLOOKUP(CONCATENATE($A2153,"|","PI"),'Compare PI to Roll'!$A:$D,4,FALSE),"")</f>
        <v>PI</v>
      </c>
      <c r="D2153" t="str">
        <f>_xlfn.IFNA(VLOOKUP(CONCATENATE($A2153,"|","PI"),'Compare PI to Roll'!$A:$D,4,FALSE),"")</f>
        <v>PI</v>
      </c>
      <c r="E2153" t="str">
        <f>_xlfn.IFNA(VLOOKUP(CONCATENATE($A2153,"|","ROLL"),'Compare PI to Roll'!$A:$D,4,FALSE),"")</f>
        <v/>
      </c>
      <c r="F2153" t="str">
        <f>_xlfn.IFNA(VLOOKUP(CONCATENATE($A2153,"|","ROLL"),'Compare PI to Roll'!$A:$D,4,FALSE),"")</f>
        <v/>
      </c>
      <c r="G2153" t="str">
        <f t="shared" si="33"/>
        <v>1|1|0|0</v>
      </c>
      <c r="H2153">
        <f>_xlfn.IFNA(VLOOKUP(K2153,'Tables to Map'!A:B,2,FALSE),"")</f>
        <v>1</v>
      </c>
      <c r="I2153" t="s">
        <v>8</v>
      </c>
      <c r="J2153" t="s">
        <v>9</v>
      </c>
      <c r="K2153" t="s">
        <v>833</v>
      </c>
      <c r="L2153" t="s">
        <v>611</v>
      </c>
      <c r="M2153">
        <v>101</v>
      </c>
      <c r="N2153" t="s">
        <v>1603</v>
      </c>
      <c r="O2153" t="s">
        <v>2636</v>
      </c>
      <c r="P2153" t="s">
        <v>2711</v>
      </c>
      <c r="Q2153" t="s">
        <v>1603</v>
      </c>
      <c r="R2153" t="s">
        <v>1603</v>
      </c>
      <c r="S2153">
        <v>8</v>
      </c>
      <c r="T2153">
        <v>10</v>
      </c>
      <c r="U2153">
        <v>0</v>
      </c>
      <c r="V2153" t="s">
        <v>1603</v>
      </c>
      <c r="W2153" t="s">
        <v>1603</v>
      </c>
      <c r="X2153" t="s">
        <v>1603</v>
      </c>
      <c r="Y2153" t="s">
        <v>1603</v>
      </c>
      <c r="Z2153" t="s">
        <v>1603</v>
      </c>
      <c r="AA2153" t="s">
        <v>1603</v>
      </c>
      <c r="AB2153" t="s">
        <v>1603</v>
      </c>
      <c r="AC2153" t="s">
        <v>1603</v>
      </c>
      <c r="AD2153" t="s">
        <v>1603</v>
      </c>
      <c r="AE2153" t="s">
        <v>1603</v>
      </c>
    </row>
    <row r="2154" spans="1:31" x14ac:dyDescent="0.25">
      <c r="A2154" t="s">
        <v>4985</v>
      </c>
      <c r="C2154" t="str">
        <f>_xlfn.IFNA(VLOOKUP(CONCATENATE($A2154,"|","PI"),'Compare PI to Roll'!$A:$D,4,FALSE),"")</f>
        <v>PI</v>
      </c>
      <c r="D2154" t="str">
        <f>_xlfn.IFNA(VLOOKUP(CONCATENATE($A2154,"|","PI"),'Compare PI to Roll'!$A:$D,4,FALSE),"")</f>
        <v>PI</v>
      </c>
      <c r="E2154" t="str">
        <f>_xlfn.IFNA(VLOOKUP(CONCATENATE($A2154,"|","ROLL"),'Compare PI to Roll'!$A:$D,4,FALSE),"")</f>
        <v/>
      </c>
      <c r="F2154" t="str">
        <f>_xlfn.IFNA(VLOOKUP(CONCATENATE($A2154,"|","ROLL"),'Compare PI to Roll'!$A:$D,4,FALSE),"")</f>
        <v/>
      </c>
      <c r="G2154" t="str">
        <f t="shared" si="33"/>
        <v>1|1|0|0</v>
      </c>
      <c r="H2154">
        <f>_xlfn.IFNA(VLOOKUP(K2154,'Tables to Map'!A:B,2,FALSE),"")</f>
        <v>1</v>
      </c>
      <c r="I2154" t="s">
        <v>8</v>
      </c>
      <c r="J2154" t="s">
        <v>9</v>
      </c>
      <c r="K2154" t="s">
        <v>833</v>
      </c>
      <c r="L2154" t="s">
        <v>51</v>
      </c>
      <c r="M2154">
        <v>102</v>
      </c>
      <c r="N2154" t="s">
        <v>1603</v>
      </c>
      <c r="O2154" t="s">
        <v>2636</v>
      </c>
      <c r="P2154" t="s">
        <v>2711</v>
      </c>
      <c r="Q2154" t="s">
        <v>1603</v>
      </c>
      <c r="R2154" t="s">
        <v>1603</v>
      </c>
      <c r="S2154">
        <v>38</v>
      </c>
      <c r="T2154">
        <v>10</v>
      </c>
      <c r="U2154">
        <v>20</v>
      </c>
      <c r="V2154" t="s">
        <v>1603</v>
      </c>
      <c r="W2154" t="s">
        <v>1603</v>
      </c>
      <c r="X2154" t="s">
        <v>1603</v>
      </c>
      <c r="Y2154" t="s">
        <v>1603</v>
      </c>
      <c r="Z2154" t="s">
        <v>1603</v>
      </c>
      <c r="AA2154" t="s">
        <v>1603</v>
      </c>
      <c r="AB2154" t="s">
        <v>1603</v>
      </c>
      <c r="AC2154" t="s">
        <v>1603</v>
      </c>
      <c r="AD2154" t="s">
        <v>1603</v>
      </c>
      <c r="AE2154" t="s">
        <v>1603</v>
      </c>
    </row>
    <row r="2155" spans="1:31" x14ac:dyDescent="0.25">
      <c r="A2155" t="s">
        <v>4986</v>
      </c>
      <c r="C2155" t="str">
        <f>_xlfn.IFNA(VLOOKUP(CONCATENATE($A2155,"|","PI"),'Compare PI to Roll'!$A:$D,4,FALSE),"")</f>
        <v>PI</v>
      </c>
      <c r="D2155" t="str">
        <f>_xlfn.IFNA(VLOOKUP(CONCATENATE($A2155,"|","PI"),'Compare PI to Roll'!$A:$D,4,FALSE),"")</f>
        <v>PI</v>
      </c>
      <c r="E2155" t="str">
        <f>_xlfn.IFNA(VLOOKUP(CONCATENATE($A2155,"|","ROLL"),'Compare PI to Roll'!$A:$D,4,FALSE),"")</f>
        <v/>
      </c>
      <c r="F2155" t="str">
        <f>_xlfn.IFNA(VLOOKUP(CONCATENATE($A2155,"|","ROLL"),'Compare PI to Roll'!$A:$D,4,FALSE),"")</f>
        <v/>
      </c>
      <c r="G2155" t="str">
        <f t="shared" si="33"/>
        <v>1|1|0|0</v>
      </c>
      <c r="H2155">
        <f>_xlfn.IFNA(VLOOKUP(K2155,'Tables to Map'!A:B,2,FALSE),"")</f>
        <v>1</v>
      </c>
      <c r="I2155" t="s">
        <v>8</v>
      </c>
      <c r="J2155" t="s">
        <v>9</v>
      </c>
      <c r="K2155" t="s">
        <v>833</v>
      </c>
      <c r="L2155" t="s">
        <v>613</v>
      </c>
      <c r="M2155">
        <v>103</v>
      </c>
      <c r="N2155" t="s">
        <v>1603</v>
      </c>
      <c r="O2155" t="s">
        <v>2636</v>
      </c>
      <c r="P2155" t="s">
        <v>2711</v>
      </c>
      <c r="Q2155" t="s">
        <v>1603</v>
      </c>
      <c r="R2155" t="s">
        <v>1603</v>
      </c>
      <c r="S2155">
        <v>10</v>
      </c>
      <c r="T2155">
        <v>10</v>
      </c>
      <c r="U2155">
        <v>0</v>
      </c>
      <c r="V2155" t="s">
        <v>1603</v>
      </c>
      <c r="W2155" t="s">
        <v>1603</v>
      </c>
      <c r="X2155" t="s">
        <v>1603</v>
      </c>
      <c r="Y2155" t="s">
        <v>1603</v>
      </c>
      <c r="Z2155" t="s">
        <v>1603</v>
      </c>
      <c r="AA2155" t="s">
        <v>1603</v>
      </c>
      <c r="AB2155" t="s">
        <v>1603</v>
      </c>
      <c r="AC2155" t="s">
        <v>1603</v>
      </c>
      <c r="AD2155" t="s">
        <v>1603</v>
      </c>
      <c r="AE2155" t="s">
        <v>1603</v>
      </c>
    </row>
    <row r="2156" spans="1:31" x14ac:dyDescent="0.25">
      <c r="A2156" t="s">
        <v>4987</v>
      </c>
      <c r="C2156" t="str">
        <f>_xlfn.IFNA(VLOOKUP(CONCATENATE($A2156,"|","PI"),'Compare PI to Roll'!$A:$D,4,FALSE),"")</f>
        <v>PI</v>
      </c>
      <c r="D2156" t="str">
        <f>_xlfn.IFNA(VLOOKUP(CONCATENATE($A2156,"|","PI"),'Compare PI to Roll'!$A:$D,4,FALSE),"")</f>
        <v>PI</v>
      </c>
      <c r="E2156" t="str">
        <f>_xlfn.IFNA(VLOOKUP(CONCATENATE($A2156,"|","ROLL"),'Compare PI to Roll'!$A:$D,4,FALSE),"")</f>
        <v/>
      </c>
      <c r="F2156" t="str">
        <f>_xlfn.IFNA(VLOOKUP(CONCATENATE($A2156,"|","ROLL"),'Compare PI to Roll'!$A:$D,4,FALSE),"")</f>
        <v/>
      </c>
      <c r="G2156" t="str">
        <f t="shared" si="33"/>
        <v>1|1|0|0</v>
      </c>
      <c r="H2156">
        <f>_xlfn.IFNA(VLOOKUP(K2156,'Tables to Map'!A:B,2,FALSE),"")</f>
        <v>1</v>
      </c>
      <c r="I2156" t="s">
        <v>8</v>
      </c>
      <c r="J2156" t="s">
        <v>9</v>
      </c>
      <c r="K2156" t="s">
        <v>833</v>
      </c>
      <c r="L2156" t="s">
        <v>615</v>
      </c>
      <c r="M2156">
        <v>104</v>
      </c>
      <c r="N2156" t="s">
        <v>1603</v>
      </c>
      <c r="O2156" t="s">
        <v>2636</v>
      </c>
      <c r="P2156" t="s">
        <v>2632</v>
      </c>
      <c r="Q2156">
        <v>255</v>
      </c>
      <c r="R2156">
        <v>255</v>
      </c>
      <c r="S2156" t="s">
        <v>1603</v>
      </c>
      <c r="T2156" t="s">
        <v>1603</v>
      </c>
      <c r="U2156" t="s">
        <v>1603</v>
      </c>
      <c r="V2156" t="s">
        <v>1603</v>
      </c>
      <c r="W2156" t="s">
        <v>1603</v>
      </c>
      <c r="X2156" t="s">
        <v>1603</v>
      </c>
      <c r="Y2156" t="s">
        <v>2633</v>
      </c>
      <c r="Z2156" t="s">
        <v>1603</v>
      </c>
      <c r="AA2156" t="s">
        <v>1603</v>
      </c>
      <c r="AB2156" t="s">
        <v>2634</v>
      </c>
      <c r="AC2156" t="s">
        <v>1603</v>
      </c>
      <c r="AD2156" t="s">
        <v>1603</v>
      </c>
      <c r="AE2156" t="s">
        <v>1603</v>
      </c>
    </row>
    <row r="2157" spans="1:31" x14ac:dyDescent="0.25">
      <c r="A2157" t="s">
        <v>4988</v>
      </c>
      <c r="C2157" t="str">
        <f>_xlfn.IFNA(VLOOKUP(CONCATENATE($A2157,"|","PI"),'Compare PI to Roll'!$A:$D,4,FALSE),"")</f>
        <v>PI</v>
      </c>
      <c r="D2157" t="str">
        <f>_xlfn.IFNA(VLOOKUP(CONCATENATE($A2157,"|","PI"),'Compare PI to Roll'!$A:$D,4,FALSE),"")</f>
        <v>PI</v>
      </c>
      <c r="E2157" t="str">
        <f>_xlfn.IFNA(VLOOKUP(CONCATENATE($A2157,"|","ROLL"),'Compare PI to Roll'!$A:$D,4,FALSE),"")</f>
        <v/>
      </c>
      <c r="F2157" t="str">
        <f>_xlfn.IFNA(VLOOKUP(CONCATENATE($A2157,"|","ROLL"),'Compare PI to Roll'!$A:$D,4,FALSE),"")</f>
        <v/>
      </c>
      <c r="G2157" t="str">
        <f t="shared" si="33"/>
        <v>1|1|0|0</v>
      </c>
      <c r="H2157">
        <f>_xlfn.IFNA(VLOOKUP(K2157,'Tables to Map'!A:B,2,FALSE),"")</f>
        <v>1</v>
      </c>
      <c r="I2157" t="s">
        <v>8</v>
      </c>
      <c r="J2157" t="s">
        <v>9</v>
      </c>
      <c r="K2157" t="s">
        <v>833</v>
      </c>
      <c r="L2157" t="s">
        <v>52</v>
      </c>
      <c r="M2157">
        <v>105</v>
      </c>
      <c r="N2157" t="s">
        <v>1603</v>
      </c>
      <c r="O2157" t="s">
        <v>2636</v>
      </c>
      <c r="P2157" t="s">
        <v>2632</v>
      </c>
      <c r="Q2157">
        <v>255</v>
      </c>
      <c r="R2157">
        <v>255</v>
      </c>
      <c r="S2157" t="s">
        <v>1603</v>
      </c>
      <c r="T2157" t="s">
        <v>1603</v>
      </c>
      <c r="U2157" t="s">
        <v>1603</v>
      </c>
      <c r="V2157" t="s">
        <v>1603</v>
      </c>
      <c r="W2157" t="s">
        <v>1603</v>
      </c>
      <c r="X2157" t="s">
        <v>1603</v>
      </c>
      <c r="Y2157" t="s">
        <v>2633</v>
      </c>
      <c r="Z2157" t="s">
        <v>1603</v>
      </c>
      <c r="AA2157" t="s">
        <v>1603</v>
      </c>
      <c r="AB2157" t="s">
        <v>2634</v>
      </c>
      <c r="AC2157" t="s">
        <v>1603</v>
      </c>
      <c r="AD2157" t="s">
        <v>1603</v>
      </c>
      <c r="AE2157" t="s">
        <v>1603</v>
      </c>
    </row>
    <row r="2158" spans="1:31" x14ac:dyDescent="0.25">
      <c r="A2158" t="s">
        <v>4989</v>
      </c>
      <c r="C2158" t="str">
        <f>_xlfn.IFNA(VLOOKUP(CONCATENATE($A2158,"|","PI"),'Compare PI to Roll'!$A:$D,4,FALSE),"")</f>
        <v>PI</v>
      </c>
      <c r="D2158" t="str">
        <f>_xlfn.IFNA(VLOOKUP(CONCATENATE($A2158,"|","PI"),'Compare PI to Roll'!$A:$D,4,FALSE),"")</f>
        <v>PI</v>
      </c>
      <c r="E2158" t="str">
        <f>_xlfn.IFNA(VLOOKUP(CONCATENATE($A2158,"|","ROLL"),'Compare PI to Roll'!$A:$D,4,FALSE),"")</f>
        <v/>
      </c>
      <c r="F2158" t="str">
        <f>_xlfn.IFNA(VLOOKUP(CONCATENATE($A2158,"|","ROLL"),'Compare PI to Roll'!$A:$D,4,FALSE),"")</f>
        <v/>
      </c>
      <c r="G2158" t="str">
        <f t="shared" si="33"/>
        <v>1|1|0|0</v>
      </c>
      <c r="H2158">
        <f>_xlfn.IFNA(VLOOKUP(K2158,'Tables to Map'!A:B,2,FALSE),"")</f>
        <v>1</v>
      </c>
      <c r="I2158" t="s">
        <v>8</v>
      </c>
      <c r="J2158" t="s">
        <v>9</v>
      </c>
      <c r="K2158" t="s">
        <v>833</v>
      </c>
      <c r="L2158" t="s">
        <v>53</v>
      </c>
      <c r="M2158">
        <v>106</v>
      </c>
      <c r="N2158" t="s">
        <v>1603</v>
      </c>
      <c r="O2158" t="s">
        <v>2636</v>
      </c>
      <c r="P2158" t="s">
        <v>2711</v>
      </c>
      <c r="Q2158" t="s">
        <v>1603</v>
      </c>
      <c r="R2158" t="s">
        <v>1603</v>
      </c>
      <c r="S2158">
        <v>3</v>
      </c>
      <c r="T2158">
        <v>10</v>
      </c>
      <c r="U2158">
        <v>0</v>
      </c>
      <c r="V2158" t="s">
        <v>1603</v>
      </c>
      <c r="W2158" t="s">
        <v>1603</v>
      </c>
      <c r="X2158" t="s">
        <v>1603</v>
      </c>
      <c r="Y2158" t="s">
        <v>1603</v>
      </c>
      <c r="Z2158" t="s">
        <v>1603</v>
      </c>
      <c r="AA2158" t="s">
        <v>1603</v>
      </c>
      <c r="AB2158" t="s">
        <v>1603</v>
      </c>
      <c r="AC2158" t="s">
        <v>1603</v>
      </c>
      <c r="AD2158" t="s">
        <v>1603</v>
      </c>
      <c r="AE2158" t="s">
        <v>1603</v>
      </c>
    </row>
    <row r="2159" spans="1:31" x14ac:dyDescent="0.25">
      <c r="A2159" t="s">
        <v>4990</v>
      </c>
      <c r="C2159" t="str">
        <f>_xlfn.IFNA(VLOOKUP(CONCATENATE($A2159,"|","PI"),'Compare PI to Roll'!$A:$D,4,FALSE),"")</f>
        <v>PI</v>
      </c>
      <c r="D2159" t="str">
        <f>_xlfn.IFNA(VLOOKUP(CONCATENATE($A2159,"|","PI"),'Compare PI to Roll'!$A:$D,4,FALSE),"")</f>
        <v>PI</v>
      </c>
      <c r="E2159" t="str">
        <f>_xlfn.IFNA(VLOOKUP(CONCATENATE($A2159,"|","ROLL"),'Compare PI to Roll'!$A:$D,4,FALSE),"")</f>
        <v/>
      </c>
      <c r="F2159" t="str">
        <f>_xlfn.IFNA(VLOOKUP(CONCATENATE($A2159,"|","ROLL"),'Compare PI to Roll'!$A:$D,4,FALSE),"")</f>
        <v/>
      </c>
      <c r="G2159" t="str">
        <f t="shared" ref="G2159:G2222" si="34">CONCATENATE(IF($C2159&lt;&gt;"",1,0),"|",IF($D2159&lt;&gt;"",1,0),"|",IF($E2159&lt;&gt;"",1,0),"|",IF($F2159&lt;&gt;"",1,0))</f>
        <v>1|1|0|0</v>
      </c>
      <c r="H2159">
        <f>_xlfn.IFNA(VLOOKUP(K2159,'Tables to Map'!A:B,2,FALSE),"")</f>
        <v>1</v>
      </c>
      <c r="I2159" t="s">
        <v>8</v>
      </c>
      <c r="J2159" t="s">
        <v>9</v>
      </c>
      <c r="K2159" t="s">
        <v>833</v>
      </c>
      <c r="L2159" t="s">
        <v>54</v>
      </c>
      <c r="M2159">
        <v>107</v>
      </c>
      <c r="N2159" t="s">
        <v>1603</v>
      </c>
      <c r="O2159" t="s">
        <v>2636</v>
      </c>
      <c r="P2159" t="s">
        <v>3174</v>
      </c>
      <c r="Q2159" t="s">
        <v>1603</v>
      </c>
      <c r="R2159" t="s">
        <v>1603</v>
      </c>
      <c r="S2159" t="s">
        <v>1603</v>
      </c>
      <c r="T2159" t="s">
        <v>1603</v>
      </c>
      <c r="U2159" t="s">
        <v>1603</v>
      </c>
      <c r="V2159">
        <v>0</v>
      </c>
      <c r="W2159" t="s">
        <v>1603</v>
      </c>
      <c r="X2159" t="s">
        <v>1603</v>
      </c>
      <c r="Y2159" t="s">
        <v>1603</v>
      </c>
      <c r="Z2159" t="s">
        <v>1603</v>
      </c>
      <c r="AA2159" t="s">
        <v>1603</v>
      </c>
      <c r="AB2159" t="s">
        <v>1603</v>
      </c>
      <c r="AC2159" t="s">
        <v>1603</v>
      </c>
      <c r="AD2159" t="s">
        <v>1603</v>
      </c>
      <c r="AE2159" t="s">
        <v>1603</v>
      </c>
    </row>
    <row r="2160" spans="1:31" x14ac:dyDescent="0.25">
      <c r="A2160" t="s">
        <v>4991</v>
      </c>
      <c r="C2160" t="str">
        <f>_xlfn.IFNA(VLOOKUP(CONCATENATE($A2160,"|","PI"),'Compare PI to Roll'!$A:$D,4,FALSE),"")</f>
        <v>PI</v>
      </c>
      <c r="D2160" t="str">
        <f>_xlfn.IFNA(VLOOKUP(CONCATENATE($A2160,"|","PI"),'Compare PI to Roll'!$A:$D,4,FALSE),"")</f>
        <v>PI</v>
      </c>
      <c r="E2160" t="str">
        <f>_xlfn.IFNA(VLOOKUP(CONCATENATE($A2160,"|","ROLL"),'Compare PI to Roll'!$A:$D,4,FALSE),"")</f>
        <v/>
      </c>
      <c r="F2160" t="str">
        <f>_xlfn.IFNA(VLOOKUP(CONCATENATE($A2160,"|","ROLL"),'Compare PI to Roll'!$A:$D,4,FALSE),"")</f>
        <v/>
      </c>
      <c r="G2160" t="str">
        <f t="shared" si="34"/>
        <v>1|1|0|0</v>
      </c>
      <c r="H2160">
        <f>_xlfn.IFNA(VLOOKUP(K2160,'Tables to Map'!A:B,2,FALSE),"")</f>
        <v>1</v>
      </c>
      <c r="I2160" t="s">
        <v>8</v>
      </c>
      <c r="J2160" t="s">
        <v>9</v>
      </c>
      <c r="K2160" t="s">
        <v>833</v>
      </c>
      <c r="L2160" t="s">
        <v>137</v>
      </c>
      <c r="M2160">
        <v>108</v>
      </c>
      <c r="N2160" t="s">
        <v>1603</v>
      </c>
      <c r="O2160" t="s">
        <v>2636</v>
      </c>
      <c r="P2160" t="s">
        <v>3174</v>
      </c>
      <c r="Q2160" t="s">
        <v>1603</v>
      </c>
      <c r="R2160" t="s">
        <v>1603</v>
      </c>
      <c r="S2160" t="s">
        <v>1603</v>
      </c>
      <c r="T2160" t="s">
        <v>1603</v>
      </c>
      <c r="U2160" t="s">
        <v>1603</v>
      </c>
      <c r="V2160">
        <v>0</v>
      </c>
      <c r="W2160" t="s">
        <v>1603</v>
      </c>
      <c r="X2160" t="s">
        <v>1603</v>
      </c>
      <c r="Y2160" t="s">
        <v>1603</v>
      </c>
      <c r="Z2160" t="s">
        <v>1603</v>
      </c>
      <c r="AA2160" t="s">
        <v>1603</v>
      </c>
      <c r="AB2160" t="s">
        <v>1603</v>
      </c>
      <c r="AC2160" t="s">
        <v>1603</v>
      </c>
      <c r="AD2160" t="s">
        <v>1603</v>
      </c>
      <c r="AE2160" t="s">
        <v>1603</v>
      </c>
    </row>
    <row r="2161" spans="1:31" x14ac:dyDescent="0.25">
      <c r="A2161" t="s">
        <v>4992</v>
      </c>
      <c r="C2161" t="str">
        <f>_xlfn.IFNA(VLOOKUP(CONCATENATE($A2161,"|","PI"),'Compare PI to Roll'!$A:$D,4,FALSE),"")</f>
        <v>PI</v>
      </c>
      <c r="D2161" t="str">
        <f>_xlfn.IFNA(VLOOKUP(CONCATENATE($A2161,"|","PI"),'Compare PI to Roll'!$A:$D,4,FALSE),"")</f>
        <v>PI</v>
      </c>
      <c r="E2161" t="str">
        <f>_xlfn.IFNA(VLOOKUP(CONCATENATE($A2161,"|","ROLL"),'Compare PI to Roll'!$A:$D,4,FALSE),"")</f>
        <v/>
      </c>
      <c r="F2161" t="str">
        <f>_xlfn.IFNA(VLOOKUP(CONCATENATE($A2161,"|","ROLL"),'Compare PI to Roll'!$A:$D,4,FALSE),"")</f>
        <v/>
      </c>
      <c r="G2161" t="str">
        <f t="shared" si="34"/>
        <v>1|1|0|0</v>
      </c>
      <c r="H2161">
        <f>_xlfn.IFNA(VLOOKUP(K2161,'Tables to Map'!A:B,2,FALSE),"")</f>
        <v>1</v>
      </c>
      <c r="I2161" t="s">
        <v>8</v>
      </c>
      <c r="J2161" t="s">
        <v>9</v>
      </c>
      <c r="K2161" t="s">
        <v>833</v>
      </c>
      <c r="L2161" t="s">
        <v>55</v>
      </c>
      <c r="M2161">
        <v>109</v>
      </c>
      <c r="N2161" t="s">
        <v>1603</v>
      </c>
      <c r="O2161" t="s">
        <v>2636</v>
      </c>
      <c r="P2161" t="s">
        <v>2632</v>
      </c>
      <c r="Q2161">
        <v>255</v>
      </c>
      <c r="R2161">
        <v>255</v>
      </c>
      <c r="S2161" t="s">
        <v>1603</v>
      </c>
      <c r="T2161" t="s">
        <v>1603</v>
      </c>
      <c r="U2161" t="s">
        <v>1603</v>
      </c>
      <c r="V2161" t="s">
        <v>1603</v>
      </c>
      <c r="W2161" t="s">
        <v>1603</v>
      </c>
      <c r="X2161" t="s">
        <v>1603</v>
      </c>
      <c r="Y2161" t="s">
        <v>2633</v>
      </c>
      <c r="Z2161" t="s">
        <v>1603</v>
      </c>
      <c r="AA2161" t="s">
        <v>1603</v>
      </c>
      <c r="AB2161" t="s">
        <v>2634</v>
      </c>
      <c r="AC2161" t="s">
        <v>1603</v>
      </c>
      <c r="AD2161" t="s">
        <v>1603</v>
      </c>
      <c r="AE2161" t="s">
        <v>1603</v>
      </c>
    </row>
    <row r="2162" spans="1:31" x14ac:dyDescent="0.25">
      <c r="A2162" t="s">
        <v>4993</v>
      </c>
      <c r="C2162" t="str">
        <f>_xlfn.IFNA(VLOOKUP(CONCATENATE($A2162,"|","PI"),'Compare PI to Roll'!$A:$D,4,FALSE),"")</f>
        <v>PI</v>
      </c>
      <c r="D2162" t="str">
        <f>_xlfn.IFNA(VLOOKUP(CONCATENATE($A2162,"|","PI"),'Compare PI to Roll'!$A:$D,4,FALSE),"")</f>
        <v>PI</v>
      </c>
      <c r="E2162" t="str">
        <f>_xlfn.IFNA(VLOOKUP(CONCATENATE($A2162,"|","ROLL"),'Compare PI to Roll'!$A:$D,4,FALSE),"")</f>
        <v/>
      </c>
      <c r="F2162" t="str">
        <f>_xlfn.IFNA(VLOOKUP(CONCATENATE($A2162,"|","ROLL"),'Compare PI to Roll'!$A:$D,4,FALSE),"")</f>
        <v/>
      </c>
      <c r="G2162" t="str">
        <f t="shared" si="34"/>
        <v>1|1|0|0</v>
      </c>
      <c r="H2162">
        <f>_xlfn.IFNA(VLOOKUP(K2162,'Tables to Map'!A:B,2,FALSE),"")</f>
        <v>1</v>
      </c>
      <c r="I2162" t="s">
        <v>8</v>
      </c>
      <c r="J2162" t="s">
        <v>9</v>
      </c>
      <c r="K2162" t="s">
        <v>833</v>
      </c>
      <c r="L2162" t="s">
        <v>56</v>
      </c>
      <c r="M2162">
        <v>110</v>
      </c>
      <c r="N2162" t="s">
        <v>1603</v>
      </c>
      <c r="O2162" t="s">
        <v>2636</v>
      </c>
      <c r="P2162" t="s">
        <v>2632</v>
      </c>
      <c r="Q2162">
        <v>255</v>
      </c>
      <c r="R2162">
        <v>255</v>
      </c>
      <c r="S2162" t="s">
        <v>1603</v>
      </c>
      <c r="T2162" t="s">
        <v>1603</v>
      </c>
      <c r="U2162" t="s">
        <v>1603</v>
      </c>
      <c r="V2162" t="s">
        <v>1603</v>
      </c>
      <c r="W2162" t="s">
        <v>1603</v>
      </c>
      <c r="X2162" t="s">
        <v>1603</v>
      </c>
      <c r="Y2162" t="s">
        <v>2633</v>
      </c>
      <c r="Z2162" t="s">
        <v>1603</v>
      </c>
      <c r="AA2162" t="s">
        <v>1603</v>
      </c>
      <c r="AB2162" t="s">
        <v>2634</v>
      </c>
      <c r="AC2162" t="s">
        <v>1603</v>
      </c>
      <c r="AD2162" t="s">
        <v>1603</v>
      </c>
      <c r="AE2162" t="s">
        <v>1603</v>
      </c>
    </row>
    <row r="2163" spans="1:31" x14ac:dyDescent="0.25">
      <c r="A2163" t="s">
        <v>4994</v>
      </c>
      <c r="C2163" t="str">
        <f>_xlfn.IFNA(VLOOKUP(CONCATENATE($A2163,"|","PI"),'Compare PI to Roll'!$A:$D,4,FALSE),"")</f>
        <v>PI</v>
      </c>
      <c r="D2163" t="str">
        <f>_xlfn.IFNA(VLOOKUP(CONCATENATE($A2163,"|","PI"),'Compare PI to Roll'!$A:$D,4,FALSE),"")</f>
        <v>PI</v>
      </c>
      <c r="E2163" t="str">
        <f>_xlfn.IFNA(VLOOKUP(CONCATENATE($A2163,"|","ROLL"),'Compare PI to Roll'!$A:$D,4,FALSE),"")</f>
        <v/>
      </c>
      <c r="F2163" t="str">
        <f>_xlfn.IFNA(VLOOKUP(CONCATENATE($A2163,"|","ROLL"),'Compare PI to Roll'!$A:$D,4,FALSE),"")</f>
        <v/>
      </c>
      <c r="G2163" t="str">
        <f t="shared" si="34"/>
        <v>1|1|0|0</v>
      </c>
      <c r="H2163">
        <f>_xlfn.IFNA(VLOOKUP(K2163,'Tables to Map'!A:B,2,FALSE),"")</f>
        <v>1</v>
      </c>
      <c r="I2163" t="s">
        <v>8</v>
      </c>
      <c r="J2163" t="s">
        <v>9</v>
      </c>
      <c r="K2163" t="s">
        <v>833</v>
      </c>
      <c r="L2163" t="s">
        <v>184</v>
      </c>
      <c r="M2163">
        <v>111</v>
      </c>
      <c r="N2163" t="s">
        <v>1603</v>
      </c>
      <c r="O2163" t="s">
        <v>2636</v>
      </c>
      <c r="P2163" t="s">
        <v>2632</v>
      </c>
      <c r="Q2163">
        <v>255</v>
      </c>
      <c r="R2163">
        <v>255</v>
      </c>
      <c r="S2163" t="s">
        <v>1603</v>
      </c>
      <c r="T2163" t="s">
        <v>1603</v>
      </c>
      <c r="U2163" t="s">
        <v>1603</v>
      </c>
      <c r="V2163" t="s">
        <v>1603</v>
      </c>
      <c r="W2163" t="s">
        <v>1603</v>
      </c>
      <c r="X2163" t="s">
        <v>1603</v>
      </c>
      <c r="Y2163" t="s">
        <v>2633</v>
      </c>
      <c r="Z2163" t="s">
        <v>1603</v>
      </c>
      <c r="AA2163" t="s">
        <v>1603</v>
      </c>
      <c r="AB2163" t="s">
        <v>2634</v>
      </c>
      <c r="AC2163" t="s">
        <v>1603</v>
      </c>
      <c r="AD2163" t="s">
        <v>1603</v>
      </c>
      <c r="AE2163" t="s">
        <v>1603</v>
      </c>
    </row>
    <row r="2164" spans="1:31" x14ac:dyDescent="0.25">
      <c r="A2164" t="s">
        <v>4995</v>
      </c>
      <c r="C2164" t="str">
        <f>_xlfn.IFNA(VLOOKUP(CONCATENATE($A2164,"|","PI"),'Compare PI to Roll'!$A:$D,4,FALSE),"")</f>
        <v>PI</v>
      </c>
      <c r="D2164" t="str">
        <f>_xlfn.IFNA(VLOOKUP(CONCATENATE($A2164,"|","PI"),'Compare PI to Roll'!$A:$D,4,FALSE),"")</f>
        <v>PI</v>
      </c>
      <c r="E2164" t="str">
        <f>_xlfn.IFNA(VLOOKUP(CONCATENATE($A2164,"|","ROLL"),'Compare PI to Roll'!$A:$D,4,FALSE),"")</f>
        <v/>
      </c>
      <c r="F2164" t="str">
        <f>_xlfn.IFNA(VLOOKUP(CONCATENATE($A2164,"|","ROLL"),'Compare PI to Roll'!$A:$D,4,FALSE),"")</f>
        <v/>
      </c>
      <c r="G2164" t="str">
        <f t="shared" si="34"/>
        <v>1|1|0|0</v>
      </c>
      <c r="H2164">
        <f>_xlfn.IFNA(VLOOKUP(K2164,'Tables to Map'!A:B,2,FALSE),"")</f>
        <v>1</v>
      </c>
      <c r="I2164" t="s">
        <v>8</v>
      </c>
      <c r="J2164" t="s">
        <v>9</v>
      </c>
      <c r="K2164" t="s">
        <v>833</v>
      </c>
      <c r="L2164" t="s">
        <v>620</v>
      </c>
      <c r="M2164">
        <v>112</v>
      </c>
      <c r="N2164" t="s">
        <v>1603</v>
      </c>
      <c r="O2164" t="s">
        <v>2629</v>
      </c>
      <c r="P2164" t="s">
        <v>2630</v>
      </c>
      <c r="Q2164" t="s">
        <v>1603</v>
      </c>
      <c r="R2164" t="s">
        <v>1603</v>
      </c>
      <c r="S2164">
        <v>10</v>
      </c>
      <c r="T2164">
        <v>10</v>
      </c>
      <c r="U2164">
        <v>0</v>
      </c>
      <c r="V2164" t="s">
        <v>1603</v>
      </c>
      <c r="W2164" t="s">
        <v>1603</v>
      </c>
      <c r="X2164" t="s">
        <v>1603</v>
      </c>
      <c r="Y2164" t="s">
        <v>1603</v>
      </c>
      <c r="Z2164" t="s">
        <v>1603</v>
      </c>
      <c r="AA2164" t="s">
        <v>1603</v>
      </c>
      <c r="AB2164" t="s">
        <v>1603</v>
      </c>
      <c r="AC2164" t="s">
        <v>1603</v>
      </c>
      <c r="AD2164" t="s">
        <v>1603</v>
      </c>
      <c r="AE2164" t="s">
        <v>1603</v>
      </c>
    </row>
    <row r="2165" spans="1:31" x14ac:dyDescent="0.25">
      <c r="A2165" t="s">
        <v>4996</v>
      </c>
      <c r="C2165" t="str">
        <f>_xlfn.IFNA(VLOOKUP(CONCATENATE($A2165,"|","PI"),'Compare PI to Roll'!$A:$D,4,FALSE),"")</f>
        <v>PI</v>
      </c>
      <c r="D2165" t="str">
        <f>_xlfn.IFNA(VLOOKUP(CONCATENATE($A2165,"|","PI"),'Compare PI to Roll'!$A:$D,4,FALSE),"")</f>
        <v>PI</v>
      </c>
      <c r="E2165" t="str">
        <f>_xlfn.IFNA(VLOOKUP(CONCATENATE($A2165,"|","ROLL"),'Compare PI to Roll'!$A:$D,4,FALSE),"")</f>
        <v/>
      </c>
      <c r="F2165" t="str">
        <f>_xlfn.IFNA(VLOOKUP(CONCATENATE($A2165,"|","ROLL"),'Compare PI to Roll'!$A:$D,4,FALSE),"")</f>
        <v/>
      </c>
      <c r="G2165" t="str">
        <f t="shared" si="34"/>
        <v>1|1|0|0</v>
      </c>
      <c r="H2165">
        <f>_xlfn.IFNA(VLOOKUP(K2165,'Tables to Map'!A:B,2,FALSE),"")</f>
        <v>1</v>
      </c>
      <c r="I2165" t="s">
        <v>8</v>
      </c>
      <c r="J2165" t="s">
        <v>9</v>
      </c>
      <c r="K2165" t="s">
        <v>833</v>
      </c>
      <c r="L2165" t="s">
        <v>625</v>
      </c>
      <c r="M2165">
        <v>113</v>
      </c>
      <c r="N2165" t="s">
        <v>1603</v>
      </c>
      <c r="O2165" t="s">
        <v>2629</v>
      </c>
      <c r="P2165" t="s">
        <v>2630</v>
      </c>
      <c r="Q2165" t="s">
        <v>1603</v>
      </c>
      <c r="R2165" t="s">
        <v>1603</v>
      </c>
      <c r="S2165">
        <v>10</v>
      </c>
      <c r="T2165">
        <v>10</v>
      </c>
      <c r="U2165">
        <v>0</v>
      </c>
      <c r="V2165" t="s">
        <v>1603</v>
      </c>
      <c r="W2165" t="s">
        <v>1603</v>
      </c>
      <c r="X2165" t="s">
        <v>1603</v>
      </c>
      <c r="Y2165" t="s">
        <v>1603</v>
      </c>
      <c r="Z2165" t="s">
        <v>1603</v>
      </c>
      <c r="AA2165" t="s">
        <v>1603</v>
      </c>
      <c r="AB2165" t="s">
        <v>1603</v>
      </c>
      <c r="AC2165" t="s">
        <v>1603</v>
      </c>
      <c r="AD2165" t="s">
        <v>1603</v>
      </c>
      <c r="AE2165" t="s">
        <v>1603</v>
      </c>
    </row>
    <row r="2166" spans="1:31" x14ac:dyDescent="0.25">
      <c r="A2166" t="s">
        <v>4997</v>
      </c>
      <c r="C2166" t="str">
        <f>_xlfn.IFNA(VLOOKUP(CONCATENATE($A2166,"|","PI"),'Compare PI to Roll'!$A:$D,4,FALSE),"")</f>
        <v>PI</v>
      </c>
      <c r="D2166" t="str">
        <f>_xlfn.IFNA(VLOOKUP(CONCATENATE($A2166,"|","PI"),'Compare PI to Roll'!$A:$D,4,FALSE),"")</f>
        <v>PI</v>
      </c>
      <c r="E2166" t="str">
        <f>_xlfn.IFNA(VLOOKUP(CONCATENATE($A2166,"|","ROLL"),'Compare PI to Roll'!$A:$D,4,FALSE),"")</f>
        <v/>
      </c>
      <c r="F2166" t="str">
        <f>_xlfn.IFNA(VLOOKUP(CONCATENATE($A2166,"|","ROLL"),'Compare PI to Roll'!$A:$D,4,FALSE),"")</f>
        <v/>
      </c>
      <c r="G2166" t="str">
        <f t="shared" si="34"/>
        <v>1|1|0|0</v>
      </c>
      <c r="H2166">
        <f>_xlfn.IFNA(VLOOKUP(K2166,'Tables to Map'!A:B,2,FALSE),"")</f>
        <v>1</v>
      </c>
      <c r="I2166" t="s">
        <v>8</v>
      </c>
      <c r="J2166" t="s">
        <v>9</v>
      </c>
      <c r="K2166" t="s">
        <v>833</v>
      </c>
      <c r="L2166" t="s">
        <v>629</v>
      </c>
      <c r="M2166">
        <v>114</v>
      </c>
      <c r="N2166" t="s">
        <v>1603</v>
      </c>
      <c r="O2166" t="s">
        <v>2629</v>
      </c>
      <c r="P2166" t="s">
        <v>2630</v>
      </c>
      <c r="Q2166" t="s">
        <v>1603</v>
      </c>
      <c r="R2166" t="s">
        <v>1603</v>
      </c>
      <c r="S2166">
        <v>10</v>
      </c>
      <c r="T2166">
        <v>10</v>
      </c>
      <c r="U2166">
        <v>0</v>
      </c>
      <c r="V2166" t="s">
        <v>1603</v>
      </c>
      <c r="W2166" t="s">
        <v>1603</v>
      </c>
      <c r="X2166" t="s">
        <v>1603</v>
      </c>
      <c r="Y2166" t="s">
        <v>1603</v>
      </c>
      <c r="Z2166" t="s">
        <v>1603</v>
      </c>
      <c r="AA2166" t="s">
        <v>1603</v>
      </c>
      <c r="AB2166" t="s">
        <v>1603</v>
      </c>
      <c r="AC2166" t="s">
        <v>1603</v>
      </c>
      <c r="AD2166" t="s">
        <v>1603</v>
      </c>
      <c r="AE2166" t="s">
        <v>1603</v>
      </c>
    </row>
    <row r="2167" spans="1:31" x14ac:dyDescent="0.25">
      <c r="A2167" t="s">
        <v>4998</v>
      </c>
      <c r="C2167" t="str">
        <f>_xlfn.IFNA(VLOOKUP(CONCATENATE($A2167,"|","PI"),'Compare PI to Roll'!$A:$D,4,FALSE),"")</f>
        <v>PI</v>
      </c>
      <c r="D2167" t="str">
        <f>_xlfn.IFNA(VLOOKUP(CONCATENATE($A2167,"|","PI"),'Compare PI to Roll'!$A:$D,4,FALSE),"")</f>
        <v>PI</v>
      </c>
      <c r="E2167" t="str">
        <f>_xlfn.IFNA(VLOOKUP(CONCATENATE($A2167,"|","ROLL"),'Compare PI to Roll'!$A:$D,4,FALSE),"")</f>
        <v/>
      </c>
      <c r="F2167" t="str">
        <f>_xlfn.IFNA(VLOOKUP(CONCATENATE($A2167,"|","ROLL"),'Compare PI to Roll'!$A:$D,4,FALSE),"")</f>
        <v/>
      </c>
      <c r="G2167" t="str">
        <f t="shared" si="34"/>
        <v>1|1|0|0</v>
      </c>
      <c r="H2167">
        <f>_xlfn.IFNA(VLOOKUP(K2167,'Tables to Map'!A:B,2,FALSE),"")</f>
        <v>1</v>
      </c>
      <c r="I2167" t="s">
        <v>8</v>
      </c>
      <c r="J2167" t="s">
        <v>9</v>
      </c>
      <c r="K2167" t="s">
        <v>833</v>
      </c>
      <c r="L2167" t="s">
        <v>631</v>
      </c>
      <c r="M2167">
        <v>115</v>
      </c>
      <c r="N2167" t="s">
        <v>1603</v>
      </c>
      <c r="O2167" t="s">
        <v>2629</v>
      </c>
      <c r="P2167" t="s">
        <v>2630</v>
      </c>
      <c r="Q2167" t="s">
        <v>1603</v>
      </c>
      <c r="R2167" t="s">
        <v>1603</v>
      </c>
      <c r="S2167">
        <v>10</v>
      </c>
      <c r="T2167">
        <v>10</v>
      </c>
      <c r="U2167">
        <v>0</v>
      </c>
      <c r="V2167" t="s">
        <v>1603</v>
      </c>
      <c r="W2167" t="s">
        <v>1603</v>
      </c>
      <c r="X2167" t="s">
        <v>1603</v>
      </c>
      <c r="Y2167" t="s">
        <v>1603</v>
      </c>
      <c r="Z2167" t="s">
        <v>1603</v>
      </c>
      <c r="AA2167" t="s">
        <v>1603</v>
      </c>
      <c r="AB2167" t="s">
        <v>1603</v>
      </c>
      <c r="AC2167" t="s">
        <v>1603</v>
      </c>
      <c r="AD2167" t="s">
        <v>1603</v>
      </c>
      <c r="AE2167" t="s">
        <v>1603</v>
      </c>
    </row>
    <row r="2168" spans="1:31" x14ac:dyDescent="0.25">
      <c r="A2168" t="s">
        <v>4999</v>
      </c>
      <c r="C2168" t="str">
        <f>_xlfn.IFNA(VLOOKUP(CONCATENATE($A2168,"|","PI"),'Compare PI to Roll'!$A:$D,4,FALSE),"")</f>
        <v>PI</v>
      </c>
      <c r="D2168" t="str">
        <f>_xlfn.IFNA(VLOOKUP(CONCATENATE($A2168,"|","PI"),'Compare PI to Roll'!$A:$D,4,FALSE),"")</f>
        <v>PI</v>
      </c>
      <c r="E2168" t="str">
        <f>_xlfn.IFNA(VLOOKUP(CONCATENATE($A2168,"|","ROLL"),'Compare PI to Roll'!$A:$D,4,FALSE),"")</f>
        <v/>
      </c>
      <c r="F2168" t="str">
        <f>_xlfn.IFNA(VLOOKUP(CONCATENATE($A2168,"|","ROLL"),'Compare PI to Roll'!$A:$D,4,FALSE),"")</f>
        <v/>
      </c>
      <c r="G2168" t="str">
        <f t="shared" si="34"/>
        <v>1|1|0|0</v>
      </c>
      <c r="H2168">
        <f>_xlfn.IFNA(VLOOKUP(K2168,'Tables to Map'!A:B,2,FALSE),"")</f>
        <v>1</v>
      </c>
      <c r="I2168" t="s">
        <v>8</v>
      </c>
      <c r="J2168" t="s">
        <v>9</v>
      </c>
      <c r="K2168" t="s">
        <v>833</v>
      </c>
      <c r="L2168" t="s">
        <v>108</v>
      </c>
      <c r="M2168">
        <v>116</v>
      </c>
      <c r="N2168" t="s">
        <v>1603</v>
      </c>
      <c r="O2168" t="s">
        <v>2629</v>
      </c>
      <c r="P2168" t="s">
        <v>2630</v>
      </c>
      <c r="Q2168" t="s">
        <v>1603</v>
      </c>
      <c r="R2168" t="s">
        <v>1603</v>
      </c>
      <c r="S2168">
        <v>10</v>
      </c>
      <c r="T2168">
        <v>10</v>
      </c>
      <c r="U2168">
        <v>0</v>
      </c>
      <c r="V2168" t="s">
        <v>1603</v>
      </c>
      <c r="W2168" t="s">
        <v>1603</v>
      </c>
      <c r="X2168" t="s">
        <v>1603</v>
      </c>
      <c r="Y2168" t="s">
        <v>1603</v>
      </c>
      <c r="Z2168" t="s">
        <v>1603</v>
      </c>
      <c r="AA2168" t="s">
        <v>1603</v>
      </c>
      <c r="AB2168" t="s">
        <v>1603</v>
      </c>
      <c r="AC2168" t="s">
        <v>1603</v>
      </c>
      <c r="AD2168" t="s">
        <v>1603</v>
      </c>
      <c r="AE2168" t="s">
        <v>1603</v>
      </c>
    </row>
    <row r="2169" spans="1:31" x14ac:dyDescent="0.25">
      <c r="A2169" t="s">
        <v>5000</v>
      </c>
      <c r="C2169" t="str">
        <f>_xlfn.IFNA(VLOOKUP(CONCATENATE($A2169,"|","PI"),'Compare PI to Roll'!$A:$D,4,FALSE),"")</f>
        <v>PI</v>
      </c>
      <c r="D2169" t="str">
        <f>_xlfn.IFNA(VLOOKUP(CONCATENATE($A2169,"|","PI"),'Compare PI to Roll'!$A:$D,4,FALSE),"")</f>
        <v>PI</v>
      </c>
      <c r="E2169" t="str">
        <f>_xlfn.IFNA(VLOOKUP(CONCATENATE($A2169,"|","ROLL"),'Compare PI to Roll'!$A:$D,4,FALSE),"")</f>
        <v/>
      </c>
      <c r="F2169" t="str">
        <f>_xlfn.IFNA(VLOOKUP(CONCATENATE($A2169,"|","ROLL"),'Compare PI to Roll'!$A:$D,4,FALSE),"")</f>
        <v/>
      </c>
      <c r="G2169" t="str">
        <f t="shared" si="34"/>
        <v>1|1|0|0</v>
      </c>
      <c r="H2169">
        <f>_xlfn.IFNA(VLOOKUP(K2169,'Tables to Map'!A:B,2,FALSE),"")</f>
        <v>1</v>
      </c>
      <c r="I2169" t="s">
        <v>8</v>
      </c>
      <c r="J2169" t="s">
        <v>9</v>
      </c>
      <c r="K2169" t="s">
        <v>833</v>
      </c>
      <c r="L2169" t="s">
        <v>1677</v>
      </c>
      <c r="M2169">
        <v>117</v>
      </c>
      <c r="N2169" t="s">
        <v>1603</v>
      </c>
      <c r="O2169" t="s">
        <v>2629</v>
      </c>
      <c r="P2169" t="s">
        <v>2630</v>
      </c>
      <c r="Q2169" t="s">
        <v>1603</v>
      </c>
      <c r="R2169" t="s">
        <v>1603</v>
      </c>
      <c r="S2169">
        <v>10</v>
      </c>
      <c r="T2169">
        <v>10</v>
      </c>
      <c r="U2169">
        <v>0</v>
      </c>
      <c r="V2169" t="s">
        <v>1603</v>
      </c>
      <c r="W2169" t="s">
        <v>1603</v>
      </c>
      <c r="X2169" t="s">
        <v>1603</v>
      </c>
      <c r="Y2169" t="s">
        <v>1603</v>
      </c>
      <c r="Z2169" t="s">
        <v>1603</v>
      </c>
      <c r="AA2169" t="s">
        <v>1603</v>
      </c>
      <c r="AB2169" t="s">
        <v>1603</v>
      </c>
      <c r="AC2169" t="s">
        <v>1603</v>
      </c>
      <c r="AD2169" t="s">
        <v>1603</v>
      </c>
      <c r="AE2169" t="s">
        <v>1603</v>
      </c>
    </row>
    <row r="2170" spans="1:31" x14ac:dyDescent="0.25">
      <c r="A2170" t="s">
        <v>5001</v>
      </c>
      <c r="C2170" t="str">
        <f>_xlfn.IFNA(VLOOKUP(CONCATENATE($A2170,"|","PI"),'Compare PI to Roll'!$A:$D,4,FALSE),"")</f>
        <v>PI</v>
      </c>
      <c r="D2170" t="str">
        <f>_xlfn.IFNA(VLOOKUP(CONCATENATE($A2170,"|","PI"),'Compare PI to Roll'!$A:$D,4,FALSE),"")</f>
        <v>PI</v>
      </c>
      <c r="E2170" t="str">
        <f>_xlfn.IFNA(VLOOKUP(CONCATENATE($A2170,"|","ROLL"),'Compare PI to Roll'!$A:$D,4,FALSE),"")</f>
        <v/>
      </c>
      <c r="F2170" t="str">
        <f>_xlfn.IFNA(VLOOKUP(CONCATENATE($A2170,"|","ROLL"),'Compare PI to Roll'!$A:$D,4,FALSE),"")</f>
        <v/>
      </c>
      <c r="G2170" t="str">
        <f t="shared" si="34"/>
        <v>1|1|0|0</v>
      </c>
      <c r="H2170">
        <f>_xlfn.IFNA(VLOOKUP(K2170,'Tables to Map'!A:B,2,FALSE),"")</f>
        <v>1</v>
      </c>
      <c r="I2170" t="s">
        <v>8</v>
      </c>
      <c r="J2170" t="s">
        <v>9</v>
      </c>
      <c r="K2170" t="s">
        <v>833</v>
      </c>
      <c r="L2170" t="s">
        <v>18</v>
      </c>
      <c r="M2170">
        <v>118</v>
      </c>
      <c r="N2170" t="s">
        <v>1603</v>
      </c>
      <c r="O2170" t="s">
        <v>2629</v>
      </c>
      <c r="P2170" t="s">
        <v>2630</v>
      </c>
      <c r="Q2170" t="s">
        <v>1603</v>
      </c>
      <c r="R2170" t="s">
        <v>1603</v>
      </c>
      <c r="S2170">
        <v>10</v>
      </c>
      <c r="T2170">
        <v>10</v>
      </c>
      <c r="U2170">
        <v>0</v>
      </c>
      <c r="V2170" t="s">
        <v>1603</v>
      </c>
      <c r="W2170" t="s">
        <v>1603</v>
      </c>
      <c r="X2170" t="s">
        <v>1603</v>
      </c>
      <c r="Y2170" t="s">
        <v>1603</v>
      </c>
      <c r="Z2170" t="s">
        <v>1603</v>
      </c>
      <c r="AA2170" t="s">
        <v>1603</v>
      </c>
      <c r="AB2170" t="s">
        <v>1603</v>
      </c>
      <c r="AC2170" t="s">
        <v>1603</v>
      </c>
      <c r="AD2170" t="s">
        <v>1603</v>
      </c>
      <c r="AE2170" t="s">
        <v>1603</v>
      </c>
    </row>
    <row r="2171" spans="1:31" x14ac:dyDescent="0.25">
      <c r="A2171" t="s">
        <v>5002</v>
      </c>
      <c r="C2171" t="str">
        <f>_xlfn.IFNA(VLOOKUP(CONCATENATE($A2171,"|","PI"),'Compare PI to Roll'!$A:$D,4,FALSE),"")</f>
        <v>PI</v>
      </c>
      <c r="D2171" t="str">
        <f>_xlfn.IFNA(VLOOKUP(CONCATENATE($A2171,"|","PI"),'Compare PI to Roll'!$A:$D,4,FALSE),"")</f>
        <v>PI</v>
      </c>
      <c r="E2171" t="str">
        <f>_xlfn.IFNA(VLOOKUP(CONCATENATE($A2171,"|","ROLL"),'Compare PI to Roll'!$A:$D,4,FALSE),"")</f>
        <v/>
      </c>
      <c r="F2171" t="str">
        <f>_xlfn.IFNA(VLOOKUP(CONCATENATE($A2171,"|","ROLL"),'Compare PI to Roll'!$A:$D,4,FALSE),"")</f>
        <v/>
      </c>
      <c r="G2171" t="str">
        <f t="shared" si="34"/>
        <v>1|1|0|0</v>
      </c>
      <c r="H2171">
        <f>_xlfn.IFNA(VLOOKUP(K2171,'Tables to Map'!A:B,2,FALSE),"")</f>
        <v>1</v>
      </c>
      <c r="I2171" t="s">
        <v>8</v>
      </c>
      <c r="J2171" t="s">
        <v>9</v>
      </c>
      <c r="K2171" t="s">
        <v>833</v>
      </c>
      <c r="L2171" t="s">
        <v>638</v>
      </c>
      <c r="M2171">
        <v>119</v>
      </c>
      <c r="N2171" t="s">
        <v>1603</v>
      </c>
      <c r="O2171" t="s">
        <v>2629</v>
      </c>
      <c r="P2171" t="s">
        <v>2630</v>
      </c>
      <c r="Q2171" t="s">
        <v>1603</v>
      </c>
      <c r="R2171" t="s">
        <v>1603</v>
      </c>
      <c r="S2171">
        <v>10</v>
      </c>
      <c r="T2171">
        <v>10</v>
      </c>
      <c r="U2171">
        <v>0</v>
      </c>
      <c r="V2171" t="s">
        <v>1603</v>
      </c>
      <c r="W2171" t="s">
        <v>1603</v>
      </c>
      <c r="X2171" t="s">
        <v>1603</v>
      </c>
      <c r="Y2171" t="s">
        <v>1603</v>
      </c>
      <c r="Z2171" t="s">
        <v>1603</v>
      </c>
      <c r="AA2171" t="s">
        <v>1603</v>
      </c>
      <c r="AB2171" t="s">
        <v>1603</v>
      </c>
      <c r="AC2171" t="s">
        <v>1603</v>
      </c>
      <c r="AD2171" t="s">
        <v>1603</v>
      </c>
      <c r="AE2171" t="s">
        <v>1603</v>
      </c>
    </row>
    <row r="2172" spans="1:31" x14ac:dyDescent="0.25">
      <c r="A2172" t="s">
        <v>5003</v>
      </c>
      <c r="C2172" t="str">
        <f>_xlfn.IFNA(VLOOKUP(CONCATENATE($A2172,"|","PI"),'Compare PI to Roll'!$A:$D,4,FALSE),"")</f>
        <v>PI</v>
      </c>
      <c r="D2172" t="str">
        <f>_xlfn.IFNA(VLOOKUP(CONCATENATE($A2172,"|","PI"),'Compare PI to Roll'!$A:$D,4,FALSE),"")</f>
        <v>PI</v>
      </c>
      <c r="E2172" t="str">
        <f>_xlfn.IFNA(VLOOKUP(CONCATENATE($A2172,"|","ROLL"),'Compare PI to Roll'!$A:$D,4,FALSE),"")</f>
        <v/>
      </c>
      <c r="F2172" t="str">
        <f>_xlfn.IFNA(VLOOKUP(CONCATENATE($A2172,"|","ROLL"),'Compare PI to Roll'!$A:$D,4,FALSE),"")</f>
        <v/>
      </c>
      <c r="G2172" t="str">
        <f t="shared" si="34"/>
        <v>1|1|0|0</v>
      </c>
      <c r="H2172">
        <f>_xlfn.IFNA(VLOOKUP(K2172,'Tables to Map'!A:B,2,FALSE),"")</f>
        <v>1</v>
      </c>
      <c r="I2172" t="s">
        <v>8</v>
      </c>
      <c r="J2172" t="s">
        <v>9</v>
      </c>
      <c r="K2172" t="s">
        <v>833</v>
      </c>
      <c r="L2172" t="s">
        <v>640</v>
      </c>
      <c r="M2172">
        <v>120</v>
      </c>
      <c r="N2172" t="s">
        <v>1603</v>
      </c>
      <c r="O2172" t="s">
        <v>2636</v>
      </c>
      <c r="P2172" t="s">
        <v>2644</v>
      </c>
      <c r="Q2172" t="s">
        <v>1603</v>
      </c>
      <c r="R2172" t="s">
        <v>1603</v>
      </c>
      <c r="S2172" t="s">
        <v>1603</v>
      </c>
      <c r="T2172" t="s">
        <v>1603</v>
      </c>
      <c r="U2172" t="s">
        <v>1603</v>
      </c>
      <c r="V2172">
        <v>7</v>
      </c>
      <c r="W2172" t="s">
        <v>1603</v>
      </c>
      <c r="X2172" t="s">
        <v>1603</v>
      </c>
      <c r="Y2172" t="s">
        <v>1603</v>
      </c>
      <c r="Z2172" t="s">
        <v>1603</v>
      </c>
      <c r="AA2172" t="s">
        <v>1603</v>
      </c>
      <c r="AB2172" t="s">
        <v>1603</v>
      </c>
      <c r="AC2172" t="s">
        <v>1603</v>
      </c>
      <c r="AD2172" t="s">
        <v>1603</v>
      </c>
      <c r="AE2172" t="s">
        <v>1603</v>
      </c>
    </row>
    <row r="2173" spans="1:31" x14ac:dyDescent="0.25">
      <c r="A2173" t="s">
        <v>5004</v>
      </c>
      <c r="C2173" t="str">
        <f>_xlfn.IFNA(VLOOKUP(CONCATENATE($A2173,"|","PI"),'Compare PI to Roll'!$A:$D,4,FALSE),"")</f>
        <v>PI</v>
      </c>
      <c r="D2173" t="str">
        <f>_xlfn.IFNA(VLOOKUP(CONCATENATE($A2173,"|","PI"),'Compare PI to Roll'!$A:$D,4,FALSE),"")</f>
        <v>PI</v>
      </c>
      <c r="E2173" t="str">
        <f>_xlfn.IFNA(VLOOKUP(CONCATENATE($A2173,"|","ROLL"),'Compare PI to Roll'!$A:$D,4,FALSE),"")</f>
        <v/>
      </c>
      <c r="F2173" t="str">
        <f>_xlfn.IFNA(VLOOKUP(CONCATENATE($A2173,"|","ROLL"),'Compare PI to Roll'!$A:$D,4,FALSE),"")</f>
        <v/>
      </c>
      <c r="G2173" t="str">
        <f t="shared" si="34"/>
        <v>1|1|0|0</v>
      </c>
      <c r="H2173">
        <f>_xlfn.IFNA(VLOOKUP(K2173,'Tables to Map'!A:B,2,FALSE),"")</f>
        <v>1</v>
      </c>
      <c r="I2173" t="s">
        <v>8</v>
      </c>
      <c r="J2173" t="s">
        <v>9</v>
      </c>
      <c r="K2173" t="s">
        <v>833</v>
      </c>
      <c r="L2173" t="s">
        <v>618</v>
      </c>
      <c r="M2173">
        <v>121</v>
      </c>
      <c r="N2173" t="s">
        <v>1603</v>
      </c>
      <c r="O2173" t="s">
        <v>2629</v>
      </c>
      <c r="P2173" t="s">
        <v>2632</v>
      </c>
      <c r="Q2173">
        <v>255</v>
      </c>
      <c r="R2173">
        <v>255</v>
      </c>
      <c r="S2173" t="s">
        <v>1603</v>
      </c>
      <c r="T2173" t="s">
        <v>1603</v>
      </c>
      <c r="U2173" t="s">
        <v>1603</v>
      </c>
      <c r="V2173" t="s">
        <v>1603</v>
      </c>
      <c r="W2173" t="s">
        <v>1603</v>
      </c>
      <c r="X2173" t="s">
        <v>1603</v>
      </c>
      <c r="Y2173" t="s">
        <v>2633</v>
      </c>
      <c r="Z2173" t="s">
        <v>1603</v>
      </c>
      <c r="AA2173" t="s">
        <v>1603</v>
      </c>
      <c r="AB2173" t="s">
        <v>2634</v>
      </c>
      <c r="AC2173" t="s">
        <v>1603</v>
      </c>
      <c r="AD2173" t="s">
        <v>1603</v>
      </c>
      <c r="AE2173" t="s">
        <v>1603</v>
      </c>
    </row>
    <row r="2174" spans="1:31" x14ac:dyDescent="0.25">
      <c r="A2174" t="s">
        <v>5005</v>
      </c>
      <c r="C2174" t="str">
        <f>_xlfn.IFNA(VLOOKUP(CONCATENATE($A2174,"|","PI"),'Compare PI to Roll'!$A:$D,4,FALSE),"")</f>
        <v>PI</v>
      </c>
      <c r="D2174" t="str">
        <f>_xlfn.IFNA(VLOOKUP(CONCATENATE($A2174,"|","PI"),'Compare PI to Roll'!$A:$D,4,FALSE),"")</f>
        <v>PI</v>
      </c>
      <c r="E2174" t="str">
        <f>_xlfn.IFNA(VLOOKUP(CONCATENATE($A2174,"|","ROLL"),'Compare PI to Roll'!$A:$D,4,FALSE),"")</f>
        <v/>
      </c>
      <c r="F2174" t="str">
        <f>_xlfn.IFNA(VLOOKUP(CONCATENATE($A2174,"|","ROLL"),'Compare PI to Roll'!$A:$D,4,FALSE),"")</f>
        <v/>
      </c>
      <c r="G2174" t="str">
        <f t="shared" si="34"/>
        <v>1|1|0|0</v>
      </c>
      <c r="H2174">
        <f>_xlfn.IFNA(VLOOKUP(K2174,'Tables to Map'!A:B,2,FALSE),"")</f>
        <v>1</v>
      </c>
      <c r="I2174" t="s">
        <v>8</v>
      </c>
      <c r="J2174" t="s">
        <v>9</v>
      </c>
      <c r="K2174" t="s">
        <v>833</v>
      </c>
      <c r="L2174" t="s">
        <v>623</v>
      </c>
      <c r="M2174">
        <v>122</v>
      </c>
      <c r="N2174" t="s">
        <v>1603</v>
      </c>
      <c r="O2174" t="s">
        <v>2636</v>
      </c>
      <c r="P2174" t="s">
        <v>2632</v>
      </c>
      <c r="Q2174">
        <v>255</v>
      </c>
      <c r="R2174">
        <v>255</v>
      </c>
      <c r="S2174" t="s">
        <v>1603</v>
      </c>
      <c r="T2174" t="s">
        <v>1603</v>
      </c>
      <c r="U2174" t="s">
        <v>1603</v>
      </c>
      <c r="V2174" t="s">
        <v>1603</v>
      </c>
      <c r="W2174" t="s">
        <v>1603</v>
      </c>
      <c r="X2174" t="s">
        <v>1603</v>
      </c>
      <c r="Y2174" t="s">
        <v>2633</v>
      </c>
      <c r="Z2174" t="s">
        <v>1603</v>
      </c>
      <c r="AA2174" t="s">
        <v>1603</v>
      </c>
      <c r="AB2174" t="s">
        <v>2634</v>
      </c>
      <c r="AC2174" t="s">
        <v>1603</v>
      </c>
      <c r="AD2174" t="s">
        <v>1603</v>
      </c>
      <c r="AE2174" t="s">
        <v>1603</v>
      </c>
    </row>
    <row r="2175" spans="1:31" x14ac:dyDescent="0.25">
      <c r="A2175" t="s">
        <v>5006</v>
      </c>
      <c r="C2175" t="str">
        <f>_xlfn.IFNA(VLOOKUP(CONCATENATE($A2175,"|","PI"),'Compare PI to Roll'!$A:$D,4,FALSE),"")</f>
        <v>PI</v>
      </c>
      <c r="D2175" t="str">
        <f>_xlfn.IFNA(VLOOKUP(CONCATENATE($A2175,"|","PI"),'Compare PI to Roll'!$A:$D,4,FALSE),"")</f>
        <v>PI</v>
      </c>
      <c r="E2175" t="str">
        <f>_xlfn.IFNA(VLOOKUP(CONCATENATE($A2175,"|","ROLL"),'Compare PI to Roll'!$A:$D,4,FALSE),"")</f>
        <v/>
      </c>
      <c r="F2175" t="str">
        <f>_xlfn.IFNA(VLOOKUP(CONCATENATE($A2175,"|","ROLL"),'Compare PI to Roll'!$A:$D,4,FALSE),"")</f>
        <v/>
      </c>
      <c r="G2175" t="str">
        <f t="shared" si="34"/>
        <v>1|1|0|0</v>
      </c>
      <c r="H2175">
        <f>_xlfn.IFNA(VLOOKUP(K2175,'Tables to Map'!A:B,2,FALSE),"")</f>
        <v>1</v>
      </c>
      <c r="I2175" t="s">
        <v>8</v>
      </c>
      <c r="J2175" t="s">
        <v>9</v>
      </c>
      <c r="K2175" t="s">
        <v>833</v>
      </c>
      <c r="L2175" t="s">
        <v>628</v>
      </c>
      <c r="M2175">
        <v>123</v>
      </c>
      <c r="N2175" t="s">
        <v>1603</v>
      </c>
      <c r="O2175" t="s">
        <v>2636</v>
      </c>
      <c r="P2175" t="s">
        <v>2632</v>
      </c>
      <c r="Q2175">
        <v>255</v>
      </c>
      <c r="R2175">
        <v>255</v>
      </c>
      <c r="S2175" t="s">
        <v>1603</v>
      </c>
      <c r="T2175" t="s">
        <v>1603</v>
      </c>
      <c r="U2175" t="s">
        <v>1603</v>
      </c>
      <c r="V2175" t="s">
        <v>1603</v>
      </c>
      <c r="W2175" t="s">
        <v>1603</v>
      </c>
      <c r="X2175" t="s">
        <v>1603</v>
      </c>
      <c r="Y2175" t="s">
        <v>2633</v>
      </c>
      <c r="Z2175" t="s">
        <v>1603</v>
      </c>
      <c r="AA2175" t="s">
        <v>1603</v>
      </c>
      <c r="AB2175" t="s">
        <v>2634</v>
      </c>
      <c r="AC2175" t="s">
        <v>1603</v>
      </c>
      <c r="AD2175" t="s">
        <v>1603</v>
      </c>
      <c r="AE2175" t="s">
        <v>1603</v>
      </c>
    </row>
    <row r="2176" spans="1:31" x14ac:dyDescent="0.25">
      <c r="A2176" t="s">
        <v>5007</v>
      </c>
      <c r="C2176" t="str">
        <f>_xlfn.IFNA(VLOOKUP(CONCATENATE($A2176,"|","PI"),'Compare PI to Roll'!$A:$D,4,FALSE),"")</f>
        <v>PI</v>
      </c>
      <c r="D2176" t="str">
        <f>_xlfn.IFNA(VLOOKUP(CONCATENATE($A2176,"|","PI"),'Compare PI to Roll'!$A:$D,4,FALSE),"")</f>
        <v>PI</v>
      </c>
      <c r="E2176" t="str">
        <f>_xlfn.IFNA(VLOOKUP(CONCATENATE($A2176,"|","ROLL"),'Compare PI to Roll'!$A:$D,4,FALSE),"")</f>
        <v/>
      </c>
      <c r="F2176" t="str">
        <f>_xlfn.IFNA(VLOOKUP(CONCATENATE($A2176,"|","ROLL"),'Compare PI to Roll'!$A:$D,4,FALSE),"")</f>
        <v/>
      </c>
      <c r="G2176" t="str">
        <f t="shared" si="34"/>
        <v>1|1|0|0</v>
      </c>
      <c r="H2176">
        <f>_xlfn.IFNA(VLOOKUP(K2176,'Tables to Map'!A:B,2,FALSE),"")</f>
        <v>1</v>
      </c>
      <c r="I2176" t="s">
        <v>8</v>
      </c>
      <c r="J2176" t="s">
        <v>9</v>
      </c>
      <c r="K2176" t="s">
        <v>833</v>
      </c>
      <c r="L2176" t="s">
        <v>630</v>
      </c>
      <c r="M2176">
        <v>124</v>
      </c>
      <c r="N2176" t="s">
        <v>1603</v>
      </c>
      <c r="O2176" t="s">
        <v>2636</v>
      </c>
      <c r="P2176" t="s">
        <v>2632</v>
      </c>
      <c r="Q2176">
        <v>255</v>
      </c>
      <c r="R2176">
        <v>255</v>
      </c>
      <c r="S2176" t="s">
        <v>1603</v>
      </c>
      <c r="T2176" t="s">
        <v>1603</v>
      </c>
      <c r="U2176" t="s">
        <v>1603</v>
      </c>
      <c r="V2176" t="s">
        <v>1603</v>
      </c>
      <c r="W2176" t="s">
        <v>1603</v>
      </c>
      <c r="X2176" t="s">
        <v>1603</v>
      </c>
      <c r="Y2176" t="s">
        <v>2633</v>
      </c>
      <c r="Z2176" t="s">
        <v>1603</v>
      </c>
      <c r="AA2176" t="s">
        <v>1603</v>
      </c>
      <c r="AB2176" t="s">
        <v>2634</v>
      </c>
      <c r="AC2176" t="s">
        <v>1603</v>
      </c>
      <c r="AD2176" t="s">
        <v>1603</v>
      </c>
      <c r="AE2176" t="s">
        <v>1603</v>
      </c>
    </row>
    <row r="2177" spans="1:31" x14ac:dyDescent="0.25">
      <c r="A2177" t="s">
        <v>5008</v>
      </c>
      <c r="C2177" t="str">
        <f>_xlfn.IFNA(VLOOKUP(CONCATENATE($A2177,"|","PI"),'Compare PI to Roll'!$A:$D,4,FALSE),"")</f>
        <v>PI</v>
      </c>
      <c r="D2177" t="str">
        <f>_xlfn.IFNA(VLOOKUP(CONCATENATE($A2177,"|","PI"),'Compare PI to Roll'!$A:$D,4,FALSE),"")</f>
        <v>PI</v>
      </c>
      <c r="E2177" t="str">
        <f>_xlfn.IFNA(VLOOKUP(CONCATENATE($A2177,"|","ROLL"),'Compare PI to Roll'!$A:$D,4,FALSE),"")</f>
        <v/>
      </c>
      <c r="F2177" t="str">
        <f>_xlfn.IFNA(VLOOKUP(CONCATENATE($A2177,"|","ROLL"),'Compare PI to Roll'!$A:$D,4,FALSE),"")</f>
        <v/>
      </c>
      <c r="G2177" t="str">
        <f t="shared" si="34"/>
        <v>1|1|0|0</v>
      </c>
      <c r="H2177">
        <f>_xlfn.IFNA(VLOOKUP(K2177,'Tables to Map'!A:B,2,FALSE),"")</f>
        <v>1</v>
      </c>
      <c r="I2177" t="s">
        <v>8</v>
      </c>
      <c r="J2177" t="s">
        <v>9</v>
      </c>
      <c r="K2177" t="s">
        <v>833</v>
      </c>
      <c r="L2177" t="s">
        <v>111</v>
      </c>
      <c r="M2177">
        <v>125</v>
      </c>
      <c r="N2177" t="s">
        <v>1603</v>
      </c>
      <c r="O2177" t="s">
        <v>2636</v>
      </c>
      <c r="P2177" t="s">
        <v>2632</v>
      </c>
      <c r="Q2177">
        <v>255</v>
      </c>
      <c r="R2177">
        <v>255</v>
      </c>
      <c r="S2177" t="s">
        <v>1603</v>
      </c>
      <c r="T2177" t="s">
        <v>1603</v>
      </c>
      <c r="U2177" t="s">
        <v>1603</v>
      </c>
      <c r="V2177" t="s">
        <v>1603</v>
      </c>
      <c r="W2177" t="s">
        <v>1603</v>
      </c>
      <c r="X2177" t="s">
        <v>1603</v>
      </c>
      <c r="Y2177" t="s">
        <v>2633</v>
      </c>
      <c r="Z2177" t="s">
        <v>1603</v>
      </c>
      <c r="AA2177" t="s">
        <v>1603</v>
      </c>
      <c r="AB2177" t="s">
        <v>2634</v>
      </c>
      <c r="AC2177" t="s">
        <v>1603</v>
      </c>
      <c r="AD2177" t="s">
        <v>1603</v>
      </c>
      <c r="AE2177" t="s">
        <v>1603</v>
      </c>
    </row>
    <row r="2178" spans="1:31" x14ac:dyDescent="0.25">
      <c r="A2178" t="s">
        <v>5009</v>
      </c>
      <c r="C2178" t="str">
        <f>_xlfn.IFNA(VLOOKUP(CONCATENATE($A2178,"|","PI"),'Compare PI to Roll'!$A:$D,4,FALSE),"")</f>
        <v>PI</v>
      </c>
      <c r="D2178" t="str">
        <f>_xlfn.IFNA(VLOOKUP(CONCATENATE($A2178,"|","PI"),'Compare PI to Roll'!$A:$D,4,FALSE),"")</f>
        <v>PI</v>
      </c>
      <c r="E2178" t="str">
        <f>_xlfn.IFNA(VLOOKUP(CONCATENATE($A2178,"|","ROLL"),'Compare PI to Roll'!$A:$D,4,FALSE),"")</f>
        <v/>
      </c>
      <c r="F2178" t="str">
        <f>_xlfn.IFNA(VLOOKUP(CONCATENATE($A2178,"|","ROLL"),'Compare PI to Roll'!$A:$D,4,FALSE),"")</f>
        <v/>
      </c>
      <c r="G2178" t="str">
        <f t="shared" si="34"/>
        <v>1|1|0|0</v>
      </c>
      <c r="H2178">
        <f>_xlfn.IFNA(VLOOKUP(K2178,'Tables to Map'!A:B,2,FALSE),"")</f>
        <v>1</v>
      </c>
      <c r="I2178" t="s">
        <v>8</v>
      </c>
      <c r="J2178" t="s">
        <v>9</v>
      </c>
      <c r="K2178" t="s">
        <v>833</v>
      </c>
      <c r="L2178" t="s">
        <v>2826</v>
      </c>
      <c r="M2178">
        <v>126</v>
      </c>
      <c r="N2178" t="s">
        <v>1603</v>
      </c>
      <c r="O2178" t="s">
        <v>2636</v>
      </c>
      <c r="P2178" t="s">
        <v>2632</v>
      </c>
      <c r="Q2178">
        <v>255</v>
      </c>
      <c r="R2178">
        <v>255</v>
      </c>
      <c r="S2178" t="s">
        <v>1603</v>
      </c>
      <c r="T2178" t="s">
        <v>1603</v>
      </c>
      <c r="U2178" t="s">
        <v>1603</v>
      </c>
      <c r="V2178" t="s">
        <v>1603</v>
      </c>
      <c r="W2178" t="s">
        <v>1603</v>
      </c>
      <c r="X2178" t="s">
        <v>1603</v>
      </c>
      <c r="Y2178" t="s">
        <v>2633</v>
      </c>
      <c r="Z2178" t="s">
        <v>1603</v>
      </c>
      <c r="AA2178" t="s">
        <v>1603</v>
      </c>
      <c r="AB2178" t="s">
        <v>2634</v>
      </c>
      <c r="AC2178" t="s">
        <v>1603</v>
      </c>
      <c r="AD2178" t="s">
        <v>1603</v>
      </c>
      <c r="AE2178" t="s">
        <v>1603</v>
      </c>
    </row>
    <row r="2179" spans="1:31" x14ac:dyDescent="0.25">
      <c r="A2179" t="s">
        <v>5010</v>
      </c>
      <c r="C2179" t="str">
        <f>_xlfn.IFNA(VLOOKUP(CONCATENATE($A2179,"|","PI"),'Compare PI to Roll'!$A:$D,4,FALSE),"")</f>
        <v>PI</v>
      </c>
      <c r="D2179" t="str">
        <f>_xlfn.IFNA(VLOOKUP(CONCATENATE($A2179,"|","PI"),'Compare PI to Roll'!$A:$D,4,FALSE),"")</f>
        <v>PI</v>
      </c>
      <c r="E2179" t="str">
        <f>_xlfn.IFNA(VLOOKUP(CONCATENATE($A2179,"|","ROLL"),'Compare PI to Roll'!$A:$D,4,FALSE),"")</f>
        <v/>
      </c>
      <c r="F2179" t="str">
        <f>_xlfn.IFNA(VLOOKUP(CONCATENATE($A2179,"|","ROLL"),'Compare PI to Roll'!$A:$D,4,FALSE),"")</f>
        <v/>
      </c>
      <c r="G2179" t="str">
        <f t="shared" si="34"/>
        <v>1|1|0|0</v>
      </c>
      <c r="H2179">
        <f>_xlfn.IFNA(VLOOKUP(K2179,'Tables to Map'!A:B,2,FALSE),"")</f>
        <v>1</v>
      </c>
      <c r="I2179" t="s">
        <v>8</v>
      </c>
      <c r="J2179" t="s">
        <v>9</v>
      </c>
      <c r="K2179" t="s">
        <v>833</v>
      </c>
      <c r="L2179" t="s">
        <v>21</v>
      </c>
      <c r="M2179">
        <v>127</v>
      </c>
      <c r="N2179" t="s">
        <v>1603</v>
      </c>
      <c r="O2179" t="s">
        <v>2636</v>
      </c>
      <c r="P2179" t="s">
        <v>2632</v>
      </c>
      <c r="Q2179">
        <v>255</v>
      </c>
      <c r="R2179">
        <v>255</v>
      </c>
      <c r="S2179" t="s">
        <v>1603</v>
      </c>
      <c r="T2179" t="s">
        <v>1603</v>
      </c>
      <c r="U2179" t="s">
        <v>1603</v>
      </c>
      <c r="V2179" t="s">
        <v>1603</v>
      </c>
      <c r="W2179" t="s">
        <v>1603</v>
      </c>
      <c r="X2179" t="s">
        <v>1603</v>
      </c>
      <c r="Y2179" t="s">
        <v>2633</v>
      </c>
      <c r="Z2179" t="s">
        <v>1603</v>
      </c>
      <c r="AA2179" t="s">
        <v>1603</v>
      </c>
      <c r="AB2179" t="s">
        <v>2634</v>
      </c>
      <c r="AC2179" t="s">
        <v>1603</v>
      </c>
      <c r="AD2179" t="s">
        <v>1603</v>
      </c>
      <c r="AE2179" t="s">
        <v>1603</v>
      </c>
    </row>
    <row r="2180" spans="1:31" x14ac:dyDescent="0.25">
      <c r="A2180" t="s">
        <v>5011</v>
      </c>
      <c r="C2180" t="str">
        <f>_xlfn.IFNA(VLOOKUP(CONCATENATE($A2180,"|","PI"),'Compare PI to Roll'!$A:$D,4,FALSE),"")</f>
        <v>PI</v>
      </c>
      <c r="D2180" t="str">
        <f>_xlfn.IFNA(VLOOKUP(CONCATENATE($A2180,"|","PI"),'Compare PI to Roll'!$A:$D,4,FALSE),"")</f>
        <v>PI</v>
      </c>
      <c r="E2180" t="str">
        <f>_xlfn.IFNA(VLOOKUP(CONCATENATE($A2180,"|","ROLL"),'Compare PI to Roll'!$A:$D,4,FALSE),"")</f>
        <v/>
      </c>
      <c r="F2180" t="str">
        <f>_xlfn.IFNA(VLOOKUP(CONCATENATE($A2180,"|","ROLL"),'Compare PI to Roll'!$A:$D,4,FALSE),"")</f>
        <v/>
      </c>
      <c r="G2180" t="str">
        <f t="shared" si="34"/>
        <v>1|1|0|0</v>
      </c>
      <c r="H2180">
        <f>_xlfn.IFNA(VLOOKUP(K2180,'Tables to Map'!A:B,2,FALSE),"")</f>
        <v>1</v>
      </c>
      <c r="I2180" t="s">
        <v>8</v>
      </c>
      <c r="J2180" t="s">
        <v>9</v>
      </c>
      <c r="K2180" t="s">
        <v>833</v>
      </c>
      <c r="L2180" t="s">
        <v>635</v>
      </c>
      <c r="M2180">
        <v>128</v>
      </c>
      <c r="N2180" t="s">
        <v>1603</v>
      </c>
      <c r="O2180" t="s">
        <v>2636</v>
      </c>
      <c r="P2180" t="s">
        <v>2632</v>
      </c>
      <c r="Q2180">
        <v>255</v>
      </c>
      <c r="R2180">
        <v>255</v>
      </c>
      <c r="S2180" t="s">
        <v>1603</v>
      </c>
      <c r="T2180" t="s">
        <v>1603</v>
      </c>
      <c r="U2180" t="s">
        <v>1603</v>
      </c>
      <c r="V2180" t="s">
        <v>1603</v>
      </c>
      <c r="W2180" t="s">
        <v>1603</v>
      </c>
      <c r="X2180" t="s">
        <v>1603</v>
      </c>
      <c r="Y2180" t="s">
        <v>2633</v>
      </c>
      <c r="Z2180" t="s">
        <v>1603</v>
      </c>
      <c r="AA2180" t="s">
        <v>1603</v>
      </c>
      <c r="AB2180" t="s">
        <v>2634</v>
      </c>
      <c r="AC2180" t="s">
        <v>1603</v>
      </c>
      <c r="AD2180" t="s">
        <v>1603</v>
      </c>
      <c r="AE2180" t="s">
        <v>1603</v>
      </c>
    </row>
    <row r="2181" spans="1:31" x14ac:dyDescent="0.25">
      <c r="A2181" t="s">
        <v>5012</v>
      </c>
      <c r="C2181" t="str">
        <f>_xlfn.IFNA(VLOOKUP(CONCATENATE($A2181,"|","PI"),'Compare PI to Roll'!$A:$D,4,FALSE),"")</f>
        <v>PI</v>
      </c>
      <c r="D2181" t="str">
        <f>_xlfn.IFNA(VLOOKUP(CONCATENATE($A2181,"|","PI"),'Compare PI to Roll'!$A:$D,4,FALSE),"")</f>
        <v>PI</v>
      </c>
      <c r="E2181" t="str">
        <f>_xlfn.IFNA(VLOOKUP(CONCATENATE($A2181,"|","ROLL"),'Compare PI to Roll'!$A:$D,4,FALSE),"")</f>
        <v/>
      </c>
      <c r="F2181" t="str">
        <f>_xlfn.IFNA(VLOOKUP(CONCATENATE($A2181,"|","ROLL"),'Compare PI to Roll'!$A:$D,4,FALSE),"")</f>
        <v/>
      </c>
      <c r="G2181" t="str">
        <f t="shared" si="34"/>
        <v>1|1|0|0</v>
      </c>
      <c r="H2181">
        <f>_xlfn.IFNA(VLOOKUP(K2181,'Tables to Map'!A:B,2,FALSE),"")</f>
        <v>1</v>
      </c>
      <c r="I2181" t="s">
        <v>8</v>
      </c>
      <c r="J2181" t="s">
        <v>9</v>
      </c>
      <c r="K2181" t="s">
        <v>833</v>
      </c>
      <c r="L2181" t="s">
        <v>1655</v>
      </c>
      <c r="M2181">
        <v>129</v>
      </c>
      <c r="N2181" t="s">
        <v>1603</v>
      </c>
      <c r="O2181" t="s">
        <v>2636</v>
      </c>
      <c r="P2181" t="s">
        <v>2632</v>
      </c>
      <c r="Q2181">
        <v>255</v>
      </c>
      <c r="R2181">
        <v>255</v>
      </c>
      <c r="S2181" t="s">
        <v>1603</v>
      </c>
      <c r="T2181" t="s">
        <v>1603</v>
      </c>
      <c r="U2181" t="s">
        <v>1603</v>
      </c>
      <c r="V2181" t="s">
        <v>1603</v>
      </c>
      <c r="W2181" t="s">
        <v>1603</v>
      </c>
      <c r="X2181" t="s">
        <v>1603</v>
      </c>
      <c r="Y2181" t="s">
        <v>2633</v>
      </c>
      <c r="Z2181" t="s">
        <v>1603</v>
      </c>
      <c r="AA2181" t="s">
        <v>1603</v>
      </c>
      <c r="AB2181" t="s">
        <v>2634</v>
      </c>
      <c r="AC2181" t="s">
        <v>1603</v>
      </c>
      <c r="AD2181" t="s">
        <v>1603</v>
      </c>
      <c r="AE2181" t="s">
        <v>1603</v>
      </c>
    </row>
    <row r="2182" spans="1:31" x14ac:dyDescent="0.25">
      <c r="A2182" t="s">
        <v>5013</v>
      </c>
      <c r="C2182" t="str">
        <f>_xlfn.IFNA(VLOOKUP(CONCATENATE($A2182,"|","PI"),'Compare PI to Roll'!$A:$D,4,FALSE),"")</f>
        <v>PI</v>
      </c>
      <c r="D2182" t="str">
        <f>_xlfn.IFNA(VLOOKUP(CONCATENATE($A2182,"|","PI"),'Compare PI to Roll'!$A:$D,4,FALSE),"")</f>
        <v>PI</v>
      </c>
      <c r="E2182" t="str">
        <f>_xlfn.IFNA(VLOOKUP(CONCATENATE($A2182,"|","ROLL"),'Compare PI to Roll'!$A:$D,4,FALSE),"")</f>
        <v/>
      </c>
      <c r="F2182" t="str">
        <f>_xlfn.IFNA(VLOOKUP(CONCATENATE($A2182,"|","ROLL"),'Compare PI to Roll'!$A:$D,4,FALSE),"")</f>
        <v/>
      </c>
      <c r="G2182" t="str">
        <f t="shared" si="34"/>
        <v>1|1|0|0</v>
      </c>
      <c r="H2182">
        <f>_xlfn.IFNA(VLOOKUP(K2182,'Tables to Map'!A:B,2,FALSE),"")</f>
        <v>1</v>
      </c>
      <c r="I2182" t="s">
        <v>8</v>
      </c>
      <c r="J2182" t="s">
        <v>9</v>
      </c>
      <c r="K2182" t="s">
        <v>833</v>
      </c>
      <c r="L2182" t="s">
        <v>642</v>
      </c>
      <c r="M2182">
        <v>130</v>
      </c>
      <c r="N2182" t="s">
        <v>1603</v>
      </c>
      <c r="O2182" t="s">
        <v>2636</v>
      </c>
      <c r="P2182" t="s">
        <v>2632</v>
      </c>
      <c r="Q2182">
        <v>255</v>
      </c>
      <c r="R2182">
        <v>255</v>
      </c>
      <c r="S2182" t="s">
        <v>1603</v>
      </c>
      <c r="T2182" t="s">
        <v>1603</v>
      </c>
      <c r="U2182" t="s">
        <v>1603</v>
      </c>
      <c r="V2182" t="s">
        <v>1603</v>
      </c>
      <c r="W2182" t="s">
        <v>1603</v>
      </c>
      <c r="X2182" t="s">
        <v>1603</v>
      </c>
      <c r="Y2182" t="s">
        <v>2633</v>
      </c>
      <c r="Z2182" t="s">
        <v>1603</v>
      </c>
      <c r="AA2182" t="s">
        <v>1603</v>
      </c>
      <c r="AB2182" t="s">
        <v>2634</v>
      </c>
      <c r="AC2182" t="s">
        <v>1603</v>
      </c>
      <c r="AD2182" t="s">
        <v>1603</v>
      </c>
      <c r="AE2182" t="s">
        <v>1603</v>
      </c>
    </row>
    <row r="2183" spans="1:31" x14ac:dyDescent="0.25">
      <c r="A2183" t="s">
        <v>5014</v>
      </c>
      <c r="C2183" t="str">
        <f>_xlfn.IFNA(VLOOKUP(CONCATENATE($A2183,"|","PI"),'Compare PI to Roll'!$A:$D,4,FALSE),"")</f>
        <v>PI</v>
      </c>
      <c r="D2183" t="str">
        <f>_xlfn.IFNA(VLOOKUP(CONCATENATE($A2183,"|","PI"),'Compare PI to Roll'!$A:$D,4,FALSE),"")</f>
        <v>PI</v>
      </c>
      <c r="E2183" t="str">
        <f>_xlfn.IFNA(VLOOKUP(CONCATENATE($A2183,"|","ROLL"),'Compare PI to Roll'!$A:$D,4,FALSE),"")</f>
        <v/>
      </c>
      <c r="F2183" t="str">
        <f>_xlfn.IFNA(VLOOKUP(CONCATENATE($A2183,"|","ROLL"),'Compare PI to Roll'!$A:$D,4,FALSE),"")</f>
        <v/>
      </c>
      <c r="G2183" t="str">
        <f t="shared" si="34"/>
        <v>1|1|0|0</v>
      </c>
      <c r="H2183">
        <f>_xlfn.IFNA(VLOOKUP(K2183,'Tables to Map'!A:B,2,FALSE),"")</f>
        <v>1</v>
      </c>
      <c r="I2183" t="s">
        <v>8</v>
      </c>
      <c r="J2183" t="s">
        <v>9</v>
      </c>
      <c r="K2183" t="s">
        <v>833</v>
      </c>
      <c r="L2183" t="s">
        <v>643</v>
      </c>
      <c r="M2183">
        <v>131</v>
      </c>
      <c r="N2183" t="s">
        <v>1603</v>
      </c>
      <c r="O2183" t="s">
        <v>2636</v>
      </c>
      <c r="P2183" t="s">
        <v>2641</v>
      </c>
      <c r="Q2183" t="s">
        <v>1603</v>
      </c>
      <c r="R2183" t="s">
        <v>1603</v>
      </c>
      <c r="S2183">
        <v>19</v>
      </c>
      <c r="T2183">
        <v>10</v>
      </c>
      <c r="U2183">
        <v>0</v>
      </c>
      <c r="V2183" t="s">
        <v>1603</v>
      </c>
      <c r="W2183" t="s">
        <v>1603</v>
      </c>
      <c r="X2183" t="s">
        <v>1603</v>
      </c>
      <c r="Y2183" t="s">
        <v>1603</v>
      </c>
      <c r="Z2183" t="s">
        <v>1603</v>
      </c>
      <c r="AA2183" t="s">
        <v>1603</v>
      </c>
      <c r="AB2183" t="s">
        <v>1603</v>
      </c>
      <c r="AC2183" t="s">
        <v>1603</v>
      </c>
      <c r="AD2183" t="s">
        <v>1603</v>
      </c>
      <c r="AE2183" t="s">
        <v>1603</v>
      </c>
    </row>
    <row r="2184" spans="1:31" x14ac:dyDescent="0.25">
      <c r="A2184" t="s">
        <v>5015</v>
      </c>
      <c r="C2184" t="str">
        <f>_xlfn.IFNA(VLOOKUP(CONCATENATE($A2184,"|","PI"),'Compare PI to Roll'!$A:$D,4,FALSE),"")</f>
        <v>PI</v>
      </c>
      <c r="D2184" t="str">
        <f>_xlfn.IFNA(VLOOKUP(CONCATENATE($A2184,"|","PI"),'Compare PI to Roll'!$A:$D,4,FALSE),"")</f>
        <v>PI</v>
      </c>
      <c r="E2184" t="str">
        <f>_xlfn.IFNA(VLOOKUP(CONCATENATE($A2184,"|","ROLL"),'Compare PI to Roll'!$A:$D,4,FALSE),"")</f>
        <v/>
      </c>
      <c r="F2184" t="str">
        <f>_xlfn.IFNA(VLOOKUP(CONCATENATE($A2184,"|","ROLL"),'Compare PI to Roll'!$A:$D,4,FALSE),"")</f>
        <v/>
      </c>
      <c r="G2184" t="str">
        <f t="shared" si="34"/>
        <v>1|1|0|0</v>
      </c>
      <c r="H2184">
        <f>_xlfn.IFNA(VLOOKUP(K2184,'Tables to Map'!A:B,2,FALSE),"")</f>
        <v>1</v>
      </c>
      <c r="I2184" t="s">
        <v>8</v>
      </c>
      <c r="J2184" t="s">
        <v>9</v>
      </c>
      <c r="K2184" t="s">
        <v>833</v>
      </c>
      <c r="L2184" t="s">
        <v>645</v>
      </c>
      <c r="M2184">
        <v>132</v>
      </c>
      <c r="N2184" t="s">
        <v>1603</v>
      </c>
      <c r="O2184" t="s">
        <v>2636</v>
      </c>
      <c r="P2184" t="s">
        <v>2632</v>
      </c>
      <c r="Q2184">
        <v>255</v>
      </c>
      <c r="R2184">
        <v>255</v>
      </c>
      <c r="S2184" t="s">
        <v>1603</v>
      </c>
      <c r="T2184" t="s">
        <v>1603</v>
      </c>
      <c r="U2184" t="s">
        <v>1603</v>
      </c>
      <c r="V2184" t="s">
        <v>1603</v>
      </c>
      <c r="W2184" t="s">
        <v>1603</v>
      </c>
      <c r="X2184" t="s">
        <v>1603</v>
      </c>
      <c r="Y2184" t="s">
        <v>2633</v>
      </c>
      <c r="Z2184" t="s">
        <v>1603</v>
      </c>
      <c r="AA2184" t="s">
        <v>1603</v>
      </c>
      <c r="AB2184" t="s">
        <v>2634</v>
      </c>
      <c r="AC2184" t="s">
        <v>1603</v>
      </c>
      <c r="AD2184" t="s">
        <v>1603</v>
      </c>
      <c r="AE2184" t="s">
        <v>1603</v>
      </c>
    </row>
    <row r="2185" spans="1:31" x14ac:dyDescent="0.25">
      <c r="A2185" t="s">
        <v>5016</v>
      </c>
      <c r="C2185" t="str">
        <f>_xlfn.IFNA(VLOOKUP(CONCATENATE($A2185,"|","PI"),'Compare PI to Roll'!$A:$D,4,FALSE),"")</f>
        <v>PI</v>
      </c>
      <c r="D2185" t="str">
        <f>_xlfn.IFNA(VLOOKUP(CONCATENATE($A2185,"|","PI"),'Compare PI to Roll'!$A:$D,4,FALSE),"")</f>
        <v>PI</v>
      </c>
      <c r="E2185" t="str">
        <f>_xlfn.IFNA(VLOOKUP(CONCATENATE($A2185,"|","ROLL"),'Compare PI to Roll'!$A:$D,4,FALSE),"")</f>
        <v/>
      </c>
      <c r="F2185" t="str">
        <f>_xlfn.IFNA(VLOOKUP(CONCATENATE($A2185,"|","ROLL"),'Compare PI to Roll'!$A:$D,4,FALSE),"")</f>
        <v/>
      </c>
      <c r="G2185" t="str">
        <f t="shared" si="34"/>
        <v>1|1|0|0</v>
      </c>
      <c r="H2185">
        <f>_xlfn.IFNA(VLOOKUP(K2185,'Tables to Map'!A:B,2,FALSE),"")</f>
        <v>1</v>
      </c>
      <c r="I2185" t="s">
        <v>8</v>
      </c>
      <c r="J2185" t="s">
        <v>9</v>
      </c>
      <c r="K2185" t="s">
        <v>833</v>
      </c>
      <c r="L2185" t="s">
        <v>646</v>
      </c>
      <c r="M2185">
        <v>133</v>
      </c>
      <c r="N2185" t="s">
        <v>1603</v>
      </c>
      <c r="O2185" t="s">
        <v>2636</v>
      </c>
      <c r="P2185" t="s">
        <v>2632</v>
      </c>
      <c r="Q2185">
        <v>255</v>
      </c>
      <c r="R2185">
        <v>255</v>
      </c>
      <c r="S2185" t="s">
        <v>1603</v>
      </c>
      <c r="T2185" t="s">
        <v>1603</v>
      </c>
      <c r="U2185" t="s">
        <v>1603</v>
      </c>
      <c r="V2185" t="s">
        <v>1603</v>
      </c>
      <c r="W2185" t="s">
        <v>1603</v>
      </c>
      <c r="X2185" t="s">
        <v>1603</v>
      </c>
      <c r="Y2185" t="s">
        <v>2633</v>
      </c>
      <c r="Z2185" t="s">
        <v>1603</v>
      </c>
      <c r="AA2185" t="s">
        <v>1603</v>
      </c>
      <c r="AB2185" t="s">
        <v>2634</v>
      </c>
      <c r="AC2185" t="s">
        <v>1603</v>
      </c>
      <c r="AD2185" t="s">
        <v>1603</v>
      </c>
      <c r="AE2185" t="s">
        <v>1603</v>
      </c>
    </row>
    <row r="2186" spans="1:31" x14ac:dyDescent="0.25">
      <c r="A2186" t="s">
        <v>5017</v>
      </c>
      <c r="C2186" t="str">
        <f>_xlfn.IFNA(VLOOKUP(CONCATENATE($A2186,"|","PI"),'Compare PI to Roll'!$A:$D,4,FALSE),"")</f>
        <v>PI</v>
      </c>
      <c r="D2186" t="str">
        <f>_xlfn.IFNA(VLOOKUP(CONCATENATE($A2186,"|","PI"),'Compare PI to Roll'!$A:$D,4,FALSE),"")</f>
        <v>PI</v>
      </c>
      <c r="E2186" t="str">
        <f>_xlfn.IFNA(VLOOKUP(CONCATENATE($A2186,"|","ROLL"),'Compare PI to Roll'!$A:$D,4,FALSE),"")</f>
        <v/>
      </c>
      <c r="F2186" t="str">
        <f>_xlfn.IFNA(VLOOKUP(CONCATENATE($A2186,"|","ROLL"),'Compare PI to Roll'!$A:$D,4,FALSE),"")</f>
        <v/>
      </c>
      <c r="G2186" t="str">
        <f t="shared" si="34"/>
        <v>1|1|0|0</v>
      </c>
      <c r="H2186">
        <f>_xlfn.IFNA(VLOOKUP(K2186,'Tables to Map'!A:B,2,FALSE),"")</f>
        <v>1</v>
      </c>
      <c r="I2186" t="s">
        <v>8</v>
      </c>
      <c r="J2186" t="s">
        <v>9</v>
      </c>
      <c r="K2186" t="s">
        <v>833</v>
      </c>
      <c r="L2186" t="s">
        <v>647</v>
      </c>
      <c r="M2186">
        <v>134</v>
      </c>
      <c r="N2186" t="s">
        <v>1603</v>
      </c>
      <c r="O2186" t="s">
        <v>2636</v>
      </c>
      <c r="P2186" t="s">
        <v>2632</v>
      </c>
      <c r="Q2186">
        <v>255</v>
      </c>
      <c r="R2186">
        <v>255</v>
      </c>
      <c r="S2186" t="s">
        <v>1603</v>
      </c>
      <c r="T2186" t="s">
        <v>1603</v>
      </c>
      <c r="U2186" t="s">
        <v>1603</v>
      </c>
      <c r="V2186" t="s">
        <v>1603</v>
      </c>
      <c r="W2186" t="s">
        <v>1603</v>
      </c>
      <c r="X2186" t="s">
        <v>1603</v>
      </c>
      <c r="Y2186" t="s">
        <v>2633</v>
      </c>
      <c r="Z2186" t="s">
        <v>1603</v>
      </c>
      <c r="AA2186" t="s">
        <v>1603</v>
      </c>
      <c r="AB2186" t="s">
        <v>2634</v>
      </c>
      <c r="AC2186" t="s">
        <v>1603</v>
      </c>
      <c r="AD2186" t="s">
        <v>1603</v>
      </c>
      <c r="AE2186" t="s">
        <v>1603</v>
      </c>
    </row>
    <row r="2187" spans="1:31" x14ac:dyDescent="0.25">
      <c r="A2187" t="s">
        <v>5018</v>
      </c>
      <c r="C2187" t="str">
        <f>_xlfn.IFNA(VLOOKUP(CONCATENATE($A2187,"|","PI"),'Compare PI to Roll'!$A:$D,4,FALSE),"")</f>
        <v>PI</v>
      </c>
      <c r="D2187" t="str">
        <f>_xlfn.IFNA(VLOOKUP(CONCATENATE($A2187,"|","PI"),'Compare PI to Roll'!$A:$D,4,FALSE),"")</f>
        <v>PI</v>
      </c>
      <c r="E2187" t="str">
        <f>_xlfn.IFNA(VLOOKUP(CONCATENATE($A2187,"|","ROLL"),'Compare PI to Roll'!$A:$D,4,FALSE),"")</f>
        <v/>
      </c>
      <c r="F2187" t="str">
        <f>_xlfn.IFNA(VLOOKUP(CONCATENATE($A2187,"|","ROLL"),'Compare PI to Roll'!$A:$D,4,FALSE),"")</f>
        <v/>
      </c>
      <c r="G2187" t="str">
        <f t="shared" si="34"/>
        <v>1|1|0|0</v>
      </c>
      <c r="H2187">
        <f>_xlfn.IFNA(VLOOKUP(K2187,'Tables to Map'!A:B,2,FALSE),"")</f>
        <v>1</v>
      </c>
      <c r="I2187" t="s">
        <v>8</v>
      </c>
      <c r="J2187" t="s">
        <v>9</v>
      </c>
      <c r="K2187" t="s">
        <v>833</v>
      </c>
      <c r="L2187" t="s">
        <v>648</v>
      </c>
      <c r="M2187">
        <v>135</v>
      </c>
      <c r="N2187" t="s">
        <v>1603</v>
      </c>
      <c r="O2187" t="s">
        <v>2636</v>
      </c>
      <c r="P2187" t="s">
        <v>2632</v>
      </c>
      <c r="Q2187">
        <v>255</v>
      </c>
      <c r="R2187">
        <v>255</v>
      </c>
      <c r="S2187" t="s">
        <v>1603</v>
      </c>
      <c r="T2187" t="s">
        <v>1603</v>
      </c>
      <c r="U2187" t="s">
        <v>1603</v>
      </c>
      <c r="V2187" t="s">
        <v>1603</v>
      </c>
      <c r="W2187" t="s">
        <v>1603</v>
      </c>
      <c r="X2187" t="s">
        <v>1603</v>
      </c>
      <c r="Y2187" t="s">
        <v>2633</v>
      </c>
      <c r="Z2187" t="s">
        <v>1603</v>
      </c>
      <c r="AA2187" t="s">
        <v>1603</v>
      </c>
      <c r="AB2187" t="s">
        <v>2634</v>
      </c>
      <c r="AC2187" t="s">
        <v>1603</v>
      </c>
      <c r="AD2187" t="s">
        <v>1603</v>
      </c>
      <c r="AE2187" t="s">
        <v>1603</v>
      </c>
    </row>
    <row r="2188" spans="1:31" x14ac:dyDescent="0.25">
      <c r="A2188" t="s">
        <v>5019</v>
      </c>
      <c r="C2188" t="str">
        <f>_xlfn.IFNA(VLOOKUP(CONCATENATE($A2188,"|","PI"),'Compare PI to Roll'!$A:$D,4,FALSE),"")</f>
        <v>PI</v>
      </c>
      <c r="D2188" t="str">
        <f>_xlfn.IFNA(VLOOKUP(CONCATENATE($A2188,"|","PI"),'Compare PI to Roll'!$A:$D,4,FALSE),"")</f>
        <v>PI</v>
      </c>
      <c r="E2188" t="str">
        <f>_xlfn.IFNA(VLOOKUP(CONCATENATE($A2188,"|","ROLL"),'Compare PI to Roll'!$A:$D,4,FALSE),"")</f>
        <v/>
      </c>
      <c r="F2188" t="str">
        <f>_xlfn.IFNA(VLOOKUP(CONCATENATE($A2188,"|","ROLL"),'Compare PI to Roll'!$A:$D,4,FALSE),"")</f>
        <v/>
      </c>
      <c r="G2188" t="str">
        <f t="shared" si="34"/>
        <v>1|1|0|0</v>
      </c>
      <c r="H2188">
        <f>_xlfn.IFNA(VLOOKUP(K2188,'Tables to Map'!A:B,2,FALSE),"")</f>
        <v>1</v>
      </c>
      <c r="I2188" t="s">
        <v>8</v>
      </c>
      <c r="J2188" t="s">
        <v>9</v>
      </c>
      <c r="K2188" t="s">
        <v>833</v>
      </c>
      <c r="L2188" t="s">
        <v>649</v>
      </c>
      <c r="M2188">
        <v>136</v>
      </c>
      <c r="N2188" t="s">
        <v>1603</v>
      </c>
      <c r="O2188" t="s">
        <v>2636</v>
      </c>
      <c r="P2188" t="s">
        <v>2632</v>
      </c>
      <c r="Q2188">
        <v>255</v>
      </c>
      <c r="R2188">
        <v>255</v>
      </c>
      <c r="S2188" t="s">
        <v>1603</v>
      </c>
      <c r="T2188" t="s">
        <v>1603</v>
      </c>
      <c r="U2188" t="s">
        <v>1603</v>
      </c>
      <c r="V2188" t="s">
        <v>1603</v>
      </c>
      <c r="W2188" t="s">
        <v>1603</v>
      </c>
      <c r="X2188" t="s">
        <v>1603</v>
      </c>
      <c r="Y2188" t="s">
        <v>2633</v>
      </c>
      <c r="Z2188" t="s">
        <v>1603</v>
      </c>
      <c r="AA2188" t="s">
        <v>1603</v>
      </c>
      <c r="AB2188" t="s">
        <v>2634</v>
      </c>
      <c r="AC2188" t="s">
        <v>1603</v>
      </c>
      <c r="AD2188" t="s">
        <v>1603</v>
      </c>
      <c r="AE2188" t="s">
        <v>1603</v>
      </c>
    </row>
    <row r="2189" spans="1:31" x14ac:dyDescent="0.25">
      <c r="A2189" t="s">
        <v>5020</v>
      </c>
      <c r="C2189" t="str">
        <f>_xlfn.IFNA(VLOOKUP(CONCATENATE($A2189,"|","PI"),'Compare PI to Roll'!$A:$D,4,FALSE),"")</f>
        <v>PI</v>
      </c>
      <c r="D2189" t="str">
        <f>_xlfn.IFNA(VLOOKUP(CONCATENATE($A2189,"|","PI"),'Compare PI to Roll'!$A:$D,4,FALSE),"")</f>
        <v>PI</v>
      </c>
      <c r="E2189" t="str">
        <f>_xlfn.IFNA(VLOOKUP(CONCATENATE($A2189,"|","ROLL"),'Compare PI to Roll'!$A:$D,4,FALSE),"")</f>
        <v/>
      </c>
      <c r="F2189" t="str">
        <f>_xlfn.IFNA(VLOOKUP(CONCATENATE($A2189,"|","ROLL"),'Compare PI to Roll'!$A:$D,4,FALSE),"")</f>
        <v/>
      </c>
      <c r="G2189" t="str">
        <f t="shared" si="34"/>
        <v>1|1|0|0</v>
      </c>
      <c r="H2189">
        <f>_xlfn.IFNA(VLOOKUP(K2189,'Tables to Map'!A:B,2,FALSE),"")</f>
        <v>1</v>
      </c>
      <c r="I2189" t="s">
        <v>8</v>
      </c>
      <c r="J2189" t="s">
        <v>9</v>
      </c>
      <c r="K2189" t="s">
        <v>833</v>
      </c>
      <c r="L2189" t="s">
        <v>650</v>
      </c>
      <c r="M2189">
        <v>137</v>
      </c>
      <c r="N2189" t="s">
        <v>1603</v>
      </c>
      <c r="O2189" t="s">
        <v>2636</v>
      </c>
      <c r="P2189" t="s">
        <v>2632</v>
      </c>
      <c r="Q2189">
        <v>255</v>
      </c>
      <c r="R2189">
        <v>255</v>
      </c>
      <c r="S2189" t="s">
        <v>1603</v>
      </c>
      <c r="T2189" t="s">
        <v>1603</v>
      </c>
      <c r="U2189" t="s">
        <v>1603</v>
      </c>
      <c r="V2189" t="s">
        <v>1603</v>
      </c>
      <c r="W2189" t="s">
        <v>1603</v>
      </c>
      <c r="X2189" t="s">
        <v>1603</v>
      </c>
      <c r="Y2189" t="s">
        <v>2633</v>
      </c>
      <c r="Z2189" t="s">
        <v>1603</v>
      </c>
      <c r="AA2189" t="s">
        <v>1603</v>
      </c>
      <c r="AB2189" t="s">
        <v>2634</v>
      </c>
      <c r="AC2189" t="s">
        <v>1603</v>
      </c>
      <c r="AD2189" t="s">
        <v>1603</v>
      </c>
      <c r="AE2189" t="s">
        <v>1603</v>
      </c>
    </row>
    <row r="2190" spans="1:31" x14ac:dyDescent="0.25">
      <c r="A2190" t="s">
        <v>5021</v>
      </c>
      <c r="C2190" t="str">
        <f>_xlfn.IFNA(VLOOKUP(CONCATENATE($A2190,"|","PI"),'Compare PI to Roll'!$A:$D,4,FALSE),"")</f>
        <v>PI</v>
      </c>
      <c r="D2190" t="str">
        <f>_xlfn.IFNA(VLOOKUP(CONCATENATE($A2190,"|","PI"),'Compare PI to Roll'!$A:$D,4,FALSE),"")</f>
        <v>PI</v>
      </c>
      <c r="E2190" t="str">
        <f>_xlfn.IFNA(VLOOKUP(CONCATENATE($A2190,"|","ROLL"),'Compare PI to Roll'!$A:$D,4,FALSE),"")</f>
        <v/>
      </c>
      <c r="F2190" t="str">
        <f>_xlfn.IFNA(VLOOKUP(CONCATENATE($A2190,"|","ROLL"),'Compare PI to Roll'!$A:$D,4,FALSE),"")</f>
        <v/>
      </c>
      <c r="G2190" t="str">
        <f t="shared" si="34"/>
        <v>1|1|0|0</v>
      </c>
      <c r="H2190">
        <f>_xlfn.IFNA(VLOOKUP(K2190,'Tables to Map'!A:B,2,FALSE),"")</f>
        <v>1</v>
      </c>
      <c r="I2190" t="s">
        <v>8</v>
      </c>
      <c r="J2190" t="s">
        <v>9</v>
      </c>
      <c r="K2190" t="s">
        <v>833</v>
      </c>
      <c r="L2190" t="s">
        <v>651</v>
      </c>
      <c r="M2190">
        <v>138</v>
      </c>
      <c r="N2190" t="s">
        <v>1603</v>
      </c>
      <c r="O2190" t="s">
        <v>2636</v>
      </c>
      <c r="P2190" t="s">
        <v>2632</v>
      </c>
      <c r="Q2190">
        <v>255</v>
      </c>
      <c r="R2190">
        <v>255</v>
      </c>
      <c r="S2190" t="s">
        <v>1603</v>
      </c>
      <c r="T2190" t="s">
        <v>1603</v>
      </c>
      <c r="U2190" t="s">
        <v>1603</v>
      </c>
      <c r="V2190" t="s">
        <v>1603</v>
      </c>
      <c r="W2190" t="s">
        <v>1603</v>
      </c>
      <c r="X2190" t="s">
        <v>1603</v>
      </c>
      <c r="Y2190" t="s">
        <v>2633</v>
      </c>
      <c r="Z2190" t="s">
        <v>1603</v>
      </c>
      <c r="AA2190" t="s">
        <v>1603</v>
      </c>
      <c r="AB2190" t="s">
        <v>2634</v>
      </c>
      <c r="AC2190" t="s">
        <v>1603</v>
      </c>
      <c r="AD2190" t="s">
        <v>1603</v>
      </c>
      <c r="AE2190" t="s">
        <v>1603</v>
      </c>
    </row>
    <row r="2191" spans="1:31" x14ac:dyDescent="0.25">
      <c r="A2191" t="s">
        <v>5022</v>
      </c>
      <c r="C2191" t="str">
        <f>_xlfn.IFNA(VLOOKUP(CONCATENATE($A2191,"|","PI"),'Compare PI to Roll'!$A:$D,4,FALSE),"")</f>
        <v>PI</v>
      </c>
      <c r="D2191" t="str">
        <f>_xlfn.IFNA(VLOOKUP(CONCATENATE($A2191,"|","PI"),'Compare PI to Roll'!$A:$D,4,FALSE),"")</f>
        <v>PI</v>
      </c>
      <c r="E2191" t="str">
        <f>_xlfn.IFNA(VLOOKUP(CONCATENATE($A2191,"|","ROLL"),'Compare PI to Roll'!$A:$D,4,FALSE),"")</f>
        <v/>
      </c>
      <c r="F2191" t="str">
        <f>_xlfn.IFNA(VLOOKUP(CONCATENATE($A2191,"|","ROLL"),'Compare PI to Roll'!$A:$D,4,FALSE),"")</f>
        <v/>
      </c>
      <c r="G2191" t="str">
        <f t="shared" si="34"/>
        <v>1|1|0|0</v>
      </c>
      <c r="H2191">
        <f>_xlfn.IFNA(VLOOKUP(K2191,'Tables to Map'!A:B,2,FALSE),"")</f>
        <v>1</v>
      </c>
      <c r="I2191" t="s">
        <v>8</v>
      </c>
      <c r="J2191" t="s">
        <v>9</v>
      </c>
      <c r="K2191" t="s">
        <v>833</v>
      </c>
      <c r="L2191" t="s">
        <v>653</v>
      </c>
      <c r="M2191">
        <v>139</v>
      </c>
      <c r="N2191" t="s">
        <v>1603</v>
      </c>
      <c r="O2191" t="s">
        <v>2636</v>
      </c>
      <c r="P2191" t="s">
        <v>2632</v>
      </c>
      <c r="Q2191">
        <v>255</v>
      </c>
      <c r="R2191">
        <v>255</v>
      </c>
      <c r="S2191" t="s">
        <v>1603</v>
      </c>
      <c r="T2191" t="s">
        <v>1603</v>
      </c>
      <c r="U2191" t="s">
        <v>1603</v>
      </c>
      <c r="V2191" t="s">
        <v>1603</v>
      </c>
      <c r="W2191" t="s">
        <v>1603</v>
      </c>
      <c r="X2191" t="s">
        <v>1603</v>
      </c>
      <c r="Y2191" t="s">
        <v>2633</v>
      </c>
      <c r="Z2191" t="s">
        <v>1603</v>
      </c>
      <c r="AA2191" t="s">
        <v>1603</v>
      </c>
      <c r="AB2191" t="s">
        <v>2634</v>
      </c>
      <c r="AC2191" t="s">
        <v>1603</v>
      </c>
      <c r="AD2191" t="s">
        <v>1603</v>
      </c>
      <c r="AE2191" t="s">
        <v>1603</v>
      </c>
    </row>
    <row r="2192" spans="1:31" x14ac:dyDescent="0.25">
      <c r="A2192" t="s">
        <v>5023</v>
      </c>
      <c r="C2192" t="str">
        <f>_xlfn.IFNA(VLOOKUP(CONCATENATE($A2192,"|","PI"),'Compare PI to Roll'!$A:$D,4,FALSE),"")</f>
        <v>PI</v>
      </c>
      <c r="D2192" t="str">
        <f>_xlfn.IFNA(VLOOKUP(CONCATENATE($A2192,"|","PI"),'Compare PI to Roll'!$A:$D,4,FALSE),"")</f>
        <v>PI</v>
      </c>
      <c r="E2192" t="str">
        <f>_xlfn.IFNA(VLOOKUP(CONCATENATE($A2192,"|","ROLL"),'Compare PI to Roll'!$A:$D,4,FALSE),"")</f>
        <v/>
      </c>
      <c r="F2192" t="str">
        <f>_xlfn.IFNA(VLOOKUP(CONCATENATE($A2192,"|","ROLL"),'Compare PI to Roll'!$A:$D,4,FALSE),"")</f>
        <v/>
      </c>
      <c r="G2192" t="str">
        <f t="shared" si="34"/>
        <v>1|1|0|0</v>
      </c>
      <c r="H2192">
        <f>_xlfn.IFNA(VLOOKUP(K2192,'Tables to Map'!A:B,2,FALSE),"")</f>
        <v>1</v>
      </c>
      <c r="I2192" t="s">
        <v>8</v>
      </c>
      <c r="J2192" t="s">
        <v>9</v>
      </c>
      <c r="K2192" t="s">
        <v>833</v>
      </c>
      <c r="L2192" t="s">
        <v>654</v>
      </c>
      <c r="M2192">
        <v>140</v>
      </c>
      <c r="N2192" t="s">
        <v>1603</v>
      </c>
      <c r="O2192" t="s">
        <v>2636</v>
      </c>
      <c r="P2192" t="s">
        <v>2632</v>
      </c>
      <c r="Q2192">
        <v>255</v>
      </c>
      <c r="R2192">
        <v>255</v>
      </c>
      <c r="S2192" t="s">
        <v>1603</v>
      </c>
      <c r="T2192" t="s">
        <v>1603</v>
      </c>
      <c r="U2192" t="s">
        <v>1603</v>
      </c>
      <c r="V2192" t="s">
        <v>1603</v>
      </c>
      <c r="W2192" t="s">
        <v>1603</v>
      </c>
      <c r="X2192" t="s">
        <v>1603</v>
      </c>
      <c r="Y2192" t="s">
        <v>2633</v>
      </c>
      <c r="Z2192" t="s">
        <v>1603</v>
      </c>
      <c r="AA2192" t="s">
        <v>1603</v>
      </c>
      <c r="AB2192" t="s">
        <v>2634</v>
      </c>
      <c r="AC2192" t="s">
        <v>1603</v>
      </c>
      <c r="AD2192" t="s">
        <v>1603</v>
      </c>
      <c r="AE2192" t="s">
        <v>1603</v>
      </c>
    </row>
    <row r="2193" spans="1:31" x14ac:dyDescent="0.25">
      <c r="A2193" t="s">
        <v>5024</v>
      </c>
      <c r="C2193" t="str">
        <f>_xlfn.IFNA(VLOOKUP(CONCATENATE($A2193,"|","PI"),'Compare PI to Roll'!$A:$D,4,FALSE),"")</f>
        <v>PI</v>
      </c>
      <c r="D2193" t="str">
        <f>_xlfn.IFNA(VLOOKUP(CONCATENATE($A2193,"|","PI"),'Compare PI to Roll'!$A:$D,4,FALSE),"")</f>
        <v>PI</v>
      </c>
      <c r="E2193" t="str">
        <f>_xlfn.IFNA(VLOOKUP(CONCATENATE($A2193,"|","ROLL"),'Compare PI to Roll'!$A:$D,4,FALSE),"")</f>
        <v/>
      </c>
      <c r="F2193" t="str">
        <f>_xlfn.IFNA(VLOOKUP(CONCATENATE($A2193,"|","ROLL"),'Compare PI to Roll'!$A:$D,4,FALSE),"")</f>
        <v/>
      </c>
      <c r="G2193" t="str">
        <f t="shared" si="34"/>
        <v>1|1|0|0</v>
      </c>
      <c r="H2193">
        <f>_xlfn.IFNA(VLOOKUP(K2193,'Tables to Map'!A:B,2,FALSE),"")</f>
        <v>1</v>
      </c>
      <c r="I2193" t="s">
        <v>8</v>
      </c>
      <c r="J2193" t="s">
        <v>9</v>
      </c>
      <c r="K2193" t="s">
        <v>833</v>
      </c>
      <c r="L2193" t="s">
        <v>656</v>
      </c>
      <c r="M2193">
        <v>141</v>
      </c>
      <c r="N2193" t="s">
        <v>1603</v>
      </c>
      <c r="O2193" t="s">
        <v>2636</v>
      </c>
      <c r="P2193" t="s">
        <v>2632</v>
      </c>
      <c r="Q2193">
        <v>255</v>
      </c>
      <c r="R2193">
        <v>255</v>
      </c>
      <c r="S2193" t="s">
        <v>1603</v>
      </c>
      <c r="T2193" t="s">
        <v>1603</v>
      </c>
      <c r="U2193" t="s">
        <v>1603</v>
      </c>
      <c r="V2193" t="s">
        <v>1603</v>
      </c>
      <c r="W2193" t="s">
        <v>1603</v>
      </c>
      <c r="X2193" t="s">
        <v>1603</v>
      </c>
      <c r="Y2193" t="s">
        <v>2633</v>
      </c>
      <c r="Z2193" t="s">
        <v>1603</v>
      </c>
      <c r="AA2193" t="s">
        <v>1603</v>
      </c>
      <c r="AB2193" t="s">
        <v>2634</v>
      </c>
      <c r="AC2193" t="s">
        <v>1603</v>
      </c>
      <c r="AD2193" t="s">
        <v>1603</v>
      </c>
      <c r="AE2193" t="s">
        <v>1603</v>
      </c>
    </row>
    <row r="2194" spans="1:31" x14ac:dyDescent="0.25">
      <c r="A2194" t="s">
        <v>5025</v>
      </c>
      <c r="C2194" t="str">
        <f>_xlfn.IFNA(VLOOKUP(CONCATENATE($A2194,"|","PI"),'Compare PI to Roll'!$A:$D,4,FALSE),"")</f>
        <v>PI</v>
      </c>
      <c r="D2194" t="str">
        <f>_xlfn.IFNA(VLOOKUP(CONCATENATE($A2194,"|","PI"),'Compare PI to Roll'!$A:$D,4,FALSE),"")</f>
        <v>PI</v>
      </c>
      <c r="E2194" t="str">
        <f>_xlfn.IFNA(VLOOKUP(CONCATENATE($A2194,"|","ROLL"),'Compare PI to Roll'!$A:$D,4,FALSE),"")</f>
        <v/>
      </c>
      <c r="F2194" t="str">
        <f>_xlfn.IFNA(VLOOKUP(CONCATENATE($A2194,"|","ROLL"),'Compare PI to Roll'!$A:$D,4,FALSE),"")</f>
        <v/>
      </c>
      <c r="G2194" t="str">
        <f t="shared" si="34"/>
        <v>1|1|0|0</v>
      </c>
      <c r="H2194">
        <f>_xlfn.IFNA(VLOOKUP(K2194,'Tables to Map'!A:B,2,FALSE),"")</f>
        <v>1</v>
      </c>
      <c r="I2194" t="s">
        <v>8</v>
      </c>
      <c r="J2194" t="s">
        <v>9</v>
      </c>
      <c r="K2194" t="s">
        <v>833</v>
      </c>
      <c r="L2194" t="s">
        <v>113</v>
      </c>
      <c r="M2194">
        <v>142</v>
      </c>
      <c r="N2194" t="s">
        <v>1603</v>
      </c>
      <c r="O2194" t="s">
        <v>2636</v>
      </c>
      <c r="P2194" t="s">
        <v>2632</v>
      </c>
      <c r="Q2194">
        <v>255</v>
      </c>
      <c r="R2194">
        <v>255</v>
      </c>
      <c r="S2194" t="s">
        <v>1603</v>
      </c>
      <c r="T2194" t="s">
        <v>1603</v>
      </c>
      <c r="U2194" t="s">
        <v>1603</v>
      </c>
      <c r="V2194" t="s">
        <v>1603</v>
      </c>
      <c r="W2194" t="s">
        <v>1603</v>
      </c>
      <c r="X2194" t="s">
        <v>1603</v>
      </c>
      <c r="Y2194" t="s">
        <v>2633</v>
      </c>
      <c r="Z2194" t="s">
        <v>1603</v>
      </c>
      <c r="AA2194" t="s">
        <v>1603</v>
      </c>
      <c r="AB2194" t="s">
        <v>2634</v>
      </c>
      <c r="AC2194" t="s">
        <v>1603</v>
      </c>
      <c r="AD2194" t="s">
        <v>1603</v>
      </c>
      <c r="AE2194" t="s">
        <v>1603</v>
      </c>
    </row>
    <row r="2195" spans="1:31" x14ac:dyDescent="0.25">
      <c r="A2195" t="s">
        <v>5026</v>
      </c>
      <c r="C2195" t="str">
        <f>_xlfn.IFNA(VLOOKUP(CONCATENATE($A2195,"|","PI"),'Compare PI to Roll'!$A:$D,4,FALSE),"")</f>
        <v>PI</v>
      </c>
      <c r="D2195" t="str">
        <f>_xlfn.IFNA(VLOOKUP(CONCATENATE($A2195,"|","PI"),'Compare PI to Roll'!$A:$D,4,FALSE),"")</f>
        <v>PI</v>
      </c>
      <c r="E2195" t="str">
        <f>_xlfn.IFNA(VLOOKUP(CONCATENATE($A2195,"|","ROLL"),'Compare PI to Roll'!$A:$D,4,FALSE),"")</f>
        <v/>
      </c>
      <c r="F2195" t="str">
        <f>_xlfn.IFNA(VLOOKUP(CONCATENATE($A2195,"|","ROLL"),'Compare PI to Roll'!$A:$D,4,FALSE),"")</f>
        <v/>
      </c>
      <c r="G2195" t="str">
        <f t="shared" si="34"/>
        <v>1|1|0|0</v>
      </c>
      <c r="H2195">
        <f>_xlfn.IFNA(VLOOKUP(K2195,'Tables to Map'!A:B,2,FALSE),"")</f>
        <v>1</v>
      </c>
      <c r="I2195" t="s">
        <v>8</v>
      </c>
      <c r="J2195" t="s">
        <v>9</v>
      </c>
      <c r="K2195" t="s">
        <v>833</v>
      </c>
      <c r="L2195" t="s">
        <v>657</v>
      </c>
      <c r="M2195">
        <v>143</v>
      </c>
      <c r="N2195" t="s">
        <v>1603</v>
      </c>
      <c r="O2195" t="s">
        <v>2636</v>
      </c>
      <c r="P2195" t="s">
        <v>2632</v>
      </c>
      <c r="Q2195">
        <v>255</v>
      </c>
      <c r="R2195">
        <v>255</v>
      </c>
      <c r="S2195" t="s">
        <v>1603</v>
      </c>
      <c r="T2195" t="s">
        <v>1603</v>
      </c>
      <c r="U2195" t="s">
        <v>1603</v>
      </c>
      <c r="V2195" t="s">
        <v>1603</v>
      </c>
      <c r="W2195" t="s">
        <v>1603</v>
      </c>
      <c r="X2195" t="s">
        <v>1603</v>
      </c>
      <c r="Y2195" t="s">
        <v>2633</v>
      </c>
      <c r="Z2195" t="s">
        <v>1603</v>
      </c>
      <c r="AA2195" t="s">
        <v>1603</v>
      </c>
      <c r="AB2195" t="s">
        <v>2634</v>
      </c>
      <c r="AC2195" t="s">
        <v>1603</v>
      </c>
      <c r="AD2195" t="s">
        <v>1603</v>
      </c>
      <c r="AE2195" t="s">
        <v>1603</v>
      </c>
    </row>
    <row r="2196" spans="1:31" x14ac:dyDescent="0.25">
      <c r="A2196" t="s">
        <v>5027</v>
      </c>
      <c r="C2196" t="str">
        <f>_xlfn.IFNA(VLOOKUP(CONCATENATE($A2196,"|","PI"),'Compare PI to Roll'!$A:$D,4,FALSE),"")</f>
        <v>PI</v>
      </c>
      <c r="D2196" t="str">
        <f>_xlfn.IFNA(VLOOKUP(CONCATENATE($A2196,"|","PI"),'Compare PI to Roll'!$A:$D,4,FALSE),"")</f>
        <v>PI</v>
      </c>
      <c r="E2196" t="str">
        <f>_xlfn.IFNA(VLOOKUP(CONCATENATE($A2196,"|","ROLL"),'Compare PI to Roll'!$A:$D,4,FALSE),"")</f>
        <v/>
      </c>
      <c r="F2196" t="str">
        <f>_xlfn.IFNA(VLOOKUP(CONCATENATE($A2196,"|","ROLL"),'Compare PI to Roll'!$A:$D,4,FALSE),"")</f>
        <v/>
      </c>
      <c r="G2196" t="str">
        <f t="shared" si="34"/>
        <v>1|1|0|0</v>
      </c>
      <c r="H2196">
        <f>_xlfn.IFNA(VLOOKUP(K2196,'Tables to Map'!A:B,2,FALSE),"")</f>
        <v>1</v>
      </c>
      <c r="I2196" t="s">
        <v>8</v>
      </c>
      <c r="J2196" t="s">
        <v>9</v>
      </c>
      <c r="K2196" t="s">
        <v>833</v>
      </c>
      <c r="L2196" t="s">
        <v>32</v>
      </c>
      <c r="M2196">
        <v>144</v>
      </c>
      <c r="N2196" t="s">
        <v>1603</v>
      </c>
      <c r="O2196" t="s">
        <v>2636</v>
      </c>
      <c r="P2196" t="s">
        <v>2632</v>
      </c>
      <c r="Q2196">
        <v>255</v>
      </c>
      <c r="R2196">
        <v>255</v>
      </c>
      <c r="S2196" t="s">
        <v>1603</v>
      </c>
      <c r="T2196" t="s">
        <v>1603</v>
      </c>
      <c r="U2196" t="s">
        <v>1603</v>
      </c>
      <c r="V2196" t="s">
        <v>1603</v>
      </c>
      <c r="W2196" t="s">
        <v>1603</v>
      </c>
      <c r="X2196" t="s">
        <v>1603</v>
      </c>
      <c r="Y2196" t="s">
        <v>2633</v>
      </c>
      <c r="Z2196" t="s">
        <v>1603</v>
      </c>
      <c r="AA2196" t="s">
        <v>1603</v>
      </c>
      <c r="AB2196" t="s">
        <v>2634</v>
      </c>
      <c r="AC2196" t="s">
        <v>1603</v>
      </c>
      <c r="AD2196" t="s">
        <v>1603</v>
      </c>
      <c r="AE2196" t="s">
        <v>1603</v>
      </c>
    </row>
    <row r="2197" spans="1:31" x14ac:dyDescent="0.25">
      <c r="A2197" t="s">
        <v>5028</v>
      </c>
      <c r="C2197" t="str">
        <f>_xlfn.IFNA(VLOOKUP(CONCATENATE($A2197,"|","PI"),'Compare PI to Roll'!$A:$D,4,FALSE),"")</f>
        <v>PI</v>
      </c>
      <c r="D2197" t="str">
        <f>_xlfn.IFNA(VLOOKUP(CONCATENATE($A2197,"|","PI"),'Compare PI to Roll'!$A:$D,4,FALSE),"")</f>
        <v>PI</v>
      </c>
      <c r="E2197" t="str">
        <f>_xlfn.IFNA(VLOOKUP(CONCATENATE($A2197,"|","ROLL"),'Compare PI to Roll'!$A:$D,4,FALSE),"")</f>
        <v/>
      </c>
      <c r="F2197" t="str">
        <f>_xlfn.IFNA(VLOOKUP(CONCATENATE($A2197,"|","ROLL"),'Compare PI to Roll'!$A:$D,4,FALSE),"")</f>
        <v/>
      </c>
      <c r="G2197" t="str">
        <f t="shared" si="34"/>
        <v>1|1|0|0</v>
      </c>
      <c r="H2197">
        <f>_xlfn.IFNA(VLOOKUP(K2197,'Tables to Map'!A:B,2,FALSE),"")</f>
        <v>1</v>
      </c>
      <c r="I2197" t="s">
        <v>8</v>
      </c>
      <c r="J2197" t="s">
        <v>9</v>
      </c>
      <c r="K2197" t="s">
        <v>833</v>
      </c>
      <c r="L2197" t="s">
        <v>658</v>
      </c>
      <c r="M2197">
        <v>145</v>
      </c>
      <c r="N2197" t="s">
        <v>1603</v>
      </c>
      <c r="O2197" t="s">
        <v>2636</v>
      </c>
      <c r="P2197" t="s">
        <v>2632</v>
      </c>
      <c r="Q2197">
        <v>255</v>
      </c>
      <c r="R2197">
        <v>255</v>
      </c>
      <c r="S2197" t="s">
        <v>1603</v>
      </c>
      <c r="T2197" t="s">
        <v>1603</v>
      </c>
      <c r="U2197" t="s">
        <v>1603</v>
      </c>
      <c r="V2197" t="s">
        <v>1603</v>
      </c>
      <c r="W2197" t="s">
        <v>1603</v>
      </c>
      <c r="X2197" t="s">
        <v>1603</v>
      </c>
      <c r="Y2197" t="s">
        <v>2633</v>
      </c>
      <c r="Z2197" t="s">
        <v>1603</v>
      </c>
      <c r="AA2197" t="s">
        <v>1603</v>
      </c>
      <c r="AB2197" t="s">
        <v>2634</v>
      </c>
      <c r="AC2197" t="s">
        <v>1603</v>
      </c>
      <c r="AD2197" t="s">
        <v>1603</v>
      </c>
      <c r="AE2197" t="s">
        <v>1603</v>
      </c>
    </row>
    <row r="2198" spans="1:31" x14ac:dyDescent="0.25">
      <c r="A2198" t="s">
        <v>5029</v>
      </c>
      <c r="C2198" t="str">
        <f>_xlfn.IFNA(VLOOKUP(CONCATENATE($A2198,"|","PI"),'Compare PI to Roll'!$A:$D,4,FALSE),"")</f>
        <v>PI</v>
      </c>
      <c r="D2198" t="str">
        <f>_xlfn.IFNA(VLOOKUP(CONCATENATE($A2198,"|","PI"),'Compare PI to Roll'!$A:$D,4,FALSE),"")</f>
        <v>PI</v>
      </c>
      <c r="E2198" t="str">
        <f>_xlfn.IFNA(VLOOKUP(CONCATENATE($A2198,"|","ROLL"),'Compare PI to Roll'!$A:$D,4,FALSE),"")</f>
        <v/>
      </c>
      <c r="F2198" t="str">
        <f>_xlfn.IFNA(VLOOKUP(CONCATENATE($A2198,"|","ROLL"),'Compare PI to Roll'!$A:$D,4,FALSE),"")</f>
        <v/>
      </c>
      <c r="G2198" t="str">
        <f t="shared" si="34"/>
        <v>1|1|0|0</v>
      </c>
      <c r="H2198">
        <f>_xlfn.IFNA(VLOOKUP(K2198,'Tables to Map'!A:B,2,FALSE),"")</f>
        <v>1</v>
      </c>
      <c r="I2198" t="s">
        <v>8</v>
      </c>
      <c r="J2198" t="s">
        <v>9</v>
      </c>
      <c r="K2198" t="s">
        <v>833</v>
      </c>
      <c r="L2198" t="s">
        <v>663</v>
      </c>
      <c r="M2198">
        <v>146</v>
      </c>
      <c r="N2198" t="s">
        <v>1603</v>
      </c>
      <c r="O2198" t="s">
        <v>2629</v>
      </c>
      <c r="P2198" t="s">
        <v>2632</v>
      </c>
      <c r="Q2198">
        <v>3</v>
      </c>
      <c r="R2198">
        <v>3</v>
      </c>
      <c r="S2198" t="s">
        <v>1603</v>
      </c>
      <c r="T2198" t="s">
        <v>1603</v>
      </c>
      <c r="U2198" t="s">
        <v>1603</v>
      </c>
      <c r="V2198" t="s">
        <v>1603</v>
      </c>
      <c r="W2198" t="s">
        <v>1603</v>
      </c>
      <c r="X2198" t="s">
        <v>1603</v>
      </c>
      <c r="Y2198" t="s">
        <v>2633</v>
      </c>
      <c r="Z2198" t="s">
        <v>1603</v>
      </c>
      <c r="AA2198" t="s">
        <v>1603</v>
      </c>
      <c r="AB2198" t="s">
        <v>2634</v>
      </c>
      <c r="AC2198" t="s">
        <v>1603</v>
      </c>
      <c r="AD2198" t="s">
        <v>1603</v>
      </c>
      <c r="AE2198" t="s">
        <v>1603</v>
      </c>
    </row>
    <row r="2199" spans="1:31" x14ac:dyDescent="0.25">
      <c r="A2199" t="s">
        <v>5030</v>
      </c>
      <c r="C2199" t="str">
        <f>_xlfn.IFNA(VLOOKUP(CONCATENATE($A2199,"|","PI"),'Compare PI to Roll'!$A:$D,4,FALSE),"")</f>
        <v>PI</v>
      </c>
      <c r="D2199" t="str">
        <f>_xlfn.IFNA(VLOOKUP(CONCATENATE($A2199,"|","PI"),'Compare PI to Roll'!$A:$D,4,FALSE),"")</f>
        <v>PI</v>
      </c>
      <c r="E2199" t="str">
        <f>_xlfn.IFNA(VLOOKUP(CONCATENATE($A2199,"|","ROLL"),'Compare PI to Roll'!$A:$D,4,FALSE),"")</f>
        <v/>
      </c>
      <c r="F2199" t="str">
        <f>_xlfn.IFNA(VLOOKUP(CONCATENATE($A2199,"|","ROLL"),'Compare PI to Roll'!$A:$D,4,FALSE),"")</f>
        <v/>
      </c>
      <c r="G2199" t="str">
        <f t="shared" si="34"/>
        <v>1|1|0|0</v>
      </c>
      <c r="H2199">
        <f>_xlfn.IFNA(VLOOKUP(K2199,'Tables to Map'!A:B,2,FALSE),"")</f>
        <v>1</v>
      </c>
      <c r="I2199" t="s">
        <v>8</v>
      </c>
      <c r="J2199" t="s">
        <v>9</v>
      </c>
      <c r="K2199" t="s">
        <v>833</v>
      </c>
      <c r="L2199" t="s">
        <v>665</v>
      </c>
      <c r="M2199">
        <v>147</v>
      </c>
      <c r="N2199" t="s">
        <v>1603</v>
      </c>
      <c r="O2199" t="s">
        <v>2636</v>
      </c>
      <c r="P2199" t="s">
        <v>2632</v>
      </c>
      <c r="Q2199">
        <v>255</v>
      </c>
      <c r="R2199">
        <v>255</v>
      </c>
      <c r="S2199" t="s">
        <v>1603</v>
      </c>
      <c r="T2199" t="s">
        <v>1603</v>
      </c>
      <c r="U2199" t="s">
        <v>1603</v>
      </c>
      <c r="V2199" t="s">
        <v>1603</v>
      </c>
      <c r="W2199" t="s">
        <v>1603</v>
      </c>
      <c r="X2199" t="s">
        <v>1603</v>
      </c>
      <c r="Y2199" t="s">
        <v>2633</v>
      </c>
      <c r="Z2199" t="s">
        <v>1603</v>
      </c>
      <c r="AA2199" t="s">
        <v>1603</v>
      </c>
      <c r="AB2199" t="s">
        <v>2634</v>
      </c>
      <c r="AC2199" t="s">
        <v>1603</v>
      </c>
      <c r="AD2199" t="s">
        <v>1603</v>
      </c>
      <c r="AE2199" t="s">
        <v>1603</v>
      </c>
    </row>
    <row r="2200" spans="1:31" x14ac:dyDescent="0.25">
      <c r="A2200" t="s">
        <v>5031</v>
      </c>
      <c r="C2200" t="str">
        <f>_xlfn.IFNA(VLOOKUP(CONCATENATE($A2200,"|","PI"),'Compare PI to Roll'!$A:$D,4,FALSE),"")</f>
        <v>PI</v>
      </c>
      <c r="D2200" t="str">
        <f>_xlfn.IFNA(VLOOKUP(CONCATENATE($A2200,"|","PI"),'Compare PI to Roll'!$A:$D,4,FALSE),"")</f>
        <v>PI</v>
      </c>
      <c r="E2200" t="str">
        <f>_xlfn.IFNA(VLOOKUP(CONCATENATE($A2200,"|","ROLL"),'Compare PI to Roll'!$A:$D,4,FALSE),"")</f>
        <v/>
      </c>
      <c r="F2200" t="str">
        <f>_xlfn.IFNA(VLOOKUP(CONCATENATE($A2200,"|","ROLL"),'Compare PI to Roll'!$A:$D,4,FALSE),"")</f>
        <v/>
      </c>
      <c r="G2200" t="str">
        <f t="shared" si="34"/>
        <v>1|1|0|0</v>
      </c>
      <c r="H2200">
        <f>_xlfn.IFNA(VLOOKUP(K2200,'Tables to Map'!A:B,2,FALSE),"")</f>
        <v>1</v>
      </c>
      <c r="I2200" t="s">
        <v>8</v>
      </c>
      <c r="J2200" t="s">
        <v>9</v>
      </c>
      <c r="K2200" t="s">
        <v>833</v>
      </c>
      <c r="L2200" t="s">
        <v>667</v>
      </c>
      <c r="M2200">
        <v>148</v>
      </c>
      <c r="N2200" t="s">
        <v>1603</v>
      </c>
      <c r="O2200" t="s">
        <v>2636</v>
      </c>
      <c r="P2200" t="s">
        <v>2632</v>
      </c>
      <c r="Q2200">
        <v>255</v>
      </c>
      <c r="R2200">
        <v>255</v>
      </c>
      <c r="S2200" t="s">
        <v>1603</v>
      </c>
      <c r="T2200" t="s">
        <v>1603</v>
      </c>
      <c r="U2200" t="s">
        <v>1603</v>
      </c>
      <c r="V2200" t="s">
        <v>1603</v>
      </c>
      <c r="W2200" t="s">
        <v>1603</v>
      </c>
      <c r="X2200" t="s">
        <v>1603</v>
      </c>
      <c r="Y2200" t="s">
        <v>2633</v>
      </c>
      <c r="Z2200" t="s">
        <v>1603</v>
      </c>
      <c r="AA2200" t="s">
        <v>1603</v>
      </c>
      <c r="AB2200" t="s">
        <v>2634</v>
      </c>
      <c r="AC2200" t="s">
        <v>1603</v>
      </c>
      <c r="AD2200" t="s">
        <v>1603</v>
      </c>
      <c r="AE2200" t="s">
        <v>1603</v>
      </c>
    </row>
    <row r="2201" spans="1:31" x14ac:dyDescent="0.25">
      <c r="A2201" t="s">
        <v>5032</v>
      </c>
      <c r="C2201" t="str">
        <f>_xlfn.IFNA(VLOOKUP(CONCATENATE($A2201,"|","PI"),'Compare PI to Roll'!$A:$D,4,FALSE),"")</f>
        <v>PI</v>
      </c>
      <c r="D2201" t="str">
        <f>_xlfn.IFNA(VLOOKUP(CONCATENATE($A2201,"|","PI"),'Compare PI to Roll'!$A:$D,4,FALSE),"")</f>
        <v>PI</v>
      </c>
      <c r="E2201" t="str">
        <f>_xlfn.IFNA(VLOOKUP(CONCATENATE($A2201,"|","ROLL"),'Compare PI to Roll'!$A:$D,4,FALSE),"")</f>
        <v/>
      </c>
      <c r="F2201" t="str">
        <f>_xlfn.IFNA(VLOOKUP(CONCATENATE($A2201,"|","ROLL"),'Compare PI to Roll'!$A:$D,4,FALSE),"")</f>
        <v/>
      </c>
      <c r="G2201" t="str">
        <f t="shared" si="34"/>
        <v>1|1|0|0</v>
      </c>
      <c r="H2201">
        <f>_xlfn.IFNA(VLOOKUP(K2201,'Tables to Map'!A:B,2,FALSE),"")</f>
        <v>1</v>
      </c>
      <c r="I2201" t="s">
        <v>8</v>
      </c>
      <c r="J2201" t="s">
        <v>9</v>
      </c>
      <c r="K2201" t="s">
        <v>833</v>
      </c>
      <c r="L2201" t="s">
        <v>668</v>
      </c>
      <c r="M2201">
        <v>149</v>
      </c>
      <c r="N2201" t="s">
        <v>1603</v>
      </c>
      <c r="O2201" t="s">
        <v>2636</v>
      </c>
      <c r="P2201" t="s">
        <v>5033</v>
      </c>
      <c r="Q2201" t="s">
        <v>1603</v>
      </c>
      <c r="R2201" t="s">
        <v>1603</v>
      </c>
      <c r="S2201">
        <v>5</v>
      </c>
      <c r="T2201">
        <v>10</v>
      </c>
      <c r="U2201">
        <v>0</v>
      </c>
      <c r="V2201" t="s">
        <v>1603</v>
      </c>
      <c r="W2201" t="s">
        <v>1603</v>
      </c>
      <c r="X2201" t="s">
        <v>1603</v>
      </c>
      <c r="Y2201" t="s">
        <v>1603</v>
      </c>
      <c r="Z2201" t="s">
        <v>1603</v>
      </c>
      <c r="AA2201" t="s">
        <v>1603</v>
      </c>
      <c r="AB2201" t="s">
        <v>1603</v>
      </c>
      <c r="AC2201" t="s">
        <v>1603</v>
      </c>
      <c r="AD2201" t="s">
        <v>1603</v>
      </c>
      <c r="AE2201" t="s">
        <v>1603</v>
      </c>
    </row>
    <row r="2202" spans="1:31" x14ac:dyDescent="0.25">
      <c r="A2202" t="s">
        <v>5034</v>
      </c>
      <c r="C2202" t="str">
        <f>_xlfn.IFNA(VLOOKUP(CONCATENATE($A2202,"|","PI"),'Compare PI to Roll'!$A:$D,4,FALSE),"")</f>
        <v>PI</v>
      </c>
      <c r="D2202" t="str">
        <f>_xlfn.IFNA(VLOOKUP(CONCATENATE($A2202,"|","PI"),'Compare PI to Roll'!$A:$D,4,FALSE),"")</f>
        <v>PI</v>
      </c>
      <c r="E2202" t="str">
        <f>_xlfn.IFNA(VLOOKUP(CONCATENATE($A2202,"|","ROLL"),'Compare PI to Roll'!$A:$D,4,FALSE),"")</f>
        <v/>
      </c>
      <c r="F2202" t="str">
        <f>_xlfn.IFNA(VLOOKUP(CONCATENATE($A2202,"|","ROLL"),'Compare PI to Roll'!$A:$D,4,FALSE),"")</f>
        <v/>
      </c>
      <c r="G2202" t="str">
        <f t="shared" si="34"/>
        <v>1|1|0|0</v>
      </c>
      <c r="H2202">
        <f>_xlfn.IFNA(VLOOKUP(K2202,'Tables to Map'!A:B,2,FALSE),"")</f>
        <v>1</v>
      </c>
      <c r="I2202" t="s">
        <v>8</v>
      </c>
      <c r="J2202" t="s">
        <v>9</v>
      </c>
      <c r="K2202" t="s">
        <v>833</v>
      </c>
      <c r="L2202" t="s">
        <v>669</v>
      </c>
      <c r="M2202">
        <v>150</v>
      </c>
      <c r="N2202" t="s">
        <v>1603</v>
      </c>
      <c r="O2202" t="s">
        <v>2636</v>
      </c>
      <c r="P2202" t="s">
        <v>2644</v>
      </c>
      <c r="Q2202" t="s">
        <v>1603</v>
      </c>
      <c r="R2202" t="s">
        <v>1603</v>
      </c>
      <c r="S2202" t="s">
        <v>1603</v>
      </c>
      <c r="T2202" t="s">
        <v>1603</v>
      </c>
      <c r="U2202" t="s">
        <v>1603</v>
      </c>
      <c r="V2202">
        <v>7</v>
      </c>
      <c r="W2202" t="s">
        <v>1603</v>
      </c>
      <c r="X2202" t="s">
        <v>1603</v>
      </c>
      <c r="Y2202" t="s">
        <v>1603</v>
      </c>
      <c r="Z2202" t="s">
        <v>1603</v>
      </c>
      <c r="AA2202" t="s">
        <v>1603</v>
      </c>
      <c r="AB2202" t="s">
        <v>1603</v>
      </c>
      <c r="AC2202" t="s">
        <v>1603</v>
      </c>
      <c r="AD2202" t="s">
        <v>1603</v>
      </c>
      <c r="AE2202" t="s">
        <v>1603</v>
      </c>
    </row>
    <row r="2203" spans="1:31" x14ac:dyDescent="0.25">
      <c r="A2203" t="s">
        <v>5035</v>
      </c>
      <c r="C2203" t="str">
        <f>_xlfn.IFNA(VLOOKUP(CONCATENATE($A2203,"|","PI"),'Compare PI to Roll'!$A:$D,4,FALSE),"")</f>
        <v>PI</v>
      </c>
      <c r="D2203" t="str">
        <f>_xlfn.IFNA(VLOOKUP(CONCATENATE($A2203,"|","PI"),'Compare PI to Roll'!$A:$D,4,FALSE),"")</f>
        <v>PI</v>
      </c>
      <c r="E2203" t="str">
        <f>_xlfn.IFNA(VLOOKUP(CONCATENATE($A2203,"|","ROLL"),'Compare PI to Roll'!$A:$D,4,FALSE),"")</f>
        <v/>
      </c>
      <c r="F2203" t="str">
        <f>_xlfn.IFNA(VLOOKUP(CONCATENATE($A2203,"|","ROLL"),'Compare PI to Roll'!$A:$D,4,FALSE),"")</f>
        <v/>
      </c>
      <c r="G2203" t="str">
        <f t="shared" si="34"/>
        <v>1|1|0|0</v>
      </c>
      <c r="H2203">
        <f>_xlfn.IFNA(VLOOKUP(K2203,'Tables to Map'!A:B,2,FALSE),"")</f>
        <v>1</v>
      </c>
      <c r="I2203" t="s">
        <v>8</v>
      </c>
      <c r="J2203" t="s">
        <v>9</v>
      </c>
      <c r="K2203" t="s">
        <v>833</v>
      </c>
      <c r="L2203" t="s">
        <v>670</v>
      </c>
      <c r="M2203">
        <v>151</v>
      </c>
      <c r="N2203" t="s">
        <v>1603</v>
      </c>
      <c r="O2203" t="s">
        <v>2636</v>
      </c>
      <c r="P2203" t="s">
        <v>2644</v>
      </c>
      <c r="Q2203" t="s">
        <v>1603</v>
      </c>
      <c r="R2203" t="s">
        <v>1603</v>
      </c>
      <c r="S2203" t="s">
        <v>1603</v>
      </c>
      <c r="T2203" t="s">
        <v>1603</v>
      </c>
      <c r="U2203" t="s">
        <v>1603</v>
      </c>
      <c r="V2203">
        <v>7</v>
      </c>
      <c r="W2203" t="s">
        <v>1603</v>
      </c>
      <c r="X2203" t="s">
        <v>1603</v>
      </c>
      <c r="Y2203" t="s">
        <v>1603</v>
      </c>
      <c r="Z2203" t="s">
        <v>1603</v>
      </c>
      <c r="AA2203" t="s">
        <v>1603</v>
      </c>
      <c r="AB2203" t="s">
        <v>1603</v>
      </c>
      <c r="AC2203" t="s">
        <v>1603</v>
      </c>
      <c r="AD2203" t="s">
        <v>1603</v>
      </c>
      <c r="AE2203" t="s">
        <v>1603</v>
      </c>
    </row>
    <row r="2204" spans="1:31" x14ac:dyDescent="0.25">
      <c r="A2204" t="s">
        <v>5036</v>
      </c>
      <c r="C2204" t="str">
        <f>_xlfn.IFNA(VLOOKUP(CONCATENATE($A2204,"|","PI"),'Compare PI to Roll'!$A:$D,4,FALSE),"")</f>
        <v>PI</v>
      </c>
      <c r="D2204" t="str">
        <f>_xlfn.IFNA(VLOOKUP(CONCATENATE($A2204,"|","PI"),'Compare PI to Roll'!$A:$D,4,FALSE),"")</f>
        <v>PI</v>
      </c>
      <c r="E2204" t="str">
        <f>_xlfn.IFNA(VLOOKUP(CONCATENATE($A2204,"|","ROLL"),'Compare PI to Roll'!$A:$D,4,FALSE),"")</f>
        <v/>
      </c>
      <c r="F2204" t="str">
        <f>_xlfn.IFNA(VLOOKUP(CONCATENATE($A2204,"|","ROLL"),'Compare PI to Roll'!$A:$D,4,FALSE),"")</f>
        <v/>
      </c>
      <c r="G2204" t="str">
        <f t="shared" si="34"/>
        <v>1|1|0|0</v>
      </c>
      <c r="H2204">
        <f>_xlfn.IFNA(VLOOKUP(K2204,'Tables to Map'!A:B,2,FALSE),"")</f>
        <v>1</v>
      </c>
      <c r="I2204" t="s">
        <v>8</v>
      </c>
      <c r="J2204" t="s">
        <v>9</v>
      </c>
      <c r="K2204" t="s">
        <v>833</v>
      </c>
      <c r="L2204" t="s">
        <v>671</v>
      </c>
      <c r="M2204">
        <v>152</v>
      </c>
      <c r="N2204" t="s">
        <v>1603</v>
      </c>
      <c r="O2204" t="s">
        <v>2636</v>
      </c>
      <c r="P2204" t="s">
        <v>2632</v>
      </c>
      <c r="Q2204">
        <v>255</v>
      </c>
      <c r="R2204">
        <v>255</v>
      </c>
      <c r="S2204" t="s">
        <v>1603</v>
      </c>
      <c r="T2204" t="s">
        <v>1603</v>
      </c>
      <c r="U2204" t="s">
        <v>1603</v>
      </c>
      <c r="V2204" t="s">
        <v>1603</v>
      </c>
      <c r="W2204" t="s">
        <v>1603</v>
      </c>
      <c r="X2204" t="s">
        <v>1603</v>
      </c>
      <c r="Y2204" t="s">
        <v>2633</v>
      </c>
      <c r="Z2204" t="s">
        <v>1603</v>
      </c>
      <c r="AA2204" t="s">
        <v>1603</v>
      </c>
      <c r="AB2204" t="s">
        <v>2634</v>
      </c>
      <c r="AC2204" t="s">
        <v>1603</v>
      </c>
      <c r="AD2204" t="s">
        <v>1603</v>
      </c>
      <c r="AE2204" t="s">
        <v>1603</v>
      </c>
    </row>
    <row r="2205" spans="1:31" x14ac:dyDescent="0.25">
      <c r="A2205" t="s">
        <v>5037</v>
      </c>
      <c r="C2205" t="str">
        <f>_xlfn.IFNA(VLOOKUP(CONCATENATE($A2205,"|","PI"),'Compare PI to Roll'!$A:$D,4,FALSE),"")</f>
        <v>PI</v>
      </c>
      <c r="D2205" t="str">
        <f>_xlfn.IFNA(VLOOKUP(CONCATENATE($A2205,"|","PI"),'Compare PI to Roll'!$A:$D,4,FALSE),"")</f>
        <v>PI</v>
      </c>
      <c r="E2205" t="str">
        <f>_xlfn.IFNA(VLOOKUP(CONCATENATE($A2205,"|","ROLL"),'Compare PI to Roll'!$A:$D,4,FALSE),"")</f>
        <v/>
      </c>
      <c r="F2205" t="str">
        <f>_xlfn.IFNA(VLOOKUP(CONCATENATE($A2205,"|","ROLL"),'Compare PI to Roll'!$A:$D,4,FALSE),"")</f>
        <v/>
      </c>
      <c r="G2205" t="str">
        <f t="shared" si="34"/>
        <v>1|1|0|0</v>
      </c>
      <c r="H2205">
        <f>_xlfn.IFNA(VLOOKUP(K2205,'Tables to Map'!A:B,2,FALSE),"")</f>
        <v>1</v>
      </c>
      <c r="I2205" t="s">
        <v>8</v>
      </c>
      <c r="J2205" t="s">
        <v>9</v>
      </c>
      <c r="K2205" t="s">
        <v>833</v>
      </c>
      <c r="L2205" t="s">
        <v>672</v>
      </c>
      <c r="M2205">
        <v>153</v>
      </c>
      <c r="N2205" t="s">
        <v>1603</v>
      </c>
      <c r="O2205" t="s">
        <v>2636</v>
      </c>
      <c r="P2205" t="s">
        <v>2632</v>
      </c>
      <c r="Q2205">
        <v>255</v>
      </c>
      <c r="R2205">
        <v>255</v>
      </c>
      <c r="S2205" t="s">
        <v>1603</v>
      </c>
      <c r="T2205" t="s">
        <v>1603</v>
      </c>
      <c r="U2205" t="s">
        <v>1603</v>
      </c>
      <c r="V2205" t="s">
        <v>1603</v>
      </c>
      <c r="W2205" t="s">
        <v>1603</v>
      </c>
      <c r="X2205" t="s">
        <v>1603</v>
      </c>
      <c r="Y2205" t="s">
        <v>2633</v>
      </c>
      <c r="Z2205" t="s">
        <v>1603</v>
      </c>
      <c r="AA2205" t="s">
        <v>1603</v>
      </c>
      <c r="AB2205" t="s">
        <v>2634</v>
      </c>
      <c r="AC2205" t="s">
        <v>1603</v>
      </c>
      <c r="AD2205" t="s">
        <v>1603</v>
      </c>
      <c r="AE2205" t="s">
        <v>1603</v>
      </c>
    </row>
    <row r="2206" spans="1:31" x14ac:dyDescent="0.25">
      <c r="A2206" t="s">
        <v>5038</v>
      </c>
      <c r="C2206" t="str">
        <f>_xlfn.IFNA(VLOOKUP(CONCATENATE($A2206,"|","PI"),'Compare PI to Roll'!$A:$D,4,FALSE),"")</f>
        <v>PI</v>
      </c>
      <c r="D2206" t="str">
        <f>_xlfn.IFNA(VLOOKUP(CONCATENATE($A2206,"|","PI"),'Compare PI to Roll'!$A:$D,4,FALSE),"")</f>
        <v>PI</v>
      </c>
      <c r="E2206" t="str">
        <f>_xlfn.IFNA(VLOOKUP(CONCATENATE($A2206,"|","ROLL"),'Compare PI to Roll'!$A:$D,4,FALSE),"")</f>
        <v/>
      </c>
      <c r="F2206" t="str">
        <f>_xlfn.IFNA(VLOOKUP(CONCATENATE($A2206,"|","ROLL"),'Compare PI to Roll'!$A:$D,4,FALSE),"")</f>
        <v/>
      </c>
      <c r="G2206" t="str">
        <f t="shared" si="34"/>
        <v>1|1|0|0</v>
      </c>
      <c r="H2206">
        <f>_xlfn.IFNA(VLOOKUP(K2206,'Tables to Map'!A:B,2,FALSE),"")</f>
        <v>1</v>
      </c>
      <c r="I2206" t="s">
        <v>8</v>
      </c>
      <c r="J2206" t="s">
        <v>9</v>
      </c>
      <c r="K2206" t="s">
        <v>833</v>
      </c>
      <c r="L2206" t="s">
        <v>673</v>
      </c>
      <c r="M2206">
        <v>154</v>
      </c>
      <c r="N2206" t="s">
        <v>1603</v>
      </c>
      <c r="O2206" t="s">
        <v>2636</v>
      </c>
      <c r="P2206" t="s">
        <v>2632</v>
      </c>
      <c r="Q2206">
        <v>255</v>
      </c>
      <c r="R2206">
        <v>255</v>
      </c>
      <c r="S2206" t="s">
        <v>1603</v>
      </c>
      <c r="T2206" t="s">
        <v>1603</v>
      </c>
      <c r="U2206" t="s">
        <v>1603</v>
      </c>
      <c r="V2206" t="s">
        <v>1603</v>
      </c>
      <c r="W2206" t="s">
        <v>1603</v>
      </c>
      <c r="X2206" t="s">
        <v>1603</v>
      </c>
      <c r="Y2206" t="s">
        <v>2633</v>
      </c>
      <c r="Z2206" t="s">
        <v>1603</v>
      </c>
      <c r="AA2206" t="s">
        <v>1603</v>
      </c>
      <c r="AB2206" t="s">
        <v>2634</v>
      </c>
      <c r="AC2206" t="s">
        <v>1603</v>
      </c>
      <c r="AD2206" t="s">
        <v>1603</v>
      </c>
      <c r="AE2206" t="s">
        <v>1603</v>
      </c>
    </row>
    <row r="2207" spans="1:31" x14ac:dyDescent="0.25">
      <c r="A2207" t="s">
        <v>5039</v>
      </c>
      <c r="C2207" t="str">
        <f>_xlfn.IFNA(VLOOKUP(CONCATENATE($A2207,"|","PI"),'Compare PI to Roll'!$A:$D,4,FALSE),"")</f>
        <v>PI</v>
      </c>
      <c r="D2207" t="str">
        <f>_xlfn.IFNA(VLOOKUP(CONCATENATE($A2207,"|","PI"),'Compare PI to Roll'!$A:$D,4,FALSE),"")</f>
        <v>PI</v>
      </c>
      <c r="E2207" t="str">
        <f>_xlfn.IFNA(VLOOKUP(CONCATENATE($A2207,"|","ROLL"),'Compare PI to Roll'!$A:$D,4,FALSE),"")</f>
        <v/>
      </c>
      <c r="F2207" t="str">
        <f>_xlfn.IFNA(VLOOKUP(CONCATENATE($A2207,"|","ROLL"),'Compare PI to Roll'!$A:$D,4,FALSE),"")</f>
        <v/>
      </c>
      <c r="G2207" t="str">
        <f t="shared" si="34"/>
        <v>1|1|0|0</v>
      </c>
      <c r="H2207">
        <f>_xlfn.IFNA(VLOOKUP(K2207,'Tables to Map'!A:B,2,FALSE),"")</f>
        <v>1</v>
      </c>
      <c r="I2207" t="s">
        <v>8</v>
      </c>
      <c r="J2207" t="s">
        <v>9</v>
      </c>
      <c r="K2207" t="s">
        <v>833</v>
      </c>
      <c r="L2207" t="s">
        <v>105</v>
      </c>
      <c r="M2207">
        <v>155</v>
      </c>
      <c r="N2207" t="s">
        <v>1603</v>
      </c>
      <c r="O2207" t="s">
        <v>2636</v>
      </c>
      <c r="P2207" t="s">
        <v>2632</v>
      </c>
      <c r="Q2207">
        <v>1</v>
      </c>
      <c r="R2207">
        <v>1</v>
      </c>
      <c r="S2207" t="s">
        <v>1603</v>
      </c>
      <c r="T2207" t="s">
        <v>1603</v>
      </c>
      <c r="U2207" t="s">
        <v>1603</v>
      </c>
      <c r="V2207" t="s">
        <v>1603</v>
      </c>
      <c r="W2207" t="s">
        <v>1603</v>
      </c>
      <c r="X2207" t="s">
        <v>1603</v>
      </c>
      <c r="Y2207" t="s">
        <v>2633</v>
      </c>
      <c r="Z2207" t="s">
        <v>1603</v>
      </c>
      <c r="AA2207" t="s">
        <v>1603</v>
      </c>
      <c r="AB2207" t="s">
        <v>2634</v>
      </c>
      <c r="AC2207" t="s">
        <v>1603</v>
      </c>
      <c r="AD2207" t="s">
        <v>1603</v>
      </c>
      <c r="AE2207" t="s">
        <v>1603</v>
      </c>
    </row>
    <row r="2208" spans="1:31" x14ac:dyDescent="0.25">
      <c r="A2208" t="s">
        <v>5040</v>
      </c>
      <c r="C2208" t="str">
        <f>_xlfn.IFNA(VLOOKUP(CONCATENATE($A2208,"|","PI"),'Compare PI to Roll'!$A:$D,4,FALSE),"")</f>
        <v>PI</v>
      </c>
      <c r="D2208" t="str">
        <f>_xlfn.IFNA(VLOOKUP(CONCATENATE($A2208,"|","PI"),'Compare PI to Roll'!$A:$D,4,FALSE),"")</f>
        <v>PI</v>
      </c>
      <c r="E2208" t="str">
        <f>_xlfn.IFNA(VLOOKUP(CONCATENATE($A2208,"|","ROLL"),'Compare PI to Roll'!$A:$D,4,FALSE),"")</f>
        <v/>
      </c>
      <c r="F2208" t="str">
        <f>_xlfn.IFNA(VLOOKUP(CONCATENATE($A2208,"|","ROLL"),'Compare PI to Roll'!$A:$D,4,FALSE),"")</f>
        <v/>
      </c>
      <c r="G2208" t="str">
        <f t="shared" si="34"/>
        <v>1|1|0|0</v>
      </c>
      <c r="H2208">
        <f>_xlfn.IFNA(VLOOKUP(K2208,'Tables to Map'!A:B,2,FALSE),"")</f>
        <v>1</v>
      </c>
      <c r="I2208" t="s">
        <v>8</v>
      </c>
      <c r="J2208" t="s">
        <v>9</v>
      </c>
      <c r="K2208" t="s">
        <v>1763</v>
      </c>
      <c r="L2208" t="s">
        <v>1762</v>
      </c>
      <c r="M2208">
        <v>1</v>
      </c>
      <c r="N2208" t="s">
        <v>1603</v>
      </c>
      <c r="O2208" t="s">
        <v>2629</v>
      </c>
      <c r="P2208" t="s">
        <v>2630</v>
      </c>
      <c r="Q2208" t="s">
        <v>1603</v>
      </c>
      <c r="R2208" t="s">
        <v>1603</v>
      </c>
      <c r="S2208">
        <v>10</v>
      </c>
      <c r="T2208">
        <v>10</v>
      </c>
      <c r="U2208">
        <v>0</v>
      </c>
      <c r="V2208" t="s">
        <v>1603</v>
      </c>
      <c r="W2208" t="s">
        <v>1603</v>
      </c>
      <c r="X2208" t="s">
        <v>1603</v>
      </c>
      <c r="Y2208" t="s">
        <v>1603</v>
      </c>
      <c r="Z2208" t="s">
        <v>1603</v>
      </c>
      <c r="AA2208" t="s">
        <v>1603</v>
      </c>
      <c r="AB2208" t="s">
        <v>1603</v>
      </c>
      <c r="AC2208" t="s">
        <v>1603</v>
      </c>
      <c r="AD2208" t="s">
        <v>1603</v>
      </c>
      <c r="AE2208" t="s">
        <v>1603</v>
      </c>
    </row>
    <row r="2209" spans="1:31" x14ac:dyDescent="0.25">
      <c r="A2209" t="s">
        <v>5041</v>
      </c>
      <c r="C2209" t="str">
        <f>_xlfn.IFNA(VLOOKUP(CONCATENATE($A2209,"|","PI"),'Compare PI to Roll'!$A:$D,4,FALSE),"")</f>
        <v>PI</v>
      </c>
      <c r="D2209" t="str">
        <f>_xlfn.IFNA(VLOOKUP(CONCATENATE($A2209,"|","PI"),'Compare PI to Roll'!$A:$D,4,FALSE),"")</f>
        <v>PI</v>
      </c>
      <c r="E2209" t="str">
        <f>_xlfn.IFNA(VLOOKUP(CONCATENATE($A2209,"|","ROLL"),'Compare PI to Roll'!$A:$D,4,FALSE),"")</f>
        <v/>
      </c>
      <c r="F2209" t="str">
        <f>_xlfn.IFNA(VLOOKUP(CONCATENATE($A2209,"|","ROLL"),'Compare PI to Roll'!$A:$D,4,FALSE),"")</f>
        <v/>
      </c>
      <c r="G2209" t="str">
        <f t="shared" si="34"/>
        <v>1|1|0|0</v>
      </c>
      <c r="H2209">
        <f>_xlfn.IFNA(VLOOKUP(K2209,'Tables to Map'!A:B,2,FALSE),"")</f>
        <v>1</v>
      </c>
      <c r="I2209" t="s">
        <v>8</v>
      </c>
      <c r="J2209" t="s">
        <v>9</v>
      </c>
      <c r="K2209" t="s">
        <v>1763</v>
      </c>
      <c r="L2209" t="s">
        <v>5042</v>
      </c>
      <c r="M2209">
        <v>2</v>
      </c>
      <c r="N2209" t="s">
        <v>1603</v>
      </c>
      <c r="O2209" t="s">
        <v>2636</v>
      </c>
      <c r="P2209" t="s">
        <v>3106</v>
      </c>
      <c r="Q2209">
        <v>255</v>
      </c>
      <c r="R2209">
        <v>510</v>
      </c>
      <c r="S2209" t="s">
        <v>1603</v>
      </c>
      <c r="T2209" t="s">
        <v>1603</v>
      </c>
      <c r="U2209" t="s">
        <v>1603</v>
      </c>
      <c r="V2209" t="s">
        <v>1603</v>
      </c>
      <c r="W2209" t="s">
        <v>1603</v>
      </c>
      <c r="X2209" t="s">
        <v>1603</v>
      </c>
      <c r="Y2209" t="s">
        <v>3107</v>
      </c>
      <c r="Z2209" t="s">
        <v>1603</v>
      </c>
      <c r="AA2209" t="s">
        <v>1603</v>
      </c>
      <c r="AB2209" t="s">
        <v>2634</v>
      </c>
      <c r="AC2209" t="s">
        <v>1603</v>
      </c>
      <c r="AD2209" t="s">
        <v>1603</v>
      </c>
      <c r="AE2209" t="s">
        <v>1603</v>
      </c>
    </row>
    <row r="2210" spans="1:31" x14ac:dyDescent="0.25">
      <c r="A2210" t="s">
        <v>5043</v>
      </c>
      <c r="C2210" t="str">
        <f>_xlfn.IFNA(VLOOKUP(CONCATENATE($A2210,"|","PI"),'Compare PI to Roll'!$A:$D,4,FALSE),"")</f>
        <v>PI</v>
      </c>
      <c r="D2210" t="str">
        <f>_xlfn.IFNA(VLOOKUP(CONCATENATE($A2210,"|","PI"),'Compare PI to Roll'!$A:$D,4,FALSE),"")</f>
        <v>PI</v>
      </c>
      <c r="E2210" t="str">
        <f>_xlfn.IFNA(VLOOKUP(CONCATENATE($A2210,"|","ROLL"),'Compare PI to Roll'!$A:$D,4,FALSE),"")</f>
        <v/>
      </c>
      <c r="F2210" t="str">
        <f>_xlfn.IFNA(VLOOKUP(CONCATENATE($A2210,"|","ROLL"),'Compare PI to Roll'!$A:$D,4,FALSE),"")</f>
        <v/>
      </c>
      <c r="G2210" t="str">
        <f t="shared" si="34"/>
        <v>1|1|0|0</v>
      </c>
      <c r="H2210">
        <f>_xlfn.IFNA(VLOOKUP(K2210,'Tables to Map'!A:B,2,FALSE),"")</f>
        <v>1</v>
      </c>
      <c r="I2210" t="s">
        <v>8</v>
      </c>
      <c r="J2210" t="s">
        <v>9</v>
      </c>
      <c r="K2210" t="s">
        <v>1763</v>
      </c>
      <c r="L2210" t="s">
        <v>1764</v>
      </c>
      <c r="M2210">
        <v>3</v>
      </c>
      <c r="N2210" t="s">
        <v>1603</v>
      </c>
      <c r="O2210" t="s">
        <v>2636</v>
      </c>
      <c r="P2210" t="s">
        <v>3106</v>
      </c>
      <c r="Q2210">
        <v>255</v>
      </c>
      <c r="R2210">
        <v>510</v>
      </c>
      <c r="S2210" t="s">
        <v>1603</v>
      </c>
      <c r="T2210" t="s">
        <v>1603</v>
      </c>
      <c r="U2210" t="s">
        <v>1603</v>
      </c>
      <c r="V2210" t="s">
        <v>1603</v>
      </c>
      <c r="W2210" t="s">
        <v>1603</v>
      </c>
      <c r="X2210" t="s">
        <v>1603</v>
      </c>
      <c r="Y2210" t="s">
        <v>3107</v>
      </c>
      <c r="Z2210" t="s">
        <v>1603</v>
      </c>
      <c r="AA2210" t="s">
        <v>1603</v>
      </c>
      <c r="AB2210" t="s">
        <v>2634</v>
      </c>
      <c r="AC2210" t="s">
        <v>1603</v>
      </c>
      <c r="AD2210" t="s">
        <v>1603</v>
      </c>
      <c r="AE2210" t="s">
        <v>1603</v>
      </c>
    </row>
    <row r="2211" spans="1:31" x14ac:dyDescent="0.25">
      <c r="A2211" t="s">
        <v>5044</v>
      </c>
      <c r="C2211" t="str">
        <f>_xlfn.IFNA(VLOOKUP(CONCATENATE($A2211,"|","PI"),'Compare PI to Roll'!$A:$D,4,FALSE),"")</f>
        <v>PI</v>
      </c>
      <c r="D2211" t="str">
        <f>_xlfn.IFNA(VLOOKUP(CONCATENATE($A2211,"|","PI"),'Compare PI to Roll'!$A:$D,4,FALSE),"")</f>
        <v>PI</v>
      </c>
      <c r="E2211" t="str">
        <f>_xlfn.IFNA(VLOOKUP(CONCATENATE($A2211,"|","ROLL"),'Compare PI to Roll'!$A:$D,4,FALSE),"")</f>
        <v/>
      </c>
      <c r="F2211" t="str">
        <f>_xlfn.IFNA(VLOOKUP(CONCATENATE($A2211,"|","ROLL"),'Compare PI to Roll'!$A:$D,4,FALSE),"")</f>
        <v/>
      </c>
      <c r="G2211" t="str">
        <f t="shared" si="34"/>
        <v>1|1|0|0</v>
      </c>
      <c r="H2211">
        <f>_xlfn.IFNA(VLOOKUP(K2211,'Tables to Map'!A:B,2,FALSE),"")</f>
        <v>1</v>
      </c>
      <c r="I2211" t="s">
        <v>8</v>
      </c>
      <c r="J2211" t="s">
        <v>9</v>
      </c>
      <c r="K2211" t="s">
        <v>1763</v>
      </c>
      <c r="L2211" t="s">
        <v>5045</v>
      </c>
      <c r="M2211">
        <v>4</v>
      </c>
      <c r="N2211" t="s">
        <v>1603</v>
      </c>
      <c r="O2211" t="s">
        <v>2636</v>
      </c>
      <c r="P2211" t="s">
        <v>3157</v>
      </c>
      <c r="Q2211" t="s">
        <v>1603</v>
      </c>
      <c r="R2211" t="s">
        <v>1603</v>
      </c>
      <c r="S2211">
        <v>53</v>
      </c>
      <c r="T2211">
        <v>2</v>
      </c>
      <c r="U2211" t="s">
        <v>1603</v>
      </c>
      <c r="V2211" t="s">
        <v>1603</v>
      </c>
      <c r="W2211" t="s">
        <v>1603</v>
      </c>
      <c r="X2211" t="s">
        <v>1603</v>
      </c>
      <c r="Y2211" t="s">
        <v>1603</v>
      </c>
      <c r="Z2211" t="s">
        <v>1603</v>
      </c>
      <c r="AA2211" t="s">
        <v>1603</v>
      </c>
      <c r="AB2211" t="s">
        <v>1603</v>
      </c>
      <c r="AC2211" t="s">
        <v>1603</v>
      </c>
      <c r="AD2211" t="s">
        <v>1603</v>
      </c>
      <c r="AE2211" t="s">
        <v>1603</v>
      </c>
    </row>
    <row r="2212" spans="1:31" x14ac:dyDescent="0.25">
      <c r="A2212" t="s">
        <v>5046</v>
      </c>
      <c r="C2212" t="str">
        <f>_xlfn.IFNA(VLOOKUP(CONCATENATE($A2212,"|","PI"),'Compare PI to Roll'!$A:$D,4,FALSE),"")</f>
        <v>PI</v>
      </c>
      <c r="D2212" t="str">
        <f>_xlfn.IFNA(VLOOKUP(CONCATENATE($A2212,"|","PI"),'Compare PI to Roll'!$A:$D,4,FALSE),"")</f>
        <v>PI</v>
      </c>
      <c r="E2212" t="str">
        <f>_xlfn.IFNA(VLOOKUP(CONCATENATE($A2212,"|","ROLL"),'Compare PI to Roll'!$A:$D,4,FALSE),"")</f>
        <v/>
      </c>
      <c r="F2212" t="str">
        <f>_xlfn.IFNA(VLOOKUP(CONCATENATE($A2212,"|","ROLL"),'Compare PI to Roll'!$A:$D,4,FALSE),"")</f>
        <v/>
      </c>
      <c r="G2212" t="str">
        <f t="shared" si="34"/>
        <v>1|1|0|0</v>
      </c>
      <c r="H2212">
        <f>_xlfn.IFNA(VLOOKUP(K2212,'Tables to Map'!A:B,2,FALSE),"")</f>
        <v>1</v>
      </c>
      <c r="I2212" t="s">
        <v>8</v>
      </c>
      <c r="J2212" t="s">
        <v>9</v>
      </c>
      <c r="K2212" t="s">
        <v>1763</v>
      </c>
      <c r="L2212" t="s">
        <v>5047</v>
      </c>
      <c r="M2212">
        <v>5</v>
      </c>
      <c r="N2212" t="s">
        <v>1603</v>
      </c>
      <c r="O2212" t="s">
        <v>2636</v>
      </c>
      <c r="P2212" t="s">
        <v>3106</v>
      </c>
      <c r="Q2212">
        <v>255</v>
      </c>
      <c r="R2212">
        <v>510</v>
      </c>
      <c r="S2212" t="s">
        <v>1603</v>
      </c>
      <c r="T2212" t="s">
        <v>1603</v>
      </c>
      <c r="U2212" t="s">
        <v>1603</v>
      </c>
      <c r="V2212" t="s">
        <v>1603</v>
      </c>
      <c r="W2212" t="s">
        <v>1603</v>
      </c>
      <c r="X2212" t="s">
        <v>1603</v>
      </c>
      <c r="Y2212" t="s">
        <v>3107</v>
      </c>
      <c r="Z2212" t="s">
        <v>1603</v>
      </c>
      <c r="AA2212" t="s">
        <v>1603</v>
      </c>
      <c r="AB2212" t="s">
        <v>2634</v>
      </c>
      <c r="AC2212" t="s">
        <v>1603</v>
      </c>
      <c r="AD2212" t="s">
        <v>1603</v>
      </c>
      <c r="AE2212" t="s">
        <v>1603</v>
      </c>
    </row>
    <row r="2213" spans="1:31" x14ac:dyDescent="0.25">
      <c r="A2213" t="s">
        <v>5048</v>
      </c>
      <c r="C2213" t="str">
        <f>_xlfn.IFNA(VLOOKUP(CONCATENATE($A2213,"|","PI"),'Compare PI to Roll'!$A:$D,4,FALSE),"")</f>
        <v>PI</v>
      </c>
      <c r="D2213" t="str">
        <f>_xlfn.IFNA(VLOOKUP(CONCATENATE($A2213,"|","PI"),'Compare PI to Roll'!$A:$D,4,FALSE),"")</f>
        <v>PI</v>
      </c>
      <c r="E2213" t="str">
        <f>_xlfn.IFNA(VLOOKUP(CONCATENATE($A2213,"|","ROLL"),'Compare PI to Roll'!$A:$D,4,FALSE),"")</f>
        <v/>
      </c>
      <c r="F2213" t="str">
        <f>_xlfn.IFNA(VLOOKUP(CONCATENATE($A2213,"|","ROLL"),'Compare PI to Roll'!$A:$D,4,FALSE),"")</f>
        <v/>
      </c>
      <c r="G2213" t="str">
        <f t="shared" si="34"/>
        <v>1|1|0|0</v>
      </c>
      <c r="H2213">
        <f>_xlfn.IFNA(VLOOKUP(K2213,'Tables to Map'!A:B,2,FALSE),"")</f>
        <v>1</v>
      </c>
      <c r="I2213" t="s">
        <v>8</v>
      </c>
      <c r="J2213" t="s">
        <v>9</v>
      </c>
      <c r="K2213" t="s">
        <v>1763</v>
      </c>
      <c r="L2213" t="s">
        <v>5049</v>
      </c>
      <c r="M2213">
        <v>6</v>
      </c>
      <c r="N2213" t="s">
        <v>1603</v>
      </c>
      <c r="O2213" t="s">
        <v>2636</v>
      </c>
      <c r="P2213" t="s">
        <v>3157</v>
      </c>
      <c r="Q2213" t="s">
        <v>1603</v>
      </c>
      <c r="R2213" t="s">
        <v>1603</v>
      </c>
      <c r="S2213">
        <v>53</v>
      </c>
      <c r="T2213">
        <v>2</v>
      </c>
      <c r="U2213" t="s">
        <v>1603</v>
      </c>
      <c r="V2213" t="s">
        <v>1603</v>
      </c>
      <c r="W2213" t="s">
        <v>1603</v>
      </c>
      <c r="X2213" t="s">
        <v>1603</v>
      </c>
      <c r="Y2213" t="s">
        <v>1603</v>
      </c>
      <c r="Z2213" t="s">
        <v>1603</v>
      </c>
      <c r="AA2213" t="s">
        <v>1603</v>
      </c>
      <c r="AB2213" t="s">
        <v>1603</v>
      </c>
      <c r="AC2213" t="s">
        <v>1603</v>
      </c>
      <c r="AD2213" t="s">
        <v>1603</v>
      </c>
      <c r="AE2213" t="s">
        <v>1603</v>
      </c>
    </row>
    <row r="2214" spans="1:31" x14ac:dyDescent="0.25">
      <c r="A2214" t="s">
        <v>5050</v>
      </c>
      <c r="C2214" t="str">
        <f>_xlfn.IFNA(VLOOKUP(CONCATENATE($A2214,"|","PI"),'Compare PI to Roll'!$A:$D,4,FALSE),"")</f>
        <v>PI</v>
      </c>
      <c r="D2214" t="str">
        <f>_xlfn.IFNA(VLOOKUP(CONCATENATE($A2214,"|","PI"),'Compare PI to Roll'!$A:$D,4,FALSE),"")</f>
        <v>PI</v>
      </c>
      <c r="E2214" t="str">
        <f>_xlfn.IFNA(VLOOKUP(CONCATENATE($A2214,"|","ROLL"),'Compare PI to Roll'!$A:$D,4,FALSE),"")</f>
        <v/>
      </c>
      <c r="F2214" t="str">
        <f>_xlfn.IFNA(VLOOKUP(CONCATENATE($A2214,"|","ROLL"),'Compare PI to Roll'!$A:$D,4,FALSE),"")</f>
        <v/>
      </c>
      <c r="G2214" t="str">
        <f t="shared" si="34"/>
        <v>1|1|0|0</v>
      </c>
      <c r="H2214">
        <f>_xlfn.IFNA(VLOOKUP(K2214,'Tables to Map'!A:B,2,FALSE),"")</f>
        <v>1</v>
      </c>
      <c r="I2214" t="s">
        <v>8</v>
      </c>
      <c r="J2214" t="s">
        <v>9</v>
      </c>
      <c r="K2214" t="s">
        <v>1763</v>
      </c>
      <c r="L2214" t="s">
        <v>5051</v>
      </c>
      <c r="M2214">
        <v>7</v>
      </c>
      <c r="N2214" t="s">
        <v>1603</v>
      </c>
      <c r="O2214" t="s">
        <v>2636</v>
      </c>
      <c r="P2214" t="s">
        <v>3106</v>
      </c>
      <c r="Q2214">
        <v>255</v>
      </c>
      <c r="R2214">
        <v>510</v>
      </c>
      <c r="S2214" t="s">
        <v>1603</v>
      </c>
      <c r="T2214" t="s">
        <v>1603</v>
      </c>
      <c r="U2214" t="s">
        <v>1603</v>
      </c>
      <c r="V2214" t="s">
        <v>1603</v>
      </c>
      <c r="W2214" t="s">
        <v>1603</v>
      </c>
      <c r="X2214" t="s">
        <v>1603</v>
      </c>
      <c r="Y2214" t="s">
        <v>3107</v>
      </c>
      <c r="Z2214" t="s">
        <v>1603</v>
      </c>
      <c r="AA2214" t="s">
        <v>1603</v>
      </c>
      <c r="AB2214" t="s">
        <v>2634</v>
      </c>
      <c r="AC2214" t="s">
        <v>1603</v>
      </c>
      <c r="AD2214" t="s">
        <v>1603</v>
      </c>
      <c r="AE2214" t="s">
        <v>1603</v>
      </c>
    </row>
    <row r="2215" spans="1:31" x14ac:dyDescent="0.25">
      <c r="A2215" t="s">
        <v>5052</v>
      </c>
      <c r="C2215" t="str">
        <f>_xlfn.IFNA(VLOOKUP(CONCATENATE($A2215,"|","PI"),'Compare PI to Roll'!$A:$D,4,FALSE),"")</f>
        <v>PI</v>
      </c>
      <c r="D2215" t="str">
        <f>_xlfn.IFNA(VLOOKUP(CONCATENATE($A2215,"|","PI"),'Compare PI to Roll'!$A:$D,4,FALSE),"")</f>
        <v>PI</v>
      </c>
      <c r="E2215" t="str">
        <f>_xlfn.IFNA(VLOOKUP(CONCATENATE($A2215,"|","ROLL"),'Compare PI to Roll'!$A:$D,4,FALSE),"")</f>
        <v/>
      </c>
      <c r="F2215" t="str">
        <f>_xlfn.IFNA(VLOOKUP(CONCATENATE($A2215,"|","ROLL"),'Compare PI to Roll'!$A:$D,4,FALSE),"")</f>
        <v/>
      </c>
      <c r="G2215" t="str">
        <f t="shared" si="34"/>
        <v>1|1|0|0</v>
      </c>
      <c r="H2215">
        <f>_xlfn.IFNA(VLOOKUP(K2215,'Tables to Map'!A:B,2,FALSE),"")</f>
        <v>1</v>
      </c>
      <c r="I2215" t="s">
        <v>8</v>
      </c>
      <c r="J2215" t="s">
        <v>9</v>
      </c>
      <c r="K2215" t="s">
        <v>1763</v>
      </c>
      <c r="L2215" t="s">
        <v>5053</v>
      </c>
      <c r="M2215">
        <v>8</v>
      </c>
      <c r="N2215" t="s">
        <v>1603</v>
      </c>
      <c r="O2215" t="s">
        <v>2636</v>
      </c>
      <c r="P2215" t="s">
        <v>2630</v>
      </c>
      <c r="Q2215" t="s">
        <v>1603</v>
      </c>
      <c r="R2215" t="s">
        <v>1603</v>
      </c>
      <c r="S2215">
        <v>10</v>
      </c>
      <c r="T2215">
        <v>10</v>
      </c>
      <c r="U2215">
        <v>0</v>
      </c>
      <c r="V2215" t="s">
        <v>1603</v>
      </c>
      <c r="W2215" t="s">
        <v>1603</v>
      </c>
      <c r="X2215" t="s">
        <v>1603</v>
      </c>
      <c r="Y2215" t="s">
        <v>1603</v>
      </c>
      <c r="Z2215" t="s">
        <v>1603</v>
      </c>
      <c r="AA2215" t="s">
        <v>1603</v>
      </c>
      <c r="AB2215" t="s">
        <v>1603</v>
      </c>
      <c r="AC2215" t="s">
        <v>1603</v>
      </c>
      <c r="AD2215" t="s">
        <v>1603</v>
      </c>
      <c r="AE2215" t="s">
        <v>1603</v>
      </c>
    </row>
    <row r="2216" spans="1:31" x14ac:dyDescent="0.25">
      <c r="A2216" t="s">
        <v>5054</v>
      </c>
      <c r="C2216" t="str">
        <f>_xlfn.IFNA(VLOOKUP(CONCATENATE($A2216,"|","PI"),'Compare PI to Roll'!$A:$D,4,FALSE),"")</f>
        <v>PI</v>
      </c>
      <c r="D2216" t="str">
        <f>_xlfn.IFNA(VLOOKUP(CONCATENATE($A2216,"|","PI"),'Compare PI to Roll'!$A:$D,4,FALSE),"")</f>
        <v>PI</v>
      </c>
      <c r="E2216" t="str">
        <f>_xlfn.IFNA(VLOOKUP(CONCATENATE($A2216,"|","ROLL"),'Compare PI to Roll'!$A:$D,4,FALSE),"")</f>
        <v/>
      </c>
      <c r="F2216" t="str">
        <f>_xlfn.IFNA(VLOOKUP(CONCATENATE($A2216,"|","ROLL"),'Compare PI to Roll'!$A:$D,4,FALSE),"")</f>
        <v/>
      </c>
      <c r="G2216" t="str">
        <f t="shared" si="34"/>
        <v>1|1|0|0</v>
      </c>
      <c r="H2216">
        <f>_xlfn.IFNA(VLOOKUP(K2216,'Tables to Map'!A:B,2,FALSE),"")</f>
        <v>1</v>
      </c>
      <c r="I2216" t="s">
        <v>8</v>
      </c>
      <c r="J2216" t="s">
        <v>9</v>
      </c>
      <c r="K2216" t="s">
        <v>5055</v>
      </c>
      <c r="L2216" t="s">
        <v>1885</v>
      </c>
      <c r="M2216">
        <v>1</v>
      </c>
      <c r="N2216" t="s">
        <v>1603</v>
      </c>
      <c r="O2216" t="s">
        <v>2629</v>
      </c>
      <c r="P2216" t="s">
        <v>2630</v>
      </c>
      <c r="Q2216" t="s">
        <v>1603</v>
      </c>
      <c r="R2216" t="s">
        <v>1603</v>
      </c>
      <c r="S2216">
        <v>10</v>
      </c>
      <c r="T2216">
        <v>10</v>
      </c>
      <c r="U2216">
        <v>0</v>
      </c>
      <c r="V2216" t="s">
        <v>1603</v>
      </c>
      <c r="W2216" t="s">
        <v>1603</v>
      </c>
      <c r="X2216" t="s">
        <v>1603</v>
      </c>
      <c r="Y2216" t="s">
        <v>1603</v>
      </c>
      <c r="Z2216" t="s">
        <v>1603</v>
      </c>
      <c r="AA2216" t="s">
        <v>1603</v>
      </c>
      <c r="AB2216" t="s">
        <v>1603</v>
      </c>
      <c r="AC2216" t="s">
        <v>1603</v>
      </c>
      <c r="AD2216" t="s">
        <v>1603</v>
      </c>
      <c r="AE2216" t="s">
        <v>1603</v>
      </c>
    </row>
    <row r="2217" spans="1:31" x14ac:dyDescent="0.25">
      <c r="A2217" t="s">
        <v>5056</v>
      </c>
      <c r="C2217" t="str">
        <f>_xlfn.IFNA(VLOOKUP(CONCATENATE($A2217,"|","PI"),'Compare PI to Roll'!$A:$D,4,FALSE),"")</f>
        <v>PI</v>
      </c>
      <c r="D2217" t="str">
        <f>_xlfn.IFNA(VLOOKUP(CONCATENATE($A2217,"|","PI"),'Compare PI to Roll'!$A:$D,4,FALSE),"")</f>
        <v>PI</v>
      </c>
      <c r="E2217" t="str">
        <f>_xlfn.IFNA(VLOOKUP(CONCATENATE($A2217,"|","ROLL"),'Compare PI to Roll'!$A:$D,4,FALSE),"")</f>
        <v/>
      </c>
      <c r="F2217" t="str">
        <f>_xlfn.IFNA(VLOOKUP(CONCATENATE($A2217,"|","ROLL"),'Compare PI to Roll'!$A:$D,4,FALSE),"")</f>
        <v/>
      </c>
      <c r="G2217" t="str">
        <f t="shared" si="34"/>
        <v>1|1|0|0</v>
      </c>
      <c r="H2217">
        <f>_xlfn.IFNA(VLOOKUP(K2217,'Tables to Map'!A:B,2,FALSE),"")</f>
        <v>1</v>
      </c>
      <c r="I2217" t="s">
        <v>8</v>
      </c>
      <c r="J2217" t="s">
        <v>9</v>
      </c>
      <c r="K2217" t="s">
        <v>5055</v>
      </c>
      <c r="L2217" t="s">
        <v>5057</v>
      </c>
      <c r="M2217">
        <v>2</v>
      </c>
      <c r="N2217" t="s">
        <v>1603</v>
      </c>
      <c r="O2217" t="s">
        <v>2636</v>
      </c>
      <c r="P2217" t="s">
        <v>3106</v>
      </c>
      <c r="Q2217">
        <v>255</v>
      </c>
      <c r="R2217">
        <v>510</v>
      </c>
      <c r="S2217" t="s">
        <v>1603</v>
      </c>
      <c r="T2217" t="s">
        <v>1603</v>
      </c>
      <c r="U2217" t="s">
        <v>1603</v>
      </c>
      <c r="V2217" t="s">
        <v>1603</v>
      </c>
      <c r="W2217" t="s">
        <v>1603</v>
      </c>
      <c r="X2217" t="s">
        <v>1603</v>
      </c>
      <c r="Y2217" t="s">
        <v>3107</v>
      </c>
      <c r="Z2217" t="s">
        <v>1603</v>
      </c>
      <c r="AA2217" t="s">
        <v>1603</v>
      </c>
      <c r="AB2217" t="s">
        <v>2634</v>
      </c>
      <c r="AC2217" t="s">
        <v>1603</v>
      </c>
      <c r="AD2217" t="s">
        <v>1603</v>
      </c>
      <c r="AE2217" t="s">
        <v>1603</v>
      </c>
    </row>
    <row r="2218" spans="1:31" x14ac:dyDescent="0.25">
      <c r="A2218" t="s">
        <v>5058</v>
      </c>
      <c r="C2218" t="str">
        <f>_xlfn.IFNA(VLOOKUP(CONCATENATE($A2218,"|","PI"),'Compare PI to Roll'!$A:$D,4,FALSE),"")</f>
        <v>PI</v>
      </c>
      <c r="D2218" t="str">
        <f>_xlfn.IFNA(VLOOKUP(CONCATENATE($A2218,"|","PI"),'Compare PI to Roll'!$A:$D,4,FALSE),"")</f>
        <v>PI</v>
      </c>
      <c r="E2218" t="str">
        <f>_xlfn.IFNA(VLOOKUP(CONCATENATE($A2218,"|","ROLL"),'Compare PI to Roll'!$A:$D,4,FALSE),"")</f>
        <v/>
      </c>
      <c r="F2218" t="str">
        <f>_xlfn.IFNA(VLOOKUP(CONCATENATE($A2218,"|","ROLL"),'Compare PI to Roll'!$A:$D,4,FALSE),"")</f>
        <v/>
      </c>
      <c r="G2218" t="str">
        <f t="shared" si="34"/>
        <v>1|1|0|0</v>
      </c>
      <c r="H2218">
        <f>_xlfn.IFNA(VLOOKUP(K2218,'Tables to Map'!A:B,2,FALSE),"")</f>
        <v>1</v>
      </c>
      <c r="I2218" t="s">
        <v>8</v>
      </c>
      <c r="J2218" t="s">
        <v>9</v>
      </c>
      <c r="K2218" t="s">
        <v>5055</v>
      </c>
      <c r="L2218" t="s">
        <v>3300</v>
      </c>
      <c r="M2218">
        <v>3</v>
      </c>
      <c r="N2218" t="s">
        <v>1603</v>
      </c>
      <c r="O2218" t="s">
        <v>2636</v>
      </c>
      <c r="P2218" t="s">
        <v>3106</v>
      </c>
      <c r="Q2218">
        <v>255</v>
      </c>
      <c r="R2218">
        <v>510</v>
      </c>
      <c r="S2218" t="s">
        <v>1603</v>
      </c>
      <c r="T2218" t="s">
        <v>1603</v>
      </c>
      <c r="U2218" t="s">
        <v>1603</v>
      </c>
      <c r="V2218" t="s">
        <v>1603</v>
      </c>
      <c r="W2218" t="s">
        <v>1603</v>
      </c>
      <c r="X2218" t="s">
        <v>1603</v>
      </c>
      <c r="Y2218" t="s">
        <v>3107</v>
      </c>
      <c r="Z2218" t="s">
        <v>1603</v>
      </c>
      <c r="AA2218" t="s">
        <v>1603</v>
      </c>
      <c r="AB2218" t="s">
        <v>2634</v>
      </c>
      <c r="AC2218" t="s">
        <v>1603</v>
      </c>
      <c r="AD2218" t="s">
        <v>1603</v>
      </c>
      <c r="AE2218" t="s">
        <v>1603</v>
      </c>
    </row>
    <row r="2219" spans="1:31" x14ac:dyDescent="0.25">
      <c r="A2219" t="s">
        <v>5059</v>
      </c>
      <c r="C2219" t="str">
        <f>_xlfn.IFNA(VLOOKUP(CONCATENATE($A2219,"|","PI"),'Compare PI to Roll'!$A:$D,4,FALSE),"")</f>
        <v>PI</v>
      </c>
      <c r="D2219" t="str">
        <f>_xlfn.IFNA(VLOOKUP(CONCATENATE($A2219,"|","PI"),'Compare PI to Roll'!$A:$D,4,FALSE),"")</f>
        <v>PI</v>
      </c>
      <c r="E2219" t="str">
        <f>_xlfn.IFNA(VLOOKUP(CONCATENATE($A2219,"|","ROLL"),'Compare PI to Roll'!$A:$D,4,FALSE),"")</f>
        <v/>
      </c>
      <c r="F2219" t="str">
        <f>_xlfn.IFNA(VLOOKUP(CONCATENATE($A2219,"|","ROLL"),'Compare PI to Roll'!$A:$D,4,FALSE),"")</f>
        <v/>
      </c>
      <c r="G2219" t="str">
        <f t="shared" si="34"/>
        <v>1|1|0|0</v>
      </c>
      <c r="H2219">
        <f>_xlfn.IFNA(VLOOKUP(K2219,'Tables to Map'!A:B,2,FALSE),"")</f>
        <v>1</v>
      </c>
      <c r="I2219" t="s">
        <v>8</v>
      </c>
      <c r="J2219" t="s">
        <v>9</v>
      </c>
      <c r="K2219" t="s">
        <v>5055</v>
      </c>
      <c r="L2219" t="s">
        <v>5060</v>
      </c>
      <c r="M2219">
        <v>4</v>
      </c>
      <c r="N2219" t="s">
        <v>1603</v>
      </c>
      <c r="O2219" t="s">
        <v>2636</v>
      </c>
      <c r="P2219" t="s">
        <v>3157</v>
      </c>
      <c r="Q2219" t="s">
        <v>1603</v>
      </c>
      <c r="R2219" t="s">
        <v>1603</v>
      </c>
      <c r="S2219">
        <v>53</v>
      </c>
      <c r="T2219">
        <v>2</v>
      </c>
      <c r="U2219" t="s">
        <v>1603</v>
      </c>
      <c r="V2219" t="s">
        <v>1603</v>
      </c>
      <c r="W2219" t="s">
        <v>1603</v>
      </c>
      <c r="X2219" t="s">
        <v>1603</v>
      </c>
      <c r="Y2219" t="s">
        <v>1603</v>
      </c>
      <c r="Z2219" t="s">
        <v>1603</v>
      </c>
      <c r="AA2219" t="s">
        <v>1603</v>
      </c>
      <c r="AB2219" t="s">
        <v>1603</v>
      </c>
      <c r="AC2219" t="s">
        <v>1603</v>
      </c>
      <c r="AD2219" t="s">
        <v>1603</v>
      </c>
      <c r="AE2219" t="s">
        <v>1603</v>
      </c>
    </row>
    <row r="2220" spans="1:31" x14ac:dyDescent="0.25">
      <c r="A2220" t="s">
        <v>5061</v>
      </c>
      <c r="C2220" t="str">
        <f>_xlfn.IFNA(VLOOKUP(CONCATENATE($A2220,"|","PI"),'Compare PI to Roll'!$A:$D,4,FALSE),"")</f>
        <v>PI</v>
      </c>
      <c r="D2220" t="str">
        <f>_xlfn.IFNA(VLOOKUP(CONCATENATE($A2220,"|","PI"),'Compare PI to Roll'!$A:$D,4,FALSE),"")</f>
        <v>PI</v>
      </c>
      <c r="E2220" t="str">
        <f>_xlfn.IFNA(VLOOKUP(CONCATENATE($A2220,"|","ROLL"),'Compare PI to Roll'!$A:$D,4,FALSE),"")</f>
        <v/>
      </c>
      <c r="F2220" t="str">
        <f>_xlfn.IFNA(VLOOKUP(CONCATENATE($A2220,"|","ROLL"),'Compare PI to Roll'!$A:$D,4,FALSE),"")</f>
        <v/>
      </c>
      <c r="G2220" t="str">
        <f t="shared" si="34"/>
        <v>1|1|0|0</v>
      </c>
      <c r="H2220">
        <f>_xlfn.IFNA(VLOOKUP(K2220,'Tables to Map'!A:B,2,FALSE),"")</f>
        <v>1</v>
      </c>
      <c r="I2220" t="s">
        <v>8</v>
      </c>
      <c r="J2220" t="s">
        <v>9</v>
      </c>
      <c r="K2220" t="s">
        <v>5055</v>
      </c>
      <c r="L2220" t="s">
        <v>5062</v>
      </c>
      <c r="M2220">
        <v>5</v>
      </c>
      <c r="N2220" t="s">
        <v>1603</v>
      </c>
      <c r="O2220" t="s">
        <v>2636</v>
      </c>
      <c r="P2220" t="s">
        <v>3106</v>
      </c>
      <c r="Q2220">
        <v>255</v>
      </c>
      <c r="R2220">
        <v>510</v>
      </c>
      <c r="S2220" t="s">
        <v>1603</v>
      </c>
      <c r="T2220" t="s">
        <v>1603</v>
      </c>
      <c r="U2220" t="s">
        <v>1603</v>
      </c>
      <c r="V2220" t="s">
        <v>1603</v>
      </c>
      <c r="W2220" t="s">
        <v>1603</v>
      </c>
      <c r="X2220" t="s">
        <v>1603</v>
      </c>
      <c r="Y2220" t="s">
        <v>3107</v>
      </c>
      <c r="Z2220" t="s">
        <v>1603</v>
      </c>
      <c r="AA2220" t="s">
        <v>1603</v>
      </c>
      <c r="AB2220" t="s">
        <v>2634</v>
      </c>
      <c r="AC2220" t="s">
        <v>1603</v>
      </c>
      <c r="AD2220" t="s">
        <v>1603</v>
      </c>
      <c r="AE2220" t="s">
        <v>1603</v>
      </c>
    </row>
    <row r="2221" spans="1:31" x14ac:dyDescent="0.25">
      <c r="A2221" t="s">
        <v>5063</v>
      </c>
      <c r="C2221" t="str">
        <f>_xlfn.IFNA(VLOOKUP(CONCATENATE($A2221,"|","PI"),'Compare PI to Roll'!$A:$D,4,FALSE),"")</f>
        <v>PI</v>
      </c>
      <c r="D2221" t="str">
        <f>_xlfn.IFNA(VLOOKUP(CONCATENATE($A2221,"|","PI"),'Compare PI to Roll'!$A:$D,4,FALSE),"")</f>
        <v>PI</v>
      </c>
      <c r="E2221" t="str">
        <f>_xlfn.IFNA(VLOOKUP(CONCATENATE($A2221,"|","ROLL"),'Compare PI to Roll'!$A:$D,4,FALSE),"")</f>
        <v/>
      </c>
      <c r="F2221" t="str">
        <f>_xlfn.IFNA(VLOOKUP(CONCATENATE($A2221,"|","ROLL"),'Compare PI to Roll'!$A:$D,4,FALSE),"")</f>
        <v/>
      </c>
      <c r="G2221" t="str">
        <f t="shared" si="34"/>
        <v>1|1|0|0</v>
      </c>
      <c r="H2221">
        <f>_xlfn.IFNA(VLOOKUP(K2221,'Tables to Map'!A:B,2,FALSE),"")</f>
        <v>1</v>
      </c>
      <c r="I2221" t="s">
        <v>8</v>
      </c>
      <c r="J2221" t="s">
        <v>9</v>
      </c>
      <c r="K2221" t="s">
        <v>5055</v>
      </c>
      <c r="L2221" t="s">
        <v>5064</v>
      </c>
      <c r="M2221">
        <v>6</v>
      </c>
      <c r="N2221" t="s">
        <v>1603</v>
      </c>
      <c r="O2221" t="s">
        <v>2636</v>
      </c>
      <c r="P2221" t="s">
        <v>3157</v>
      </c>
      <c r="Q2221" t="s">
        <v>1603</v>
      </c>
      <c r="R2221" t="s">
        <v>1603</v>
      </c>
      <c r="S2221">
        <v>53</v>
      </c>
      <c r="T2221">
        <v>2</v>
      </c>
      <c r="U2221" t="s">
        <v>1603</v>
      </c>
      <c r="V2221" t="s">
        <v>1603</v>
      </c>
      <c r="W2221" t="s">
        <v>1603</v>
      </c>
      <c r="X2221" t="s">
        <v>1603</v>
      </c>
      <c r="Y2221" t="s">
        <v>1603</v>
      </c>
      <c r="Z2221" t="s">
        <v>1603</v>
      </c>
      <c r="AA2221" t="s">
        <v>1603</v>
      </c>
      <c r="AB2221" t="s">
        <v>1603</v>
      </c>
      <c r="AC2221" t="s">
        <v>1603</v>
      </c>
      <c r="AD2221" t="s">
        <v>1603</v>
      </c>
      <c r="AE2221" t="s">
        <v>1603</v>
      </c>
    </row>
    <row r="2222" spans="1:31" x14ac:dyDescent="0.25">
      <c r="A2222" t="s">
        <v>5065</v>
      </c>
      <c r="C2222" t="str">
        <f>_xlfn.IFNA(VLOOKUP(CONCATENATE($A2222,"|","PI"),'Compare PI to Roll'!$A:$D,4,FALSE),"")</f>
        <v>PI</v>
      </c>
      <c r="D2222" t="str">
        <f>_xlfn.IFNA(VLOOKUP(CONCATENATE($A2222,"|","PI"),'Compare PI to Roll'!$A:$D,4,FALSE),"")</f>
        <v>PI</v>
      </c>
      <c r="E2222" t="str">
        <f>_xlfn.IFNA(VLOOKUP(CONCATENATE($A2222,"|","ROLL"),'Compare PI to Roll'!$A:$D,4,FALSE),"")</f>
        <v/>
      </c>
      <c r="F2222" t="str">
        <f>_xlfn.IFNA(VLOOKUP(CONCATENATE($A2222,"|","ROLL"),'Compare PI to Roll'!$A:$D,4,FALSE),"")</f>
        <v/>
      </c>
      <c r="G2222" t="str">
        <f t="shared" si="34"/>
        <v>1|1|0|0</v>
      </c>
      <c r="H2222">
        <f>_xlfn.IFNA(VLOOKUP(K2222,'Tables to Map'!A:B,2,FALSE),"")</f>
        <v>1</v>
      </c>
      <c r="I2222" t="s">
        <v>8</v>
      </c>
      <c r="J2222" t="s">
        <v>9</v>
      </c>
      <c r="K2222" t="s">
        <v>5055</v>
      </c>
      <c r="L2222" t="s">
        <v>5066</v>
      </c>
      <c r="M2222">
        <v>7</v>
      </c>
      <c r="N2222" t="s">
        <v>1603</v>
      </c>
      <c r="O2222" t="s">
        <v>2636</v>
      </c>
      <c r="P2222" t="s">
        <v>3106</v>
      </c>
      <c r="Q2222">
        <v>255</v>
      </c>
      <c r="R2222">
        <v>510</v>
      </c>
      <c r="S2222" t="s">
        <v>1603</v>
      </c>
      <c r="T2222" t="s">
        <v>1603</v>
      </c>
      <c r="U2222" t="s">
        <v>1603</v>
      </c>
      <c r="V2222" t="s">
        <v>1603</v>
      </c>
      <c r="W2222" t="s">
        <v>1603</v>
      </c>
      <c r="X2222" t="s">
        <v>1603</v>
      </c>
      <c r="Y2222" t="s">
        <v>3107</v>
      </c>
      <c r="Z2222" t="s">
        <v>1603</v>
      </c>
      <c r="AA2222" t="s">
        <v>1603</v>
      </c>
      <c r="AB2222" t="s">
        <v>2634</v>
      </c>
      <c r="AC2222" t="s">
        <v>1603</v>
      </c>
      <c r="AD2222" t="s">
        <v>1603</v>
      </c>
      <c r="AE2222" t="s">
        <v>1603</v>
      </c>
    </row>
    <row r="2223" spans="1:31" x14ac:dyDescent="0.25">
      <c r="A2223" t="s">
        <v>5067</v>
      </c>
      <c r="C2223" t="str">
        <f>_xlfn.IFNA(VLOOKUP(CONCATENATE($A2223,"|","PI"),'Compare PI to Roll'!$A:$D,4,FALSE),"")</f>
        <v>PI</v>
      </c>
      <c r="D2223" t="str">
        <f>_xlfn.IFNA(VLOOKUP(CONCATENATE($A2223,"|","PI"),'Compare PI to Roll'!$A:$D,4,FALSE),"")</f>
        <v>PI</v>
      </c>
      <c r="E2223" t="str">
        <f>_xlfn.IFNA(VLOOKUP(CONCATENATE($A2223,"|","ROLL"),'Compare PI to Roll'!$A:$D,4,FALSE),"")</f>
        <v/>
      </c>
      <c r="F2223" t="str">
        <f>_xlfn.IFNA(VLOOKUP(CONCATENATE($A2223,"|","ROLL"),'Compare PI to Roll'!$A:$D,4,FALSE),"")</f>
        <v/>
      </c>
      <c r="G2223" t="str">
        <f t="shared" ref="G2223:G2286" si="35">CONCATENATE(IF($C2223&lt;&gt;"",1,0),"|",IF($D2223&lt;&gt;"",1,0),"|",IF($E2223&lt;&gt;"",1,0),"|",IF($F2223&lt;&gt;"",1,0))</f>
        <v>1|1|0|0</v>
      </c>
      <c r="H2223">
        <f>_xlfn.IFNA(VLOOKUP(K2223,'Tables to Map'!A:B,2,FALSE),"")</f>
        <v>1</v>
      </c>
      <c r="I2223" t="s">
        <v>8</v>
      </c>
      <c r="J2223" t="s">
        <v>9</v>
      </c>
      <c r="K2223" t="s">
        <v>5055</v>
      </c>
      <c r="L2223" t="s">
        <v>5068</v>
      </c>
      <c r="M2223">
        <v>8</v>
      </c>
      <c r="N2223" t="s">
        <v>1603</v>
      </c>
      <c r="O2223" t="s">
        <v>2636</v>
      </c>
      <c r="P2223" t="s">
        <v>2630</v>
      </c>
      <c r="Q2223" t="s">
        <v>1603</v>
      </c>
      <c r="R2223" t="s">
        <v>1603</v>
      </c>
      <c r="S2223">
        <v>10</v>
      </c>
      <c r="T2223">
        <v>10</v>
      </c>
      <c r="U2223">
        <v>0</v>
      </c>
      <c r="V2223" t="s">
        <v>1603</v>
      </c>
      <c r="W2223" t="s">
        <v>1603</v>
      </c>
      <c r="X2223" t="s">
        <v>1603</v>
      </c>
      <c r="Y2223" t="s">
        <v>1603</v>
      </c>
      <c r="Z2223" t="s">
        <v>1603</v>
      </c>
      <c r="AA2223" t="s">
        <v>1603</v>
      </c>
      <c r="AB2223" t="s">
        <v>1603</v>
      </c>
      <c r="AC2223" t="s">
        <v>1603</v>
      </c>
      <c r="AD2223" t="s">
        <v>1603</v>
      </c>
      <c r="AE2223" t="s">
        <v>1603</v>
      </c>
    </row>
    <row r="2224" spans="1:31" x14ac:dyDescent="0.25">
      <c r="A2224" t="s">
        <v>5069</v>
      </c>
      <c r="C2224" t="str">
        <f>_xlfn.IFNA(VLOOKUP(CONCATENATE($A2224,"|","PI"),'Compare PI to Roll'!$A:$D,4,FALSE),"")</f>
        <v>PI</v>
      </c>
      <c r="D2224" t="str">
        <f>_xlfn.IFNA(VLOOKUP(CONCATENATE($A2224,"|","PI"),'Compare PI to Roll'!$A:$D,4,FALSE),"")</f>
        <v>PI</v>
      </c>
      <c r="E2224" t="str">
        <f>_xlfn.IFNA(VLOOKUP(CONCATENATE($A2224,"|","ROLL"),'Compare PI to Roll'!$A:$D,4,FALSE),"")</f>
        <v/>
      </c>
      <c r="F2224" t="str">
        <f>_xlfn.IFNA(VLOOKUP(CONCATENATE($A2224,"|","ROLL"),'Compare PI to Roll'!$A:$D,4,FALSE),"")</f>
        <v/>
      </c>
      <c r="G2224" t="str">
        <f t="shared" si="35"/>
        <v>1|1|0|0</v>
      </c>
      <c r="H2224">
        <f>_xlfn.IFNA(VLOOKUP(K2224,'Tables to Map'!A:B,2,FALSE),"")</f>
        <v>1</v>
      </c>
      <c r="I2224" t="s">
        <v>8</v>
      </c>
      <c r="J2224" t="s">
        <v>9</v>
      </c>
      <c r="K2224" t="s">
        <v>5070</v>
      </c>
      <c r="L2224" t="s">
        <v>1883</v>
      </c>
      <c r="M2224">
        <v>1</v>
      </c>
      <c r="N2224" t="s">
        <v>1603</v>
      </c>
      <c r="O2224" t="s">
        <v>2629</v>
      </c>
      <c r="P2224" t="s">
        <v>2630</v>
      </c>
      <c r="Q2224" t="s">
        <v>1603</v>
      </c>
      <c r="R2224" t="s">
        <v>1603</v>
      </c>
      <c r="S2224">
        <v>10</v>
      </c>
      <c r="T2224">
        <v>10</v>
      </c>
      <c r="U2224">
        <v>0</v>
      </c>
      <c r="V2224" t="s">
        <v>1603</v>
      </c>
      <c r="W2224" t="s">
        <v>1603</v>
      </c>
      <c r="X2224" t="s">
        <v>1603</v>
      </c>
      <c r="Y2224" t="s">
        <v>1603</v>
      </c>
      <c r="Z2224" t="s">
        <v>1603</v>
      </c>
      <c r="AA2224" t="s">
        <v>1603</v>
      </c>
      <c r="AB2224" t="s">
        <v>1603</v>
      </c>
      <c r="AC2224" t="s">
        <v>1603</v>
      </c>
      <c r="AD2224" t="s">
        <v>1603</v>
      </c>
      <c r="AE2224" t="s">
        <v>1603</v>
      </c>
    </row>
    <row r="2225" spans="1:31" x14ac:dyDescent="0.25">
      <c r="A2225" t="s">
        <v>5071</v>
      </c>
      <c r="C2225" t="str">
        <f>_xlfn.IFNA(VLOOKUP(CONCATENATE($A2225,"|","PI"),'Compare PI to Roll'!$A:$D,4,FALSE),"")</f>
        <v>PI</v>
      </c>
      <c r="D2225" t="str">
        <f>_xlfn.IFNA(VLOOKUP(CONCATENATE($A2225,"|","PI"),'Compare PI to Roll'!$A:$D,4,FALSE),"")</f>
        <v>PI</v>
      </c>
      <c r="E2225" t="str">
        <f>_xlfn.IFNA(VLOOKUP(CONCATENATE($A2225,"|","ROLL"),'Compare PI to Roll'!$A:$D,4,FALSE),"")</f>
        <v/>
      </c>
      <c r="F2225" t="str">
        <f>_xlfn.IFNA(VLOOKUP(CONCATENATE($A2225,"|","ROLL"),'Compare PI to Roll'!$A:$D,4,FALSE),"")</f>
        <v/>
      </c>
      <c r="G2225" t="str">
        <f t="shared" si="35"/>
        <v>1|1|0|0</v>
      </c>
      <c r="H2225">
        <f>_xlfn.IFNA(VLOOKUP(K2225,'Tables to Map'!A:B,2,FALSE),"")</f>
        <v>1</v>
      </c>
      <c r="I2225" t="s">
        <v>8</v>
      </c>
      <c r="J2225" t="s">
        <v>9</v>
      </c>
      <c r="K2225" t="s">
        <v>5070</v>
      </c>
      <c r="L2225" t="s">
        <v>5072</v>
      </c>
      <c r="M2225">
        <v>2</v>
      </c>
      <c r="N2225" t="s">
        <v>1603</v>
      </c>
      <c r="O2225" t="s">
        <v>2636</v>
      </c>
      <c r="P2225" t="s">
        <v>3106</v>
      </c>
      <c r="Q2225">
        <v>255</v>
      </c>
      <c r="R2225">
        <v>510</v>
      </c>
      <c r="S2225" t="s">
        <v>1603</v>
      </c>
      <c r="T2225" t="s">
        <v>1603</v>
      </c>
      <c r="U2225" t="s">
        <v>1603</v>
      </c>
      <c r="V2225" t="s">
        <v>1603</v>
      </c>
      <c r="W2225" t="s">
        <v>1603</v>
      </c>
      <c r="X2225" t="s">
        <v>1603</v>
      </c>
      <c r="Y2225" t="s">
        <v>3107</v>
      </c>
      <c r="Z2225" t="s">
        <v>1603</v>
      </c>
      <c r="AA2225" t="s">
        <v>1603</v>
      </c>
      <c r="AB2225" t="s">
        <v>2634</v>
      </c>
      <c r="AC2225" t="s">
        <v>1603</v>
      </c>
      <c r="AD2225" t="s">
        <v>1603</v>
      </c>
      <c r="AE2225" t="s">
        <v>1603</v>
      </c>
    </row>
    <row r="2226" spans="1:31" x14ac:dyDescent="0.25">
      <c r="A2226" t="s">
        <v>5073</v>
      </c>
      <c r="C2226" t="str">
        <f>_xlfn.IFNA(VLOOKUP(CONCATENATE($A2226,"|","PI"),'Compare PI to Roll'!$A:$D,4,FALSE),"")</f>
        <v>PI</v>
      </c>
      <c r="D2226" t="str">
        <f>_xlfn.IFNA(VLOOKUP(CONCATENATE($A2226,"|","PI"),'Compare PI to Roll'!$A:$D,4,FALSE),"")</f>
        <v>PI</v>
      </c>
      <c r="E2226" t="str">
        <f>_xlfn.IFNA(VLOOKUP(CONCATENATE($A2226,"|","ROLL"),'Compare PI to Roll'!$A:$D,4,FALSE),"")</f>
        <v/>
      </c>
      <c r="F2226" t="str">
        <f>_xlfn.IFNA(VLOOKUP(CONCATENATE($A2226,"|","ROLL"),'Compare PI to Roll'!$A:$D,4,FALSE),"")</f>
        <v/>
      </c>
      <c r="G2226" t="str">
        <f t="shared" si="35"/>
        <v>1|1|0|0</v>
      </c>
      <c r="H2226">
        <f>_xlfn.IFNA(VLOOKUP(K2226,'Tables to Map'!A:B,2,FALSE),"")</f>
        <v>1</v>
      </c>
      <c r="I2226" t="s">
        <v>8</v>
      </c>
      <c r="J2226" t="s">
        <v>9</v>
      </c>
      <c r="K2226" t="s">
        <v>5070</v>
      </c>
      <c r="L2226" t="s">
        <v>3292</v>
      </c>
      <c r="M2226">
        <v>3</v>
      </c>
      <c r="N2226" t="s">
        <v>1603</v>
      </c>
      <c r="O2226" t="s">
        <v>2636</v>
      </c>
      <c r="P2226" t="s">
        <v>3106</v>
      </c>
      <c r="Q2226">
        <v>255</v>
      </c>
      <c r="R2226">
        <v>510</v>
      </c>
      <c r="S2226" t="s">
        <v>1603</v>
      </c>
      <c r="T2226" t="s">
        <v>1603</v>
      </c>
      <c r="U2226" t="s">
        <v>1603</v>
      </c>
      <c r="V2226" t="s">
        <v>1603</v>
      </c>
      <c r="W2226" t="s">
        <v>1603</v>
      </c>
      <c r="X2226" t="s">
        <v>1603</v>
      </c>
      <c r="Y2226" t="s">
        <v>3107</v>
      </c>
      <c r="Z2226" t="s">
        <v>1603</v>
      </c>
      <c r="AA2226" t="s">
        <v>1603</v>
      </c>
      <c r="AB2226" t="s">
        <v>2634</v>
      </c>
      <c r="AC2226" t="s">
        <v>1603</v>
      </c>
      <c r="AD2226" t="s">
        <v>1603</v>
      </c>
      <c r="AE2226" t="s">
        <v>1603</v>
      </c>
    </row>
    <row r="2227" spans="1:31" x14ac:dyDescent="0.25">
      <c r="A2227" t="s">
        <v>5074</v>
      </c>
      <c r="C2227" t="str">
        <f>_xlfn.IFNA(VLOOKUP(CONCATENATE($A2227,"|","PI"),'Compare PI to Roll'!$A:$D,4,FALSE),"")</f>
        <v>PI</v>
      </c>
      <c r="D2227" t="str">
        <f>_xlfn.IFNA(VLOOKUP(CONCATENATE($A2227,"|","PI"),'Compare PI to Roll'!$A:$D,4,FALSE),"")</f>
        <v>PI</v>
      </c>
      <c r="E2227" t="str">
        <f>_xlfn.IFNA(VLOOKUP(CONCATENATE($A2227,"|","ROLL"),'Compare PI to Roll'!$A:$D,4,FALSE),"")</f>
        <v/>
      </c>
      <c r="F2227" t="str">
        <f>_xlfn.IFNA(VLOOKUP(CONCATENATE($A2227,"|","ROLL"),'Compare PI to Roll'!$A:$D,4,FALSE),"")</f>
        <v/>
      </c>
      <c r="G2227" t="str">
        <f t="shared" si="35"/>
        <v>1|1|0|0</v>
      </c>
      <c r="H2227">
        <f>_xlfn.IFNA(VLOOKUP(K2227,'Tables to Map'!A:B,2,FALSE),"")</f>
        <v>1</v>
      </c>
      <c r="I2227" t="s">
        <v>8</v>
      </c>
      <c r="J2227" t="s">
        <v>9</v>
      </c>
      <c r="K2227" t="s">
        <v>5070</v>
      </c>
      <c r="L2227" t="s">
        <v>5075</v>
      </c>
      <c r="M2227">
        <v>4</v>
      </c>
      <c r="N2227" t="s">
        <v>1603</v>
      </c>
      <c r="O2227" t="s">
        <v>2636</v>
      </c>
      <c r="P2227" t="s">
        <v>3157</v>
      </c>
      <c r="Q2227" t="s">
        <v>1603</v>
      </c>
      <c r="R2227" t="s">
        <v>1603</v>
      </c>
      <c r="S2227">
        <v>53</v>
      </c>
      <c r="T2227">
        <v>2</v>
      </c>
      <c r="U2227" t="s">
        <v>1603</v>
      </c>
      <c r="V2227" t="s">
        <v>1603</v>
      </c>
      <c r="W2227" t="s">
        <v>1603</v>
      </c>
      <c r="X2227" t="s">
        <v>1603</v>
      </c>
      <c r="Y2227" t="s">
        <v>1603</v>
      </c>
      <c r="Z2227" t="s">
        <v>1603</v>
      </c>
      <c r="AA2227" t="s">
        <v>1603</v>
      </c>
      <c r="AB2227" t="s">
        <v>1603</v>
      </c>
      <c r="AC2227" t="s">
        <v>1603</v>
      </c>
      <c r="AD2227" t="s">
        <v>1603</v>
      </c>
      <c r="AE2227" t="s">
        <v>1603</v>
      </c>
    </row>
    <row r="2228" spans="1:31" x14ac:dyDescent="0.25">
      <c r="A2228" t="s">
        <v>5076</v>
      </c>
      <c r="C2228" t="str">
        <f>_xlfn.IFNA(VLOOKUP(CONCATENATE($A2228,"|","PI"),'Compare PI to Roll'!$A:$D,4,FALSE),"")</f>
        <v>PI</v>
      </c>
      <c r="D2228" t="str">
        <f>_xlfn.IFNA(VLOOKUP(CONCATENATE($A2228,"|","PI"),'Compare PI to Roll'!$A:$D,4,FALSE),"")</f>
        <v>PI</v>
      </c>
      <c r="E2228" t="str">
        <f>_xlfn.IFNA(VLOOKUP(CONCATENATE($A2228,"|","ROLL"),'Compare PI to Roll'!$A:$D,4,FALSE),"")</f>
        <v/>
      </c>
      <c r="F2228" t="str">
        <f>_xlfn.IFNA(VLOOKUP(CONCATENATE($A2228,"|","ROLL"),'Compare PI to Roll'!$A:$D,4,FALSE),"")</f>
        <v/>
      </c>
      <c r="G2228" t="str">
        <f t="shared" si="35"/>
        <v>1|1|0|0</v>
      </c>
      <c r="H2228">
        <f>_xlfn.IFNA(VLOOKUP(K2228,'Tables to Map'!A:B,2,FALSE),"")</f>
        <v>1</v>
      </c>
      <c r="I2228" t="s">
        <v>8</v>
      </c>
      <c r="J2228" t="s">
        <v>9</v>
      </c>
      <c r="K2228" t="s">
        <v>5070</v>
      </c>
      <c r="L2228" t="s">
        <v>5077</v>
      </c>
      <c r="M2228">
        <v>5</v>
      </c>
      <c r="N2228" t="s">
        <v>1603</v>
      </c>
      <c r="O2228" t="s">
        <v>2636</v>
      </c>
      <c r="P2228" t="s">
        <v>3106</v>
      </c>
      <c r="Q2228">
        <v>255</v>
      </c>
      <c r="R2228">
        <v>510</v>
      </c>
      <c r="S2228" t="s">
        <v>1603</v>
      </c>
      <c r="T2228" t="s">
        <v>1603</v>
      </c>
      <c r="U2228" t="s">
        <v>1603</v>
      </c>
      <c r="V2228" t="s">
        <v>1603</v>
      </c>
      <c r="W2228" t="s">
        <v>1603</v>
      </c>
      <c r="X2228" t="s">
        <v>1603</v>
      </c>
      <c r="Y2228" t="s">
        <v>3107</v>
      </c>
      <c r="Z2228" t="s">
        <v>1603</v>
      </c>
      <c r="AA2228" t="s">
        <v>1603</v>
      </c>
      <c r="AB2228" t="s">
        <v>2634</v>
      </c>
      <c r="AC2228" t="s">
        <v>1603</v>
      </c>
      <c r="AD2228" t="s">
        <v>1603</v>
      </c>
      <c r="AE2228" t="s">
        <v>1603</v>
      </c>
    </row>
    <row r="2229" spans="1:31" x14ac:dyDescent="0.25">
      <c r="A2229" t="s">
        <v>5078</v>
      </c>
      <c r="C2229" t="str">
        <f>_xlfn.IFNA(VLOOKUP(CONCATENATE($A2229,"|","PI"),'Compare PI to Roll'!$A:$D,4,FALSE),"")</f>
        <v>PI</v>
      </c>
      <c r="D2229" t="str">
        <f>_xlfn.IFNA(VLOOKUP(CONCATENATE($A2229,"|","PI"),'Compare PI to Roll'!$A:$D,4,FALSE),"")</f>
        <v>PI</v>
      </c>
      <c r="E2229" t="str">
        <f>_xlfn.IFNA(VLOOKUP(CONCATENATE($A2229,"|","ROLL"),'Compare PI to Roll'!$A:$D,4,FALSE),"")</f>
        <v/>
      </c>
      <c r="F2229" t="str">
        <f>_xlfn.IFNA(VLOOKUP(CONCATENATE($A2229,"|","ROLL"),'Compare PI to Roll'!$A:$D,4,FALSE),"")</f>
        <v/>
      </c>
      <c r="G2229" t="str">
        <f t="shared" si="35"/>
        <v>1|1|0|0</v>
      </c>
      <c r="H2229">
        <f>_xlfn.IFNA(VLOOKUP(K2229,'Tables to Map'!A:B,2,FALSE),"")</f>
        <v>1</v>
      </c>
      <c r="I2229" t="s">
        <v>8</v>
      </c>
      <c r="J2229" t="s">
        <v>9</v>
      </c>
      <c r="K2229" t="s">
        <v>5070</v>
      </c>
      <c r="L2229" t="s">
        <v>5079</v>
      </c>
      <c r="M2229">
        <v>6</v>
      </c>
      <c r="N2229" t="s">
        <v>1603</v>
      </c>
      <c r="O2229" t="s">
        <v>2636</v>
      </c>
      <c r="P2229" t="s">
        <v>3157</v>
      </c>
      <c r="Q2229" t="s">
        <v>1603</v>
      </c>
      <c r="R2229" t="s">
        <v>1603</v>
      </c>
      <c r="S2229">
        <v>53</v>
      </c>
      <c r="T2229">
        <v>2</v>
      </c>
      <c r="U2229" t="s">
        <v>1603</v>
      </c>
      <c r="V2229" t="s">
        <v>1603</v>
      </c>
      <c r="W2229" t="s">
        <v>1603</v>
      </c>
      <c r="X2229" t="s">
        <v>1603</v>
      </c>
      <c r="Y2229" t="s">
        <v>1603</v>
      </c>
      <c r="Z2229" t="s">
        <v>1603</v>
      </c>
      <c r="AA2229" t="s">
        <v>1603</v>
      </c>
      <c r="AB2229" t="s">
        <v>1603</v>
      </c>
      <c r="AC2229" t="s">
        <v>1603</v>
      </c>
      <c r="AD2229" t="s">
        <v>1603</v>
      </c>
      <c r="AE2229" t="s">
        <v>1603</v>
      </c>
    </row>
    <row r="2230" spans="1:31" x14ac:dyDescent="0.25">
      <c r="A2230" t="s">
        <v>5080</v>
      </c>
      <c r="C2230" t="str">
        <f>_xlfn.IFNA(VLOOKUP(CONCATENATE($A2230,"|","PI"),'Compare PI to Roll'!$A:$D,4,FALSE),"")</f>
        <v>PI</v>
      </c>
      <c r="D2230" t="str">
        <f>_xlfn.IFNA(VLOOKUP(CONCATENATE($A2230,"|","PI"),'Compare PI to Roll'!$A:$D,4,FALSE),"")</f>
        <v>PI</v>
      </c>
      <c r="E2230" t="str">
        <f>_xlfn.IFNA(VLOOKUP(CONCATENATE($A2230,"|","ROLL"),'Compare PI to Roll'!$A:$D,4,FALSE),"")</f>
        <v/>
      </c>
      <c r="F2230" t="str">
        <f>_xlfn.IFNA(VLOOKUP(CONCATENATE($A2230,"|","ROLL"),'Compare PI to Roll'!$A:$D,4,FALSE),"")</f>
        <v/>
      </c>
      <c r="G2230" t="str">
        <f t="shared" si="35"/>
        <v>1|1|0|0</v>
      </c>
      <c r="H2230">
        <f>_xlfn.IFNA(VLOOKUP(K2230,'Tables to Map'!A:B,2,FALSE),"")</f>
        <v>1</v>
      </c>
      <c r="I2230" t="s">
        <v>8</v>
      </c>
      <c r="J2230" t="s">
        <v>9</v>
      </c>
      <c r="K2230" t="s">
        <v>5070</v>
      </c>
      <c r="L2230" t="s">
        <v>5081</v>
      </c>
      <c r="M2230">
        <v>7</v>
      </c>
      <c r="N2230" t="s">
        <v>1603</v>
      </c>
      <c r="O2230" t="s">
        <v>2636</v>
      </c>
      <c r="P2230" t="s">
        <v>3106</v>
      </c>
      <c r="Q2230">
        <v>255</v>
      </c>
      <c r="R2230">
        <v>510</v>
      </c>
      <c r="S2230" t="s">
        <v>1603</v>
      </c>
      <c r="T2230" t="s">
        <v>1603</v>
      </c>
      <c r="U2230" t="s">
        <v>1603</v>
      </c>
      <c r="V2230" t="s">
        <v>1603</v>
      </c>
      <c r="W2230" t="s">
        <v>1603</v>
      </c>
      <c r="X2230" t="s">
        <v>1603</v>
      </c>
      <c r="Y2230" t="s">
        <v>3107</v>
      </c>
      <c r="Z2230" t="s">
        <v>1603</v>
      </c>
      <c r="AA2230" t="s">
        <v>1603</v>
      </c>
      <c r="AB2230" t="s">
        <v>2634</v>
      </c>
      <c r="AC2230" t="s">
        <v>1603</v>
      </c>
      <c r="AD2230" t="s">
        <v>1603</v>
      </c>
      <c r="AE2230" t="s">
        <v>1603</v>
      </c>
    </row>
    <row r="2231" spans="1:31" x14ac:dyDescent="0.25">
      <c r="A2231" t="s">
        <v>5082</v>
      </c>
      <c r="C2231" t="str">
        <f>_xlfn.IFNA(VLOOKUP(CONCATENATE($A2231,"|","PI"),'Compare PI to Roll'!$A:$D,4,FALSE),"")</f>
        <v>PI</v>
      </c>
      <c r="D2231" t="str">
        <f>_xlfn.IFNA(VLOOKUP(CONCATENATE($A2231,"|","PI"),'Compare PI to Roll'!$A:$D,4,FALSE),"")</f>
        <v>PI</v>
      </c>
      <c r="E2231" t="str">
        <f>_xlfn.IFNA(VLOOKUP(CONCATENATE($A2231,"|","ROLL"),'Compare PI to Roll'!$A:$D,4,FALSE),"")</f>
        <v/>
      </c>
      <c r="F2231" t="str">
        <f>_xlfn.IFNA(VLOOKUP(CONCATENATE($A2231,"|","ROLL"),'Compare PI to Roll'!$A:$D,4,FALSE),"")</f>
        <v/>
      </c>
      <c r="G2231" t="str">
        <f t="shared" si="35"/>
        <v>1|1|0|0</v>
      </c>
      <c r="H2231">
        <f>_xlfn.IFNA(VLOOKUP(K2231,'Tables to Map'!A:B,2,FALSE),"")</f>
        <v>1</v>
      </c>
      <c r="I2231" t="s">
        <v>8</v>
      </c>
      <c r="J2231" t="s">
        <v>9</v>
      </c>
      <c r="K2231" t="s">
        <v>5070</v>
      </c>
      <c r="L2231" t="s">
        <v>5083</v>
      </c>
      <c r="M2231">
        <v>8</v>
      </c>
      <c r="N2231" t="s">
        <v>1603</v>
      </c>
      <c r="O2231" t="s">
        <v>2636</v>
      </c>
      <c r="P2231" t="s">
        <v>2630</v>
      </c>
      <c r="Q2231" t="s">
        <v>1603</v>
      </c>
      <c r="R2231" t="s">
        <v>1603</v>
      </c>
      <c r="S2231">
        <v>10</v>
      </c>
      <c r="T2231">
        <v>10</v>
      </c>
      <c r="U2231">
        <v>0</v>
      </c>
      <c r="V2231" t="s">
        <v>1603</v>
      </c>
      <c r="W2231" t="s">
        <v>1603</v>
      </c>
      <c r="X2231" t="s">
        <v>1603</v>
      </c>
      <c r="Y2231" t="s">
        <v>1603</v>
      </c>
      <c r="Z2231" t="s">
        <v>1603</v>
      </c>
      <c r="AA2231" t="s">
        <v>1603</v>
      </c>
      <c r="AB2231" t="s">
        <v>1603</v>
      </c>
      <c r="AC2231" t="s">
        <v>1603</v>
      </c>
      <c r="AD2231" t="s">
        <v>1603</v>
      </c>
      <c r="AE2231" t="s">
        <v>1603</v>
      </c>
    </row>
    <row r="2232" spans="1:31" x14ac:dyDescent="0.25">
      <c r="A2232" t="s">
        <v>5084</v>
      </c>
      <c r="C2232" t="str">
        <f>_xlfn.IFNA(VLOOKUP(CONCATENATE($A2232,"|","PI"),'Compare PI to Roll'!$A:$D,4,FALSE),"")</f>
        <v>PI</v>
      </c>
      <c r="D2232" t="str">
        <f>_xlfn.IFNA(VLOOKUP(CONCATENATE($A2232,"|","PI"),'Compare PI to Roll'!$A:$D,4,FALSE),"")</f>
        <v>PI</v>
      </c>
      <c r="E2232" t="str">
        <f>_xlfn.IFNA(VLOOKUP(CONCATENATE($A2232,"|","ROLL"),'Compare PI to Roll'!$A:$D,4,FALSE),"")</f>
        <v/>
      </c>
      <c r="F2232" t="str">
        <f>_xlfn.IFNA(VLOOKUP(CONCATENATE($A2232,"|","ROLL"),'Compare PI to Roll'!$A:$D,4,FALSE),"")</f>
        <v/>
      </c>
      <c r="G2232" t="str">
        <f t="shared" si="35"/>
        <v>1|1|0|0</v>
      </c>
      <c r="H2232">
        <f>_xlfn.IFNA(VLOOKUP(K2232,'Tables to Map'!A:B,2,FALSE),"")</f>
        <v>1</v>
      </c>
      <c r="I2232" t="s">
        <v>8</v>
      </c>
      <c r="J2232" t="s">
        <v>9</v>
      </c>
      <c r="K2232" t="s">
        <v>5085</v>
      </c>
      <c r="L2232" t="s">
        <v>5086</v>
      </c>
      <c r="M2232">
        <v>1</v>
      </c>
      <c r="N2232" t="s">
        <v>1603</v>
      </c>
      <c r="O2232" t="s">
        <v>2629</v>
      </c>
      <c r="P2232" t="s">
        <v>2630</v>
      </c>
      <c r="Q2232" t="s">
        <v>1603</v>
      </c>
      <c r="R2232" t="s">
        <v>1603</v>
      </c>
      <c r="S2232">
        <v>10</v>
      </c>
      <c r="T2232">
        <v>10</v>
      </c>
      <c r="U2232">
        <v>0</v>
      </c>
      <c r="V2232" t="s">
        <v>1603</v>
      </c>
      <c r="W2232" t="s">
        <v>1603</v>
      </c>
      <c r="X2232" t="s">
        <v>1603</v>
      </c>
      <c r="Y2232" t="s">
        <v>1603</v>
      </c>
      <c r="Z2232" t="s">
        <v>1603</v>
      </c>
      <c r="AA2232" t="s">
        <v>1603</v>
      </c>
      <c r="AB2232" t="s">
        <v>1603</v>
      </c>
      <c r="AC2232" t="s">
        <v>1603</v>
      </c>
      <c r="AD2232" t="s">
        <v>1603</v>
      </c>
      <c r="AE2232" t="s">
        <v>1603</v>
      </c>
    </row>
    <row r="2233" spans="1:31" x14ac:dyDescent="0.25">
      <c r="A2233" t="s">
        <v>5087</v>
      </c>
      <c r="C2233" t="str">
        <f>_xlfn.IFNA(VLOOKUP(CONCATENATE($A2233,"|","PI"),'Compare PI to Roll'!$A:$D,4,FALSE),"")</f>
        <v>PI</v>
      </c>
      <c r="D2233" t="str">
        <f>_xlfn.IFNA(VLOOKUP(CONCATENATE($A2233,"|","PI"),'Compare PI to Roll'!$A:$D,4,FALSE),"")</f>
        <v>PI</v>
      </c>
      <c r="E2233" t="str">
        <f>_xlfn.IFNA(VLOOKUP(CONCATENATE($A2233,"|","ROLL"),'Compare PI to Roll'!$A:$D,4,FALSE),"")</f>
        <v/>
      </c>
      <c r="F2233" t="str">
        <f>_xlfn.IFNA(VLOOKUP(CONCATENATE($A2233,"|","ROLL"),'Compare PI to Roll'!$A:$D,4,FALSE),"")</f>
        <v/>
      </c>
      <c r="G2233" t="str">
        <f t="shared" si="35"/>
        <v>1|1|0|0</v>
      </c>
      <c r="H2233">
        <f>_xlfn.IFNA(VLOOKUP(K2233,'Tables to Map'!A:B,2,FALSE),"")</f>
        <v>1</v>
      </c>
      <c r="I2233" t="s">
        <v>8</v>
      </c>
      <c r="J2233" t="s">
        <v>9</v>
      </c>
      <c r="K2233" t="s">
        <v>5085</v>
      </c>
      <c r="L2233" t="s">
        <v>5088</v>
      </c>
      <c r="M2233">
        <v>2</v>
      </c>
      <c r="N2233" t="s">
        <v>1603</v>
      </c>
      <c r="O2233" t="s">
        <v>2629</v>
      </c>
      <c r="P2233" t="s">
        <v>2632</v>
      </c>
      <c r="Q2233">
        <v>255</v>
      </c>
      <c r="R2233">
        <v>255</v>
      </c>
      <c r="S2233" t="s">
        <v>1603</v>
      </c>
      <c r="T2233" t="s">
        <v>1603</v>
      </c>
      <c r="U2233" t="s">
        <v>1603</v>
      </c>
      <c r="V2233" t="s">
        <v>1603</v>
      </c>
      <c r="W2233" t="s">
        <v>1603</v>
      </c>
      <c r="X2233" t="s">
        <v>1603</v>
      </c>
      <c r="Y2233" t="s">
        <v>2633</v>
      </c>
      <c r="Z2233" t="s">
        <v>1603</v>
      </c>
      <c r="AA2233" t="s">
        <v>1603</v>
      </c>
      <c r="AB2233" t="s">
        <v>2634</v>
      </c>
      <c r="AC2233" t="s">
        <v>1603</v>
      </c>
      <c r="AD2233" t="s">
        <v>1603</v>
      </c>
      <c r="AE2233" t="s">
        <v>1603</v>
      </c>
    </row>
    <row r="2234" spans="1:31" x14ac:dyDescent="0.25">
      <c r="A2234" t="s">
        <v>5089</v>
      </c>
      <c r="C2234" t="str">
        <f>_xlfn.IFNA(VLOOKUP(CONCATENATE($A2234,"|","PI"),'Compare PI to Roll'!$A:$D,4,FALSE),"")</f>
        <v>PI</v>
      </c>
      <c r="D2234" t="str">
        <f>_xlfn.IFNA(VLOOKUP(CONCATENATE($A2234,"|","PI"),'Compare PI to Roll'!$A:$D,4,FALSE),"")</f>
        <v>PI</v>
      </c>
      <c r="E2234" t="str">
        <f>_xlfn.IFNA(VLOOKUP(CONCATENATE($A2234,"|","ROLL"),'Compare PI to Roll'!$A:$D,4,FALSE),"")</f>
        <v/>
      </c>
      <c r="F2234" t="str">
        <f>_xlfn.IFNA(VLOOKUP(CONCATENATE($A2234,"|","ROLL"),'Compare PI to Roll'!$A:$D,4,FALSE),"")</f>
        <v/>
      </c>
      <c r="G2234" t="str">
        <f t="shared" si="35"/>
        <v>1|1|0|0</v>
      </c>
      <c r="H2234">
        <f>_xlfn.IFNA(VLOOKUP(K2234,'Tables to Map'!A:B,2,FALSE),"")</f>
        <v>1</v>
      </c>
      <c r="I2234" t="s">
        <v>8</v>
      </c>
      <c r="J2234" t="s">
        <v>9</v>
      </c>
      <c r="K2234" t="s">
        <v>5085</v>
      </c>
      <c r="L2234" t="s">
        <v>5090</v>
      </c>
      <c r="M2234">
        <v>3</v>
      </c>
      <c r="N2234" t="s">
        <v>1603</v>
      </c>
      <c r="O2234" t="s">
        <v>2629</v>
      </c>
      <c r="P2234" t="s">
        <v>2632</v>
      </c>
      <c r="Q2234">
        <v>255</v>
      </c>
      <c r="R2234">
        <v>255</v>
      </c>
      <c r="S2234" t="s">
        <v>1603</v>
      </c>
      <c r="T2234" t="s">
        <v>1603</v>
      </c>
      <c r="U2234" t="s">
        <v>1603</v>
      </c>
      <c r="V2234" t="s">
        <v>1603</v>
      </c>
      <c r="W2234" t="s">
        <v>1603</v>
      </c>
      <c r="X2234" t="s">
        <v>1603</v>
      </c>
      <c r="Y2234" t="s">
        <v>2633</v>
      </c>
      <c r="Z2234" t="s">
        <v>1603</v>
      </c>
      <c r="AA2234" t="s">
        <v>1603</v>
      </c>
      <c r="AB2234" t="s">
        <v>2634</v>
      </c>
      <c r="AC2234" t="s">
        <v>1603</v>
      </c>
      <c r="AD2234" t="s">
        <v>1603</v>
      </c>
      <c r="AE2234" t="s">
        <v>1603</v>
      </c>
    </row>
    <row r="2235" spans="1:31" x14ac:dyDescent="0.25">
      <c r="A2235" t="s">
        <v>5091</v>
      </c>
      <c r="C2235" t="str">
        <f>_xlfn.IFNA(VLOOKUP(CONCATENATE($A2235,"|","PI"),'Compare PI to Roll'!$A:$D,4,FALSE),"")</f>
        <v>PI</v>
      </c>
      <c r="D2235" t="str">
        <f>_xlfn.IFNA(VLOOKUP(CONCATENATE($A2235,"|","PI"),'Compare PI to Roll'!$A:$D,4,FALSE),"")</f>
        <v>PI</v>
      </c>
      <c r="E2235" t="str">
        <f>_xlfn.IFNA(VLOOKUP(CONCATENATE($A2235,"|","ROLL"),'Compare PI to Roll'!$A:$D,4,FALSE),"")</f>
        <v/>
      </c>
      <c r="F2235" t="str">
        <f>_xlfn.IFNA(VLOOKUP(CONCATENATE($A2235,"|","ROLL"),'Compare PI to Roll'!$A:$D,4,FALSE),"")</f>
        <v/>
      </c>
      <c r="G2235" t="str">
        <f t="shared" si="35"/>
        <v>1|1|0|0</v>
      </c>
      <c r="H2235">
        <f>_xlfn.IFNA(VLOOKUP(K2235,'Tables to Map'!A:B,2,FALSE),"")</f>
        <v>1</v>
      </c>
      <c r="I2235" t="s">
        <v>8</v>
      </c>
      <c r="J2235" t="s">
        <v>9</v>
      </c>
      <c r="K2235" t="s">
        <v>5085</v>
      </c>
      <c r="L2235" t="s">
        <v>5092</v>
      </c>
      <c r="M2235">
        <v>4</v>
      </c>
      <c r="N2235" t="s">
        <v>1603</v>
      </c>
      <c r="O2235" t="s">
        <v>2629</v>
      </c>
      <c r="P2235" t="s">
        <v>2632</v>
      </c>
      <c r="Q2235">
        <v>255</v>
      </c>
      <c r="R2235">
        <v>255</v>
      </c>
      <c r="S2235" t="s">
        <v>1603</v>
      </c>
      <c r="T2235" t="s">
        <v>1603</v>
      </c>
      <c r="U2235" t="s">
        <v>1603</v>
      </c>
      <c r="V2235" t="s">
        <v>1603</v>
      </c>
      <c r="W2235" t="s">
        <v>1603</v>
      </c>
      <c r="X2235" t="s">
        <v>1603</v>
      </c>
      <c r="Y2235" t="s">
        <v>2633</v>
      </c>
      <c r="Z2235" t="s">
        <v>1603</v>
      </c>
      <c r="AA2235" t="s">
        <v>1603</v>
      </c>
      <c r="AB2235" t="s">
        <v>2634</v>
      </c>
      <c r="AC2235" t="s">
        <v>1603</v>
      </c>
      <c r="AD2235" t="s">
        <v>1603</v>
      </c>
      <c r="AE2235" t="s">
        <v>1603</v>
      </c>
    </row>
    <row r="2236" spans="1:31" x14ac:dyDescent="0.25">
      <c r="A2236" t="s">
        <v>5093</v>
      </c>
      <c r="C2236" t="str">
        <f>_xlfn.IFNA(VLOOKUP(CONCATENATE($A2236,"|","PI"),'Compare PI to Roll'!$A:$D,4,FALSE),"")</f>
        <v>PI</v>
      </c>
      <c r="D2236" t="str">
        <f>_xlfn.IFNA(VLOOKUP(CONCATENATE($A2236,"|","PI"),'Compare PI to Roll'!$A:$D,4,FALSE),"")</f>
        <v>PI</v>
      </c>
      <c r="E2236" t="str">
        <f>_xlfn.IFNA(VLOOKUP(CONCATENATE($A2236,"|","ROLL"),'Compare PI to Roll'!$A:$D,4,FALSE),"")</f>
        <v/>
      </c>
      <c r="F2236" t="str">
        <f>_xlfn.IFNA(VLOOKUP(CONCATENATE($A2236,"|","ROLL"),'Compare PI to Roll'!$A:$D,4,FALSE),"")</f>
        <v/>
      </c>
      <c r="G2236" t="str">
        <f t="shared" si="35"/>
        <v>1|1|0|0</v>
      </c>
      <c r="H2236">
        <f>_xlfn.IFNA(VLOOKUP(K2236,'Tables to Map'!A:B,2,FALSE),"")</f>
        <v>1</v>
      </c>
      <c r="I2236" t="s">
        <v>8</v>
      </c>
      <c r="J2236" t="s">
        <v>9</v>
      </c>
      <c r="K2236" t="s">
        <v>5085</v>
      </c>
      <c r="L2236" t="s">
        <v>5094</v>
      </c>
      <c r="M2236">
        <v>5</v>
      </c>
      <c r="N2236" t="s">
        <v>1603</v>
      </c>
      <c r="O2236" t="s">
        <v>2636</v>
      </c>
      <c r="P2236" t="s">
        <v>2632</v>
      </c>
      <c r="Q2236">
        <v>255</v>
      </c>
      <c r="R2236">
        <v>255</v>
      </c>
      <c r="S2236" t="s">
        <v>1603</v>
      </c>
      <c r="T2236" t="s">
        <v>1603</v>
      </c>
      <c r="U2236" t="s">
        <v>1603</v>
      </c>
      <c r="V2236" t="s">
        <v>1603</v>
      </c>
      <c r="W2236" t="s">
        <v>1603</v>
      </c>
      <c r="X2236" t="s">
        <v>1603</v>
      </c>
      <c r="Y2236" t="s">
        <v>2633</v>
      </c>
      <c r="Z2236" t="s">
        <v>1603</v>
      </c>
      <c r="AA2236" t="s">
        <v>1603</v>
      </c>
      <c r="AB2236" t="s">
        <v>2634</v>
      </c>
      <c r="AC2236" t="s">
        <v>1603</v>
      </c>
      <c r="AD2236" t="s">
        <v>1603</v>
      </c>
      <c r="AE2236" t="s">
        <v>1603</v>
      </c>
    </row>
    <row r="2237" spans="1:31" x14ac:dyDescent="0.25">
      <c r="A2237" t="s">
        <v>5095</v>
      </c>
      <c r="C2237" t="str">
        <f>_xlfn.IFNA(VLOOKUP(CONCATENATE($A2237,"|","PI"),'Compare PI to Roll'!$A:$D,4,FALSE),"")</f>
        <v>PI</v>
      </c>
      <c r="D2237" t="str">
        <f>_xlfn.IFNA(VLOOKUP(CONCATENATE($A2237,"|","PI"),'Compare PI to Roll'!$A:$D,4,FALSE),"")</f>
        <v>PI</v>
      </c>
      <c r="E2237" t="str">
        <f>_xlfn.IFNA(VLOOKUP(CONCATENATE($A2237,"|","ROLL"),'Compare PI to Roll'!$A:$D,4,FALSE),"")</f>
        <v/>
      </c>
      <c r="F2237" t="str">
        <f>_xlfn.IFNA(VLOOKUP(CONCATENATE($A2237,"|","ROLL"),'Compare PI to Roll'!$A:$D,4,FALSE),"")</f>
        <v/>
      </c>
      <c r="G2237" t="str">
        <f t="shared" si="35"/>
        <v>1|1|0|0</v>
      </c>
      <c r="H2237">
        <f>_xlfn.IFNA(VLOOKUP(K2237,'Tables to Map'!A:B,2,FALSE),"")</f>
        <v>1</v>
      </c>
      <c r="I2237" t="s">
        <v>8</v>
      </c>
      <c r="J2237" t="s">
        <v>9</v>
      </c>
      <c r="K2237" t="s">
        <v>5085</v>
      </c>
      <c r="L2237" t="s">
        <v>10</v>
      </c>
      <c r="M2237">
        <v>6</v>
      </c>
      <c r="N2237" t="s">
        <v>1603</v>
      </c>
      <c r="O2237" t="s">
        <v>2636</v>
      </c>
      <c r="P2237" t="s">
        <v>2630</v>
      </c>
      <c r="Q2237" t="s">
        <v>1603</v>
      </c>
      <c r="R2237" t="s">
        <v>1603</v>
      </c>
      <c r="S2237">
        <v>10</v>
      </c>
      <c r="T2237">
        <v>10</v>
      </c>
      <c r="U2237">
        <v>0</v>
      </c>
      <c r="V2237" t="s">
        <v>1603</v>
      </c>
      <c r="W2237" t="s">
        <v>1603</v>
      </c>
      <c r="X2237" t="s">
        <v>1603</v>
      </c>
      <c r="Y2237" t="s">
        <v>1603</v>
      </c>
      <c r="Z2237" t="s">
        <v>1603</v>
      </c>
      <c r="AA2237" t="s">
        <v>1603</v>
      </c>
      <c r="AB2237" t="s">
        <v>1603</v>
      </c>
      <c r="AC2237" t="s">
        <v>1603</v>
      </c>
      <c r="AD2237" t="s">
        <v>1603</v>
      </c>
      <c r="AE2237" t="s">
        <v>1603</v>
      </c>
    </row>
    <row r="2238" spans="1:31" x14ac:dyDescent="0.25">
      <c r="A2238" t="s">
        <v>5096</v>
      </c>
      <c r="C2238" t="str">
        <f>_xlfn.IFNA(VLOOKUP(CONCATENATE($A2238,"|","PI"),'Compare PI to Roll'!$A:$D,4,FALSE),"")</f>
        <v>PI</v>
      </c>
      <c r="D2238" t="str">
        <f>_xlfn.IFNA(VLOOKUP(CONCATENATE($A2238,"|","PI"),'Compare PI to Roll'!$A:$D,4,FALSE),"")</f>
        <v>PI</v>
      </c>
      <c r="E2238" t="str">
        <f>_xlfn.IFNA(VLOOKUP(CONCATENATE($A2238,"|","ROLL"),'Compare PI to Roll'!$A:$D,4,FALSE),"")</f>
        <v/>
      </c>
      <c r="F2238" t="str">
        <f>_xlfn.IFNA(VLOOKUP(CONCATENATE($A2238,"|","ROLL"),'Compare PI to Roll'!$A:$D,4,FALSE),"")</f>
        <v/>
      </c>
      <c r="G2238" t="str">
        <f t="shared" si="35"/>
        <v>1|1|0|0</v>
      </c>
      <c r="H2238">
        <f>_xlfn.IFNA(VLOOKUP(K2238,'Tables to Map'!A:B,2,FALSE),"")</f>
        <v>1</v>
      </c>
      <c r="I2238" t="s">
        <v>8</v>
      </c>
      <c r="J2238" t="s">
        <v>9</v>
      </c>
      <c r="K2238" t="s">
        <v>5097</v>
      </c>
      <c r="L2238" t="s">
        <v>1884</v>
      </c>
      <c r="M2238">
        <v>1</v>
      </c>
      <c r="N2238" t="s">
        <v>1603</v>
      </c>
      <c r="O2238" t="s">
        <v>2629</v>
      </c>
      <c r="P2238" t="s">
        <v>2630</v>
      </c>
      <c r="Q2238" t="s">
        <v>1603</v>
      </c>
      <c r="R2238" t="s">
        <v>1603</v>
      </c>
      <c r="S2238">
        <v>10</v>
      </c>
      <c r="T2238">
        <v>10</v>
      </c>
      <c r="U2238">
        <v>0</v>
      </c>
      <c r="V2238" t="s">
        <v>1603</v>
      </c>
      <c r="W2238" t="s">
        <v>1603</v>
      </c>
      <c r="X2238" t="s">
        <v>1603</v>
      </c>
      <c r="Y2238" t="s">
        <v>1603</v>
      </c>
      <c r="Z2238" t="s">
        <v>1603</v>
      </c>
      <c r="AA2238" t="s">
        <v>1603</v>
      </c>
      <c r="AB2238" t="s">
        <v>1603</v>
      </c>
      <c r="AC2238" t="s">
        <v>1603</v>
      </c>
      <c r="AD2238" t="s">
        <v>1603</v>
      </c>
      <c r="AE2238" t="s">
        <v>1603</v>
      </c>
    </row>
    <row r="2239" spans="1:31" x14ac:dyDescent="0.25">
      <c r="A2239" t="s">
        <v>5098</v>
      </c>
      <c r="C2239" t="str">
        <f>_xlfn.IFNA(VLOOKUP(CONCATENATE($A2239,"|","PI"),'Compare PI to Roll'!$A:$D,4,FALSE),"")</f>
        <v>PI</v>
      </c>
      <c r="D2239" t="str">
        <f>_xlfn.IFNA(VLOOKUP(CONCATENATE($A2239,"|","PI"),'Compare PI to Roll'!$A:$D,4,FALSE),"")</f>
        <v>PI</v>
      </c>
      <c r="E2239" t="str">
        <f>_xlfn.IFNA(VLOOKUP(CONCATENATE($A2239,"|","ROLL"),'Compare PI to Roll'!$A:$D,4,FALSE),"")</f>
        <v/>
      </c>
      <c r="F2239" t="str">
        <f>_xlfn.IFNA(VLOOKUP(CONCATENATE($A2239,"|","ROLL"),'Compare PI to Roll'!$A:$D,4,FALSE),"")</f>
        <v/>
      </c>
      <c r="G2239" t="str">
        <f t="shared" si="35"/>
        <v>1|1|0|0</v>
      </c>
      <c r="H2239">
        <f>_xlfn.IFNA(VLOOKUP(K2239,'Tables to Map'!A:B,2,FALSE),"")</f>
        <v>1</v>
      </c>
      <c r="I2239" t="s">
        <v>8</v>
      </c>
      <c r="J2239" t="s">
        <v>9</v>
      </c>
      <c r="K2239" t="s">
        <v>5097</v>
      </c>
      <c r="L2239" t="s">
        <v>5099</v>
      </c>
      <c r="M2239">
        <v>2</v>
      </c>
      <c r="N2239" t="s">
        <v>1603</v>
      </c>
      <c r="O2239" t="s">
        <v>2636</v>
      </c>
      <c r="P2239" t="s">
        <v>3106</v>
      </c>
      <c r="Q2239">
        <v>255</v>
      </c>
      <c r="R2239">
        <v>510</v>
      </c>
      <c r="S2239" t="s">
        <v>1603</v>
      </c>
      <c r="T2239" t="s">
        <v>1603</v>
      </c>
      <c r="U2239" t="s">
        <v>1603</v>
      </c>
      <c r="V2239" t="s">
        <v>1603</v>
      </c>
      <c r="W2239" t="s">
        <v>1603</v>
      </c>
      <c r="X2239" t="s">
        <v>1603</v>
      </c>
      <c r="Y2239" t="s">
        <v>3107</v>
      </c>
      <c r="Z2239" t="s">
        <v>1603</v>
      </c>
      <c r="AA2239" t="s">
        <v>1603</v>
      </c>
      <c r="AB2239" t="s">
        <v>2634</v>
      </c>
      <c r="AC2239" t="s">
        <v>1603</v>
      </c>
      <c r="AD2239" t="s">
        <v>1603</v>
      </c>
      <c r="AE2239" t="s">
        <v>1603</v>
      </c>
    </row>
    <row r="2240" spans="1:31" x14ac:dyDescent="0.25">
      <c r="A2240" t="s">
        <v>5100</v>
      </c>
      <c r="C2240" t="str">
        <f>_xlfn.IFNA(VLOOKUP(CONCATENATE($A2240,"|","PI"),'Compare PI to Roll'!$A:$D,4,FALSE),"")</f>
        <v>PI</v>
      </c>
      <c r="D2240" t="str">
        <f>_xlfn.IFNA(VLOOKUP(CONCATENATE($A2240,"|","PI"),'Compare PI to Roll'!$A:$D,4,FALSE),"")</f>
        <v>PI</v>
      </c>
      <c r="E2240" t="str">
        <f>_xlfn.IFNA(VLOOKUP(CONCATENATE($A2240,"|","ROLL"),'Compare PI to Roll'!$A:$D,4,FALSE),"")</f>
        <v/>
      </c>
      <c r="F2240" t="str">
        <f>_xlfn.IFNA(VLOOKUP(CONCATENATE($A2240,"|","ROLL"),'Compare PI to Roll'!$A:$D,4,FALSE),"")</f>
        <v/>
      </c>
      <c r="G2240" t="str">
        <f t="shared" si="35"/>
        <v>1|1|0|0</v>
      </c>
      <c r="H2240">
        <f>_xlfn.IFNA(VLOOKUP(K2240,'Tables to Map'!A:B,2,FALSE),"")</f>
        <v>1</v>
      </c>
      <c r="I2240" t="s">
        <v>8</v>
      </c>
      <c r="J2240" t="s">
        <v>9</v>
      </c>
      <c r="K2240" t="s">
        <v>5097</v>
      </c>
      <c r="L2240" t="s">
        <v>3296</v>
      </c>
      <c r="M2240">
        <v>3</v>
      </c>
      <c r="N2240" t="s">
        <v>1603</v>
      </c>
      <c r="O2240" t="s">
        <v>2636</v>
      </c>
      <c r="P2240" t="s">
        <v>3106</v>
      </c>
      <c r="Q2240">
        <v>255</v>
      </c>
      <c r="R2240">
        <v>510</v>
      </c>
      <c r="S2240" t="s">
        <v>1603</v>
      </c>
      <c r="T2240" t="s">
        <v>1603</v>
      </c>
      <c r="U2240" t="s">
        <v>1603</v>
      </c>
      <c r="V2240" t="s">
        <v>1603</v>
      </c>
      <c r="W2240" t="s">
        <v>1603</v>
      </c>
      <c r="X2240" t="s">
        <v>1603</v>
      </c>
      <c r="Y2240" t="s">
        <v>3107</v>
      </c>
      <c r="Z2240" t="s">
        <v>1603</v>
      </c>
      <c r="AA2240" t="s">
        <v>1603</v>
      </c>
      <c r="AB2240" t="s">
        <v>2634</v>
      </c>
      <c r="AC2240" t="s">
        <v>1603</v>
      </c>
      <c r="AD2240" t="s">
        <v>1603</v>
      </c>
      <c r="AE2240" t="s">
        <v>1603</v>
      </c>
    </row>
    <row r="2241" spans="1:31" x14ac:dyDescent="0.25">
      <c r="A2241" t="s">
        <v>5101</v>
      </c>
      <c r="C2241" t="str">
        <f>_xlfn.IFNA(VLOOKUP(CONCATENATE($A2241,"|","PI"),'Compare PI to Roll'!$A:$D,4,FALSE),"")</f>
        <v>PI</v>
      </c>
      <c r="D2241" t="str">
        <f>_xlfn.IFNA(VLOOKUP(CONCATENATE($A2241,"|","PI"),'Compare PI to Roll'!$A:$D,4,FALSE),"")</f>
        <v>PI</v>
      </c>
      <c r="E2241" t="str">
        <f>_xlfn.IFNA(VLOOKUP(CONCATENATE($A2241,"|","ROLL"),'Compare PI to Roll'!$A:$D,4,FALSE),"")</f>
        <v/>
      </c>
      <c r="F2241" t="str">
        <f>_xlfn.IFNA(VLOOKUP(CONCATENATE($A2241,"|","ROLL"),'Compare PI to Roll'!$A:$D,4,FALSE),"")</f>
        <v/>
      </c>
      <c r="G2241" t="str">
        <f t="shared" si="35"/>
        <v>1|1|0|0</v>
      </c>
      <c r="H2241">
        <f>_xlfn.IFNA(VLOOKUP(K2241,'Tables to Map'!A:B,2,FALSE),"")</f>
        <v>1</v>
      </c>
      <c r="I2241" t="s">
        <v>8</v>
      </c>
      <c r="J2241" t="s">
        <v>9</v>
      </c>
      <c r="K2241" t="s">
        <v>5097</v>
      </c>
      <c r="L2241" t="s">
        <v>5102</v>
      </c>
      <c r="M2241">
        <v>4</v>
      </c>
      <c r="N2241" t="s">
        <v>1603</v>
      </c>
      <c r="O2241" t="s">
        <v>2636</v>
      </c>
      <c r="P2241" t="s">
        <v>3157</v>
      </c>
      <c r="Q2241" t="s">
        <v>1603</v>
      </c>
      <c r="R2241" t="s">
        <v>1603</v>
      </c>
      <c r="S2241">
        <v>53</v>
      </c>
      <c r="T2241">
        <v>2</v>
      </c>
      <c r="U2241" t="s">
        <v>1603</v>
      </c>
      <c r="V2241" t="s">
        <v>1603</v>
      </c>
      <c r="W2241" t="s">
        <v>1603</v>
      </c>
      <c r="X2241" t="s">
        <v>1603</v>
      </c>
      <c r="Y2241" t="s">
        <v>1603</v>
      </c>
      <c r="Z2241" t="s">
        <v>1603</v>
      </c>
      <c r="AA2241" t="s">
        <v>1603</v>
      </c>
      <c r="AB2241" t="s">
        <v>1603</v>
      </c>
      <c r="AC2241" t="s">
        <v>1603</v>
      </c>
      <c r="AD2241" t="s">
        <v>1603</v>
      </c>
      <c r="AE2241" t="s">
        <v>1603</v>
      </c>
    </row>
    <row r="2242" spans="1:31" x14ac:dyDescent="0.25">
      <c r="A2242" t="s">
        <v>5103</v>
      </c>
      <c r="C2242" t="str">
        <f>_xlfn.IFNA(VLOOKUP(CONCATENATE($A2242,"|","PI"),'Compare PI to Roll'!$A:$D,4,FALSE),"")</f>
        <v>PI</v>
      </c>
      <c r="D2242" t="str">
        <f>_xlfn.IFNA(VLOOKUP(CONCATENATE($A2242,"|","PI"),'Compare PI to Roll'!$A:$D,4,FALSE),"")</f>
        <v>PI</v>
      </c>
      <c r="E2242" t="str">
        <f>_xlfn.IFNA(VLOOKUP(CONCATENATE($A2242,"|","ROLL"),'Compare PI to Roll'!$A:$D,4,FALSE),"")</f>
        <v/>
      </c>
      <c r="F2242" t="str">
        <f>_xlfn.IFNA(VLOOKUP(CONCATENATE($A2242,"|","ROLL"),'Compare PI to Roll'!$A:$D,4,FALSE),"")</f>
        <v/>
      </c>
      <c r="G2242" t="str">
        <f t="shared" si="35"/>
        <v>1|1|0|0</v>
      </c>
      <c r="H2242">
        <f>_xlfn.IFNA(VLOOKUP(K2242,'Tables to Map'!A:B,2,FALSE),"")</f>
        <v>1</v>
      </c>
      <c r="I2242" t="s">
        <v>8</v>
      </c>
      <c r="J2242" t="s">
        <v>9</v>
      </c>
      <c r="K2242" t="s">
        <v>5097</v>
      </c>
      <c r="L2242" t="s">
        <v>5104</v>
      </c>
      <c r="M2242">
        <v>5</v>
      </c>
      <c r="N2242" t="s">
        <v>1603</v>
      </c>
      <c r="O2242" t="s">
        <v>2636</v>
      </c>
      <c r="P2242" t="s">
        <v>3106</v>
      </c>
      <c r="Q2242">
        <v>255</v>
      </c>
      <c r="R2242">
        <v>510</v>
      </c>
      <c r="S2242" t="s">
        <v>1603</v>
      </c>
      <c r="T2242" t="s">
        <v>1603</v>
      </c>
      <c r="U2242" t="s">
        <v>1603</v>
      </c>
      <c r="V2242" t="s">
        <v>1603</v>
      </c>
      <c r="W2242" t="s">
        <v>1603</v>
      </c>
      <c r="X2242" t="s">
        <v>1603</v>
      </c>
      <c r="Y2242" t="s">
        <v>3107</v>
      </c>
      <c r="Z2242" t="s">
        <v>1603</v>
      </c>
      <c r="AA2242" t="s">
        <v>1603</v>
      </c>
      <c r="AB2242" t="s">
        <v>2634</v>
      </c>
      <c r="AC2242" t="s">
        <v>1603</v>
      </c>
      <c r="AD2242" t="s">
        <v>1603</v>
      </c>
      <c r="AE2242" t="s">
        <v>1603</v>
      </c>
    </row>
    <row r="2243" spans="1:31" x14ac:dyDescent="0.25">
      <c r="A2243" t="s">
        <v>5105</v>
      </c>
      <c r="C2243" t="str">
        <f>_xlfn.IFNA(VLOOKUP(CONCATENATE($A2243,"|","PI"),'Compare PI to Roll'!$A:$D,4,FALSE),"")</f>
        <v>PI</v>
      </c>
      <c r="D2243" t="str">
        <f>_xlfn.IFNA(VLOOKUP(CONCATENATE($A2243,"|","PI"),'Compare PI to Roll'!$A:$D,4,FALSE),"")</f>
        <v>PI</v>
      </c>
      <c r="E2243" t="str">
        <f>_xlfn.IFNA(VLOOKUP(CONCATENATE($A2243,"|","ROLL"),'Compare PI to Roll'!$A:$D,4,FALSE),"")</f>
        <v/>
      </c>
      <c r="F2243" t="str">
        <f>_xlfn.IFNA(VLOOKUP(CONCATENATE($A2243,"|","ROLL"),'Compare PI to Roll'!$A:$D,4,FALSE),"")</f>
        <v/>
      </c>
      <c r="G2243" t="str">
        <f t="shared" si="35"/>
        <v>1|1|0|0</v>
      </c>
      <c r="H2243">
        <f>_xlfn.IFNA(VLOOKUP(K2243,'Tables to Map'!A:B,2,FALSE),"")</f>
        <v>1</v>
      </c>
      <c r="I2243" t="s">
        <v>8</v>
      </c>
      <c r="J2243" t="s">
        <v>9</v>
      </c>
      <c r="K2243" t="s">
        <v>5097</v>
      </c>
      <c r="L2243" t="s">
        <v>5106</v>
      </c>
      <c r="M2243">
        <v>6</v>
      </c>
      <c r="N2243" t="s">
        <v>1603</v>
      </c>
      <c r="O2243" t="s">
        <v>2636</v>
      </c>
      <c r="P2243" t="s">
        <v>3157</v>
      </c>
      <c r="Q2243" t="s">
        <v>1603</v>
      </c>
      <c r="R2243" t="s">
        <v>1603</v>
      </c>
      <c r="S2243">
        <v>53</v>
      </c>
      <c r="T2243">
        <v>2</v>
      </c>
      <c r="U2243" t="s">
        <v>1603</v>
      </c>
      <c r="V2243" t="s">
        <v>1603</v>
      </c>
      <c r="W2243" t="s">
        <v>1603</v>
      </c>
      <c r="X2243" t="s">
        <v>1603</v>
      </c>
      <c r="Y2243" t="s">
        <v>1603</v>
      </c>
      <c r="Z2243" t="s">
        <v>1603</v>
      </c>
      <c r="AA2243" t="s">
        <v>1603</v>
      </c>
      <c r="AB2243" t="s">
        <v>1603</v>
      </c>
      <c r="AC2243" t="s">
        <v>1603</v>
      </c>
      <c r="AD2243" t="s">
        <v>1603</v>
      </c>
      <c r="AE2243" t="s">
        <v>1603</v>
      </c>
    </row>
    <row r="2244" spans="1:31" x14ac:dyDescent="0.25">
      <c r="A2244" t="s">
        <v>5107</v>
      </c>
      <c r="C2244" t="str">
        <f>_xlfn.IFNA(VLOOKUP(CONCATENATE($A2244,"|","PI"),'Compare PI to Roll'!$A:$D,4,FALSE),"")</f>
        <v>PI</v>
      </c>
      <c r="D2244" t="str">
        <f>_xlfn.IFNA(VLOOKUP(CONCATENATE($A2244,"|","PI"),'Compare PI to Roll'!$A:$D,4,FALSE),"")</f>
        <v>PI</v>
      </c>
      <c r="E2244" t="str">
        <f>_xlfn.IFNA(VLOOKUP(CONCATENATE($A2244,"|","ROLL"),'Compare PI to Roll'!$A:$D,4,FALSE),"")</f>
        <v/>
      </c>
      <c r="F2244" t="str">
        <f>_xlfn.IFNA(VLOOKUP(CONCATENATE($A2244,"|","ROLL"),'Compare PI to Roll'!$A:$D,4,FALSE),"")</f>
        <v/>
      </c>
      <c r="G2244" t="str">
        <f t="shared" si="35"/>
        <v>1|1|0|0</v>
      </c>
      <c r="H2244">
        <f>_xlfn.IFNA(VLOOKUP(K2244,'Tables to Map'!A:B,2,FALSE),"")</f>
        <v>1</v>
      </c>
      <c r="I2244" t="s">
        <v>8</v>
      </c>
      <c r="J2244" t="s">
        <v>9</v>
      </c>
      <c r="K2244" t="s">
        <v>5097</v>
      </c>
      <c r="L2244" t="s">
        <v>5108</v>
      </c>
      <c r="M2244">
        <v>7</v>
      </c>
      <c r="N2244" t="s">
        <v>1603</v>
      </c>
      <c r="O2244" t="s">
        <v>2636</v>
      </c>
      <c r="P2244" t="s">
        <v>3106</v>
      </c>
      <c r="Q2244">
        <v>255</v>
      </c>
      <c r="R2244">
        <v>510</v>
      </c>
      <c r="S2244" t="s">
        <v>1603</v>
      </c>
      <c r="T2244" t="s">
        <v>1603</v>
      </c>
      <c r="U2244" t="s">
        <v>1603</v>
      </c>
      <c r="V2244" t="s">
        <v>1603</v>
      </c>
      <c r="W2244" t="s">
        <v>1603</v>
      </c>
      <c r="X2244" t="s">
        <v>1603</v>
      </c>
      <c r="Y2244" t="s">
        <v>3107</v>
      </c>
      <c r="Z2244" t="s">
        <v>1603</v>
      </c>
      <c r="AA2244" t="s">
        <v>1603</v>
      </c>
      <c r="AB2244" t="s">
        <v>2634</v>
      </c>
      <c r="AC2244" t="s">
        <v>1603</v>
      </c>
      <c r="AD2244" t="s">
        <v>1603</v>
      </c>
      <c r="AE2244" t="s">
        <v>1603</v>
      </c>
    </row>
    <row r="2245" spans="1:31" x14ac:dyDescent="0.25">
      <c r="A2245" t="s">
        <v>5109</v>
      </c>
      <c r="C2245" t="str">
        <f>_xlfn.IFNA(VLOOKUP(CONCATENATE($A2245,"|","PI"),'Compare PI to Roll'!$A:$D,4,FALSE),"")</f>
        <v>PI</v>
      </c>
      <c r="D2245" t="str">
        <f>_xlfn.IFNA(VLOOKUP(CONCATENATE($A2245,"|","PI"),'Compare PI to Roll'!$A:$D,4,FALSE),"")</f>
        <v>PI</v>
      </c>
      <c r="E2245" t="str">
        <f>_xlfn.IFNA(VLOOKUP(CONCATENATE($A2245,"|","ROLL"),'Compare PI to Roll'!$A:$D,4,FALSE),"")</f>
        <v/>
      </c>
      <c r="F2245" t="str">
        <f>_xlfn.IFNA(VLOOKUP(CONCATENATE($A2245,"|","ROLL"),'Compare PI to Roll'!$A:$D,4,FALSE),"")</f>
        <v/>
      </c>
      <c r="G2245" t="str">
        <f t="shared" si="35"/>
        <v>1|1|0|0</v>
      </c>
      <c r="H2245">
        <f>_xlfn.IFNA(VLOOKUP(K2245,'Tables to Map'!A:B,2,FALSE),"")</f>
        <v>1</v>
      </c>
      <c r="I2245" t="s">
        <v>8</v>
      </c>
      <c r="J2245" t="s">
        <v>9</v>
      </c>
      <c r="K2245" t="s">
        <v>5097</v>
      </c>
      <c r="L2245" t="s">
        <v>5110</v>
      </c>
      <c r="M2245">
        <v>8</v>
      </c>
      <c r="N2245" t="s">
        <v>1603</v>
      </c>
      <c r="O2245" t="s">
        <v>2636</v>
      </c>
      <c r="P2245" t="s">
        <v>2630</v>
      </c>
      <c r="Q2245" t="s">
        <v>1603</v>
      </c>
      <c r="R2245" t="s">
        <v>1603</v>
      </c>
      <c r="S2245">
        <v>10</v>
      </c>
      <c r="T2245">
        <v>10</v>
      </c>
      <c r="U2245">
        <v>0</v>
      </c>
      <c r="V2245" t="s">
        <v>1603</v>
      </c>
      <c r="W2245" t="s">
        <v>1603</v>
      </c>
      <c r="X2245" t="s">
        <v>1603</v>
      </c>
      <c r="Y2245" t="s">
        <v>1603</v>
      </c>
      <c r="Z2245" t="s">
        <v>1603</v>
      </c>
      <c r="AA2245" t="s">
        <v>1603</v>
      </c>
      <c r="AB2245" t="s">
        <v>1603</v>
      </c>
      <c r="AC2245" t="s">
        <v>1603</v>
      </c>
      <c r="AD2245" t="s">
        <v>1603</v>
      </c>
      <c r="AE2245" t="s">
        <v>1603</v>
      </c>
    </row>
    <row r="2246" spans="1:31" x14ac:dyDescent="0.25">
      <c r="A2246" t="s">
        <v>5111</v>
      </c>
      <c r="C2246" t="str">
        <f>_xlfn.IFNA(VLOOKUP(CONCATENATE($A2246,"|","PI"),'Compare PI to Roll'!$A:$D,4,FALSE),"")</f>
        <v>PI</v>
      </c>
      <c r="D2246" t="str">
        <f>_xlfn.IFNA(VLOOKUP(CONCATENATE($A2246,"|","PI"),'Compare PI to Roll'!$A:$D,4,FALSE),"")</f>
        <v>PI</v>
      </c>
      <c r="E2246" t="str">
        <f>_xlfn.IFNA(VLOOKUP(CONCATENATE($A2246,"|","ROLL"),'Compare PI to Roll'!$A:$D,4,FALSE),"")</f>
        <v/>
      </c>
      <c r="F2246" t="str">
        <f>_xlfn.IFNA(VLOOKUP(CONCATENATE($A2246,"|","ROLL"),'Compare PI to Roll'!$A:$D,4,FALSE),"")</f>
        <v/>
      </c>
      <c r="G2246" t="str">
        <f t="shared" si="35"/>
        <v>1|1|0|0</v>
      </c>
      <c r="H2246">
        <f>_xlfn.IFNA(VLOOKUP(K2246,'Tables to Map'!A:B,2,FALSE),"")</f>
        <v>1</v>
      </c>
      <c r="I2246" t="s">
        <v>8</v>
      </c>
      <c r="J2246" t="s">
        <v>9</v>
      </c>
      <c r="K2246" t="s">
        <v>5112</v>
      </c>
      <c r="L2246" t="s">
        <v>5113</v>
      </c>
      <c r="M2246">
        <v>1</v>
      </c>
      <c r="N2246" t="s">
        <v>1603</v>
      </c>
      <c r="O2246" t="s">
        <v>2629</v>
      </c>
      <c r="P2246" t="s">
        <v>2630</v>
      </c>
      <c r="Q2246" t="s">
        <v>1603</v>
      </c>
      <c r="R2246" t="s">
        <v>1603</v>
      </c>
      <c r="S2246">
        <v>10</v>
      </c>
      <c r="T2246">
        <v>10</v>
      </c>
      <c r="U2246">
        <v>0</v>
      </c>
      <c r="V2246" t="s">
        <v>1603</v>
      </c>
      <c r="W2246" t="s">
        <v>1603</v>
      </c>
      <c r="X2246" t="s">
        <v>1603</v>
      </c>
      <c r="Y2246" t="s">
        <v>1603</v>
      </c>
      <c r="Z2246" t="s">
        <v>1603</v>
      </c>
      <c r="AA2246" t="s">
        <v>1603</v>
      </c>
      <c r="AB2246" t="s">
        <v>1603</v>
      </c>
      <c r="AC2246" t="s">
        <v>1603</v>
      </c>
      <c r="AD2246" t="s">
        <v>1603</v>
      </c>
      <c r="AE2246" t="s">
        <v>1603</v>
      </c>
    </row>
    <row r="2247" spans="1:31" x14ac:dyDescent="0.25">
      <c r="A2247" t="s">
        <v>5114</v>
      </c>
      <c r="C2247" t="str">
        <f>_xlfn.IFNA(VLOOKUP(CONCATENATE($A2247,"|","PI"),'Compare PI to Roll'!$A:$D,4,FALSE),"")</f>
        <v>PI</v>
      </c>
      <c r="D2247" t="str">
        <f>_xlfn.IFNA(VLOOKUP(CONCATENATE($A2247,"|","PI"),'Compare PI to Roll'!$A:$D,4,FALSE),"")</f>
        <v>PI</v>
      </c>
      <c r="E2247" t="str">
        <f>_xlfn.IFNA(VLOOKUP(CONCATENATE($A2247,"|","ROLL"),'Compare PI to Roll'!$A:$D,4,FALSE),"")</f>
        <v/>
      </c>
      <c r="F2247" t="str">
        <f>_xlfn.IFNA(VLOOKUP(CONCATENATE($A2247,"|","ROLL"),'Compare PI to Roll'!$A:$D,4,FALSE),"")</f>
        <v/>
      </c>
      <c r="G2247" t="str">
        <f t="shared" si="35"/>
        <v>1|1|0|0</v>
      </c>
      <c r="H2247">
        <f>_xlfn.IFNA(VLOOKUP(K2247,'Tables to Map'!A:B,2,FALSE),"")</f>
        <v>1</v>
      </c>
      <c r="I2247" t="s">
        <v>8</v>
      </c>
      <c r="J2247" t="s">
        <v>9</v>
      </c>
      <c r="K2247" t="s">
        <v>5112</v>
      </c>
      <c r="L2247" t="s">
        <v>5115</v>
      </c>
      <c r="M2247">
        <v>2</v>
      </c>
      <c r="N2247" t="s">
        <v>1603</v>
      </c>
      <c r="O2247" t="s">
        <v>2636</v>
      </c>
      <c r="P2247" t="s">
        <v>2632</v>
      </c>
      <c r="Q2247">
        <v>255</v>
      </c>
      <c r="R2247">
        <v>255</v>
      </c>
      <c r="S2247" t="s">
        <v>1603</v>
      </c>
      <c r="T2247" t="s">
        <v>1603</v>
      </c>
      <c r="U2247" t="s">
        <v>1603</v>
      </c>
      <c r="V2247" t="s">
        <v>1603</v>
      </c>
      <c r="W2247" t="s">
        <v>1603</v>
      </c>
      <c r="X2247" t="s">
        <v>1603</v>
      </c>
      <c r="Y2247" t="s">
        <v>2633</v>
      </c>
      <c r="Z2247" t="s">
        <v>1603</v>
      </c>
      <c r="AA2247" t="s">
        <v>1603</v>
      </c>
      <c r="AB2247" t="s">
        <v>2634</v>
      </c>
      <c r="AC2247" t="s">
        <v>1603</v>
      </c>
      <c r="AD2247" t="s">
        <v>1603</v>
      </c>
      <c r="AE2247" t="s">
        <v>1603</v>
      </c>
    </row>
    <row r="2248" spans="1:31" x14ac:dyDescent="0.25">
      <c r="A2248" t="s">
        <v>5116</v>
      </c>
      <c r="C2248" t="str">
        <f>_xlfn.IFNA(VLOOKUP(CONCATENATE($A2248,"|","PI"),'Compare PI to Roll'!$A:$D,4,FALSE),"")</f>
        <v>PI</v>
      </c>
      <c r="D2248" t="str">
        <f>_xlfn.IFNA(VLOOKUP(CONCATENATE($A2248,"|","PI"),'Compare PI to Roll'!$A:$D,4,FALSE),"")</f>
        <v>PI</v>
      </c>
      <c r="E2248" t="str">
        <f>_xlfn.IFNA(VLOOKUP(CONCATENATE($A2248,"|","ROLL"),'Compare PI to Roll'!$A:$D,4,FALSE),"")</f>
        <v/>
      </c>
      <c r="F2248" t="str">
        <f>_xlfn.IFNA(VLOOKUP(CONCATENATE($A2248,"|","ROLL"),'Compare PI to Roll'!$A:$D,4,FALSE),"")</f>
        <v/>
      </c>
      <c r="G2248" t="str">
        <f t="shared" si="35"/>
        <v>1|1|0|0</v>
      </c>
      <c r="H2248">
        <f>_xlfn.IFNA(VLOOKUP(K2248,'Tables to Map'!A:B,2,FALSE),"")</f>
        <v>1</v>
      </c>
      <c r="I2248" t="s">
        <v>8</v>
      </c>
      <c r="J2248" t="s">
        <v>9</v>
      </c>
      <c r="K2248" t="s">
        <v>5112</v>
      </c>
      <c r="L2248" t="s">
        <v>5117</v>
      </c>
      <c r="M2248">
        <v>3</v>
      </c>
      <c r="N2248" t="s">
        <v>1603</v>
      </c>
      <c r="O2248" t="s">
        <v>2636</v>
      </c>
      <c r="P2248" t="s">
        <v>2632</v>
      </c>
      <c r="Q2248">
        <v>255</v>
      </c>
      <c r="R2248">
        <v>255</v>
      </c>
      <c r="S2248" t="s">
        <v>1603</v>
      </c>
      <c r="T2248" t="s">
        <v>1603</v>
      </c>
      <c r="U2248" t="s">
        <v>1603</v>
      </c>
      <c r="V2248" t="s">
        <v>1603</v>
      </c>
      <c r="W2248" t="s">
        <v>1603</v>
      </c>
      <c r="X2248" t="s">
        <v>1603</v>
      </c>
      <c r="Y2248" t="s">
        <v>2633</v>
      </c>
      <c r="Z2248" t="s">
        <v>1603</v>
      </c>
      <c r="AA2248" t="s">
        <v>1603</v>
      </c>
      <c r="AB2248" t="s">
        <v>2634</v>
      </c>
      <c r="AC2248" t="s">
        <v>1603</v>
      </c>
      <c r="AD2248" t="s">
        <v>1603</v>
      </c>
      <c r="AE2248" t="s">
        <v>1603</v>
      </c>
    </row>
    <row r="2249" spans="1:31" x14ac:dyDescent="0.25">
      <c r="A2249" t="s">
        <v>5118</v>
      </c>
      <c r="C2249" t="str">
        <f>_xlfn.IFNA(VLOOKUP(CONCATENATE($A2249,"|","PI"),'Compare PI to Roll'!$A:$D,4,FALSE),"")</f>
        <v>PI</v>
      </c>
      <c r="D2249" t="str">
        <f>_xlfn.IFNA(VLOOKUP(CONCATENATE($A2249,"|","PI"),'Compare PI to Roll'!$A:$D,4,FALSE),"")</f>
        <v>PI</v>
      </c>
      <c r="E2249" t="str">
        <f>_xlfn.IFNA(VLOOKUP(CONCATENATE($A2249,"|","ROLL"),'Compare PI to Roll'!$A:$D,4,FALSE),"")</f>
        <v/>
      </c>
      <c r="F2249" t="str">
        <f>_xlfn.IFNA(VLOOKUP(CONCATENATE($A2249,"|","ROLL"),'Compare PI to Roll'!$A:$D,4,FALSE),"")</f>
        <v/>
      </c>
      <c r="G2249" t="str">
        <f t="shared" si="35"/>
        <v>1|1|0|0</v>
      </c>
      <c r="H2249">
        <f>_xlfn.IFNA(VLOOKUP(K2249,'Tables to Map'!A:B,2,FALSE),"")</f>
        <v>1</v>
      </c>
      <c r="I2249" t="s">
        <v>8</v>
      </c>
      <c r="J2249" t="s">
        <v>9</v>
      </c>
      <c r="K2249" t="s">
        <v>5112</v>
      </c>
      <c r="L2249" t="s">
        <v>5119</v>
      </c>
      <c r="M2249">
        <v>4</v>
      </c>
      <c r="N2249" t="s">
        <v>1603</v>
      </c>
      <c r="O2249" t="s">
        <v>2636</v>
      </c>
      <c r="P2249" t="s">
        <v>2632</v>
      </c>
      <c r="Q2249">
        <v>255</v>
      </c>
      <c r="R2249">
        <v>255</v>
      </c>
      <c r="S2249" t="s">
        <v>1603</v>
      </c>
      <c r="T2249" t="s">
        <v>1603</v>
      </c>
      <c r="U2249" t="s">
        <v>1603</v>
      </c>
      <c r="V2249" t="s">
        <v>1603</v>
      </c>
      <c r="W2249" t="s">
        <v>1603</v>
      </c>
      <c r="X2249" t="s">
        <v>1603</v>
      </c>
      <c r="Y2249" t="s">
        <v>2633</v>
      </c>
      <c r="Z2249" t="s">
        <v>1603</v>
      </c>
      <c r="AA2249" t="s">
        <v>1603</v>
      </c>
      <c r="AB2249" t="s">
        <v>2634</v>
      </c>
      <c r="AC2249" t="s">
        <v>1603</v>
      </c>
      <c r="AD2249" t="s">
        <v>1603</v>
      </c>
      <c r="AE2249" t="s">
        <v>1603</v>
      </c>
    </row>
    <row r="2250" spans="1:31" x14ac:dyDescent="0.25">
      <c r="A2250" t="s">
        <v>5120</v>
      </c>
      <c r="C2250" t="str">
        <f>_xlfn.IFNA(VLOOKUP(CONCATENATE($A2250,"|","PI"),'Compare PI to Roll'!$A:$D,4,FALSE),"")</f>
        <v>PI</v>
      </c>
      <c r="D2250" t="str">
        <f>_xlfn.IFNA(VLOOKUP(CONCATENATE($A2250,"|","PI"),'Compare PI to Roll'!$A:$D,4,FALSE),"")</f>
        <v>PI</v>
      </c>
      <c r="E2250" t="str">
        <f>_xlfn.IFNA(VLOOKUP(CONCATENATE($A2250,"|","ROLL"),'Compare PI to Roll'!$A:$D,4,FALSE),"")</f>
        <v/>
      </c>
      <c r="F2250" t="str">
        <f>_xlfn.IFNA(VLOOKUP(CONCATENATE($A2250,"|","ROLL"),'Compare PI to Roll'!$A:$D,4,FALSE),"")</f>
        <v/>
      </c>
      <c r="G2250" t="str">
        <f t="shared" si="35"/>
        <v>1|1|0|0</v>
      </c>
      <c r="H2250">
        <f>_xlfn.IFNA(VLOOKUP(K2250,'Tables to Map'!A:B,2,FALSE),"")</f>
        <v>1</v>
      </c>
      <c r="I2250" t="s">
        <v>8</v>
      </c>
      <c r="J2250" t="s">
        <v>9</v>
      </c>
      <c r="K2250" t="s">
        <v>5112</v>
      </c>
      <c r="L2250" t="s">
        <v>5121</v>
      </c>
      <c r="M2250">
        <v>5</v>
      </c>
      <c r="N2250" t="s">
        <v>1603</v>
      </c>
      <c r="O2250" t="s">
        <v>2636</v>
      </c>
      <c r="P2250" t="s">
        <v>2632</v>
      </c>
      <c r="Q2250">
        <v>255</v>
      </c>
      <c r="R2250">
        <v>255</v>
      </c>
      <c r="S2250" t="s">
        <v>1603</v>
      </c>
      <c r="T2250" t="s">
        <v>1603</v>
      </c>
      <c r="U2250" t="s">
        <v>1603</v>
      </c>
      <c r="V2250" t="s">
        <v>1603</v>
      </c>
      <c r="W2250" t="s">
        <v>1603</v>
      </c>
      <c r="X2250" t="s">
        <v>1603</v>
      </c>
      <c r="Y2250" t="s">
        <v>2633</v>
      </c>
      <c r="Z2250" t="s">
        <v>1603</v>
      </c>
      <c r="AA2250" t="s">
        <v>1603</v>
      </c>
      <c r="AB2250" t="s">
        <v>2634</v>
      </c>
      <c r="AC2250" t="s">
        <v>1603</v>
      </c>
      <c r="AD2250" t="s">
        <v>1603</v>
      </c>
      <c r="AE2250" t="s">
        <v>1603</v>
      </c>
    </row>
    <row r="2251" spans="1:31" x14ac:dyDescent="0.25">
      <c r="A2251" t="s">
        <v>5122</v>
      </c>
      <c r="C2251" t="str">
        <f>_xlfn.IFNA(VLOOKUP(CONCATENATE($A2251,"|","PI"),'Compare PI to Roll'!$A:$D,4,FALSE),"")</f>
        <v>PI</v>
      </c>
      <c r="D2251" t="str">
        <f>_xlfn.IFNA(VLOOKUP(CONCATENATE($A2251,"|","PI"),'Compare PI to Roll'!$A:$D,4,FALSE),"")</f>
        <v>PI</v>
      </c>
      <c r="E2251" t="str">
        <f>_xlfn.IFNA(VLOOKUP(CONCATENATE($A2251,"|","ROLL"),'Compare PI to Roll'!$A:$D,4,FALSE),"")</f>
        <v/>
      </c>
      <c r="F2251" t="str">
        <f>_xlfn.IFNA(VLOOKUP(CONCATENATE($A2251,"|","ROLL"),'Compare PI to Roll'!$A:$D,4,FALSE),"")</f>
        <v/>
      </c>
      <c r="G2251" t="str">
        <f t="shared" si="35"/>
        <v>1|1|0|0</v>
      </c>
      <c r="H2251">
        <f>_xlfn.IFNA(VLOOKUP(K2251,'Tables to Map'!A:B,2,FALSE),"")</f>
        <v>1</v>
      </c>
      <c r="I2251" t="s">
        <v>8</v>
      </c>
      <c r="J2251" t="s">
        <v>9</v>
      </c>
      <c r="K2251" t="s">
        <v>5112</v>
      </c>
      <c r="L2251" t="s">
        <v>10</v>
      </c>
      <c r="M2251">
        <v>6</v>
      </c>
      <c r="N2251" t="s">
        <v>1603</v>
      </c>
      <c r="O2251" t="s">
        <v>2636</v>
      </c>
      <c r="P2251" t="s">
        <v>2630</v>
      </c>
      <c r="Q2251" t="s">
        <v>1603</v>
      </c>
      <c r="R2251" t="s">
        <v>1603</v>
      </c>
      <c r="S2251">
        <v>10</v>
      </c>
      <c r="T2251">
        <v>10</v>
      </c>
      <c r="U2251">
        <v>0</v>
      </c>
      <c r="V2251" t="s">
        <v>1603</v>
      </c>
      <c r="W2251" t="s">
        <v>1603</v>
      </c>
      <c r="X2251" t="s">
        <v>1603</v>
      </c>
      <c r="Y2251" t="s">
        <v>1603</v>
      </c>
      <c r="Z2251" t="s">
        <v>1603</v>
      </c>
      <c r="AA2251" t="s">
        <v>1603</v>
      </c>
      <c r="AB2251" t="s">
        <v>1603</v>
      </c>
      <c r="AC2251" t="s">
        <v>1603</v>
      </c>
      <c r="AD2251" t="s">
        <v>1603</v>
      </c>
      <c r="AE2251" t="s">
        <v>1603</v>
      </c>
    </row>
    <row r="2252" spans="1:31" x14ac:dyDescent="0.25">
      <c r="A2252" t="s">
        <v>5123</v>
      </c>
      <c r="C2252" t="str">
        <f>_xlfn.IFNA(VLOOKUP(CONCATENATE($A2252,"|","PI"),'Compare PI to Roll'!$A:$D,4,FALSE),"")</f>
        <v>PI</v>
      </c>
      <c r="D2252" t="str">
        <f>_xlfn.IFNA(VLOOKUP(CONCATENATE($A2252,"|","PI"),'Compare PI to Roll'!$A:$D,4,FALSE),"")</f>
        <v>PI</v>
      </c>
      <c r="E2252" t="str">
        <f>_xlfn.IFNA(VLOOKUP(CONCATENATE($A2252,"|","ROLL"),'Compare PI to Roll'!$A:$D,4,FALSE),"")</f>
        <v/>
      </c>
      <c r="F2252" t="str">
        <f>_xlfn.IFNA(VLOOKUP(CONCATENATE($A2252,"|","ROLL"),'Compare PI to Roll'!$A:$D,4,FALSE),"")</f>
        <v/>
      </c>
      <c r="G2252" t="str">
        <f t="shared" si="35"/>
        <v>1|1|0|0</v>
      </c>
      <c r="H2252">
        <f>_xlfn.IFNA(VLOOKUP(K2252,'Tables to Map'!A:B,2,FALSE),"")</f>
        <v>1</v>
      </c>
      <c r="I2252" t="s">
        <v>8</v>
      </c>
      <c r="J2252" t="s">
        <v>9</v>
      </c>
      <c r="K2252" t="s">
        <v>5124</v>
      </c>
      <c r="L2252" t="s">
        <v>1886</v>
      </c>
      <c r="M2252">
        <v>1</v>
      </c>
      <c r="N2252" t="s">
        <v>1603</v>
      </c>
      <c r="O2252" t="s">
        <v>2629</v>
      </c>
      <c r="P2252" t="s">
        <v>2630</v>
      </c>
      <c r="Q2252" t="s">
        <v>1603</v>
      </c>
      <c r="R2252" t="s">
        <v>1603</v>
      </c>
      <c r="S2252">
        <v>10</v>
      </c>
      <c r="T2252">
        <v>10</v>
      </c>
      <c r="U2252">
        <v>0</v>
      </c>
      <c r="V2252" t="s">
        <v>1603</v>
      </c>
      <c r="W2252" t="s">
        <v>1603</v>
      </c>
      <c r="X2252" t="s">
        <v>1603</v>
      </c>
      <c r="Y2252" t="s">
        <v>1603</v>
      </c>
      <c r="Z2252" t="s">
        <v>1603</v>
      </c>
      <c r="AA2252" t="s">
        <v>1603</v>
      </c>
      <c r="AB2252" t="s">
        <v>1603</v>
      </c>
      <c r="AC2252" t="s">
        <v>1603</v>
      </c>
      <c r="AD2252" t="s">
        <v>1603</v>
      </c>
      <c r="AE2252" t="s">
        <v>1603</v>
      </c>
    </row>
    <row r="2253" spans="1:31" x14ac:dyDescent="0.25">
      <c r="A2253" t="s">
        <v>5125</v>
      </c>
      <c r="C2253" t="str">
        <f>_xlfn.IFNA(VLOOKUP(CONCATENATE($A2253,"|","PI"),'Compare PI to Roll'!$A:$D,4,FALSE),"")</f>
        <v>PI</v>
      </c>
      <c r="D2253" t="str">
        <f>_xlfn.IFNA(VLOOKUP(CONCATENATE($A2253,"|","PI"),'Compare PI to Roll'!$A:$D,4,FALSE),"")</f>
        <v>PI</v>
      </c>
      <c r="E2253" t="str">
        <f>_xlfn.IFNA(VLOOKUP(CONCATENATE($A2253,"|","ROLL"),'Compare PI to Roll'!$A:$D,4,FALSE),"")</f>
        <v/>
      </c>
      <c r="F2253" t="str">
        <f>_xlfn.IFNA(VLOOKUP(CONCATENATE($A2253,"|","ROLL"),'Compare PI to Roll'!$A:$D,4,FALSE),"")</f>
        <v/>
      </c>
      <c r="G2253" t="str">
        <f t="shared" si="35"/>
        <v>1|1|0|0</v>
      </c>
      <c r="H2253">
        <f>_xlfn.IFNA(VLOOKUP(K2253,'Tables to Map'!A:B,2,FALSE),"")</f>
        <v>1</v>
      </c>
      <c r="I2253" t="s">
        <v>8</v>
      </c>
      <c r="J2253" t="s">
        <v>9</v>
      </c>
      <c r="K2253" t="s">
        <v>5124</v>
      </c>
      <c r="L2253" t="s">
        <v>5126</v>
      </c>
      <c r="M2253">
        <v>2</v>
      </c>
      <c r="N2253" t="s">
        <v>1603</v>
      </c>
      <c r="O2253" t="s">
        <v>2636</v>
      </c>
      <c r="P2253" t="s">
        <v>3106</v>
      </c>
      <c r="Q2253">
        <v>255</v>
      </c>
      <c r="R2253">
        <v>510</v>
      </c>
      <c r="S2253" t="s">
        <v>1603</v>
      </c>
      <c r="T2253" t="s">
        <v>1603</v>
      </c>
      <c r="U2253" t="s">
        <v>1603</v>
      </c>
      <c r="V2253" t="s">
        <v>1603</v>
      </c>
      <c r="W2253" t="s">
        <v>1603</v>
      </c>
      <c r="X2253" t="s">
        <v>1603</v>
      </c>
      <c r="Y2253" t="s">
        <v>3107</v>
      </c>
      <c r="Z2253" t="s">
        <v>1603</v>
      </c>
      <c r="AA2253" t="s">
        <v>1603</v>
      </c>
      <c r="AB2253" t="s">
        <v>2634</v>
      </c>
      <c r="AC2253" t="s">
        <v>1603</v>
      </c>
      <c r="AD2253" t="s">
        <v>1603</v>
      </c>
      <c r="AE2253" t="s">
        <v>1603</v>
      </c>
    </row>
    <row r="2254" spans="1:31" x14ac:dyDescent="0.25">
      <c r="A2254" t="s">
        <v>5127</v>
      </c>
      <c r="C2254" t="str">
        <f>_xlfn.IFNA(VLOOKUP(CONCATENATE($A2254,"|","PI"),'Compare PI to Roll'!$A:$D,4,FALSE),"")</f>
        <v>PI</v>
      </c>
      <c r="D2254" t="str">
        <f>_xlfn.IFNA(VLOOKUP(CONCATENATE($A2254,"|","PI"),'Compare PI to Roll'!$A:$D,4,FALSE),"")</f>
        <v>PI</v>
      </c>
      <c r="E2254" t="str">
        <f>_xlfn.IFNA(VLOOKUP(CONCATENATE($A2254,"|","ROLL"),'Compare PI to Roll'!$A:$D,4,FALSE),"")</f>
        <v/>
      </c>
      <c r="F2254" t="str">
        <f>_xlfn.IFNA(VLOOKUP(CONCATENATE($A2254,"|","ROLL"),'Compare PI to Roll'!$A:$D,4,FALSE),"")</f>
        <v/>
      </c>
      <c r="G2254" t="str">
        <f t="shared" si="35"/>
        <v>1|1|0|0</v>
      </c>
      <c r="H2254">
        <f>_xlfn.IFNA(VLOOKUP(K2254,'Tables to Map'!A:B,2,FALSE),"")</f>
        <v>1</v>
      </c>
      <c r="I2254" t="s">
        <v>8</v>
      </c>
      <c r="J2254" t="s">
        <v>9</v>
      </c>
      <c r="K2254" t="s">
        <v>5124</v>
      </c>
      <c r="L2254" t="s">
        <v>3304</v>
      </c>
      <c r="M2254">
        <v>3</v>
      </c>
      <c r="N2254" t="s">
        <v>1603</v>
      </c>
      <c r="O2254" t="s">
        <v>2636</v>
      </c>
      <c r="P2254" t="s">
        <v>3106</v>
      </c>
      <c r="Q2254">
        <v>255</v>
      </c>
      <c r="R2254">
        <v>510</v>
      </c>
      <c r="S2254" t="s">
        <v>1603</v>
      </c>
      <c r="T2254" t="s">
        <v>1603</v>
      </c>
      <c r="U2254" t="s">
        <v>1603</v>
      </c>
      <c r="V2254" t="s">
        <v>1603</v>
      </c>
      <c r="W2254" t="s">
        <v>1603</v>
      </c>
      <c r="X2254" t="s">
        <v>1603</v>
      </c>
      <c r="Y2254" t="s">
        <v>3107</v>
      </c>
      <c r="Z2254" t="s">
        <v>1603</v>
      </c>
      <c r="AA2254" t="s">
        <v>1603</v>
      </c>
      <c r="AB2254" t="s">
        <v>2634</v>
      </c>
      <c r="AC2254" t="s">
        <v>1603</v>
      </c>
      <c r="AD2254" t="s">
        <v>1603</v>
      </c>
      <c r="AE2254" t="s">
        <v>1603</v>
      </c>
    </row>
    <row r="2255" spans="1:31" x14ac:dyDescent="0.25">
      <c r="A2255" t="s">
        <v>5128</v>
      </c>
      <c r="C2255" t="str">
        <f>_xlfn.IFNA(VLOOKUP(CONCATENATE($A2255,"|","PI"),'Compare PI to Roll'!$A:$D,4,FALSE),"")</f>
        <v>PI</v>
      </c>
      <c r="D2255" t="str">
        <f>_xlfn.IFNA(VLOOKUP(CONCATENATE($A2255,"|","PI"),'Compare PI to Roll'!$A:$D,4,FALSE),"")</f>
        <v>PI</v>
      </c>
      <c r="E2255" t="str">
        <f>_xlfn.IFNA(VLOOKUP(CONCATENATE($A2255,"|","ROLL"),'Compare PI to Roll'!$A:$D,4,FALSE),"")</f>
        <v/>
      </c>
      <c r="F2255" t="str">
        <f>_xlfn.IFNA(VLOOKUP(CONCATENATE($A2255,"|","ROLL"),'Compare PI to Roll'!$A:$D,4,FALSE),"")</f>
        <v/>
      </c>
      <c r="G2255" t="str">
        <f t="shared" si="35"/>
        <v>1|1|0|0</v>
      </c>
      <c r="H2255">
        <f>_xlfn.IFNA(VLOOKUP(K2255,'Tables to Map'!A:B,2,FALSE),"")</f>
        <v>1</v>
      </c>
      <c r="I2255" t="s">
        <v>8</v>
      </c>
      <c r="J2255" t="s">
        <v>9</v>
      </c>
      <c r="K2255" t="s">
        <v>5124</v>
      </c>
      <c r="L2255" t="s">
        <v>5129</v>
      </c>
      <c r="M2255">
        <v>4</v>
      </c>
      <c r="N2255" t="s">
        <v>1603</v>
      </c>
      <c r="O2255" t="s">
        <v>2636</v>
      </c>
      <c r="P2255" t="s">
        <v>3157</v>
      </c>
      <c r="Q2255" t="s">
        <v>1603</v>
      </c>
      <c r="R2255" t="s">
        <v>1603</v>
      </c>
      <c r="S2255">
        <v>53</v>
      </c>
      <c r="T2255">
        <v>2</v>
      </c>
      <c r="U2255" t="s">
        <v>1603</v>
      </c>
      <c r="V2255" t="s">
        <v>1603</v>
      </c>
      <c r="W2255" t="s">
        <v>1603</v>
      </c>
      <c r="X2255" t="s">
        <v>1603</v>
      </c>
      <c r="Y2255" t="s">
        <v>1603</v>
      </c>
      <c r="Z2255" t="s">
        <v>1603</v>
      </c>
      <c r="AA2255" t="s">
        <v>1603</v>
      </c>
      <c r="AB2255" t="s">
        <v>1603</v>
      </c>
      <c r="AC2255" t="s">
        <v>1603</v>
      </c>
      <c r="AD2255" t="s">
        <v>1603</v>
      </c>
      <c r="AE2255" t="s">
        <v>1603</v>
      </c>
    </row>
    <row r="2256" spans="1:31" x14ac:dyDescent="0.25">
      <c r="A2256" t="s">
        <v>5130</v>
      </c>
      <c r="C2256" t="str">
        <f>_xlfn.IFNA(VLOOKUP(CONCATENATE($A2256,"|","PI"),'Compare PI to Roll'!$A:$D,4,FALSE),"")</f>
        <v>PI</v>
      </c>
      <c r="D2256" t="str">
        <f>_xlfn.IFNA(VLOOKUP(CONCATENATE($A2256,"|","PI"),'Compare PI to Roll'!$A:$D,4,FALSE),"")</f>
        <v>PI</v>
      </c>
      <c r="E2256" t="str">
        <f>_xlfn.IFNA(VLOOKUP(CONCATENATE($A2256,"|","ROLL"),'Compare PI to Roll'!$A:$D,4,FALSE),"")</f>
        <v/>
      </c>
      <c r="F2256" t="str">
        <f>_xlfn.IFNA(VLOOKUP(CONCATENATE($A2256,"|","ROLL"),'Compare PI to Roll'!$A:$D,4,FALSE),"")</f>
        <v/>
      </c>
      <c r="G2256" t="str">
        <f t="shared" si="35"/>
        <v>1|1|0|0</v>
      </c>
      <c r="H2256">
        <f>_xlfn.IFNA(VLOOKUP(K2256,'Tables to Map'!A:B,2,FALSE),"")</f>
        <v>1</v>
      </c>
      <c r="I2256" t="s">
        <v>8</v>
      </c>
      <c r="J2256" t="s">
        <v>9</v>
      </c>
      <c r="K2256" t="s">
        <v>5124</v>
      </c>
      <c r="L2256" t="s">
        <v>5131</v>
      </c>
      <c r="M2256">
        <v>5</v>
      </c>
      <c r="N2256" t="s">
        <v>1603</v>
      </c>
      <c r="O2256" t="s">
        <v>2636</v>
      </c>
      <c r="P2256" t="s">
        <v>3106</v>
      </c>
      <c r="Q2256">
        <v>255</v>
      </c>
      <c r="R2256">
        <v>510</v>
      </c>
      <c r="S2256" t="s">
        <v>1603</v>
      </c>
      <c r="T2256" t="s">
        <v>1603</v>
      </c>
      <c r="U2256" t="s">
        <v>1603</v>
      </c>
      <c r="V2256" t="s">
        <v>1603</v>
      </c>
      <c r="W2256" t="s">
        <v>1603</v>
      </c>
      <c r="X2256" t="s">
        <v>1603</v>
      </c>
      <c r="Y2256" t="s">
        <v>3107</v>
      </c>
      <c r="Z2256" t="s">
        <v>1603</v>
      </c>
      <c r="AA2256" t="s">
        <v>1603</v>
      </c>
      <c r="AB2256" t="s">
        <v>2634</v>
      </c>
      <c r="AC2256" t="s">
        <v>1603</v>
      </c>
      <c r="AD2256" t="s">
        <v>1603</v>
      </c>
      <c r="AE2256" t="s">
        <v>1603</v>
      </c>
    </row>
    <row r="2257" spans="1:31" x14ac:dyDescent="0.25">
      <c r="A2257" t="s">
        <v>5132</v>
      </c>
      <c r="C2257" t="str">
        <f>_xlfn.IFNA(VLOOKUP(CONCATENATE($A2257,"|","PI"),'Compare PI to Roll'!$A:$D,4,FALSE),"")</f>
        <v>PI</v>
      </c>
      <c r="D2257" t="str">
        <f>_xlfn.IFNA(VLOOKUP(CONCATENATE($A2257,"|","PI"),'Compare PI to Roll'!$A:$D,4,FALSE),"")</f>
        <v>PI</v>
      </c>
      <c r="E2257" t="str">
        <f>_xlfn.IFNA(VLOOKUP(CONCATENATE($A2257,"|","ROLL"),'Compare PI to Roll'!$A:$D,4,FALSE),"")</f>
        <v/>
      </c>
      <c r="F2257" t="str">
        <f>_xlfn.IFNA(VLOOKUP(CONCATENATE($A2257,"|","ROLL"),'Compare PI to Roll'!$A:$D,4,FALSE),"")</f>
        <v/>
      </c>
      <c r="G2257" t="str">
        <f t="shared" si="35"/>
        <v>1|1|0|0</v>
      </c>
      <c r="H2257">
        <f>_xlfn.IFNA(VLOOKUP(K2257,'Tables to Map'!A:B,2,FALSE),"")</f>
        <v>1</v>
      </c>
      <c r="I2257" t="s">
        <v>8</v>
      </c>
      <c r="J2257" t="s">
        <v>9</v>
      </c>
      <c r="K2257" t="s">
        <v>5124</v>
      </c>
      <c r="L2257" t="s">
        <v>5133</v>
      </c>
      <c r="M2257">
        <v>6</v>
      </c>
      <c r="N2257" t="s">
        <v>1603</v>
      </c>
      <c r="O2257" t="s">
        <v>2636</v>
      </c>
      <c r="P2257" t="s">
        <v>3157</v>
      </c>
      <c r="Q2257" t="s">
        <v>1603</v>
      </c>
      <c r="R2257" t="s">
        <v>1603</v>
      </c>
      <c r="S2257">
        <v>53</v>
      </c>
      <c r="T2257">
        <v>2</v>
      </c>
      <c r="U2257" t="s">
        <v>1603</v>
      </c>
      <c r="V2257" t="s">
        <v>1603</v>
      </c>
      <c r="W2257" t="s">
        <v>1603</v>
      </c>
      <c r="X2257" t="s">
        <v>1603</v>
      </c>
      <c r="Y2257" t="s">
        <v>1603</v>
      </c>
      <c r="Z2257" t="s">
        <v>1603</v>
      </c>
      <c r="AA2257" t="s">
        <v>1603</v>
      </c>
      <c r="AB2257" t="s">
        <v>1603</v>
      </c>
      <c r="AC2257" t="s">
        <v>1603</v>
      </c>
      <c r="AD2257" t="s">
        <v>1603</v>
      </c>
      <c r="AE2257" t="s">
        <v>1603</v>
      </c>
    </row>
    <row r="2258" spans="1:31" x14ac:dyDescent="0.25">
      <c r="A2258" t="s">
        <v>5134</v>
      </c>
      <c r="C2258" t="str">
        <f>_xlfn.IFNA(VLOOKUP(CONCATENATE($A2258,"|","PI"),'Compare PI to Roll'!$A:$D,4,FALSE),"")</f>
        <v>PI</v>
      </c>
      <c r="D2258" t="str">
        <f>_xlfn.IFNA(VLOOKUP(CONCATENATE($A2258,"|","PI"),'Compare PI to Roll'!$A:$D,4,FALSE),"")</f>
        <v>PI</v>
      </c>
      <c r="E2258" t="str">
        <f>_xlfn.IFNA(VLOOKUP(CONCATENATE($A2258,"|","ROLL"),'Compare PI to Roll'!$A:$D,4,FALSE),"")</f>
        <v/>
      </c>
      <c r="F2258" t="str">
        <f>_xlfn.IFNA(VLOOKUP(CONCATENATE($A2258,"|","ROLL"),'Compare PI to Roll'!$A:$D,4,FALSE),"")</f>
        <v/>
      </c>
      <c r="G2258" t="str">
        <f t="shared" si="35"/>
        <v>1|1|0|0</v>
      </c>
      <c r="H2258">
        <f>_xlfn.IFNA(VLOOKUP(K2258,'Tables to Map'!A:B,2,FALSE),"")</f>
        <v>1</v>
      </c>
      <c r="I2258" t="s">
        <v>8</v>
      </c>
      <c r="J2258" t="s">
        <v>9</v>
      </c>
      <c r="K2258" t="s">
        <v>5124</v>
      </c>
      <c r="L2258" t="s">
        <v>5135</v>
      </c>
      <c r="M2258">
        <v>7</v>
      </c>
      <c r="N2258" t="s">
        <v>1603</v>
      </c>
      <c r="O2258" t="s">
        <v>2636</v>
      </c>
      <c r="P2258" t="s">
        <v>3106</v>
      </c>
      <c r="Q2258">
        <v>255</v>
      </c>
      <c r="R2258">
        <v>510</v>
      </c>
      <c r="S2258" t="s">
        <v>1603</v>
      </c>
      <c r="T2258" t="s">
        <v>1603</v>
      </c>
      <c r="U2258" t="s">
        <v>1603</v>
      </c>
      <c r="V2258" t="s">
        <v>1603</v>
      </c>
      <c r="W2258" t="s">
        <v>1603</v>
      </c>
      <c r="X2258" t="s">
        <v>1603</v>
      </c>
      <c r="Y2258" t="s">
        <v>3107</v>
      </c>
      <c r="Z2258" t="s">
        <v>1603</v>
      </c>
      <c r="AA2258" t="s">
        <v>1603</v>
      </c>
      <c r="AB2258" t="s">
        <v>2634</v>
      </c>
      <c r="AC2258" t="s">
        <v>1603</v>
      </c>
      <c r="AD2258" t="s">
        <v>1603</v>
      </c>
      <c r="AE2258" t="s">
        <v>1603</v>
      </c>
    </row>
    <row r="2259" spans="1:31" x14ac:dyDescent="0.25">
      <c r="A2259" t="s">
        <v>5136</v>
      </c>
      <c r="C2259" t="str">
        <f>_xlfn.IFNA(VLOOKUP(CONCATENATE($A2259,"|","PI"),'Compare PI to Roll'!$A:$D,4,FALSE),"")</f>
        <v>PI</v>
      </c>
      <c r="D2259" t="str">
        <f>_xlfn.IFNA(VLOOKUP(CONCATENATE($A2259,"|","PI"),'Compare PI to Roll'!$A:$D,4,FALSE),"")</f>
        <v>PI</v>
      </c>
      <c r="E2259" t="str">
        <f>_xlfn.IFNA(VLOOKUP(CONCATENATE($A2259,"|","ROLL"),'Compare PI to Roll'!$A:$D,4,FALSE),"")</f>
        <v/>
      </c>
      <c r="F2259" t="str">
        <f>_xlfn.IFNA(VLOOKUP(CONCATENATE($A2259,"|","ROLL"),'Compare PI to Roll'!$A:$D,4,FALSE),"")</f>
        <v/>
      </c>
      <c r="G2259" t="str">
        <f t="shared" si="35"/>
        <v>1|1|0|0</v>
      </c>
      <c r="H2259">
        <f>_xlfn.IFNA(VLOOKUP(K2259,'Tables to Map'!A:B,2,FALSE),"")</f>
        <v>1</v>
      </c>
      <c r="I2259" t="s">
        <v>8</v>
      </c>
      <c r="J2259" t="s">
        <v>9</v>
      </c>
      <c r="K2259" t="s">
        <v>5124</v>
      </c>
      <c r="L2259" t="s">
        <v>5137</v>
      </c>
      <c r="M2259">
        <v>8</v>
      </c>
      <c r="N2259" t="s">
        <v>1603</v>
      </c>
      <c r="O2259" t="s">
        <v>2636</v>
      </c>
      <c r="P2259" t="s">
        <v>2630</v>
      </c>
      <c r="Q2259" t="s">
        <v>1603</v>
      </c>
      <c r="R2259" t="s">
        <v>1603</v>
      </c>
      <c r="S2259">
        <v>10</v>
      </c>
      <c r="T2259">
        <v>10</v>
      </c>
      <c r="U2259">
        <v>0</v>
      </c>
      <c r="V2259" t="s">
        <v>1603</v>
      </c>
      <c r="W2259" t="s">
        <v>1603</v>
      </c>
      <c r="X2259" t="s">
        <v>1603</v>
      </c>
      <c r="Y2259" t="s">
        <v>1603</v>
      </c>
      <c r="Z2259" t="s">
        <v>1603</v>
      </c>
      <c r="AA2259" t="s">
        <v>1603</v>
      </c>
      <c r="AB2259" t="s">
        <v>1603</v>
      </c>
      <c r="AC2259" t="s">
        <v>1603</v>
      </c>
      <c r="AD2259" t="s">
        <v>1603</v>
      </c>
      <c r="AE2259" t="s">
        <v>1603</v>
      </c>
    </row>
    <row r="2260" spans="1:31" x14ac:dyDescent="0.25">
      <c r="A2260" t="s">
        <v>5138</v>
      </c>
      <c r="C2260" t="str">
        <f>_xlfn.IFNA(VLOOKUP(CONCATENATE($A2260,"|","PI"),'Compare PI to Roll'!$A:$D,4,FALSE),"")</f>
        <v>PI</v>
      </c>
      <c r="D2260" t="str">
        <f>_xlfn.IFNA(VLOOKUP(CONCATENATE($A2260,"|","PI"),'Compare PI to Roll'!$A:$D,4,FALSE),"")</f>
        <v>PI</v>
      </c>
      <c r="E2260" t="str">
        <f>_xlfn.IFNA(VLOOKUP(CONCATENATE($A2260,"|","ROLL"),'Compare PI to Roll'!$A:$D,4,FALSE),"")</f>
        <v/>
      </c>
      <c r="F2260" t="str">
        <f>_xlfn.IFNA(VLOOKUP(CONCATENATE($A2260,"|","ROLL"),'Compare PI to Roll'!$A:$D,4,FALSE),"")</f>
        <v/>
      </c>
      <c r="G2260" t="str">
        <f t="shared" si="35"/>
        <v>1|1|0|0</v>
      </c>
      <c r="H2260">
        <f>_xlfn.IFNA(VLOOKUP(K2260,'Tables to Map'!A:B,2,FALSE),"")</f>
        <v>1</v>
      </c>
      <c r="I2260" t="s">
        <v>8</v>
      </c>
      <c r="J2260" t="s">
        <v>9</v>
      </c>
      <c r="K2260" t="s">
        <v>5139</v>
      </c>
      <c r="L2260" t="s">
        <v>1881</v>
      </c>
      <c r="M2260">
        <v>1</v>
      </c>
      <c r="N2260" t="s">
        <v>1603</v>
      </c>
      <c r="O2260" t="s">
        <v>2629</v>
      </c>
      <c r="P2260" t="s">
        <v>2630</v>
      </c>
      <c r="Q2260" t="s">
        <v>1603</v>
      </c>
      <c r="R2260" t="s">
        <v>1603</v>
      </c>
      <c r="S2260">
        <v>10</v>
      </c>
      <c r="T2260">
        <v>10</v>
      </c>
      <c r="U2260">
        <v>0</v>
      </c>
      <c r="V2260" t="s">
        <v>1603</v>
      </c>
      <c r="W2260" t="s">
        <v>1603</v>
      </c>
      <c r="X2260" t="s">
        <v>1603</v>
      </c>
      <c r="Y2260" t="s">
        <v>1603</v>
      </c>
      <c r="Z2260" t="s">
        <v>1603</v>
      </c>
      <c r="AA2260" t="s">
        <v>1603</v>
      </c>
      <c r="AB2260" t="s">
        <v>1603</v>
      </c>
      <c r="AC2260" t="s">
        <v>1603</v>
      </c>
      <c r="AD2260" t="s">
        <v>1603</v>
      </c>
      <c r="AE2260" t="s">
        <v>1603</v>
      </c>
    </row>
    <row r="2261" spans="1:31" x14ac:dyDescent="0.25">
      <c r="A2261" t="s">
        <v>5140</v>
      </c>
      <c r="C2261" t="str">
        <f>_xlfn.IFNA(VLOOKUP(CONCATENATE($A2261,"|","PI"),'Compare PI to Roll'!$A:$D,4,FALSE),"")</f>
        <v>PI</v>
      </c>
      <c r="D2261" t="str">
        <f>_xlfn.IFNA(VLOOKUP(CONCATENATE($A2261,"|","PI"),'Compare PI to Roll'!$A:$D,4,FALSE),"")</f>
        <v>PI</v>
      </c>
      <c r="E2261" t="str">
        <f>_xlfn.IFNA(VLOOKUP(CONCATENATE($A2261,"|","ROLL"),'Compare PI to Roll'!$A:$D,4,FALSE),"")</f>
        <v/>
      </c>
      <c r="F2261" t="str">
        <f>_xlfn.IFNA(VLOOKUP(CONCATENATE($A2261,"|","ROLL"),'Compare PI to Roll'!$A:$D,4,FALSE),"")</f>
        <v/>
      </c>
      <c r="G2261" t="str">
        <f t="shared" si="35"/>
        <v>1|1|0|0</v>
      </c>
      <c r="H2261">
        <f>_xlfn.IFNA(VLOOKUP(K2261,'Tables to Map'!A:B,2,FALSE),"")</f>
        <v>1</v>
      </c>
      <c r="I2261" t="s">
        <v>8</v>
      </c>
      <c r="J2261" t="s">
        <v>9</v>
      </c>
      <c r="K2261" t="s">
        <v>5139</v>
      </c>
      <c r="L2261" t="s">
        <v>5141</v>
      </c>
      <c r="M2261">
        <v>2</v>
      </c>
      <c r="N2261" t="s">
        <v>1603</v>
      </c>
      <c r="O2261" t="s">
        <v>2636</v>
      </c>
      <c r="P2261" t="s">
        <v>3106</v>
      </c>
      <c r="Q2261">
        <v>255</v>
      </c>
      <c r="R2261">
        <v>510</v>
      </c>
      <c r="S2261" t="s">
        <v>1603</v>
      </c>
      <c r="T2261" t="s">
        <v>1603</v>
      </c>
      <c r="U2261" t="s">
        <v>1603</v>
      </c>
      <c r="V2261" t="s">
        <v>1603</v>
      </c>
      <c r="W2261" t="s">
        <v>1603</v>
      </c>
      <c r="X2261" t="s">
        <v>1603</v>
      </c>
      <c r="Y2261" t="s">
        <v>3107</v>
      </c>
      <c r="Z2261" t="s">
        <v>1603</v>
      </c>
      <c r="AA2261" t="s">
        <v>1603</v>
      </c>
      <c r="AB2261" t="s">
        <v>2634</v>
      </c>
      <c r="AC2261" t="s">
        <v>1603</v>
      </c>
      <c r="AD2261" t="s">
        <v>1603</v>
      </c>
      <c r="AE2261" t="s">
        <v>1603</v>
      </c>
    </row>
    <row r="2262" spans="1:31" x14ac:dyDescent="0.25">
      <c r="A2262" t="s">
        <v>5142</v>
      </c>
      <c r="C2262" t="str">
        <f>_xlfn.IFNA(VLOOKUP(CONCATENATE($A2262,"|","PI"),'Compare PI to Roll'!$A:$D,4,FALSE),"")</f>
        <v>PI</v>
      </c>
      <c r="D2262" t="str">
        <f>_xlfn.IFNA(VLOOKUP(CONCATENATE($A2262,"|","PI"),'Compare PI to Roll'!$A:$D,4,FALSE),"")</f>
        <v>PI</v>
      </c>
      <c r="E2262" t="str">
        <f>_xlfn.IFNA(VLOOKUP(CONCATENATE($A2262,"|","ROLL"),'Compare PI to Roll'!$A:$D,4,FALSE),"")</f>
        <v/>
      </c>
      <c r="F2262" t="str">
        <f>_xlfn.IFNA(VLOOKUP(CONCATENATE($A2262,"|","ROLL"),'Compare PI to Roll'!$A:$D,4,FALSE),"")</f>
        <v/>
      </c>
      <c r="G2262" t="str">
        <f t="shared" si="35"/>
        <v>1|1|0|0</v>
      </c>
      <c r="H2262">
        <f>_xlfn.IFNA(VLOOKUP(K2262,'Tables to Map'!A:B,2,FALSE),"")</f>
        <v>1</v>
      </c>
      <c r="I2262" t="s">
        <v>8</v>
      </c>
      <c r="J2262" t="s">
        <v>9</v>
      </c>
      <c r="K2262" t="s">
        <v>5139</v>
      </c>
      <c r="L2262" t="s">
        <v>3286</v>
      </c>
      <c r="M2262">
        <v>3</v>
      </c>
      <c r="N2262" t="s">
        <v>1603</v>
      </c>
      <c r="O2262" t="s">
        <v>2636</v>
      </c>
      <c r="P2262" t="s">
        <v>3106</v>
      </c>
      <c r="Q2262">
        <v>255</v>
      </c>
      <c r="R2262">
        <v>510</v>
      </c>
      <c r="S2262" t="s">
        <v>1603</v>
      </c>
      <c r="T2262" t="s">
        <v>1603</v>
      </c>
      <c r="U2262" t="s">
        <v>1603</v>
      </c>
      <c r="V2262" t="s">
        <v>1603</v>
      </c>
      <c r="W2262" t="s">
        <v>1603</v>
      </c>
      <c r="X2262" t="s">
        <v>1603</v>
      </c>
      <c r="Y2262" t="s">
        <v>3107</v>
      </c>
      <c r="Z2262" t="s">
        <v>1603</v>
      </c>
      <c r="AA2262" t="s">
        <v>1603</v>
      </c>
      <c r="AB2262" t="s">
        <v>2634</v>
      </c>
      <c r="AC2262" t="s">
        <v>1603</v>
      </c>
      <c r="AD2262" t="s">
        <v>1603</v>
      </c>
      <c r="AE2262" t="s">
        <v>1603</v>
      </c>
    </row>
    <row r="2263" spans="1:31" x14ac:dyDescent="0.25">
      <c r="A2263" t="s">
        <v>5143</v>
      </c>
      <c r="C2263" t="str">
        <f>_xlfn.IFNA(VLOOKUP(CONCATENATE($A2263,"|","PI"),'Compare PI to Roll'!$A:$D,4,FALSE),"")</f>
        <v>PI</v>
      </c>
      <c r="D2263" t="str">
        <f>_xlfn.IFNA(VLOOKUP(CONCATENATE($A2263,"|","PI"),'Compare PI to Roll'!$A:$D,4,FALSE),"")</f>
        <v>PI</v>
      </c>
      <c r="E2263" t="str">
        <f>_xlfn.IFNA(VLOOKUP(CONCATENATE($A2263,"|","ROLL"),'Compare PI to Roll'!$A:$D,4,FALSE),"")</f>
        <v/>
      </c>
      <c r="F2263" t="str">
        <f>_xlfn.IFNA(VLOOKUP(CONCATENATE($A2263,"|","ROLL"),'Compare PI to Roll'!$A:$D,4,FALSE),"")</f>
        <v/>
      </c>
      <c r="G2263" t="str">
        <f t="shared" si="35"/>
        <v>1|1|0|0</v>
      </c>
      <c r="H2263">
        <f>_xlfn.IFNA(VLOOKUP(K2263,'Tables to Map'!A:B,2,FALSE),"")</f>
        <v>1</v>
      </c>
      <c r="I2263" t="s">
        <v>8</v>
      </c>
      <c r="J2263" t="s">
        <v>9</v>
      </c>
      <c r="K2263" t="s">
        <v>5139</v>
      </c>
      <c r="L2263" t="s">
        <v>5144</v>
      </c>
      <c r="M2263">
        <v>4</v>
      </c>
      <c r="N2263" t="s">
        <v>1603</v>
      </c>
      <c r="O2263" t="s">
        <v>2636</v>
      </c>
      <c r="P2263" t="s">
        <v>3157</v>
      </c>
      <c r="Q2263" t="s">
        <v>1603</v>
      </c>
      <c r="R2263" t="s">
        <v>1603</v>
      </c>
      <c r="S2263">
        <v>53</v>
      </c>
      <c r="T2263">
        <v>2</v>
      </c>
      <c r="U2263" t="s">
        <v>1603</v>
      </c>
      <c r="V2263" t="s">
        <v>1603</v>
      </c>
      <c r="W2263" t="s">
        <v>1603</v>
      </c>
      <c r="X2263" t="s">
        <v>1603</v>
      </c>
      <c r="Y2263" t="s">
        <v>1603</v>
      </c>
      <c r="Z2263" t="s">
        <v>1603</v>
      </c>
      <c r="AA2263" t="s">
        <v>1603</v>
      </c>
      <c r="AB2263" t="s">
        <v>1603</v>
      </c>
      <c r="AC2263" t="s">
        <v>1603</v>
      </c>
      <c r="AD2263" t="s">
        <v>1603</v>
      </c>
      <c r="AE2263" t="s">
        <v>1603</v>
      </c>
    </row>
    <row r="2264" spans="1:31" x14ac:dyDescent="0.25">
      <c r="A2264" t="s">
        <v>5145</v>
      </c>
      <c r="C2264" t="str">
        <f>_xlfn.IFNA(VLOOKUP(CONCATENATE($A2264,"|","PI"),'Compare PI to Roll'!$A:$D,4,FALSE),"")</f>
        <v>PI</v>
      </c>
      <c r="D2264" t="str">
        <f>_xlfn.IFNA(VLOOKUP(CONCATENATE($A2264,"|","PI"),'Compare PI to Roll'!$A:$D,4,FALSE),"")</f>
        <v>PI</v>
      </c>
      <c r="E2264" t="str">
        <f>_xlfn.IFNA(VLOOKUP(CONCATENATE($A2264,"|","ROLL"),'Compare PI to Roll'!$A:$D,4,FALSE),"")</f>
        <v/>
      </c>
      <c r="F2264" t="str">
        <f>_xlfn.IFNA(VLOOKUP(CONCATENATE($A2264,"|","ROLL"),'Compare PI to Roll'!$A:$D,4,FALSE),"")</f>
        <v/>
      </c>
      <c r="G2264" t="str">
        <f t="shared" si="35"/>
        <v>1|1|0|0</v>
      </c>
      <c r="H2264">
        <f>_xlfn.IFNA(VLOOKUP(K2264,'Tables to Map'!A:B,2,FALSE),"")</f>
        <v>1</v>
      </c>
      <c r="I2264" t="s">
        <v>8</v>
      </c>
      <c r="J2264" t="s">
        <v>9</v>
      </c>
      <c r="K2264" t="s">
        <v>5139</v>
      </c>
      <c r="L2264" t="s">
        <v>5146</v>
      </c>
      <c r="M2264">
        <v>5</v>
      </c>
      <c r="N2264" t="s">
        <v>1603</v>
      </c>
      <c r="O2264" t="s">
        <v>2636</v>
      </c>
      <c r="P2264" t="s">
        <v>3106</v>
      </c>
      <c r="Q2264">
        <v>255</v>
      </c>
      <c r="R2264">
        <v>510</v>
      </c>
      <c r="S2264" t="s">
        <v>1603</v>
      </c>
      <c r="T2264" t="s">
        <v>1603</v>
      </c>
      <c r="U2264" t="s">
        <v>1603</v>
      </c>
      <c r="V2264" t="s">
        <v>1603</v>
      </c>
      <c r="W2264" t="s">
        <v>1603</v>
      </c>
      <c r="X2264" t="s">
        <v>1603</v>
      </c>
      <c r="Y2264" t="s">
        <v>3107</v>
      </c>
      <c r="Z2264" t="s">
        <v>1603</v>
      </c>
      <c r="AA2264" t="s">
        <v>1603</v>
      </c>
      <c r="AB2264" t="s">
        <v>2634</v>
      </c>
      <c r="AC2264" t="s">
        <v>1603</v>
      </c>
      <c r="AD2264" t="s">
        <v>1603</v>
      </c>
      <c r="AE2264" t="s">
        <v>1603</v>
      </c>
    </row>
    <row r="2265" spans="1:31" x14ac:dyDescent="0.25">
      <c r="A2265" t="s">
        <v>5147</v>
      </c>
      <c r="C2265" t="str">
        <f>_xlfn.IFNA(VLOOKUP(CONCATENATE($A2265,"|","PI"),'Compare PI to Roll'!$A:$D,4,FALSE),"")</f>
        <v>PI</v>
      </c>
      <c r="D2265" t="str">
        <f>_xlfn.IFNA(VLOOKUP(CONCATENATE($A2265,"|","PI"),'Compare PI to Roll'!$A:$D,4,FALSE),"")</f>
        <v>PI</v>
      </c>
      <c r="E2265" t="str">
        <f>_xlfn.IFNA(VLOOKUP(CONCATENATE($A2265,"|","ROLL"),'Compare PI to Roll'!$A:$D,4,FALSE),"")</f>
        <v/>
      </c>
      <c r="F2265" t="str">
        <f>_xlfn.IFNA(VLOOKUP(CONCATENATE($A2265,"|","ROLL"),'Compare PI to Roll'!$A:$D,4,FALSE),"")</f>
        <v/>
      </c>
      <c r="G2265" t="str">
        <f t="shared" si="35"/>
        <v>1|1|0|0</v>
      </c>
      <c r="H2265">
        <f>_xlfn.IFNA(VLOOKUP(K2265,'Tables to Map'!A:B,2,FALSE),"")</f>
        <v>1</v>
      </c>
      <c r="I2265" t="s">
        <v>8</v>
      </c>
      <c r="J2265" t="s">
        <v>9</v>
      </c>
      <c r="K2265" t="s">
        <v>5139</v>
      </c>
      <c r="L2265" t="s">
        <v>5148</v>
      </c>
      <c r="M2265">
        <v>6</v>
      </c>
      <c r="N2265" t="s">
        <v>1603</v>
      </c>
      <c r="O2265" t="s">
        <v>2636</v>
      </c>
      <c r="P2265" t="s">
        <v>3157</v>
      </c>
      <c r="Q2265" t="s">
        <v>1603</v>
      </c>
      <c r="R2265" t="s">
        <v>1603</v>
      </c>
      <c r="S2265">
        <v>53</v>
      </c>
      <c r="T2265">
        <v>2</v>
      </c>
      <c r="U2265" t="s">
        <v>1603</v>
      </c>
      <c r="V2265" t="s">
        <v>1603</v>
      </c>
      <c r="W2265" t="s">
        <v>1603</v>
      </c>
      <c r="X2265" t="s">
        <v>1603</v>
      </c>
      <c r="Y2265" t="s">
        <v>1603</v>
      </c>
      <c r="Z2265" t="s">
        <v>1603</v>
      </c>
      <c r="AA2265" t="s">
        <v>1603</v>
      </c>
      <c r="AB2265" t="s">
        <v>1603</v>
      </c>
      <c r="AC2265" t="s">
        <v>1603</v>
      </c>
      <c r="AD2265" t="s">
        <v>1603</v>
      </c>
      <c r="AE2265" t="s">
        <v>1603</v>
      </c>
    </row>
    <row r="2266" spans="1:31" x14ac:dyDescent="0.25">
      <c r="A2266" t="s">
        <v>5149</v>
      </c>
      <c r="C2266" t="str">
        <f>_xlfn.IFNA(VLOOKUP(CONCATENATE($A2266,"|","PI"),'Compare PI to Roll'!$A:$D,4,FALSE),"")</f>
        <v>PI</v>
      </c>
      <c r="D2266" t="str">
        <f>_xlfn.IFNA(VLOOKUP(CONCATENATE($A2266,"|","PI"),'Compare PI to Roll'!$A:$D,4,FALSE),"")</f>
        <v>PI</v>
      </c>
      <c r="E2266" t="str">
        <f>_xlfn.IFNA(VLOOKUP(CONCATENATE($A2266,"|","ROLL"),'Compare PI to Roll'!$A:$D,4,FALSE),"")</f>
        <v/>
      </c>
      <c r="F2266" t="str">
        <f>_xlfn.IFNA(VLOOKUP(CONCATENATE($A2266,"|","ROLL"),'Compare PI to Roll'!$A:$D,4,FALSE),"")</f>
        <v/>
      </c>
      <c r="G2266" t="str">
        <f t="shared" si="35"/>
        <v>1|1|0|0</v>
      </c>
      <c r="H2266">
        <f>_xlfn.IFNA(VLOOKUP(K2266,'Tables to Map'!A:B,2,FALSE),"")</f>
        <v>1</v>
      </c>
      <c r="I2266" t="s">
        <v>8</v>
      </c>
      <c r="J2266" t="s">
        <v>9</v>
      </c>
      <c r="K2266" t="s">
        <v>5139</v>
      </c>
      <c r="L2266" t="s">
        <v>5150</v>
      </c>
      <c r="M2266">
        <v>7</v>
      </c>
      <c r="N2266" t="s">
        <v>1603</v>
      </c>
      <c r="O2266" t="s">
        <v>2636</v>
      </c>
      <c r="P2266" t="s">
        <v>3106</v>
      </c>
      <c r="Q2266">
        <v>255</v>
      </c>
      <c r="R2266">
        <v>510</v>
      </c>
      <c r="S2266" t="s">
        <v>1603</v>
      </c>
      <c r="T2266" t="s">
        <v>1603</v>
      </c>
      <c r="U2266" t="s">
        <v>1603</v>
      </c>
      <c r="V2266" t="s">
        <v>1603</v>
      </c>
      <c r="W2266" t="s">
        <v>1603</v>
      </c>
      <c r="X2266" t="s">
        <v>1603</v>
      </c>
      <c r="Y2266" t="s">
        <v>3107</v>
      </c>
      <c r="Z2266" t="s">
        <v>1603</v>
      </c>
      <c r="AA2266" t="s">
        <v>1603</v>
      </c>
      <c r="AB2266" t="s">
        <v>2634</v>
      </c>
      <c r="AC2266" t="s">
        <v>1603</v>
      </c>
      <c r="AD2266" t="s">
        <v>1603</v>
      </c>
      <c r="AE2266" t="s">
        <v>1603</v>
      </c>
    </row>
    <row r="2267" spans="1:31" x14ac:dyDescent="0.25">
      <c r="A2267" t="s">
        <v>5151</v>
      </c>
      <c r="C2267" t="str">
        <f>_xlfn.IFNA(VLOOKUP(CONCATENATE($A2267,"|","PI"),'Compare PI to Roll'!$A:$D,4,FALSE),"")</f>
        <v>PI</v>
      </c>
      <c r="D2267" t="str">
        <f>_xlfn.IFNA(VLOOKUP(CONCATENATE($A2267,"|","PI"),'Compare PI to Roll'!$A:$D,4,FALSE),"")</f>
        <v>PI</v>
      </c>
      <c r="E2267" t="str">
        <f>_xlfn.IFNA(VLOOKUP(CONCATENATE($A2267,"|","ROLL"),'Compare PI to Roll'!$A:$D,4,FALSE),"")</f>
        <v/>
      </c>
      <c r="F2267" t="str">
        <f>_xlfn.IFNA(VLOOKUP(CONCATENATE($A2267,"|","ROLL"),'Compare PI to Roll'!$A:$D,4,FALSE),"")</f>
        <v/>
      </c>
      <c r="G2267" t="str">
        <f t="shared" si="35"/>
        <v>1|1|0|0</v>
      </c>
      <c r="H2267">
        <f>_xlfn.IFNA(VLOOKUP(K2267,'Tables to Map'!A:B,2,FALSE),"")</f>
        <v>1</v>
      </c>
      <c r="I2267" t="s">
        <v>8</v>
      </c>
      <c r="J2267" t="s">
        <v>9</v>
      </c>
      <c r="K2267" t="s">
        <v>5139</v>
      </c>
      <c r="L2267" t="s">
        <v>5152</v>
      </c>
      <c r="M2267">
        <v>8</v>
      </c>
      <c r="N2267" t="s">
        <v>1603</v>
      </c>
      <c r="O2267" t="s">
        <v>2636</v>
      </c>
      <c r="P2267" t="s">
        <v>2630</v>
      </c>
      <c r="Q2267" t="s">
        <v>1603</v>
      </c>
      <c r="R2267" t="s">
        <v>1603</v>
      </c>
      <c r="S2267">
        <v>10</v>
      </c>
      <c r="T2267">
        <v>10</v>
      </c>
      <c r="U2267">
        <v>0</v>
      </c>
      <c r="V2267" t="s">
        <v>1603</v>
      </c>
      <c r="W2267" t="s">
        <v>1603</v>
      </c>
      <c r="X2267" t="s">
        <v>1603</v>
      </c>
      <c r="Y2267" t="s">
        <v>1603</v>
      </c>
      <c r="Z2267" t="s">
        <v>1603</v>
      </c>
      <c r="AA2267" t="s">
        <v>1603</v>
      </c>
      <c r="AB2267" t="s">
        <v>1603</v>
      </c>
      <c r="AC2267" t="s">
        <v>1603</v>
      </c>
      <c r="AD2267" t="s">
        <v>1603</v>
      </c>
      <c r="AE2267" t="s">
        <v>1603</v>
      </c>
    </row>
    <row r="2268" spans="1:31" x14ac:dyDescent="0.25">
      <c r="A2268" t="s">
        <v>5153</v>
      </c>
      <c r="C2268" t="str">
        <f>_xlfn.IFNA(VLOOKUP(CONCATENATE($A2268,"|","PI"),'Compare PI to Roll'!$A:$D,4,FALSE),"")</f>
        <v>PI</v>
      </c>
      <c r="D2268" t="str">
        <f>_xlfn.IFNA(VLOOKUP(CONCATENATE($A2268,"|","PI"),'Compare PI to Roll'!$A:$D,4,FALSE),"")</f>
        <v>PI</v>
      </c>
      <c r="E2268" t="str">
        <f>_xlfn.IFNA(VLOOKUP(CONCATENATE($A2268,"|","ROLL"),'Compare PI to Roll'!$A:$D,4,FALSE),"")</f>
        <v/>
      </c>
      <c r="F2268" t="str">
        <f>_xlfn.IFNA(VLOOKUP(CONCATENATE($A2268,"|","ROLL"),'Compare PI to Roll'!$A:$D,4,FALSE),"")</f>
        <v/>
      </c>
      <c r="G2268" t="str">
        <f t="shared" si="35"/>
        <v>1|1|0|0</v>
      </c>
      <c r="H2268">
        <f>_xlfn.IFNA(VLOOKUP(K2268,'Tables to Map'!A:B,2,FALSE),"")</f>
        <v>1</v>
      </c>
      <c r="I2268" t="s">
        <v>8</v>
      </c>
      <c r="J2268" t="s">
        <v>9</v>
      </c>
      <c r="K2268" t="s">
        <v>5154</v>
      </c>
      <c r="L2268" t="s">
        <v>1882</v>
      </c>
      <c r="M2268">
        <v>1</v>
      </c>
      <c r="N2268" t="s">
        <v>1603</v>
      </c>
      <c r="O2268" t="s">
        <v>2629</v>
      </c>
      <c r="P2268" t="s">
        <v>2630</v>
      </c>
      <c r="Q2268" t="s">
        <v>1603</v>
      </c>
      <c r="R2268" t="s">
        <v>1603</v>
      </c>
      <c r="S2268">
        <v>10</v>
      </c>
      <c r="T2268">
        <v>10</v>
      </c>
      <c r="U2268">
        <v>0</v>
      </c>
      <c r="V2268" t="s">
        <v>1603</v>
      </c>
      <c r="W2268" t="s">
        <v>1603</v>
      </c>
      <c r="X2268" t="s">
        <v>1603</v>
      </c>
      <c r="Y2268" t="s">
        <v>1603</v>
      </c>
      <c r="Z2268" t="s">
        <v>1603</v>
      </c>
      <c r="AA2268" t="s">
        <v>1603</v>
      </c>
      <c r="AB2268" t="s">
        <v>1603</v>
      </c>
      <c r="AC2268" t="s">
        <v>1603</v>
      </c>
      <c r="AD2268" t="s">
        <v>1603</v>
      </c>
      <c r="AE2268" t="s">
        <v>1603</v>
      </c>
    </row>
    <row r="2269" spans="1:31" x14ac:dyDescent="0.25">
      <c r="A2269" t="s">
        <v>5155</v>
      </c>
      <c r="C2269" t="str">
        <f>_xlfn.IFNA(VLOOKUP(CONCATENATE($A2269,"|","PI"),'Compare PI to Roll'!$A:$D,4,FALSE),"")</f>
        <v>PI</v>
      </c>
      <c r="D2269" t="str">
        <f>_xlfn.IFNA(VLOOKUP(CONCATENATE($A2269,"|","PI"),'Compare PI to Roll'!$A:$D,4,FALSE),"")</f>
        <v>PI</v>
      </c>
      <c r="E2269" t="str">
        <f>_xlfn.IFNA(VLOOKUP(CONCATENATE($A2269,"|","ROLL"),'Compare PI to Roll'!$A:$D,4,FALSE),"")</f>
        <v/>
      </c>
      <c r="F2269" t="str">
        <f>_xlfn.IFNA(VLOOKUP(CONCATENATE($A2269,"|","ROLL"),'Compare PI to Roll'!$A:$D,4,FALSE),"")</f>
        <v/>
      </c>
      <c r="G2269" t="str">
        <f t="shared" si="35"/>
        <v>1|1|0|0</v>
      </c>
      <c r="H2269">
        <f>_xlfn.IFNA(VLOOKUP(K2269,'Tables to Map'!A:B,2,FALSE),"")</f>
        <v>1</v>
      </c>
      <c r="I2269" t="s">
        <v>8</v>
      </c>
      <c r="J2269" t="s">
        <v>9</v>
      </c>
      <c r="K2269" t="s">
        <v>5154</v>
      </c>
      <c r="L2269" t="s">
        <v>5156</v>
      </c>
      <c r="M2269">
        <v>2</v>
      </c>
      <c r="N2269" t="s">
        <v>1603</v>
      </c>
      <c r="O2269" t="s">
        <v>2636</v>
      </c>
      <c r="P2269" t="s">
        <v>3106</v>
      </c>
      <c r="Q2269">
        <v>255</v>
      </c>
      <c r="R2269">
        <v>510</v>
      </c>
      <c r="S2269" t="s">
        <v>1603</v>
      </c>
      <c r="T2269" t="s">
        <v>1603</v>
      </c>
      <c r="U2269" t="s">
        <v>1603</v>
      </c>
      <c r="V2269" t="s">
        <v>1603</v>
      </c>
      <c r="W2269" t="s">
        <v>1603</v>
      </c>
      <c r="X2269" t="s">
        <v>1603</v>
      </c>
      <c r="Y2269" t="s">
        <v>3107</v>
      </c>
      <c r="Z2269" t="s">
        <v>1603</v>
      </c>
      <c r="AA2269" t="s">
        <v>1603</v>
      </c>
      <c r="AB2269" t="s">
        <v>2634</v>
      </c>
      <c r="AC2269" t="s">
        <v>1603</v>
      </c>
      <c r="AD2269" t="s">
        <v>1603</v>
      </c>
      <c r="AE2269" t="s">
        <v>1603</v>
      </c>
    </row>
    <row r="2270" spans="1:31" x14ac:dyDescent="0.25">
      <c r="A2270" t="s">
        <v>5157</v>
      </c>
      <c r="C2270" t="str">
        <f>_xlfn.IFNA(VLOOKUP(CONCATENATE($A2270,"|","PI"),'Compare PI to Roll'!$A:$D,4,FALSE),"")</f>
        <v>PI</v>
      </c>
      <c r="D2270" t="str">
        <f>_xlfn.IFNA(VLOOKUP(CONCATENATE($A2270,"|","PI"),'Compare PI to Roll'!$A:$D,4,FALSE),"")</f>
        <v>PI</v>
      </c>
      <c r="E2270" t="str">
        <f>_xlfn.IFNA(VLOOKUP(CONCATENATE($A2270,"|","ROLL"),'Compare PI to Roll'!$A:$D,4,FALSE),"")</f>
        <v/>
      </c>
      <c r="F2270" t="str">
        <f>_xlfn.IFNA(VLOOKUP(CONCATENATE($A2270,"|","ROLL"),'Compare PI to Roll'!$A:$D,4,FALSE),"")</f>
        <v/>
      </c>
      <c r="G2270" t="str">
        <f t="shared" si="35"/>
        <v>1|1|0|0</v>
      </c>
      <c r="H2270">
        <f>_xlfn.IFNA(VLOOKUP(K2270,'Tables to Map'!A:B,2,FALSE),"")</f>
        <v>1</v>
      </c>
      <c r="I2270" t="s">
        <v>8</v>
      </c>
      <c r="J2270" t="s">
        <v>9</v>
      </c>
      <c r="K2270" t="s">
        <v>5154</v>
      </c>
      <c r="L2270" t="s">
        <v>3289</v>
      </c>
      <c r="M2270">
        <v>3</v>
      </c>
      <c r="N2270" t="s">
        <v>1603</v>
      </c>
      <c r="O2270" t="s">
        <v>2636</v>
      </c>
      <c r="P2270" t="s">
        <v>3106</v>
      </c>
      <c r="Q2270">
        <v>255</v>
      </c>
      <c r="R2270">
        <v>510</v>
      </c>
      <c r="S2270" t="s">
        <v>1603</v>
      </c>
      <c r="T2270" t="s">
        <v>1603</v>
      </c>
      <c r="U2270" t="s">
        <v>1603</v>
      </c>
      <c r="V2270" t="s">
        <v>1603</v>
      </c>
      <c r="W2270" t="s">
        <v>1603</v>
      </c>
      <c r="X2270" t="s">
        <v>1603</v>
      </c>
      <c r="Y2270" t="s">
        <v>3107</v>
      </c>
      <c r="Z2270" t="s">
        <v>1603</v>
      </c>
      <c r="AA2270" t="s">
        <v>1603</v>
      </c>
      <c r="AB2270" t="s">
        <v>2634</v>
      </c>
      <c r="AC2270" t="s">
        <v>1603</v>
      </c>
      <c r="AD2270" t="s">
        <v>1603</v>
      </c>
      <c r="AE2270" t="s">
        <v>1603</v>
      </c>
    </row>
    <row r="2271" spans="1:31" x14ac:dyDescent="0.25">
      <c r="A2271" t="s">
        <v>5158</v>
      </c>
      <c r="C2271" t="str">
        <f>_xlfn.IFNA(VLOOKUP(CONCATENATE($A2271,"|","PI"),'Compare PI to Roll'!$A:$D,4,FALSE),"")</f>
        <v>PI</v>
      </c>
      <c r="D2271" t="str">
        <f>_xlfn.IFNA(VLOOKUP(CONCATENATE($A2271,"|","PI"),'Compare PI to Roll'!$A:$D,4,FALSE),"")</f>
        <v>PI</v>
      </c>
      <c r="E2271" t="str">
        <f>_xlfn.IFNA(VLOOKUP(CONCATENATE($A2271,"|","ROLL"),'Compare PI to Roll'!$A:$D,4,FALSE),"")</f>
        <v/>
      </c>
      <c r="F2271" t="str">
        <f>_xlfn.IFNA(VLOOKUP(CONCATENATE($A2271,"|","ROLL"),'Compare PI to Roll'!$A:$D,4,FALSE),"")</f>
        <v/>
      </c>
      <c r="G2271" t="str">
        <f t="shared" si="35"/>
        <v>1|1|0|0</v>
      </c>
      <c r="H2271">
        <f>_xlfn.IFNA(VLOOKUP(K2271,'Tables to Map'!A:B,2,FALSE),"")</f>
        <v>1</v>
      </c>
      <c r="I2271" t="s">
        <v>8</v>
      </c>
      <c r="J2271" t="s">
        <v>9</v>
      </c>
      <c r="K2271" t="s">
        <v>5154</v>
      </c>
      <c r="L2271" t="s">
        <v>5159</v>
      </c>
      <c r="M2271">
        <v>4</v>
      </c>
      <c r="N2271" t="s">
        <v>1603</v>
      </c>
      <c r="O2271" t="s">
        <v>2636</v>
      </c>
      <c r="P2271" t="s">
        <v>3157</v>
      </c>
      <c r="Q2271" t="s">
        <v>1603</v>
      </c>
      <c r="R2271" t="s">
        <v>1603</v>
      </c>
      <c r="S2271">
        <v>53</v>
      </c>
      <c r="T2271">
        <v>2</v>
      </c>
      <c r="U2271" t="s">
        <v>1603</v>
      </c>
      <c r="V2271" t="s">
        <v>1603</v>
      </c>
      <c r="W2271" t="s">
        <v>1603</v>
      </c>
      <c r="X2271" t="s">
        <v>1603</v>
      </c>
      <c r="Y2271" t="s">
        <v>1603</v>
      </c>
      <c r="Z2271" t="s">
        <v>1603</v>
      </c>
      <c r="AA2271" t="s">
        <v>1603</v>
      </c>
      <c r="AB2271" t="s">
        <v>1603</v>
      </c>
      <c r="AC2271" t="s">
        <v>1603</v>
      </c>
      <c r="AD2271" t="s">
        <v>1603</v>
      </c>
      <c r="AE2271" t="s">
        <v>1603</v>
      </c>
    </row>
    <row r="2272" spans="1:31" x14ac:dyDescent="0.25">
      <c r="A2272" t="s">
        <v>5160</v>
      </c>
      <c r="C2272" t="str">
        <f>_xlfn.IFNA(VLOOKUP(CONCATENATE($A2272,"|","PI"),'Compare PI to Roll'!$A:$D,4,FALSE),"")</f>
        <v>PI</v>
      </c>
      <c r="D2272" t="str">
        <f>_xlfn.IFNA(VLOOKUP(CONCATENATE($A2272,"|","PI"),'Compare PI to Roll'!$A:$D,4,FALSE),"")</f>
        <v>PI</v>
      </c>
      <c r="E2272" t="str">
        <f>_xlfn.IFNA(VLOOKUP(CONCATENATE($A2272,"|","ROLL"),'Compare PI to Roll'!$A:$D,4,FALSE),"")</f>
        <v/>
      </c>
      <c r="F2272" t="str">
        <f>_xlfn.IFNA(VLOOKUP(CONCATENATE($A2272,"|","ROLL"),'Compare PI to Roll'!$A:$D,4,FALSE),"")</f>
        <v/>
      </c>
      <c r="G2272" t="str">
        <f t="shared" si="35"/>
        <v>1|1|0|0</v>
      </c>
      <c r="H2272">
        <f>_xlfn.IFNA(VLOOKUP(K2272,'Tables to Map'!A:B,2,FALSE),"")</f>
        <v>1</v>
      </c>
      <c r="I2272" t="s">
        <v>8</v>
      </c>
      <c r="J2272" t="s">
        <v>9</v>
      </c>
      <c r="K2272" t="s">
        <v>5154</v>
      </c>
      <c r="L2272" t="s">
        <v>5161</v>
      </c>
      <c r="M2272">
        <v>5</v>
      </c>
      <c r="N2272" t="s">
        <v>1603</v>
      </c>
      <c r="O2272" t="s">
        <v>2636</v>
      </c>
      <c r="P2272" t="s">
        <v>3106</v>
      </c>
      <c r="Q2272">
        <v>255</v>
      </c>
      <c r="R2272">
        <v>510</v>
      </c>
      <c r="S2272" t="s">
        <v>1603</v>
      </c>
      <c r="T2272" t="s">
        <v>1603</v>
      </c>
      <c r="U2272" t="s">
        <v>1603</v>
      </c>
      <c r="V2272" t="s">
        <v>1603</v>
      </c>
      <c r="W2272" t="s">
        <v>1603</v>
      </c>
      <c r="X2272" t="s">
        <v>1603</v>
      </c>
      <c r="Y2272" t="s">
        <v>3107</v>
      </c>
      <c r="Z2272" t="s">
        <v>1603</v>
      </c>
      <c r="AA2272" t="s">
        <v>1603</v>
      </c>
      <c r="AB2272" t="s">
        <v>2634</v>
      </c>
      <c r="AC2272" t="s">
        <v>1603</v>
      </c>
      <c r="AD2272" t="s">
        <v>1603</v>
      </c>
      <c r="AE2272" t="s">
        <v>1603</v>
      </c>
    </row>
    <row r="2273" spans="1:31" x14ac:dyDescent="0.25">
      <c r="A2273" t="s">
        <v>5162</v>
      </c>
      <c r="C2273" t="str">
        <f>_xlfn.IFNA(VLOOKUP(CONCATENATE($A2273,"|","PI"),'Compare PI to Roll'!$A:$D,4,FALSE),"")</f>
        <v>PI</v>
      </c>
      <c r="D2273" t="str">
        <f>_xlfn.IFNA(VLOOKUP(CONCATENATE($A2273,"|","PI"),'Compare PI to Roll'!$A:$D,4,FALSE),"")</f>
        <v>PI</v>
      </c>
      <c r="E2273" t="str">
        <f>_xlfn.IFNA(VLOOKUP(CONCATENATE($A2273,"|","ROLL"),'Compare PI to Roll'!$A:$D,4,FALSE),"")</f>
        <v/>
      </c>
      <c r="F2273" t="str">
        <f>_xlfn.IFNA(VLOOKUP(CONCATENATE($A2273,"|","ROLL"),'Compare PI to Roll'!$A:$D,4,FALSE),"")</f>
        <v/>
      </c>
      <c r="G2273" t="str">
        <f t="shared" si="35"/>
        <v>1|1|0|0</v>
      </c>
      <c r="H2273">
        <f>_xlfn.IFNA(VLOOKUP(K2273,'Tables to Map'!A:B,2,FALSE),"")</f>
        <v>1</v>
      </c>
      <c r="I2273" t="s">
        <v>8</v>
      </c>
      <c r="J2273" t="s">
        <v>9</v>
      </c>
      <c r="K2273" t="s">
        <v>5154</v>
      </c>
      <c r="L2273" t="s">
        <v>5163</v>
      </c>
      <c r="M2273">
        <v>6</v>
      </c>
      <c r="N2273" t="s">
        <v>1603</v>
      </c>
      <c r="O2273" t="s">
        <v>2636</v>
      </c>
      <c r="P2273" t="s">
        <v>3157</v>
      </c>
      <c r="Q2273" t="s">
        <v>1603</v>
      </c>
      <c r="R2273" t="s">
        <v>1603</v>
      </c>
      <c r="S2273">
        <v>53</v>
      </c>
      <c r="T2273">
        <v>2</v>
      </c>
      <c r="U2273" t="s">
        <v>1603</v>
      </c>
      <c r="V2273" t="s">
        <v>1603</v>
      </c>
      <c r="W2273" t="s">
        <v>1603</v>
      </c>
      <c r="X2273" t="s">
        <v>1603</v>
      </c>
      <c r="Y2273" t="s">
        <v>1603</v>
      </c>
      <c r="Z2273" t="s">
        <v>1603</v>
      </c>
      <c r="AA2273" t="s">
        <v>1603</v>
      </c>
      <c r="AB2273" t="s">
        <v>1603</v>
      </c>
      <c r="AC2273" t="s">
        <v>1603</v>
      </c>
      <c r="AD2273" t="s">
        <v>1603</v>
      </c>
      <c r="AE2273" t="s">
        <v>1603</v>
      </c>
    </row>
    <row r="2274" spans="1:31" x14ac:dyDescent="0.25">
      <c r="A2274" t="s">
        <v>5164</v>
      </c>
      <c r="C2274" t="str">
        <f>_xlfn.IFNA(VLOOKUP(CONCATENATE($A2274,"|","PI"),'Compare PI to Roll'!$A:$D,4,FALSE),"")</f>
        <v>PI</v>
      </c>
      <c r="D2274" t="str">
        <f>_xlfn.IFNA(VLOOKUP(CONCATENATE($A2274,"|","PI"),'Compare PI to Roll'!$A:$D,4,FALSE),"")</f>
        <v>PI</v>
      </c>
      <c r="E2274" t="str">
        <f>_xlfn.IFNA(VLOOKUP(CONCATENATE($A2274,"|","ROLL"),'Compare PI to Roll'!$A:$D,4,FALSE),"")</f>
        <v/>
      </c>
      <c r="F2274" t="str">
        <f>_xlfn.IFNA(VLOOKUP(CONCATENATE($A2274,"|","ROLL"),'Compare PI to Roll'!$A:$D,4,FALSE),"")</f>
        <v/>
      </c>
      <c r="G2274" t="str">
        <f t="shared" si="35"/>
        <v>1|1|0|0</v>
      </c>
      <c r="H2274">
        <f>_xlfn.IFNA(VLOOKUP(K2274,'Tables to Map'!A:B,2,FALSE),"")</f>
        <v>1</v>
      </c>
      <c r="I2274" t="s">
        <v>8</v>
      </c>
      <c r="J2274" t="s">
        <v>9</v>
      </c>
      <c r="K2274" t="s">
        <v>5154</v>
      </c>
      <c r="L2274" t="s">
        <v>5165</v>
      </c>
      <c r="M2274">
        <v>7</v>
      </c>
      <c r="N2274" t="s">
        <v>1603</v>
      </c>
      <c r="O2274" t="s">
        <v>2636</v>
      </c>
      <c r="P2274" t="s">
        <v>3106</v>
      </c>
      <c r="Q2274">
        <v>255</v>
      </c>
      <c r="R2274">
        <v>510</v>
      </c>
      <c r="S2274" t="s">
        <v>1603</v>
      </c>
      <c r="T2274" t="s">
        <v>1603</v>
      </c>
      <c r="U2274" t="s">
        <v>1603</v>
      </c>
      <c r="V2274" t="s">
        <v>1603</v>
      </c>
      <c r="W2274" t="s">
        <v>1603</v>
      </c>
      <c r="X2274" t="s">
        <v>1603</v>
      </c>
      <c r="Y2274" t="s">
        <v>3107</v>
      </c>
      <c r="Z2274" t="s">
        <v>1603</v>
      </c>
      <c r="AA2274" t="s">
        <v>1603</v>
      </c>
      <c r="AB2274" t="s">
        <v>2634</v>
      </c>
      <c r="AC2274" t="s">
        <v>1603</v>
      </c>
      <c r="AD2274" t="s">
        <v>1603</v>
      </c>
      <c r="AE2274" t="s">
        <v>1603</v>
      </c>
    </row>
    <row r="2275" spans="1:31" x14ac:dyDescent="0.25">
      <c r="A2275" t="s">
        <v>5166</v>
      </c>
      <c r="C2275" t="str">
        <f>_xlfn.IFNA(VLOOKUP(CONCATENATE($A2275,"|","PI"),'Compare PI to Roll'!$A:$D,4,FALSE),"")</f>
        <v>PI</v>
      </c>
      <c r="D2275" t="str">
        <f>_xlfn.IFNA(VLOOKUP(CONCATENATE($A2275,"|","PI"),'Compare PI to Roll'!$A:$D,4,FALSE),"")</f>
        <v>PI</v>
      </c>
      <c r="E2275" t="str">
        <f>_xlfn.IFNA(VLOOKUP(CONCATENATE($A2275,"|","ROLL"),'Compare PI to Roll'!$A:$D,4,FALSE),"")</f>
        <v/>
      </c>
      <c r="F2275" t="str">
        <f>_xlfn.IFNA(VLOOKUP(CONCATENATE($A2275,"|","ROLL"),'Compare PI to Roll'!$A:$D,4,FALSE),"")</f>
        <v/>
      </c>
      <c r="G2275" t="str">
        <f t="shared" si="35"/>
        <v>1|1|0|0</v>
      </c>
      <c r="H2275">
        <f>_xlfn.IFNA(VLOOKUP(K2275,'Tables to Map'!A:B,2,FALSE),"")</f>
        <v>1</v>
      </c>
      <c r="I2275" t="s">
        <v>8</v>
      </c>
      <c r="J2275" t="s">
        <v>9</v>
      </c>
      <c r="K2275" t="s">
        <v>5154</v>
      </c>
      <c r="L2275" t="s">
        <v>5167</v>
      </c>
      <c r="M2275">
        <v>8</v>
      </c>
      <c r="N2275" t="s">
        <v>1603</v>
      </c>
      <c r="O2275" t="s">
        <v>2636</v>
      </c>
      <c r="P2275" t="s">
        <v>2630</v>
      </c>
      <c r="Q2275" t="s">
        <v>1603</v>
      </c>
      <c r="R2275" t="s">
        <v>1603</v>
      </c>
      <c r="S2275">
        <v>10</v>
      </c>
      <c r="T2275">
        <v>10</v>
      </c>
      <c r="U2275">
        <v>0</v>
      </c>
      <c r="V2275" t="s">
        <v>1603</v>
      </c>
      <c r="W2275" t="s">
        <v>1603</v>
      </c>
      <c r="X2275" t="s">
        <v>1603</v>
      </c>
      <c r="Y2275" t="s">
        <v>1603</v>
      </c>
      <c r="Z2275" t="s">
        <v>1603</v>
      </c>
      <c r="AA2275" t="s">
        <v>1603</v>
      </c>
      <c r="AB2275" t="s">
        <v>1603</v>
      </c>
      <c r="AC2275" t="s">
        <v>1603</v>
      </c>
      <c r="AD2275" t="s">
        <v>1603</v>
      </c>
      <c r="AE2275" t="s">
        <v>1603</v>
      </c>
    </row>
    <row r="2276" spans="1:31" x14ac:dyDescent="0.25">
      <c r="A2276" t="s">
        <v>5168</v>
      </c>
      <c r="B2276"/>
      <c r="C2276" t="str">
        <f>_xlfn.IFNA(VLOOKUP(CONCATENATE($A2276,"|","PI"),'Compare PI to Roll'!$A:$D,4,FALSE),"")</f>
        <v>PI</v>
      </c>
      <c r="D2276" t="str">
        <f>_xlfn.IFNA(VLOOKUP(CONCATENATE($A2276,"|","PI"),'Compare PI to Roll'!$A:$D,4,FALSE),"")</f>
        <v>PI</v>
      </c>
      <c r="E2276" t="str">
        <f>_xlfn.IFNA(VLOOKUP(CONCATENATE($A2276,"|","ROLL"),'Compare PI to Roll'!$A:$D,4,FALSE),"")</f>
        <v/>
      </c>
      <c r="F2276" t="str">
        <f>_xlfn.IFNA(VLOOKUP(CONCATENATE($A2276,"|","ROLL"),'Compare PI to Roll'!$A:$D,4,FALSE),"")</f>
        <v/>
      </c>
      <c r="G2276" t="str">
        <f t="shared" si="35"/>
        <v>1|1|0|0</v>
      </c>
      <c r="H2276" t="str">
        <f>_xlfn.IFNA(VLOOKUP(K2276,'Tables to Map'!A:B,2,FALSE),"")</f>
        <v/>
      </c>
      <c r="I2276" t="s">
        <v>8</v>
      </c>
      <c r="J2276" t="s">
        <v>9</v>
      </c>
      <c r="K2276" t="s">
        <v>1624</v>
      </c>
      <c r="L2276" t="s">
        <v>728</v>
      </c>
      <c r="M2276">
        <v>1</v>
      </c>
      <c r="N2276" t="s">
        <v>1603</v>
      </c>
      <c r="O2276" t="s">
        <v>2629</v>
      </c>
      <c r="P2276" t="s">
        <v>2630</v>
      </c>
      <c r="Q2276" t="s">
        <v>1603</v>
      </c>
      <c r="R2276" t="s">
        <v>1603</v>
      </c>
      <c r="S2276">
        <v>10</v>
      </c>
      <c r="T2276">
        <v>10</v>
      </c>
      <c r="U2276">
        <v>0</v>
      </c>
      <c r="V2276" t="s">
        <v>1603</v>
      </c>
      <c r="W2276" t="s">
        <v>1603</v>
      </c>
      <c r="X2276" t="s">
        <v>1603</v>
      </c>
      <c r="Y2276" t="s">
        <v>1603</v>
      </c>
      <c r="Z2276" t="s">
        <v>1603</v>
      </c>
      <c r="AA2276" t="s">
        <v>1603</v>
      </c>
      <c r="AB2276" t="s">
        <v>1603</v>
      </c>
      <c r="AC2276" t="s">
        <v>1603</v>
      </c>
      <c r="AD2276" t="s">
        <v>1603</v>
      </c>
      <c r="AE2276" t="s">
        <v>1603</v>
      </c>
    </row>
    <row r="2277" spans="1:31" x14ac:dyDescent="0.25">
      <c r="A2277" t="s">
        <v>5169</v>
      </c>
      <c r="B2277"/>
      <c r="C2277" t="str">
        <f>_xlfn.IFNA(VLOOKUP(CONCATENATE($A2277,"|","PI"),'Compare PI to Roll'!$A:$D,4,FALSE),"")</f>
        <v>PI</v>
      </c>
      <c r="D2277" t="str">
        <f>_xlfn.IFNA(VLOOKUP(CONCATENATE($A2277,"|","PI"),'Compare PI to Roll'!$A:$D,4,FALSE),"")</f>
        <v>PI</v>
      </c>
      <c r="E2277" t="str">
        <f>_xlfn.IFNA(VLOOKUP(CONCATENATE($A2277,"|","ROLL"),'Compare PI to Roll'!$A:$D,4,FALSE),"")</f>
        <v/>
      </c>
      <c r="F2277" t="str">
        <f>_xlfn.IFNA(VLOOKUP(CONCATENATE($A2277,"|","ROLL"),'Compare PI to Roll'!$A:$D,4,FALSE),"")</f>
        <v/>
      </c>
      <c r="G2277" t="str">
        <f t="shared" si="35"/>
        <v>1|1|0|0</v>
      </c>
      <c r="H2277" t="str">
        <f>_xlfn.IFNA(VLOOKUP(K2277,'Tables to Map'!A:B,2,FALSE),"")</f>
        <v/>
      </c>
      <c r="I2277" t="s">
        <v>8</v>
      </c>
      <c r="J2277" t="s">
        <v>9</v>
      </c>
      <c r="K2277" t="s">
        <v>1624</v>
      </c>
      <c r="L2277" t="s">
        <v>729</v>
      </c>
      <c r="M2277">
        <v>2</v>
      </c>
      <c r="N2277" t="s">
        <v>1603</v>
      </c>
      <c r="O2277" t="s">
        <v>2629</v>
      </c>
      <c r="P2277" t="s">
        <v>2632</v>
      </c>
      <c r="Q2277">
        <v>255</v>
      </c>
      <c r="R2277">
        <v>255</v>
      </c>
      <c r="S2277" t="s">
        <v>1603</v>
      </c>
      <c r="T2277" t="s">
        <v>1603</v>
      </c>
      <c r="U2277" t="s">
        <v>1603</v>
      </c>
      <c r="V2277" t="s">
        <v>1603</v>
      </c>
      <c r="W2277" t="s">
        <v>1603</v>
      </c>
      <c r="X2277" t="s">
        <v>1603</v>
      </c>
      <c r="Y2277" t="s">
        <v>2633</v>
      </c>
      <c r="Z2277" t="s">
        <v>1603</v>
      </c>
      <c r="AA2277" t="s">
        <v>1603</v>
      </c>
      <c r="AB2277" t="s">
        <v>2634</v>
      </c>
      <c r="AC2277" t="s">
        <v>1603</v>
      </c>
      <c r="AD2277" t="s">
        <v>1603</v>
      </c>
      <c r="AE2277" t="s">
        <v>1603</v>
      </c>
    </row>
    <row r="2278" spans="1:31" x14ac:dyDescent="0.25">
      <c r="A2278" t="s">
        <v>5170</v>
      </c>
      <c r="B2278"/>
      <c r="C2278" t="str">
        <f>_xlfn.IFNA(VLOOKUP(CONCATENATE($A2278,"|","PI"),'Compare PI to Roll'!$A:$D,4,FALSE),"")</f>
        <v>PI</v>
      </c>
      <c r="D2278" t="str">
        <f>_xlfn.IFNA(VLOOKUP(CONCATENATE($A2278,"|","PI"),'Compare PI to Roll'!$A:$D,4,FALSE),"")</f>
        <v>PI</v>
      </c>
      <c r="E2278" t="str">
        <f>_xlfn.IFNA(VLOOKUP(CONCATENATE($A2278,"|","ROLL"),'Compare PI to Roll'!$A:$D,4,FALSE),"")</f>
        <v/>
      </c>
      <c r="F2278" t="str">
        <f>_xlfn.IFNA(VLOOKUP(CONCATENATE($A2278,"|","ROLL"),'Compare PI to Roll'!$A:$D,4,FALSE),"")</f>
        <v/>
      </c>
      <c r="G2278" t="str">
        <f t="shared" si="35"/>
        <v>1|1|0|0</v>
      </c>
      <c r="H2278" t="str">
        <f>_xlfn.IFNA(VLOOKUP(K2278,'Tables to Map'!A:B,2,FALSE),"")</f>
        <v/>
      </c>
      <c r="I2278" t="s">
        <v>8</v>
      </c>
      <c r="J2278" t="s">
        <v>9</v>
      </c>
      <c r="K2278" t="s">
        <v>1624</v>
      </c>
      <c r="L2278" t="s">
        <v>731</v>
      </c>
      <c r="M2278">
        <v>3</v>
      </c>
      <c r="N2278" t="s">
        <v>1603</v>
      </c>
      <c r="O2278" t="s">
        <v>2629</v>
      </c>
      <c r="P2278" t="s">
        <v>2632</v>
      </c>
      <c r="Q2278">
        <v>255</v>
      </c>
      <c r="R2278">
        <v>255</v>
      </c>
      <c r="S2278" t="s">
        <v>1603</v>
      </c>
      <c r="T2278" t="s">
        <v>1603</v>
      </c>
      <c r="U2278" t="s">
        <v>1603</v>
      </c>
      <c r="V2278" t="s">
        <v>1603</v>
      </c>
      <c r="W2278" t="s">
        <v>1603</v>
      </c>
      <c r="X2278" t="s">
        <v>1603</v>
      </c>
      <c r="Y2278" t="s">
        <v>2633</v>
      </c>
      <c r="Z2278" t="s">
        <v>1603</v>
      </c>
      <c r="AA2278" t="s">
        <v>1603</v>
      </c>
      <c r="AB2278" t="s">
        <v>2634</v>
      </c>
      <c r="AC2278" t="s">
        <v>1603</v>
      </c>
      <c r="AD2278" t="s">
        <v>1603</v>
      </c>
      <c r="AE2278" t="s">
        <v>1603</v>
      </c>
    </row>
    <row r="2279" spans="1:31" x14ac:dyDescent="0.25">
      <c r="A2279" t="s">
        <v>5171</v>
      </c>
      <c r="B2279"/>
      <c r="C2279" t="str">
        <f>_xlfn.IFNA(VLOOKUP(CONCATENATE($A2279,"|","PI"),'Compare PI to Roll'!$A:$D,4,FALSE),"")</f>
        <v>PI</v>
      </c>
      <c r="D2279" t="str">
        <f>_xlfn.IFNA(VLOOKUP(CONCATENATE($A2279,"|","PI"),'Compare PI to Roll'!$A:$D,4,FALSE),"")</f>
        <v>PI</v>
      </c>
      <c r="E2279" t="str">
        <f>_xlfn.IFNA(VLOOKUP(CONCATENATE($A2279,"|","ROLL"),'Compare PI to Roll'!$A:$D,4,FALSE),"")</f>
        <v/>
      </c>
      <c r="F2279" t="str">
        <f>_xlfn.IFNA(VLOOKUP(CONCATENATE($A2279,"|","ROLL"),'Compare PI to Roll'!$A:$D,4,FALSE),"")</f>
        <v/>
      </c>
      <c r="G2279" t="str">
        <f t="shared" si="35"/>
        <v>1|1|0|0</v>
      </c>
      <c r="H2279" t="str">
        <f>_xlfn.IFNA(VLOOKUP(K2279,'Tables to Map'!A:B,2,FALSE),"")</f>
        <v/>
      </c>
      <c r="I2279" t="s">
        <v>8</v>
      </c>
      <c r="J2279" t="s">
        <v>9</v>
      </c>
      <c r="K2279" t="s">
        <v>1624</v>
      </c>
      <c r="L2279" t="s">
        <v>733</v>
      </c>
      <c r="M2279">
        <v>4</v>
      </c>
      <c r="N2279" t="s">
        <v>1603</v>
      </c>
      <c r="O2279" t="s">
        <v>2629</v>
      </c>
      <c r="P2279" t="s">
        <v>2632</v>
      </c>
      <c r="Q2279">
        <v>255</v>
      </c>
      <c r="R2279">
        <v>255</v>
      </c>
      <c r="S2279" t="s">
        <v>1603</v>
      </c>
      <c r="T2279" t="s">
        <v>1603</v>
      </c>
      <c r="U2279" t="s">
        <v>1603</v>
      </c>
      <c r="V2279" t="s">
        <v>1603</v>
      </c>
      <c r="W2279" t="s">
        <v>1603</v>
      </c>
      <c r="X2279" t="s">
        <v>1603</v>
      </c>
      <c r="Y2279" t="s">
        <v>2633</v>
      </c>
      <c r="Z2279" t="s">
        <v>1603</v>
      </c>
      <c r="AA2279" t="s">
        <v>1603</v>
      </c>
      <c r="AB2279" t="s">
        <v>2634</v>
      </c>
      <c r="AC2279" t="s">
        <v>1603</v>
      </c>
      <c r="AD2279" t="s">
        <v>1603</v>
      </c>
      <c r="AE2279" t="s">
        <v>1603</v>
      </c>
    </row>
    <row r="2280" spans="1:31" x14ac:dyDescent="0.25">
      <c r="A2280" t="s">
        <v>5172</v>
      </c>
      <c r="B2280"/>
      <c r="C2280" t="str">
        <f>_xlfn.IFNA(VLOOKUP(CONCATENATE($A2280,"|","PI"),'Compare PI to Roll'!$A:$D,4,FALSE),"")</f>
        <v>PI</v>
      </c>
      <c r="D2280" t="str">
        <f>_xlfn.IFNA(VLOOKUP(CONCATENATE($A2280,"|","PI"),'Compare PI to Roll'!$A:$D,4,FALSE),"")</f>
        <v>PI</v>
      </c>
      <c r="E2280" t="str">
        <f>_xlfn.IFNA(VLOOKUP(CONCATENATE($A2280,"|","ROLL"),'Compare PI to Roll'!$A:$D,4,FALSE),"")</f>
        <v/>
      </c>
      <c r="F2280" t="str">
        <f>_xlfn.IFNA(VLOOKUP(CONCATENATE($A2280,"|","ROLL"),'Compare PI to Roll'!$A:$D,4,FALSE),"")</f>
        <v/>
      </c>
      <c r="G2280" t="str">
        <f t="shared" si="35"/>
        <v>1|1|0|0</v>
      </c>
      <c r="H2280" t="str">
        <f>_xlfn.IFNA(VLOOKUP(K2280,'Tables to Map'!A:B,2,FALSE),"")</f>
        <v/>
      </c>
      <c r="I2280" t="s">
        <v>8</v>
      </c>
      <c r="J2280" t="s">
        <v>9</v>
      </c>
      <c r="K2280" t="s">
        <v>1624</v>
      </c>
      <c r="L2280" t="s">
        <v>84</v>
      </c>
      <c r="M2280">
        <v>5</v>
      </c>
      <c r="N2280" t="s">
        <v>1603</v>
      </c>
      <c r="O2280" t="s">
        <v>2629</v>
      </c>
      <c r="P2280" t="s">
        <v>2630</v>
      </c>
      <c r="Q2280" t="s">
        <v>1603</v>
      </c>
      <c r="R2280" t="s">
        <v>1603</v>
      </c>
      <c r="S2280">
        <v>10</v>
      </c>
      <c r="T2280">
        <v>10</v>
      </c>
      <c r="U2280">
        <v>0</v>
      </c>
      <c r="V2280" t="s">
        <v>1603</v>
      </c>
      <c r="W2280" t="s">
        <v>1603</v>
      </c>
      <c r="X2280" t="s">
        <v>1603</v>
      </c>
      <c r="Y2280" t="s">
        <v>1603</v>
      </c>
      <c r="Z2280" t="s">
        <v>1603</v>
      </c>
      <c r="AA2280" t="s">
        <v>1603</v>
      </c>
      <c r="AB2280" t="s">
        <v>1603</v>
      </c>
      <c r="AC2280" t="s">
        <v>1603</v>
      </c>
      <c r="AD2280" t="s">
        <v>1603</v>
      </c>
      <c r="AE2280" t="s">
        <v>1603</v>
      </c>
    </row>
    <row r="2281" spans="1:31" x14ac:dyDescent="0.25">
      <c r="A2281" t="s">
        <v>5173</v>
      </c>
      <c r="B2281"/>
      <c r="C2281" t="str">
        <f>_xlfn.IFNA(VLOOKUP(CONCATENATE($A2281,"|","PI"),'Compare PI to Roll'!$A:$D,4,FALSE),"")</f>
        <v>PI</v>
      </c>
      <c r="D2281" t="str">
        <f>_xlfn.IFNA(VLOOKUP(CONCATENATE($A2281,"|","PI"),'Compare PI to Roll'!$A:$D,4,FALSE),"")</f>
        <v>PI</v>
      </c>
      <c r="E2281" t="str">
        <f>_xlfn.IFNA(VLOOKUP(CONCATENATE($A2281,"|","ROLL"),'Compare PI to Roll'!$A:$D,4,FALSE),"")</f>
        <v/>
      </c>
      <c r="F2281" t="str">
        <f>_xlfn.IFNA(VLOOKUP(CONCATENATE($A2281,"|","ROLL"),'Compare PI to Roll'!$A:$D,4,FALSE),"")</f>
        <v/>
      </c>
      <c r="G2281" t="str">
        <f t="shared" si="35"/>
        <v>1|1|0|0</v>
      </c>
      <c r="H2281" t="str">
        <f>_xlfn.IFNA(VLOOKUP(K2281,'Tables to Map'!A:B,2,FALSE),"")</f>
        <v/>
      </c>
      <c r="I2281" t="s">
        <v>8</v>
      </c>
      <c r="J2281" t="s">
        <v>9</v>
      </c>
      <c r="K2281" t="s">
        <v>1624</v>
      </c>
      <c r="L2281" t="s">
        <v>755</v>
      </c>
      <c r="M2281">
        <v>6</v>
      </c>
      <c r="N2281" t="s">
        <v>1603</v>
      </c>
      <c r="O2281" t="s">
        <v>2636</v>
      </c>
      <c r="P2281" t="s">
        <v>2630</v>
      </c>
      <c r="Q2281" t="s">
        <v>1603</v>
      </c>
      <c r="R2281" t="s">
        <v>1603</v>
      </c>
      <c r="S2281">
        <v>10</v>
      </c>
      <c r="T2281">
        <v>10</v>
      </c>
      <c r="U2281">
        <v>0</v>
      </c>
      <c r="V2281" t="s">
        <v>1603</v>
      </c>
      <c r="W2281" t="s">
        <v>1603</v>
      </c>
      <c r="X2281" t="s">
        <v>1603</v>
      </c>
      <c r="Y2281" t="s">
        <v>1603</v>
      </c>
      <c r="Z2281" t="s">
        <v>1603</v>
      </c>
      <c r="AA2281" t="s">
        <v>1603</v>
      </c>
      <c r="AB2281" t="s">
        <v>1603</v>
      </c>
      <c r="AC2281" t="s">
        <v>1603</v>
      </c>
      <c r="AD2281" t="s">
        <v>1603</v>
      </c>
      <c r="AE2281" t="s">
        <v>1603</v>
      </c>
    </row>
    <row r="2282" spans="1:31" x14ac:dyDescent="0.25">
      <c r="A2282" t="s">
        <v>5174</v>
      </c>
      <c r="B2282"/>
      <c r="C2282" t="str">
        <f>_xlfn.IFNA(VLOOKUP(CONCATENATE($A2282,"|","PI"),'Compare PI to Roll'!$A:$D,4,FALSE),"")</f>
        <v>PI</v>
      </c>
      <c r="D2282" t="str">
        <f>_xlfn.IFNA(VLOOKUP(CONCATENATE($A2282,"|","PI"),'Compare PI to Roll'!$A:$D,4,FALSE),"")</f>
        <v>PI</v>
      </c>
      <c r="E2282" t="str">
        <f>_xlfn.IFNA(VLOOKUP(CONCATENATE($A2282,"|","ROLL"),'Compare PI to Roll'!$A:$D,4,FALSE),"")</f>
        <v/>
      </c>
      <c r="F2282" t="str">
        <f>_xlfn.IFNA(VLOOKUP(CONCATENATE($A2282,"|","ROLL"),'Compare PI to Roll'!$A:$D,4,FALSE),"")</f>
        <v/>
      </c>
      <c r="G2282" t="str">
        <f t="shared" si="35"/>
        <v>1|1|0|0</v>
      </c>
      <c r="H2282" t="str">
        <f>_xlfn.IFNA(VLOOKUP(K2282,'Tables to Map'!A:B,2,FALSE),"")</f>
        <v/>
      </c>
      <c r="I2282" t="s">
        <v>8</v>
      </c>
      <c r="J2282" t="s">
        <v>9</v>
      </c>
      <c r="K2282" t="s">
        <v>1624</v>
      </c>
      <c r="L2282" t="s">
        <v>756</v>
      </c>
      <c r="M2282">
        <v>7</v>
      </c>
      <c r="N2282" t="s">
        <v>1603</v>
      </c>
      <c r="O2282" t="s">
        <v>2636</v>
      </c>
      <c r="P2282" t="s">
        <v>2630</v>
      </c>
      <c r="Q2282" t="s">
        <v>1603</v>
      </c>
      <c r="R2282" t="s">
        <v>1603</v>
      </c>
      <c r="S2282">
        <v>10</v>
      </c>
      <c r="T2282">
        <v>10</v>
      </c>
      <c r="U2282">
        <v>0</v>
      </c>
      <c r="V2282" t="s">
        <v>1603</v>
      </c>
      <c r="W2282" t="s">
        <v>1603</v>
      </c>
      <c r="X2282" t="s">
        <v>1603</v>
      </c>
      <c r="Y2282" t="s">
        <v>1603</v>
      </c>
      <c r="Z2282" t="s">
        <v>1603</v>
      </c>
      <c r="AA2282" t="s">
        <v>1603</v>
      </c>
      <c r="AB2282" t="s">
        <v>1603</v>
      </c>
      <c r="AC2282" t="s">
        <v>1603</v>
      </c>
      <c r="AD2282" t="s">
        <v>1603</v>
      </c>
      <c r="AE2282" t="s">
        <v>1603</v>
      </c>
    </row>
    <row r="2283" spans="1:31" x14ac:dyDescent="0.25">
      <c r="A2283" t="s">
        <v>5175</v>
      </c>
      <c r="B2283"/>
      <c r="C2283" t="str">
        <f>_xlfn.IFNA(VLOOKUP(CONCATENATE($A2283,"|","PI"),'Compare PI to Roll'!$A:$D,4,FALSE),"")</f>
        <v>PI</v>
      </c>
      <c r="D2283" t="str">
        <f>_xlfn.IFNA(VLOOKUP(CONCATENATE($A2283,"|","PI"),'Compare PI to Roll'!$A:$D,4,FALSE),"")</f>
        <v>PI</v>
      </c>
      <c r="E2283" t="str">
        <f>_xlfn.IFNA(VLOOKUP(CONCATENATE($A2283,"|","ROLL"),'Compare PI to Roll'!$A:$D,4,FALSE),"")</f>
        <v/>
      </c>
      <c r="F2283" t="str">
        <f>_xlfn.IFNA(VLOOKUP(CONCATENATE($A2283,"|","ROLL"),'Compare PI to Roll'!$A:$D,4,FALSE),"")</f>
        <v/>
      </c>
      <c r="G2283" t="str">
        <f t="shared" si="35"/>
        <v>1|1|0|0</v>
      </c>
      <c r="H2283" t="str">
        <f>_xlfn.IFNA(VLOOKUP(K2283,'Tables to Map'!A:B,2,FALSE),"")</f>
        <v/>
      </c>
      <c r="I2283" t="s">
        <v>8</v>
      </c>
      <c r="J2283" t="s">
        <v>9</v>
      </c>
      <c r="K2283" t="s">
        <v>1624</v>
      </c>
      <c r="L2283" t="s">
        <v>130</v>
      </c>
      <c r="M2283">
        <v>8</v>
      </c>
      <c r="N2283" t="s">
        <v>1603</v>
      </c>
      <c r="O2283" t="s">
        <v>2636</v>
      </c>
      <c r="P2283" t="s">
        <v>2630</v>
      </c>
      <c r="Q2283" t="s">
        <v>1603</v>
      </c>
      <c r="R2283" t="s">
        <v>1603</v>
      </c>
      <c r="S2283">
        <v>10</v>
      </c>
      <c r="T2283">
        <v>10</v>
      </c>
      <c r="U2283">
        <v>0</v>
      </c>
      <c r="V2283" t="s">
        <v>1603</v>
      </c>
      <c r="W2283" t="s">
        <v>1603</v>
      </c>
      <c r="X2283" t="s">
        <v>1603</v>
      </c>
      <c r="Y2283" t="s">
        <v>1603</v>
      </c>
      <c r="Z2283" t="s">
        <v>1603</v>
      </c>
      <c r="AA2283" t="s">
        <v>1603</v>
      </c>
      <c r="AB2283" t="s">
        <v>1603</v>
      </c>
      <c r="AC2283" t="s">
        <v>1603</v>
      </c>
      <c r="AD2283" t="s">
        <v>1603</v>
      </c>
      <c r="AE2283" t="s">
        <v>1603</v>
      </c>
    </row>
    <row r="2284" spans="1:31" x14ac:dyDescent="0.25">
      <c r="A2284" t="s">
        <v>5176</v>
      </c>
      <c r="B2284"/>
      <c r="C2284" t="str">
        <f>_xlfn.IFNA(VLOOKUP(CONCATENATE($A2284,"|","PI"),'Compare PI to Roll'!$A:$D,4,FALSE),"")</f>
        <v>PI</v>
      </c>
      <c r="D2284" t="str">
        <f>_xlfn.IFNA(VLOOKUP(CONCATENATE($A2284,"|","PI"),'Compare PI to Roll'!$A:$D,4,FALSE),"")</f>
        <v>PI</v>
      </c>
      <c r="E2284" t="str">
        <f>_xlfn.IFNA(VLOOKUP(CONCATENATE($A2284,"|","ROLL"),'Compare PI to Roll'!$A:$D,4,FALSE),"")</f>
        <v/>
      </c>
      <c r="F2284" t="str">
        <f>_xlfn.IFNA(VLOOKUP(CONCATENATE($A2284,"|","ROLL"),'Compare PI to Roll'!$A:$D,4,FALSE),"")</f>
        <v/>
      </c>
      <c r="G2284" t="str">
        <f t="shared" si="35"/>
        <v>1|1|0|0</v>
      </c>
      <c r="H2284" t="str">
        <f>_xlfn.IFNA(VLOOKUP(K2284,'Tables to Map'!A:B,2,FALSE),"")</f>
        <v/>
      </c>
      <c r="I2284" t="s">
        <v>8</v>
      </c>
      <c r="J2284" t="s">
        <v>9</v>
      </c>
      <c r="K2284" t="s">
        <v>1624</v>
      </c>
      <c r="L2284" t="s">
        <v>735</v>
      </c>
      <c r="M2284">
        <v>9</v>
      </c>
      <c r="N2284" t="s">
        <v>1603</v>
      </c>
      <c r="O2284" t="s">
        <v>2636</v>
      </c>
      <c r="P2284" t="s">
        <v>2632</v>
      </c>
      <c r="Q2284">
        <v>255</v>
      </c>
      <c r="R2284">
        <v>255</v>
      </c>
      <c r="S2284" t="s">
        <v>1603</v>
      </c>
      <c r="T2284" t="s">
        <v>1603</v>
      </c>
      <c r="U2284" t="s">
        <v>1603</v>
      </c>
      <c r="V2284" t="s">
        <v>1603</v>
      </c>
      <c r="W2284" t="s">
        <v>1603</v>
      </c>
      <c r="X2284" t="s">
        <v>1603</v>
      </c>
      <c r="Y2284" t="s">
        <v>2633</v>
      </c>
      <c r="Z2284" t="s">
        <v>1603</v>
      </c>
      <c r="AA2284" t="s">
        <v>1603</v>
      </c>
      <c r="AB2284" t="s">
        <v>2634</v>
      </c>
      <c r="AC2284" t="s">
        <v>1603</v>
      </c>
      <c r="AD2284" t="s">
        <v>1603</v>
      </c>
      <c r="AE2284" t="s">
        <v>1603</v>
      </c>
    </row>
    <row r="2285" spans="1:31" x14ac:dyDescent="0.25">
      <c r="A2285" t="s">
        <v>5177</v>
      </c>
      <c r="B2285"/>
      <c r="C2285" t="str">
        <f>_xlfn.IFNA(VLOOKUP(CONCATENATE($A2285,"|","PI"),'Compare PI to Roll'!$A:$D,4,FALSE),"")</f>
        <v>PI</v>
      </c>
      <c r="D2285" t="str">
        <f>_xlfn.IFNA(VLOOKUP(CONCATENATE($A2285,"|","PI"),'Compare PI to Roll'!$A:$D,4,FALSE),"")</f>
        <v>PI</v>
      </c>
      <c r="E2285" t="str">
        <f>_xlfn.IFNA(VLOOKUP(CONCATENATE($A2285,"|","ROLL"),'Compare PI to Roll'!$A:$D,4,FALSE),"")</f>
        <v/>
      </c>
      <c r="F2285" t="str">
        <f>_xlfn.IFNA(VLOOKUP(CONCATENATE($A2285,"|","ROLL"),'Compare PI to Roll'!$A:$D,4,FALSE),"")</f>
        <v/>
      </c>
      <c r="G2285" t="str">
        <f t="shared" si="35"/>
        <v>1|1|0|0</v>
      </c>
      <c r="H2285" t="str">
        <f>_xlfn.IFNA(VLOOKUP(K2285,'Tables to Map'!A:B,2,FALSE),"")</f>
        <v/>
      </c>
      <c r="I2285" t="s">
        <v>8</v>
      </c>
      <c r="J2285" t="s">
        <v>9</v>
      </c>
      <c r="K2285" t="s">
        <v>1624</v>
      </c>
      <c r="L2285" t="s">
        <v>737</v>
      </c>
      <c r="M2285">
        <v>10</v>
      </c>
      <c r="N2285" t="s">
        <v>1603</v>
      </c>
      <c r="O2285" t="s">
        <v>2636</v>
      </c>
      <c r="P2285" t="s">
        <v>2632</v>
      </c>
      <c r="Q2285">
        <v>255</v>
      </c>
      <c r="R2285">
        <v>255</v>
      </c>
      <c r="S2285" t="s">
        <v>1603</v>
      </c>
      <c r="T2285" t="s">
        <v>1603</v>
      </c>
      <c r="U2285" t="s">
        <v>1603</v>
      </c>
      <c r="V2285" t="s">
        <v>1603</v>
      </c>
      <c r="W2285" t="s">
        <v>1603</v>
      </c>
      <c r="X2285" t="s">
        <v>1603</v>
      </c>
      <c r="Y2285" t="s">
        <v>2633</v>
      </c>
      <c r="Z2285" t="s">
        <v>1603</v>
      </c>
      <c r="AA2285" t="s">
        <v>1603</v>
      </c>
      <c r="AB2285" t="s">
        <v>2634</v>
      </c>
      <c r="AC2285" t="s">
        <v>1603</v>
      </c>
      <c r="AD2285" t="s">
        <v>1603</v>
      </c>
      <c r="AE2285" t="s">
        <v>1603</v>
      </c>
    </row>
    <row r="2286" spans="1:31" x14ac:dyDescent="0.25">
      <c r="A2286" t="s">
        <v>5178</v>
      </c>
      <c r="B2286"/>
      <c r="C2286" t="str">
        <f>_xlfn.IFNA(VLOOKUP(CONCATENATE($A2286,"|","PI"),'Compare PI to Roll'!$A:$D,4,FALSE),"")</f>
        <v>PI</v>
      </c>
      <c r="D2286" t="str">
        <f>_xlfn.IFNA(VLOOKUP(CONCATENATE($A2286,"|","PI"),'Compare PI to Roll'!$A:$D,4,FALSE),"")</f>
        <v>PI</v>
      </c>
      <c r="E2286" t="str">
        <f>_xlfn.IFNA(VLOOKUP(CONCATENATE($A2286,"|","ROLL"),'Compare PI to Roll'!$A:$D,4,FALSE),"")</f>
        <v/>
      </c>
      <c r="F2286" t="str">
        <f>_xlfn.IFNA(VLOOKUP(CONCATENATE($A2286,"|","ROLL"),'Compare PI to Roll'!$A:$D,4,FALSE),"")</f>
        <v/>
      </c>
      <c r="G2286" t="str">
        <f t="shared" si="35"/>
        <v>1|1|0|0</v>
      </c>
      <c r="H2286" t="str">
        <f>_xlfn.IFNA(VLOOKUP(K2286,'Tables to Map'!A:B,2,FALSE),"")</f>
        <v/>
      </c>
      <c r="I2286" t="s">
        <v>8</v>
      </c>
      <c r="J2286" t="s">
        <v>9</v>
      </c>
      <c r="K2286" t="s">
        <v>1624</v>
      </c>
      <c r="L2286" t="s">
        <v>739</v>
      </c>
      <c r="M2286">
        <v>11</v>
      </c>
      <c r="N2286" t="s">
        <v>1603</v>
      </c>
      <c r="O2286" t="s">
        <v>2636</v>
      </c>
      <c r="P2286" t="s">
        <v>2632</v>
      </c>
      <c r="Q2286">
        <v>255</v>
      </c>
      <c r="R2286">
        <v>255</v>
      </c>
      <c r="S2286" t="s">
        <v>1603</v>
      </c>
      <c r="T2286" t="s">
        <v>1603</v>
      </c>
      <c r="U2286" t="s">
        <v>1603</v>
      </c>
      <c r="V2286" t="s">
        <v>1603</v>
      </c>
      <c r="W2286" t="s">
        <v>1603</v>
      </c>
      <c r="X2286" t="s">
        <v>1603</v>
      </c>
      <c r="Y2286" t="s">
        <v>2633</v>
      </c>
      <c r="Z2286" t="s">
        <v>1603</v>
      </c>
      <c r="AA2286" t="s">
        <v>1603</v>
      </c>
      <c r="AB2286" t="s">
        <v>2634</v>
      </c>
      <c r="AC2286" t="s">
        <v>1603</v>
      </c>
      <c r="AD2286" t="s">
        <v>1603</v>
      </c>
      <c r="AE2286" t="s">
        <v>1603</v>
      </c>
    </row>
    <row r="2287" spans="1:31" x14ac:dyDescent="0.25">
      <c r="A2287" t="s">
        <v>5179</v>
      </c>
      <c r="B2287"/>
      <c r="C2287" t="str">
        <f>_xlfn.IFNA(VLOOKUP(CONCATENATE($A2287,"|","PI"),'Compare PI to Roll'!$A:$D,4,FALSE),"")</f>
        <v>PI</v>
      </c>
      <c r="D2287" t="str">
        <f>_xlfn.IFNA(VLOOKUP(CONCATENATE($A2287,"|","PI"),'Compare PI to Roll'!$A:$D,4,FALSE),"")</f>
        <v>PI</v>
      </c>
      <c r="E2287" t="str">
        <f>_xlfn.IFNA(VLOOKUP(CONCATENATE($A2287,"|","ROLL"),'Compare PI to Roll'!$A:$D,4,FALSE),"")</f>
        <v/>
      </c>
      <c r="F2287" t="str">
        <f>_xlfn.IFNA(VLOOKUP(CONCATENATE($A2287,"|","ROLL"),'Compare PI to Roll'!$A:$D,4,FALSE),"")</f>
        <v/>
      </c>
      <c r="G2287" t="str">
        <f t="shared" ref="G2287:G2350" si="36">CONCATENATE(IF($C2287&lt;&gt;"",1,0),"|",IF($D2287&lt;&gt;"",1,0),"|",IF($E2287&lt;&gt;"",1,0),"|",IF($F2287&lt;&gt;"",1,0))</f>
        <v>1|1|0|0</v>
      </c>
      <c r="H2287" t="str">
        <f>_xlfn.IFNA(VLOOKUP(K2287,'Tables to Map'!A:B,2,FALSE),"")</f>
        <v/>
      </c>
      <c r="I2287" t="s">
        <v>8</v>
      </c>
      <c r="J2287" t="s">
        <v>9</v>
      </c>
      <c r="K2287" t="s">
        <v>1624</v>
      </c>
      <c r="L2287" t="s">
        <v>27</v>
      </c>
      <c r="M2287">
        <v>12</v>
      </c>
      <c r="N2287" t="s">
        <v>1603</v>
      </c>
      <c r="O2287" t="s">
        <v>2629</v>
      </c>
      <c r="P2287" t="s">
        <v>2630</v>
      </c>
      <c r="Q2287" t="s">
        <v>1603</v>
      </c>
      <c r="R2287" t="s">
        <v>1603</v>
      </c>
      <c r="S2287">
        <v>10</v>
      </c>
      <c r="T2287">
        <v>10</v>
      </c>
      <c r="U2287">
        <v>0</v>
      </c>
      <c r="V2287" t="s">
        <v>1603</v>
      </c>
      <c r="W2287" t="s">
        <v>1603</v>
      </c>
      <c r="X2287" t="s">
        <v>1603</v>
      </c>
      <c r="Y2287" t="s">
        <v>1603</v>
      </c>
      <c r="Z2287" t="s">
        <v>1603</v>
      </c>
      <c r="AA2287" t="s">
        <v>1603</v>
      </c>
      <c r="AB2287" t="s">
        <v>1603</v>
      </c>
      <c r="AC2287" t="s">
        <v>1603</v>
      </c>
      <c r="AD2287" t="s">
        <v>1603</v>
      </c>
      <c r="AE2287" t="s">
        <v>1603</v>
      </c>
    </row>
    <row r="2288" spans="1:31" x14ac:dyDescent="0.25">
      <c r="A2288" t="s">
        <v>5180</v>
      </c>
      <c r="B2288"/>
      <c r="C2288" t="str">
        <f>_xlfn.IFNA(VLOOKUP(CONCATENATE($A2288,"|","PI"),'Compare PI to Roll'!$A:$D,4,FALSE),"")</f>
        <v>PI</v>
      </c>
      <c r="D2288" t="str">
        <f>_xlfn.IFNA(VLOOKUP(CONCATENATE($A2288,"|","PI"),'Compare PI to Roll'!$A:$D,4,FALSE),"")</f>
        <v>PI</v>
      </c>
      <c r="E2288" t="str">
        <f>_xlfn.IFNA(VLOOKUP(CONCATENATE($A2288,"|","ROLL"),'Compare PI to Roll'!$A:$D,4,FALSE),"")</f>
        <v/>
      </c>
      <c r="F2288" t="str">
        <f>_xlfn.IFNA(VLOOKUP(CONCATENATE($A2288,"|","ROLL"),'Compare PI to Roll'!$A:$D,4,FALSE),"")</f>
        <v/>
      </c>
      <c r="G2288" t="str">
        <f t="shared" si="36"/>
        <v>1|1|0|0</v>
      </c>
      <c r="H2288" t="str">
        <f>_xlfn.IFNA(VLOOKUP(K2288,'Tables to Map'!A:B,2,FALSE),"")</f>
        <v/>
      </c>
      <c r="I2288" t="s">
        <v>8</v>
      </c>
      <c r="J2288" t="s">
        <v>9</v>
      </c>
      <c r="K2288" t="s">
        <v>1624</v>
      </c>
      <c r="L2288" t="s">
        <v>740</v>
      </c>
      <c r="M2288">
        <v>13</v>
      </c>
      <c r="N2288" t="s">
        <v>1603</v>
      </c>
      <c r="O2288" t="s">
        <v>2629</v>
      </c>
      <c r="P2288" t="s">
        <v>2632</v>
      </c>
      <c r="Q2288">
        <v>255</v>
      </c>
      <c r="R2288">
        <v>255</v>
      </c>
      <c r="S2288" t="s">
        <v>1603</v>
      </c>
      <c r="T2288" t="s">
        <v>1603</v>
      </c>
      <c r="U2288" t="s">
        <v>1603</v>
      </c>
      <c r="V2288" t="s">
        <v>1603</v>
      </c>
      <c r="W2288" t="s">
        <v>1603</v>
      </c>
      <c r="X2288" t="s">
        <v>1603</v>
      </c>
      <c r="Y2288" t="s">
        <v>2633</v>
      </c>
      <c r="Z2288" t="s">
        <v>1603</v>
      </c>
      <c r="AA2288" t="s">
        <v>1603</v>
      </c>
      <c r="AB2288" t="s">
        <v>2634</v>
      </c>
      <c r="AC2288" t="s">
        <v>1603</v>
      </c>
      <c r="AD2288" t="s">
        <v>1603</v>
      </c>
      <c r="AE2288" t="s">
        <v>1603</v>
      </c>
    </row>
    <row r="2289" spans="1:31" x14ac:dyDescent="0.25">
      <c r="A2289" t="s">
        <v>5181</v>
      </c>
      <c r="B2289"/>
      <c r="C2289" t="str">
        <f>_xlfn.IFNA(VLOOKUP(CONCATENATE($A2289,"|","PI"),'Compare PI to Roll'!$A:$D,4,FALSE),"")</f>
        <v>PI</v>
      </c>
      <c r="D2289" t="str">
        <f>_xlfn.IFNA(VLOOKUP(CONCATENATE($A2289,"|","PI"),'Compare PI to Roll'!$A:$D,4,FALSE),"")</f>
        <v>PI</v>
      </c>
      <c r="E2289" t="str">
        <f>_xlfn.IFNA(VLOOKUP(CONCATENATE($A2289,"|","ROLL"),'Compare PI to Roll'!$A:$D,4,FALSE),"")</f>
        <v/>
      </c>
      <c r="F2289" t="str">
        <f>_xlfn.IFNA(VLOOKUP(CONCATENATE($A2289,"|","ROLL"),'Compare PI to Roll'!$A:$D,4,FALSE),"")</f>
        <v/>
      </c>
      <c r="G2289" t="str">
        <f t="shared" si="36"/>
        <v>1|1|0|0</v>
      </c>
      <c r="H2289" t="str">
        <f>_xlfn.IFNA(VLOOKUP(K2289,'Tables to Map'!A:B,2,FALSE),"")</f>
        <v/>
      </c>
      <c r="I2289" t="s">
        <v>8</v>
      </c>
      <c r="J2289" t="s">
        <v>9</v>
      </c>
      <c r="K2289" t="s">
        <v>1624</v>
      </c>
      <c r="L2289" t="s">
        <v>741</v>
      </c>
      <c r="M2289">
        <v>14</v>
      </c>
      <c r="N2289" t="s">
        <v>1603</v>
      </c>
      <c r="O2289" t="s">
        <v>2629</v>
      </c>
      <c r="P2289" t="s">
        <v>2632</v>
      </c>
      <c r="Q2289">
        <v>255</v>
      </c>
      <c r="R2289">
        <v>255</v>
      </c>
      <c r="S2289" t="s">
        <v>1603</v>
      </c>
      <c r="T2289" t="s">
        <v>1603</v>
      </c>
      <c r="U2289" t="s">
        <v>1603</v>
      </c>
      <c r="V2289" t="s">
        <v>1603</v>
      </c>
      <c r="W2289" t="s">
        <v>1603</v>
      </c>
      <c r="X2289" t="s">
        <v>1603</v>
      </c>
      <c r="Y2289" t="s">
        <v>2633</v>
      </c>
      <c r="Z2289" t="s">
        <v>1603</v>
      </c>
      <c r="AA2289" t="s">
        <v>1603</v>
      </c>
      <c r="AB2289" t="s">
        <v>2634</v>
      </c>
      <c r="AC2289" t="s">
        <v>1603</v>
      </c>
      <c r="AD2289" t="s">
        <v>1603</v>
      </c>
      <c r="AE2289" t="s">
        <v>1603</v>
      </c>
    </row>
    <row r="2290" spans="1:31" x14ac:dyDescent="0.25">
      <c r="A2290" t="s">
        <v>5182</v>
      </c>
      <c r="B2290"/>
      <c r="C2290" t="str">
        <f>_xlfn.IFNA(VLOOKUP(CONCATENATE($A2290,"|","PI"),'Compare PI to Roll'!$A:$D,4,FALSE),"")</f>
        <v>PI</v>
      </c>
      <c r="D2290" t="str">
        <f>_xlfn.IFNA(VLOOKUP(CONCATENATE($A2290,"|","PI"),'Compare PI to Roll'!$A:$D,4,FALSE),"")</f>
        <v>PI</v>
      </c>
      <c r="E2290" t="str">
        <f>_xlfn.IFNA(VLOOKUP(CONCATENATE($A2290,"|","ROLL"),'Compare PI to Roll'!$A:$D,4,FALSE),"")</f>
        <v/>
      </c>
      <c r="F2290" t="str">
        <f>_xlfn.IFNA(VLOOKUP(CONCATENATE($A2290,"|","ROLL"),'Compare PI to Roll'!$A:$D,4,FALSE),"")</f>
        <v/>
      </c>
      <c r="G2290" t="str">
        <f t="shared" si="36"/>
        <v>1|1|0|0</v>
      </c>
      <c r="H2290" t="str">
        <f>_xlfn.IFNA(VLOOKUP(K2290,'Tables to Map'!A:B,2,FALSE),"")</f>
        <v/>
      </c>
      <c r="I2290" t="s">
        <v>8</v>
      </c>
      <c r="J2290" t="s">
        <v>9</v>
      </c>
      <c r="K2290" t="s">
        <v>1624</v>
      </c>
      <c r="L2290" t="s">
        <v>743</v>
      </c>
      <c r="M2290">
        <v>15</v>
      </c>
      <c r="N2290" t="s">
        <v>1603</v>
      </c>
      <c r="O2290" t="s">
        <v>2629</v>
      </c>
      <c r="P2290" t="s">
        <v>2632</v>
      </c>
      <c r="Q2290">
        <v>255</v>
      </c>
      <c r="R2290">
        <v>255</v>
      </c>
      <c r="S2290" t="s">
        <v>1603</v>
      </c>
      <c r="T2290" t="s">
        <v>1603</v>
      </c>
      <c r="U2290" t="s">
        <v>1603</v>
      </c>
      <c r="V2290" t="s">
        <v>1603</v>
      </c>
      <c r="W2290" t="s">
        <v>1603</v>
      </c>
      <c r="X2290" t="s">
        <v>1603</v>
      </c>
      <c r="Y2290" t="s">
        <v>2633</v>
      </c>
      <c r="Z2290" t="s">
        <v>1603</v>
      </c>
      <c r="AA2290" t="s">
        <v>1603</v>
      </c>
      <c r="AB2290" t="s">
        <v>2634</v>
      </c>
      <c r="AC2290" t="s">
        <v>1603</v>
      </c>
      <c r="AD2290" t="s">
        <v>1603</v>
      </c>
      <c r="AE2290" t="s">
        <v>1603</v>
      </c>
    </row>
    <row r="2291" spans="1:31" x14ac:dyDescent="0.25">
      <c r="A2291" t="s">
        <v>5183</v>
      </c>
      <c r="B2291"/>
      <c r="C2291" t="str">
        <f>_xlfn.IFNA(VLOOKUP(CONCATENATE($A2291,"|","PI"),'Compare PI to Roll'!$A:$D,4,FALSE),"")</f>
        <v>PI</v>
      </c>
      <c r="D2291" t="str">
        <f>_xlfn.IFNA(VLOOKUP(CONCATENATE($A2291,"|","PI"),'Compare PI to Roll'!$A:$D,4,FALSE),"")</f>
        <v>PI</v>
      </c>
      <c r="E2291" t="str">
        <f>_xlfn.IFNA(VLOOKUP(CONCATENATE($A2291,"|","ROLL"),'Compare PI to Roll'!$A:$D,4,FALSE),"")</f>
        <v/>
      </c>
      <c r="F2291" t="str">
        <f>_xlfn.IFNA(VLOOKUP(CONCATENATE($A2291,"|","ROLL"),'Compare PI to Roll'!$A:$D,4,FALSE),"")</f>
        <v/>
      </c>
      <c r="G2291" t="str">
        <f t="shared" si="36"/>
        <v>1|1|0|0</v>
      </c>
      <c r="H2291" t="str">
        <f>_xlfn.IFNA(VLOOKUP(K2291,'Tables to Map'!A:B,2,FALSE),"")</f>
        <v/>
      </c>
      <c r="I2291" t="s">
        <v>8</v>
      </c>
      <c r="J2291" t="s">
        <v>9</v>
      </c>
      <c r="K2291" t="s">
        <v>1624</v>
      </c>
      <c r="L2291" t="s">
        <v>745</v>
      </c>
      <c r="M2291">
        <v>16</v>
      </c>
      <c r="N2291" t="s">
        <v>1603</v>
      </c>
      <c r="O2291" t="s">
        <v>2629</v>
      </c>
      <c r="P2291" t="s">
        <v>2632</v>
      </c>
      <c r="Q2291">
        <v>255</v>
      </c>
      <c r="R2291">
        <v>255</v>
      </c>
      <c r="S2291" t="s">
        <v>1603</v>
      </c>
      <c r="T2291" t="s">
        <v>1603</v>
      </c>
      <c r="U2291" t="s">
        <v>1603</v>
      </c>
      <c r="V2291" t="s">
        <v>1603</v>
      </c>
      <c r="W2291" t="s">
        <v>1603</v>
      </c>
      <c r="X2291" t="s">
        <v>1603</v>
      </c>
      <c r="Y2291" t="s">
        <v>2633</v>
      </c>
      <c r="Z2291" t="s">
        <v>1603</v>
      </c>
      <c r="AA2291" t="s">
        <v>1603</v>
      </c>
      <c r="AB2291" t="s">
        <v>2634</v>
      </c>
      <c r="AC2291" t="s">
        <v>1603</v>
      </c>
      <c r="AD2291" t="s">
        <v>1603</v>
      </c>
      <c r="AE2291" t="s">
        <v>1603</v>
      </c>
    </row>
    <row r="2292" spans="1:31" x14ac:dyDescent="0.25">
      <c r="A2292" t="s">
        <v>5184</v>
      </c>
      <c r="B2292"/>
      <c r="C2292" t="str">
        <f>_xlfn.IFNA(VLOOKUP(CONCATENATE($A2292,"|","PI"),'Compare PI to Roll'!$A:$D,4,FALSE),"")</f>
        <v>PI</v>
      </c>
      <c r="D2292" t="str">
        <f>_xlfn.IFNA(VLOOKUP(CONCATENATE($A2292,"|","PI"),'Compare PI to Roll'!$A:$D,4,FALSE),"")</f>
        <v>PI</v>
      </c>
      <c r="E2292" t="str">
        <f>_xlfn.IFNA(VLOOKUP(CONCATENATE($A2292,"|","ROLL"),'Compare PI to Roll'!$A:$D,4,FALSE),"")</f>
        <v/>
      </c>
      <c r="F2292" t="str">
        <f>_xlfn.IFNA(VLOOKUP(CONCATENATE($A2292,"|","ROLL"),'Compare PI to Roll'!$A:$D,4,FALSE),"")</f>
        <v/>
      </c>
      <c r="G2292" t="str">
        <f t="shared" si="36"/>
        <v>1|1|0|0</v>
      </c>
      <c r="H2292" t="str">
        <f>_xlfn.IFNA(VLOOKUP(K2292,'Tables to Map'!A:B,2,FALSE),"")</f>
        <v/>
      </c>
      <c r="I2292" t="s">
        <v>8</v>
      </c>
      <c r="J2292" t="s">
        <v>9</v>
      </c>
      <c r="K2292" t="s">
        <v>1624</v>
      </c>
      <c r="L2292" t="s">
        <v>748</v>
      </c>
      <c r="M2292">
        <v>17</v>
      </c>
      <c r="N2292" t="s">
        <v>1603</v>
      </c>
      <c r="O2292" t="s">
        <v>2629</v>
      </c>
      <c r="P2292" t="s">
        <v>2632</v>
      </c>
      <c r="Q2292">
        <v>255</v>
      </c>
      <c r="R2292">
        <v>255</v>
      </c>
      <c r="S2292" t="s">
        <v>1603</v>
      </c>
      <c r="T2292" t="s">
        <v>1603</v>
      </c>
      <c r="U2292" t="s">
        <v>1603</v>
      </c>
      <c r="V2292" t="s">
        <v>1603</v>
      </c>
      <c r="W2292" t="s">
        <v>1603</v>
      </c>
      <c r="X2292" t="s">
        <v>1603</v>
      </c>
      <c r="Y2292" t="s">
        <v>2633</v>
      </c>
      <c r="Z2292" t="s">
        <v>1603</v>
      </c>
      <c r="AA2292" t="s">
        <v>1603</v>
      </c>
      <c r="AB2292" t="s">
        <v>2634</v>
      </c>
      <c r="AC2292" t="s">
        <v>1603</v>
      </c>
      <c r="AD2292" t="s">
        <v>1603</v>
      </c>
      <c r="AE2292" t="s">
        <v>1603</v>
      </c>
    </row>
    <row r="2293" spans="1:31" x14ac:dyDescent="0.25">
      <c r="A2293" t="s">
        <v>5185</v>
      </c>
      <c r="B2293"/>
      <c r="C2293" t="str">
        <f>_xlfn.IFNA(VLOOKUP(CONCATENATE($A2293,"|","PI"),'Compare PI to Roll'!$A:$D,4,FALSE),"")</f>
        <v>PI</v>
      </c>
      <c r="D2293" t="str">
        <f>_xlfn.IFNA(VLOOKUP(CONCATENATE($A2293,"|","PI"),'Compare PI to Roll'!$A:$D,4,FALSE),"")</f>
        <v>PI</v>
      </c>
      <c r="E2293" t="str">
        <f>_xlfn.IFNA(VLOOKUP(CONCATENATE($A2293,"|","ROLL"),'Compare PI to Roll'!$A:$D,4,FALSE),"")</f>
        <v/>
      </c>
      <c r="F2293" t="str">
        <f>_xlfn.IFNA(VLOOKUP(CONCATENATE($A2293,"|","ROLL"),'Compare PI to Roll'!$A:$D,4,FALSE),"")</f>
        <v/>
      </c>
      <c r="G2293" t="str">
        <f t="shared" si="36"/>
        <v>1|1|0|0</v>
      </c>
      <c r="H2293" t="str">
        <f>_xlfn.IFNA(VLOOKUP(K2293,'Tables to Map'!A:B,2,FALSE),"")</f>
        <v/>
      </c>
      <c r="I2293" t="s">
        <v>8</v>
      </c>
      <c r="J2293" t="s">
        <v>9</v>
      </c>
      <c r="K2293" t="s">
        <v>1624</v>
      </c>
      <c r="L2293" t="s">
        <v>750</v>
      </c>
      <c r="M2293">
        <v>18</v>
      </c>
      <c r="N2293" t="s">
        <v>1603</v>
      </c>
      <c r="O2293" t="s">
        <v>2636</v>
      </c>
      <c r="P2293" t="s">
        <v>2711</v>
      </c>
      <c r="Q2293" t="s">
        <v>1603</v>
      </c>
      <c r="R2293" t="s">
        <v>1603</v>
      </c>
      <c r="S2293">
        <v>7</v>
      </c>
      <c r="T2293">
        <v>10</v>
      </c>
      <c r="U2293">
        <v>0</v>
      </c>
      <c r="V2293" t="s">
        <v>1603</v>
      </c>
      <c r="W2293" t="s">
        <v>1603</v>
      </c>
      <c r="X2293" t="s">
        <v>1603</v>
      </c>
      <c r="Y2293" t="s">
        <v>1603</v>
      </c>
      <c r="Z2293" t="s">
        <v>1603</v>
      </c>
      <c r="AA2293" t="s">
        <v>1603</v>
      </c>
      <c r="AB2293" t="s">
        <v>1603</v>
      </c>
      <c r="AC2293" t="s">
        <v>1603</v>
      </c>
      <c r="AD2293" t="s">
        <v>1603</v>
      </c>
      <c r="AE2293" t="s">
        <v>1603</v>
      </c>
    </row>
    <row r="2294" spans="1:31" x14ac:dyDescent="0.25">
      <c r="A2294" t="s">
        <v>5186</v>
      </c>
      <c r="B2294"/>
      <c r="C2294" t="str">
        <f>_xlfn.IFNA(VLOOKUP(CONCATENATE($A2294,"|","PI"),'Compare PI to Roll'!$A:$D,4,FALSE),"")</f>
        <v>PI</v>
      </c>
      <c r="D2294" t="str">
        <f>_xlfn.IFNA(VLOOKUP(CONCATENATE($A2294,"|","PI"),'Compare PI to Roll'!$A:$D,4,FALSE),"")</f>
        <v>PI</v>
      </c>
      <c r="E2294" t="str">
        <f>_xlfn.IFNA(VLOOKUP(CONCATENATE($A2294,"|","ROLL"),'Compare PI to Roll'!$A:$D,4,FALSE),"")</f>
        <v/>
      </c>
      <c r="F2294" t="str">
        <f>_xlfn.IFNA(VLOOKUP(CONCATENATE($A2294,"|","ROLL"),'Compare PI to Roll'!$A:$D,4,FALSE),"")</f>
        <v/>
      </c>
      <c r="G2294" t="str">
        <f t="shared" si="36"/>
        <v>1|1|0|0</v>
      </c>
      <c r="H2294" t="str">
        <f>_xlfn.IFNA(VLOOKUP(K2294,'Tables to Map'!A:B,2,FALSE),"")</f>
        <v/>
      </c>
      <c r="I2294" t="s">
        <v>8</v>
      </c>
      <c r="J2294" t="s">
        <v>9</v>
      </c>
      <c r="K2294" t="s">
        <v>1624</v>
      </c>
      <c r="L2294" t="s">
        <v>752</v>
      </c>
      <c r="M2294">
        <v>19</v>
      </c>
      <c r="N2294" t="s">
        <v>1603</v>
      </c>
      <c r="O2294" t="s">
        <v>2636</v>
      </c>
      <c r="P2294" t="s">
        <v>2711</v>
      </c>
      <c r="Q2294" t="s">
        <v>1603</v>
      </c>
      <c r="R2294" t="s">
        <v>1603</v>
      </c>
      <c r="S2294">
        <v>5</v>
      </c>
      <c r="T2294">
        <v>10</v>
      </c>
      <c r="U2294">
        <v>2</v>
      </c>
      <c r="V2294" t="s">
        <v>1603</v>
      </c>
      <c r="W2294" t="s">
        <v>1603</v>
      </c>
      <c r="X2294" t="s">
        <v>1603</v>
      </c>
      <c r="Y2294" t="s">
        <v>1603</v>
      </c>
      <c r="Z2294" t="s">
        <v>1603</v>
      </c>
      <c r="AA2294" t="s">
        <v>1603</v>
      </c>
      <c r="AB2294" t="s">
        <v>1603</v>
      </c>
      <c r="AC2294" t="s">
        <v>1603</v>
      </c>
      <c r="AD2294" t="s">
        <v>1603</v>
      </c>
      <c r="AE2294" t="s">
        <v>1603</v>
      </c>
    </row>
    <row r="2295" spans="1:31" x14ac:dyDescent="0.25">
      <c r="A2295" t="s">
        <v>5187</v>
      </c>
      <c r="B2295"/>
      <c r="C2295" t="str">
        <f>_xlfn.IFNA(VLOOKUP(CONCATENATE($A2295,"|","PI"),'Compare PI to Roll'!$A:$D,4,FALSE),"")</f>
        <v>PI</v>
      </c>
      <c r="D2295" t="str">
        <f>_xlfn.IFNA(VLOOKUP(CONCATENATE($A2295,"|","PI"),'Compare PI to Roll'!$A:$D,4,FALSE),"")</f>
        <v>PI</v>
      </c>
      <c r="E2295" t="str">
        <f>_xlfn.IFNA(VLOOKUP(CONCATENATE($A2295,"|","ROLL"),'Compare PI to Roll'!$A:$D,4,FALSE),"")</f>
        <v/>
      </c>
      <c r="F2295" t="str">
        <f>_xlfn.IFNA(VLOOKUP(CONCATENATE($A2295,"|","ROLL"),'Compare PI to Roll'!$A:$D,4,FALSE),"")</f>
        <v/>
      </c>
      <c r="G2295" t="str">
        <f t="shared" si="36"/>
        <v>1|1|0|0</v>
      </c>
      <c r="H2295" t="str">
        <f>_xlfn.IFNA(VLOOKUP(K2295,'Tables to Map'!A:B,2,FALSE),"")</f>
        <v/>
      </c>
      <c r="I2295" t="s">
        <v>8</v>
      </c>
      <c r="J2295" t="s">
        <v>9</v>
      </c>
      <c r="K2295" t="s">
        <v>1624</v>
      </c>
      <c r="L2295" t="s">
        <v>754</v>
      </c>
      <c r="M2295">
        <v>20</v>
      </c>
      <c r="N2295" t="s">
        <v>1603</v>
      </c>
      <c r="O2295" t="s">
        <v>2636</v>
      </c>
      <c r="P2295" t="s">
        <v>2632</v>
      </c>
      <c r="Q2295">
        <v>255</v>
      </c>
      <c r="R2295">
        <v>255</v>
      </c>
      <c r="S2295" t="s">
        <v>1603</v>
      </c>
      <c r="T2295" t="s">
        <v>1603</v>
      </c>
      <c r="U2295" t="s">
        <v>1603</v>
      </c>
      <c r="V2295" t="s">
        <v>1603</v>
      </c>
      <c r="W2295" t="s">
        <v>1603</v>
      </c>
      <c r="X2295" t="s">
        <v>1603</v>
      </c>
      <c r="Y2295" t="s">
        <v>2633</v>
      </c>
      <c r="Z2295" t="s">
        <v>1603</v>
      </c>
      <c r="AA2295" t="s">
        <v>1603</v>
      </c>
      <c r="AB2295" t="s">
        <v>2634</v>
      </c>
      <c r="AC2295" t="s">
        <v>1603</v>
      </c>
      <c r="AD2295" t="s">
        <v>1603</v>
      </c>
      <c r="AE2295" t="s">
        <v>1603</v>
      </c>
    </row>
    <row r="2296" spans="1:31" x14ac:dyDescent="0.25">
      <c r="A2296" t="s">
        <v>5188</v>
      </c>
      <c r="B2296"/>
      <c r="C2296" t="str">
        <f>_xlfn.IFNA(VLOOKUP(CONCATENATE($A2296,"|","PI"),'Compare PI to Roll'!$A:$D,4,FALSE),"")</f>
        <v>PI</v>
      </c>
      <c r="D2296" t="str">
        <f>_xlfn.IFNA(VLOOKUP(CONCATENATE($A2296,"|","PI"),'Compare PI to Roll'!$A:$D,4,FALSE),"")</f>
        <v>PI</v>
      </c>
      <c r="E2296" t="str">
        <f>_xlfn.IFNA(VLOOKUP(CONCATENATE($A2296,"|","ROLL"),'Compare PI to Roll'!$A:$D,4,FALSE),"")</f>
        <v/>
      </c>
      <c r="F2296" t="str">
        <f>_xlfn.IFNA(VLOOKUP(CONCATENATE($A2296,"|","ROLL"),'Compare PI to Roll'!$A:$D,4,FALSE),"")</f>
        <v/>
      </c>
      <c r="G2296" t="str">
        <f t="shared" si="36"/>
        <v>1|1|0|0</v>
      </c>
      <c r="H2296" t="str">
        <f>_xlfn.IFNA(VLOOKUP(K2296,'Tables to Map'!A:B,2,FALSE),"")</f>
        <v/>
      </c>
      <c r="I2296" t="s">
        <v>8</v>
      </c>
      <c r="J2296" t="s">
        <v>9</v>
      </c>
      <c r="K2296" t="s">
        <v>1624</v>
      </c>
      <c r="L2296" t="s">
        <v>10</v>
      </c>
      <c r="M2296">
        <v>21</v>
      </c>
      <c r="N2296" t="s">
        <v>1603</v>
      </c>
      <c r="O2296" t="s">
        <v>2636</v>
      </c>
      <c r="P2296" t="s">
        <v>2630</v>
      </c>
      <c r="Q2296" t="s">
        <v>1603</v>
      </c>
      <c r="R2296" t="s">
        <v>1603</v>
      </c>
      <c r="S2296">
        <v>10</v>
      </c>
      <c r="T2296">
        <v>10</v>
      </c>
      <c r="U2296">
        <v>0</v>
      </c>
      <c r="V2296" t="s">
        <v>1603</v>
      </c>
      <c r="W2296" t="s">
        <v>1603</v>
      </c>
      <c r="X2296" t="s">
        <v>1603</v>
      </c>
      <c r="Y2296" t="s">
        <v>1603</v>
      </c>
      <c r="Z2296" t="s">
        <v>1603</v>
      </c>
      <c r="AA2296" t="s">
        <v>1603</v>
      </c>
      <c r="AB2296" t="s">
        <v>1603</v>
      </c>
      <c r="AC2296" t="s">
        <v>1603</v>
      </c>
      <c r="AD2296" t="s">
        <v>1603</v>
      </c>
      <c r="AE2296" t="s">
        <v>1603</v>
      </c>
    </row>
    <row r="2297" spans="1:31" x14ac:dyDescent="0.25">
      <c r="A2297" t="s">
        <v>5189</v>
      </c>
      <c r="B2297"/>
      <c r="C2297" t="str">
        <f>_xlfn.IFNA(VLOOKUP(CONCATENATE($A2297,"|","PI"),'Compare PI to Roll'!$A:$D,4,FALSE),"")</f>
        <v/>
      </c>
      <c r="D2297" t="str">
        <f>_xlfn.IFNA(VLOOKUP(CONCATENATE($A2297,"|","PI"),'Compare PI to Roll'!$A:$D,4,FALSE),"")</f>
        <v/>
      </c>
      <c r="E2297" t="str">
        <f>_xlfn.IFNA(VLOOKUP(CONCATENATE($A2297,"|","ROLL"),'Compare PI to Roll'!$A:$D,4,FALSE),"")</f>
        <v>ROLL</v>
      </c>
      <c r="F2297" t="str">
        <f>_xlfn.IFNA(VLOOKUP(CONCATENATE($A2297,"|","ROLL"),'Compare PI to Roll'!$A:$D,4,FALSE),"")</f>
        <v>ROLL</v>
      </c>
      <c r="G2297" t="str">
        <f t="shared" si="36"/>
        <v>0|0|1|1</v>
      </c>
      <c r="H2297" t="str">
        <f>_xlfn.IFNA(VLOOKUP(K2297,'Tables to Map'!A:B,2,FALSE),"")</f>
        <v/>
      </c>
      <c r="I2297" t="s">
        <v>8</v>
      </c>
      <c r="J2297" t="s">
        <v>9</v>
      </c>
      <c r="K2297" t="s">
        <v>1523</v>
      </c>
      <c r="L2297" t="s">
        <v>1524</v>
      </c>
      <c r="M2297">
        <v>1</v>
      </c>
      <c r="N2297" t="s">
        <v>1603</v>
      </c>
      <c r="O2297" t="s">
        <v>2636</v>
      </c>
      <c r="P2297" t="s">
        <v>2630</v>
      </c>
      <c r="Q2297" t="s">
        <v>1603</v>
      </c>
      <c r="R2297" t="s">
        <v>1603</v>
      </c>
      <c r="S2297">
        <v>10</v>
      </c>
      <c r="T2297">
        <v>10</v>
      </c>
      <c r="U2297">
        <v>0</v>
      </c>
      <c r="V2297" t="s">
        <v>1603</v>
      </c>
      <c r="W2297" t="s">
        <v>1603</v>
      </c>
      <c r="X2297" t="s">
        <v>1603</v>
      </c>
      <c r="Y2297" t="s">
        <v>1603</v>
      </c>
      <c r="Z2297" t="s">
        <v>1603</v>
      </c>
      <c r="AA2297" t="s">
        <v>1603</v>
      </c>
      <c r="AB2297" t="s">
        <v>1603</v>
      </c>
      <c r="AC2297" t="s">
        <v>1603</v>
      </c>
      <c r="AD2297" t="s">
        <v>1603</v>
      </c>
      <c r="AE2297" t="s">
        <v>1603</v>
      </c>
    </row>
    <row r="2298" spans="1:31" x14ac:dyDescent="0.25">
      <c r="A2298" t="s">
        <v>5190</v>
      </c>
      <c r="B2298"/>
      <c r="C2298" t="str">
        <f>_xlfn.IFNA(VLOOKUP(CONCATENATE($A2298,"|","PI"),'Compare PI to Roll'!$A:$D,4,FALSE),"")</f>
        <v/>
      </c>
      <c r="D2298" t="str">
        <f>_xlfn.IFNA(VLOOKUP(CONCATENATE($A2298,"|","PI"),'Compare PI to Roll'!$A:$D,4,FALSE),"")</f>
        <v/>
      </c>
      <c r="E2298" t="str">
        <f>_xlfn.IFNA(VLOOKUP(CONCATENATE($A2298,"|","ROLL"),'Compare PI to Roll'!$A:$D,4,FALSE),"")</f>
        <v>ROLL</v>
      </c>
      <c r="F2298" t="str">
        <f>_xlfn.IFNA(VLOOKUP(CONCATENATE($A2298,"|","ROLL"),'Compare PI to Roll'!$A:$D,4,FALSE),"")</f>
        <v>ROLL</v>
      </c>
      <c r="G2298" t="str">
        <f t="shared" si="36"/>
        <v>0|0|1|1</v>
      </c>
      <c r="H2298" t="str">
        <f>_xlfn.IFNA(VLOOKUP(K2298,'Tables to Map'!A:B,2,FALSE),"")</f>
        <v/>
      </c>
      <c r="I2298" t="s">
        <v>8</v>
      </c>
      <c r="J2298" t="s">
        <v>9</v>
      </c>
      <c r="K2298" t="s">
        <v>1523</v>
      </c>
      <c r="L2298" t="s">
        <v>2525</v>
      </c>
      <c r="M2298">
        <v>2</v>
      </c>
      <c r="N2298" t="s">
        <v>1603</v>
      </c>
      <c r="O2298" t="s">
        <v>2636</v>
      </c>
      <c r="P2298" t="s">
        <v>2833</v>
      </c>
      <c r="Q2298" t="s">
        <v>1603</v>
      </c>
      <c r="R2298" t="s">
        <v>1603</v>
      </c>
      <c r="S2298" t="s">
        <v>1603</v>
      </c>
      <c r="T2298" t="s">
        <v>1603</v>
      </c>
      <c r="U2298" t="s">
        <v>1603</v>
      </c>
      <c r="V2298">
        <v>3</v>
      </c>
      <c r="W2298" t="s">
        <v>1603</v>
      </c>
      <c r="X2298" t="s">
        <v>1603</v>
      </c>
      <c r="Y2298" t="s">
        <v>1603</v>
      </c>
      <c r="Z2298" t="s">
        <v>1603</v>
      </c>
      <c r="AA2298" t="s">
        <v>1603</v>
      </c>
      <c r="AB2298" t="s">
        <v>1603</v>
      </c>
      <c r="AC2298" t="s">
        <v>1603</v>
      </c>
      <c r="AD2298" t="s">
        <v>1603</v>
      </c>
      <c r="AE2298" t="s">
        <v>1603</v>
      </c>
    </row>
    <row r="2299" spans="1:31" x14ac:dyDescent="0.25">
      <c r="A2299" t="s">
        <v>5191</v>
      </c>
      <c r="B2299"/>
      <c r="C2299" t="str">
        <f>_xlfn.IFNA(VLOOKUP(CONCATENATE($A2299,"|","PI"),'Compare PI to Roll'!$A:$D,4,FALSE),"")</f>
        <v/>
      </c>
      <c r="D2299" t="str">
        <f>_xlfn.IFNA(VLOOKUP(CONCATENATE($A2299,"|","PI"),'Compare PI to Roll'!$A:$D,4,FALSE),"")</f>
        <v/>
      </c>
      <c r="E2299" t="str">
        <f>_xlfn.IFNA(VLOOKUP(CONCATENATE($A2299,"|","ROLL"),'Compare PI to Roll'!$A:$D,4,FALSE),"")</f>
        <v>ROLL</v>
      </c>
      <c r="F2299" t="str">
        <f>_xlfn.IFNA(VLOOKUP(CONCATENATE($A2299,"|","ROLL"),'Compare PI to Roll'!$A:$D,4,FALSE),"")</f>
        <v>ROLL</v>
      </c>
      <c r="G2299" t="str">
        <f t="shared" si="36"/>
        <v>0|0|1|1</v>
      </c>
      <c r="H2299" t="str">
        <f>_xlfn.IFNA(VLOOKUP(K2299,'Tables to Map'!A:B,2,FALSE),"")</f>
        <v/>
      </c>
      <c r="I2299" t="s">
        <v>8</v>
      </c>
      <c r="J2299" t="s">
        <v>9</v>
      </c>
      <c r="K2299" t="s">
        <v>1523</v>
      </c>
      <c r="L2299" t="s">
        <v>2526</v>
      </c>
      <c r="M2299">
        <v>3</v>
      </c>
      <c r="N2299" t="s">
        <v>1603</v>
      </c>
      <c r="O2299" t="s">
        <v>2636</v>
      </c>
      <c r="P2299" t="s">
        <v>2833</v>
      </c>
      <c r="Q2299" t="s">
        <v>1603</v>
      </c>
      <c r="R2299" t="s">
        <v>1603</v>
      </c>
      <c r="S2299" t="s">
        <v>1603</v>
      </c>
      <c r="T2299" t="s">
        <v>1603</v>
      </c>
      <c r="U2299" t="s">
        <v>1603</v>
      </c>
      <c r="V2299">
        <v>3</v>
      </c>
      <c r="W2299" t="s">
        <v>1603</v>
      </c>
      <c r="X2299" t="s">
        <v>1603</v>
      </c>
      <c r="Y2299" t="s">
        <v>1603</v>
      </c>
      <c r="Z2299" t="s">
        <v>1603</v>
      </c>
      <c r="AA2299" t="s">
        <v>1603</v>
      </c>
      <c r="AB2299" t="s">
        <v>1603</v>
      </c>
      <c r="AC2299" t="s">
        <v>1603</v>
      </c>
      <c r="AD2299" t="s">
        <v>1603</v>
      </c>
      <c r="AE2299" t="s">
        <v>1603</v>
      </c>
    </row>
    <row r="2300" spans="1:31" x14ac:dyDescent="0.25">
      <c r="A2300" t="s">
        <v>5192</v>
      </c>
      <c r="B2300"/>
      <c r="C2300" t="str">
        <f>_xlfn.IFNA(VLOOKUP(CONCATENATE($A2300,"|","PI"),'Compare PI to Roll'!$A:$D,4,FALSE),"")</f>
        <v/>
      </c>
      <c r="D2300" t="str">
        <f>_xlfn.IFNA(VLOOKUP(CONCATENATE($A2300,"|","PI"),'Compare PI to Roll'!$A:$D,4,FALSE),"")</f>
        <v/>
      </c>
      <c r="E2300" t="str">
        <f>_xlfn.IFNA(VLOOKUP(CONCATENATE($A2300,"|","ROLL"),'Compare PI to Roll'!$A:$D,4,FALSE),"")</f>
        <v>ROLL</v>
      </c>
      <c r="F2300" t="str">
        <f>_xlfn.IFNA(VLOOKUP(CONCATENATE($A2300,"|","ROLL"),'Compare PI to Roll'!$A:$D,4,FALSE),"")</f>
        <v>ROLL</v>
      </c>
      <c r="G2300" t="str">
        <f t="shared" si="36"/>
        <v>0|0|1|1</v>
      </c>
      <c r="H2300" t="str">
        <f>_xlfn.IFNA(VLOOKUP(K2300,'Tables to Map'!A:B,2,FALSE),"")</f>
        <v/>
      </c>
      <c r="I2300" t="s">
        <v>8</v>
      </c>
      <c r="J2300" t="s">
        <v>9</v>
      </c>
      <c r="K2300" t="s">
        <v>1523</v>
      </c>
      <c r="L2300" t="s">
        <v>2527</v>
      </c>
      <c r="M2300">
        <v>4</v>
      </c>
      <c r="N2300" t="s">
        <v>1603</v>
      </c>
      <c r="O2300" t="s">
        <v>2636</v>
      </c>
      <c r="P2300" t="s">
        <v>5193</v>
      </c>
      <c r="Q2300">
        <v>10</v>
      </c>
      <c r="R2300">
        <v>10</v>
      </c>
      <c r="S2300" t="s">
        <v>1603</v>
      </c>
      <c r="T2300" t="s">
        <v>1603</v>
      </c>
      <c r="U2300" t="s">
        <v>1603</v>
      </c>
      <c r="V2300" t="s">
        <v>1603</v>
      </c>
      <c r="W2300" t="s">
        <v>1603</v>
      </c>
      <c r="X2300" t="s">
        <v>1603</v>
      </c>
      <c r="Y2300" t="s">
        <v>2633</v>
      </c>
      <c r="Z2300" t="s">
        <v>1603</v>
      </c>
      <c r="AA2300" t="s">
        <v>1603</v>
      </c>
      <c r="AB2300" t="s">
        <v>2634</v>
      </c>
      <c r="AC2300" t="s">
        <v>1603</v>
      </c>
      <c r="AD2300" t="s">
        <v>1603</v>
      </c>
      <c r="AE2300" t="s">
        <v>1603</v>
      </c>
    </row>
    <row r="2301" spans="1:31" x14ac:dyDescent="0.25">
      <c r="A2301" t="s">
        <v>5194</v>
      </c>
      <c r="B2301"/>
      <c r="C2301" t="str">
        <f>_xlfn.IFNA(VLOOKUP(CONCATENATE($A2301,"|","PI"),'Compare PI to Roll'!$A:$D,4,FALSE),"")</f>
        <v/>
      </c>
      <c r="D2301" t="str">
        <f>_xlfn.IFNA(VLOOKUP(CONCATENATE($A2301,"|","PI"),'Compare PI to Roll'!$A:$D,4,FALSE),"")</f>
        <v/>
      </c>
      <c r="E2301" t="str">
        <f>_xlfn.IFNA(VLOOKUP(CONCATENATE($A2301,"|","ROLL"),'Compare PI to Roll'!$A:$D,4,FALSE),"")</f>
        <v>ROLL</v>
      </c>
      <c r="F2301" t="str">
        <f>_xlfn.IFNA(VLOOKUP(CONCATENATE($A2301,"|","ROLL"),'Compare PI to Roll'!$A:$D,4,FALSE),"")</f>
        <v>ROLL</v>
      </c>
      <c r="G2301" t="str">
        <f t="shared" si="36"/>
        <v>0|0|1|1</v>
      </c>
      <c r="H2301" t="str">
        <f>_xlfn.IFNA(VLOOKUP(K2301,'Tables to Map'!A:B,2,FALSE),"")</f>
        <v/>
      </c>
      <c r="I2301" t="s">
        <v>8</v>
      </c>
      <c r="J2301" t="s">
        <v>9</v>
      </c>
      <c r="K2301" t="s">
        <v>1523</v>
      </c>
      <c r="L2301" t="s">
        <v>2528</v>
      </c>
      <c r="M2301">
        <v>5</v>
      </c>
      <c r="N2301" t="s">
        <v>1603</v>
      </c>
      <c r="O2301" t="s">
        <v>2636</v>
      </c>
      <c r="P2301" t="s">
        <v>5193</v>
      </c>
      <c r="Q2301">
        <v>10</v>
      </c>
      <c r="R2301">
        <v>10</v>
      </c>
      <c r="S2301" t="s">
        <v>1603</v>
      </c>
      <c r="T2301" t="s">
        <v>1603</v>
      </c>
      <c r="U2301" t="s">
        <v>1603</v>
      </c>
      <c r="V2301" t="s">
        <v>1603</v>
      </c>
      <c r="W2301" t="s">
        <v>1603</v>
      </c>
      <c r="X2301" t="s">
        <v>1603</v>
      </c>
      <c r="Y2301" t="s">
        <v>2633</v>
      </c>
      <c r="Z2301" t="s">
        <v>1603</v>
      </c>
      <c r="AA2301" t="s">
        <v>1603</v>
      </c>
      <c r="AB2301" t="s">
        <v>2634</v>
      </c>
      <c r="AC2301" t="s">
        <v>1603</v>
      </c>
      <c r="AD2301" t="s">
        <v>1603</v>
      </c>
      <c r="AE2301" t="s">
        <v>1603</v>
      </c>
    </row>
    <row r="2302" spans="1:31" x14ac:dyDescent="0.25">
      <c r="A2302" t="s">
        <v>5195</v>
      </c>
      <c r="B2302"/>
      <c r="C2302" t="str">
        <f>_xlfn.IFNA(VLOOKUP(CONCATENATE($A2302,"|","PI"),'Compare PI to Roll'!$A:$D,4,FALSE),"")</f>
        <v/>
      </c>
      <c r="D2302" t="str">
        <f>_xlfn.IFNA(VLOOKUP(CONCATENATE($A2302,"|","PI"),'Compare PI to Roll'!$A:$D,4,FALSE),"")</f>
        <v/>
      </c>
      <c r="E2302" t="str">
        <f>_xlfn.IFNA(VLOOKUP(CONCATENATE($A2302,"|","ROLL"),'Compare PI to Roll'!$A:$D,4,FALSE),"")</f>
        <v>ROLL</v>
      </c>
      <c r="F2302" t="str">
        <f>_xlfn.IFNA(VLOOKUP(CONCATENATE($A2302,"|","ROLL"),'Compare PI to Roll'!$A:$D,4,FALSE),"")</f>
        <v>ROLL</v>
      </c>
      <c r="G2302" t="str">
        <f t="shared" si="36"/>
        <v>0|0|1|1</v>
      </c>
      <c r="H2302" t="str">
        <f>_xlfn.IFNA(VLOOKUP(K2302,'Tables to Map'!A:B,2,FALSE),"")</f>
        <v/>
      </c>
      <c r="I2302" t="s">
        <v>8</v>
      </c>
      <c r="J2302" t="s">
        <v>9</v>
      </c>
      <c r="K2302" t="s">
        <v>1523</v>
      </c>
      <c r="L2302" t="s">
        <v>2529</v>
      </c>
      <c r="M2302">
        <v>6</v>
      </c>
      <c r="N2302" t="s">
        <v>1603</v>
      </c>
      <c r="O2302" t="s">
        <v>2636</v>
      </c>
      <c r="P2302" t="s">
        <v>2630</v>
      </c>
      <c r="Q2302" t="s">
        <v>1603</v>
      </c>
      <c r="R2302" t="s">
        <v>1603</v>
      </c>
      <c r="S2302">
        <v>10</v>
      </c>
      <c r="T2302">
        <v>10</v>
      </c>
      <c r="U2302">
        <v>0</v>
      </c>
      <c r="V2302" t="s">
        <v>1603</v>
      </c>
      <c r="W2302" t="s">
        <v>1603</v>
      </c>
      <c r="X2302" t="s">
        <v>1603</v>
      </c>
      <c r="Y2302" t="s">
        <v>1603</v>
      </c>
      <c r="Z2302" t="s">
        <v>1603</v>
      </c>
      <c r="AA2302" t="s">
        <v>1603</v>
      </c>
      <c r="AB2302" t="s">
        <v>1603</v>
      </c>
      <c r="AC2302" t="s">
        <v>1603</v>
      </c>
      <c r="AD2302" t="s">
        <v>1603</v>
      </c>
      <c r="AE2302" t="s">
        <v>1603</v>
      </c>
    </row>
    <row r="2303" spans="1:31" x14ac:dyDescent="0.25">
      <c r="A2303" t="s">
        <v>5196</v>
      </c>
      <c r="B2303"/>
      <c r="C2303" t="str">
        <f>_xlfn.IFNA(VLOOKUP(CONCATENATE($A2303,"|","PI"),'Compare PI to Roll'!$A:$D,4,FALSE),"")</f>
        <v/>
      </c>
      <c r="D2303" t="str">
        <f>_xlfn.IFNA(VLOOKUP(CONCATENATE($A2303,"|","PI"),'Compare PI to Roll'!$A:$D,4,FALSE),"")</f>
        <v/>
      </c>
      <c r="E2303" t="str">
        <f>_xlfn.IFNA(VLOOKUP(CONCATENATE($A2303,"|","ROLL"),'Compare PI to Roll'!$A:$D,4,FALSE),"")</f>
        <v>ROLL</v>
      </c>
      <c r="F2303" t="str">
        <f>_xlfn.IFNA(VLOOKUP(CONCATENATE($A2303,"|","ROLL"),'Compare PI to Roll'!$A:$D,4,FALSE),"")</f>
        <v>ROLL</v>
      </c>
      <c r="G2303" t="str">
        <f t="shared" si="36"/>
        <v>0|0|1|1</v>
      </c>
      <c r="H2303" t="str">
        <f>_xlfn.IFNA(VLOOKUP(K2303,'Tables to Map'!A:B,2,FALSE),"")</f>
        <v/>
      </c>
      <c r="I2303" t="s">
        <v>8</v>
      </c>
      <c r="J2303" t="s">
        <v>9</v>
      </c>
      <c r="K2303" t="s">
        <v>1523</v>
      </c>
      <c r="L2303" t="s">
        <v>2530</v>
      </c>
      <c r="M2303">
        <v>7</v>
      </c>
      <c r="N2303" t="s">
        <v>1603</v>
      </c>
      <c r="O2303" t="s">
        <v>2636</v>
      </c>
      <c r="P2303" t="s">
        <v>2632</v>
      </c>
      <c r="Q2303">
        <v>50</v>
      </c>
      <c r="R2303">
        <v>50</v>
      </c>
      <c r="S2303" t="s">
        <v>1603</v>
      </c>
      <c r="T2303" t="s">
        <v>1603</v>
      </c>
      <c r="U2303" t="s">
        <v>1603</v>
      </c>
      <c r="V2303" t="s">
        <v>1603</v>
      </c>
      <c r="W2303" t="s">
        <v>1603</v>
      </c>
      <c r="X2303" t="s">
        <v>1603</v>
      </c>
      <c r="Y2303" t="s">
        <v>2633</v>
      </c>
      <c r="Z2303" t="s">
        <v>1603</v>
      </c>
      <c r="AA2303" t="s">
        <v>1603</v>
      </c>
      <c r="AB2303" t="s">
        <v>2634</v>
      </c>
      <c r="AC2303" t="s">
        <v>1603</v>
      </c>
      <c r="AD2303" t="s">
        <v>1603</v>
      </c>
      <c r="AE2303" t="s">
        <v>1603</v>
      </c>
    </row>
    <row r="2304" spans="1:31" x14ac:dyDescent="0.25">
      <c r="A2304" t="s">
        <v>5197</v>
      </c>
      <c r="B2304"/>
      <c r="C2304" t="str">
        <f>_xlfn.IFNA(VLOOKUP(CONCATENATE($A2304,"|","PI"),'Compare PI to Roll'!$A:$D,4,FALSE),"")</f>
        <v/>
      </c>
      <c r="D2304" t="str">
        <f>_xlfn.IFNA(VLOOKUP(CONCATENATE($A2304,"|","PI"),'Compare PI to Roll'!$A:$D,4,FALSE),"")</f>
        <v/>
      </c>
      <c r="E2304" t="str">
        <f>_xlfn.IFNA(VLOOKUP(CONCATENATE($A2304,"|","ROLL"),'Compare PI to Roll'!$A:$D,4,FALSE),"")</f>
        <v>ROLL</v>
      </c>
      <c r="F2304" t="str">
        <f>_xlfn.IFNA(VLOOKUP(CONCATENATE($A2304,"|","ROLL"),'Compare PI to Roll'!$A:$D,4,FALSE),"")</f>
        <v>ROLL</v>
      </c>
      <c r="G2304" t="str">
        <f t="shared" si="36"/>
        <v>0|0|1|1</v>
      </c>
      <c r="H2304" t="str">
        <f>_xlfn.IFNA(VLOOKUP(K2304,'Tables to Map'!A:B,2,FALSE),"")</f>
        <v/>
      </c>
      <c r="I2304" t="s">
        <v>8</v>
      </c>
      <c r="J2304" t="s">
        <v>9</v>
      </c>
      <c r="K2304" t="s">
        <v>1523</v>
      </c>
      <c r="L2304" t="s">
        <v>2531</v>
      </c>
      <c r="M2304">
        <v>8</v>
      </c>
      <c r="N2304" t="s">
        <v>1603</v>
      </c>
      <c r="O2304" t="s">
        <v>2636</v>
      </c>
      <c r="P2304" t="s">
        <v>2833</v>
      </c>
      <c r="Q2304" t="s">
        <v>1603</v>
      </c>
      <c r="R2304" t="s">
        <v>1603</v>
      </c>
      <c r="S2304" t="s">
        <v>1603</v>
      </c>
      <c r="T2304" t="s">
        <v>1603</v>
      </c>
      <c r="U2304" t="s">
        <v>1603</v>
      </c>
      <c r="V2304">
        <v>3</v>
      </c>
      <c r="W2304" t="s">
        <v>1603</v>
      </c>
      <c r="X2304" t="s">
        <v>1603</v>
      </c>
      <c r="Y2304" t="s">
        <v>1603</v>
      </c>
      <c r="Z2304" t="s">
        <v>1603</v>
      </c>
      <c r="AA2304" t="s">
        <v>1603</v>
      </c>
      <c r="AB2304" t="s">
        <v>1603</v>
      </c>
      <c r="AC2304" t="s">
        <v>1603</v>
      </c>
      <c r="AD2304" t="s">
        <v>1603</v>
      </c>
      <c r="AE2304" t="s">
        <v>1603</v>
      </c>
    </row>
    <row r="2305" spans="1:31" x14ac:dyDescent="0.25">
      <c r="A2305" t="s">
        <v>5198</v>
      </c>
      <c r="B2305"/>
      <c r="C2305" t="str">
        <f>_xlfn.IFNA(VLOOKUP(CONCATENATE($A2305,"|","PI"),'Compare PI to Roll'!$A:$D,4,FALSE),"")</f>
        <v/>
      </c>
      <c r="D2305" t="str">
        <f>_xlfn.IFNA(VLOOKUP(CONCATENATE($A2305,"|","PI"),'Compare PI to Roll'!$A:$D,4,FALSE),"")</f>
        <v/>
      </c>
      <c r="E2305" t="str">
        <f>_xlfn.IFNA(VLOOKUP(CONCATENATE($A2305,"|","ROLL"),'Compare PI to Roll'!$A:$D,4,FALSE),"")</f>
        <v>ROLL</v>
      </c>
      <c r="F2305" t="str">
        <f>_xlfn.IFNA(VLOOKUP(CONCATENATE($A2305,"|","ROLL"),'Compare PI to Roll'!$A:$D,4,FALSE),"")</f>
        <v>ROLL</v>
      </c>
      <c r="G2305" t="str">
        <f t="shared" si="36"/>
        <v>0|0|1|1</v>
      </c>
      <c r="H2305" t="str">
        <f>_xlfn.IFNA(VLOOKUP(K2305,'Tables to Map'!A:B,2,FALSE),"")</f>
        <v/>
      </c>
      <c r="I2305" t="s">
        <v>8</v>
      </c>
      <c r="J2305" t="s">
        <v>9</v>
      </c>
      <c r="K2305" t="s">
        <v>1523</v>
      </c>
      <c r="L2305" t="s">
        <v>2532</v>
      </c>
      <c r="M2305">
        <v>9</v>
      </c>
      <c r="N2305" t="s">
        <v>1603</v>
      </c>
      <c r="O2305" t="s">
        <v>2636</v>
      </c>
      <c r="P2305" t="s">
        <v>2833</v>
      </c>
      <c r="Q2305" t="s">
        <v>1603</v>
      </c>
      <c r="R2305" t="s">
        <v>1603</v>
      </c>
      <c r="S2305" t="s">
        <v>1603</v>
      </c>
      <c r="T2305" t="s">
        <v>1603</v>
      </c>
      <c r="U2305" t="s">
        <v>1603</v>
      </c>
      <c r="V2305">
        <v>3</v>
      </c>
      <c r="W2305" t="s">
        <v>1603</v>
      </c>
      <c r="X2305" t="s">
        <v>1603</v>
      </c>
      <c r="Y2305" t="s">
        <v>1603</v>
      </c>
      <c r="Z2305" t="s">
        <v>1603</v>
      </c>
      <c r="AA2305" t="s">
        <v>1603</v>
      </c>
      <c r="AB2305" t="s">
        <v>1603</v>
      </c>
      <c r="AC2305" t="s">
        <v>1603</v>
      </c>
      <c r="AD2305" t="s">
        <v>1603</v>
      </c>
      <c r="AE2305" t="s">
        <v>1603</v>
      </c>
    </row>
    <row r="2306" spans="1:31" x14ac:dyDescent="0.25">
      <c r="A2306" t="s">
        <v>5199</v>
      </c>
      <c r="B2306"/>
      <c r="C2306" t="str">
        <f>_xlfn.IFNA(VLOOKUP(CONCATENATE($A2306,"|","PI"),'Compare PI to Roll'!$A:$D,4,FALSE),"")</f>
        <v/>
      </c>
      <c r="D2306" t="str">
        <f>_xlfn.IFNA(VLOOKUP(CONCATENATE($A2306,"|","PI"),'Compare PI to Roll'!$A:$D,4,FALSE),"")</f>
        <v/>
      </c>
      <c r="E2306" t="str">
        <f>_xlfn.IFNA(VLOOKUP(CONCATENATE($A2306,"|","ROLL"),'Compare PI to Roll'!$A:$D,4,FALSE),"")</f>
        <v>ROLL</v>
      </c>
      <c r="F2306" t="str">
        <f>_xlfn.IFNA(VLOOKUP(CONCATENATE($A2306,"|","ROLL"),'Compare PI to Roll'!$A:$D,4,FALSE),"")</f>
        <v>ROLL</v>
      </c>
      <c r="G2306" t="str">
        <f t="shared" si="36"/>
        <v>0|0|1|1</v>
      </c>
      <c r="H2306" t="str">
        <f>_xlfn.IFNA(VLOOKUP(K2306,'Tables to Map'!A:B,2,FALSE),"")</f>
        <v/>
      </c>
      <c r="I2306" t="s">
        <v>8</v>
      </c>
      <c r="J2306" t="s">
        <v>9</v>
      </c>
      <c r="K2306" t="s">
        <v>1523</v>
      </c>
      <c r="L2306" t="s">
        <v>2533</v>
      </c>
      <c r="M2306">
        <v>10</v>
      </c>
      <c r="N2306" t="s">
        <v>1603</v>
      </c>
      <c r="O2306" t="s">
        <v>2636</v>
      </c>
      <c r="P2306" t="s">
        <v>2630</v>
      </c>
      <c r="Q2306" t="s">
        <v>1603</v>
      </c>
      <c r="R2306" t="s">
        <v>1603</v>
      </c>
      <c r="S2306">
        <v>10</v>
      </c>
      <c r="T2306">
        <v>10</v>
      </c>
      <c r="U2306">
        <v>0</v>
      </c>
      <c r="V2306" t="s">
        <v>1603</v>
      </c>
      <c r="W2306" t="s">
        <v>1603</v>
      </c>
      <c r="X2306" t="s">
        <v>1603</v>
      </c>
      <c r="Y2306" t="s">
        <v>1603</v>
      </c>
      <c r="Z2306" t="s">
        <v>1603</v>
      </c>
      <c r="AA2306" t="s">
        <v>1603</v>
      </c>
      <c r="AB2306" t="s">
        <v>1603</v>
      </c>
      <c r="AC2306" t="s">
        <v>1603</v>
      </c>
      <c r="AD2306" t="s">
        <v>1603</v>
      </c>
      <c r="AE2306" t="s">
        <v>1603</v>
      </c>
    </row>
    <row r="2307" spans="1:31" x14ac:dyDescent="0.25">
      <c r="A2307" t="s">
        <v>5200</v>
      </c>
      <c r="B2307"/>
      <c r="C2307" t="str">
        <f>_xlfn.IFNA(VLOOKUP(CONCATENATE($A2307,"|","PI"),'Compare PI to Roll'!$A:$D,4,FALSE),"")</f>
        <v/>
      </c>
      <c r="D2307" t="str">
        <f>_xlfn.IFNA(VLOOKUP(CONCATENATE($A2307,"|","PI"),'Compare PI to Roll'!$A:$D,4,FALSE),"")</f>
        <v/>
      </c>
      <c r="E2307" t="str">
        <f>_xlfn.IFNA(VLOOKUP(CONCATENATE($A2307,"|","ROLL"),'Compare PI to Roll'!$A:$D,4,FALSE),"")</f>
        <v>ROLL</v>
      </c>
      <c r="F2307" t="str">
        <f>_xlfn.IFNA(VLOOKUP(CONCATENATE($A2307,"|","ROLL"),'Compare PI to Roll'!$A:$D,4,FALSE),"")</f>
        <v>ROLL</v>
      </c>
      <c r="G2307" t="str">
        <f t="shared" si="36"/>
        <v>0|0|1|1</v>
      </c>
      <c r="H2307" t="str">
        <f>_xlfn.IFNA(VLOOKUP(K2307,'Tables to Map'!A:B,2,FALSE),"")</f>
        <v/>
      </c>
      <c r="I2307" t="s">
        <v>8</v>
      </c>
      <c r="J2307" t="s">
        <v>9</v>
      </c>
      <c r="K2307" t="s">
        <v>1523</v>
      </c>
      <c r="L2307" t="s">
        <v>2534</v>
      </c>
      <c r="M2307">
        <v>11</v>
      </c>
      <c r="N2307" t="s">
        <v>1603</v>
      </c>
      <c r="O2307" t="s">
        <v>2636</v>
      </c>
      <c r="P2307" t="s">
        <v>2630</v>
      </c>
      <c r="Q2307" t="s">
        <v>1603</v>
      </c>
      <c r="R2307" t="s">
        <v>1603</v>
      </c>
      <c r="S2307">
        <v>10</v>
      </c>
      <c r="T2307">
        <v>10</v>
      </c>
      <c r="U2307">
        <v>0</v>
      </c>
      <c r="V2307" t="s">
        <v>1603</v>
      </c>
      <c r="W2307" t="s">
        <v>1603</v>
      </c>
      <c r="X2307" t="s">
        <v>1603</v>
      </c>
      <c r="Y2307" t="s">
        <v>1603</v>
      </c>
      <c r="Z2307" t="s">
        <v>1603</v>
      </c>
      <c r="AA2307" t="s">
        <v>1603</v>
      </c>
      <c r="AB2307" t="s">
        <v>1603</v>
      </c>
      <c r="AC2307" t="s">
        <v>1603</v>
      </c>
      <c r="AD2307" t="s">
        <v>1603</v>
      </c>
      <c r="AE2307" t="s">
        <v>1603</v>
      </c>
    </row>
    <row r="2308" spans="1:31" x14ac:dyDescent="0.25">
      <c r="A2308" t="s">
        <v>5201</v>
      </c>
      <c r="B2308"/>
      <c r="C2308" t="str">
        <f>_xlfn.IFNA(VLOOKUP(CONCATENATE($A2308,"|","PI"),'Compare PI to Roll'!$A:$D,4,FALSE),"")</f>
        <v/>
      </c>
      <c r="D2308" t="str">
        <f>_xlfn.IFNA(VLOOKUP(CONCATENATE($A2308,"|","PI"),'Compare PI to Roll'!$A:$D,4,FALSE),"")</f>
        <v/>
      </c>
      <c r="E2308" t="str">
        <f>_xlfn.IFNA(VLOOKUP(CONCATENATE($A2308,"|","ROLL"),'Compare PI to Roll'!$A:$D,4,FALSE),"")</f>
        <v>ROLL</v>
      </c>
      <c r="F2308" t="str">
        <f>_xlfn.IFNA(VLOOKUP(CONCATENATE($A2308,"|","ROLL"),'Compare PI to Roll'!$A:$D,4,FALSE),"")</f>
        <v>ROLL</v>
      </c>
      <c r="G2308" t="str">
        <f t="shared" si="36"/>
        <v>0|0|1|1</v>
      </c>
      <c r="H2308" t="str">
        <f>_xlfn.IFNA(VLOOKUP(K2308,'Tables to Map'!A:B,2,FALSE),"")</f>
        <v/>
      </c>
      <c r="I2308" t="s">
        <v>8</v>
      </c>
      <c r="J2308" t="s">
        <v>9</v>
      </c>
      <c r="K2308" t="s">
        <v>1523</v>
      </c>
      <c r="L2308" t="s">
        <v>2535</v>
      </c>
      <c r="M2308">
        <v>12</v>
      </c>
      <c r="N2308" t="s">
        <v>1603</v>
      </c>
      <c r="O2308" t="s">
        <v>2636</v>
      </c>
      <c r="P2308" t="s">
        <v>2632</v>
      </c>
      <c r="Q2308">
        <v>50</v>
      </c>
      <c r="R2308">
        <v>50</v>
      </c>
      <c r="S2308" t="s">
        <v>1603</v>
      </c>
      <c r="T2308" t="s">
        <v>1603</v>
      </c>
      <c r="U2308" t="s">
        <v>1603</v>
      </c>
      <c r="V2308" t="s">
        <v>1603</v>
      </c>
      <c r="W2308" t="s">
        <v>1603</v>
      </c>
      <c r="X2308" t="s">
        <v>1603</v>
      </c>
      <c r="Y2308" t="s">
        <v>2633</v>
      </c>
      <c r="Z2308" t="s">
        <v>1603</v>
      </c>
      <c r="AA2308" t="s">
        <v>1603</v>
      </c>
      <c r="AB2308" t="s">
        <v>2634</v>
      </c>
      <c r="AC2308" t="s">
        <v>1603</v>
      </c>
      <c r="AD2308" t="s">
        <v>1603</v>
      </c>
      <c r="AE2308" t="s">
        <v>1603</v>
      </c>
    </row>
    <row r="2309" spans="1:31" x14ac:dyDescent="0.25">
      <c r="A2309" t="s">
        <v>5202</v>
      </c>
      <c r="B2309"/>
      <c r="C2309" t="str">
        <f>_xlfn.IFNA(VLOOKUP(CONCATENATE($A2309,"|","PI"),'Compare PI to Roll'!$A:$D,4,FALSE),"")</f>
        <v/>
      </c>
      <c r="D2309" t="str">
        <f>_xlfn.IFNA(VLOOKUP(CONCATENATE($A2309,"|","PI"),'Compare PI to Roll'!$A:$D,4,FALSE),"")</f>
        <v/>
      </c>
      <c r="E2309" t="str">
        <f>_xlfn.IFNA(VLOOKUP(CONCATENATE($A2309,"|","ROLL"),'Compare PI to Roll'!$A:$D,4,FALSE),"")</f>
        <v>ROLL</v>
      </c>
      <c r="F2309" t="str">
        <f>_xlfn.IFNA(VLOOKUP(CONCATENATE($A2309,"|","ROLL"),'Compare PI to Roll'!$A:$D,4,FALSE),"")</f>
        <v>ROLL</v>
      </c>
      <c r="G2309" t="str">
        <f t="shared" si="36"/>
        <v>0|0|1|1</v>
      </c>
      <c r="H2309" t="str">
        <f>_xlfn.IFNA(VLOOKUP(K2309,'Tables to Map'!A:B,2,FALSE),"")</f>
        <v/>
      </c>
      <c r="I2309" t="s">
        <v>8</v>
      </c>
      <c r="J2309" t="s">
        <v>9</v>
      </c>
      <c r="K2309" t="s">
        <v>1523</v>
      </c>
      <c r="L2309" t="s">
        <v>2536</v>
      </c>
      <c r="M2309">
        <v>13</v>
      </c>
      <c r="N2309" t="s">
        <v>1603</v>
      </c>
      <c r="O2309" t="s">
        <v>2636</v>
      </c>
      <c r="P2309" t="s">
        <v>2632</v>
      </c>
      <c r="Q2309">
        <v>50</v>
      </c>
      <c r="R2309">
        <v>50</v>
      </c>
      <c r="S2309" t="s">
        <v>1603</v>
      </c>
      <c r="T2309" t="s">
        <v>1603</v>
      </c>
      <c r="U2309" t="s">
        <v>1603</v>
      </c>
      <c r="V2309" t="s">
        <v>1603</v>
      </c>
      <c r="W2309" t="s">
        <v>1603</v>
      </c>
      <c r="X2309" t="s">
        <v>1603</v>
      </c>
      <c r="Y2309" t="s">
        <v>2633</v>
      </c>
      <c r="Z2309" t="s">
        <v>1603</v>
      </c>
      <c r="AA2309" t="s">
        <v>1603</v>
      </c>
      <c r="AB2309" t="s">
        <v>2634</v>
      </c>
      <c r="AC2309" t="s">
        <v>1603</v>
      </c>
      <c r="AD2309" t="s">
        <v>1603</v>
      </c>
      <c r="AE2309" t="s">
        <v>1603</v>
      </c>
    </row>
    <row r="2310" spans="1:31" x14ac:dyDescent="0.25">
      <c r="A2310" t="s">
        <v>5203</v>
      </c>
      <c r="B2310"/>
      <c r="C2310" t="str">
        <f>_xlfn.IFNA(VLOOKUP(CONCATENATE($A2310,"|","PI"),'Compare PI to Roll'!$A:$D,4,FALSE),"")</f>
        <v/>
      </c>
      <c r="D2310" t="str">
        <f>_xlfn.IFNA(VLOOKUP(CONCATENATE($A2310,"|","PI"),'Compare PI to Roll'!$A:$D,4,FALSE),"")</f>
        <v/>
      </c>
      <c r="E2310" t="str">
        <f>_xlfn.IFNA(VLOOKUP(CONCATENATE($A2310,"|","ROLL"),'Compare PI to Roll'!$A:$D,4,FALSE),"")</f>
        <v>ROLL</v>
      </c>
      <c r="F2310" t="str">
        <f>_xlfn.IFNA(VLOOKUP(CONCATENATE($A2310,"|","ROLL"),'Compare PI to Roll'!$A:$D,4,FALSE),"")</f>
        <v>ROLL</v>
      </c>
      <c r="G2310" t="str">
        <f t="shared" si="36"/>
        <v>0|0|1|1</v>
      </c>
      <c r="H2310" t="str">
        <f>_xlfn.IFNA(VLOOKUP(K2310,'Tables to Map'!A:B,2,FALSE),"")</f>
        <v/>
      </c>
      <c r="I2310" t="s">
        <v>8</v>
      </c>
      <c r="J2310" t="s">
        <v>9</v>
      </c>
      <c r="K2310" t="s">
        <v>1523</v>
      </c>
      <c r="L2310" t="s">
        <v>2537</v>
      </c>
      <c r="M2310">
        <v>14</v>
      </c>
      <c r="N2310" t="s">
        <v>1603</v>
      </c>
      <c r="O2310" t="s">
        <v>2636</v>
      </c>
      <c r="P2310" t="s">
        <v>2833</v>
      </c>
      <c r="Q2310" t="s">
        <v>1603</v>
      </c>
      <c r="R2310" t="s">
        <v>1603</v>
      </c>
      <c r="S2310" t="s">
        <v>1603</v>
      </c>
      <c r="T2310" t="s">
        <v>1603</v>
      </c>
      <c r="U2310" t="s">
        <v>1603</v>
      </c>
      <c r="V2310">
        <v>3</v>
      </c>
      <c r="W2310" t="s">
        <v>1603</v>
      </c>
      <c r="X2310" t="s">
        <v>1603</v>
      </c>
      <c r="Y2310" t="s">
        <v>1603</v>
      </c>
      <c r="Z2310" t="s">
        <v>1603</v>
      </c>
      <c r="AA2310" t="s">
        <v>1603</v>
      </c>
      <c r="AB2310" t="s">
        <v>1603</v>
      </c>
      <c r="AC2310" t="s">
        <v>1603</v>
      </c>
      <c r="AD2310" t="s">
        <v>1603</v>
      </c>
      <c r="AE2310" t="s">
        <v>1603</v>
      </c>
    </row>
    <row r="2311" spans="1:31" x14ac:dyDescent="0.25">
      <c r="A2311" t="s">
        <v>5204</v>
      </c>
      <c r="B2311"/>
      <c r="C2311" t="str">
        <f>_xlfn.IFNA(VLOOKUP(CONCATENATE($A2311,"|","PI"),'Compare PI to Roll'!$A:$D,4,FALSE),"")</f>
        <v/>
      </c>
      <c r="D2311" t="str">
        <f>_xlfn.IFNA(VLOOKUP(CONCATENATE($A2311,"|","PI"),'Compare PI to Roll'!$A:$D,4,FALSE),"")</f>
        <v/>
      </c>
      <c r="E2311" t="str">
        <f>_xlfn.IFNA(VLOOKUP(CONCATENATE($A2311,"|","ROLL"),'Compare PI to Roll'!$A:$D,4,FALSE),"")</f>
        <v>ROLL</v>
      </c>
      <c r="F2311" t="str">
        <f>_xlfn.IFNA(VLOOKUP(CONCATENATE($A2311,"|","ROLL"),'Compare PI to Roll'!$A:$D,4,FALSE),"")</f>
        <v>ROLL</v>
      </c>
      <c r="G2311" t="str">
        <f t="shared" si="36"/>
        <v>0|0|1|1</v>
      </c>
      <c r="H2311" t="str">
        <f>_xlfn.IFNA(VLOOKUP(K2311,'Tables to Map'!A:B,2,FALSE),"")</f>
        <v/>
      </c>
      <c r="I2311" t="s">
        <v>8</v>
      </c>
      <c r="J2311" t="s">
        <v>9</v>
      </c>
      <c r="K2311" t="s">
        <v>1523</v>
      </c>
      <c r="L2311" t="s">
        <v>2538</v>
      </c>
      <c r="M2311">
        <v>15</v>
      </c>
      <c r="N2311" t="s">
        <v>1603</v>
      </c>
      <c r="O2311" t="s">
        <v>2636</v>
      </c>
      <c r="P2311" t="s">
        <v>2833</v>
      </c>
      <c r="Q2311" t="s">
        <v>1603</v>
      </c>
      <c r="R2311" t="s">
        <v>1603</v>
      </c>
      <c r="S2311" t="s">
        <v>1603</v>
      </c>
      <c r="T2311" t="s">
        <v>1603</v>
      </c>
      <c r="U2311" t="s">
        <v>1603</v>
      </c>
      <c r="V2311">
        <v>3</v>
      </c>
      <c r="W2311" t="s">
        <v>1603</v>
      </c>
      <c r="X2311" t="s">
        <v>1603</v>
      </c>
      <c r="Y2311" t="s">
        <v>1603</v>
      </c>
      <c r="Z2311" t="s">
        <v>1603</v>
      </c>
      <c r="AA2311" t="s">
        <v>1603</v>
      </c>
      <c r="AB2311" t="s">
        <v>1603</v>
      </c>
      <c r="AC2311" t="s">
        <v>1603</v>
      </c>
      <c r="AD2311" t="s">
        <v>1603</v>
      </c>
      <c r="AE2311" t="s">
        <v>1603</v>
      </c>
    </row>
    <row r="2312" spans="1:31" x14ac:dyDescent="0.25">
      <c r="A2312" t="s">
        <v>5205</v>
      </c>
      <c r="B2312"/>
      <c r="C2312" t="str">
        <f>_xlfn.IFNA(VLOOKUP(CONCATENATE($A2312,"|","PI"),'Compare PI to Roll'!$A:$D,4,FALSE),"")</f>
        <v/>
      </c>
      <c r="D2312" t="str">
        <f>_xlfn.IFNA(VLOOKUP(CONCATENATE($A2312,"|","PI"),'Compare PI to Roll'!$A:$D,4,FALSE),"")</f>
        <v/>
      </c>
      <c r="E2312" t="str">
        <f>_xlfn.IFNA(VLOOKUP(CONCATENATE($A2312,"|","ROLL"),'Compare PI to Roll'!$A:$D,4,FALSE),"")</f>
        <v>ROLL</v>
      </c>
      <c r="F2312" t="str">
        <f>_xlfn.IFNA(VLOOKUP(CONCATENATE($A2312,"|","ROLL"),'Compare PI to Roll'!$A:$D,4,FALSE),"")</f>
        <v>ROLL</v>
      </c>
      <c r="G2312" t="str">
        <f t="shared" si="36"/>
        <v>0|0|1|1</v>
      </c>
      <c r="H2312" t="str">
        <f>_xlfn.IFNA(VLOOKUP(K2312,'Tables to Map'!A:B,2,FALSE),"")</f>
        <v/>
      </c>
      <c r="I2312" t="s">
        <v>8</v>
      </c>
      <c r="J2312" t="s">
        <v>9</v>
      </c>
      <c r="K2312" t="s">
        <v>1523</v>
      </c>
      <c r="L2312" t="s">
        <v>2539</v>
      </c>
      <c r="M2312">
        <v>16</v>
      </c>
      <c r="N2312" t="s">
        <v>1603</v>
      </c>
      <c r="O2312" t="s">
        <v>2636</v>
      </c>
      <c r="P2312" t="s">
        <v>2630</v>
      </c>
      <c r="Q2312" t="s">
        <v>1603</v>
      </c>
      <c r="R2312" t="s">
        <v>1603</v>
      </c>
      <c r="S2312">
        <v>10</v>
      </c>
      <c r="T2312">
        <v>10</v>
      </c>
      <c r="U2312">
        <v>0</v>
      </c>
      <c r="V2312" t="s">
        <v>1603</v>
      </c>
      <c r="W2312" t="s">
        <v>1603</v>
      </c>
      <c r="X2312" t="s">
        <v>1603</v>
      </c>
      <c r="Y2312" t="s">
        <v>1603</v>
      </c>
      <c r="Z2312" t="s">
        <v>1603</v>
      </c>
      <c r="AA2312" t="s">
        <v>1603</v>
      </c>
      <c r="AB2312" t="s">
        <v>1603</v>
      </c>
      <c r="AC2312" t="s">
        <v>1603</v>
      </c>
      <c r="AD2312" t="s">
        <v>1603</v>
      </c>
      <c r="AE2312" t="s">
        <v>1603</v>
      </c>
    </row>
    <row r="2313" spans="1:31" x14ac:dyDescent="0.25">
      <c r="A2313" t="s">
        <v>5206</v>
      </c>
      <c r="B2313"/>
      <c r="C2313" t="str">
        <f>_xlfn.IFNA(VLOOKUP(CONCATENATE($A2313,"|","PI"),'Compare PI to Roll'!$A:$D,4,FALSE),"")</f>
        <v/>
      </c>
      <c r="D2313" t="str">
        <f>_xlfn.IFNA(VLOOKUP(CONCATENATE($A2313,"|","PI"),'Compare PI to Roll'!$A:$D,4,FALSE),"")</f>
        <v/>
      </c>
      <c r="E2313" t="str">
        <f>_xlfn.IFNA(VLOOKUP(CONCATENATE($A2313,"|","ROLL"),'Compare PI to Roll'!$A:$D,4,FALSE),"")</f>
        <v>ROLL</v>
      </c>
      <c r="F2313" t="str">
        <f>_xlfn.IFNA(VLOOKUP(CONCATENATE($A2313,"|","ROLL"),'Compare PI to Roll'!$A:$D,4,FALSE),"")</f>
        <v>ROLL</v>
      </c>
      <c r="G2313" t="str">
        <f t="shared" si="36"/>
        <v>0|0|1|1</v>
      </c>
      <c r="H2313" t="str">
        <f>_xlfn.IFNA(VLOOKUP(K2313,'Tables to Map'!A:B,2,FALSE),"")</f>
        <v/>
      </c>
      <c r="I2313" t="s">
        <v>8</v>
      </c>
      <c r="J2313" t="s">
        <v>9</v>
      </c>
      <c r="K2313" t="s">
        <v>1523</v>
      </c>
      <c r="L2313" t="s">
        <v>2540</v>
      </c>
      <c r="M2313">
        <v>17</v>
      </c>
      <c r="N2313" t="s">
        <v>1603</v>
      </c>
      <c r="O2313" t="s">
        <v>2636</v>
      </c>
      <c r="P2313" t="s">
        <v>2632</v>
      </c>
      <c r="Q2313">
        <v>50</v>
      </c>
      <c r="R2313">
        <v>50</v>
      </c>
      <c r="S2313" t="s">
        <v>1603</v>
      </c>
      <c r="T2313" t="s">
        <v>1603</v>
      </c>
      <c r="U2313" t="s">
        <v>1603</v>
      </c>
      <c r="V2313" t="s">
        <v>1603</v>
      </c>
      <c r="W2313" t="s">
        <v>1603</v>
      </c>
      <c r="X2313" t="s">
        <v>1603</v>
      </c>
      <c r="Y2313" t="s">
        <v>2633</v>
      </c>
      <c r="Z2313" t="s">
        <v>1603</v>
      </c>
      <c r="AA2313" t="s">
        <v>1603</v>
      </c>
      <c r="AB2313" t="s">
        <v>2634</v>
      </c>
      <c r="AC2313" t="s">
        <v>1603</v>
      </c>
      <c r="AD2313" t="s">
        <v>1603</v>
      </c>
      <c r="AE2313" t="s">
        <v>1603</v>
      </c>
    </row>
    <row r="2314" spans="1:31" x14ac:dyDescent="0.25">
      <c r="A2314" t="s">
        <v>5207</v>
      </c>
      <c r="B2314"/>
      <c r="C2314" t="str">
        <f>_xlfn.IFNA(VLOOKUP(CONCATENATE($A2314,"|","PI"),'Compare PI to Roll'!$A:$D,4,FALSE),"")</f>
        <v/>
      </c>
      <c r="D2314" t="str">
        <f>_xlfn.IFNA(VLOOKUP(CONCATENATE($A2314,"|","PI"),'Compare PI to Roll'!$A:$D,4,FALSE),"")</f>
        <v/>
      </c>
      <c r="E2314" t="str">
        <f>_xlfn.IFNA(VLOOKUP(CONCATENATE($A2314,"|","ROLL"),'Compare PI to Roll'!$A:$D,4,FALSE),"")</f>
        <v>ROLL</v>
      </c>
      <c r="F2314" t="str">
        <f>_xlfn.IFNA(VLOOKUP(CONCATENATE($A2314,"|","ROLL"),'Compare PI to Roll'!$A:$D,4,FALSE),"")</f>
        <v>ROLL</v>
      </c>
      <c r="G2314" t="str">
        <f t="shared" si="36"/>
        <v>0|0|1|1</v>
      </c>
      <c r="H2314" t="str">
        <f>_xlfn.IFNA(VLOOKUP(K2314,'Tables to Map'!A:B,2,FALSE),"")</f>
        <v/>
      </c>
      <c r="I2314" t="s">
        <v>8</v>
      </c>
      <c r="J2314" t="s">
        <v>9</v>
      </c>
      <c r="K2314" t="s">
        <v>1523</v>
      </c>
      <c r="L2314" t="s">
        <v>2541</v>
      </c>
      <c r="M2314">
        <v>18</v>
      </c>
      <c r="N2314" t="s">
        <v>1603</v>
      </c>
      <c r="O2314" t="s">
        <v>2636</v>
      </c>
      <c r="P2314" t="s">
        <v>2632</v>
      </c>
      <c r="Q2314">
        <v>50</v>
      </c>
      <c r="R2314">
        <v>50</v>
      </c>
      <c r="S2314" t="s">
        <v>1603</v>
      </c>
      <c r="T2314" t="s">
        <v>1603</v>
      </c>
      <c r="U2314" t="s">
        <v>1603</v>
      </c>
      <c r="V2314" t="s">
        <v>1603</v>
      </c>
      <c r="W2314" t="s">
        <v>1603</v>
      </c>
      <c r="X2314" t="s">
        <v>1603</v>
      </c>
      <c r="Y2314" t="s">
        <v>2633</v>
      </c>
      <c r="Z2314" t="s">
        <v>1603</v>
      </c>
      <c r="AA2314" t="s">
        <v>1603</v>
      </c>
      <c r="AB2314" t="s">
        <v>2634</v>
      </c>
      <c r="AC2314" t="s">
        <v>1603</v>
      </c>
      <c r="AD2314" t="s">
        <v>1603</v>
      </c>
      <c r="AE2314" t="s">
        <v>1603</v>
      </c>
    </row>
    <row r="2315" spans="1:31" x14ac:dyDescent="0.25">
      <c r="A2315" t="s">
        <v>5208</v>
      </c>
      <c r="B2315"/>
      <c r="C2315" t="str">
        <f>_xlfn.IFNA(VLOOKUP(CONCATENATE($A2315,"|","PI"),'Compare PI to Roll'!$A:$D,4,FALSE),"")</f>
        <v/>
      </c>
      <c r="D2315" t="str">
        <f>_xlfn.IFNA(VLOOKUP(CONCATENATE($A2315,"|","PI"),'Compare PI to Roll'!$A:$D,4,FALSE),"")</f>
        <v/>
      </c>
      <c r="E2315" t="str">
        <f>_xlfn.IFNA(VLOOKUP(CONCATENATE($A2315,"|","ROLL"),'Compare PI to Roll'!$A:$D,4,FALSE),"")</f>
        <v>ROLL</v>
      </c>
      <c r="F2315" t="str">
        <f>_xlfn.IFNA(VLOOKUP(CONCATENATE($A2315,"|","ROLL"),'Compare PI to Roll'!$A:$D,4,FALSE),"")</f>
        <v>ROLL</v>
      </c>
      <c r="G2315" t="str">
        <f t="shared" si="36"/>
        <v>0|0|1|1</v>
      </c>
      <c r="H2315" t="str">
        <f>_xlfn.IFNA(VLOOKUP(K2315,'Tables to Map'!A:B,2,FALSE),"")</f>
        <v/>
      </c>
      <c r="I2315" t="s">
        <v>8</v>
      </c>
      <c r="J2315" t="s">
        <v>9</v>
      </c>
      <c r="K2315" t="s">
        <v>1523</v>
      </c>
      <c r="L2315" t="s">
        <v>2542</v>
      </c>
      <c r="M2315">
        <v>19</v>
      </c>
      <c r="N2315" t="s">
        <v>1603</v>
      </c>
      <c r="O2315" t="s">
        <v>2636</v>
      </c>
      <c r="P2315" t="s">
        <v>2632</v>
      </c>
      <c r="Q2315">
        <v>50</v>
      </c>
      <c r="R2315">
        <v>50</v>
      </c>
      <c r="S2315" t="s">
        <v>1603</v>
      </c>
      <c r="T2315" t="s">
        <v>1603</v>
      </c>
      <c r="U2315" t="s">
        <v>1603</v>
      </c>
      <c r="V2315" t="s">
        <v>1603</v>
      </c>
      <c r="W2315" t="s">
        <v>1603</v>
      </c>
      <c r="X2315" t="s">
        <v>1603</v>
      </c>
      <c r="Y2315" t="s">
        <v>2633</v>
      </c>
      <c r="Z2315" t="s">
        <v>1603</v>
      </c>
      <c r="AA2315" t="s">
        <v>1603</v>
      </c>
      <c r="AB2315" t="s">
        <v>2634</v>
      </c>
      <c r="AC2315" t="s">
        <v>1603</v>
      </c>
      <c r="AD2315" t="s">
        <v>1603</v>
      </c>
      <c r="AE2315" t="s">
        <v>1603</v>
      </c>
    </row>
    <row r="2316" spans="1:31" x14ac:dyDescent="0.25">
      <c r="A2316" t="s">
        <v>5209</v>
      </c>
      <c r="B2316"/>
      <c r="C2316" t="str">
        <f>_xlfn.IFNA(VLOOKUP(CONCATENATE($A2316,"|","PI"),'Compare PI to Roll'!$A:$D,4,FALSE),"")</f>
        <v/>
      </c>
      <c r="D2316" t="str">
        <f>_xlfn.IFNA(VLOOKUP(CONCATENATE($A2316,"|","PI"),'Compare PI to Roll'!$A:$D,4,FALSE),"")</f>
        <v/>
      </c>
      <c r="E2316" t="str">
        <f>_xlfn.IFNA(VLOOKUP(CONCATENATE($A2316,"|","ROLL"),'Compare PI to Roll'!$A:$D,4,FALSE),"")</f>
        <v>ROLL</v>
      </c>
      <c r="F2316" t="str">
        <f>_xlfn.IFNA(VLOOKUP(CONCATENATE($A2316,"|","ROLL"),'Compare PI to Roll'!$A:$D,4,FALSE),"")</f>
        <v>ROLL</v>
      </c>
      <c r="G2316" t="str">
        <f t="shared" si="36"/>
        <v>0|0|1|1</v>
      </c>
      <c r="H2316" t="str">
        <f>_xlfn.IFNA(VLOOKUP(K2316,'Tables to Map'!A:B,2,FALSE),"")</f>
        <v/>
      </c>
      <c r="I2316" t="s">
        <v>8</v>
      </c>
      <c r="J2316" t="s">
        <v>9</v>
      </c>
      <c r="K2316" t="s">
        <v>1523</v>
      </c>
      <c r="L2316" t="s">
        <v>2543</v>
      </c>
      <c r="M2316">
        <v>20</v>
      </c>
      <c r="N2316" t="s">
        <v>1603</v>
      </c>
      <c r="O2316" t="s">
        <v>2636</v>
      </c>
      <c r="P2316" t="s">
        <v>2632</v>
      </c>
      <c r="Q2316">
        <v>50</v>
      </c>
      <c r="R2316">
        <v>50</v>
      </c>
      <c r="S2316" t="s">
        <v>1603</v>
      </c>
      <c r="T2316" t="s">
        <v>1603</v>
      </c>
      <c r="U2316" t="s">
        <v>1603</v>
      </c>
      <c r="V2316" t="s">
        <v>1603</v>
      </c>
      <c r="W2316" t="s">
        <v>1603</v>
      </c>
      <c r="X2316" t="s">
        <v>1603</v>
      </c>
      <c r="Y2316" t="s">
        <v>2633</v>
      </c>
      <c r="Z2316" t="s">
        <v>1603</v>
      </c>
      <c r="AA2316" t="s">
        <v>1603</v>
      </c>
      <c r="AB2316" t="s">
        <v>2634</v>
      </c>
      <c r="AC2316" t="s">
        <v>1603</v>
      </c>
      <c r="AD2316" t="s">
        <v>1603</v>
      </c>
      <c r="AE2316" t="s">
        <v>1603</v>
      </c>
    </row>
    <row r="2317" spans="1:31" x14ac:dyDescent="0.25">
      <c r="A2317" t="s">
        <v>5210</v>
      </c>
      <c r="B2317"/>
      <c r="C2317" t="str">
        <f>_xlfn.IFNA(VLOOKUP(CONCATENATE($A2317,"|","PI"),'Compare PI to Roll'!$A:$D,4,FALSE),"")</f>
        <v/>
      </c>
      <c r="D2317" t="str">
        <f>_xlfn.IFNA(VLOOKUP(CONCATENATE($A2317,"|","PI"),'Compare PI to Roll'!$A:$D,4,FALSE),"")</f>
        <v/>
      </c>
      <c r="E2317" t="str">
        <f>_xlfn.IFNA(VLOOKUP(CONCATENATE($A2317,"|","ROLL"),'Compare PI to Roll'!$A:$D,4,FALSE),"")</f>
        <v>ROLL</v>
      </c>
      <c r="F2317" t="str">
        <f>_xlfn.IFNA(VLOOKUP(CONCATENATE($A2317,"|","ROLL"),'Compare PI to Roll'!$A:$D,4,FALSE),"")</f>
        <v>ROLL</v>
      </c>
      <c r="G2317" t="str">
        <f t="shared" si="36"/>
        <v>0|0|1|1</v>
      </c>
      <c r="H2317" t="str">
        <f>_xlfn.IFNA(VLOOKUP(K2317,'Tables to Map'!A:B,2,FALSE),"")</f>
        <v/>
      </c>
      <c r="I2317" t="s">
        <v>8</v>
      </c>
      <c r="J2317" t="s">
        <v>9</v>
      </c>
      <c r="K2317" t="s">
        <v>1523</v>
      </c>
      <c r="L2317" t="s">
        <v>2544</v>
      </c>
      <c r="M2317">
        <v>21</v>
      </c>
      <c r="N2317" t="s">
        <v>1603</v>
      </c>
      <c r="O2317" t="s">
        <v>2636</v>
      </c>
      <c r="P2317" t="s">
        <v>2833</v>
      </c>
      <c r="Q2317" t="s">
        <v>1603</v>
      </c>
      <c r="R2317" t="s">
        <v>1603</v>
      </c>
      <c r="S2317" t="s">
        <v>1603</v>
      </c>
      <c r="T2317" t="s">
        <v>1603</v>
      </c>
      <c r="U2317" t="s">
        <v>1603</v>
      </c>
      <c r="V2317">
        <v>3</v>
      </c>
      <c r="W2317" t="s">
        <v>1603</v>
      </c>
      <c r="X2317" t="s">
        <v>1603</v>
      </c>
      <c r="Y2317" t="s">
        <v>1603</v>
      </c>
      <c r="Z2317" t="s">
        <v>1603</v>
      </c>
      <c r="AA2317" t="s">
        <v>1603</v>
      </c>
      <c r="AB2317" t="s">
        <v>1603</v>
      </c>
      <c r="AC2317" t="s">
        <v>1603</v>
      </c>
      <c r="AD2317" t="s">
        <v>1603</v>
      </c>
      <c r="AE2317" t="s">
        <v>1603</v>
      </c>
    </row>
    <row r="2318" spans="1:31" x14ac:dyDescent="0.25">
      <c r="A2318" t="s">
        <v>5211</v>
      </c>
      <c r="B2318"/>
      <c r="C2318" t="str">
        <f>_xlfn.IFNA(VLOOKUP(CONCATENATE($A2318,"|","PI"),'Compare PI to Roll'!$A:$D,4,FALSE),"")</f>
        <v/>
      </c>
      <c r="D2318" t="str">
        <f>_xlfn.IFNA(VLOOKUP(CONCATENATE($A2318,"|","PI"),'Compare PI to Roll'!$A:$D,4,FALSE),"")</f>
        <v/>
      </c>
      <c r="E2318" t="str">
        <f>_xlfn.IFNA(VLOOKUP(CONCATENATE($A2318,"|","ROLL"),'Compare PI to Roll'!$A:$D,4,FALSE),"")</f>
        <v>ROLL</v>
      </c>
      <c r="F2318" t="str">
        <f>_xlfn.IFNA(VLOOKUP(CONCATENATE($A2318,"|","ROLL"),'Compare PI to Roll'!$A:$D,4,FALSE),"")</f>
        <v>ROLL</v>
      </c>
      <c r="G2318" t="str">
        <f t="shared" si="36"/>
        <v>0|0|1|1</v>
      </c>
      <c r="H2318" t="str">
        <f>_xlfn.IFNA(VLOOKUP(K2318,'Tables to Map'!A:B,2,FALSE),"")</f>
        <v/>
      </c>
      <c r="I2318" t="s">
        <v>8</v>
      </c>
      <c r="J2318" t="s">
        <v>9</v>
      </c>
      <c r="K2318" t="s">
        <v>1523</v>
      </c>
      <c r="L2318" t="s">
        <v>2545</v>
      </c>
      <c r="M2318">
        <v>22</v>
      </c>
      <c r="N2318" t="s">
        <v>1603</v>
      </c>
      <c r="O2318" t="s">
        <v>2636</v>
      </c>
      <c r="P2318" t="s">
        <v>2833</v>
      </c>
      <c r="Q2318" t="s">
        <v>1603</v>
      </c>
      <c r="R2318" t="s">
        <v>1603</v>
      </c>
      <c r="S2318" t="s">
        <v>1603</v>
      </c>
      <c r="T2318" t="s">
        <v>1603</v>
      </c>
      <c r="U2318" t="s">
        <v>1603</v>
      </c>
      <c r="V2318">
        <v>3</v>
      </c>
      <c r="W2318" t="s">
        <v>1603</v>
      </c>
      <c r="X2318" t="s">
        <v>1603</v>
      </c>
      <c r="Y2318" t="s">
        <v>1603</v>
      </c>
      <c r="Z2318" t="s">
        <v>1603</v>
      </c>
      <c r="AA2318" t="s">
        <v>1603</v>
      </c>
      <c r="AB2318" t="s">
        <v>1603</v>
      </c>
      <c r="AC2318" t="s">
        <v>1603</v>
      </c>
      <c r="AD2318" t="s">
        <v>1603</v>
      </c>
      <c r="AE2318" t="s">
        <v>1603</v>
      </c>
    </row>
    <row r="2319" spans="1:31" x14ac:dyDescent="0.25">
      <c r="A2319" t="s">
        <v>5212</v>
      </c>
      <c r="B2319"/>
      <c r="C2319" t="str">
        <f>_xlfn.IFNA(VLOOKUP(CONCATENATE($A2319,"|","PI"),'Compare PI to Roll'!$A:$D,4,FALSE),"")</f>
        <v/>
      </c>
      <c r="D2319" t="str">
        <f>_xlfn.IFNA(VLOOKUP(CONCATENATE($A2319,"|","PI"),'Compare PI to Roll'!$A:$D,4,FALSE),"")</f>
        <v/>
      </c>
      <c r="E2319" t="str">
        <f>_xlfn.IFNA(VLOOKUP(CONCATENATE($A2319,"|","ROLL"),'Compare PI to Roll'!$A:$D,4,FALSE),"")</f>
        <v>ROLL</v>
      </c>
      <c r="F2319" t="str">
        <f>_xlfn.IFNA(VLOOKUP(CONCATENATE($A2319,"|","ROLL"),'Compare PI to Roll'!$A:$D,4,FALSE),"")</f>
        <v>ROLL</v>
      </c>
      <c r="G2319" t="str">
        <f t="shared" si="36"/>
        <v>0|0|1|1</v>
      </c>
      <c r="H2319" t="str">
        <f>_xlfn.IFNA(VLOOKUP(K2319,'Tables to Map'!A:B,2,FALSE),"")</f>
        <v/>
      </c>
      <c r="I2319" t="s">
        <v>8</v>
      </c>
      <c r="J2319" t="s">
        <v>9</v>
      </c>
      <c r="K2319" t="s">
        <v>1523</v>
      </c>
      <c r="L2319" t="s">
        <v>2546</v>
      </c>
      <c r="M2319">
        <v>23</v>
      </c>
      <c r="N2319" t="s">
        <v>1603</v>
      </c>
      <c r="O2319" t="s">
        <v>2636</v>
      </c>
      <c r="P2319" t="s">
        <v>2630</v>
      </c>
      <c r="Q2319" t="s">
        <v>1603</v>
      </c>
      <c r="R2319" t="s">
        <v>1603</v>
      </c>
      <c r="S2319">
        <v>10</v>
      </c>
      <c r="T2319">
        <v>10</v>
      </c>
      <c r="U2319">
        <v>0</v>
      </c>
      <c r="V2319" t="s">
        <v>1603</v>
      </c>
      <c r="W2319" t="s">
        <v>1603</v>
      </c>
      <c r="X2319" t="s">
        <v>1603</v>
      </c>
      <c r="Y2319" t="s">
        <v>1603</v>
      </c>
      <c r="Z2319" t="s">
        <v>1603</v>
      </c>
      <c r="AA2319" t="s">
        <v>1603</v>
      </c>
      <c r="AB2319" t="s">
        <v>1603</v>
      </c>
      <c r="AC2319" t="s">
        <v>1603</v>
      </c>
      <c r="AD2319" t="s">
        <v>1603</v>
      </c>
      <c r="AE2319" t="s">
        <v>1603</v>
      </c>
    </row>
    <row r="2320" spans="1:31" x14ac:dyDescent="0.25">
      <c r="A2320" t="s">
        <v>5213</v>
      </c>
      <c r="B2320"/>
      <c r="C2320" t="str">
        <f>_xlfn.IFNA(VLOOKUP(CONCATENATE($A2320,"|","PI"),'Compare PI to Roll'!$A:$D,4,FALSE),"")</f>
        <v/>
      </c>
      <c r="D2320" t="str">
        <f>_xlfn.IFNA(VLOOKUP(CONCATENATE($A2320,"|","PI"),'Compare PI to Roll'!$A:$D,4,FALSE),"")</f>
        <v/>
      </c>
      <c r="E2320" t="str">
        <f>_xlfn.IFNA(VLOOKUP(CONCATENATE($A2320,"|","ROLL"),'Compare PI to Roll'!$A:$D,4,FALSE),"")</f>
        <v>ROLL</v>
      </c>
      <c r="F2320" t="str">
        <f>_xlfn.IFNA(VLOOKUP(CONCATENATE($A2320,"|","ROLL"),'Compare PI to Roll'!$A:$D,4,FALSE),"")</f>
        <v>ROLL</v>
      </c>
      <c r="G2320" t="str">
        <f t="shared" si="36"/>
        <v>0|0|1|1</v>
      </c>
      <c r="H2320" t="str">
        <f>_xlfn.IFNA(VLOOKUP(K2320,'Tables to Map'!A:B,2,FALSE),"")</f>
        <v/>
      </c>
      <c r="I2320" t="s">
        <v>8</v>
      </c>
      <c r="J2320" t="s">
        <v>9</v>
      </c>
      <c r="K2320" t="s">
        <v>1523</v>
      </c>
      <c r="L2320" t="s">
        <v>2547</v>
      </c>
      <c r="M2320">
        <v>24</v>
      </c>
      <c r="N2320" t="s">
        <v>1603</v>
      </c>
      <c r="O2320" t="s">
        <v>2636</v>
      </c>
      <c r="P2320" t="s">
        <v>2630</v>
      </c>
      <c r="Q2320" t="s">
        <v>1603</v>
      </c>
      <c r="R2320" t="s">
        <v>1603</v>
      </c>
      <c r="S2320">
        <v>10</v>
      </c>
      <c r="T2320">
        <v>10</v>
      </c>
      <c r="U2320">
        <v>0</v>
      </c>
      <c r="V2320" t="s">
        <v>1603</v>
      </c>
      <c r="W2320" t="s">
        <v>1603</v>
      </c>
      <c r="X2320" t="s">
        <v>1603</v>
      </c>
      <c r="Y2320" t="s">
        <v>1603</v>
      </c>
      <c r="Z2320" t="s">
        <v>1603</v>
      </c>
      <c r="AA2320" t="s">
        <v>1603</v>
      </c>
      <c r="AB2320" t="s">
        <v>1603</v>
      </c>
      <c r="AC2320" t="s">
        <v>1603</v>
      </c>
      <c r="AD2320" t="s">
        <v>1603</v>
      </c>
      <c r="AE2320" t="s">
        <v>1603</v>
      </c>
    </row>
    <row r="2321" spans="1:31" x14ac:dyDescent="0.25">
      <c r="A2321" t="s">
        <v>5214</v>
      </c>
      <c r="B2321"/>
      <c r="C2321" t="str">
        <f>_xlfn.IFNA(VLOOKUP(CONCATENATE($A2321,"|","PI"),'Compare PI to Roll'!$A:$D,4,FALSE),"")</f>
        <v/>
      </c>
      <c r="D2321" t="str">
        <f>_xlfn.IFNA(VLOOKUP(CONCATENATE($A2321,"|","PI"),'Compare PI to Roll'!$A:$D,4,FALSE),"")</f>
        <v/>
      </c>
      <c r="E2321" t="str">
        <f>_xlfn.IFNA(VLOOKUP(CONCATENATE($A2321,"|","ROLL"),'Compare PI to Roll'!$A:$D,4,FALSE),"")</f>
        <v>ROLL</v>
      </c>
      <c r="F2321" t="str">
        <f>_xlfn.IFNA(VLOOKUP(CONCATENATE($A2321,"|","ROLL"),'Compare PI to Roll'!$A:$D,4,FALSE),"")</f>
        <v>ROLL</v>
      </c>
      <c r="G2321" t="str">
        <f t="shared" si="36"/>
        <v>0|0|1|1</v>
      </c>
      <c r="H2321" t="str">
        <f>_xlfn.IFNA(VLOOKUP(K2321,'Tables to Map'!A:B,2,FALSE),"")</f>
        <v/>
      </c>
      <c r="I2321" t="s">
        <v>8</v>
      </c>
      <c r="J2321" t="s">
        <v>9</v>
      </c>
      <c r="K2321" t="s">
        <v>1523</v>
      </c>
      <c r="L2321" t="s">
        <v>2548</v>
      </c>
      <c r="M2321">
        <v>25</v>
      </c>
      <c r="N2321" t="s">
        <v>1603</v>
      </c>
      <c r="O2321" t="s">
        <v>2636</v>
      </c>
      <c r="P2321" t="s">
        <v>2630</v>
      </c>
      <c r="Q2321" t="s">
        <v>1603</v>
      </c>
      <c r="R2321" t="s">
        <v>1603</v>
      </c>
      <c r="S2321">
        <v>10</v>
      </c>
      <c r="T2321">
        <v>10</v>
      </c>
      <c r="U2321">
        <v>0</v>
      </c>
      <c r="V2321" t="s">
        <v>1603</v>
      </c>
      <c r="W2321" t="s">
        <v>1603</v>
      </c>
      <c r="X2321" t="s">
        <v>1603</v>
      </c>
      <c r="Y2321" t="s">
        <v>1603</v>
      </c>
      <c r="Z2321" t="s">
        <v>1603</v>
      </c>
      <c r="AA2321" t="s">
        <v>1603</v>
      </c>
      <c r="AB2321" t="s">
        <v>1603</v>
      </c>
      <c r="AC2321" t="s">
        <v>1603</v>
      </c>
      <c r="AD2321" t="s">
        <v>1603</v>
      </c>
      <c r="AE2321" t="s">
        <v>1603</v>
      </c>
    </row>
    <row r="2322" spans="1:31" x14ac:dyDescent="0.25">
      <c r="A2322" t="s">
        <v>5215</v>
      </c>
      <c r="B2322"/>
      <c r="C2322" t="str">
        <f>_xlfn.IFNA(VLOOKUP(CONCATENATE($A2322,"|","PI"),'Compare PI to Roll'!$A:$D,4,FALSE),"")</f>
        <v/>
      </c>
      <c r="D2322" t="str">
        <f>_xlfn.IFNA(VLOOKUP(CONCATENATE($A2322,"|","PI"),'Compare PI to Roll'!$A:$D,4,FALSE),"")</f>
        <v/>
      </c>
      <c r="E2322" t="str">
        <f>_xlfn.IFNA(VLOOKUP(CONCATENATE($A2322,"|","ROLL"),'Compare PI to Roll'!$A:$D,4,FALSE),"")</f>
        <v>ROLL</v>
      </c>
      <c r="F2322" t="str">
        <f>_xlfn.IFNA(VLOOKUP(CONCATENATE($A2322,"|","ROLL"),'Compare PI to Roll'!$A:$D,4,FALSE),"")</f>
        <v>ROLL</v>
      </c>
      <c r="G2322" t="str">
        <f t="shared" si="36"/>
        <v>0|0|1|1</v>
      </c>
      <c r="H2322" t="str">
        <f>_xlfn.IFNA(VLOOKUP(K2322,'Tables to Map'!A:B,2,FALSE),"")</f>
        <v/>
      </c>
      <c r="I2322" t="s">
        <v>8</v>
      </c>
      <c r="J2322" t="s">
        <v>9</v>
      </c>
      <c r="K2322" t="s">
        <v>1523</v>
      </c>
      <c r="L2322" t="s">
        <v>2549</v>
      </c>
      <c r="M2322">
        <v>26</v>
      </c>
      <c r="N2322" t="s">
        <v>1603</v>
      </c>
      <c r="O2322" t="s">
        <v>2636</v>
      </c>
      <c r="P2322" t="s">
        <v>2630</v>
      </c>
      <c r="Q2322" t="s">
        <v>1603</v>
      </c>
      <c r="R2322" t="s">
        <v>1603</v>
      </c>
      <c r="S2322">
        <v>10</v>
      </c>
      <c r="T2322">
        <v>10</v>
      </c>
      <c r="U2322">
        <v>0</v>
      </c>
      <c r="V2322" t="s">
        <v>1603</v>
      </c>
      <c r="W2322" t="s">
        <v>1603</v>
      </c>
      <c r="X2322" t="s">
        <v>1603</v>
      </c>
      <c r="Y2322" t="s">
        <v>1603</v>
      </c>
      <c r="Z2322" t="s">
        <v>1603</v>
      </c>
      <c r="AA2322" t="s">
        <v>1603</v>
      </c>
      <c r="AB2322" t="s">
        <v>1603</v>
      </c>
      <c r="AC2322" t="s">
        <v>1603</v>
      </c>
      <c r="AD2322" t="s">
        <v>1603</v>
      </c>
      <c r="AE2322" t="s">
        <v>1603</v>
      </c>
    </row>
    <row r="2323" spans="1:31" x14ac:dyDescent="0.25">
      <c r="A2323" t="s">
        <v>5216</v>
      </c>
      <c r="B2323"/>
      <c r="C2323" t="str">
        <f>_xlfn.IFNA(VLOOKUP(CONCATENATE($A2323,"|","PI"),'Compare PI to Roll'!$A:$D,4,FALSE),"")</f>
        <v/>
      </c>
      <c r="D2323" t="str">
        <f>_xlfn.IFNA(VLOOKUP(CONCATENATE($A2323,"|","PI"),'Compare PI to Roll'!$A:$D,4,FALSE),"")</f>
        <v/>
      </c>
      <c r="E2323" t="str">
        <f>_xlfn.IFNA(VLOOKUP(CONCATENATE($A2323,"|","ROLL"),'Compare PI to Roll'!$A:$D,4,FALSE),"")</f>
        <v>ROLL</v>
      </c>
      <c r="F2323" t="str">
        <f>_xlfn.IFNA(VLOOKUP(CONCATENATE($A2323,"|","ROLL"),'Compare PI to Roll'!$A:$D,4,FALSE),"")</f>
        <v>ROLL</v>
      </c>
      <c r="G2323" t="str">
        <f t="shared" si="36"/>
        <v>0|0|1|1</v>
      </c>
      <c r="H2323" t="str">
        <f>_xlfn.IFNA(VLOOKUP(K2323,'Tables to Map'!A:B,2,FALSE),"")</f>
        <v/>
      </c>
      <c r="I2323" t="s">
        <v>8</v>
      </c>
      <c r="J2323" t="s">
        <v>9</v>
      </c>
      <c r="K2323" t="s">
        <v>1523</v>
      </c>
      <c r="L2323" t="s">
        <v>2550</v>
      </c>
      <c r="M2323">
        <v>27</v>
      </c>
      <c r="N2323" t="s">
        <v>1603</v>
      </c>
      <c r="O2323" t="s">
        <v>2636</v>
      </c>
      <c r="P2323" t="s">
        <v>2630</v>
      </c>
      <c r="Q2323" t="s">
        <v>1603</v>
      </c>
      <c r="R2323" t="s">
        <v>1603</v>
      </c>
      <c r="S2323">
        <v>10</v>
      </c>
      <c r="T2323">
        <v>10</v>
      </c>
      <c r="U2323">
        <v>0</v>
      </c>
      <c r="V2323" t="s">
        <v>1603</v>
      </c>
      <c r="W2323" t="s">
        <v>1603</v>
      </c>
      <c r="X2323" t="s">
        <v>1603</v>
      </c>
      <c r="Y2323" t="s">
        <v>1603</v>
      </c>
      <c r="Z2323" t="s">
        <v>1603</v>
      </c>
      <c r="AA2323" t="s">
        <v>1603</v>
      </c>
      <c r="AB2323" t="s">
        <v>1603</v>
      </c>
      <c r="AC2323" t="s">
        <v>1603</v>
      </c>
      <c r="AD2323" t="s">
        <v>1603</v>
      </c>
      <c r="AE2323" t="s">
        <v>1603</v>
      </c>
    </row>
    <row r="2324" spans="1:31" x14ac:dyDescent="0.25">
      <c r="A2324" t="s">
        <v>5217</v>
      </c>
      <c r="B2324"/>
      <c r="C2324" t="str">
        <f>_xlfn.IFNA(VLOOKUP(CONCATENATE($A2324,"|","PI"),'Compare PI to Roll'!$A:$D,4,FALSE),"")</f>
        <v/>
      </c>
      <c r="D2324" t="str">
        <f>_xlfn.IFNA(VLOOKUP(CONCATENATE($A2324,"|","PI"),'Compare PI to Roll'!$A:$D,4,FALSE),"")</f>
        <v/>
      </c>
      <c r="E2324" t="str">
        <f>_xlfn.IFNA(VLOOKUP(CONCATENATE($A2324,"|","ROLL"),'Compare PI to Roll'!$A:$D,4,FALSE),"")</f>
        <v>ROLL</v>
      </c>
      <c r="F2324" t="str">
        <f>_xlfn.IFNA(VLOOKUP(CONCATENATE($A2324,"|","ROLL"),'Compare PI to Roll'!$A:$D,4,FALSE),"")</f>
        <v>ROLL</v>
      </c>
      <c r="G2324" t="str">
        <f t="shared" si="36"/>
        <v>0|0|1|1</v>
      </c>
      <c r="H2324" t="str">
        <f>_xlfn.IFNA(VLOOKUP(K2324,'Tables to Map'!A:B,2,FALSE),"")</f>
        <v/>
      </c>
      <c r="I2324" t="s">
        <v>8</v>
      </c>
      <c r="J2324" t="s">
        <v>9</v>
      </c>
      <c r="K2324" t="s">
        <v>1523</v>
      </c>
      <c r="L2324" t="s">
        <v>2551</v>
      </c>
      <c r="M2324">
        <v>28</v>
      </c>
      <c r="N2324" t="s">
        <v>1603</v>
      </c>
      <c r="O2324" t="s">
        <v>2636</v>
      </c>
      <c r="P2324" t="s">
        <v>2630</v>
      </c>
      <c r="Q2324" t="s">
        <v>1603</v>
      </c>
      <c r="R2324" t="s">
        <v>1603</v>
      </c>
      <c r="S2324">
        <v>10</v>
      </c>
      <c r="T2324">
        <v>10</v>
      </c>
      <c r="U2324">
        <v>0</v>
      </c>
      <c r="V2324" t="s">
        <v>1603</v>
      </c>
      <c r="W2324" t="s">
        <v>1603</v>
      </c>
      <c r="X2324" t="s">
        <v>1603</v>
      </c>
      <c r="Y2324" t="s">
        <v>1603</v>
      </c>
      <c r="Z2324" t="s">
        <v>1603</v>
      </c>
      <c r="AA2324" t="s">
        <v>1603</v>
      </c>
      <c r="AB2324" t="s">
        <v>1603</v>
      </c>
      <c r="AC2324" t="s">
        <v>1603</v>
      </c>
      <c r="AD2324" t="s">
        <v>1603</v>
      </c>
      <c r="AE2324" t="s">
        <v>1603</v>
      </c>
    </row>
    <row r="2325" spans="1:31" x14ac:dyDescent="0.25">
      <c r="A2325" t="s">
        <v>5218</v>
      </c>
      <c r="B2325"/>
      <c r="C2325" t="str">
        <f>_xlfn.IFNA(VLOOKUP(CONCATENATE($A2325,"|","PI"),'Compare PI to Roll'!$A:$D,4,FALSE),"")</f>
        <v/>
      </c>
      <c r="D2325" t="str">
        <f>_xlfn.IFNA(VLOOKUP(CONCATENATE($A2325,"|","PI"),'Compare PI to Roll'!$A:$D,4,FALSE),"")</f>
        <v/>
      </c>
      <c r="E2325" t="str">
        <f>_xlfn.IFNA(VLOOKUP(CONCATENATE($A2325,"|","ROLL"),'Compare PI to Roll'!$A:$D,4,FALSE),"")</f>
        <v>ROLL</v>
      </c>
      <c r="F2325" t="str">
        <f>_xlfn.IFNA(VLOOKUP(CONCATENATE($A2325,"|","ROLL"),'Compare PI to Roll'!$A:$D,4,FALSE),"")</f>
        <v>ROLL</v>
      </c>
      <c r="G2325" t="str">
        <f t="shared" si="36"/>
        <v>0|0|1|1</v>
      </c>
      <c r="H2325" t="str">
        <f>_xlfn.IFNA(VLOOKUP(K2325,'Tables to Map'!A:B,2,FALSE),"")</f>
        <v/>
      </c>
      <c r="I2325" t="s">
        <v>8</v>
      </c>
      <c r="J2325" t="s">
        <v>9</v>
      </c>
      <c r="K2325" t="s">
        <v>1523</v>
      </c>
      <c r="L2325" t="s">
        <v>2552</v>
      </c>
      <c r="M2325">
        <v>29</v>
      </c>
      <c r="N2325" t="s">
        <v>1603</v>
      </c>
      <c r="O2325" t="s">
        <v>2636</v>
      </c>
      <c r="P2325" t="s">
        <v>2630</v>
      </c>
      <c r="Q2325" t="s">
        <v>1603</v>
      </c>
      <c r="R2325" t="s">
        <v>1603</v>
      </c>
      <c r="S2325">
        <v>10</v>
      </c>
      <c r="T2325">
        <v>10</v>
      </c>
      <c r="U2325">
        <v>0</v>
      </c>
      <c r="V2325" t="s">
        <v>1603</v>
      </c>
      <c r="W2325" t="s">
        <v>1603</v>
      </c>
      <c r="X2325" t="s">
        <v>1603</v>
      </c>
      <c r="Y2325" t="s">
        <v>1603</v>
      </c>
      <c r="Z2325" t="s">
        <v>1603</v>
      </c>
      <c r="AA2325" t="s">
        <v>1603</v>
      </c>
      <c r="AB2325" t="s">
        <v>1603</v>
      </c>
      <c r="AC2325" t="s">
        <v>1603</v>
      </c>
      <c r="AD2325" t="s">
        <v>1603</v>
      </c>
      <c r="AE2325" t="s">
        <v>1603</v>
      </c>
    </row>
    <row r="2326" spans="1:31" x14ac:dyDescent="0.25">
      <c r="A2326" t="s">
        <v>5219</v>
      </c>
      <c r="B2326"/>
      <c r="C2326" t="str">
        <f>_xlfn.IFNA(VLOOKUP(CONCATENATE($A2326,"|","PI"),'Compare PI to Roll'!$A:$D,4,FALSE),"")</f>
        <v/>
      </c>
      <c r="D2326" t="str">
        <f>_xlfn.IFNA(VLOOKUP(CONCATENATE($A2326,"|","PI"),'Compare PI to Roll'!$A:$D,4,FALSE),"")</f>
        <v/>
      </c>
      <c r="E2326" t="str">
        <f>_xlfn.IFNA(VLOOKUP(CONCATENATE($A2326,"|","ROLL"),'Compare PI to Roll'!$A:$D,4,FALSE),"")</f>
        <v>ROLL</v>
      </c>
      <c r="F2326" t="str">
        <f>_xlfn.IFNA(VLOOKUP(CONCATENATE($A2326,"|","ROLL"),'Compare PI to Roll'!$A:$D,4,FALSE),"")</f>
        <v>ROLL</v>
      </c>
      <c r="G2326" t="str">
        <f t="shared" si="36"/>
        <v>0|0|1|1</v>
      </c>
      <c r="H2326" t="str">
        <f>_xlfn.IFNA(VLOOKUP(K2326,'Tables to Map'!A:B,2,FALSE),"")</f>
        <v/>
      </c>
      <c r="I2326" t="s">
        <v>8</v>
      </c>
      <c r="J2326" t="s">
        <v>9</v>
      </c>
      <c r="K2326" t="s">
        <v>1523</v>
      </c>
      <c r="L2326" t="s">
        <v>2553</v>
      </c>
      <c r="M2326">
        <v>30</v>
      </c>
      <c r="N2326" t="s">
        <v>1603</v>
      </c>
      <c r="O2326" t="s">
        <v>2636</v>
      </c>
      <c r="P2326" t="s">
        <v>2632</v>
      </c>
      <c r="Q2326">
        <v>50</v>
      </c>
      <c r="R2326">
        <v>50</v>
      </c>
      <c r="S2326" t="s">
        <v>1603</v>
      </c>
      <c r="T2326" t="s">
        <v>1603</v>
      </c>
      <c r="U2326" t="s">
        <v>1603</v>
      </c>
      <c r="V2326" t="s">
        <v>1603</v>
      </c>
      <c r="W2326" t="s">
        <v>1603</v>
      </c>
      <c r="X2326" t="s">
        <v>1603</v>
      </c>
      <c r="Y2326" t="s">
        <v>2633</v>
      </c>
      <c r="Z2326" t="s">
        <v>1603</v>
      </c>
      <c r="AA2326" t="s">
        <v>1603</v>
      </c>
      <c r="AB2326" t="s">
        <v>2634</v>
      </c>
      <c r="AC2326" t="s">
        <v>1603</v>
      </c>
      <c r="AD2326" t="s">
        <v>1603</v>
      </c>
      <c r="AE2326" t="s">
        <v>1603</v>
      </c>
    </row>
    <row r="2327" spans="1:31" x14ac:dyDescent="0.25">
      <c r="A2327" t="s">
        <v>5220</v>
      </c>
      <c r="B2327"/>
      <c r="C2327" t="str">
        <f>_xlfn.IFNA(VLOOKUP(CONCATENATE($A2327,"|","PI"),'Compare PI to Roll'!$A:$D,4,FALSE),"")</f>
        <v/>
      </c>
      <c r="D2327" t="str">
        <f>_xlfn.IFNA(VLOOKUP(CONCATENATE($A2327,"|","PI"),'Compare PI to Roll'!$A:$D,4,FALSE),"")</f>
        <v/>
      </c>
      <c r="E2327" t="str">
        <f>_xlfn.IFNA(VLOOKUP(CONCATENATE($A2327,"|","ROLL"),'Compare PI to Roll'!$A:$D,4,FALSE),"")</f>
        <v>ROLL</v>
      </c>
      <c r="F2327" t="str">
        <f>_xlfn.IFNA(VLOOKUP(CONCATENATE($A2327,"|","ROLL"),'Compare PI to Roll'!$A:$D,4,FALSE),"")</f>
        <v>ROLL</v>
      </c>
      <c r="G2327" t="str">
        <f t="shared" si="36"/>
        <v>0|0|1|1</v>
      </c>
      <c r="H2327" t="str">
        <f>_xlfn.IFNA(VLOOKUP(K2327,'Tables to Map'!A:B,2,FALSE),"")</f>
        <v/>
      </c>
      <c r="I2327" t="s">
        <v>8</v>
      </c>
      <c r="J2327" t="s">
        <v>9</v>
      </c>
      <c r="K2327" t="s">
        <v>1523</v>
      </c>
      <c r="L2327" t="s">
        <v>2554</v>
      </c>
      <c r="M2327">
        <v>31</v>
      </c>
      <c r="N2327" t="s">
        <v>1603</v>
      </c>
      <c r="O2327" t="s">
        <v>2636</v>
      </c>
      <c r="P2327" t="s">
        <v>2632</v>
      </c>
      <c r="Q2327">
        <v>50</v>
      </c>
      <c r="R2327">
        <v>50</v>
      </c>
      <c r="S2327" t="s">
        <v>1603</v>
      </c>
      <c r="T2327" t="s">
        <v>1603</v>
      </c>
      <c r="U2327" t="s">
        <v>1603</v>
      </c>
      <c r="V2327" t="s">
        <v>1603</v>
      </c>
      <c r="W2327" t="s">
        <v>1603</v>
      </c>
      <c r="X2327" t="s">
        <v>1603</v>
      </c>
      <c r="Y2327" t="s">
        <v>2633</v>
      </c>
      <c r="Z2327" t="s">
        <v>1603</v>
      </c>
      <c r="AA2327" t="s">
        <v>1603</v>
      </c>
      <c r="AB2327" t="s">
        <v>2634</v>
      </c>
      <c r="AC2327" t="s">
        <v>1603</v>
      </c>
      <c r="AD2327" t="s">
        <v>1603</v>
      </c>
      <c r="AE2327" t="s">
        <v>1603</v>
      </c>
    </row>
    <row r="2328" spans="1:31" x14ac:dyDescent="0.25">
      <c r="A2328" t="s">
        <v>5221</v>
      </c>
      <c r="B2328"/>
      <c r="C2328" t="str">
        <f>_xlfn.IFNA(VLOOKUP(CONCATENATE($A2328,"|","PI"),'Compare PI to Roll'!$A:$D,4,FALSE),"")</f>
        <v/>
      </c>
      <c r="D2328" t="str">
        <f>_xlfn.IFNA(VLOOKUP(CONCATENATE($A2328,"|","PI"),'Compare PI to Roll'!$A:$D,4,FALSE),"")</f>
        <v/>
      </c>
      <c r="E2328" t="str">
        <f>_xlfn.IFNA(VLOOKUP(CONCATENATE($A2328,"|","ROLL"),'Compare PI to Roll'!$A:$D,4,FALSE),"")</f>
        <v>ROLL</v>
      </c>
      <c r="F2328" t="str">
        <f>_xlfn.IFNA(VLOOKUP(CONCATENATE($A2328,"|","ROLL"),'Compare PI to Roll'!$A:$D,4,FALSE),"")</f>
        <v>ROLL</v>
      </c>
      <c r="G2328" t="str">
        <f t="shared" si="36"/>
        <v>0|0|1|1</v>
      </c>
      <c r="H2328" t="str">
        <f>_xlfn.IFNA(VLOOKUP(K2328,'Tables to Map'!A:B,2,FALSE),"")</f>
        <v/>
      </c>
      <c r="I2328" t="s">
        <v>8</v>
      </c>
      <c r="J2328" t="s">
        <v>9</v>
      </c>
      <c r="K2328" t="s">
        <v>1523</v>
      </c>
      <c r="L2328" t="s">
        <v>2555</v>
      </c>
      <c r="M2328">
        <v>32</v>
      </c>
      <c r="N2328" t="s">
        <v>1603</v>
      </c>
      <c r="O2328" t="s">
        <v>2636</v>
      </c>
      <c r="P2328" t="s">
        <v>2632</v>
      </c>
      <c r="Q2328">
        <v>50</v>
      </c>
      <c r="R2328">
        <v>50</v>
      </c>
      <c r="S2328" t="s">
        <v>1603</v>
      </c>
      <c r="T2328" t="s">
        <v>1603</v>
      </c>
      <c r="U2328" t="s">
        <v>1603</v>
      </c>
      <c r="V2328" t="s">
        <v>1603</v>
      </c>
      <c r="W2328" t="s">
        <v>1603</v>
      </c>
      <c r="X2328" t="s">
        <v>1603</v>
      </c>
      <c r="Y2328" t="s">
        <v>2633</v>
      </c>
      <c r="Z2328" t="s">
        <v>1603</v>
      </c>
      <c r="AA2328" t="s">
        <v>1603</v>
      </c>
      <c r="AB2328" t="s">
        <v>2634</v>
      </c>
      <c r="AC2328" t="s">
        <v>1603</v>
      </c>
      <c r="AD2328" t="s">
        <v>1603</v>
      </c>
      <c r="AE2328" t="s">
        <v>1603</v>
      </c>
    </row>
    <row r="2329" spans="1:31" x14ac:dyDescent="0.25">
      <c r="A2329" t="s">
        <v>5222</v>
      </c>
      <c r="B2329"/>
      <c r="C2329" t="str">
        <f>_xlfn.IFNA(VLOOKUP(CONCATENATE($A2329,"|","PI"),'Compare PI to Roll'!$A:$D,4,FALSE),"")</f>
        <v/>
      </c>
      <c r="D2329" t="str">
        <f>_xlfn.IFNA(VLOOKUP(CONCATENATE($A2329,"|","PI"),'Compare PI to Roll'!$A:$D,4,FALSE),"")</f>
        <v/>
      </c>
      <c r="E2329" t="str">
        <f>_xlfn.IFNA(VLOOKUP(CONCATENATE($A2329,"|","ROLL"),'Compare PI to Roll'!$A:$D,4,FALSE),"")</f>
        <v>ROLL</v>
      </c>
      <c r="F2329" t="str">
        <f>_xlfn.IFNA(VLOOKUP(CONCATENATE($A2329,"|","ROLL"),'Compare PI to Roll'!$A:$D,4,FALSE),"")</f>
        <v>ROLL</v>
      </c>
      <c r="G2329" t="str">
        <f t="shared" si="36"/>
        <v>0|0|1|1</v>
      </c>
      <c r="H2329" t="str">
        <f>_xlfn.IFNA(VLOOKUP(K2329,'Tables to Map'!A:B,2,FALSE),"")</f>
        <v/>
      </c>
      <c r="I2329" t="s">
        <v>8</v>
      </c>
      <c r="J2329" t="s">
        <v>9</v>
      </c>
      <c r="K2329" t="s">
        <v>1523</v>
      </c>
      <c r="L2329" t="s">
        <v>2556</v>
      </c>
      <c r="M2329">
        <v>33</v>
      </c>
      <c r="N2329" t="s">
        <v>1603</v>
      </c>
      <c r="O2329" t="s">
        <v>2636</v>
      </c>
      <c r="P2329" t="s">
        <v>2630</v>
      </c>
      <c r="Q2329" t="s">
        <v>1603</v>
      </c>
      <c r="R2329" t="s">
        <v>1603</v>
      </c>
      <c r="S2329">
        <v>10</v>
      </c>
      <c r="T2329">
        <v>10</v>
      </c>
      <c r="U2329">
        <v>0</v>
      </c>
      <c r="V2329" t="s">
        <v>1603</v>
      </c>
      <c r="W2329" t="s">
        <v>1603</v>
      </c>
      <c r="X2329" t="s">
        <v>1603</v>
      </c>
      <c r="Y2329" t="s">
        <v>1603</v>
      </c>
      <c r="Z2329" t="s">
        <v>1603</v>
      </c>
      <c r="AA2329" t="s">
        <v>1603</v>
      </c>
      <c r="AB2329" t="s">
        <v>1603</v>
      </c>
      <c r="AC2329" t="s">
        <v>1603</v>
      </c>
      <c r="AD2329" t="s">
        <v>1603</v>
      </c>
      <c r="AE2329" t="s">
        <v>1603</v>
      </c>
    </row>
    <row r="2330" spans="1:31" x14ac:dyDescent="0.25">
      <c r="A2330" t="s">
        <v>5223</v>
      </c>
      <c r="B2330"/>
      <c r="C2330" t="str">
        <f>_xlfn.IFNA(VLOOKUP(CONCATENATE($A2330,"|","PI"),'Compare PI to Roll'!$A:$D,4,FALSE),"")</f>
        <v/>
      </c>
      <c r="D2330" t="str">
        <f>_xlfn.IFNA(VLOOKUP(CONCATENATE($A2330,"|","PI"),'Compare PI to Roll'!$A:$D,4,FALSE),"")</f>
        <v/>
      </c>
      <c r="E2330" t="str">
        <f>_xlfn.IFNA(VLOOKUP(CONCATENATE($A2330,"|","ROLL"),'Compare PI to Roll'!$A:$D,4,FALSE),"")</f>
        <v>ROLL</v>
      </c>
      <c r="F2330" t="str">
        <f>_xlfn.IFNA(VLOOKUP(CONCATENATE($A2330,"|","ROLL"),'Compare PI to Roll'!$A:$D,4,FALSE),"")</f>
        <v>ROLL</v>
      </c>
      <c r="G2330" t="str">
        <f t="shared" si="36"/>
        <v>0|0|1|1</v>
      </c>
      <c r="H2330" t="str">
        <f>_xlfn.IFNA(VLOOKUP(K2330,'Tables to Map'!A:B,2,FALSE),"")</f>
        <v/>
      </c>
      <c r="I2330" t="s">
        <v>8</v>
      </c>
      <c r="J2330" t="s">
        <v>9</v>
      </c>
      <c r="K2330" t="s">
        <v>1523</v>
      </c>
      <c r="L2330" t="s">
        <v>2557</v>
      </c>
      <c r="M2330">
        <v>34</v>
      </c>
      <c r="N2330" t="s">
        <v>1603</v>
      </c>
      <c r="O2330" t="s">
        <v>2636</v>
      </c>
      <c r="P2330" t="s">
        <v>2630</v>
      </c>
      <c r="Q2330" t="s">
        <v>1603</v>
      </c>
      <c r="R2330" t="s">
        <v>1603</v>
      </c>
      <c r="S2330">
        <v>10</v>
      </c>
      <c r="T2330">
        <v>10</v>
      </c>
      <c r="U2330">
        <v>0</v>
      </c>
      <c r="V2330" t="s">
        <v>1603</v>
      </c>
      <c r="W2330" t="s">
        <v>1603</v>
      </c>
      <c r="X2330" t="s">
        <v>1603</v>
      </c>
      <c r="Y2330" t="s">
        <v>1603</v>
      </c>
      <c r="Z2330" t="s">
        <v>1603</v>
      </c>
      <c r="AA2330" t="s">
        <v>1603</v>
      </c>
      <c r="AB2330" t="s">
        <v>1603</v>
      </c>
      <c r="AC2330" t="s">
        <v>1603</v>
      </c>
      <c r="AD2330" t="s">
        <v>1603</v>
      </c>
      <c r="AE2330" t="s">
        <v>1603</v>
      </c>
    </row>
    <row r="2331" spans="1:31" x14ac:dyDescent="0.25">
      <c r="A2331" t="s">
        <v>5224</v>
      </c>
      <c r="B2331"/>
      <c r="C2331" t="str">
        <f>_xlfn.IFNA(VLOOKUP(CONCATENATE($A2331,"|","PI"),'Compare PI to Roll'!$A:$D,4,FALSE),"")</f>
        <v/>
      </c>
      <c r="D2331" t="str">
        <f>_xlfn.IFNA(VLOOKUP(CONCATENATE($A2331,"|","PI"),'Compare PI to Roll'!$A:$D,4,FALSE),"")</f>
        <v/>
      </c>
      <c r="E2331" t="str">
        <f>_xlfn.IFNA(VLOOKUP(CONCATENATE($A2331,"|","ROLL"),'Compare PI to Roll'!$A:$D,4,FALSE),"")</f>
        <v>ROLL</v>
      </c>
      <c r="F2331" t="str">
        <f>_xlfn.IFNA(VLOOKUP(CONCATENATE($A2331,"|","ROLL"),'Compare PI to Roll'!$A:$D,4,FALSE),"")</f>
        <v>ROLL</v>
      </c>
      <c r="G2331" t="str">
        <f t="shared" si="36"/>
        <v>0|0|1|1</v>
      </c>
      <c r="H2331" t="str">
        <f>_xlfn.IFNA(VLOOKUP(K2331,'Tables to Map'!A:B,2,FALSE),"")</f>
        <v/>
      </c>
      <c r="I2331" t="s">
        <v>8</v>
      </c>
      <c r="J2331" t="s">
        <v>9</v>
      </c>
      <c r="K2331" t="s">
        <v>1523</v>
      </c>
      <c r="L2331" t="s">
        <v>2558</v>
      </c>
      <c r="M2331">
        <v>35</v>
      </c>
      <c r="N2331" t="s">
        <v>1603</v>
      </c>
      <c r="O2331" t="s">
        <v>2636</v>
      </c>
      <c r="P2331" t="s">
        <v>2630</v>
      </c>
      <c r="Q2331" t="s">
        <v>1603</v>
      </c>
      <c r="R2331" t="s">
        <v>1603</v>
      </c>
      <c r="S2331">
        <v>10</v>
      </c>
      <c r="T2331">
        <v>10</v>
      </c>
      <c r="U2331">
        <v>0</v>
      </c>
      <c r="V2331" t="s">
        <v>1603</v>
      </c>
      <c r="W2331" t="s">
        <v>1603</v>
      </c>
      <c r="X2331" t="s">
        <v>1603</v>
      </c>
      <c r="Y2331" t="s">
        <v>1603</v>
      </c>
      <c r="Z2331" t="s">
        <v>1603</v>
      </c>
      <c r="AA2331" t="s">
        <v>1603</v>
      </c>
      <c r="AB2331" t="s">
        <v>1603</v>
      </c>
      <c r="AC2331" t="s">
        <v>1603</v>
      </c>
      <c r="AD2331" t="s">
        <v>1603</v>
      </c>
      <c r="AE2331" t="s">
        <v>1603</v>
      </c>
    </row>
    <row r="2332" spans="1:31" x14ac:dyDescent="0.25">
      <c r="A2332" t="s">
        <v>5225</v>
      </c>
      <c r="B2332"/>
      <c r="C2332" t="str">
        <f>_xlfn.IFNA(VLOOKUP(CONCATENATE($A2332,"|","PI"),'Compare PI to Roll'!$A:$D,4,FALSE),"")</f>
        <v/>
      </c>
      <c r="D2332" t="str">
        <f>_xlfn.IFNA(VLOOKUP(CONCATENATE($A2332,"|","PI"),'Compare PI to Roll'!$A:$D,4,FALSE),"")</f>
        <v/>
      </c>
      <c r="E2332" t="str">
        <f>_xlfn.IFNA(VLOOKUP(CONCATENATE($A2332,"|","ROLL"),'Compare PI to Roll'!$A:$D,4,FALSE),"")</f>
        <v>ROLL</v>
      </c>
      <c r="F2332" t="str">
        <f>_xlfn.IFNA(VLOOKUP(CONCATENATE($A2332,"|","ROLL"),'Compare PI to Roll'!$A:$D,4,FALSE),"")</f>
        <v>ROLL</v>
      </c>
      <c r="G2332" t="str">
        <f t="shared" si="36"/>
        <v>0|0|1|1</v>
      </c>
      <c r="H2332" t="str">
        <f>_xlfn.IFNA(VLOOKUP(K2332,'Tables to Map'!A:B,2,FALSE),"")</f>
        <v/>
      </c>
      <c r="I2332" t="s">
        <v>8</v>
      </c>
      <c r="J2332" t="s">
        <v>9</v>
      </c>
      <c r="K2332" t="s">
        <v>1523</v>
      </c>
      <c r="L2332" t="s">
        <v>2559</v>
      </c>
      <c r="M2332">
        <v>36</v>
      </c>
      <c r="N2332" t="s">
        <v>1603</v>
      </c>
      <c r="O2332" t="s">
        <v>2636</v>
      </c>
      <c r="P2332" t="s">
        <v>2632</v>
      </c>
      <c r="Q2332">
        <v>50</v>
      </c>
      <c r="R2332">
        <v>50</v>
      </c>
      <c r="S2332" t="s">
        <v>1603</v>
      </c>
      <c r="T2332" t="s">
        <v>1603</v>
      </c>
      <c r="U2332" t="s">
        <v>1603</v>
      </c>
      <c r="V2332" t="s">
        <v>1603</v>
      </c>
      <c r="W2332" t="s">
        <v>1603</v>
      </c>
      <c r="X2332" t="s">
        <v>1603</v>
      </c>
      <c r="Y2332" t="s">
        <v>2633</v>
      </c>
      <c r="Z2332" t="s">
        <v>1603</v>
      </c>
      <c r="AA2332" t="s">
        <v>1603</v>
      </c>
      <c r="AB2332" t="s">
        <v>2634</v>
      </c>
      <c r="AC2332" t="s">
        <v>1603</v>
      </c>
      <c r="AD2332" t="s">
        <v>1603</v>
      </c>
      <c r="AE2332" t="s">
        <v>1603</v>
      </c>
    </row>
    <row r="2333" spans="1:31" x14ac:dyDescent="0.25">
      <c r="A2333" t="s">
        <v>5226</v>
      </c>
      <c r="B2333"/>
      <c r="C2333" t="str">
        <f>_xlfn.IFNA(VLOOKUP(CONCATENATE($A2333,"|","PI"),'Compare PI to Roll'!$A:$D,4,FALSE),"")</f>
        <v/>
      </c>
      <c r="D2333" t="str">
        <f>_xlfn.IFNA(VLOOKUP(CONCATENATE($A2333,"|","PI"),'Compare PI to Roll'!$A:$D,4,FALSE),"")</f>
        <v/>
      </c>
      <c r="E2333" t="str">
        <f>_xlfn.IFNA(VLOOKUP(CONCATENATE($A2333,"|","ROLL"),'Compare PI to Roll'!$A:$D,4,FALSE),"")</f>
        <v>ROLL</v>
      </c>
      <c r="F2333" t="str">
        <f>_xlfn.IFNA(VLOOKUP(CONCATENATE($A2333,"|","ROLL"),'Compare PI to Roll'!$A:$D,4,FALSE),"")</f>
        <v>ROLL</v>
      </c>
      <c r="G2333" t="str">
        <f t="shared" si="36"/>
        <v>0|0|1|1</v>
      </c>
      <c r="H2333" t="str">
        <f>_xlfn.IFNA(VLOOKUP(K2333,'Tables to Map'!A:B,2,FALSE),"")</f>
        <v/>
      </c>
      <c r="I2333" t="s">
        <v>8</v>
      </c>
      <c r="J2333" t="s">
        <v>9</v>
      </c>
      <c r="K2333" t="s">
        <v>1523</v>
      </c>
      <c r="L2333" t="s">
        <v>2560</v>
      </c>
      <c r="M2333">
        <v>37</v>
      </c>
      <c r="N2333" t="s">
        <v>1603</v>
      </c>
      <c r="O2333" t="s">
        <v>2636</v>
      </c>
      <c r="P2333" t="s">
        <v>2833</v>
      </c>
      <c r="Q2333" t="s">
        <v>1603</v>
      </c>
      <c r="R2333" t="s">
        <v>1603</v>
      </c>
      <c r="S2333" t="s">
        <v>1603</v>
      </c>
      <c r="T2333" t="s">
        <v>1603</v>
      </c>
      <c r="U2333" t="s">
        <v>1603</v>
      </c>
      <c r="V2333">
        <v>3</v>
      </c>
      <c r="W2333" t="s">
        <v>1603</v>
      </c>
      <c r="X2333" t="s">
        <v>1603</v>
      </c>
      <c r="Y2333" t="s">
        <v>1603</v>
      </c>
      <c r="Z2333" t="s">
        <v>1603</v>
      </c>
      <c r="AA2333" t="s">
        <v>1603</v>
      </c>
      <c r="AB2333" t="s">
        <v>1603</v>
      </c>
      <c r="AC2333" t="s">
        <v>1603</v>
      </c>
      <c r="AD2333" t="s">
        <v>1603</v>
      </c>
      <c r="AE2333" t="s">
        <v>1603</v>
      </c>
    </row>
    <row r="2334" spans="1:31" x14ac:dyDescent="0.25">
      <c r="A2334" t="s">
        <v>5227</v>
      </c>
      <c r="B2334"/>
      <c r="C2334" t="str">
        <f>_xlfn.IFNA(VLOOKUP(CONCATENATE($A2334,"|","PI"),'Compare PI to Roll'!$A:$D,4,FALSE),"")</f>
        <v/>
      </c>
      <c r="D2334" t="str">
        <f>_xlfn.IFNA(VLOOKUP(CONCATENATE($A2334,"|","PI"),'Compare PI to Roll'!$A:$D,4,FALSE),"")</f>
        <v/>
      </c>
      <c r="E2334" t="str">
        <f>_xlfn.IFNA(VLOOKUP(CONCATENATE($A2334,"|","ROLL"),'Compare PI to Roll'!$A:$D,4,FALSE),"")</f>
        <v>ROLL</v>
      </c>
      <c r="F2334" t="str">
        <f>_xlfn.IFNA(VLOOKUP(CONCATENATE($A2334,"|","ROLL"),'Compare PI to Roll'!$A:$D,4,FALSE),"")</f>
        <v>ROLL</v>
      </c>
      <c r="G2334" t="str">
        <f t="shared" si="36"/>
        <v>0|0|1|1</v>
      </c>
      <c r="H2334" t="str">
        <f>_xlfn.IFNA(VLOOKUP(K2334,'Tables to Map'!A:B,2,FALSE),"")</f>
        <v/>
      </c>
      <c r="I2334" t="s">
        <v>8</v>
      </c>
      <c r="J2334" t="s">
        <v>9</v>
      </c>
      <c r="K2334" t="s">
        <v>1523</v>
      </c>
      <c r="L2334" t="s">
        <v>2561</v>
      </c>
      <c r="M2334">
        <v>38</v>
      </c>
      <c r="N2334" t="s">
        <v>1603</v>
      </c>
      <c r="O2334" t="s">
        <v>2636</v>
      </c>
      <c r="P2334" t="s">
        <v>2833</v>
      </c>
      <c r="Q2334" t="s">
        <v>1603</v>
      </c>
      <c r="R2334" t="s">
        <v>1603</v>
      </c>
      <c r="S2334" t="s">
        <v>1603</v>
      </c>
      <c r="T2334" t="s">
        <v>1603</v>
      </c>
      <c r="U2334" t="s">
        <v>1603</v>
      </c>
      <c r="V2334">
        <v>3</v>
      </c>
      <c r="W2334" t="s">
        <v>1603</v>
      </c>
      <c r="X2334" t="s">
        <v>1603</v>
      </c>
      <c r="Y2334" t="s">
        <v>1603</v>
      </c>
      <c r="Z2334" t="s">
        <v>1603</v>
      </c>
      <c r="AA2334" t="s">
        <v>1603</v>
      </c>
      <c r="AB2334" t="s">
        <v>1603</v>
      </c>
      <c r="AC2334" t="s">
        <v>1603</v>
      </c>
      <c r="AD2334" t="s">
        <v>1603</v>
      </c>
      <c r="AE2334" t="s">
        <v>1603</v>
      </c>
    </row>
    <row r="2335" spans="1:31" x14ac:dyDescent="0.25">
      <c r="A2335" t="s">
        <v>5228</v>
      </c>
      <c r="B2335"/>
      <c r="C2335" t="str">
        <f>_xlfn.IFNA(VLOOKUP(CONCATENATE($A2335,"|","PI"),'Compare PI to Roll'!$A:$D,4,FALSE),"")</f>
        <v/>
      </c>
      <c r="D2335" t="str">
        <f>_xlfn.IFNA(VLOOKUP(CONCATENATE($A2335,"|","PI"),'Compare PI to Roll'!$A:$D,4,FALSE),"")</f>
        <v/>
      </c>
      <c r="E2335" t="str">
        <f>_xlfn.IFNA(VLOOKUP(CONCATENATE($A2335,"|","ROLL"),'Compare PI to Roll'!$A:$D,4,FALSE),"")</f>
        <v>ROLL</v>
      </c>
      <c r="F2335" t="str">
        <f>_xlfn.IFNA(VLOOKUP(CONCATENATE($A2335,"|","ROLL"),'Compare PI to Roll'!$A:$D,4,FALSE),"")</f>
        <v>ROLL</v>
      </c>
      <c r="G2335" t="str">
        <f t="shared" si="36"/>
        <v>0|0|1|1</v>
      </c>
      <c r="H2335" t="str">
        <f>_xlfn.IFNA(VLOOKUP(K2335,'Tables to Map'!A:B,2,FALSE),"")</f>
        <v/>
      </c>
      <c r="I2335" t="s">
        <v>8</v>
      </c>
      <c r="J2335" t="s">
        <v>9</v>
      </c>
      <c r="K2335" t="s">
        <v>1523</v>
      </c>
      <c r="L2335" t="s">
        <v>2562</v>
      </c>
      <c r="M2335">
        <v>39</v>
      </c>
      <c r="N2335" t="s">
        <v>1603</v>
      </c>
      <c r="O2335" t="s">
        <v>2636</v>
      </c>
      <c r="P2335" t="s">
        <v>2632</v>
      </c>
      <c r="Q2335">
        <v>1</v>
      </c>
      <c r="R2335">
        <v>1</v>
      </c>
      <c r="S2335" t="s">
        <v>1603</v>
      </c>
      <c r="T2335" t="s">
        <v>1603</v>
      </c>
      <c r="U2335" t="s">
        <v>1603</v>
      </c>
      <c r="V2335" t="s">
        <v>1603</v>
      </c>
      <c r="W2335" t="s">
        <v>1603</v>
      </c>
      <c r="X2335" t="s">
        <v>1603</v>
      </c>
      <c r="Y2335" t="s">
        <v>2633</v>
      </c>
      <c r="Z2335" t="s">
        <v>1603</v>
      </c>
      <c r="AA2335" t="s">
        <v>1603</v>
      </c>
      <c r="AB2335" t="s">
        <v>2634</v>
      </c>
      <c r="AC2335" t="s">
        <v>1603</v>
      </c>
      <c r="AD2335" t="s">
        <v>1603</v>
      </c>
      <c r="AE2335" t="s">
        <v>1603</v>
      </c>
    </row>
    <row r="2336" spans="1:31" x14ac:dyDescent="0.25">
      <c r="A2336" t="s">
        <v>5229</v>
      </c>
      <c r="B2336"/>
      <c r="C2336" t="str">
        <f>_xlfn.IFNA(VLOOKUP(CONCATENATE($A2336,"|","PI"),'Compare PI to Roll'!$A:$D,4,FALSE),"")</f>
        <v/>
      </c>
      <c r="D2336" t="str">
        <f>_xlfn.IFNA(VLOOKUP(CONCATENATE($A2336,"|","PI"),'Compare PI to Roll'!$A:$D,4,FALSE),"")</f>
        <v/>
      </c>
      <c r="E2336" t="str">
        <f>_xlfn.IFNA(VLOOKUP(CONCATENATE($A2336,"|","ROLL"),'Compare PI to Roll'!$A:$D,4,FALSE),"")</f>
        <v>ROLL</v>
      </c>
      <c r="F2336" t="str">
        <f>_xlfn.IFNA(VLOOKUP(CONCATENATE($A2336,"|","ROLL"),'Compare PI to Roll'!$A:$D,4,FALSE),"")</f>
        <v>ROLL</v>
      </c>
      <c r="G2336" t="str">
        <f t="shared" si="36"/>
        <v>0|0|1|1</v>
      </c>
      <c r="H2336" t="str">
        <f>_xlfn.IFNA(VLOOKUP(K2336,'Tables to Map'!A:B,2,FALSE),"")</f>
        <v/>
      </c>
      <c r="I2336" t="s">
        <v>8</v>
      </c>
      <c r="J2336" t="s">
        <v>9</v>
      </c>
      <c r="K2336" t="s">
        <v>1523</v>
      </c>
      <c r="L2336" t="s">
        <v>2563</v>
      </c>
      <c r="M2336">
        <v>40</v>
      </c>
      <c r="N2336" t="s">
        <v>1603</v>
      </c>
      <c r="O2336" t="s">
        <v>2636</v>
      </c>
      <c r="P2336" t="s">
        <v>2632</v>
      </c>
      <c r="Q2336">
        <v>1</v>
      </c>
      <c r="R2336">
        <v>1</v>
      </c>
      <c r="S2336" t="s">
        <v>1603</v>
      </c>
      <c r="T2336" t="s">
        <v>1603</v>
      </c>
      <c r="U2336" t="s">
        <v>1603</v>
      </c>
      <c r="V2336" t="s">
        <v>1603</v>
      </c>
      <c r="W2336" t="s">
        <v>1603</v>
      </c>
      <c r="X2336" t="s">
        <v>1603</v>
      </c>
      <c r="Y2336" t="s">
        <v>2633</v>
      </c>
      <c r="Z2336" t="s">
        <v>1603</v>
      </c>
      <c r="AA2336" t="s">
        <v>1603</v>
      </c>
      <c r="AB2336" t="s">
        <v>2634</v>
      </c>
      <c r="AC2336" t="s">
        <v>1603</v>
      </c>
      <c r="AD2336" t="s">
        <v>1603</v>
      </c>
      <c r="AE2336" t="s">
        <v>1603</v>
      </c>
    </row>
    <row r="2337" spans="1:31" x14ac:dyDescent="0.25">
      <c r="A2337" t="s">
        <v>5230</v>
      </c>
      <c r="B2337"/>
      <c r="C2337" t="str">
        <f>_xlfn.IFNA(VLOOKUP(CONCATENATE($A2337,"|","PI"),'Compare PI to Roll'!$A:$D,4,FALSE),"")</f>
        <v/>
      </c>
      <c r="D2337" t="str">
        <f>_xlfn.IFNA(VLOOKUP(CONCATENATE($A2337,"|","PI"),'Compare PI to Roll'!$A:$D,4,FALSE),"")</f>
        <v/>
      </c>
      <c r="E2337" t="str">
        <f>_xlfn.IFNA(VLOOKUP(CONCATENATE($A2337,"|","ROLL"),'Compare PI to Roll'!$A:$D,4,FALSE),"")</f>
        <v>ROLL</v>
      </c>
      <c r="F2337" t="str">
        <f>_xlfn.IFNA(VLOOKUP(CONCATENATE($A2337,"|","ROLL"),'Compare PI to Roll'!$A:$D,4,FALSE),"")</f>
        <v>ROLL</v>
      </c>
      <c r="G2337" t="str">
        <f t="shared" si="36"/>
        <v>0|0|1|1</v>
      </c>
      <c r="H2337" t="str">
        <f>_xlfn.IFNA(VLOOKUP(K2337,'Tables to Map'!A:B,2,FALSE),"")</f>
        <v/>
      </c>
      <c r="I2337" t="s">
        <v>8</v>
      </c>
      <c r="J2337" t="s">
        <v>9</v>
      </c>
      <c r="K2337" t="s">
        <v>1523</v>
      </c>
      <c r="L2337" t="s">
        <v>2564</v>
      </c>
      <c r="M2337">
        <v>41</v>
      </c>
      <c r="N2337" t="s">
        <v>1603</v>
      </c>
      <c r="O2337" t="s">
        <v>2636</v>
      </c>
      <c r="P2337" t="s">
        <v>2630</v>
      </c>
      <c r="Q2337" t="s">
        <v>1603</v>
      </c>
      <c r="R2337" t="s">
        <v>1603</v>
      </c>
      <c r="S2337">
        <v>10</v>
      </c>
      <c r="T2337">
        <v>10</v>
      </c>
      <c r="U2337">
        <v>0</v>
      </c>
      <c r="V2337" t="s">
        <v>1603</v>
      </c>
      <c r="W2337" t="s">
        <v>1603</v>
      </c>
      <c r="X2337" t="s">
        <v>1603</v>
      </c>
      <c r="Y2337" t="s">
        <v>1603</v>
      </c>
      <c r="Z2337" t="s">
        <v>1603</v>
      </c>
      <c r="AA2337" t="s">
        <v>1603</v>
      </c>
      <c r="AB2337" t="s">
        <v>1603</v>
      </c>
      <c r="AC2337" t="s">
        <v>1603</v>
      </c>
      <c r="AD2337" t="s">
        <v>1603</v>
      </c>
      <c r="AE2337" t="s">
        <v>1603</v>
      </c>
    </row>
    <row r="2338" spans="1:31" x14ac:dyDescent="0.25">
      <c r="A2338" t="s">
        <v>5231</v>
      </c>
      <c r="B2338"/>
      <c r="C2338" t="str">
        <f>_xlfn.IFNA(VLOOKUP(CONCATENATE($A2338,"|","PI"),'Compare PI to Roll'!$A:$D,4,FALSE),"")</f>
        <v/>
      </c>
      <c r="D2338" t="str">
        <f>_xlfn.IFNA(VLOOKUP(CONCATENATE($A2338,"|","PI"),'Compare PI to Roll'!$A:$D,4,FALSE),"")</f>
        <v/>
      </c>
      <c r="E2338" t="str">
        <f>_xlfn.IFNA(VLOOKUP(CONCATENATE($A2338,"|","ROLL"),'Compare PI to Roll'!$A:$D,4,FALSE),"")</f>
        <v>ROLL</v>
      </c>
      <c r="F2338" t="str">
        <f>_xlfn.IFNA(VLOOKUP(CONCATENATE($A2338,"|","ROLL"),'Compare PI to Roll'!$A:$D,4,FALSE),"")</f>
        <v>ROLL</v>
      </c>
      <c r="G2338" t="str">
        <f t="shared" si="36"/>
        <v>0|0|1|1</v>
      </c>
      <c r="H2338" t="str">
        <f>_xlfn.IFNA(VLOOKUP(K2338,'Tables to Map'!A:B,2,FALSE),"")</f>
        <v/>
      </c>
      <c r="I2338" t="s">
        <v>8</v>
      </c>
      <c r="J2338" t="s">
        <v>9</v>
      </c>
      <c r="K2338" t="s">
        <v>1523</v>
      </c>
      <c r="L2338" t="s">
        <v>2565</v>
      </c>
      <c r="M2338">
        <v>42</v>
      </c>
      <c r="N2338" t="s">
        <v>1603</v>
      </c>
      <c r="O2338" t="s">
        <v>2636</v>
      </c>
      <c r="P2338" t="s">
        <v>2630</v>
      </c>
      <c r="Q2338" t="s">
        <v>1603</v>
      </c>
      <c r="R2338" t="s">
        <v>1603</v>
      </c>
      <c r="S2338">
        <v>10</v>
      </c>
      <c r="T2338">
        <v>10</v>
      </c>
      <c r="U2338">
        <v>0</v>
      </c>
      <c r="V2338" t="s">
        <v>1603</v>
      </c>
      <c r="W2338" t="s">
        <v>1603</v>
      </c>
      <c r="X2338" t="s">
        <v>1603</v>
      </c>
      <c r="Y2338" t="s">
        <v>1603</v>
      </c>
      <c r="Z2338" t="s">
        <v>1603</v>
      </c>
      <c r="AA2338" t="s">
        <v>1603</v>
      </c>
      <c r="AB2338" t="s">
        <v>1603</v>
      </c>
      <c r="AC2338" t="s">
        <v>1603</v>
      </c>
      <c r="AD2338" t="s">
        <v>1603</v>
      </c>
      <c r="AE2338" t="s">
        <v>1603</v>
      </c>
    </row>
    <row r="2339" spans="1:31" x14ac:dyDescent="0.25">
      <c r="A2339" t="s">
        <v>5232</v>
      </c>
      <c r="B2339"/>
      <c r="C2339" t="str">
        <f>_xlfn.IFNA(VLOOKUP(CONCATENATE($A2339,"|","PI"),'Compare PI to Roll'!$A:$D,4,FALSE),"")</f>
        <v/>
      </c>
      <c r="D2339" t="str">
        <f>_xlfn.IFNA(VLOOKUP(CONCATENATE($A2339,"|","PI"),'Compare PI to Roll'!$A:$D,4,FALSE),"")</f>
        <v/>
      </c>
      <c r="E2339" t="str">
        <f>_xlfn.IFNA(VLOOKUP(CONCATENATE($A2339,"|","ROLL"),'Compare PI to Roll'!$A:$D,4,FALSE),"")</f>
        <v>ROLL</v>
      </c>
      <c r="F2339" t="str">
        <f>_xlfn.IFNA(VLOOKUP(CONCATENATE($A2339,"|","ROLL"),'Compare PI to Roll'!$A:$D,4,FALSE),"")</f>
        <v>ROLL</v>
      </c>
      <c r="G2339" t="str">
        <f t="shared" si="36"/>
        <v>0|0|1|1</v>
      </c>
      <c r="H2339" t="str">
        <f>_xlfn.IFNA(VLOOKUP(K2339,'Tables to Map'!A:B,2,FALSE),"")</f>
        <v/>
      </c>
      <c r="I2339" t="s">
        <v>8</v>
      </c>
      <c r="J2339" t="s">
        <v>9</v>
      </c>
      <c r="K2339" t="s">
        <v>1523</v>
      </c>
      <c r="L2339" t="s">
        <v>2566</v>
      </c>
      <c r="M2339">
        <v>43</v>
      </c>
      <c r="N2339" t="s">
        <v>1603</v>
      </c>
      <c r="O2339" t="s">
        <v>2636</v>
      </c>
      <c r="P2339" t="s">
        <v>2630</v>
      </c>
      <c r="Q2339" t="s">
        <v>1603</v>
      </c>
      <c r="R2339" t="s">
        <v>1603</v>
      </c>
      <c r="S2339">
        <v>10</v>
      </c>
      <c r="T2339">
        <v>10</v>
      </c>
      <c r="U2339">
        <v>0</v>
      </c>
      <c r="V2339" t="s">
        <v>1603</v>
      </c>
      <c r="W2339" t="s">
        <v>1603</v>
      </c>
      <c r="X2339" t="s">
        <v>1603</v>
      </c>
      <c r="Y2339" t="s">
        <v>1603</v>
      </c>
      <c r="Z2339" t="s">
        <v>1603</v>
      </c>
      <c r="AA2339" t="s">
        <v>1603</v>
      </c>
      <c r="AB2339" t="s">
        <v>1603</v>
      </c>
      <c r="AC2339" t="s">
        <v>1603</v>
      </c>
      <c r="AD2339" t="s">
        <v>1603</v>
      </c>
      <c r="AE2339" t="s">
        <v>1603</v>
      </c>
    </row>
    <row r="2340" spans="1:31" x14ac:dyDescent="0.25">
      <c r="A2340" t="s">
        <v>5233</v>
      </c>
      <c r="B2340"/>
      <c r="C2340" t="str">
        <f>_xlfn.IFNA(VLOOKUP(CONCATENATE($A2340,"|","PI"),'Compare PI to Roll'!$A:$D,4,FALSE),"")</f>
        <v/>
      </c>
      <c r="D2340" t="str">
        <f>_xlfn.IFNA(VLOOKUP(CONCATENATE($A2340,"|","PI"),'Compare PI to Roll'!$A:$D,4,FALSE),"")</f>
        <v/>
      </c>
      <c r="E2340" t="str">
        <f>_xlfn.IFNA(VLOOKUP(CONCATENATE($A2340,"|","ROLL"),'Compare PI to Roll'!$A:$D,4,FALSE),"")</f>
        <v>ROLL</v>
      </c>
      <c r="F2340" t="str">
        <f>_xlfn.IFNA(VLOOKUP(CONCATENATE($A2340,"|","ROLL"),'Compare PI to Roll'!$A:$D,4,FALSE),"")</f>
        <v>ROLL</v>
      </c>
      <c r="G2340" t="str">
        <f t="shared" si="36"/>
        <v>0|0|1|1</v>
      </c>
      <c r="H2340" t="str">
        <f>_xlfn.IFNA(VLOOKUP(K2340,'Tables to Map'!A:B,2,FALSE),"")</f>
        <v/>
      </c>
      <c r="I2340" t="s">
        <v>8</v>
      </c>
      <c r="J2340" t="s">
        <v>9</v>
      </c>
      <c r="K2340" t="s">
        <v>1523</v>
      </c>
      <c r="L2340" t="s">
        <v>2567</v>
      </c>
      <c r="M2340">
        <v>44</v>
      </c>
      <c r="N2340" t="s">
        <v>1603</v>
      </c>
      <c r="O2340" t="s">
        <v>2636</v>
      </c>
      <c r="P2340" t="s">
        <v>2630</v>
      </c>
      <c r="Q2340" t="s">
        <v>1603</v>
      </c>
      <c r="R2340" t="s">
        <v>1603</v>
      </c>
      <c r="S2340">
        <v>10</v>
      </c>
      <c r="T2340">
        <v>10</v>
      </c>
      <c r="U2340">
        <v>0</v>
      </c>
      <c r="V2340" t="s">
        <v>1603</v>
      </c>
      <c r="W2340" t="s">
        <v>1603</v>
      </c>
      <c r="X2340" t="s">
        <v>1603</v>
      </c>
      <c r="Y2340" t="s">
        <v>1603</v>
      </c>
      <c r="Z2340" t="s">
        <v>1603</v>
      </c>
      <c r="AA2340" t="s">
        <v>1603</v>
      </c>
      <c r="AB2340" t="s">
        <v>1603</v>
      </c>
      <c r="AC2340" t="s">
        <v>1603</v>
      </c>
      <c r="AD2340" t="s">
        <v>1603</v>
      </c>
      <c r="AE2340" t="s">
        <v>1603</v>
      </c>
    </row>
    <row r="2341" spans="1:31" x14ac:dyDescent="0.25">
      <c r="A2341" t="s">
        <v>5234</v>
      </c>
      <c r="B2341"/>
      <c r="C2341" t="str">
        <f>_xlfn.IFNA(VLOOKUP(CONCATENATE($A2341,"|","PI"),'Compare PI to Roll'!$A:$D,4,FALSE),"")</f>
        <v/>
      </c>
      <c r="D2341" t="str">
        <f>_xlfn.IFNA(VLOOKUP(CONCATENATE($A2341,"|","PI"),'Compare PI to Roll'!$A:$D,4,FALSE),"")</f>
        <v/>
      </c>
      <c r="E2341" t="str">
        <f>_xlfn.IFNA(VLOOKUP(CONCATENATE($A2341,"|","ROLL"),'Compare PI to Roll'!$A:$D,4,FALSE),"")</f>
        <v>ROLL</v>
      </c>
      <c r="F2341" t="str">
        <f>_xlfn.IFNA(VLOOKUP(CONCATENATE($A2341,"|","ROLL"),'Compare PI to Roll'!$A:$D,4,FALSE),"")</f>
        <v>ROLL</v>
      </c>
      <c r="G2341" t="str">
        <f t="shared" si="36"/>
        <v>0|0|1|1</v>
      </c>
      <c r="H2341" t="str">
        <f>_xlfn.IFNA(VLOOKUP(K2341,'Tables to Map'!A:B,2,FALSE),"")</f>
        <v/>
      </c>
      <c r="I2341" t="s">
        <v>8</v>
      </c>
      <c r="J2341" t="s">
        <v>9</v>
      </c>
      <c r="K2341" t="s">
        <v>1523</v>
      </c>
      <c r="L2341" t="s">
        <v>2568</v>
      </c>
      <c r="M2341">
        <v>45</v>
      </c>
      <c r="N2341" t="s">
        <v>1603</v>
      </c>
      <c r="O2341" t="s">
        <v>2636</v>
      </c>
      <c r="P2341" t="s">
        <v>2630</v>
      </c>
      <c r="Q2341" t="s">
        <v>1603</v>
      </c>
      <c r="R2341" t="s">
        <v>1603</v>
      </c>
      <c r="S2341">
        <v>10</v>
      </c>
      <c r="T2341">
        <v>10</v>
      </c>
      <c r="U2341">
        <v>0</v>
      </c>
      <c r="V2341" t="s">
        <v>1603</v>
      </c>
      <c r="W2341" t="s">
        <v>1603</v>
      </c>
      <c r="X2341" t="s">
        <v>1603</v>
      </c>
      <c r="Y2341" t="s">
        <v>1603</v>
      </c>
      <c r="Z2341" t="s">
        <v>1603</v>
      </c>
      <c r="AA2341" t="s">
        <v>1603</v>
      </c>
      <c r="AB2341" t="s">
        <v>1603</v>
      </c>
      <c r="AC2341" t="s">
        <v>1603</v>
      </c>
      <c r="AD2341" t="s">
        <v>1603</v>
      </c>
      <c r="AE2341" t="s">
        <v>1603</v>
      </c>
    </row>
    <row r="2342" spans="1:31" x14ac:dyDescent="0.25">
      <c r="A2342" t="s">
        <v>5235</v>
      </c>
      <c r="B2342"/>
      <c r="C2342" t="str">
        <f>_xlfn.IFNA(VLOOKUP(CONCATENATE($A2342,"|","PI"),'Compare PI to Roll'!$A:$D,4,FALSE),"")</f>
        <v/>
      </c>
      <c r="D2342" t="str">
        <f>_xlfn.IFNA(VLOOKUP(CONCATENATE($A2342,"|","PI"),'Compare PI to Roll'!$A:$D,4,FALSE),"")</f>
        <v/>
      </c>
      <c r="E2342" t="str">
        <f>_xlfn.IFNA(VLOOKUP(CONCATENATE($A2342,"|","ROLL"),'Compare PI to Roll'!$A:$D,4,FALSE),"")</f>
        <v>ROLL</v>
      </c>
      <c r="F2342" t="str">
        <f>_xlfn.IFNA(VLOOKUP(CONCATENATE($A2342,"|","ROLL"),'Compare PI to Roll'!$A:$D,4,FALSE),"")</f>
        <v>ROLL</v>
      </c>
      <c r="G2342" t="str">
        <f t="shared" si="36"/>
        <v>0|0|1|1</v>
      </c>
      <c r="H2342" t="str">
        <f>_xlfn.IFNA(VLOOKUP(K2342,'Tables to Map'!A:B,2,FALSE),"")</f>
        <v/>
      </c>
      <c r="I2342" t="s">
        <v>8</v>
      </c>
      <c r="J2342" t="s">
        <v>9</v>
      </c>
      <c r="K2342" t="s">
        <v>1523</v>
      </c>
      <c r="L2342" t="s">
        <v>2569</v>
      </c>
      <c r="M2342">
        <v>46</v>
      </c>
      <c r="N2342" t="s">
        <v>1603</v>
      </c>
      <c r="O2342" t="s">
        <v>2636</v>
      </c>
      <c r="P2342" t="s">
        <v>2630</v>
      </c>
      <c r="Q2342" t="s">
        <v>1603</v>
      </c>
      <c r="R2342" t="s">
        <v>1603</v>
      </c>
      <c r="S2342">
        <v>10</v>
      </c>
      <c r="T2342">
        <v>10</v>
      </c>
      <c r="U2342">
        <v>0</v>
      </c>
      <c r="V2342" t="s">
        <v>1603</v>
      </c>
      <c r="W2342" t="s">
        <v>1603</v>
      </c>
      <c r="X2342" t="s">
        <v>1603</v>
      </c>
      <c r="Y2342" t="s">
        <v>1603</v>
      </c>
      <c r="Z2342" t="s">
        <v>1603</v>
      </c>
      <c r="AA2342" t="s">
        <v>1603</v>
      </c>
      <c r="AB2342" t="s">
        <v>1603</v>
      </c>
      <c r="AC2342" t="s">
        <v>1603</v>
      </c>
      <c r="AD2342" t="s">
        <v>1603</v>
      </c>
      <c r="AE2342" t="s">
        <v>1603</v>
      </c>
    </row>
    <row r="2343" spans="1:31" x14ac:dyDescent="0.25">
      <c r="A2343" t="s">
        <v>5236</v>
      </c>
      <c r="B2343"/>
      <c r="C2343" t="str">
        <f>_xlfn.IFNA(VLOOKUP(CONCATENATE($A2343,"|","PI"),'Compare PI to Roll'!$A:$D,4,FALSE),"")</f>
        <v/>
      </c>
      <c r="D2343" t="str">
        <f>_xlfn.IFNA(VLOOKUP(CONCATENATE($A2343,"|","PI"),'Compare PI to Roll'!$A:$D,4,FALSE),"")</f>
        <v/>
      </c>
      <c r="E2343" t="str">
        <f>_xlfn.IFNA(VLOOKUP(CONCATENATE($A2343,"|","ROLL"),'Compare PI to Roll'!$A:$D,4,FALSE),"")</f>
        <v>ROLL</v>
      </c>
      <c r="F2343" t="str">
        <f>_xlfn.IFNA(VLOOKUP(CONCATENATE($A2343,"|","ROLL"),'Compare PI to Roll'!$A:$D,4,FALSE),"")</f>
        <v>ROLL</v>
      </c>
      <c r="G2343" t="str">
        <f t="shared" si="36"/>
        <v>0|0|1|1</v>
      </c>
      <c r="H2343" t="str">
        <f>_xlfn.IFNA(VLOOKUP(K2343,'Tables to Map'!A:B,2,FALSE),"")</f>
        <v/>
      </c>
      <c r="I2343" t="s">
        <v>8</v>
      </c>
      <c r="J2343" t="s">
        <v>9</v>
      </c>
      <c r="K2343" t="s">
        <v>1523</v>
      </c>
      <c r="L2343" t="s">
        <v>2570</v>
      </c>
      <c r="M2343">
        <v>47</v>
      </c>
      <c r="N2343" t="s">
        <v>1603</v>
      </c>
      <c r="O2343" t="s">
        <v>2629</v>
      </c>
      <c r="P2343" t="s">
        <v>2632</v>
      </c>
      <c r="Q2343">
        <v>1</v>
      </c>
      <c r="R2343">
        <v>1</v>
      </c>
      <c r="S2343" t="s">
        <v>1603</v>
      </c>
      <c r="T2343" t="s">
        <v>1603</v>
      </c>
      <c r="U2343" t="s">
        <v>1603</v>
      </c>
      <c r="V2343" t="s">
        <v>1603</v>
      </c>
      <c r="W2343" t="s">
        <v>1603</v>
      </c>
      <c r="X2343" t="s">
        <v>1603</v>
      </c>
      <c r="Y2343" t="s">
        <v>2633</v>
      </c>
      <c r="Z2343" t="s">
        <v>1603</v>
      </c>
      <c r="AA2343" t="s">
        <v>1603</v>
      </c>
      <c r="AB2343" t="s">
        <v>2634</v>
      </c>
      <c r="AC2343" t="s">
        <v>1603</v>
      </c>
      <c r="AD2343" t="s">
        <v>1603</v>
      </c>
      <c r="AE2343" t="s">
        <v>1603</v>
      </c>
    </row>
    <row r="2344" spans="1:31" x14ac:dyDescent="0.25">
      <c r="A2344" t="s">
        <v>5237</v>
      </c>
      <c r="B2344"/>
      <c r="C2344" t="str">
        <f>_xlfn.IFNA(VLOOKUP(CONCATENATE($A2344,"|","PI"),'Compare PI to Roll'!$A:$D,4,FALSE),"")</f>
        <v/>
      </c>
      <c r="D2344" t="str">
        <f>_xlfn.IFNA(VLOOKUP(CONCATENATE($A2344,"|","PI"),'Compare PI to Roll'!$A:$D,4,FALSE),"")</f>
        <v/>
      </c>
      <c r="E2344" t="str">
        <f>_xlfn.IFNA(VLOOKUP(CONCATENATE($A2344,"|","ROLL"),'Compare PI to Roll'!$A:$D,4,FALSE),"")</f>
        <v>ROLL</v>
      </c>
      <c r="F2344" t="str">
        <f>_xlfn.IFNA(VLOOKUP(CONCATENATE($A2344,"|","ROLL"),'Compare PI to Roll'!$A:$D,4,FALSE),"")</f>
        <v>ROLL</v>
      </c>
      <c r="G2344" t="str">
        <f t="shared" si="36"/>
        <v>0|0|1|1</v>
      </c>
      <c r="H2344" t="str">
        <f>_xlfn.IFNA(VLOOKUP(K2344,'Tables to Map'!A:B,2,FALSE),"")</f>
        <v/>
      </c>
      <c r="I2344" t="s">
        <v>8</v>
      </c>
      <c r="J2344" t="s">
        <v>9</v>
      </c>
      <c r="K2344" t="s">
        <v>1523</v>
      </c>
      <c r="L2344" t="s">
        <v>2571</v>
      </c>
      <c r="M2344">
        <v>48</v>
      </c>
      <c r="N2344" t="s">
        <v>1603</v>
      </c>
      <c r="O2344" t="s">
        <v>2629</v>
      </c>
      <c r="P2344" t="s">
        <v>2632</v>
      </c>
      <c r="Q2344">
        <v>1</v>
      </c>
      <c r="R2344">
        <v>1</v>
      </c>
      <c r="S2344" t="s">
        <v>1603</v>
      </c>
      <c r="T2344" t="s">
        <v>1603</v>
      </c>
      <c r="U2344" t="s">
        <v>1603</v>
      </c>
      <c r="V2344" t="s">
        <v>1603</v>
      </c>
      <c r="W2344" t="s">
        <v>1603</v>
      </c>
      <c r="X2344" t="s">
        <v>1603</v>
      </c>
      <c r="Y2344" t="s">
        <v>2633</v>
      </c>
      <c r="Z2344" t="s">
        <v>1603</v>
      </c>
      <c r="AA2344" t="s">
        <v>1603</v>
      </c>
      <c r="AB2344" t="s">
        <v>2634</v>
      </c>
      <c r="AC2344" t="s">
        <v>1603</v>
      </c>
      <c r="AD2344" t="s">
        <v>1603</v>
      </c>
      <c r="AE2344" t="s">
        <v>1603</v>
      </c>
    </row>
    <row r="2345" spans="1:31" x14ac:dyDescent="0.25">
      <c r="A2345" t="s">
        <v>5238</v>
      </c>
      <c r="B2345"/>
      <c r="C2345" t="str">
        <f>_xlfn.IFNA(VLOOKUP(CONCATENATE($A2345,"|","PI"),'Compare PI to Roll'!$A:$D,4,FALSE),"")</f>
        <v/>
      </c>
      <c r="D2345" t="str">
        <f>_xlfn.IFNA(VLOOKUP(CONCATENATE($A2345,"|","PI"),'Compare PI to Roll'!$A:$D,4,FALSE),"")</f>
        <v/>
      </c>
      <c r="E2345" t="str">
        <f>_xlfn.IFNA(VLOOKUP(CONCATENATE($A2345,"|","ROLL"),'Compare PI to Roll'!$A:$D,4,FALSE),"")</f>
        <v>ROLL</v>
      </c>
      <c r="F2345" t="str">
        <f>_xlfn.IFNA(VLOOKUP(CONCATENATE($A2345,"|","ROLL"),'Compare PI to Roll'!$A:$D,4,FALSE),"")</f>
        <v>ROLL</v>
      </c>
      <c r="G2345" t="str">
        <f t="shared" si="36"/>
        <v>0|0|1|1</v>
      </c>
      <c r="H2345" t="str">
        <f>_xlfn.IFNA(VLOOKUP(K2345,'Tables to Map'!A:B,2,FALSE),"")</f>
        <v/>
      </c>
      <c r="I2345" t="s">
        <v>8</v>
      </c>
      <c r="J2345" t="s">
        <v>9</v>
      </c>
      <c r="K2345" t="s">
        <v>1523</v>
      </c>
      <c r="L2345" t="s">
        <v>2572</v>
      </c>
      <c r="M2345">
        <v>49</v>
      </c>
      <c r="N2345" t="s">
        <v>1603</v>
      </c>
      <c r="O2345" t="s">
        <v>2629</v>
      </c>
      <c r="P2345" t="s">
        <v>2632</v>
      </c>
      <c r="Q2345">
        <v>1</v>
      </c>
      <c r="R2345">
        <v>1</v>
      </c>
      <c r="S2345" t="s">
        <v>1603</v>
      </c>
      <c r="T2345" t="s">
        <v>1603</v>
      </c>
      <c r="U2345" t="s">
        <v>1603</v>
      </c>
      <c r="V2345" t="s">
        <v>1603</v>
      </c>
      <c r="W2345" t="s">
        <v>1603</v>
      </c>
      <c r="X2345" t="s">
        <v>1603</v>
      </c>
      <c r="Y2345" t="s">
        <v>2633</v>
      </c>
      <c r="Z2345" t="s">
        <v>1603</v>
      </c>
      <c r="AA2345" t="s">
        <v>1603</v>
      </c>
      <c r="AB2345" t="s">
        <v>2634</v>
      </c>
      <c r="AC2345" t="s">
        <v>1603</v>
      </c>
      <c r="AD2345" t="s">
        <v>1603</v>
      </c>
      <c r="AE2345" t="s">
        <v>1603</v>
      </c>
    </row>
    <row r="2346" spans="1:31" x14ac:dyDescent="0.25">
      <c r="A2346" t="s">
        <v>5239</v>
      </c>
      <c r="B2346"/>
      <c r="C2346" t="str">
        <f>_xlfn.IFNA(VLOOKUP(CONCATENATE($A2346,"|","PI"),'Compare PI to Roll'!$A:$D,4,FALSE),"")</f>
        <v/>
      </c>
      <c r="D2346" t="str">
        <f>_xlfn.IFNA(VLOOKUP(CONCATENATE($A2346,"|","PI"),'Compare PI to Roll'!$A:$D,4,FALSE),"")</f>
        <v/>
      </c>
      <c r="E2346" t="str">
        <f>_xlfn.IFNA(VLOOKUP(CONCATENATE($A2346,"|","ROLL"),'Compare PI to Roll'!$A:$D,4,FALSE),"")</f>
        <v>ROLL</v>
      </c>
      <c r="F2346" t="str">
        <f>_xlfn.IFNA(VLOOKUP(CONCATENATE($A2346,"|","ROLL"),'Compare PI to Roll'!$A:$D,4,FALSE),"")</f>
        <v>ROLL</v>
      </c>
      <c r="G2346" t="str">
        <f t="shared" si="36"/>
        <v>0|0|1|1</v>
      </c>
      <c r="H2346" t="str">
        <f>_xlfn.IFNA(VLOOKUP(K2346,'Tables to Map'!A:B,2,FALSE),"")</f>
        <v/>
      </c>
      <c r="I2346" t="s">
        <v>8</v>
      </c>
      <c r="J2346" t="s">
        <v>9</v>
      </c>
      <c r="K2346" t="s">
        <v>1523</v>
      </c>
      <c r="L2346" t="s">
        <v>2573</v>
      </c>
      <c r="M2346">
        <v>50</v>
      </c>
      <c r="N2346" t="s">
        <v>1603</v>
      </c>
      <c r="O2346" t="s">
        <v>2636</v>
      </c>
      <c r="P2346" t="s">
        <v>2632</v>
      </c>
      <c r="Q2346">
        <v>6</v>
      </c>
      <c r="R2346">
        <v>6</v>
      </c>
      <c r="S2346" t="s">
        <v>1603</v>
      </c>
      <c r="T2346" t="s">
        <v>1603</v>
      </c>
      <c r="U2346" t="s">
        <v>1603</v>
      </c>
      <c r="V2346" t="s">
        <v>1603</v>
      </c>
      <c r="W2346" t="s">
        <v>1603</v>
      </c>
      <c r="X2346" t="s">
        <v>1603</v>
      </c>
      <c r="Y2346" t="s">
        <v>2633</v>
      </c>
      <c r="Z2346" t="s">
        <v>1603</v>
      </c>
      <c r="AA2346" t="s">
        <v>1603</v>
      </c>
      <c r="AB2346" t="s">
        <v>2634</v>
      </c>
      <c r="AC2346" t="s">
        <v>1603</v>
      </c>
      <c r="AD2346" t="s">
        <v>1603</v>
      </c>
      <c r="AE2346" t="s">
        <v>1603</v>
      </c>
    </row>
    <row r="2347" spans="1:31" x14ac:dyDescent="0.25">
      <c r="A2347" t="s">
        <v>5240</v>
      </c>
      <c r="B2347"/>
      <c r="C2347" t="str">
        <f>_xlfn.IFNA(VLOOKUP(CONCATENATE($A2347,"|","PI"),'Compare PI to Roll'!$A:$D,4,FALSE),"")</f>
        <v/>
      </c>
      <c r="D2347" t="str">
        <f>_xlfn.IFNA(VLOOKUP(CONCATENATE($A2347,"|","PI"),'Compare PI to Roll'!$A:$D,4,FALSE),"")</f>
        <v/>
      </c>
      <c r="E2347" t="str">
        <f>_xlfn.IFNA(VLOOKUP(CONCATENATE($A2347,"|","ROLL"),'Compare PI to Roll'!$A:$D,4,FALSE),"")</f>
        <v>ROLL</v>
      </c>
      <c r="F2347" t="str">
        <f>_xlfn.IFNA(VLOOKUP(CONCATENATE($A2347,"|","ROLL"),'Compare PI to Roll'!$A:$D,4,FALSE),"")</f>
        <v>ROLL</v>
      </c>
      <c r="G2347" t="str">
        <f t="shared" si="36"/>
        <v>0|0|1|1</v>
      </c>
      <c r="H2347" t="str">
        <f>_xlfn.IFNA(VLOOKUP(K2347,'Tables to Map'!A:B,2,FALSE),"")</f>
        <v/>
      </c>
      <c r="I2347" t="s">
        <v>8</v>
      </c>
      <c r="J2347" t="s">
        <v>9</v>
      </c>
      <c r="K2347" t="s">
        <v>1523</v>
      </c>
      <c r="L2347" t="s">
        <v>2574</v>
      </c>
      <c r="M2347">
        <v>51</v>
      </c>
      <c r="N2347" t="s">
        <v>1603</v>
      </c>
      <c r="O2347" t="s">
        <v>2629</v>
      </c>
      <c r="P2347" t="s">
        <v>2632</v>
      </c>
      <c r="Q2347">
        <v>1</v>
      </c>
      <c r="R2347">
        <v>1</v>
      </c>
      <c r="S2347" t="s">
        <v>1603</v>
      </c>
      <c r="T2347" t="s">
        <v>1603</v>
      </c>
      <c r="U2347" t="s">
        <v>1603</v>
      </c>
      <c r="V2347" t="s">
        <v>1603</v>
      </c>
      <c r="W2347" t="s">
        <v>1603</v>
      </c>
      <c r="X2347" t="s">
        <v>1603</v>
      </c>
      <c r="Y2347" t="s">
        <v>2633</v>
      </c>
      <c r="Z2347" t="s">
        <v>1603</v>
      </c>
      <c r="AA2347" t="s">
        <v>1603</v>
      </c>
      <c r="AB2347" t="s">
        <v>2634</v>
      </c>
      <c r="AC2347" t="s">
        <v>1603</v>
      </c>
      <c r="AD2347" t="s">
        <v>1603</v>
      </c>
      <c r="AE2347" t="s">
        <v>1603</v>
      </c>
    </row>
    <row r="2348" spans="1:31" x14ac:dyDescent="0.25">
      <c r="A2348" t="s">
        <v>5241</v>
      </c>
      <c r="B2348"/>
      <c r="C2348" t="str">
        <f>_xlfn.IFNA(VLOOKUP(CONCATENATE($A2348,"|","PI"),'Compare PI to Roll'!$A:$D,4,FALSE),"")</f>
        <v/>
      </c>
      <c r="D2348" t="str">
        <f>_xlfn.IFNA(VLOOKUP(CONCATENATE($A2348,"|","PI"),'Compare PI to Roll'!$A:$D,4,FALSE),"")</f>
        <v/>
      </c>
      <c r="E2348" t="str">
        <f>_xlfn.IFNA(VLOOKUP(CONCATENATE($A2348,"|","ROLL"),'Compare PI to Roll'!$A:$D,4,FALSE),"")</f>
        <v>ROLL</v>
      </c>
      <c r="F2348" t="str">
        <f>_xlfn.IFNA(VLOOKUP(CONCATENATE($A2348,"|","ROLL"),'Compare PI to Roll'!$A:$D,4,FALSE),"")</f>
        <v>ROLL</v>
      </c>
      <c r="G2348" t="str">
        <f t="shared" si="36"/>
        <v>0|0|1|1</v>
      </c>
      <c r="H2348" t="str">
        <f>_xlfn.IFNA(VLOOKUP(K2348,'Tables to Map'!A:B,2,FALSE),"")</f>
        <v/>
      </c>
      <c r="I2348" t="s">
        <v>8</v>
      </c>
      <c r="J2348" t="s">
        <v>9</v>
      </c>
      <c r="K2348" t="s">
        <v>1523</v>
      </c>
      <c r="L2348" t="s">
        <v>2575</v>
      </c>
      <c r="M2348">
        <v>52</v>
      </c>
      <c r="N2348" t="s">
        <v>1603</v>
      </c>
      <c r="O2348" t="s">
        <v>2629</v>
      </c>
      <c r="P2348" t="s">
        <v>2632</v>
      </c>
      <c r="Q2348">
        <v>1</v>
      </c>
      <c r="R2348">
        <v>1</v>
      </c>
      <c r="S2348" t="s">
        <v>1603</v>
      </c>
      <c r="T2348" t="s">
        <v>1603</v>
      </c>
      <c r="U2348" t="s">
        <v>1603</v>
      </c>
      <c r="V2348" t="s">
        <v>1603</v>
      </c>
      <c r="W2348" t="s">
        <v>1603</v>
      </c>
      <c r="X2348" t="s">
        <v>1603</v>
      </c>
      <c r="Y2348" t="s">
        <v>2633</v>
      </c>
      <c r="Z2348" t="s">
        <v>1603</v>
      </c>
      <c r="AA2348" t="s">
        <v>1603</v>
      </c>
      <c r="AB2348" t="s">
        <v>2634</v>
      </c>
      <c r="AC2348" t="s">
        <v>1603</v>
      </c>
      <c r="AD2348" t="s">
        <v>1603</v>
      </c>
      <c r="AE2348" t="s">
        <v>1603</v>
      </c>
    </row>
    <row r="2349" spans="1:31" x14ac:dyDescent="0.25">
      <c r="A2349" t="s">
        <v>5242</v>
      </c>
      <c r="B2349"/>
      <c r="C2349" t="str">
        <f>_xlfn.IFNA(VLOOKUP(CONCATENATE($A2349,"|","PI"),'Compare PI to Roll'!$A:$D,4,FALSE),"")</f>
        <v/>
      </c>
      <c r="D2349" t="str">
        <f>_xlfn.IFNA(VLOOKUP(CONCATENATE($A2349,"|","PI"),'Compare PI to Roll'!$A:$D,4,FALSE),"")</f>
        <v/>
      </c>
      <c r="E2349" t="str">
        <f>_xlfn.IFNA(VLOOKUP(CONCATENATE($A2349,"|","ROLL"),'Compare PI to Roll'!$A:$D,4,FALSE),"")</f>
        <v>ROLL</v>
      </c>
      <c r="F2349" t="str">
        <f>_xlfn.IFNA(VLOOKUP(CONCATENATE($A2349,"|","ROLL"),'Compare PI to Roll'!$A:$D,4,FALSE),"")</f>
        <v>ROLL</v>
      </c>
      <c r="G2349" t="str">
        <f t="shared" si="36"/>
        <v>0|0|1|1</v>
      </c>
      <c r="H2349" t="str">
        <f>_xlfn.IFNA(VLOOKUP(K2349,'Tables to Map'!A:B,2,FALSE),"")</f>
        <v/>
      </c>
      <c r="I2349" t="s">
        <v>8</v>
      </c>
      <c r="J2349" t="s">
        <v>9</v>
      </c>
      <c r="K2349" t="s">
        <v>1523</v>
      </c>
      <c r="L2349" t="s">
        <v>2576</v>
      </c>
      <c r="M2349">
        <v>53</v>
      </c>
      <c r="N2349" t="s">
        <v>1603</v>
      </c>
      <c r="O2349" t="s">
        <v>2629</v>
      </c>
      <c r="P2349" t="s">
        <v>2632</v>
      </c>
      <c r="Q2349">
        <v>1</v>
      </c>
      <c r="R2349">
        <v>1</v>
      </c>
      <c r="S2349" t="s">
        <v>1603</v>
      </c>
      <c r="T2349" t="s">
        <v>1603</v>
      </c>
      <c r="U2349" t="s">
        <v>1603</v>
      </c>
      <c r="V2349" t="s">
        <v>1603</v>
      </c>
      <c r="W2349" t="s">
        <v>1603</v>
      </c>
      <c r="X2349" t="s">
        <v>1603</v>
      </c>
      <c r="Y2349" t="s">
        <v>2633</v>
      </c>
      <c r="Z2349" t="s">
        <v>1603</v>
      </c>
      <c r="AA2349" t="s">
        <v>1603</v>
      </c>
      <c r="AB2349" t="s">
        <v>2634</v>
      </c>
      <c r="AC2349" t="s">
        <v>1603</v>
      </c>
      <c r="AD2349" t="s">
        <v>1603</v>
      </c>
      <c r="AE2349" t="s">
        <v>1603</v>
      </c>
    </row>
    <row r="2350" spans="1:31" x14ac:dyDescent="0.25">
      <c r="A2350" t="s">
        <v>5243</v>
      </c>
      <c r="B2350"/>
      <c r="C2350" t="str">
        <f>_xlfn.IFNA(VLOOKUP(CONCATENATE($A2350,"|","PI"),'Compare PI to Roll'!$A:$D,4,FALSE),"")</f>
        <v/>
      </c>
      <c r="D2350" t="str">
        <f>_xlfn.IFNA(VLOOKUP(CONCATENATE($A2350,"|","PI"),'Compare PI to Roll'!$A:$D,4,FALSE),"")</f>
        <v/>
      </c>
      <c r="E2350" t="str">
        <f>_xlfn.IFNA(VLOOKUP(CONCATENATE($A2350,"|","ROLL"),'Compare PI to Roll'!$A:$D,4,FALSE),"")</f>
        <v>ROLL</v>
      </c>
      <c r="F2350" t="str">
        <f>_xlfn.IFNA(VLOOKUP(CONCATENATE($A2350,"|","ROLL"),'Compare PI to Roll'!$A:$D,4,FALSE),"")</f>
        <v>ROLL</v>
      </c>
      <c r="G2350" t="str">
        <f t="shared" si="36"/>
        <v>0|0|1|1</v>
      </c>
      <c r="H2350" t="str">
        <f>_xlfn.IFNA(VLOOKUP(K2350,'Tables to Map'!A:B,2,FALSE),"")</f>
        <v/>
      </c>
      <c r="I2350" t="s">
        <v>8</v>
      </c>
      <c r="J2350" t="s">
        <v>9</v>
      </c>
      <c r="K2350" t="s">
        <v>1523</v>
      </c>
      <c r="L2350" t="s">
        <v>2577</v>
      </c>
      <c r="M2350">
        <v>54</v>
      </c>
      <c r="N2350" t="s">
        <v>1603</v>
      </c>
      <c r="O2350" t="s">
        <v>2629</v>
      </c>
      <c r="P2350" t="s">
        <v>2632</v>
      </c>
      <c r="Q2350">
        <v>1</v>
      </c>
      <c r="R2350">
        <v>1</v>
      </c>
      <c r="S2350" t="s">
        <v>1603</v>
      </c>
      <c r="T2350" t="s">
        <v>1603</v>
      </c>
      <c r="U2350" t="s">
        <v>1603</v>
      </c>
      <c r="V2350" t="s">
        <v>1603</v>
      </c>
      <c r="W2350" t="s">
        <v>1603</v>
      </c>
      <c r="X2350" t="s">
        <v>1603</v>
      </c>
      <c r="Y2350" t="s">
        <v>2633</v>
      </c>
      <c r="Z2350" t="s">
        <v>1603</v>
      </c>
      <c r="AA2350" t="s">
        <v>1603</v>
      </c>
      <c r="AB2350" t="s">
        <v>2634</v>
      </c>
      <c r="AC2350" t="s">
        <v>1603</v>
      </c>
      <c r="AD2350" t="s">
        <v>1603</v>
      </c>
      <c r="AE2350" t="s">
        <v>1603</v>
      </c>
    </row>
    <row r="2351" spans="1:31" x14ac:dyDescent="0.25">
      <c r="A2351" t="s">
        <v>5244</v>
      </c>
      <c r="B2351"/>
      <c r="C2351" t="str">
        <f>_xlfn.IFNA(VLOOKUP(CONCATENATE($A2351,"|","PI"),'Compare PI to Roll'!$A:$D,4,FALSE),"")</f>
        <v/>
      </c>
      <c r="D2351" t="str">
        <f>_xlfn.IFNA(VLOOKUP(CONCATENATE($A2351,"|","PI"),'Compare PI to Roll'!$A:$D,4,FALSE),"")</f>
        <v/>
      </c>
      <c r="E2351" t="str">
        <f>_xlfn.IFNA(VLOOKUP(CONCATENATE($A2351,"|","ROLL"),'Compare PI to Roll'!$A:$D,4,FALSE),"")</f>
        <v>ROLL</v>
      </c>
      <c r="F2351" t="str">
        <f>_xlfn.IFNA(VLOOKUP(CONCATENATE($A2351,"|","ROLL"),'Compare PI to Roll'!$A:$D,4,FALSE),"")</f>
        <v>ROLL</v>
      </c>
      <c r="G2351" t="str">
        <f t="shared" ref="G2351:G2414" si="37">CONCATENATE(IF($C2351&lt;&gt;"",1,0),"|",IF($D2351&lt;&gt;"",1,0),"|",IF($E2351&lt;&gt;"",1,0),"|",IF($F2351&lt;&gt;"",1,0))</f>
        <v>0|0|1|1</v>
      </c>
      <c r="H2351" t="str">
        <f>_xlfn.IFNA(VLOOKUP(K2351,'Tables to Map'!A:B,2,FALSE),"")</f>
        <v/>
      </c>
      <c r="I2351" t="s">
        <v>8</v>
      </c>
      <c r="J2351" t="s">
        <v>9</v>
      </c>
      <c r="K2351" t="s">
        <v>1523</v>
      </c>
      <c r="L2351" t="s">
        <v>2578</v>
      </c>
      <c r="M2351">
        <v>55</v>
      </c>
      <c r="N2351" t="s">
        <v>1603</v>
      </c>
      <c r="O2351" t="s">
        <v>2629</v>
      </c>
      <c r="P2351" t="s">
        <v>2632</v>
      </c>
      <c r="Q2351">
        <v>1</v>
      </c>
      <c r="R2351">
        <v>1</v>
      </c>
      <c r="S2351" t="s">
        <v>1603</v>
      </c>
      <c r="T2351" t="s">
        <v>1603</v>
      </c>
      <c r="U2351" t="s">
        <v>1603</v>
      </c>
      <c r="V2351" t="s">
        <v>1603</v>
      </c>
      <c r="W2351" t="s">
        <v>1603</v>
      </c>
      <c r="X2351" t="s">
        <v>1603</v>
      </c>
      <c r="Y2351" t="s">
        <v>2633</v>
      </c>
      <c r="Z2351" t="s">
        <v>1603</v>
      </c>
      <c r="AA2351" t="s">
        <v>1603</v>
      </c>
      <c r="AB2351" t="s">
        <v>2634</v>
      </c>
      <c r="AC2351" t="s">
        <v>1603</v>
      </c>
      <c r="AD2351" t="s">
        <v>1603</v>
      </c>
      <c r="AE2351" t="s">
        <v>1603</v>
      </c>
    </row>
    <row r="2352" spans="1:31" x14ac:dyDescent="0.25">
      <c r="A2352" t="s">
        <v>5245</v>
      </c>
      <c r="C2352" t="str">
        <f>_xlfn.IFNA(VLOOKUP(CONCATENATE($A2352,"|","PI"),'Compare PI to Roll'!$A:$D,4,FALSE),"")</f>
        <v>PI</v>
      </c>
      <c r="D2352" t="str">
        <f>_xlfn.IFNA(VLOOKUP(CONCATENATE($A2352,"|","PI"),'Compare PI to Roll'!$A:$D,4,FALSE),"")</f>
        <v>PI</v>
      </c>
      <c r="E2352" t="str">
        <f>_xlfn.IFNA(VLOOKUP(CONCATENATE($A2352,"|","ROLL"),'Compare PI to Roll'!$A:$D,4,FALSE),"")</f>
        <v/>
      </c>
      <c r="F2352" t="str">
        <f>_xlfn.IFNA(VLOOKUP(CONCATENATE($A2352,"|","ROLL"),'Compare PI to Roll'!$A:$D,4,FALSE),"")</f>
        <v/>
      </c>
      <c r="G2352" t="str">
        <f t="shared" si="37"/>
        <v>1|1|0|0</v>
      </c>
      <c r="H2352">
        <f>_xlfn.IFNA(VLOOKUP(K2352,'Tables to Map'!A:B,2,FALSE),"")</f>
        <v>1</v>
      </c>
      <c r="I2352" t="s">
        <v>8</v>
      </c>
      <c r="J2352" t="s">
        <v>9</v>
      </c>
      <c r="K2352" t="s">
        <v>1678</v>
      </c>
      <c r="L2352" t="s">
        <v>1878</v>
      </c>
      <c r="M2352">
        <v>1</v>
      </c>
      <c r="N2352" t="s">
        <v>1603</v>
      </c>
      <c r="O2352" t="s">
        <v>2629</v>
      </c>
      <c r="P2352" t="s">
        <v>2630</v>
      </c>
      <c r="Q2352" t="s">
        <v>1603</v>
      </c>
      <c r="R2352" t="s">
        <v>1603</v>
      </c>
      <c r="S2352">
        <v>10</v>
      </c>
      <c r="T2352">
        <v>10</v>
      </c>
      <c r="U2352">
        <v>0</v>
      </c>
      <c r="V2352" t="s">
        <v>1603</v>
      </c>
      <c r="W2352" t="s">
        <v>1603</v>
      </c>
      <c r="X2352" t="s">
        <v>1603</v>
      </c>
      <c r="Y2352" t="s">
        <v>1603</v>
      </c>
      <c r="Z2352" t="s">
        <v>1603</v>
      </c>
      <c r="AA2352" t="s">
        <v>1603</v>
      </c>
      <c r="AB2352" t="s">
        <v>1603</v>
      </c>
      <c r="AC2352" t="s">
        <v>1603</v>
      </c>
      <c r="AD2352" t="s">
        <v>1603</v>
      </c>
      <c r="AE2352" t="s">
        <v>1603</v>
      </c>
    </row>
    <row r="2353" spans="1:31" x14ac:dyDescent="0.25">
      <c r="A2353" t="s">
        <v>5246</v>
      </c>
      <c r="C2353" t="str">
        <f>_xlfn.IFNA(VLOOKUP(CONCATENATE($A2353,"|","PI"),'Compare PI to Roll'!$A:$D,4,FALSE),"")</f>
        <v>PI</v>
      </c>
      <c r="D2353" t="str">
        <f>_xlfn.IFNA(VLOOKUP(CONCATENATE($A2353,"|","PI"),'Compare PI to Roll'!$A:$D,4,FALSE),"")</f>
        <v>PI</v>
      </c>
      <c r="E2353" t="str">
        <f>_xlfn.IFNA(VLOOKUP(CONCATENATE($A2353,"|","ROLL"),'Compare PI to Roll'!$A:$D,4,FALSE),"")</f>
        <v>ROLL</v>
      </c>
      <c r="F2353" t="str">
        <f>_xlfn.IFNA(VLOOKUP(CONCATENATE($A2353,"|","ROLL"),'Compare PI to Roll'!$A:$D,4,FALSE),"")</f>
        <v>ROLL</v>
      </c>
      <c r="G2353" t="str">
        <f t="shared" si="37"/>
        <v>1|1|1|1</v>
      </c>
      <c r="H2353">
        <f>_xlfn.IFNA(VLOOKUP(K2353,'Tables to Map'!A:B,2,FALSE),"")</f>
        <v>1</v>
      </c>
      <c r="I2353" t="s">
        <v>8</v>
      </c>
      <c r="J2353" t="s">
        <v>9</v>
      </c>
      <c r="K2353" t="s">
        <v>1678</v>
      </c>
      <c r="L2353" t="s">
        <v>46</v>
      </c>
      <c r="M2353">
        <v>2</v>
      </c>
      <c r="N2353" t="s">
        <v>1603</v>
      </c>
      <c r="O2353" t="s">
        <v>2629</v>
      </c>
      <c r="P2353" t="s">
        <v>2630</v>
      </c>
      <c r="Q2353" t="s">
        <v>1603</v>
      </c>
      <c r="R2353" t="s">
        <v>1603</v>
      </c>
      <c r="S2353">
        <v>10</v>
      </c>
      <c r="T2353">
        <v>10</v>
      </c>
      <c r="U2353">
        <v>0</v>
      </c>
      <c r="V2353" t="s">
        <v>1603</v>
      </c>
      <c r="W2353" t="s">
        <v>1603</v>
      </c>
      <c r="X2353" t="s">
        <v>1603</v>
      </c>
      <c r="Y2353" t="s">
        <v>1603</v>
      </c>
      <c r="Z2353" t="s">
        <v>1603</v>
      </c>
      <c r="AA2353" t="s">
        <v>1603</v>
      </c>
      <c r="AB2353" t="s">
        <v>1603</v>
      </c>
      <c r="AC2353" t="s">
        <v>1603</v>
      </c>
      <c r="AD2353" t="s">
        <v>1603</v>
      </c>
      <c r="AE2353" t="s">
        <v>1603</v>
      </c>
    </row>
    <row r="2354" spans="1:31" x14ac:dyDescent="0.25">
      <c r="A2354" t="s">
        <v>5247</v>
      </c>
      <c r="C2354" t="str">
        <f>_xlfn.IFNA(VLOOKUP(CONCATENATE($A2354,"|","PI"),'Compare PI to Roll'!$A:$D,4,FALSE),"")</f>
        <v>PI</v>
      </c>
      <c r="D2354" t="str">
        <f>_xlfn.IFNA(VLOOKUP(CONCATENATE($A2354,"|","PI"),'Compare PI to Roll'!$A:$D,4,FALSE),"")</f>
        <v>PI</v>
      </c>
      <c r="E2354" t="str">
        <f>_xlfn.IFNA(VLOOKUP(CONCATENATE($A2354,"|","ROLL"),'Compare PI to Roll'!$A:$D,4,FALSE),"")</f>
        <v>ROLL</v>
      </c>
      <c r="F2354" t="str">
        <f>_xlfn.IFNA(VLOOKUP(CONCATENATE($A2354,"|","ROLL"),'Compare PI to Roll'!$A:$D,4,FALSE),"")</f>
        <v>ROLL</v>
      </c>
      <c r="G2354" t="str">
        <f t="shared" si="37"/>
        <v>1|1|1|1</v>
      </c>
      <c r="H2354">
        <f>_xlfn.IFNA(VLOOKUP(K2354,'Tables to Map'!A:B,2,FALSE),"")</f>
        <v>1</v>
      </c>
      <c r="I2354" t="s">
        <v>8</v>
      </c>
      <c r="J2354" t="s">
        <v>9</v>
      </c>
      <c r="K2354" t="s">
        <v>1678</v>
      </c>
      <c r="L2354" t="s">
        <v>1679</v>
      </c>
      <c r="M2354">
        <v>3</v>
      </c>
      <c r="N2354" t="s">
        <v>1603</v>
      </c>
      <c r="O2354" t="s">
        <v>2629</v>
      </c>
      <c r="P2354" t="s">
        <v>2630</v>
      </c>
      <c r="Q2354" t="s">
        <v>1603</v>
      </c>
      <c r="R2354" t="s">
        <v>1603</v>
      </c>
      <c r="S2354">
        <v>10</v>
      </c>
      <c r="T2354">
        <v>10</v>
      </c>
      <c r="U2354">
        <v>0</v>
      </c>
      <c r="V2354" t="s">
        <v>1603</v>
      </c>
      <c r="W2354" t="s">
        <v>1603</v>
      </c>
      <c r="X2354" t="s">
        <v>1603</v>
      </c>
      <c r="Y2354" t="s">
        <v>1603</v>
      </c>
      <c r="Z2354" t="s">
        <v>1603</v>
      </c>
      <c r="AA2354" t="s">
        <v>1603</v>
      </c>
      <c r="AB2354" t="s">
        <v>1603</v>
      </c>
      <c r="AC2354" t="s">
        <v>1603</v>
      </c>
      <c r="AD2354" t="s">
        <v>1603</v>
      </c>
      <c r="AE2354" t="s">
        <v>1603</v>
      </c>
    </row>
    <row r="2355" spans="1:31" x14ac:dyDescent="0.25">
      <c r="A2355" t="s">
        <v>5248</v>
      </c>
      <c r="C2355" t="str">
        <f>_xlfn.IFNA(VLOOKUP(CONCATENATE($A2355,"|","PI"),'Compare PI to Roll'!$A:$D,4,FALSE),"")</f>
        <v>PI</v>
      </c>
      <c r="D2355" t="str">
        <f>_xlfn.IFNA(VLOOKUP(CONCATENATE($A2355,"|","PI"),'Compare PI to Roll'!$A:$D,4,FALSE),"")</f>
        <v>PI</v>
      </c>
      <c r="E2355" t="str">
        <f>_xlfn.IFNA(VLOOKUP(CONCATENATE($A2355,"|","ROLL"),'Compare PI to Roll'!$A:$D,4,FALSE),"")</f>
        <v>ROLL</v>
      </c>
      <c r="F2355" t="str">
        <f>_xlfn.IFNA(VLOOKUP(CONCATENATE($A2355,"|","ROLL"),'Compare PI to Roll'!$A:$D,4,FALSE),"")</f>
        <v>ROLL</v>
      </c>
      <c r="G2355" t="str">
        <f t="shared" si="37"/>
        <v>1|1|1|1</v>
      </c>
      <c r="H2355">
        <f>_xlfn.IFNA(VLOOKUP(K2355,'Tables to Map'!A:B,2,FALSE),"")</f>
        <v>1</v>
      </c>
      <c r="I2355" t="s">
        <v>8</v>
      </c>
      <c r="J2355" t="s">
        <v>9</v>
      </c>
      <c r="K2355" t="s">
        <v>1678</v>
      </c>
      <c r="L2355" t="s">
        <v>1680</v>
      </c>
      <c r="M2355">
        <v>4</v>
      </c>
      <c r="N2355" t="s">
        <v>1603</v>
      </c>
      <c r="O2355" t="s">
        <v>2629</v>
      </c>
      <c r="P2355" t="s">
        <v>2630</v>
      </c>
      <c r="Q2355" t="s">
        <v>1603</v>
      </c>
      <c r="R2355" t="s">
        <v>1603</v>
      </c>
      <c r="S2355">
        <v>10</v>
      </c>
      <c r="T2355">
        <v>10</v>
      </c>
      <c r="U2355">
        <v>0</v>
      </c>
      <c r="V2355" t="s">
        <v>1603</v>
      </c>
      <c r="W2355" t="s">
        <v>1603</v>
      </c>
      <c r="X2355" t="s">
        <v>1603</v>
      </c>
      <c r="Y2355" t="s">
        <v>1603</v>
      </c>
      <c r="Z2355" t="s">
        <v>1603</v>
      </c>
      <c r="AA2355" t="s">
        <v>1603</v>
      </c>
      <c r="AB2355" t="s">
        <v>1603</v>
      </c>
      <c r="AC2355" t="s">
        <v>1603</v>
      </c>
      <c r="AD2355" t="s">
        <v>1603</v>
      </c>
      <c r="AE2355" t="s">
        <v>1603</v>
      </c>
    </row>
    <row r="2356" spans="1:31" x14ac:dyDescent="0.25">
      <c r="A2356" t="s">
        <v>5249</v>
      </c>
      <c r="C2356" t="str">
        <f>_xlfn.IFNA(VLOOKUP(CONCATENATE($A2356,"|","PI"),'Compare PI to Roll'!$A:$D,4,FALSE),"")</f>
        <v>PI</v>
      </c>
      <c r="D2356" t="str">
        <f>_xlfn.IFNA(VLOOKUP(CONCATENATE($A2356,"|","PI"),'Compare PI to Roll'!$A:$D,4,FALSE),"")</f>
        <v>PI</v>
      </c>
      <c r="E2356" t="str">
        <f>_xlfn.IFNA(VLOOKUP(CONCATENATE($A2356,"|","ROLL"),'Compare PI to Roll'!$A:$D,4,FALSE),"")</f>
        <v>ROLL</v>
      </c>
      <c r="F2356" t="str">
        <f>_xlfn.IFNA(VLOOKUP(CONCATENATE($A2356,"|","ROLL"),'Compare PI to Roll'!$A:$D,4,FALSE),"")</f>
        <v>ROLL</v>
      </c>
      <c r="G2356" t="str">
        <f t="shared" si="37"/>
        <v>1|1|1|1</v>
      </c>
      <c r="H2356">
        <f>_xlfn.IFNA(VLOOKUP(K2356,'Tables to Map'!A:B,2,FALSE),"")</f>
        <v>1</v>
      </c>
      <c r="I2356" t="s">
        <v>8</v>
      </c>
      <c r="J2356" t="s">
        <v>9</v>
      </c>
      <c r="K2356" t="s">
        <v>1678</v>
      </c>
      <c r="L2356" t="s">
        <v>196</v>
      </c>
      <c r="M2356">
        <v>5</v>
      </c>
      <c r="N2356" t="s">
        <v>1603</v>
      </c>
      <c r="O2356" t="s">
        <v>2629</v>
      </c>
      <c r="P2356" t="s">
        <v>2630</v>
      </c>
      <c r="Q2356" t="s">
        <v>1603</v>
      </c>
      <c r="R2356" t="s">
        <v>1603</v>
      </c>
      <c r="S2356">
        <v>10</v>
      </c>
      <c r="T2356">
        <v>10</v>
      </c>
      <c r="U2356">
        <v>0</v>
      </c>
      <c r="V2356" t="s">
        <v>1603</v>
      </c>
      <c r="W2356" t="s">
        <v>1603</v>
      </c>
      <c r="X2356" t="s">
        <v>1603</v>
      </c>
      <c r="Y2356" t="s">
        <v>1603</v>
      </c>
      <c r="Z2356" t="s">
        <v>1603</v>
      </c>
      <c r="AA2356" t="s">
        <v>1603</v>
      </c>
      <c r="AB2356" t="s">
        <v>1603</v>
      </c>
      <c r="AC2356" t="s">
        <v>1603</v>
      </c>
      <c r="AD2356" t="s">
        <v>1603</v>
      </c>
      <c r="AE2356" t="s">
        <v>1603</v>
      </c>
    </row>
    <row r="2357" spans="1:31" x14ac:dyDescent="0.25">
      <c r="A2357" t="s">
        <v>5250</v>
      </c>
      <c r="C2357" t="str">
        <f>_xlfn.IFNA(VLOOKUP(CONCATENATE($A2357,"|","PI"),'Compare PI to Roll'!$A:$D,4,FALSE),"")</f>
        <v>PI</v>
      </c>
      <c r="D2357" t="str">
        <f>_xlfn.IFNA(VLOOKUP(CONCATENATE($A2357,"|","PI"),'Compare PI to Roll'!$A:$D,4,FALSE),"")</f>
        <v>PI</v>
      </c>
      <c r="E2357" t="str">
        <f>_xlfn.IFNA(VLOOKUP(CONCATENATE($A2357,"|","ROLL"),'Compare PI to Roll'!$A:$D,4,FALSE),"")</f>
        <v/>
      </c>
      <c r="F2357" t="str">
        <f>_xlfn.IFNA(VLOOKUP(CONCATENATE($A2357,"|","ROLL"),'Compare PI to Roll'!$A:$D,4,FALSE),"")</f>
        <v/>
      </c>
      <c r="G2357" t="str">
        <f t="shared" si="37"/>
        <v>1|1|0|0</v>
      </c>
      <c r="H2357">
        <f>_xlfn.IFNA(VLOOKUP(K2357,'Tables to Map'!A:B,2,FALSE),"")</f>
        <v>1</v>
      </c>
      <c r="I2357" t="s">
        <v>8</v>
      </c>
      <c r="J2357" t="s">
        <v>9</v>
      </c>
      <c r="K2357" t="s">
        <v>1678</v>
      </c>
      <c r="L2357" t="s">
        <v>226</v>
      </c>
      <c r="M2357">
        <v>6</v>
      </c>
      <c r="N2357" t="s">
        <v>1603</v>
      </c>
      <c r="O2357" t="s">
        <v>2629</v>
      </c>
      <c r="P2357" t="s">
        <v>2630</v>
      </c>
      <c r="Q2357" t="s">
        <v>1603</v>
      </c>
      <c r="R2357" t="s">
        <v>1603</v>
      </c>
      <c r="S2357">
        <v>10</v>
      </c>
      <c r="T2357">
        <v>10</v>
      </c>
      <c r="U2357">
        <v>0</v>
      </c>
      <c r="V2357" t="s">
        <v>1603</v>
      </c>
      <c r="W2357" t="s">
        <v>1603</v>
      </c>
      <c r="X2357" t="s">
        <v>1603</v>
      </c>
      <c r="Y2357" t="s">
        <v>1603</v>
      </c>
      <c r="Z2357" t="s">
        <v>1603</v>
      </c>
      <c r="AA2357" t="s">
        <v>1603</v>
      </c>
      <c r="AB2357" t="s">
        <v>1603</v>
      </c>
      <c r="AC2357" t="s">
        <v>1603</v>
      </c>
      <c r="AD2357" t="s">
        <v>1603</v>
      </c>
      <c r="AE2357" t="s">
        <v>1603</v>
      </c>
    </row>
    <row r="2358" spans="1:31" x14ac:dyDescent="0.25">
      <c r="A2358" t="s">
        <v>5251</v>
      </c>
      <c r="C2358" t="str">
        <f>_xlfn.IFNA(VLOOKUP(CONCATENATE($A2358,"|","PI"),'Compare PI to Roll'!$A:$D,4,FALSE),"")</f>
        <v>PI</v>
      </c>
      <c r="D2358" t="str">
        <f>_xlfn.IFNA(VLOOKUP(CONCATENATE($A2358,"|","PI"),'Compare PI to Roll'!$A:$D,4,FALSE),"")</f>
        <v>PI</v>
      </c>
      <c r="E2358" t="str">
        <f>_xlfn.IFNA(VLOOKUP(CONCATENATE($A2358,"|","ROLL"),'Compare PI to Roll'!$A:$D,4,FALSE),"")</f>
        <v>ROLL</v>
      </c>
      <c r="F2358" t="str">
        <f>_xlfn.IFNA(VLOOKUP(CONCATENATE($A2358,"|","ROLL"),'Compare PI to Roll'!$A:$D,4,FALSE),"")</f>
        <v>ROLL</v>
      </c>
      <c r="G2358" t="str">
        <f t="shared" si="37"/>
        <v>1|1|1|1</v>
      </c>
      <c r="H2358">
        <f>_xlfn.IFNA(VLOOKUP(K2358,'Tables to Map'!A:B,2,FALSE),"")</f>
        <v>1</v>
      </c>
      <c r="I2358" t="s">
        <v>8</v>
      </c>
      <c r="J2358" t="s">
        <v>9</v>
      </c>
      <c r="K2358" t="s">
        <v>1678</v>
      </c>
      <c r="L2358" t="s">
        <v>84</v>
      </c>
      <c r="M2358">
        <v>7</v>
      </c>
      <c r="N2358" t="s">
        <v>1603</v>
      </c>
      <c r="O2358" t="s">
        <v>2636</v>
      </c>
      <c r="P2358" t="s">
        <v>2630</v>
      </c>
      <c r="Q2358" t="s">
        <v>1603</v>
      </c>
      <c r="R2358" t="s">
        <v>1603</v>
      </c>
      <c r="S2358">
        <v>10</v>
      </c>
      <c r="T2358">
        <v>10</v>
      </c>
      <c r="U2358">
        <v>0</v>
      </c>
      <c r="V2358" t="s">
        <v>1603</v>
      </c>
      <c r="W2358" t="s">
        <v>1603</v>
      </c>
      <c r="X2358" t="s">
        <v>1603</v>
      </c>
      <c r="Y2358" t="s">
        <v>1603</v>
      </c>
      <c r="Z2358" t="s">
        <v>1603</v>
      </c>
      <c r="AA2358" t="s">
        <v>1603</v>
      </c>
      <c r="AB2358" t="s">
        <v>1603</v>
      </c>
      <c r="AC2358" t="s">
        <v>1603</v>
      </c>
      <c r="AD2358" t="s">
        <v>1603</v>
      </c>
      <c r="AE2358" t="s">
        <v>1603</v>
      </c>
    </row>
    <row r="2359" spans="1:31" x14ac:dyDescent="0.25">
      <c r="A2359" t="s">
        <v>5252</v>
      </c>
      <c r="C2359" t="str">
        <f>_xlfn.IFNA(VLOOKUP(CONCATENATE($A2359,"|","PI"),'Compare PI to Roll'!$A:$D,4,FALSE),"")</f>
        <v>PI</v>
      </c>
      <c r="D2359" t="str">
        <f>_xlfn.IFNA(VLOOKUP(CONCATENATE($A2359,"|","PI"),'Compare PI to Roll'!$A:$D,4,FALSE),"")</f>
        <v>PI</v>
      </c>
      <c r="E2359" t="str">
        <f>_xlfn.IFNA(VLOOKUP(CONCATENATE($A2359,"|","ROLL"),'Compare PI to Roll'!$A:$D,4,FALSE),"")</f>
        <v>ROLL</v>
      </c>
      <c r="F2359" t="str">
        <f>_xlfn.IFNA(VLOOKUP(CONCATENATE($A2359,"|","ROLL"),'Compare PI to Roll'!$A:$D,4,FALSE),"")</f>
        <v>ROLL</v>
      </c>
      <c r="G2359" t="str">
        <f t="shared" si="37"/>
        <v>1|1|1|1</v>
      </c>
      <c r="H2359">
        <f>_xlfn.IFNA(VLOOKUP(K2359,'Tables to Map'!A:B,2,FALSE),"")</f>
        <v>1</v>
      </c>
      <c r="I2359" t="s">
        <v>8</v>
      </c>
      <c r="J2359" t="s">
        <v>9</v>
      </c>
      <c r="K2359" t="s">
        <v>1678</v>
      </c>
      <c r="L2359" t="s">
        <v>1681</v>
      </c>
      <c r="M2359">
        <v>8</v>
      </c>
      <c r="N2359" t="s">
        <v>1603</v>
      </c>
      <c r="O2359" t="s">
        <v>2629</v>
      </c>
      <c r="P2359" t="s">
        <v>2630</v>
      </c>
      <c r="Q2359" t="s">
        <v>1603</v>
      </c>
      <c r="R2359" t="s">
        <v>1603</v>
      </c>
      <c r="S2359">
        <v>10</v>
      </c>
      <c r="T2359">
        <v>10</v>
      </c>
      <c r="U2359">
        <v>0</v>
      </c>
      <c r="V2359" t="s">
        <v>1603</v>
      </c>
      <c r="W2359" t="s">
        <v>1603</v>
      </c>
      <c r="X2359" t="s">
        <v>1603</v>
      </c>
      <c r="Y2359" t="s">
        <v>1603</v>
      </c>
      <c r="Z2359" t="s">
        <v>1603</v>
      </c>
      <c r="AA2359" t="s">
        <v>1603</v>
      </c>
      <c r="AB2359" t="s">
        <v>1603</v>
      </c>
      <c r="AC2359" t="s">
        <v>1603</v>
      </c>
      <c r="AD2359" t="s">
        <v>1603</v>
      </c>
      <c r="AE2359" t="s">
        <v>1603</v>
      </c>
    </row>
    <row r="2360" spans="1:31" x14ac:dyDescent="0.25">
      <c r="A2360" t="s">
        <v>5253</v>
      </c>
      <c r="C2360" t="str">
        <f>_xlfn.IFNA(VLOOKUP(CONCATENATE($A2360,"|","PI"),'Compare PI to Roll'!$A:$D,4,FALSE),"")</f>
        <v>PI</v>
      </c>
      <c r="D2360" t="str">
        <f>_xlfn.IFNA(VLOOKUP(CONCATENATE($A2360,"|","PI"),'Compare PI to Roll'!$A:$D,4,FALSE),"")</f>
        <v>PI</v>
      </c>
      <c r="E2360" t="str">
        <f>_xlfn.IFNA(VLOOKUP(CONCATENATE($A2360,"|","ROLL"),'Compare PI to Roll'!$A:$D,4,FALSE),"")</f>
        <v>ROLL</v>
      </c>
      <c r="F2360" t="str">
        <f>_xlfn.IFNA(VLOOKUP(CONCATENATE($A2360,"|","ROLL"),'Compare PI to Roll'!$A:$D,4,FALSE),"")</f>
        <v>ROLL</v>
      </c>
      <c r="G2360" t="str">
        <f t="shared" si="37"/>
        <v>1|1|1|1</v>
      </c>
      <c r="H2360">
        <f>_xlfn.IFNA(VLOOKUP(K2360,'Tables to Map'!A:B,2,FALSE),"")</f>
        <v>1</v>
      </c>
      <c r="I2360" t="s">
        <v>8</v>
      </c>
      <c r="J2360" t="s">
        <v>9</v>
      </c>
      <c r="K2360" t="s">
        <v>1678</v>
      </c>
      <c r="L2360" t="s">
        <v>1682</v>
      </c>
      <c r="M2360">
        <v>9</v>
      </c>
      <c r="N2360" t="s">
        <v>1603</v>
      </c>
      <c r="O2360" t="s">
        <v>2629</v>
      </c>
      <c r="P2360" t="s">
        <v>2630</v>
      </c>
      <c r="Q2360" t="s">
        <v>1603</v>
      </c>
      <c r="R2360" t="s">
        <v>1603</v>
      </c>
      <c r="S2360">
        <v>10</v>
      </c>
      <c r="T2360">
        <v>10</v>
      </c>
      <c r="U2360">
        <v>0</v>
      </c>
      <c r="V2360" t="s">
        <v>1603</v>
      </c>
      <c r="W2360" t="s">
        <v>1603</v>
      </c>
      <c r="X2360" t="s">
        <v>1603</v>
      </c>
      <c r="Y2360" t="s">
        <v>1603</v>
      </c>
      <c r="Z2360" t="s">
        <v>1603</v>
      </c>
      <c r="AA2360" t="s">
        <v>1603</v>
      </c>
      <c r="AB2360" t="s">
        <v>1603</v>
      </c>
      <c r="AC2360" t="s">
        <v>1603</v>
      </c>
      <c r="AD2360" t="s">
        <v>1603</v>
      </c>
      <c r="AE2360" t="s">
        <v>1603</v>
      </c>
    </row>
    <row r="2361" spans="1:31" x14ac:dyDescent="0.25">
      <c r="A2361" t="s">
        <v>5254</v>
      </c>
      <c r="C2361" t="str">
        <f>_xlfn.IFNA(VLOOKUP(CONCATENATE($A2361,"|","PI"),'Compare PI to Roll'!$A:$D,4,FALSE),"")</f>
        <v>PI</v>
      </c>
      <c r="D2361" t="str">
        <f>_xlfn.IFNA(VLOOKUP(CONCATENATE($A2361,"|","PI"),'Compare PI to Roll'!$A:$D,4,FALSE),"")</f>
        <v>PI</v>
      </c>
      <c r="E2361" t="str">
        <f>_xlfn.IFNA(VLOOKUP(CONCATENATE($A2361,"|","ROLL"),'Compare PI to Roll'!$A:$D,4,FALSE),"")</f>
        <v>ROLL</v>
      </c>
      <c r="F2361" t="str">
        <f>_xlfn.IFNA(VLOOKUP(CONCATENATE($A2361,"|","ROLL"),'Compare PI to Roll'!$A:$D,4,FALSE),"")</f>
        <v>ROLL</v>
      </c>
      <c r="G2361" t="str">
        <f t="shared" si="37"/>
        <v>1|1|1|1</v>
      </c>
      <c r="H2361">
        <f>_xlfn.IFNA(VLOOKUP(K2361,'Tables to Map'!A:B,2,FALSE),"")</f>
        <v>1</v>
      </c>
      <c r="I2361" t="s">
        <v>8</v>
      </c>
      <c r="J2361" t="s">
        <v>9</v>
      </c>
      <c r="K2361" t="s">
        <v>1678</v>
      </c>
      <c r="L2361" t="s">
        <v>496</v>
      </c>
      <c r="M2361">
        <v>10</v>
      </c>
      <c r="N2361" t="s">
        <v>1603</v>
      </c>
      <c r="O2361" t="s">
        <v>2629</v>
      </c>
      <c r="P2361" t="s">
        <v>2630</v>
      </c>
      <c r="Q2361" t="s">
        <v>1603</v>
      </c>
      <c r="R2361" t="s">
        <v>1603</v>
      </c>
      <c r="S2361">
        <v>10</v>
      </c>
      <c r="T2361">
        <v>10</v>
      </c>
      <c r="U2361">
        <v>0</v>
      </c>
      <c r="V2361" t="s">
        <v>1603</v>
      </c>
      <c r="W2361" t="s">
        <v>1603</v>
      </c>
      <c r="X2361" t="s">
        <v>1603</v>
      </c>
      <c r="Y2361" t="s">
        <v>1603</v>
      </c>
      <c r="Z2361" t="s">
        <v>1603</v>
      </c>
      <c r="AA2361" t="s">
        <v>1603</v>
      </c>
      <c r="AB2361" t="s">
        <v>1603</v>
      </c>
      <c r="AC2361" t="s">
        <v>1603</v>
      </c>
      <c r="AD2361" t="s">
        <v>1603</v>
      </c>
      <c r="AE2361" t="s">
        <v>1603</v>
      </c>
    </row>
    <row r="2362" spans="1:31" x14ac:dyDescent="0.25">
      <c r="A2362" t="s">
        <v>5255</v>
      </c>
      <c r="C2362" t="str">
        <f>_xlfn.IFNA(VLOOKUP(CONCATENATE($A2362,"|","PI"),'Compare PI to Roll'!$A:$D,4,FALSE),"")</f>
        <v>PI</v>
      </c>
      <c r="D2362" t="str">
        <f>_xlfn.IFNA(VLOOKUP(CONCATENATE($A2362,"|","PI"),'Compare PI to Roll'!$A:$D,4,FALSE),"")</f>
        <v>PI</v>
      </c>
      <c r="E2362" t="str">
        <f>_xlfn.IFNA(VLOOKUP(CONCATENATE($A2362,"|","ROLL"),'Compare PI to Roll'!$A:$D,4,FALSE),"")</f>
        <v/>
      </c>
      <c r="F2362" t="str">
        <f>_xlfn.IFNA(VLOOKUP(CONCATENATE($A2362,"|","ROLL"),'Compare PI to Roll'!$A:$D,4,FALSE),"")</f>
        <v/>
      </c>
      <c r="G2362" t="str">
        <f t="shared" si="37"/>
        <v>1|1|0|0</v>
      </c>
      <c r="H2362">
        <f>_xlfn.IFNA(VLOOKUP(K2362,'Tables to Map'!A:B,2,FALSE),"")</f>
        <v>1</v>
      </c>
      <c r="I2362" t="s">
        <v>8</v>
      </c>
      <c r="J2362" t="s">
        <v>9</v>
      </c>
      <c r="K2362" t="s">
        <v>1678</v>
      </c>
      <c r="L2362" t="s">
        <v>300</v>
      </c>
      <c r="M2362">
        <v>11</v>
      </c>
      <c r="N2362" t="s">
        <v>1603</v>
      </c>
      <c r="O2362" t="s">
        <v>2629</v>
      </c>
      <c r="P2362" t="s">
        <v>2630</v>
      </c>
      <c r="Q2362" t="s">
        <v>1603</v>
      </c>
      <c r="R2362" t="s">
        <v>1603</v>
      </c>
      <c r="S2362">
        <v>10</v>
      </c>
      <c r="T2362">
        <v>10</v>
      </c>
      <c r="U2362">
        <v>0</v>
      </c>
      <c r="V2362" t="s">
        <v>1603</v>
      </c>
      <c r="W2362" t="s">
        <v>1603</v>
      </c>
      <c r="X2362" t="s">
        <v>1603</v>
      </c>
      <c r="Y2362" t="s">
        <v>1603</v>
      </c>
      <c r="Z2362" t="s">
        <v>1603</v>
      </c>
      <c r="AA2362" t="s">
        <v>1603</v>
      </c>
      <c r="AB2362" t="s">
        <v>1603</v>
      </c>
      <c r="AC2362" t="s">
        <v>1603</v>
      </c>
      <c r="AD2362" t="s">
        <v>1603</v>
      </c>
      <c r="AE2362" t="s">
        <v>1603</v>
      </c>
    </row>
    <row r="2363" spans="1:31" x14ac:dyDescent="0.25">
      <c r="A2363" t="s">
        <v>5256</v>
      </c>
      <c r="C2363" t="str">
        <f>_xlfn.IFNA(VLOOKUP(CONCATENATE($A2363,"|","PI"),'Compare PI to Roll'!$A:$D,4,FALSE),"")</f>
        <v>PI</v>
      </c>
      <c r="D2363" t="str">
        <f>_xlfn.IFNA(VLOOKUP(CONCATENATE($A2363,"|","PI"),'Compare PI to Roll'!$A:$D,4,FALSE),"")</f>
        <v>PI</v>
      </c>
      <c r="E2363" t="str">
        <f>_xlfn.IFNA(VLOOKUP(CONCATENATE($A2363,"|","ROLL"),'Compare PI to Roll'!$A:$D,4,FALSE),"")</f>
        <v/>
      </c>
      <c r="F2363" t="str">
        <f>_xlfn.IFNA(VLOOKUP(CONCATENATE($A2363,"|","ROLL"),'Compare PI to Roll'!$A:$D,4,FALSE),"")</f>
        <v/>
      </c>
      <c r="G2363" t="str">
        <f t="shared" si="37"/>
        <v>1|1|0|0</v>
      </c>
      <c r="H2363">
        <f>_xlfn.IFNA(VLOOKUP(K2363,'Tables to Map'!A:B,2,FALSE),"")</f>
        <v>1</v>
      </c>
      <c r="I2363" t="s">
        <v>8</v>
      </c>
      <c r="J2363" t="s">
        <v>9</v>
      </c>
      <c r="K2363" t="s">
        <v>1678</v>
      </c>
      <c r="L2363" t="s">
        <v>355</v>
      </c>
      <c r="M2363">
        <v>12</v>
      </c>
      <c r="N2363" t="s">
        <v>1603</v>
      </c>
      <c r="O2363" t="s">
        <v>2636</v>
      </c>
      <c r="P2363" t="s">
        <v>2632</v>
      </c>
      <c r="Q2363">
        <v>255</v>
      </c>
      <c r="R2363">
        <v>255</v>
      </c>
      <c r="S2363" t="s">
        <v>1603</v>
      </c>
      <c r="T2363" t="s">
        <v>1603</v>
      </c>
      <c r="U2363" t="s">
        <v>1603</v>
      </c>
      <c r="V2363" t="s">
        <v>1603</v>
      </c>
      <c r="W2363" t="s">
        <v>1603</v>
      </c>
      <c r="X2363" t="s">
        <v>1603</v>
      </c>
      <c r="Y2363" t="s">
        <v>2633</v>
      </c>
      <c r="Z2363" t="s">
        <v>1603</v>
      </c>
      <c r="AA2363" t="s">
        <v>1603</v>
      </c>
      <c r="AB2363" t="s">
        <v>2634</v>
      </c>
      <c r="AC2363" t="s">
        <v>1603</v>
      </c>
      <c r="AD2363" t="s">
        <v>1603</v>
      </c>
      <c r="AE2363" t="s">
        <v>1603</v>
      </c>
    </row>
    <row r="2364" spans="1:31" x14ac:dyDescent="0.25">
      <c r="A2364" t="s">
        <v>5257</v>
      </c>
      <c r="C2364" t="str">
        <f>_xlfn.IFNA(VLOOKUP(CONCATENATE($A2364,"|","PI"),'Compare PI to Roll'!$A:$D,4,FALSE),"")</f>
        <v>PI</v>
      </c>
      <c r="D2364" t="str">
        <f>_xlfn.IFNA(VLOOKUP(CONCATENATE($A2364,"|","PI"),'Compare PI to Roll'!$A:$D,4,FALSE),"")</f>
        <v>PI</v>
      </c>
      <c r="E2364" t="str">
        <f>_xlfn.IFNA(VLOOKUP(CONCATENATE($A2364,"|","ROLL"),'Compare PI to Roll'!$A:$D,4,FALSE),"")</f>
        <v/>
      </c>
      <c r="F2364" t="str">
        <f>_xlfn.IFNA(VLOOKUP(CONCATENATE($A2364,"|","ROLL"),'Compare PI to Roll'!$A:$D,4,FALSE),"")</f>
        <v/>
      </c>
      <c r="G2364" t="str">
        <f t="shared" si="37"/>
        <v>1|1|0|0</v>
      </c>
      <c r="H2364">
        <f>_xlfn.IFNA(VLOOKUP(K2364,'Tables to Map'!A:B,2,FALSE),"")</f>
        <v>1</v>
      </c>
      <c r="I2364" t="s">
        <v>8</v>
      </c>
      <c r="J2364" t="s">
        <v>9</v>
      </c>
      <c r="K2364" t="s">
        <v>1678</v>
      </c>
      <c r="L2364" t="s">
        <v>528</v>
      </c>
      <c r="M2364">
        <v>13</v>
      </c>
      <c r="N2364" t="s">
        <v>1603</v>
      </c>
      <c r="O2364" t="s">
        <v>2636</v>
      </c>
      <c r="P2364" t="s">
        <v>2632</v>
      </c>
      <c r="Q2364">
        <v>767</v>
      </c>
      <c r="R2364">
        <v>767</v>
      </c>
      <c r="S2364" t="s">
        <v>1603</v>
      </c>
      <c r="T2364" t="s">
        <v>1603</v>
      </c>
      <c r="U2364" t="s">
        <v>1603</v>
      </c>
      <c r="V2364" t="s">
        <v>1603</v>
      </c>
      <c r="W2364" t="s">
        <v>1603</v>
      </c>
      <c r="X2364" t="s">
        <v>1603</v>
      </c>
      <c r="Y2364" t="s">
        <v>2633</v>
      </c>
      <c r="Z2364" t="s">
        <v>1603</v>
      </c>
      <c r="AA2364" t="s">
        <v>1603</v>
      </c>
      <c r="AB2364" t="s">
        <v>2634</v>
      </c>
      <c r="AC2364" t="s">
        <v>1603</v>
      </c>
      <c r="AD2364" t="s">
        <v>1603</v>
      </c>
      <c r="AE2364" t="s">
        <v>1603</v>
      </c>
    </row>
    <row r="2365" spans="1:31" x14ac:dyDescent="0.25">
      <c r="A2365" t="s">
        <v>5258</v>
      </c>
      <c r="C2365" t="str">
        <f>_xlfn.IFNA(VLOOKUP(CONCATENATE($A2365,"|","PI"),'Compare PI to Roll'!$A:$D,4,FALSE),"")</f>
        <v>PI</v>
      </c>
      <c r="D2365" t="str">
        <f>_xlfn.IFNA(VLOOKUP(CONCATENATE($A2365,"|","PI"),'Compare PI to Roll'!$A:$D,4,FALSE),"")</f>
        <v>PI</v>
      </c>
      <c r="E2365" t="str">
        <f>_xlfn.IFNA(VLOOKUP(CONCATENATE($A2365,"|","ROLL"),'Compare PI to Roll'!$A:$D,4,FALSE),"")</f>
        <v/>
      </c>
      <c r="F2365" t="str">
        <f>_xlfn.IFNA(VLOOKUP(CONCATENATE($A2365,"|","ROLL"),'Compare PI to Roll'!$A:$D,4,FALSE),"")</f>
        <v/>
      </c>
      <c r="G2365" t="str">
        <f t="shared" si="37"/>
        <v>1|1|0|0</v>
      </c>
      <c r="H2365">
        <f>_xlfn.IFNA(VLOOKUP(K2365,'Tables to Map'!A:B,2,FALSE),"")</f>
        <v>1</v>
      </c>
      <c r="I2365" t="s">
        <v>8</v>
      </c>
      <c r="J2365" t="s">
        <v>9</v>
      </c>
      <c r="K2365" t="s">
        <v>1678</v>
      </c>
      <c r="L2365" t="s">
        <v>503</v>
      </c>
      <c r="M2365">
        <v>14</v>
      </c>
      <c r="N2365" t="s">
        <v>1603</v>
      </c>
      <c r="O2365" t="s">
        <v>2629</v>
      </c>
      <c r="P2365" t="s">
        <v>2630</v>
      </c>
      <c r="Q2365" t="s">
        <v>1603</v>
      </c>
      <c r="R2365" t="s">
        <v>1603</v>
      </c>
      <c r="S2365">
        <v>10</v>
      </c>
      <c r="T2365">
        <v>10</v>
      </c>
      <c r="U2365">
        <v>0</v>
      </c>
      <c r="V2365" t="s">
        <v>1603</v>
      </c>
      <c r="W2365" t="s">
        <v>1603</v>
      </c>
      <c r="X2365" t="s">
        <v>1603</v>
      </c>
      <c r="Y2365" t="s">
        <v>1603</v>
      </c>
      <c r="Z2365" t="s">
        <v>1603</v>
      </c>
      <c r="AA2365" t="s">
        <v>1603</v>
      </c>
      <c r="AB2365" t="s">
        <v>1603</v>
      </c>
      <c r="AC2365" t="s">
        <v>1603</v>
      </c>
      <c r="AD2365" t="s">
        <v>1603</v>
      </c>
      <c r="AE2365" t="s">
        <v>1603</v>
      </c>
    </row>
    <row r="2366" spans="1:31" x14ac:dyDescent="0.25">
      <c r="A2366" t="s">
        <v>5259</v>
      </c>
      <c r="C2366" t="str">
        <f>_xlfn.IFNA(VLOOKUP(CONCATENATE($A2366,"|","PI"),'Compare PI to Roll'!$A:$D,4,FALSE),"")</f>
        <v>PI</v>
      </c>
      <c r="D2366" t="str">
        <f>_xlfn.IFNA(VLOOKUP(CONCATENATE($A2366,"|","PI"),'Compare PI to Roll'!$A:$D,4,FALSE),"")</f>
        <v>PI</v>
      </c>
      <c r="E2366" t="str">
        <f>_xlfn.IFNA(VLOOKUP(CONCATENATE($A2366,"|","ROLL"),'Compare PI to Roll'!$A:$D,4,FALSE),"")</f>
        <v/>
      </c>
      <c r="F2366" t="str">
        <f>_xlfn.IFNA(VLOOKUP(CONCATENATE($A2366,"|","ROLL"),'Compare PI to Roll'!$A:$D,4,FALSE),"")</f>
        <v/>
      </c>
      <c r="G2366" t="str">
        <f t="shared" si="37"/>
        <v>1|1|0|0</v>
      </c>
      <c r="H2366">
        <f>_xlfn.IFNA(VLOOKUP(K2366,'Tables to Map'!A:B,2,FALSE),"")</f>
        <v>1</v>
      </c>
      <c r="I2366" t="s">
        <v>8</v>
      </c>
      <c r="J2366" t="s">
        <v>9</v>
      </c>
      <c r="K2366" t="s">
        <v>1678</v>
      </c>
      <c r="L2366" t="s">
        <v>485</v>
      </c>
      <c r="M2366">
        <v>15</v>
      </c>
      <c r="N2366" t="s">
        <v>1603</v>
      </c>
      <c r="O2366" t="s">
        <v>2629</v>
      </c>
      <c r="P2366" t="s">
        <v>2630</v>
      </c>
      <c r="Q2366" t="s">
        <v>1603</v>
      </c>
      <c r="R2366" t="s">
        <v>1603</v>
      </c>
      <c r="S2366">
        <v>10</v>
      </c>
      <c r="T2366">
        <v>10</v>
      </c>
      <c r="U2366">
        <v>0</v>
      </c>
      <c r="V2366" t="s">
        <v>1603</v>
      </c>
      <c r="W2366" t="s">
        <v>1603</v>
      </c>
      <c r="X2366" t="s">
        <v>1603</v>
      </c>
      <c r="Y2366" t="s">
        <v>1603</v>
      </c>
      <c r="Z2366" t="s">
        <v>1603</v>
      </c>
      <c r="AA2366" t="s">
        <v>1603</v>
      </c>
      <c r="AB2366" t="s">
        <v>1603</v>
      </c>
      <c r="AC2366" t="s">
        <v>1603</v>
      </c>
      <c r="AD2366" t="s">
        <v>1603</v>
      </c>
      <c r="AE2366" t="s">
        <v>1603</v>
      </c>
    </row>
    <row r="2367" spans="1:31" x14ac:dyDescent="0.25">
      <c r="A2367" t="s">
        <v>5260</v>
      </c>
      <c r="C2367" t="str">
        <f>_xlfn.IFNA(VLOOKUP(CONCATENATE($A2367,"|","PI"),'Compare PI to Roll'!$A:$D,4,FALSE),"")</f>
        <v>PI</v>
      </c>
      <c r="D2367" t="str">
        <f>_xlfn.IFNA(VLOOKUP(CONCATENATE($A2367,"|","PI"),'Compare PI to Roll'!$A:$D,4,FALSE),"")</f>
        <v>PI</v>
      </c>
      <c r="E2367" t="str">
        <f>_xlfn.IFNA(VLOOKUP(CONCATENATE($A2367,"|","ROLL"),'Compare PI to Roll'!$A:$D,4,FALSE),"")</f>
        <v/>
      </c>
      <c r="F2367" t="str">
        <f>_xlfn.IFNA(VLOOKUP(CONCATENATE($A2367,"|","ROLL"),'Compare PI to Roll'!$A:$D,4,FALSE),"")</f>
        <v/>
      </c>
      <c r="G2367" t="str">
        <f t="shared" si="37"/>
        <v>1|1|0|0</v>
      </c>
      <c r="H2367">
        <f>_xlfn.IFNA(VLOOKUP(K2367,'Tables to Map'!A:B,2,FALSE),"")</f>
        <v>1</v>
      </c>
      <c r="I2367" t="s">
        <v>8</v>
      </c>
      <c r="J2367" t="s">
        <v>9</v>
      </c>
      <c r="K2367" t="s">
        <v>1678</v>
      </c>
      <c r="L2367" t="s">
        <v>488</v>
      </c>
      <c r="M2367">
        <v>16</v>
      </c>
      <c r="N2367" t="s">
        <v>1603</v>
      </c>
      <c r="O2367" t="s">
        <v>2629</v>
      </c>
      <c r="P2367" t="s">
        <v>2630</v>
      </c>
      <c r="Q2367" t="s">
        <v>1603</v>
      </c>
      <c r="R2367" t="s">
        <v>1603</v>
      </c>
      <c r="S2367">
        <v>10</v>
      </c>
      <c r="T2367">
        <v>10</v>
      </c>
      <c r="U2367">
        <v>0</v>
      </c>
      <c r="V2367" t="s">
        <v>1603</v>
      </c>
      <c r="W2367" t="s">
        <v>1603</v>
      </c>
      <c r="X2367" t="s">
        <v>1603</v>
      </c>
      <c r="Y2367" t="s">
        <v>1603</v>
      </c>
      <c r="Z2367" t="s">
        <v>1603</v>
      </c>
      <c r="AA2367" t="s">
        <v>1603</v>
      </c>
      <c r="AB2367" t="s">
        <v>1603</v>
      </c>
      <c r="AC2367" t="s">
        <v>1603</v>
      </c>
      <c r="AD2367" t="s">
        <v>1603</v>
      </c>
      <c r="AE2367" t="s">
        <v>1603</v>
      </c>
    </row>
    <row r="2368" spans="1:31" x14ac:dyDescent="0.25">
      <c r="A2368" t="s">
        <v>5261</v>
      </c>
      <c r="C2368" t="str">
        <f>_xlfn.IFNA(VLOOKUP(CONCATENATE($A2368,"|","PI"),'Compare PI to Roll'!$A:$D,4,FALSE),"")</f>
        <v>PI</v>
      </c>
      <c r="D2368" t="str">
        <f>_xlfn.IFNA(VLOOKUP(CONCATENATE($A2368,"|","PI"),'Compare PI to Roll'!$A:$D,4,FALSE),"")</f>
        <v>PI</v>
      </c>
      <c r="E2368" t="str">
        <f>_xlfn.IFNA(VLOOKUP(CONCATENATE($A2368,"|","ROLL"),'Compare PI to Roll'!$A:$D,4,FALSE),"")</f>
        <v/>
      </c>
      <c r="F2368" t="str">
        <f>_xlfn.IFNA(VLOOKUP(CONCATENATE($A2368,"|","ROLL"),'Compare PI to Roll'!$A:$D,4,FALSE),"")</f>
        <v/>
      </c>
      <c r="G2368" t="str">
        <f t="shared" si="37"/>
        <v>1|1|0|0</v>
      </c>
      <c r="H2368">
        <f>_xlfn.IFNA(VLOOKUP(K2368,'Tables to Map'!A:B,2,FALSE),"")</f>
        <v>1</v>
      </c>
      <c r="I2368" t="s">
        <v>8</v>
      </c>
      <c r="J2368" t="s">
        <v>9</v>
      </c>
      <c r="K2368" t="s">
        <v>1678</v>
      </c>
      <c r="L2368" t="s">
        <v>492</v>
      </c>
      <c r="M2368">
        <v>17</v>
      </c>
      <c r="N2368" t="s">
        <v>1603</v>
      </c>
      <c r="O2368" t="s">
        <v>2629</v>
      </c>
      <c r="P2368" t="s">
        <v>2630</v>
      </c>
      <c r="Q2368" t="s">
        <v>1603</v>
      </c>
      <c r="R2368" t="s">
        <v>1603</v>
      </c>
      <c r="S2368">
        <v>10</v>
      </c>
      <c r="T2368">
        <v>10</v>
      </c>
      <c r="U2368">
        <v>0</v>
      </c>
      <c r="V2368" t="s">
        <v>1603</v>
      </c>
      <c r="W2368" t="s">
        <v>1603</v>
      </c>
      <c r="X2368" t="s">
        <v>1603</v>
      </c>
      <c r="Y2368" t="s">
        <v>1603</v>
      </c>
      <c r="Z2368" t="s">
        <v>1603</v>
      </c>
      <c r="AA2368" t="s">
        <v>1603</v>
      </c>
      <c r="AB2368" t="s">
        <v>1603</v>
      </c>
      <c r="AC2368" t="s">
        <v>1603</v>
      </c>
      <c r="AD2368" t="s">
        <v>1603</v>
      </c>
      <c r="AE2368" t="s">
        <v>1603</v>
      </c>
    </row>
    <row r="2369" spans="1:31" x14ac:dyDescent="0.25">
      <c r="A2369" t="s">
        <v>5262</v>
      </c>
      <c r="C2369" t="str">
        <f>_xlfn.IFNA(VLOOKUP(CONCATENATE($A2369,"|","PI"),'Compare PI to Roll'!$A:$D,4,FALSE),"")</f>
        <v>PI</v>
      </c>
      <c r="D2369" t="str">
        <f>_xlfn.IFNA(VLOOKUP(CONCATENATE($A2369,"|","PI"),'Compare PI to Roll'!$A:$D,4,FALSE),"")</f>
        <v>PI</v>
      </c>
      <c r="E2369" t="str">
        <f>_xlfn.IFNA(VLOOKUP(CONCATENATE($A2369,"|","ROLL"),'Compare PI to Roll'!$A:$D,4,FALSE),"")</f>
        <v/>
      </c>
      <c r="F2369" t="str">
        <f>_xlfn.IFNA(VLOOKUP(CONCATENATE($A2369,"|","ROLL"),'Compare PI to Roll'!$A:$D,4,FALSE),"")</f>
        <v/>
      </c>
      <c r="G2369" t="str">
        <f t="shared" si="37"/>
        <v>1|1|0|0</v>
      </c>
      <c r="H2369">
        <f>_xlfn.IFNA(VLOOKUP(K2369,'Tables to Map'!A:B,2,FALSE),"")</f>
        <v>1</v>
      </c>
      <c r="I2369" t="s">
        <v>8</v>
      </c>
      <c r="J2369" t="s">
        <v>9</v>
      </c>
      <c r="K2369" t="s">
        <v>1678</v>
      </c>
      <c r="L2369" t="s">
        <v>230</v>
      </c>
      <c r="M2369">
        <v>18</v>
      </c>
      <c r="N2369" t="s">
        <v>1603</v>
      </c>
      <c r="O2369" t="s">
        <v>2629</v>
      </c>
      <c r="P2369" t="s">
        <v>2630</v>
      </c>
      <c r="Q2369" t="s">
        <v>1603</v>
      </c>
      <c r="R2369" t="s">
        <v>1603</v>
      </c>
      <c r="S2369">
        <v>10</v>
      </c>
      <c r="T2369">
        <v>10</v>
      </c>
      <c r="U2369">
        <v>0</v>
      </c>
      <c r="V2369" t="s">
        <v>1603</v>
      </c>
      <c r="W2369" t="s">
        <v>1603</v>
      </c>
      <c r="X2369" t="s">
        <v>1603</v>
      </c>
      <c r="Y2369" t="s">
        <v>1603</v>
      </c>
      <c r="Z2369" t="s">
        <v>1603</v>
      </c>
      <c r="AA2369" t="s">
        <v>1603</v>
      </c>
      <c r="AB2369" t="s">
        <v>1603</v>
      </c>
      <c r="AC2369" t="s">
        <v>1603</v>
      </c>
      <c r="AD2369" t="s">
        <v>1603</v>
      </c>
      <c r="AE2369" t="s">
        <v>1603</v>
      </c>
    </row>
    <row r="2370" spans="1:31" x14ac:dyDescent="0.25">
      <c r="A2370" t="s">
        <v>5263</v>
      </c>
      <c r="C2370" t="str">
        <f>_xlfn.IFNA(VLOOKUP(CONCATENATE($A2370,"|","PI"),'Compare PI to Roll'!$A:$D,4,FALSE),"")</f>
        <v>PI</v>
      </c>
      <c r="D2370" t="str">
        <f>_xlfn.IFNA(VLOOKUP(CONCATENATE($A2370,"|","PI"),'Compare PI to Roll'!$A:$D,4,FALSE),"")</f>
        <v>PI</v>
      </c>
      <c r="E2370" t="str">
        <f>_xlfn.IFNA(VLOOKUP(CONCATENATE($A2370,"|","ROLL"),'Compare PI to Roll'!$A:$D,4,FALSE),"")</f>
        <v/>
      </c>
      <c r="F2370" t="str">
        <f>_xlfn.IFNA(VLOOKUP(CONCATENATE($A2370,"|","ROLL"),'Compare PI to Roll'!$A:$D,4,FALSE),"")</f>
        <v/>
      </c>
      <c r="G2370" t="str">
        <f t="shared" si="37"/>
        <v>1|1|0|0</v>
      </c>
      <c r="H2370">
        <f>_xlfn.IFNA(VLOOKUP(K2370,'Tables to Map'!A:B,2,FALSE),"")</f>
        <v>1</v>
      </c>
      <c r="I2370" t="s">
        <v>8</v>
      </c>
      <c r="J2370" t="s">
        <v>9</v>
      </c>
      <c r="K2370" t="s">
        <v>1678</v>
      </c>
      <c r="L2370" t="s">
        <v>17</v>
      </c>
      <c r="M2370">
        <v>19</v>
      </c>
      <c r="N2370" t="s">
        <v>1603</v>
      </c>
      <c r="O2370" t="s">
        <v>2629</v>
      </c>
      <c r="P2370" t="s">
        <v>2630</v>
      </c>
      <c r="Q2370" t="s">
        <v>1603</v>
      </c>
      <c r="R2370" t="s">
        <v>1603</v>
      </c>
      <c r="S2370">
        <v>10</v>
      </c>
      <c r="T2370">
        <v>10</v>
      </c>
      <c r="U2370">
        <v>0</v>
      </c>
      <c r="V2370" t="s">
        <v>1603</v>
      </c>
      <c r="W2370" t="s">
        <v>1603</v>
      </c>
      <c r="X2370" t="s">
        <v>1603</v>
      </c>
      <c r="Y2370" t="s">
        <v>1603</v>
      </c>
      <c r="Z2370" t="s">
        <v>1603</v>
      </c>
      <c r="AA2370" t="s">
        <v>1603</v>
      </c>
      <c r="AB2370" t="s">
        <v>1603</v>
      </c>
      <c r="AC2370" t="s">
        <v>1603</v>
      </c>
      <c r="AD2370" t="s">
        <v>1603</v>
      </c>
      <c r="AE2370" t="s">
        <v>1603</v>
      </c>
    </row>
    <row r="2371" spans="1:31" x14ac:dyDescent="0.25">
      <c r="A2371" t="s">
        <v>5264</v>
      </c>
      <c r="C2371" t="str">
        <f>_xlfn.IFNA(VLOOKUP(CONCATENATE($A2371,"|","PI"),'Compare PI to Roll'!$A:$D,4,FALSE),"")</f>
        <v>PI</v>
      </c>
      <c r="D2371" t="str">
        <f>_xlfn.IFNA(VLOOKUP(CONCATENATE($A2371,"|","PI"),'Compare PI to Roll'!$A:$D,4,FALSE),"")</f>
        <v>PI</v>
      </c>
      <c r="E2371" t="str">
        <f>_xlfn.IFNA(VLOOKUP(CONCATENATE($A2371,"|","ROLL"),'Compare PI to Roll'!$A:$D,4,FALSE),"")</f>
        <v/>
      </c>
      <c r="F2371" t="str">
        <f>_xlfn.IFNA(VLOOKUP(CONCATENATE($A2371,"|","ROLL"),'Compare PI to Roll'!$A:$D,4,FALSE),"")</f>
        <v/>
      </c>
      <c r="G2371" t="str">
        <f t="shared" si="37"/>
        <v>1|1|0|0</v>
      </c>
      <c r="H2371">
        <f>_xlfn.IFNA(VLOOKUP(K2371,'Tables to Map'!A:B,2,FALSE),"")</f>
        <v>1</v>
      </c>
      <c r="I2371" t="s">
        <v>8</v>
      </c>
      <c r="J2371" t="s">
        <v>9</v>
      </c>
      <c r="K2371" t="s">
        <v>1678</v>
      </c>
      <c r="L2371" t="s">
        <v>234</v>
      </c>
      <c r="M2371">
        <v>20</v>
      </c>
      <c r="N2371" t="s">
        <v>1603</v>
      </c>
      <c r="O2371" t="s">
        <v>2629</v>
      </c>
      <c r="P2371" t="s">
        <v>2630</v>
      </c>
      <c r="Q2371" t="s">
        <v>1603</v>
      </c>
      <c r="R2371" t="s">
        <v>1603</v>
      </c>
      <c r="S2371">
        <v>10</v>
      </c>
      <c r="T2371">
        <v>10</v>
      </c>
      <c r="U2371">
        <v>0</v>
      </c>
      <c r="V2371" t="s">
        <v>1603</v>
      </c>
      <c r="W2371" t="s">
        <v>1603</v>
      </c>
      <c r="X2371" t="s">
        <v>1603</v>
      </c>
      <c r="Y2371" t="s">
        <v>1603</v>
      </c>
      <c r="Z2371" t="s">
        <v>1603</v>
      </c>
      <c r="AA2371" t="s">
        <v>1603</v>
      </c>
      <c r="AB2371" t="s">
        <v>1603</v>
      </c>
      <c r="AC2371" t="s">
        <v>1603</v>
      </c>
      <c r="AD2371" t="s">
        <v>1603</v>
      </c>
      <c r="AE2371" t="s">
        <v>1603</v>
      </c>
    </row>
    <row r="2372" spans="1:31" x14ac:dyDescent="0.25">
      <c r="A2372" t="s">
        <v>5265</v>
      </c>
      <c r="C2372" t="str">
        <f>_xlfn.IFNA(VLOOKUP(CONCATENATE($A2372,"|","PI"),'Compare PI to Roll'!$A:$D,4,FALSE),"")</f>
        <v>PI</v>
      </c>
      <c r="D2372" t="str">
        <f>_xlfn.IFNA(VLOOKUP(CONCATENATE($A2372,"|","PI"),'Compare PI to Roll'!$A:$D,4,FALSE),"")</f>
        <v>PI</v>
      </c>
      <c r="E2372" t="str">
        <f>_xlfn.IFNA(VLOOKUP(CONCATENATE($A2372,"|","ROLL"),'Compare PI to Roll'!$A:$D,4,FALSE),"")</f>
        <v/>
      </c>
      <c r="F2372" t="str">
        <f>_xlfn.IFNA(VLOOKUP(CONCATENATE($A2372,"|","ROLL"),'Compare PI to Roll'!$A:$D,4,FALSE),"")</f>
        <v/>
      </c>
      <c r="G2372" t="str">
        <f t="shared" si="37"/>
        <v>1|1|0|0</v>
      </c>
      <c r="H2372">
        <f>_xlfn.IFNA(VLOOKUP(K2372,'Tables to Map'!A:B,2,FALSE),"")</f>
        <v>1</v>
      </c>
      <c r="I2372" t="s">
        <v>8</v>
      </c>
      <c r="J2372" t="s">
        <v>9</v>
      </c>
      <c r="K2372" t="s">
        <v>1678</v>
      </c>
      <c r="L2372" t="s">
        <v>236</v>
      </c>
      <c r="M2372">
        <v>21</v>
      </c>
      <c r="N2372" t="s">
        <v>1603</v>
      </c>
      <c r="O2372" t="s">
        <v>2629</v>
      </c>
      <c r="P2372" t="s">
        <v>2630</v>
      </c>
      <c r="Q2372" t="s">
        <v>1603</v>
      </c>
      <c r="R2372" t="s">
        <v>1603</v>
      </c>
      <c r="S2372">
        <v>10</v>
      </c>
      <c r="T2372">
        <v>10</v>
      </c>
      <c r="U2372">
        <v>0</v>
      </c>
      <c r="V2372" t="s">
        <v>1603</v>
      </c>
      <c r="W2372" t="s">
        <v>1603</v>
      </c>
      <c r="X2372" t="s">
        <v>1603</v>
      </c>
      <c r="Y2372" t="s">
        <v>1603</v>
      </c>
      <c r="Z2372" t="s">
        <v>1603</v>
      </c>
      <c r="AA2372" t="s">
        <v>1603</v>
      </c>
      <c r="AB2372" t="s">
        <v>1603</v>
      </c>
      <c r="AC2372" t="s">
        <v>1603</v>
      </c>
      <c r="AD2372" t="s">
        <v>1603</v>
      </c>
      <c r="AE2372" t="s">
        <v>1603</v>
      </c>
    </row>
    <row r="2373" spans="1:31" x14ac:dyDescent="0.25">
      <c r="A2373" t="s">
        <v>5266</v>
      </c>
      <c r="C2373" t="str">
        <f>_xlfn.IFNA(VLOOKUP(CONCATENATE($A2373,"|","PI"),'Compare PI to Roll'!$A:$D,4,FALSE),"")</f>
        <v>PI</v>
      </c>
      <c r="D2373" t="str">
        <f>_xlfn.IFNA(VLOOKUP(CONCATENATE($A2373,"|","PI"),'Compare PI to Roll'!$A:$D,4,FALSE),"")</f>
        <v>PI</v>
      </c>
      <c r="E2373" t="str">
        <f>_xlfn.IFNA(VLOOKUP(CONCATENATE($A2373,"|","ROLL"),'Compare PI to Roll'!$A:$D,4,FALSE),"")</f>
        <v/>
      </c>
      <c r="F2373" t="str">
        <f>_xlfn.IFNA(VLOOKUP(CONCATENATE($A2373,"|","ROLL"),'Compare PI to Roll'!$A:$D,4,FALSE),"")</f>
        <v/>
      </c>
      <c r="G2373" t="str">
        <f t="shared" si="37"/>
        <v>1|1|0|0</v>
      </c>
      <c r="H2373">
        <f>_xlfn.IFNA(VLOOKUP(K2373,'Tables to Map'!A:B,2,FALSE),"")</f>
        <v>1</v>
      </c>
      <c r="I2373" t="s">
        <v>8</v>
      </c>
      <c r="J2373" t="s">
        <v>9</v>
      </c>
      <c r="K2373" t="s">
        <v>1678</v>
      </c>
      <c r="L2373" t="s">
        <v>232</v>
      </c>
      <c r="M2373">
        <v>22</v>
      </c>
      <c r="N2373" t="s">
        <v>1603</v>
      </c>
      <c r="O2373" t="s">
        <v>2629</v>
      </c>
      <c r="P2373" t="s">
        <v>2630</v>
      </c>
      <c r="Q2373" t="s">
        <v>1603</v>
      </c>
      <c r="R2373" t="s">
        <v>1603</v>
      </c>
      <c r="S2373">
        <v>10</v>
      </c>
      <c r="T2373">
        <v>10</v>
      </c>
      <c r="U2373">
        <v>0</v>
      </c>
      <c r="V2373" t="s">
        <v>1603</v>
      </c>
      <c r="W2373" t="s">
        <v>1603</v>
      </c>
      <c r="X2373" t="s">
        <v>1603</v>
      </c>
      <c r="Y2373" t="s">
        <v>1603</v>
      </c>
      <c r="Z2373" t="s">
        <v>1603</v>
      </c>
      <c r="AA2373" t="s">
        <v>1603</v>
      </c>
      <c r="AB2373" t="s">
        <v>1603</v>
      </c>
      <c r="AC2373" t="s">
        <v>1603</v>
      </c>
      <c r="AD2373" t="s">
        <v>1603</v>
      </c>
      <c r="AE2373" t="s">
        <v>1603</v>
      </c>
    </row>
    <row r="2374" spans="1:31" x14ac:dyDescent="0.25">
      <c r="A2374" t="s">
        <v>5267</v>
      </c>
      <c r="C2374" t="str">
        <f>_xlfn.IFNA(VLOOKUP(CONCATENATE($A2374,"|","PI"),'Compare PI to Roll'!$A:$D,4,FALSE),"")</f>
        <v>PI</v>
      </c>
      <c r="D2374" t="str">
        <f>_xlfn.IFNA(VLOOKUP(CONCATENATE($A2374,"|","PI"),'Compare PI to Roll'!$A:$D,4,FALSE),"")</f>
        <v>PI</v>
      </c>
      <c r="E2374" t="str">
        <f>_xlfn.IFNA(VLOOKUP(CONCATENATE($A2374,"|","ROLL"),'Compare PI to Roll'!$A:$D,4,FALSE),"")</f>
        <v/>
      </c>
      <c r="F2374" t="str">
        <f>_xlfn.IFNA(VLOOKUP(CONCATENATE($A2374,"|","ROLL"),'Compare PI to Roll'!$A:$D,4,FALSE),"")</f>
        <v/>
      </c>
      <c r="G2374" t="str">
        <f t="shared" si="37"/>
        <v>1|1|0|0</v>
      </c>
      <c r="H2374">
        <f>_xlfn.IFNA(VLOOKUP(K2374,'Tables to Map'!A:B,2,FALSE),"")</f>
        <v>1</v>
      </c>
      <c r="I2374" t="s">
        <v>8</v>
      </c>
      <c r="J2374" t="s">
        <v>9</v>
      </c>
      <c r="K2374" t="s">
        <v>1678</v>
      </c>
      <c r="L2374" t="s">
        <v>500</v>
      </c>
      <c r="M2374">
        <v>23</v>
      </c>
      <c r="N2374" t="s">
        <v>1603</v>
      </c>
      <c r="O2374" t="s">
        <v>2629</v>
      </c>
      <c r="P2374" t="s">
        <v>2630</v>
      </c>
      <c r="Q2374" t="s">
        <v>1603</v>
      </c>
      <c r="R2374" t="s">
        <v>1603</v>
      </c>
      <c r="S2374">
        <v>10</v>
      </c>
      <c r="T2374">
        <v>10</v>
      </c>
      <c r="U2374">
        <v>0</v>
      </c>
      <c r="V2374" t="s">
        <v>1603</v>
      </c>
      <c r="W2374" t="s">
        <v>1603</v>
      </c>
      <c r="X2374" t="s">
        <v>1603</v>
      </c>
      <c r="Y2374" t="s">
        <v>1603</v>
      </c>
      <c r="Z2374" t="s">
        <v>1603</v>
      </c>
      <c r="AA2374" t="s">
        <v>1603</v>
      </c>
      <c r="AB2374" t="s">
        <v>1603</v>
      </c>
      <c r="AC2374" t="s">
        <v>1603</v>
      </c>
      <c r="AD2374" t="s">
        <v>1603</v>
      </c>
      <c r="AE2374" t="s">
        <v>1603</v>
      </c>
    </row>
    <row r="2375" spans="1:31" x14ac:dyDescent="0.25">
      <c r="A2375" t="s">
        <v>5268</v>
      </c>
      <c r="C2375" t="str">
        <f>_xlfn.IFNA(VLOOKUP(CONCATENATE($A2375,"|","PI"),'Compare PI to Roll'!$A:$D,4,FALSE),"")</f>
        <v>PI</v>
      </c>
      <c r="D2375" t="str">
        <f>_xlfn.IFNA(VLOOKUP(CONCATENATE($A2375,"|","PI"),'Compare PI to Roll'!$A:$D,4,FALSE),"")</f>
        <v>PI</v>
      </c>
      <c r="E2375" t="str">
        <f>_xlfn.IFNA(VLOOKUP(CONCATENATE($A2375,"|","ROLL"),'Compare PI to Roll'!$A:$D,4,FALSE),"")</f>
        <v/>
      </c>
      <c r="F2375" t="str">
        <f>_xlfn.IFNA(VLOOKUP(CONCATENATE($A2375,"|","ROLL"),'Compare PI to Roll'!$A:$D,4,FALSE),"")</f>
        <v/>
      </c>
      <c r="G2375" t="str">
        <f t="shared" si="37"/>
        <v>1|1|0|0</v>
      </c>
      <c r="H2375">
        <f>_xlfn.IFNA(VLOOKUP(K2375,'Tables to Map'!A:B,2,FALSE),"")</f>
        <v>1</v>
      </c>
      <c r="I2375" t="s">
        <v>8</v>
      </c>
      <c r="J2375" t="s">
        <v>9</v>
      </c>
      <c r="K2375" t="s">
        <v>1678</v>
      </c>
      <c r="L2375" t="s">
        <v>117</v>
      </c>
      <c r="M2375">
        <v>24</v>
      </c>
      <c r="N2375" t="s">
        <v>1603</v>
      </c>
      <c r="O2375" t="s">
        <v>2629</v>
      </c>
      <c r="P2375" t="s">
        <v>2630</v>
      </c>
      <c r="Q2375" t="s">
        <v>1603</v>
      </c>
      <c r="R2375" t="s">
        <v>1603</v>
      </c>
      <c r="S2375">
        <v>10</v>
      </c>
      <c r="T2375">
        <v>10</v>
      </c>
      <c r="U2375">
        <v>0</v>
      </c>
      <c r="V2375" t="s">
        <v>1603</v>
      </c>
      <c r="W2375" t="s">
        <v>1603</v>
      </c>
      <c r="X2375" t="s">
        <v>1603</v>
      </c>
      <c r="Y2375" t="s">
        <v>1603</v>
      </c>
      <c r="Z2375" t="s">
        <v>1603</v>
      </c>
      <c r="AA2375" t="s">
        <v>1603</v>
      </c>
      <c r="AB2375" t="s">
        <v>1603</v>
      </c>
      <c r="AC2375" t="s">
        <v>1603</v>
      </c>
      <c r="AD2375" t="s">
        <v>1603</v>
      </c>
      <c r="AE2375" t="s">
        <v>1603</v>
      </c>
    </row>
    <row r="2376" spans="1:31" x14ac:dyDescent="0.25">
      <c r="A2376" t="s">
        <v>5269</v>
      </c>
      <c r="C2376" t="str">
        <f>_xlfn.IFNA(VLOOKUP(CONCATENATE($A2376,"|","PI"),'Compare PI to Roll'!$A:$D,4,FALSE),"")</f>
        <v>PI</v>
      </c>
      <c r="D2376" t="str">
        <f>_xlfn.IFNA(VLOOKUP(CONCATENATE($A2376,"|","PI"),'Compare PI to Roll'!$A:$D,4,FALSE),"")</f>
        <v>PI</v>
      </c>
      <c r="E2376" t="str">
        <f>_xlfn.IFNA(VLOOKUP(CONCATENATE($A2376,"|","ROLL"),'Compare PI to Roll'!$A:$D,4,FALSE),"")</f>
        <v/>
      </c>
      <c r="F2376" t="str">
        <f>_xlfn.IFNA(VLOOKUP(CONCATENATE($A2376,"|","ROLL"),'Compare PI to Roll'!$A:$D,4,FALSE),"")</f>
        <v/>
      </c>
      <c r="G2376" t="str">
        <f t="shared" si="37"/>
        <v>1|1|0|0</v>
      </c>
      <c r="H2376">
        <f>_xlfn.IFNA(VLOOKUP(K2376,'Tables to Map'!A:B,2,FALSE),"")</f>
        <v>1</v>
      </c>
      <c r="I2376" t="s">
        <v>8</v>
      </c>
      <c r="J2376" t="s">
        <v>9</v>
      </c>
      <c r="K2376" t="s">
        <v>1678</v>
      </c>
      <c r="L2376" t="s">
        <v>510</v>
      </c>
      <c r="M2376">
        <v>25</v>
      </c>
      <c r="N2376" t="s">
        <v>1603</v>
      </c>
      <c r="O2376" t="s">
        <v>2629</v>
      </c>
      <c r="P2376" t="s">
        <v>2630</v>
      </c>
      <c r="Q2376" t="s">
        <v>1603</v>
      </c>
      <c r="R2376" t="s">
        <v>1603</v>
      </c>
      <c r="S2376">
        <v>10</v>
      </c>
      <c r="T2376">
        <v>10</v>
      </c>
      <c r="U2376">
        <v>0</v>
      </c>
      <c r="V2376" t="s">
        <v>1603</v>
      </c>
      <c r="W2376" t="s">
        <v>1603</v>
      </c>
      <c r="X2376" t="s">
        <v>1603</v>
      </c>
      <c r="Y2376" t="s">
        <v>1603</v>
      </c>
      <c r="Z2376" t="s">
        <v>1603</v>
      </c>
      <c r="AA2376" t="s">
        <v>1603</v>
      </c>
      <c r="AB2376" t="s">
        <v>1603</v>
      </c>
      <c r="AC2376" t="s">
        <v>1603</v>
      </c>
      <c r="AD2376" t="s">
        <v>1603</v>
      </c>
      <c r="AE2376" t="s">
        <v>1603</v>
      </c>
    </row>
    <row r="2377" spans="1:31" x14ac:dyDescent="0.25">
      <c r="A2377" t="s">
        <v>5270</v>
      </c>
      <c r="C2377" t="str">
        <f>_xlfn.IFNA(VLOOKUP(CONCATENATE($A2377,"|","PI"),'Compare PI to Roll'!$A:$D,4,FALSE),"")</f>
        <v>PI</v>
      </c>
      <c r="D2377" t="str">
        <f>_xlfn.IFNA(VLOOKUP(CONCATENATE($A2377,"|","PI"),'Compare PI to Roll'!$A:$D,4,FALSE),"")</f>
        <v>PI</v>
      </c>
      <c r="E2377" t="str">
        <f>_xlfn.IFNA(VLOOKUP(CONCATENATE($A2377,"|","ROLL"),'Compare PI to Roll'!$A:$D,4,FALSE),"")</f>
        <v/>
      </c>
      <c r="F2377" t="str">
        <f>_xlfn.IFNA(VLOOKUP(CONCATENATE($A2377,"|","ROLL"),'Compare PI to Roll'!$A:$D,4,FALSE),"")</f>
        <v/>
      </c>
      <c r="G2377" t="str">
        <f t="shared" si="37"/>
        <v>1|1|0|0</v>
      </c>
      <c r="H2377">
        <f>_xlfn.IFNA(VLOOKUP(K2377,'Tables to Map'!A:B,2,FALSE),"")</f>
        <v>1</v>
      </c>
      <c r="I2377" t="s">
        <v>8</v>
      </c>
      <c r="J2377" t="s">
        <v>9</v>
      </c>
      <c r="K2377" t="s">
        <v>1678</v>
      </c>
      <c r="L2377" t="s">
        <v>515</v>
      </c>
      <c r="M2377">
        <v>26</v>
      </c>
      <c r="N2377" t="s">
        <v>1603</v>
      </c>
      <c r="O2377" t="s">
        <v>2629</v>
      </c>
      <c r="P2377" t="s">
        <v>2630</v>
      </c>
      <c r="Q2377" t="s">
        <v>1603</v>
      </c>
      <c r="R2377" t="s">
        <v>1603</v>
      </c>
      <c r="S2377">
        <v>10</v>
      </c>
      <c r="T2377">
        <v>10</v>
      </c>
      <c r="U2377">
        <v>0</v>
      </c>
      <c r="V2377" t="s">
        <v>1603</v>
      </c>
      <c r="W2377" t="s">
        <v>1603</v>
      </c>
      <c r="X2377" t="s">
        <v>1603</v>
      </c>
      <c r="Y2377" t="s">
        <v>1603</v>
      </c>
      <c r="Z2377" t="s">
        <v>1603</v>
      </c>
      <c r="AA2377" t="s">
        <v>1603</v>
      </c>
      <c r="AB2377" t="s">
        <v>1603</v>
      </c>
      <c r="AC2377" t="s">
        <v>1603</v>
      </c>
      <c r="AD2377" t="s">
        <v>1603</v>
      </c>
      <c r="AE2377" t="s">
        <v>1603</v>
      </c>
    </row>
    <row r="2378" spans="1:31" x14ac:dyDescent="0.25">
      <c r="A2378" t="s">
        <v>5271</v>
      </c>
      <c r="C2378" t="str">
        <f>_xlfn.IFNA(VLOOKUP(CONCATENATE($A2378,"|","PI"),'Compare PI to Roll'!$A:$D,4,FALSE),"")</f>
        <v>PI</v>
      </c>
      <c r="D2378" t="str">
        <f>_xlfn.IFNA(VLOOKUP(CONCATENATE($A2378,"|","PI"),'Compare PI to Roll'!$A:$D,4,FALSE),"")</f>
        <v>PI</v>
      </c>
      <c r="E2378" t="str">
        <f>_xlfn.IFNA(VLOOKUP(CONCATENATE($A2378,"|","ROLL"),'Compare PI to Roll'!$A:$D,4,FALSE),"")</f>
        <v/>
      </c>
      <c r="F2378" t="str">
        <f>_xlfn.IFNA(VLOOKUP(CONCATENATE($A2378,"|","ROLL"),'Compare PI to Roll'!$A:$D,4,FALSE),"")</f>
        <v/>
      </c>
      <c r="G2378" t="str">
        <f t="shared" si="37"/>
        <v>1|1|0|0</v>
      </c>
      <c r="H2378">
        <f>_xlfn.IFNA(VLOOKUP(K2378,'Tables to Map'!A:B,2,FALSE),"")</f>
        <v>1</v>
      </c>
      <c r="I2378" t="s">
        <v>8</v>
      </c>
      <c r="J2378" t="s">
        <v>9</v>
      </c>
      <c r="K2378" t="s">
        <v>1678</v>
      </c>
      <c r="L2378" t="s">
        <v>518</v>
      </c>
      <c r="M2378">
        <v>27</v>
      </c>
      <c r="N2378" t="s">
        <v>1603</v>
      </c>
      <c r="O2378" t="s">
        <v>2629</v>
      </c>
      <c r="P2378" t="s">
        <v>2630</v>
      </c>
      <c r="Q2378" t="s">
        <v>1603</v>
      </c>
      <c r="R2378" t="s">
        <v>1603</v>
      </c>
      <c r="S2378">
        <v>10</v>
      </c>
      <c r="T2378">
        <v>10</v>
      </c>
      <c r="U2378">
        <v>0</v>
      </c>
      <c r="V2378" t="s">
        <v>1603</v>
      </c>
      <c r="W2378" t="s">
        <v>1603</v>
      </c>
      <c r="X2378" t="s">
        <v>1603</v>
      </c>
      <c r="Y2378" t="s">
        <v>1603</v>
      </c>
      <c r="Z2378" t="s">
        <v>1603</v>
      </c>
      <c r="AA2378" t="s">
        <v>1603</v>
      </c>
      <c r="AB2378" t="s">
        <v>1603</v>
      </c>
      <c r="AC2378" t="s">
        <v>1603</v>
      </c>
      <c r="AD2378" t="s">
        <v>1603</v>
      </c>
      <c r="AE2378" t="s">
        <v>1603</v>
      </c>
    </row>
    <row r="2379" spans="1:31" x14ac:dyDescent="0.25">
      <c r="A2379" t="s">
        <v>5272</v>
      </c>
      <c r="C2379" t="str">
        <f>_xlfn.IFNA(VLOOKUP(CONCATENATE($A2379,"|","PI"),'Compare PI to Roll'!$A:$D,4,FALSE),"")</f>
        <v>PI</v>
      </c>
      <c r="D2379" t="str">
        <f>_xlfn.IFNA(VLOOKUP(CONCATENATE($A2379,"|","PI"),'Compare PI to Roll'!$A:$D,4,FALSE),"")</f>
        <v>PI</v>
      </c>
      <c r="E2379" t="str">
        <f>_xlfn.IFNA(VLOOKUP(CONCATENATE($A2379,"|","ROLL"),'Compare PI to Roll'!$A:$D,4,FALSE),"")</f>
        <v/>
      </c>
      <c r="F2379" t="str">
        <f>_xlfn.IFNA(VLOOKUP(CONCATENATE($A2379,"|","ROLL"),'Compare PI to Roll'!$A:$D,4,FALSE),"")</f>
        <v/>
      </c>
      <c r="G2379" t="str">
        <f t="shared" si="37"/>
        <v>1|1|0|0</v>
      </c>
      <c r="H2379">
        <f>_xlfn.IFNA(VLOOKUP(K2379,'Tables to Map'!A:B,2,FALSE),"")</f>
        <v>1</v>
      </c>
      <c r="I2379" t="s">
        <v>8</v>
      </c>
      <c r="J2379" t="s">
        <v>9</v>
      </c>
      <c r="K2379" t="s">
        <v>1678</v>
      </c>
      <c r="L2379" t="s">
        <v>520</v>
      </c>
      <c r="M2379">
        <v>28</v>
      </c>
      <c r="N2379" t="s">
        <v>1603</v>
      </c>
      <c r="O2379" t="s">
        <v>2629</v>
      </c>
      <c r="P2379" t="s">
        <v>2630</v>
      </c>
      <c r="Q2379" t="s">
        <v>1603</v>
      </c>
      <c r="R2379" t="s">
        <v>1603</v>
      </c>
      <c r="S2379">
        <v>10</v>
      </c>
      <c r="T2379">
        <v>10</v>
      </c>
      <c r="U2379">
        <v>0</v>
      </c>
      <c r="V2379" t="s">
        <v>1603</v>
      </c>
      <c r="W2379" t="s">
        <v>1603</v>
      </c>
      <c r="X2379" t="s">
        <v>1603</v>
      </c>
      <c r="Y2379" t="s">
        <v>1603</v>
      </c>
      <c r="Z2379" t="s">
        <v>1603</v>
      </c>
      <c r="AA2379" t="s">
        <v>1603</v>
      </c>
      <c r="AB2379" t="s">
        <v>1603</v>
      </c>
      <c r="AC2379" t="s">
        <v>1603</v>
      </c>
      <c r="AD2379" t="s">
        <v>1603</v>
      </c>
      <c r="AE2379" t="s">
        <v>1603</v>
      </c>
    </row>
    <row r="2380" spans="1:31" x14ac:dyDescent="0.25">
      <c r="A2380" t="s">
        <v>5273</v>
      </c>
      <c r="C2380" t="str">
        <f>_xlfn.IFNA(VLOOKUP(CONCATENATE($A2380,"|","PI"),'Compare PI to Roll'!$A:$D,4,FALSE),"")</f>
        <v>PI</v>
      </c>
      <c r="D2380" t="str">
        <f>_xlfn.IFNA(VLOOKUP(CONCATENATE($A2380,"|","PI"),'Compare PI to Roll'!$A:$D,4,FALSE),"")</f>
        <v>PI</v>
      </c>
      <c r="E2380" t="str">
        <f>_xlfn.IFNA(VLOOKUP(CONCATENATE($A2380,"|","ROLL"),'Compare PI to Roll'!$A:$D,4,FALSE),"")</f>
        <v/>
      </c>
      <c r="F2380" t="str">
        <f>_xlfn.IFNA(VLOOKUP(CONCATENATE($A2380,"|","ROLL"),'Compare PI to Roll'!$A:$D,4,FALSE),"")</f>
        <v/>
      </c>
      <c r="G2380" t="str">
        <f t="shared" si="37"/>
        <v>1|1|0|0</v>
      </c>
      <c r="H2380">
        <f>_xlfn.IFNA(VLOOKUP(K2380,'Tables to Map'!A:B,2,FALSE),"")</f>
        <v>1</v>
      </c>
      <c r="I2380" t="s">
        <v>8</v>
      </c>
      <c r="J2380" t="s">
        <v>9</v>
      </c>
      <c r="K2380" t="s">
        <v>1678</v>
      </c>
      <c r="L2380" t="s">
        <v>523</v>
      </c>
      <c r="M2380">
        <v>29</v>
      </c>
      <c r="N2380" t="s">
        <v>1603</v>
      </c>
      <c r="O2380" t="s">
        <v>2629</v>
      </c>
      <c r="P2380" t="s">
        <v>2630</v>
      </c>
      <c r="Q2380" t="s">
        <v>1603</v>
      </c>
      <c r="R2380" t="s">
        <v>1603</v>
      </c>
      <c r="S2380">
        <v>10</v>
      </c>
      <c r="T2380">
        <v>10</v>
      </c>
      <c r="U2380">
        <v>0</v>
      </c>
      <c r="V2380" t="s">
        <v>1603</v>
      </c>
      <c r="W2380" t="s">
        <v>1603</v>
      </c>
      <c r="X2380" t="s">
        <v>1603</v>
      </c>
      <c r="Y2380" t="s">
        <v>1603</v>
      </c>
      <c r="Z2380" t="s">
        <v>1603</v>
      </c>
      <c r="AA2380" t="s">
        <v>1603</v>
      </c>
      <c r="AB2380" t="s">
        <v>1603</v>
      </c>
      <c r="AC2380" t="s">
        <v>1603</v>
      </c>
      <c r="AD2380" t="s">
        <v>1603</v>
      </c>
      <c r="AE2380" t="s">
        <v>1603</v>
      </c>
    </row>
    <row r="2381" spans="1:31" x14ac:dyDescent="0.25">
      <c r="A2381" t="s">
        <v>5274</v>
      </c>
      <c r="C2381" t="str">
        <f>_xlfn.IFNA(VLOOKUP(CONCATENATE($A2381,"|","PI"),'Compare PI to Roll'!$A:$D,4,FALSE),"")</f>
        <v>PI</v>
      </c>
      <c r="D2381" t="str">
        <f>_xlfn.IFNA(VLOOKUP(CONCATENATE($A2381,"|","PI"),'Compare PI to Roll'!$A:$D,4,FALSE),"")</f>
        <v>PI</v>
      </c>
      <c r="E2381" t="str">
        <f>_xlfn.IFNA(VLOOKUP(CONCATENATE($A2381,"|","ROLL"),'Compare PI to Roll'!$A:$D,4,FALSE),"")</f>
        <v/>
      </c>
      <c r="F2381" t="str">
        <f>_xlfn.IFNA(VLOOKUP(CONCATENATE($A2381,"|","ROLL"),'Compare PI to Roll'!$A:$D,4,FALSE),"")</f>
        <v/>
      </c>
      <c r="G2381" t="str">
        <f t="shared" si="37"/>
        <v>1|1|0|0</v>
      </c>
      <c r="H2381">
        <f>_xlfn.IFNA(VLOOKUP(K2381,'Tables to Map'!A:B,2,FALSE),"")</f>
        <v>1</v>
      </c>
      <c r="I2381" t="s">
        <v>8</v>
      </c>
      <c r="J2381" t="s">
        <v>9</v>
      </c>
      <c r="K2381" t="s">
        <v>1678</v>
      </c>
      <c r="L2381" t="s">
        <v>184</v>
      </c>
      <c r="M2381">
        <v>30</v>
      </c>
      <c r="N2381" t="s">
        <v>1603</v>
      </c>
      <c r="O2381" t="s">
        <v>2636</v>
      </c>
      <c r="P2381" t="s">
        <v>2632</v>
      </c>
      <c r="Q2381">
        <v>255</v>
      </c>
      <c r="R2381">
        <v>255</v>
      </c>
      <c r="S2381" t="s">
        <v>1603</v>
      </c>
      <c r="T2381" t="s">
        <v>1603</v>
      </c>
      <c r="U2381" t="s">
        <v>1603</v>
      </c>
      <c r="V2381" t="s">
        <v>1603</v>
      </c>
      <c r="W2381" t="s">
        <v>1603</v>
      </c>
      <c r="X2381" t="s">
        <v>1603</v>
      </c>
      <c r="Y2381" t="s">
        <v>2633</v>
      </c>
      <c r="Z2381" t="s">
        <v>1603</v>
      </c>
      <c r="AA2381" t="s">
        <v>1603</v>
      </c>
      <c r="AB2381" t="s">
        <v>2634</v>
      </c>
      <c r="AC2381" t="s">
        <v>1603</v>
      </c>
      <c r="AD2381" t="s">
        <v>1603</v>
      </c>
      <c r="AE2381" t="s">
        <v>1603</v>
      </c>
    </row>
    <row r="2382" spans="1:31" x14ac:dyDescent="0.25">
      <c r="A2382" t="s">
        <v>5275</v>
      </c>
      <c r="C2382" t="str">
        <f>_xlfn.IFNA(VLOOKUP(CONCATENATE($A2382,"|","PI"),'Compare PI to Roll'!$A:$D,4,FALSE),"")</f>
        <v>PI</v>
      </c>
      <c r="D2382" t="str">
        <f>_xlfn.IFNA(VLOOKUP(CONCATENATE($A2382,"|","PI"),'Compare PI to Roll'!$A:$D,4,FALSE),"")</f>
        <v>PI</v>
      </c>
      <c r="E2382" t="str">
        <f>_xlfn.IFNA(VLOOKUP(CONCATENATE($A2382,"|","ROLL"),'Compare PI to Roll'!$A:$D,4,FALSE),"")</f>
        <v/>
      </c>
      <c r="F2382" t="str">
        <f>_xlfn.IFNA(VLOOKUP(CONCATENATE($A2382,"|","ROLL"),'Compare PI to Roll'!$A:$D,4,FALSE),"")</f>
        <v/>
      </c>
      <c r="G2382" t="str">
        <f t="shared" si="37"/>
        <v>1|1|0|0</v>
      </c>
      <c r="H2382">
        <f>_xlfn.IFNA(VLOOKUP(K2382,'Tables to Map'!A:B,2,FALSE),"")</f>
        <v>1</v>
      </c>
      <c r="I2382" t="s">
        <v>8</v>
      </c>
      <c r="J2382" t="s">
        <v>9</v>
      </c>
      <c r="K2382" t="s">
        <v>1678</v>
      </c>
      <c r="L2382" t="s">
        <v>620</v>
      </c>
      <c r="M2382">
        <v>31</v>
      </c>
      <c r="N2382" t="s">
        <v>1603</v>
      </c>
      <c r="O2382" t="s">
        <v>2629</v>
      </c>
      <c r="P2382" t="s">
        <v>2630</v>
      </c>
      <c r="Q2382" t="s">
        <v>1603</v>
      </c>
      <c r="R2382" t="s">
        <v>1603</v>
      </c>
      <c r="S2382">
        <v>10</v>
      </c>
      <c r="T2382">
        <v>10</v>
      </c>
      <c r="U2382">
        <v>0</v>
      </c>
      <c r="V2382" t="s">
        <v>1603</v>
      </c>
      <c r="W2382" t="s">
        <v>1603</v>
      </c>
      <c r="X2382" t="s">
        <v>1603</v>
      </c>
      <c r="Y2382" t="s">
        <v>1603</v>
      </c>
      <c r="Z2382" t="s">
        <v>1603</v>
      </c>
      <c r="AA2382" t="s">
        <v>1603</v>
      </c>
      <c r="AB2382" t="s">
        <v>1603</v>
      </c>
      <c r="AC2382" t="s">
        <v>1603</v>
      </c>
      <c r="AD2382" t="s">
        <v>1603</v>
      </c>
      <c r="AE2382" t="s">
        <v>1603</v>
      </c>
    </row>
    <row r="2383" spans="1:31" x14ac:dyDescent="0.25">
      <c r="A2383" t="s">
        <v>5276</v>
      </c>
      <c r="C2383" t="str">
        <f>_xlfn.IFNA(VLOOKUP(CONCATENATE($A2383,"|","PI"),'Compare PI to Roll'!$A:$D,4,FALSE),"")</f>
        <v>PI</v>
      </c>
      <c r="D2383" t="str">
        <f>_xlfn.IFNA(VLOOKUP(CONCATENATE($A2383,"|","PI"),'Compare PI to Roll'!$A:$D,4,FALSE),"")</f>
        <v>PI</v>
      </c>
      <c r="E2383" t="str">
        <f>_xlfn.IFNA(VLOOKUP(CONCATENATE($A2383,"|","ROLL"),'Compare PI to Roll'!$A:$D,4,FALSE),"")</f>
        <v/>
      </c>
      <c r="F2383" t="str">
        <f>_xlfn.IFNA(VLOOKUP(CONCATENATE($A2383,"|","ROLL"),'Compare PI to Roll'!$A:$D,4,FALSE),"")</f>
        <v/>
      </c>
      <c r="G2383" t="str">
        <f t="shared" si="37"/>
        <v>1|1|0|0</v>
      </c>
      <c r="H2383">
        <f>_xlfn.IFNA(VLOOKUP(K2383,'Tables to Map'!A:B,2,FALSE),"")</f>
        <v>1</v>
      </c>
      <c r="I2383" t="s">
        <v>8</v>
      </c>
      <c r="J2383" t="s">
        <v>9</v>
      </c>
      <c r="K2383" t="s">
        <v>1678</v>
      </c>
      <c r="L2383" t="s">
        <v>625</v>
      </c>
      <c r="M2383">
        <v>32</v>
      </c>
      <c r="N2383" t="s">
        <v>1603</v>
      </c>
      <c r="O2383" t="s">
        <v>2629</v>
      </c>
      <c r="P2383" t="s">
        <v>2630</v>
      </c>
      <c r="Q2383" t="s">
        <v>1603</v>
      </c>
      <c r="R2383" t="s">
        <v>1603</v>
      </c>
      <c r="S2383">
        <v>10</v>
      </c>
      <c r="T2383">
        <v>10</v>
      </c>
      <c r="U2383">
        <v>0</v>
      </c>
      <c r="V2383" t="s">
        <v>1603</v>
      </c>
      <c r="W2383" t="s">
        <v>1603</v>
      </c>
      <c r="X2383" t="s">
        <v>1603</v>
      </c>
      <c r="Y2383" t="s">
        <v>1603</v>
      </c>
      <c r="Z2383" t="s">
        <v>1603</v>
      </c>
      <c r="AA2383" t="s">
        <v>1603</v>
      </c>
      <c r="AB2383" t="s">
        <v>1603</v>
      </c>
      <c r="AC2383" t="s">
        <v>1603</v>
      </c>
      <c r="AD2383" t="s">
        <v>1603</v>
      </c>
      <c r="AE2383" t="s">
        <v>1603</v>
      </c>
    </row>
    <row r="2384" spans="1:31" x14ac:dyDescent="0.25">
      <c r="A2384" t="s">
        <v>5277</v>
      </c>
      <c r="C2384" t="str">
        <f>_xlfn.IFNA(VLOOKUP(CONCATENATE($A2384,"|","PI"),'Compare PI to Roll'!$A:$D,4,FALSE),"")</f>
        <v>PI</v>
      </c>
      <c r="D2384" t="str">
        <f>_xlfn.IFNA(VLOOKUP(CONCATENATE($A2384,"|","PI"),'Compare PI to Roll'!$A:$D,4,FALSE),"")</f>
        <v>PI</v>
      </c>
      <c r="E2384" t="str">
        <f>_xlfn.IFNA(VLOOKUP(CONCATENATE($A2384,"|","ROLL"),'Compare PI to Roll'!$A:$D,4,FALSE),"")</f>
        <v/>
      </c>
      <c r="F2384" t="str">
        <f>_xlfn.IFNA(VLOOKUP(CONCATENATE($A2384,"|","ROLL"),'Compare PI to Roll'!$A:$D,4,FALSE),"")</f>
        <v/>
      </c>
      <c r="G2384" t="str">
        <f t="shared" si="37"/>
        <v>1|1|0|0</v>
      </c>
      <c r="H2384">
        <f>_xlfn.IFNA(VLOOKUP(K2384,'Tables to Map'!A:B,2,FALSE),"")</f>
        <v>1</v>
      </c>
      <c r="I2384" t="s">
        <v>8</v>
      </c>
      <c r="J2384" t="s">
        <v>9</v>
      </c>
      <c r="K2384" t="s">
        <v>1678</v>
      </c>
      <c r="L2384" t="s">
        <v>629</v>
      </c>
      <c r="M2384">
        <v>33</v>
      </c>
      <c r="N2384" t="s">
        <v>1603</v>
      </c>
      <c r="O2384" t="s">
        <v>2629</v>
      </c>
      <c r="P2384" t="s">
        <v>2630</v>
      </c>
      <c r="Q2384" t="s">
        <v>1603</v>
      </c>
      <c r="R2384" t="s">
        <v>1603</v>
      </c>
      <c r="S2384">
        <v>10</v>
      </c>
      <c r="T2384">
        <v>10</v>
      </c>
      <c r="U2384">
        <v>0</v>
      </c>
      <c r="V2384" t="s">
        <v>1603</v>
      </c>
      <c r="W2384" t="s">
        <v>1603</v>
      </c>
      <c r="X2384" t="s">
        <v>1603</v>
      </c>
      <c r="Y2384" t="s">
        <v>1603</v>
      </c>
      <c r="Z2384" t="s">
        <v>1603</v>
      </c>
      <c r="AA2384" t="s">
        <v>1603</v>
      </c>
      <c r="AB2384" t="s">
        <v>1603</v>
      </c>
      <c r="AC2384" t="s">
        <v>1603</v>
      </c>
      <c r="AD2384" t="s">
        <v>1603</v>
      </c>
      <c r="AE2384" t="s">
        <v>1603</v>
      </c>
    </row>
    <row r="2385" spans="1:31" x14ac:dyDescent="0.25">
      <c r="A2385" t="s">
        <v>5278</v>
      </c>
      <c r="C2385" t="str">
        <f>_xlfn.IFNA(VLOOKUP(CONCATENATE($A2385,"|","PI"),'Compare PI to Roll'!$A:$D,4,FALSE),"")</f>
        <v>PI</v>
      </c>
      <c r="D2385" t="str">
        <f>_xlfn.IFNA(VLOOKUP(CONCATENATE($A2385,"|","PI"),'Compare PI to Roll'!$A:$D,4,FALSE),"")</f>
        <v>PI</v>
      </c>
      <c r="E2385" t="str">
        <f>_xlfn.IFNA(VLOOKUP(CONCATENATE($A2385,"|","ROLL"),'Compare PI to Roll'!$A:$D,4,FALSE),"")</f>
        <v/>
      </c>
      <c r="F2385" t="str">
        <f>_xlfn.IFNA(VLOOKUP(CONCATENATE($A2385,"|","ROLL"),'Compare PI to Roll'!$A:$D,4,FALSE),"")</f>
        <v/>
      </c>
      <c r="G2385" t="str">
        <f t="shared" si="37"/>
        <v>1|1|0|0</v>
      </c>
      <c r="H2385">
        <f>_xlfn.IFNA(VLOOKUP(K2385,'Tables to Map'!A:B,2,FALSE),"")</f>
        <v>1</v>
      </c>
      <c r="I2385" t="s">
        <v>8</v>
      </c>
      <c r="J2385" t="s">
        <v>9</v>
      </c>
      <c r="K2385" t="s">
        <v>1678</v>
      </c>
      <c r="L2385" t="s">
        <v>631</v>
      </c>
      <c r="M2385">
        <v>34</v>
      </c>
      <c r="N2385" t="s">
        <v>1603</v>
      </c>
      <c r="O2385" t="s">
        <v>2629</v>
      </c>
      <c r="P2385" t="s">
        <v>2630</v>
      </c>
      <c r="Q2385" t="s">
        <v>1603</v>
      </c>
      <c r="R2385" t="s">
        <v>1603</v>
      </c>
      <c r="S2385">
        <v>10</v>
      </c>
      <c r="T2385">
        <v>10</v>
      </c>
      <c r="U2385">
        <v>0</v>
      </c>
      <c r="V2385" t="s">
        <v>1603</v>
      </c>
      <c r="W2385" t="s">
        <v>1603</v>
      </c>
      <c r="X2385" t="s">
        <v>1603</v>
      </c>
      <c r="Y2385" t="s">
        <v>1603</v>
      </c>
      <c r="Z2385" t="s">
        <v>1603</v>
      </c>
      <c r="AA2385" t="s">
        <v>1603</v>
      </c>
      <c r="AB2385" t="s">
        <v>1603</v>
      </c>
      <c r="AC2385" t="s">
        <v>1603</v>
      </c>
      <c r="AD2385" t="s">
        <v>1603</v>
      </c>
      <c r="AE2385" t="s">
        <v>1603</v>
      </c>
    </row>
    <row r="2386" spans="1:31" x14ac:dyDescent="0.25">
      <c r="A2386" t="s">
        <v>5279</v>
      </c>
      <c r="C2386" t="str">
        <f>_xlfn.IFNA(VLOOKUP(CONCATENATE($A2386,"|","PI"),'Compare PI to Roll'!$A:$D,4,FALSE),"")</f>
        <v>PI</v>
      </c>
      <c r="D2386" t="str">
        <f>_xlfn.IFNA(VLOOKUP(CONCATENATE($A2386,"|","PI"),'Compare PI to Roll'!$A:$D,4,FALSE),"")</f>
        <v>PI</v>
      </c>
      <c r="E2386" t="str">
        <f>_xlfn.IFNA(VLOOKUP(CONCATENATE($A2386,"|","ROLL"),'Compare PI to Roll'!$A:$D,4,FALSE),"")</f>
        <v/>
      </c>
      <c r="F2386" t="str">
        <f>_xlfn.IFNA(VLOOKUP(CONCATENATE($A2386,"|","ROLL"),'Compare PI to Roll'!$A:$D,4,FALSE),"")</f>
        <v/>
      </c>
      <c r="G2386" t="str">
        <f t="shared" si="37"/>
        <v>1|1|0|0</v>
      </c>
      <c r="H2386">
        <f>_xlfn.IFNA(VLOOKUP(K2386,'Tables to Map'!A:B,2,FALSE),"")</f>
        <v>1</v>
      </c>
      <c r="I2386" t="s">
        <v>8</v>
      </c>
      <c r="J2386" t="s">
        <v>9</v>
      </c>
      <c r="K2386" t="s">
        <v>1678</v>
      </c>
      <c r="L2386" t="s">
        <v>108</v>
      </c>
      <c r="M2386">
        <v>35</v>
      </c>
      <c r="N2386" t="s">
        <v>1603</v>
      </c>
      <c r="O2386" t="s">
        <v>2629</v>
      </c>
      <c r="P2386" t="s">
        <v>2630</v>
      </c>
      <c r="Q2386" t="s">
        <v>1603</v>
      </c>
      <c r="R2386" t="s">
        <v>1603</v>
      </c>
      <c r="S2386">
        <v>10</v>
      </c>
      <c r="T2386">
        <v>10</v>
      </c>
      <c r="U2386">
        <v>0</v>
      </c>
      <c r="V2386" t="s">
        <v>1603</v>
      </c>
      <c r="W2386" t="s">
        <v>1603</v>
      </c>
      <c r="X2386" t="s">
        <v>1603</v>
      </c>
      <c r="Y2386" t="s">
        <v>1603</v>
      </c>
      <c r="Z2386" t="s">
        <v>1603</v>
      </c>
      <c r="AA2386" t="s">
        <v>1603</v>
      </c>
      <c r="AB2386" t="s">
        <v>1603</v>
      </c>
      <c r="AC2386" t="s">
        <v>1603</v>
      </c>
      <c r="AD2386" t="s">
        <v>1603</v>
      </c>
      <c r="AE2386" t="s">
        <v>1603</v>
      </c>
    </row>
    <row r="2387" spans="1:31" x14ac:dyDescent="0.25">
      <c r="A2387" t="s">
        <v>5280</v>
      </c>
      <c r="C2387" t="str">
        <f>_xlfn.IFNA(VLOOKUP(CONCATENATE($A2387,"|","PI"),'Compare PI to Roll'!$A:$D,4,FALSE),"")</f>
        <v>PI</v>
      </c>
      <c r="D2387" t="str">
        <f>_xlfn.IFNA(VLOOKUP(CONCATENATE($A2387,"|","PI"),'Compare PI to Roll'!$A:$D,4,FALSE),"")</f>
        <v>PI</v>
      </c>
      <c r="E2387" t="str">
        <f>_xlfn.IFNA(VLOOKUP(CONCATENATE($A2387,"|","ROLL"),'Compare PI to Roll'!$A:$D,4,FALSE),"")</f>
        <v/>
      </c>
      <c r="F2387" t="str">
        <f>_xlfn.IFNA(VLOOKUP(CONCATENATE($A2387,"|","ROLL"),'Compare PI to Roll'!$A:$D,4,FALSE),"")</f>
        <v/>
      </c>
      <c r="G2387" t="str">
        <f t="shared" si="37"/>
        <v>1|1|0|0</v>
      </c>
      <c r="H2387">
        <f>_xlfn.IFNA(VLOOKUP(K2387,'Tables to Map'!A:B,2,FALSE),"")</f>
        <v>1</v>
      </c>
      <c r="I2387" t="s">
        <v>8</v>
      </c>
      <c r="J2387" t="s">
        <v>9</v>
      </c>
      <c r="K2387" t="s">
        <v>1678</v>
      </c>
      <c r="L2387" t="s">
        <v>1677</v>
      </c>
      <c r="M2387">
        <v>36</v>
      </c>
      <c r="N2387" t="s">
        <v>1603</v>
      </c>
      <c r="O2387" t="s">
        <v>2629</v>
      </c>
      <c r="P2387" t="s">
        <v>2630</v>
      </c>
      <c r="Q2387" t="s">
        <v>1603</v>
      </c>
      <c r="R2387" t="s">
        <v>1603</v>
      </c>
      <c r="S2387">
        <v>10</v>
      </c>
      <c r="T2387">
        <v>10</v>
      </c>
      <c r="U2387">
        <v>0</v>
      </c>
      <c r="V2387" t="s">
        <v>1603</v>
      </c>
      <c r="W2387" t="s">
        <v>1603</v>
      </c>
      <c r="X2387" t="s">
        <v>1603</v>
      </c>
      <c r="Y2387" t="s">
        <v>1603</v>
      </c>
      <c r="Z2387" t="s">
        <v>1603</v>
      </c>
      <c r="AA2387" t="s">
        <v>1603</v>
      </c>
      <c r="AB2387" t="s">
        <v>1603</v>
      </c>
      <c r="AC2387" t="s">
        <v>1603</v>
      </c>
      <c r="AD2387" t="s">
        <v>1603</v>
      </c>
      <c r="AE2387" t="s">
        <v>1603</v>
      </c>
    </row>
    <row r="2388" spans="1:31" x14ac:dyDescent="0.25">
      <c r="A2388" t="s">
        <v>5281</v>
      </c>
      <c r="C2388" t="str">
        <f>_xlfn.IFNA(VLOOKUP(CONCATENATE($A2388,"|","PI"),'Compare PI to Roll'!$A:$D,4,FALSE),"")</f>
        <v>PI</v>
      </c>
      <c r="D2388" t="str">
        <f>_xlfn.IFNA(VLOOKUP(CONCATENATE($A2388,"|","PI"),'Compare PI to Roll'!$A:$D,4,FALSE),"")</f>
        <v>PI</v>
      </c>
      <c r="E2388" t="str">
        <f>_xlfn.IFNA(VLOOKUP(CONCATENATE($A2388,"|","ROLL"),'Compare PI to Roll'!$A:$D,4,FALSE),"")</f>
        <v/>
      </c>
      <c r="F2388" t="str">
        <f>_xlfn.IFNA(VLOOKUP(CONCATENATE($A2388,"|","ROLL"),'Compare PI to Roll'!$A:$D,4,FALSE),"")</f>
        <v/>
      </c>
      <c r="G2388" t="str">
        <f t="shared" si="37"/>
        <v>1|1|0|0</v>
      </c>
      <c r="H2388">
        <f>_xlfn.IFNA(VLOOKUP(K2388,'Tables to Map'!A:B,2,FALSE),"")</f>
        <v>1</v>
      </c>
      <c r="I2388" t="s">
        <v>8</v>
      </c>
      <c r="J2388" t="s">
        <v>9</v>
      </c>
      <c r="K2388" t="s">
        <v>1678</v>
      </c>
      <c r="L2388" t="s">
        <v>18</v>
      </c>
      <c r="M2388">
        <v>37</v>
      </c>
      <c r="N2388" t="s">
        <v>1603</v>
      </c>
      <c r="O2388" t="s">
        <v>2629</v>
      </c>
      <c r="P2388" t="s">
        <v>2630</v>
      </c>
      <c r="Q2388" t="s">
        <v>1603</v>
      </c>
      <c r="R2388" t="s">
        <v>1603</v>
      </c>
      <c r="S2388">
        <v>10</v>
      </c>
      <c r="T2388">
        <v>10</v>
      </c>
      <c r="U2388">
        <v>0</v>
      </c>
      <c r="V2388" t="s">
        <v>1603</v>
      </c>
      <c r="W2388" t="s">
        <v>1603</v>
      </c>
      <c r="X2388" t="s">
        <v>1603</v>
      </c>
      <c r="Y2388" t="s">
        <v>1603</v>
      </c>
      <c r="Z2388" t="s">
        <v>1603</v>
      </c>
      <c r="AA2388" t="s">
        <v>1603</v>
      </c>
      <c r="AB2388" t="s">
        <v>1603</v>
      </c>
      <c r="AC2388" t="s">
        <v>1603</v>
      </c>
      <c r="AD2388" t="s">
        <v>1603</v>
      </c>
      <c r="AE2388" t="s">
        <v>1603</v>
      </c>
    </row>
    <row r="2389" spans="1:31" x14ac:dyDescent="0.25">
      <c r="A2389" t="s">
        <v>5282</v>
      </c>
      <c r="C2389" t="str">
        <f>_xlfn.IFNA(VLOOKUP(CONCATENATE($A2389,"|","PI"),'Compare PI to Roll'!$A:$D,4,FALSE),"")</f>
        <v>PI</v>
      </c>
      <c r="D2389" t="str">
        <f>_xlfn.IFNA(VLOOKUP(CONCATENATE($A2389,"|","PI"),'Compare PI to Roll'!$A:$D,4,FALSE),"")</f>
        <v>PI</v>
      </c>
      <c r="E2389" t="str">
        <f>_xlfn.IFNA(VLOOKUP(CONCATENATE($A2389,"|","ROLL"),'Compare PI to Roll'!$A:$D,4,FALSE),"")</f>
        <v>ROLL</v>
      </c>
      <c r="F2389" t="str">
        <f>_xlfn.IFNA(VLOOKUP(CONCATENATE($A2389,"|","ROLL"),'Compare PI to Roll'!$A:$D,4,FALSE),"")</f>
        <v>ROLL</v>
      </c>
      <c r="G2389" t="str">
        <f t="shared" si="37"/>
        <v>1|1|1|1</v>
      </c>
      <c r="H2389">
        <f>_xlfn.IFNA(VLOOKUP(K2389,'Tables to Map'!A:B,2,FALSE),"")</f>
        <v>1</v>
      </c>
      <c r="I2389" t="s">
        <v>8</v>
      </c>
      <c r="J2389" t="s">
        <v>9</v>
      </c>
      <c r="K2389" t="s">
        <v>1678</v>
      </c>
      <c r="L2389" t="s">
        <v>1683</v>
      </c>
      <c r="M2389">
        <v>38</v>
      </c>
      <c r="N2389" t="s">
        <v>1603</v>
      </c>
      <c r="O2389" t="s">
        <v>2629</v>
      </c>
      <c r="P2389" t="s">
        <v>2630</v>
      </c>
      <c r="Q2389" t="s">
        <v>1603</v>
      </c>
      <c r="R2389" t="s">
        <v>1603</v>
      </c>
      <c r="S2389">
        <v>10</v>
      </c>
      <c r="T2389">
        <v>10</v>
      </c>
      <c r="U2389">
        <v>0</v>
      </c>
      <c r="V2389" t="s">
        <v>1603</v>
      </c>
      <c r="W2389" t="s">
        <v>1603</v>
      </c>
      <c r="X2389" t="s">
        <v>1603</v>
      </c>
      <c r="Y2389" t="s">
        <v>1603</v>
      </c>
      <c r="Z2389" t="s">
        <v>1603</v>
      </c>
      <c r="AA2389" t="s">
        <v>1603</v>
      </c>
      <c r="AB2389" t="s">
        <v>1603</v>
      </c>
      <c r="AC2389" t="s">
        <v>1603</v>
      </c>
      <c r="AD2389" t="s">
        <v>1603</v>
      </c>
      <c r="AE2389" t="s">
        <v>1603</v>
      </c>
    </row>
    <row r="2390" spans="1:31" x14ac:dyDescent="0.25">
      <c r="A2390" t="s">
        <v>5283</v>
      </c>
      <c r="C2390" t="str">
        <f>_xlfn.IFNA(VLOOKUP(CONCATENATE($A2390,"|","PI"),'Compare PI to Roll'!$A:$D,4,FALSE),"")</f>
        <v>PI</v>
      </c>
      <c r="D2390" t="str">
        <f>_xlfn.IFNA(VLOOKUP(CONCATENATE($A2390,"|","PI"),'Compare PI to Roll'!$A:$D,4,FALSE),"")</f>
        <v>PI</v>
      </c>
      <c r="E2390" t="str">
        <f>_xlfn.IFNA(VLOOKUP(CONCATENATE($A2390,"|","ROLL"),'Compare PI to Roll'!$A:$D,4,FALSE),"")</f>
        <v>ROLL</v>
      </c>
      <c r="F2390" t="str">
        <f>_xlfn.IFNA(VLOOKUP(CONCATENATE($A2390,"|","ROLL"),'Compare PI to Roll'!$A:$D,4,FALSE),"")</f>
        <v>ROLL</v>
      </c>
      <c r="G2390" t="str">
        <f t="shared" si="37"/>
        <v>1|1|1|1</v>
      </c>
      <c r="H2390">
        <f>_xlfn.IFNA(VLOOKUP(K2390,'Tables to Map'!A:B,2,FALSE),"")</f>
        <v>1</v>
      </c>
      <c r="I2390" t="s">
        <v>8</v>
      </c>
      <c r="J2390" t="s">
        <v>9</v>
      </c>
      <c r="K2390" t="s">
        <v>1678</v>
      </c>
      <c r="L2390" t="s">
        <v>47</v>
      </c>
      <c r="M2390">
        <v>39</v>
      </c>
      <c r="N2390" t="s">
        <v>1603</v>
      </c>
      <c r="O2390" t="s">
        <v>2636</v>
      </c>
      <c r="P2390" t="s">
        <v>2632</v>
      </c>
      <c r="Q2390">
        <v>255</v>
      </c>
      <c r="R2390">
        <v>255</v>
      </c>
      <c r="S2390" t="s">
        <v>1603</v>
      </c>
      <c r="T2390" t="s">
        <v>1603</v>
      </c>
      <c r="U2390" t="s">
        <v>1603</v>
      </c>
      <c r="V2390" t="s">
        <v>1603</v>
      </c>
      <c r="W2390" t="s">
        <v>1603</v>
      </c>
      <c r="X2390" t="s">
        <v>1603</v>
      </c>
      <c r="Y2390" t="s">
        <v>2633</v>
      </c>
      <c r="Z2390" t="s">
        <v>1603</v>
      </c>
      <c r="AA2390" t="s">
        <v>1603</v>
      </c>
      <c r="AB2390" t="s">
        <v>2634</v>
      </c>
      <c r="AC2390" t="s">
        <v>1603</v>
      </c>
      <c r="AD2390" t="s">
        <v>1603</v>
      </c>
      <c r="AE2390" t="s">
        <v>1603</v>
      </c>
    </row>
    <row r="2391" spans="1:31" x14ac:dyDescent="0.25">
      <c r="A2391" t="s">
        <v>5284</v>
      </c>
      <c r="C2391" t="str">
        <f>_xlfn.IFNA(VLOOKUP(CONCATENATE($A2391,"|","PI"),'Compare PI to Roll'!$A:$D,4,FALSE),"")</f>
        <v>PI</v>
      </c>
      <c r="D2391" t="str">
        <f>_xlfn.IFNA(VLOOKUP(CONCATENATE($A2391,"|","PI"),'Compare PI to Roll'!$A:$D,4,FALSE),"")</f>
        <v>PI</v>
      </c>
      <c r="E2391" t="str">
        <f>_xlfn.IFNA(VLOOKUP(CONCATENATE($A2391,"|","ROLL"),'Compare PI to Roll'!$A:$D,4,FALSE),"")</f>
        <v>ROLL</v>
      </c>
      <c r="F2391" t="str">
        <f>_xlfn.IFNA(VLOOKUP(CONCATENATE($A2391,"|","ROLL"),'Compare PI to Roll'!$A:$D,4,FALSE),"")</f>
        <v>ROLL</v>
      </c>
      <c r="G2391" t="str">
        <f t="shared" si="37"/>
        <v>1|1|1|1</v>
      </c>
      <c r="H2391">
        <f>_xlfn.IFNA(VLOOKUP(K2391,'Tables to Map'!A:B,2,FALSE),"")</f>
        <v>1</v>
      </c>
      <c r="I2391" t="s">
        <v>8</v>
      </c>
      <c r="J2391" t="s">
        <v>9</v>
      </c>
      <c r="K2391" t="s">
        <v>1678</v>
      </c>
      <c r="L2391" t="s">
        <v>1684</v>
      </c>
      <c r="M2391">
        <v>40</v>
      </c>
      <c r="N2391" t="s">
        <v>1603</v>
      </c>
      <c r="O2391" t="s">
        <v>2636</v>
      </c>
      <c r="P2391" t="s">
        <v>2632</v>
      </c>
      <c r="Q2391">
        <v>255</v>
      </c>
      <c r="R2391">
        <v>255</v>
      </c>
      <c r="S2391" t="s">
        <v>1603</v>
      </c>
      <c r="T2391" t="s">
        <v>1603</v>
      </c>
      <c r="U2391" t="s">
        <v>1603</v>
      </c>
      <c r="V2391" t="s">
        <v>1603</v>
      </c>
      <c r="W2391" t="s">
        <v>1603</v>
      </c>
      <c r="X2391" t="s">
        <v>1603</v>
      </c>
      <c r="Y2391" t="s">
        <v>2633</v>
      </c>
      <c r="Z2391" t="s">
        <v>1603</v>
      </c>
      <c r="AA2391" t="s">
        <v>1603</v>
      </c>
      <c r="AB2391" t="s">
        <v>2634</v>
      </c>
      <c r="AC2391" t="s">
        <v>1603</v>
      </c>
      <c r="AD2391" t="s">
        <v>1603</v>
      </c>
      <c r="AE2391" t="s">
        <v>1603</v>
      </c>
    </row>
    <row r="2392" spans="1:31" x14ac:dyDescent="0.25">
      <c r="A2392" t="s">
        <v>5285</v>
      </c>
      <c r="C2392" t="str">
        <f>_xlfn.IFNA(VLOOKUP(CONCATENATE($A2392,"|","PI"),'Compare PI to Roll'!$A:$D,4,FALSE),"")</f>
        <v>PI</v>
      </c>
      <c r="D2392" t="str">
        <f>_xlfn.IFNA(VLOOKUP(CONCATENATE($A2392,"|","PI"),'Compare PI to Roll'!$A:$D,4,FALSE),"")</f>
        <v>PI</v>
      </c>
      <c r="E2392" t="str">
        <f>_xlfn.IFNA(VLOOKUP(CONCATENATE($A2392,"|","ROLL"),'Compare PI to Roll'!$A:$D,4,FALSE),"")</f>
        <v>ROLL</v>
      </c>
      <c r="F2392" t="str">
        <f>_xlfn.IFNA(VLOOKUP(CONCATENATE($A2392,"|","ROLL"),'Compare PI to Roll'!$A:$D,4,FALSE),"")</f>
        <v>ROLL</v>
      </c>
      <c r="G2392" t="str">
        <f t="shared" si="37"/>
        <v>1|1|1|1</v>
      </c>
      <c r="H2392">
        <f>_xlfn.IFNA(VLOOKUP(K2392,'Tables to Map'!A:B,2,FALSE),"")</f>
        <v>1</v>
      </c>
      <c r="I2392" t="s">
        <v>8</v>
      </c>
      <c r="J2392" t="s">
        <v>9</v>
      </c>
      <c r="K2392" t="s">
        <v>1678</v>
      </c>
      <c r="L2392" t="s">
        <v>193</v>
      </c>
      <c r="M2392">
        <v>41</v>
      </c>
      <c r="N2392" t="s">
        <v>1603</v>
      </c>
      <c r="O2392" t="s">
        <v>2636</v>
      </c>
      <c r="P2392" t="s">
        <v>2632</v>
      </c>
      <c r="Q2392">
        <v>255</v>
      </c>
      <c r="R2392">
        <v>255</v>
      </c>
      <c r="S2392" t="s">
        <v>1603</v>
      </c>
      <c r="T2392" t="s">
        <v>1603</v>
      </c>
      <c r="U2392" t="s">
        <v>1603</v>
      </c>
      <c r="V2392" t="s">
        <v>1603</v>
      </c>
      <c r="W2392" t="s">
        <v>1603</v>
      </c>
      <c r="X2392" t="s">
        <v>1603</v>
      </c>
      <c r="Y2392" t="s">
        <v>2633</v>
      </c>
      <c r="Z2392" t="s">
        <v>1603</v>
      </c>
      <c r="AA2392" t="s">
        <v>1603</v>
      </c>
      <c r="AB2392" t="s">
        <v>2634</v>
      </c>
      <c r="AC2392" t="s">
        <v>1603</v>
      </c>
      <c r="AD2392" t="s">
        <v>1603</v>
      </c>
      <c r="AE2392" t="s">
        <v>1603</v>
      </c>
    </row>
    <row r="2393" spans="1:31" x14ac:dyDescent="0.25">
      <c r="A2393" t="s">
        <v>5286</v>
      </c>
      <c r="C2393" t="str">
        <f>_xlfn.IFNA(VLOOKUP(CONCATENATE($A2393,"|","PI"),'Compare PI to Roll'!$A:$D,4,FALSE),"")</f>
        <v>PI</v>
      </c>
      <c r="D2393" t="str">
        <f>_xlfn.IFNA(VLOOKUP(CONCATENATE($A2393,"|","PI"),'Compare PI to Roll'!$A:$D,4,FALSE),"")</f>
        <v>PI</v>
      </c>
      <c r="E2393" t="str">
        <f>_xlfn.IFNA(VLOOKUP(CONCATENATE($A2393,"|","ROLL"),'Compare PI to Roll'!$A:$D,4,FALSE),"")</f>
        <v>ROLL</v>
      </c>
      <c r="F2393" t="str">
        <f>_xlfn.IFNA(VLOOKUP(CONCATENATE($A2393,"|","ROLL"),'Compare PI to Roll'!$A:$D,4,FALSE),"")</f>
        <v>ROLL</v>
      </c>
      <c r="G2393" t="str">
        <f t="shared" si="37"/>
        <v>1|1|1|1</v>
      </c>
      <c r="H2393">
        <f>_xlfn.IFNA(VLOOKUP(K2393,'Tables to Map'!A:B,2,FALSE),"")</f>
        <v>1</v>
      </c>
      <c r="I2393" t="s">
        <v>8</v>
      </c>
      <c r="J2393" t="s">
        <v>9</v>
      </c>
      <c r="K2393" t="s">
        <v>1678</v>
      </c>
      <c r="L2393" t="s">
        <v>494</v>
      </c>
      <c r="M2393">
        <v>42</v>
      </c>
      <c r="N2393" t="s">
        <v>1603</v>
      </c>
      <c r="O2393" t="s">
        <v>2636</v>
      </c>
      <c r="P2393" t="s">
        <v>2632</v>
      </c>
      <c r="Q2393">
        <v>255</v>
      </c>
      <c r="R2393">
        <v>255</v>
      </c>
      <c r="S2393" t="s">
        <v>1603</v>
      </c>
      <c r="T2393" t="s">
        <v>1603</v>
      </c>
      <c r="U2393" t="s">
        <v>1603</v>
      </c>
      <c r="V2393" t="s">
        <v>1603</v>
      </c>
      <c r="W2393" t="s">
        <v>1603</v>
      </c>
      <c r="X2393" t="s">
        <v>1603</v>
      </c>
      <c r="Y2393" t="s">
        <v>2633</v>
      </c>
      <c r="Z2393" t="s">
        <v>1603</v>
      </c>
      <c r="AA2393" t="s">
        <v>1603</v>
      </c>
      <c r="AB2393" t="s">
        <v>2634</v>
      </c>
      <c r="AC2393" t="s">
        <v>1603</v>
      </c>
      <c r="AD2393" t="s">
        <v>1603</v>
      </c>
      <c r="AE2393" t="s">
        <v>1603</v>
      </c>
    </row>
    <row r="2394" spans="1:31" x14ac:dyDescent="0.25">
      <c r="A2394" t="s">
        <v>5287</v>
      </c>
      <c r="C2394" t="str">
        <f>_xlfn.IFNA(VLOOKUP(CONCATENATE($A2394,"|","PI"),'Compare PI to Roll'!$A:$D,4,FALSE),"")</f>
        <v>PI</v>
      </c>
      <c r="D2394" t="str">
        <f>_xlfn.IFNA(VLOOKUP(CONCATENATE($A2394,"|","PI"),'Compare PI to Roll'!$A:$D,4,FALSE),"")</f>
        <v>PI</v>
      </c>
      <c r="E2394" t="str">
        <f>_xlfn.IFNA(VLOOKUP(CONCATENATE($A2394,"|","ROLL"),'Compare PI to Roll'!$A:$D,4,FALSE),"")</f>
        <v/>
      </c>
      <c r="F2394" t="str">
        <f>_xlfn.IFNA(VLOOKUP(CONCATENATE($A2394,"|","ROLL"),'Compare PI to Roll'!$A:$D,4,FALSE),"")</f>
        <v/>
      </c>
      <c r="G2394" t="str">
        <f t="shared" si="37"/>
        <v>1|1|0|0</v>
      </c>
      <c r="H2394">
        <f>_xlfn.IFNA(VLOOKUP(K2394,'Tables to Map'!A:B,2,FALSE),"")</f>
        <v>1</v>
      </c>
      <c r="I2394" t="s">
        <v>8</v>
      </c>
      <c r="J2394" t="s">
        <v>9</v>
      </c>
      <c r="K2394" t="s">
        <v>1678</v>
      </c>
      <c r="L2394" t="s">
        <v>227</v>
      </c>
      <c r="M2394">
        <v>43</v>
      </c>
      <c r="N2394" t="s">
        <v>1603</v>
      </c>
      <c r="O2394" t="s">
        <v>2636</v>
      </c>
      <c r="P2394" t="s">
        <v>2632</v>
      </c>
      <c r="Q2394">
        <v>255</v>
      </c>
      <c r="R2394">
        <v>255</v>
      </c>
      <c r="S2394" t="s">
        <v>1603</v>
      </c>
      <c r="T2394" t="s">
        <v>1603</v>
      </c>
      <c r="U2394" t="s">
        <v>1603</v>
      </c>
      <c r="V2394" t="s">
        <v>1603</v>
      </c>
      <c r="W2394" t="s">
        <v>1603</v>
      </c>
      <c r="X2394" t="s">
        <v>1603</v>
      </c>
      <c r="Y2394" t="s">
        <v>2633</v>
      </c>
      <c r="Z2394" t="s">
        <v>1603</v>
      </c>
      <c r="AA2394" t="s">
        <v>1603</v>
      </c>
      <c r="AB2394" t="s">
        <v>2634</v>
      </c>
      <c r="AC2394" t="s">
        <v>1603</v>
      </c>
      <c r="AD2394" t="s">
        <v>1603</v>
      </c>
      <c r="AE2394" t="s">
        <v>1603</v>
      </c>
    </row>
    <row r="2395" spans="1:31" x14ac:dyDescent="0.25">
      <c r="A2395" t="s">
        <v>5288</v>
      </c>
      <c r="C2395" t="str">
        <f>_xlfn.IFNA(VLOOKUP(CONCATENATE($A2395,"|","PI"),'Compare PI to Roll'!$A:$D,4,FALSE),"")</f>
        <v>PI</v>
      </c>
      <c r="D2395" t="str">
        <f>_xlfn.IFNA(VLOOKUP(CONCATENATE($A2395,"|","PI"),'Compare PI to Roll'!$A:$D,4,FALSE),"")</f>
        <v>PI</v>
      </c>
      <c r="E2395" t="str">
        <f>_xlfn.IFNA(VLOOKUP(CONCATENATE($A2395,"|","ROLL"),'Compare PI to Roll'!$A:$D,4,FALSE),"")</f>
        <v/>
      </c>
      <c r="F2395" t="str">
        <f>_xlfn.IFNA(VLOOKUP(CONCATENATE($A2395,"|","ROLL"),'Compare PI to Roll'!$A:$D,4,FALSE),"")</f>
        <v/>
      </c>
      <c r="G2395" t="str">
        <f t="shared" si="37"/>
        <v>1|1|0|0</v>
      </c>
      <c r="H2395">
        <f>_xlfn.IFNA(VLOOKUP(K2395,'Tables to Map'!A:B,2,FALSE),"")</f>
        <v>1</v>
      </c>
      <c r="I2395" t="s">
        <v>8</v>
      </c>
      <c r="J2395" t="s">
        <v>9</v>
      </c>
      <c r="K2395" t="s">
        <v>1678</v>
      </c>
      <c r="L2395" t="s">
        <v>1877</v>
      </c>
      <c r="M2395">
        <v>44</v>
      </c>
      <c r="N2395" t="s">
        <v>1603</v>
      </c>
      <c r="O2395" t="s">
        <v>2636</v>
      </c>
      <c r="P2395" t="s">
        <v>2632</v>
      </c>
      <c r="Q2395">
        <v>255</v>
      </c>
      <c r="R2395">
        <v>255</v>
      </c>
      <c r="S2395" t="s">
        <v>1603</v>
      </c>
      <c r="T2395" t="s">
        <v>1603</v>
      </c>
      <c r="U2395" t="s">
        <v>1603</v>
      </c>
      <c r="V2395" t="s">
        <v>1603</v>
      </c>
      <c r="W2395" t="s">
        <v>1603</v>
      </c>
      <c r="X2395" t="s">
        <v>1603</v>
      </c>
      <c r="Y2395" t="s">
        <v>2633</v>
      </c>
      <c r="Z2395" t="s">
        <v>1603</v>
      </c>
      <c r="AA2395" t="s">
        <v>1603</v>
      </c>
      <c r="AB2395" t="s">
        <v>2634</v>
      </c>
      <c r="AC2395" t="s">
        <v>1603</v>
      </c>
      <c r="AD2395" t="s">
        <v>1603</v>
      </c>
      <c r="AE2395" t="s">
        <v>1603</v>
      </c>
    </row>
    <row r="2396" spans="1:31" x14ac:dyDescent="0.25">
      <c r="A2396" t="s">
        <v>5289</v>
      </c>
      <c r="C2396" t="str">
        <f>_xlfn.IFNA(VLOOKUP(CONCATENATE($A2396,"|","PI"),'Compare PI to Roll'!$A:$D,4,FALSE),"")</f>
        <v>PI</v>
      </c>
      <c r="D2396" t="str">
        <f>_xlfn.IFNA(VLOOKUP(CONCATENATE($A2396,"|","PI"),'Compare PI to Roll'!$A:$D,4,FALSE),"")</f>
        <v>PI</v>
      </c>
      <c r="E2396" t="str">
        <f>_xlfn.IFNA(VLOOKUP(CONCATENATE($A2396,"|","ROLL"),'Compare PI to Roll'!$A:$D,4,FALSE),"")</f>
        <v>ROLL</v>
      </c>
      <c r="F2396" t="str">
        <f>_xlfn.IFNA(VLOOKUP(CONCATENATE($A2396,"|","ROLL"),'Compare PI to Roll'!$A:$D,4,FALSE),"")</f>
        <v>ROLL</v>
      </c>
      <c r="G2396" t="str">
        <f t="shared" si="37"/>
        <v>1|1|1|1</v>
      </c>
      <c r="H2396">
        <f>_xlfn.IFNA(VLOOKUP(K2396,'Tables to Map'!A:B,2,FALSE),"")</f>
        <v>1</v>
      </c>
      <c r="I2396" t="s">
        <v>8</v>
      </c>
      <c r="J2396" t="s">
        <v>9</v>
      </c>
      <c r="K2396" t="s">
        <v>1678</v>
      </c>
      <c r="L2396" t="s">
        <v>27</v>
      </c>
      <c r="M2396">
        <v>45</v>
      </c>
      <c r="N2396" t="s">
        <v>1603</v>
      </c>
      <c r="O2396" t="s">
        <v>2636</v>
      </c>
      <c r="P2396" t="s">
        <v>2630</v>
      </c>
      <c r="Q2396" t="s">
        <v>1603</v>
      </c>
      <c r="R2396" t="s">
        <v>1603</v>
      </c>
      <c r="S2396">
        <v>10</v>
      </c>
      <c r="T2396">
        <v>10</v>
      </c>
      <c r="U2396">
        <v>0</v>
      </c>
      <c r="V2396" t="s">
        <v>1603</v>
      </c>
      <c r="W2396" t="s">
        <v>1603</v>
      </c>
      <c r="X2396" t="s">
        <v>1603</v>
      </c>
      <c r="Y2396" t="s">
        <v>1603</v>
      </c>
      <c r="Z2396" t="s">
        <v>1603</v>
      </c>
      <c r="AA2396" t="s">
        <v>1603</v>
      </c>
      <c r="AB2396" t="s">
        <v>1603</v>
      </c>
      <c r="AC2396" t="s">
        <v>1603</v>
      </c>
      <c r="AD2396" t="s">
        <v>1603</v>
      </c>
      <c r="AE2396" t="s">
        <v>1603</v>
      </c>
    </row>
    <row r="2397" spans="1:31" x14ac:dyDescent="0.25">
      <c r="A2397" t="s">
        <v>5290</v>
      </c>
      <c r="C2397" t="str">
        <f>_xlfn.IFNA(VLOOKUP(CONCATENATE($A2397,"|","PI"),'Compare PI to Roll'!$A:$D,4,FALSE),"")</f>
        <v>PI</v>
      </c>
      <c r="D2397" t="str">
        <f>_xlfn.IFNA(VLOOKUP(CONCATENATE($A2397,"|","PI"),'Compare PI to Roll'!$A:$D,4,FALSE),"")</f>
        <v>PI</v>
      </c>
      <c r="E2397" t="str">
        <f>_xlfn.IFNA(VLOOKUP(CONCATENATE($A2397,"|","ROLL"),'Compare PI to Roll'!$A:$D,4,FALSE),"")</f>
        <v>ROLL</v>
      </c>
      <c r="F2397" t="str">
        <f>_xlfn.IFNA(VLOOKUP(CONCATENATE($A2397,"|","ROLL"),'Compare PI to Roll'!$A:$D,4,FALSE),"")</f>
        <v>ROLL</v>
      </c>
      <c r="G2397" t="str">
        <f t="shared" si="37"/>
        <v>1|1|1|1</v>
      </c>
      <c r="H2397">
        <f>_xlfn.IFNA(VLOOKUP(K2397,'Tables to Map'!A:B,2,FALSE),"")</f>
        <v>1</v>
      </c>
      <c r="I2397" t="s">
        <v>8</v>
      </c>
      <c r="J2397" t="s">
        <v>9</v>
      </c>
      <c r="K2397" t="s">
        <v>1678</v>
      </c>
      <c r="L2397" t="s">
        <v>1687</v>
      </c>
      <c r="M2397">
        <v>46</v>
      </c>
      <c r="N2397" t="s">
        <v>1603</v>
      </c>
      <c r="O2397" t="s">
        <v>2636</v>
      </c>
      <c r="P2397" t="s">
        <v>2630</v>
      </c>
      <c r="Q2397" t="s">
        <v>1603</v>
      </c>
      <c r="R2397" t="s">
        <v>1603</v>
      </c>
      <c r="S2397">
        <v>10</v>
      </c>
      <c r="T2397">
        <v>10</v>
      </c>
      <c r="U2397">
        <v>0</v>
      </c>
      <c r="V2397" t="s">
        <v>1603</v>
      </c>
      <c r="W2397" t="s">
        <v>1603</v>
      </c>
      <c r="X2397" t="s">
        <v>1603</v>
      </c>
      <c r="Y2397" t="s">
        <v>1603</v>
      </c>
      <c r="Z2397" t="s">
        <v>1603</v>
      </c>
      <c r="AA2397" t="s">
        <v>1603</v>
      </c>
      <c r="AB2397" t="s">
        <v>1603</v>
      </c>
      <c r="AC2397" t="s">
        <v>1603</v>
      </c>
      <c r="AD2397" t="s">
        <v>1603</v>
      </c>
      <c r="AE2397" t="s">
        <v>1603</v>
      </c>
    </row>
    <row r="2398" spans="1:31" x14ac:dyDescent="0.25">
      <c r="A2398" t="s">
        <v>5291</v>
      </c>
      <c r="C2398" t="str">
        <f>_xlfn.IFNA(VLOOKUP(CONCATENATE($A2398,"|","PI"),'Compare PI to Roll'!$A:$D,4,FALSE),"")</f>
        <v>PI</v>
      </c>
      <c r="D2398" t="str">
        <f>_xlfn.IFNA(VLOOKUP(CONCATENATE($A2398,"|","PI"),'Compare PI to Roll'!$A:$D,4,FALSE),"")</f>
        <v>PI</v>
      </c>
      <c r="E2398" t="str">
        <f>_xlfn.IFNA(VLOOKUP(CONCATENATE($A2398,"|","ROLL"),'Compare PI to Roll'!$A:$D,4,FALSE),"")</f>
        <v/>
      </c>
      <c r="F2398" t="str">
        <f>_xlfn.IFNA(VLOOKUP(CONCATENATE($A2398,"|","ROLL"),'Compare PI to Roll'!$A:$D,4,FALSE),"")</f>
        <v/>
      </c>
      <c r="G2398" t="str">
        <f t="shared" si="37"/>
        <v>1|1|0|0</v>
      </c>
      <c r="H2398">
        <f>_xlfn.IFNA(VLOOKUP(K2398,'Tables to Map'!A:B,2,FALSE),"")</f>
        <v>1</v>
      </c>
      <c r="I2398" t="s">
        <v>8</v>
      </c>
      <c r="J2398" t="s">
        <v>9</v>
      </c>
      <c r="K2398" t="s">
        <v>1678</v>
      </c>
      <c r="L2398" t="s">
        <v>2477</v>
      </c>
      <c r="M2398">
        <v>47</v>
      </c>
      <c r="N2398" t="s">
        <v>1603</v>
      </c>
      <c r="O2398" t="s">
        <v>2636</v>
      </c>
      <c r="P2398" t="s">
        <v>2632</v>
      </c>
      <c r="Q2398">
        <v>255</v>
      </c>
      <c r="R2398">
        <v>255</v>
      </c>
      <c r="S2398" t="s">
        <v>1603</v>
      </c>
      <c r="T2398" t="s">
        <v>1603</v>
      </c>
      <c r="U2398" t="s">
        <v>1603</v>
      </c>
      <c r="V2398" t="s">
        <v>1603</v>
      </c>
      <c r="W2398" t="s">
        <v>1603</v>
      </c>
      <c r="X2398" t="s">
        <v>1603</v>
      </c>
      <c r="Y2398" t="s">
        <v>2633</v>
      </c>
      <c r="Z2398" t="s">
        <v>1603</v>
      </c>
      <c r="AA2398" t="s">
        <v>1603</v>
      </c>
      <c r="AB2398" t="s">
        <v>2634</v>
      </c>
      <c r="AC2398" t="s">
        <v>1603</v>
      </c>
      <c r="AD2398" t="s">
        <v>1603</v>
      </c>
      <c r="AE2398" t="s">
        <v>1603</v>
      </c>
    </row>
    <row r="2399" spans="1:31" x14ac:dyDescent="0.25">
      <c r="A2399" t="s">
        <v>5292</v>
      </c>
      <c r="C2399" t="str">
        <f>_xlfn.IFNA(VLOOKUP(CONCATENATE($A2399,"|","PI"),'Compare PI to Roll'!$A:$D,4,FALSE),"")</f>
        <v>PI</v>
      </c>
      <c r="D2399" t="str">
        <f>_xlfn.IFNA(VLOOKUP(CONCATENATE($A2399,"|","PI"),'Compare PI to Roll'!$A:$D,4,FALSE),"")</f>
        <v>PI</v>
      </c>
      <c r="E2399" t="str">
        <f>_xlfn.IFNA(VLOOKUP(CONCATENATE($A2399,"|","ROLL"),'Compare PI to Roll'!$A:$D,4,FALSE),"")</f>
        <v>ROLL</v>
      </c>
      <c r="F2399" t="str">
        <f>_xlfn.IFNA(VLOOKUP(CONCATENATE($A2399,"|","ROLL"),'Compare PI to Roll'!$A:$D,4,FALSE),"")</f>
        <v>ROLL</v>
      </c>
      <c r="G2399" t="str">
        <f t="shared" si="37"/>
        <v>1|1|1|1</v>
      </c>
      <c r="H2399">
        <f>_xlfn.IFNA(VLOOKUP(K2399,'Tables to Map'!A:B,2,FALSE),"")</f>
        <v>1</v>
      </c>
      <c r="I2399" t="s">
        <v>8</v>
      </c>
      <c r="J2399" t="s">
        <v>9</v>
      </c>
      <c r="K2399" t="s">
        <v>1678</v>
      </c>
      <c r="L2399" t="s">
        <v>1691</v>
      </c>
      <c r="M2399">
        <v>48</v>
      </c>
      <c r="N2399" t="s">
        <v>1603</v>
      </c>
      <c r="O2399" t="s">
        <v>2636</v>
      </c>
      <c r="P2399" t="s">
        <v>2833</v>
      </c>
      <c r="Q2399" t="s">
        <v>1603</v>
      </c>
      <c r="R2399" t="s">
        <v>1603</v>
      </c>
      <c r="S2399" t="s">
        <v>1603</v>
      </c>
      <c r="T2399" t="s">
        <v>1603</v>
      </c>
      <c r="U2399" t="s">
        <v>1603</v>
      </c>
      <c r="V2399">
        <v>3</v>
      </c>
      <c r="W2399" t="s">
        <v>1603</v>
      </c>
      <c r="X2399" t="s">
        <v>1603</v>
      </c>
      <c r="Y2399" t="s">
        <v>1603</v>
      </c>
      <c r="Z2399" t="s">
        <v>1603</v>
      </c>
      <c r="AA2399" t="s">
        <v>1603</v>
      </c>
      <c r="AB2399" t="s">
        <v>1603</v>
      </c>
      <c r="AC2399" t="s">
        <v>1603</v>
      </c>
      <c r="AD2399" t="s">
        <v>1603</v>
      </c>
      <c r="AE2399" t="s">
        <v>1603</v>
      </c>
    </row>
    <row r="2400" spans="1:31" x14ac:dyDescent="0.25">
      <c r="A2400" t="s">
        <v>5293</v>
      </c>
      <c r="C2400" t="str">
        <f>_xlfn.IFNA(VLOOKUP(CONCATENATE($A2400,"|","PI"),'Compare PI to Roll'!$A:$D,4,FALSE),"")</f>
        <v>PI</v>
      </c>
      <c r="D2400" t="str">
        <f>_xlfn.IFNA(VLOOKUP(CONCATENATE($A2400,"|","PI"),'Compare PI to Roll'!$A:$D,4,FALSE),"")</f>
        <v>PI</v>
      </c>
      <c r="E2400" t="str">
        <f>_xlfn.IFNA(VLOOKUP(CONCATENATE($A2400,"|","ROLL"),'Compare PI to Roll'!$A:$D,4,FALSE),"")</f>
        <v>ROLL</v>
      </c>
      <c r="F2400" t="str">
        <f>_xlfn.IFNA(VLOOKUP(CONCATENATE($A2400,"|","ROLL"),'Compare PI to Roll'!$A:$D,4,FALSE),"")</f>
        <v>ROLL</v>
      </c>
      <c r="G2400" t="str">
        <f t="shared" si="37"/>
        <v>1|1|1|1</v>
      </c>
      <c r="H2400">
        <f>_xlfn.IFNA(VLOOKUP(K2400,'Tables to Map'!A:B,2,FALSE),"")</f>
        <v>1</v>
      </c>
      <c r="I2400" t="s">
        <v>8</v>
      </c>
      <c r="J2400" t="s">
        <v>9</v>
      </c>
      <c r="K2400" t="s">
        <v>1678</v>
      </c>
      <c r="L2400" t="s">
        <v>1693</v>
      </c>
      <c r="M2400">
        <v>49</v>
      </c>
      <c r="N2400" t="s">
        <v>1603</v>
      </c>
      <c r="O2400" t="s">
        <v>2636</v>
      </c>
      <c r="P2400" t="s">
        <v>2711</v>
      </c>
      <c r="Q2400" t="s">
        <v>1603</v>
      </c>
      <c r="R2400" t="s">
        <v>1603</v>
      </c>
      <c r="S2400">
        <v>38</v>
      </c>
      <c r="T2400">
        <v>10</v>
      </c>
      <c r="U2400">
        <v>20</v>
      </c>
      <c r="V2400" t="s">
        <v>1603</v>
      </c>
      <c r="W2400" t="s">
        <v>1603</v>
      </c>
      <c r="X2400" t="s">
        <v>1603</v>
      </c>
      <c r="Y2400" t="s">
        <v>1603</v>
      </c>
      <c r="Z2400" t="s">
        <v>1603</v>
      </c>
      <c r="AA2400" t="s">
        <v>1603</v>
      </c>
      <c r="AB2400" t="s">
        <v>1603</v>
      </c>
      <c r="AC2400" t="s">
        <v>1603</v>
      </c>
      <c r="AD2400" t="s">
        <v>1603</v>
      </c>
      <c r="AE2400" t="s">
        <v>1603</v>
      </c>
    </row>
    <row r="2401" spans="1:31" x14ac:dyDescent="0.25">
      <c r="A2401" t="s">
        <v>5294</v>
      </c>
      <c r="C2401" t="str">
        <f>_xlfn.IFNA(VLOOKUP(CONCATENATE($A2401,"|","PI"),'Compare PI to Roll'!$A:$D,4,FALSE),"")</f>
        <v>PI</v>
      </c>
      <c r="D2401" t="str">
        <f>_xlfn.IFNA(VLOOKUP(CONCATENATE($A2401,"|","PI"),'Compare PI to Roll'!$A:$D,4,FALSE),"")</f>
        <v>PI</v>
      </c>
      <c r="E2401" t="str">
        <f>_xlfn.IFNA(VLOOKUP(CONCATENATE($A2401,"|","ROLL"),'Compare PI to Roll'!$A:$D,4,FALSE),"")</f>
        <v>ROLL</v>
      </c>
      <c r="F2401" t="str">
        <f>_xlfn.IFNA(VLOOKUP(CONCATENATE($A2401,"|","ROLL"),'Compare PI to Roll'!$A:$D,4,FALSE),"")</f>
        <v>ROLL</v>
      </c>
      <c r="G2401" t="str">
        <f t="shared" si="37"/>
        <v>1|1|1|1</v>
      </c>
      <c r="H2401">
        <f>_xlfn.IFNA(VLOOKUP(K2401,'Tables to Map'!A:B,2,FALSE),"")</f>
        <v>1</v>
      </c>
      <c r="I2401" t="s">
        <v>8</v>
      </c>
      <c r="J2401" t="s">
        <v>9</v>
      </c>
      <c r="K2401" t="s">
        <v>1678</v>
      </c>
      <c r="L2401" t="s">
        <v>1697</v>
      </c>
      <c r="M2401">
        <v>50</v>
      </c>
      <c r="N2401" t="s">
        <v>1603</v>
      </c>
      <c r="O2401" t="s">
        <v>2636</v>
      </c>
      <c r="P2401" t="s">
        <v>2711</v>
      </c>
      <c r="Q2401" t="s">
        <v>1603</v>
      </c>
      <c r="R2401" t="s">
        <v>1603</v>
      </c>
      <c r="S2401">
        <v>38</v>
      </c>
      <c r="T2401">
        <v>10</v>
      </c>
      <c r="U2401">
        <v>20</v>
      </c>
      <c r="V2401" t="s">
        <v>1603</v>
      </c>
      <c r="W2401" t="s">
        <v>1603</v>
      </c>
      <c r="X2401" t="s">
        <v>1603</v>
      </c>
      <c r="Y2401" t="s">
        <v>1603</v>
      </c>
      <c r="Z2401" t="s">
        <v>1603</v>
      </c>
      <c r="AA2401" t="s">
        <v>1603</v>
      </c>
      <c r="AB2401" t="s">
        <v>1603</v>
      </c>
      <c r="AC2401" t="s">
        <v>1603</v>
      </c>
      <c r="AD2401" t="s">
        <v>1603</v>
      </c>
      <c r="AE2401" t="s">
        <v>1603</v>
      </c>
    </row>
    <row r="2402" spans="1:31" x14ac:dyDescent="0.25">
      <c r="A2402" t="s">
        <v>5295</v>
      </c>
      <c r="C2402" t="str">
        <f>_xlfn.IFNA(VLOOKUP(CONCATENATE($A2402,"|","PI"),'Compare PI to Roll'!$A:$D,4,FALSE),"")</f>
        <v>PI</v>
      </c>
      <c r="D2402" t="str">
        <f>_xlfn.IFNA(VLOOKUP(CONCATENATE($A2402,"|","PI"),'Compare PI to Roll'!$A:$D,4,FALSE),"")</f>
        <v>PI</v>
      </c>
      <c r="E2402" t="str">
        <f>_xlfn.IFNA(VLOOKUP(CONCATENATE($A2402,"|","ROLL"),'Compare PI to Roll'!$A:$D,4,FALSE),"")</f>
        <v>ROLL</v>
      </c>
      <c r="F2402" t="str">
        <f>_xlfn.IFNA(VLOOKUP(CONCATENATE($A2402,"|","ROLL"),'Compare PI to Roll'!$A:$D,4,FALSE),"")</f>
        <v>ROLL</v>
      </c>
      <c r="G2402" t="str">
        <f t="shared" si="37"/>
        <v>1|1|1|1</v>
      </c>
      <c r="H2402">
        <f>_xlfn.IFNA(VLOOKUP(K2402,'Tables to Map'!A:B,2,FALSE),"")</f>
        <v>1</v>
      </c>
      <c r="I2402" t="s">
        <v>8</v>
      </c>
      <c r="J2402" t="s">
        <v>9</v>
      </c>
      <c r="K2402" t="s">
        <v>1678</v>
      </c>
      <c r="L2402" t="s">
        <v>1699</v>
      </c>
      <c r="M2402">
        <v>51</v>
      </c>
      <c r="N2402" t="s">
        <v>1603</v>
      </c>
      <c r="O2402" t="s">
        <v>2636</v>
      </c>
      <c r="P2402" t="s">
        <v>2711</v>
      </c>
      <c r="Q2402" t="s">
        <v>1603</v>
      </c>
      <c r="R2402" t="s">
        <v>1603</v>
      </c>
      <c r="S2402">
        <v>38</v>
      </c>
      <c r="T2402">
        <v>10</v>
      </c>
      <c r="U2402">
        <v>20</v>
      </c>
      <c r="V2402" t="s">
        <v>1603</v>
      </c>
      <c r="W2402" t="s">
        <v>1603</v>
      </c>
      <c r="X2402" t="s">
        <v>1603</v>
      </c>
      <c r="Y2402" t="s">
        <v>1603</v>
      </c>
      <c r="Z2402" t="s">
        <v>1603</v>
      </c>
      <c r="AA2402" t="s">
        <v>1603</v>
      </c>
      <c r="AB2402" t="s">
        <v>1603</v>
      </c>
      <c r="AC2402" t="s">
        <v>1603</v>
      </c>
      <c r="AD2402" t="s">
        <v>1603</v>
      </c>
      <c r="AE2402" t="s">
        <v>1603</v>
      </c>
    </row>
    <row r="2403" spans="1:31" x14ac:dyDescent="0.25">
      <c r="A2403" t="s">
        <v>5296</v>
      </c>
      <c r="C2403" t="str">
        <f>_xlfn.IFNA(VLOOKUP(CONCATENATE($A2403,"|","PI"),'Compare PI to Roll'!$A:$D,4,FALSE),"")</f>
        <v>PI</v>
      </c>
      <c r="D2403" t="str">
        <f>_xlfn.IFNA(VLOOKUP(CONCATENATE($A2403,"|","PI"),'Compare PI to Roll'!$A:$D,4,FALSE),"")</f>
        <v>PI</v>
      </c>
      <c r="E2403" t="str">
        <f>_xlfn.IFNA(VLOOKUP(CONCATENATE($A2403,"|","ROLL"),'Compare PI to Roll'!$A:$D,4,FALSE),"")</f>
        <v>ROLL</v>
      </c>
      <c r="F2403" t="str">
        <f>_xlfn.IFNA(VLOOKUP(CONCATENATE($A2403,"|","ROLL"),'Compare PI to Roll'!$A:$D,4,FALSE),"")</f>
        <v>ROLL</v>
      </c>
      <c r="G2403" t="str">
        <f t="shared" si="37"/>
        <v>1|1|1|1</v>
      </c>
      <c r="H2403">
        <f>_xlfn.IFNA(VLOOKUP(K2403,'Tables to Map'!A:B,2,FALSE),"")</f>
        <v>1</v>
      </c>
      <c r="I2403" t="s">
        <v>8</v>
      </c>
      <c r="J2403" t="s">
        <v>9</v>
      </c>
      <c r="K2403" t="s">
        <v>1678</v>
      </c>
      <c r="L2403" t="s">
        <v>1701</v>
      </c>
      <c r="M2403">
        <v>52</v>
      </c>
      <c r="N2403" t="s">
        <v>1603</v>
      </c>
      <c r="O2403" t="s">
        <v>2636</v>
      </c>
      <c r="P2403" t="s">
        <v>2711</v>
      </c>
      <c r="Q2403" t="s">
        <v>1603</v>
      </c>
      <c r="R2403" t="s">
        <v>1603</v>
      </c>
      <c r="S2403">
        <v>38</v>
      </c>
      <c r="T2403">
        <v>10</v>
      </c>
      <c r="U2403">
        <v>20</v>
      </c>
      <c r="V2403" t="s">
        <v>1603</v>
      </c>
      <c r="W2403" t="s">
        <v>1603</v>
      </c>
      <c r="X2403" t="s">
        <v>1603</v>
      </c>
      <c r="Y2403" t="s">
        <v>1603</v>
      </c>
      <c r="Z2403" t="s">
        <v>1603</v>
      </c>
      <c r="AA2403" t="s">
        <v>1603</v>
      </c>
      <c r="AB2403" t="s">
        <v>1603</v>
      </c>
      <c r="AC2403" t="s">
        <v>1603</v>
      </c>
      <c r="AD2403" t="s">
        <v>1603</v>
      </c>
      <c r="AE2403" t="s">
        <v>1603</v>
      </c>
    </row>
    <row r="2404" spans="1:31" x14ac:dyDescent="0.25">
      <c r="A2404" t="s">
        <v>5297</v>
      </c>
      <c r="C2404" t="str">
        <f>_xlfn.IFNA(VLOOKUP(CONCATENATE($A2404,"|","PI"),'Compare PI to Roll'!$A:$D,4,FALSE),"")</f>
        <v>PI</v>
      </c>
      <c r="D2404" t="str">
        <f>_xlfn.IFNA(VLOOKUP(CONCATENATE($A2404,"|","PI"),'Compare PI to Roll'!$A:$D,4,FALSE),"")</f>
        <v>PI</v>
      </c>
      <c r="E2404" t="str">
        <f>_xlfn.IFNA(VLOOKUP(CONCATENATE($A2404,"|","ROLL"),'Compare PI to Roll'!$A:$D,4,FALSE),"")</f>
        <v>ROLL</v>
      </c>
      <c r="F2404" t="str">
        <f>_xlfn.IFNA(VLOOKUP(CONCATENATE($A2404,"|","ROLL"),'Compare PI to Roll'!$A:$D,4,FALSE),"")</f>
        <v>ROLL</v>
      </c>
      <c r="G2404" t="str">
        <f t="shared" si="37"/>
        <v>1|1|1|1</v>
      </c>
      <c r="H2404">
        <f>_xlfn.IFNA(VLOOKUP(K2404,'Tables to Map'!A:B,2,FALSE),"")</f>
        <v>1</v>
      </c>
      <c r="I2404" t="s">
        <v>8</v>
      </c>
      <c r="J2404" t="s">
        <v>9</v>
      </c>
      <c r="K2404" t="s">
        <v>1678</v>
      </c>
      <c r="L2404" t="s">
        <v>1703</v>
      </c>
      <c r="M2404">
        <v>53</v>
      </c>
      <c r="N2404" t="s">
        <v>1603</v>
      </c>
      <c r="O2404" t="s">
        <v>2636</v>
      </c>
      <c r="P2404" t="s">
        <v>2711</v>
      </c>
      <c r="Q2404" t="s">
        <v>1603</v>
      </c>
      <c r="R2404" t="s">
        <v>1603</v>
      </c>
      <c r="S2404">
        <v>38</v>
      </c>
      <c r="T2404">
        <v>10</v>
      </c>
      <c r="U2404">
        <v>20</v>
      </c>
      <c r="V2404" t="s">
        <v>1603</v>
      </c>
      <c r="W2404" t="s">
        <v>1603</v>
      </c>
      <c r="X2404" t="s">
        <v>1603</v>
      </c>
      <c r="Y2404" t="s">
        <v>1603</v>
      </c>
      <c r="Z2404" t="s">
        <v>1603</v>
      </c>
      <c r="AA2404" t="s">
        <v>1603</v>
      </c>
      <c r="AB2404" t="s">
        <v>1603</v>
      </c>
      <c r="AC2404" t="s">
        <v>1603</v>
      </c>
      <c r="AD2404" t="s">
        <v>1603</v>
      </c>
      <c r="AE2404" t="s">
        <v>1603</v>
      </c>
    </row>
    <row r="2405" spans="1:31" x14ac:dyDescent="0.25">
      <c r="A2405" t="s">
        <v>5298</v>
      </c>
      <c r="C2405" t="str">
        <f>_xlfn.IFNA(VLOOKUP(CONCATENATE($A2405,"|","PI"),'Compare PI to Roll'!$A:$D,4,FALSE),"")</f>
        <v>PI</v>
      </c>
      <c r="D2405" t="str">
        <f>_xlfn.IFNA(VLOOKUP(CONCATENATE($A2405,"|","PI"),'Compare PI to Roll'!$A:$D,4,FALSE),"")</f>
        <v>PI</v>
      </c>
      <c r="E2405" t="str">
        <f>_xlfn.IFNA(VLOOKUP(CONCATENATE($A2405,"|","ROLL"),'Compare PI to Roll'!$A:$D,4,FALSE),"")</f>
        <v>ROLL</v>
      </c>
      <c r="F2405" t="str">
        <f>_xlfn.IFNA(VLOOKUP(CONCATENATE($A2405,"|","ROLL"),'Compare PI to Roll'!$A:$D,4,FALSE),"")</f>
        <v>ROLL</v>
      </c>
      <c r="G2405" t="str">
        <f t="shared" si="37"/>
        <v>1|1|1|1</v>
      </c>
      <c r="H2405">
        <f>_xlfn.IFNA(VLOOKUP(K2405,'Tables to Map'!A:B,2,FALSE),"")</f>
        <v>1</v>
      </c>
      <c r="I2405" t="s">
        <v>8</v>
      </c>
      <c r="J2405" t="s">
        <v>9</v>
      </c>
      <c r="K2405" t="s">
        <v>1678</v>
      </c>
      <c r="L2405" t="s">
        <v>1705</v>
      </c>
      <c r="M2405">
        <v>54</v>
      </c>
      <c r="N2405" t="s">
        <v>1603</v>
      </c>
      <c r="O2405" t="s">
        <v>2636</v>
      </c>
      <c r="P2405" t="s">
        <v>2711</v>
      </c>
      <c r="Q2405" t="s">
        <v>1603</v>
      </c>
      <c r="R2405" t="s">
        <v>1603</v>
      </c>
      <c r="S2405">
        <v>38</v>
      </c>
      <c r="T2405">
        <v>10</v>
      </c>
      <c r="U2405">
        <v>20</v>
      </c>
      <c r="V2405" t="s">
        <v>1603</v>
      </c>
      <c r="W2405" t="s">
        <v>1603</v>
      </c>
      <c r="X2405" t="s">
        <v>1603</v>
      </c>
      <c r="Y2405" t="s">
        <v>1603</v>
      </c>
      <c r="Z2405" t="s">
        <v>1603</v>
      </c>
      <c r="AA2405" t="s">
        <v>1603</v>
      </c>
      <c r="AB2405" t="s">
        <v>1603</v>
      </c>
      <c r="AC2405" t="s">
        <v>1603</v>
      </c>
      <c r="AD2405" t="s">
        <v>1603</v>
      </c>
      <c r="AE2405" t="s">
        <v>1603</v>
      </c>
    </row>
    <row r="2406" spans="1:31" x14ac:dyDescent="0.25">
      <c r="A2406" t="s">
        <v>5299</v>
      </c>
      <c r="C2406" t="str">
        <f>_xlfn.IFNA(VLOOKUP(CONCATENATE($A2406,"|","PI"),'Compare PI to Roll'!$A:$D,4,FALSE),"")</f>
        <v>PI</v>
      </c>
      <c r="D2406" t="str">
        <f>_xlfn.IFNA(VLOOKUP(CONCATENATE($A2406,"|","PI"),'Compare PI to Roll'!$A:$D,4,FALSE),"")</f>
        <v>PI</v>
      </c>
      <c r="E2406" t="str">
        <f>_xlfn.IFNA(VLOOKUP(CONCATENATE($A2406,"|","ROLL"),'Compare PI to Roll'!$A:$D,4,FALSE),"")</f>
        <v>ROLL</v>
      </c>
      <c r="F2406" t="str">
        <f>_xlfn.IFNA(VLOOKUP(CONCATENATE($A2406,"|","ROLL"),'Compare PI to Roll'!$A:$D,4,FALSE),"")</f>
        <v>ROLL</v>
      </c>
      <c r="G2406" t="str">
        <f t="shared" si="37"/>
        <v>1|1|1|1</v>
      </c>
      <c r="H2406">
        <f>_xlfn.IFNA(VLOOKUP(K2406,'Tables to Map'!A:B,2,FALSE),"")</f>
        <v>1</v>
      </c>
      <c r="I2406" t="s">
        <v>8</v>
      </c>
      <c r="J2406" t="s">
        <v>9</v>
      </c>
      <c r="K2406" t="s">
        <v>1678</v>
      </c>
      <c r="L2406" t="s">
        <v>1707</v>
      </c>
      <c r="M2406">
        <v>55</v>
      </c>
      <c r="N2406" t="s">
        <v>1603</v>
      </c>
      <c r="O2406" t="s">
        <v>2636</v>
      </c>
      <c r="P2406" t="s">
        <v>2711</v>
      </c>
      <c r="Q2406" t="s">
        <v>1603</v>
      </c>
      <c r="R2406" t="s">
        <v>1603</v>
      </c>
      <c r="S2406">
        <v>38</v>
      </c>
      <c r="T2406">
        <v>10</v>
      </c>
      <c r="U2406">
        <v>20</v>
      </c>
      <c r="V2406" t="s">
        <v>1603</v>
      </c>
      <c r="W2406" t="s">
        <v>1603</v>
      </c>
      <c r="X2406" t="s">
        <v>1603</v>
      </c>
      <c r="Y2406" t="s">
        <v>1603</v>
      </c>
      <c r="Z2406" t="s">
        <v>1603</v>
      </c>
      <c r="AA2406" t="s">
        <v>1603</v>
      </c>
      <c r="AB2406" t="s">
        <v>1603</v>
      </c>
      <c r="AC2406" t="s">
        <v>1603</v>
      </c>
      <c r="AD2406" t="s">
        <v>1603</v>
      </c>
      <c r="AE2406" t="s">
        <v>1603</v>
      </c>
    </row>
    <row r="2407" spans="1:31" x14ac:dyDescent="0.25">
      <c r="A2407" t="s">
        <v>5300</v>
      </c>
      <c r="C2407" t="str">
        <f>_xlfn.IFNA(VLOOKUP(CONCATENATE($A2407,"|","PI"),'Compare PI to Roll'!$A:$D,4,FALSE),"")</f>
        <v>PI</v>
      </c>
      <c r="D2407" t="str">
        <f>_xlfn.IFNA(VLOOKUP(CONCATENATE($A2407,"|","PI"),'Compare PI to Roll'!$A:$D,4,FALSE),"")</f>
        <v>PI</v>
      </c>
      <c r="E2407" t="str">
        <f>_xlfn.IFNA(VLOOKUP(CONCATENATE($A2407,"|","ROLL"),'Compare PI to Roll'!$A:$D,4,FALSE),"")</f>
        <v>ROLL</v>
      </c>
      <c r="F2407" t="str">
        <f>_xlfn.IFNA(VLOOKUP(CONCATENATE($A2407,"|","ROLL"),'Compare PI to Roll'!$A:$D,4,FALSE),"")</f>
        <v>ROLL</v>
      </c>
      <c r="G2407" t="str">
        <f t="shared" si="37"/>
        <v>1|1|1|1</v>
      </c>
      <c r="H2407">
        <f>_xlfn.IFNA(VLOOKUP(K2407,'Tables to Map'!A:B,2,FALSE),"")</f>
        <v>1</v>
      </c>
      <c r="I2407" t="s">
        <v>8</v>
      </c>
      <c r="J2407" t="s">
        <v>9</v>
      </c>
      <c r="K2407" t="s">
        <v>1678</v>
      </c>
      <c r="L2407" t="s">
        <v>1709</v>
      </c>
      <c r="M2407">
        <v>56</v>
      </c>
      <c r="N2407" t="s">
        <v>1603</v>
      </c>
      <c r="O2407" t="s">
        <v>2636</v>
      </c>
      <c r="P2407" t="s">
        <v>2711</v>
      </c>
      <c r="Q2407" t="s">
        <v>1603</v>
      </c>
      <c r="R2407" t="s">
        <v>1603</v>
      </c>
      <c r="S2407">
        <v>38</v>
      </c>
      <c r="T2407">
        <v>10</v>
      </c>
      <c r="U2407">
        <v>20</v>
      </c>
      <c r="V2407" t="s">
        <v>1603</v>
      </c>
      <c r="W2407" t="s">
        <v>1603</v>
      </c>
      <c r="X2407" t="s">
        <v>1603</v>
      </c>
      <c r="Y2407" t="s">
        <v>1603</v>
      </c>
      <c r="Z2407" t="s">
        <v>1603</v>
      </c>
      <c r="AA2407" t="s">
        <v>1603</v>
      </c>
      <c r="AB2407" t="s">
        <v>1603</v>
      </c>
      <c r="AC2407" t="s">
        <v>1603</v>
      </c>
      <c r="AD2407" t="s">
        <v>1603</v>
      </c>
      <c r="AE2407" t="s">
        <v>1603</v>
      </c>
    </row>
    <row r="2408" spans="1:31" x14ac:dyDescent="0.25">
      <c r="A2408" t="s">
        <v>5301</v>
      </c>
      <c r="C2408" t="str">
        <f>_xlfn.IFNA(VLOOKUP(CONCATENATE($A2408,"|","PI"),'Compare PI to Roll'!$A:$D,4,FALSE),"")</f>
        <v>PI</v>
      </c>
      <c r="D2408" t="str">
        <f>_xlfn.IFNA(VLOOKUP(CONCATENATE($A2408,"|","PI"),'Compare PI to Roll'!$A:$D,4,FALSE),"")</f>
        <v>PI</v>
      </c>
      <c r="E2408" t="str">
        <f>_xlfn.IFNA(VLOOKUP(CONCATENATE($A2408,"|","ROLL"),'Compare PI to Roll'!$A:$D,4,FALSE),"")</f>
        <v>ROLL</v>
      </c>
      <c r="F2408" t="str">
        <f>_xlfn.IFNA(VLOOKUP(CONCATENATE($A2408,"|","ROLL"),'Compare PI to Roll'!$A:$D,4,FALSE),"")</f>
        <v>ROLL</v>
      </c>
      <c r="G2408" t="str">
        <f t="shared" si="37"/>
        <v>1|1|1|1</v>
      </c>
      <c r="H2408">
        <f>_xlfn.IFNA(VLOOKUP(K2408,'Tables to Map'!A:B,2,FALSE),"")</f>
        <v>1</v>
      </c>
      <c r="I2408" t="s">
        <v>8</v>
      </c>
      <c r="J2408" t="s">
        <v>9</v>
      </c>
      <c r="K2408" t="s">
        <v>1678</v>
      </c>
      <c r="L2408" t="s">
        <v>1711</v>
      </c>
      <c r="M2408">
        <v>57</v>
      </c>
      <c r="N2408" t="s">
        <v>1603</v>
      </c>
      <c r="O2408" t="s">
        <v>2636</v>
      </c>
      <c r="P2408" t="s">
        <v>2711</v>
      </c>
      <c r="Q2408" t="s">
        <v>1603</v>
      </c>
      <c r="R2408" t="s">
        <v>1603</v>
      </c>
      <c r="S2408">
        <v>38</v>
      </c>
      <c r="T2408">
        <v>10</v>
      </c>
      <c r="U2408">
        <v>20</v>
      </c>
      <c r="V2408" t="s">
        <v>1603</v>
      </c>
      <c r="W2408" t="s">
        <v>1603</v>
      </c>
      <c r="X2408" t="s">
        <v>1603</v>
      </c>
      <c r="Y2408" t="s">
        <v>1603</v>
      </c>
      <c r="Z2408" t="s">
        <v>1603</v>
      </c>
      <c r="AA2408" t="s">
        <v>1603</v>
      </c>
      <c r="AB2408" t="s">
        <v>1603</v>
      </c>
      <c r="AC2408" t="s">
        <v>1603</v>
      </c>
      <c r="AD2408" t="s">
        <v>1603</v>
      </c>
      <c r="AE2408" t="s">
        <v>1603</v>
      </c>
    </row>
    <row r="2409" spans="1:31" x14ac:dyDescent="0.25">
      <c r="A2409" t="s">
        <v>5302</v>
      </c>
      <c r="C2409" t="str">
        <f>_xlfn.IFNA(VLOOKUP(CONCATENATE($A2409,"|","PI"),'Compare PI to Roll'!$A:$D,4,FALSE),"")</f>
        <v>PI</v>
      </c>
      <c r="D2409" t="str">
        <f>_xlfn.IFNA(VLOOKUP(CONCATENATE($A2409,"|","PI"),'Compare PI to Roll'!$A:$D,4,FALSE),"")</f>
        <v>PI</v>
      </c>
      <c r="E2409" t="str">
        <f>_xlfn.IFNA(VLOOKUP(CONCATENATE($A2409,"|","ROLL"),'Compare PI to Roll'!$A:$D,4,FALSE),"")</f>
        <v>ROLL</v>
      </c>
      <c r="F2409" t="str">
        <f>_xlfn.IFNA(VLOOKUP(CONCATENATE($A2409,"|","ROLL"),'Compare PI to Roll'!$A:$D,4,FALSE),"")</f>
        <v>ROLL</v>
      </c>
      <c r="G2409" t="str">
        <f t="shared" si="37"/>
        <v>1|1|1|1</v>
      </c>
      <c r="H2409">
        <f>_xlfn.IFNA(VLOOKUP(K2409,'Tables to Map'!A:B,2,FALSE),"")</f>
        <v>1</v>
      </c>
      <c r="I2409" t="s">
        <v>8</v>
      </c>
      <c r="J2409" t="s">
        <v>9</v>
      </c>
      <c r="K2409" t="s">
        <v>1678</v>
      </c>
      <c r="L2409" t="s">
        <v>1713</v>
      </c>
      <c r="M2409">
        <v>58</v>
      </c>
      <c r="N2409" t="s">
        <v>1603</v>
      </c>
      <c r="O2409" t="s">
        <v>2636</v>
      </c>
      <c r="P2409" t="s">
        <v>2711</v>
      </c>
      <c r="Q2409" t="s">
        <v>1603</v>
      </c>
      <c r="R2409" t="s">
        <v>1603</v>
      </c>
      <c r="S2409">
        <v>38</v>
      </c>
      <c r="T2409">
        <v>10</v>
      </c>
      <c r="U2409">
        <v>20</v>
      </c>
      <c r="V2409" t="s">
        <v>1603</v>
      </c>
      <c r="W2409" t="s">
        <v>1603</v>
      </c>
      <c r="X2409" t="s">
        <v>1603</v>
      </c>
      <c r="Y2409" t="s">
        <v>1603</v>
      </c>
      <c r="Z2409" t="s">
        <v>1603</v>
      </c>
      <c r="AA2409" t="s">
        <v>1603</v>
      </c>
      <c r="AB2409" t="s">
        <v>1603</v>
      </c>
      <c r="AC2409" t="s">
        <v>1603</v>
      </c>
      <c r="AD2409" t="s">
        <v>1603</v>
      </c>
      <c r="AE2409" t="s">
        <v>1603</v>
      </c>
    </row>
    <row r="2410" spans="1:31" x14ac:dyDescent="0.25">
      <c r="A2410" t="s">
        <v>5303</v>
      </c>
      <c r="C2410" t="str">
        <f>_xlfn.IFNA(VLOOKUP(CONCATENATE($A2410,"|","PI"),'Compare PI to Roll'!$A:$D,4,FALSE),"")</f>
        <v>PI</v>
      </c>
      <c r="D2410" t="str">
        <f>_xlfn.IFNA(VLOOKUP(CONCATENATE($A2410,"|","PI"),'Compare PI to Roll'!$A:$D,4,FALSE),"")</f>
        <v>PI</v>
      </c>
      <c r="E2410" t="str">
        <f>_xlfn.IFNA(VLOOKUP(CONCATENATE($A2410,"|","ROLL"),'Compare PI to Roll'!$A:$D,4,FALSE),"")</f>
        <v>ROLL</v>
      </c>
      <c r="F2410" t="str">
        <f>_xlfn.IFNA(VLOOKUP(CONCATENATE($A2410,"|","ROLL"),'Compare PI to Roll'!$A:$D,4,FALSE),"")</f>
        <v>ROLL</v>
      </c>
      <c r="G2410" t="str">
        <f t="shared" si="37"/>
        <v>1|1|1|1</v>
      </c>
      <c r="H2410">
        <f>_xlfn.IFNA(VLOOKUP(K2410,'Tables to Map'!A:B,2,FALSE),"")</f>
        <v>1</v>
      </c>
      <c r="I2410" t="s">
        <v>8</v>
      </c>
      <c r="J2410" t="s">
        <v>9</v>
      </c>
      <c r="K2410" t="s">
        <v>1678</v>
      </c>
      <c r="L2410" t="s">
        <v>1715</v>
      </c>
      <c r="M2410">
        <v>59</v>
      </c>
      <c r="N2410" t="s">
        <v>1603</v>
      </c>
      <c r="O2410" t="s">
        <v>2636</v>
      </c>
      <c r="P2410" t="s">
        <v>2711</v>
      </c>
      <c r="Q2410" t="s">
        <v>1603</v>
      </c>
      <c r="R2410" t="s">
        <v>1603</v>
      </c>
      <c r="S2410">
        <v>38</v>
      </c>
      <c r="T2410">
        <v>10</v>
      </c>
      <c r="U2410">
        <v>20</v>
      </c>
      <c r="V2410" t="s">
        <v>1603</v>
      </c>
      <c r="W2410" t="s">
        <v>1603</v>
      </c>
      <c r="X2410" t="s">
        <v>1603</v>
      </c>
      <c r="Y2410" t="s">
        <v>1603</v>
      </c>
      <c r="Z2410" t="s">
        <v>1603</v>
      </c>
      <c r="AA2410" t="s">
        <v>1603</v>
      </c>
      <c r="AB2410" t="s">
        <v>1603</v>
      </c>
      <c r="AC2410" t="s">
        <v>1603</v>
      </c>
      <c r="AD2410" t="s">
        <v>1603</v>
      </c>
      <c r="AE2410" t="s">
        <v>1603</v>
      </c>
    </row>
    <row r="2411" spans="1:31" x14ac:dyDescent="0.25">
      <c r="A2411" t="s">
        <v>5304</v>
      </c>
      <c r="C2411" t="str">
        <f>_xlfn.IFNA(VLOOKUP(CONCATENATE($A2411,"|","PI"),'Compare PI to Roll'!$A:$D,4,FALSE),"")</f>
        <v>PI</v>
      </c>
      <c r="D2411" t="str">
        <f>_xlfn.IFNA(VLOOKUP(CONCATENATE($A2411,"|","PI"),'Compare PI to Roll'!$A:$D,4,FALSE),"")</f>
        <v>PI</v>
      </c>
      <c r="E2411" t="str">
        <f>_xlfn.IFNA(VLOOKUP(CONCATENATE($A2411,"|","ROLL"),'Compare PI to Roll'!$A:$D,4,FALSE),"")</f>
        <v>ROLL</v>
      </c>
      <c r="F2411" t="str">
        <f>_xlfn.IFNA(VLOOKUP(CONCATENATE($A2411,"|","ROLL"),'Compare PI to Roll'!$A:$D,4,FALSE),"")</f>
        <v>ROLL</v>
      </c>
      <c r="G2411" t="str">
        <f t="shared" si="37"/>
        <v>1|1|1|1</v>
      </c>
      <c r="H2411">
        <f>_xlfn.IFNA(VLOOKUP(K2411,'Tables to Map'!A:B,2,FALSE),"")</f>
        <v>1</v>
      </c>
      <c r="I2411" t="s">
        <v>8</v>
      </c>
      <c r="J2411" t="s">
        <v>9</v>
      </c>
      <c r="K2411" t="s">
        <v>1678</v>
      </c>
      <c r="L2411" t="s">
        <v>1718</v>
      </c>
      <c r="M2411">
        <v>60</v>
      </c>
      <c r="N2411" t="s">
        <v>1603</v>
      </c>
      <c r="O2411" t="s">
        <v>2636</v>
      </c>
      <c r="P2411" t="s">
        <v>2711</v>
      </c>
      <c r="Q2411" t="s">
        <v>1603</v>
      </c>
      <c r="R2411" t="s">
        <v>1603</v>
      </c>
      <c r="S2411">
        <v>38</v>
      </c>
      <c r="T2411">
        <v>10</v>
      </c>
      <c r="U2411">
        <v>20</v>
      </c>
      <c r="V2411" t="s">
        <v>1603</v>
      </c>
      <c r="W2411" t="s">
        <v>1603</v>
      </c>
      <c r="X2411" t="s">
        <v>1603</v>
      </c>
      <c r="Y2411" t="s">
        <v>1603</v>
      </c>
      <c r="Z2411" t="s">
        <v>1603</v>
      </c>
      <c r="AA2411" t="s">
        <v>1603</v>
      </c>
      <c r="AB2411" t="s">
        <v>1603</v>
      </c>
      <c r="AC2411" t="s">
        <v>1603</v>
      </c>
      <c r="AD2411" t="s">
        <v>1603</v>
      </c>
      <c r="AE2411" t="s">
        <v>1603</v>
      </c>
    </row>
    <row r="2412" spans="1:31" x14ac:dyDescent="0.25">
      <c r="A2412" t="s">
        <v>5305</v>
      </c>
      <c r="C2412" t="str">
        <f>_xlfn.IFNA(VLOOKUP(CONCATENATE($A2412,"|","PI"),'Compare PI to Roll'!$A:$D,4,FALSE),"")</f>
        <v>PI</v>
      </c>
      <c r="D2412" t="str">
        <f>_xlfn.IFNA(VLOOKUP(CONCATENATE($A2412,"|","PI"),'Compare PI to Roll'!$A:$D,4,FALSE),"")</f>
        <v>PI</v>
      </c>
      <c r="E2412" t="str">
        <f>_xlfn.IFNA(VLOOKUP(CONCATENATE($A2412,"|","ROLL"),'Compare PI to Roll'!$A:$D,4,FALSE),"")</f>
        <v>ROLL</v>
      </c>
      <c r="F2412" t="str">
        <f>_xlfn.IFNA(VLOOKUP(CONCATENATE($A2412,"|","ROLL"),'Compare PI to Roll'!$A:$D,4,FALSE),"")</f>
        <v>ROLL</v>
      </c>
      <c r="G2412" t="str">
        <f t="shared" si="37"/>
        <v>1|1|1|1</v>
      </c>
      <c r="H2412">
        <f>_xlfn.IFNA(VLOOKUP(K2412,'Tables to Map'!A:B,2,FALSE),"")</f>
        <v>1</v>
      </c>
      <c r="I2412" t="s">
        <v>8</v>
      </c>
      <c r="J2412" t="s">
        <v>9</v>
      </c>
      <c r="K2412" t="s">
        <v>1678</v>
      </c>
      <c r="L2412" t="s">
        <v>1720</v>
      </c>
      <c r="M2412">
        <v>61</v>
      </c>
      <c r="N2412" t="s">
        <v>1603</v>
      </c>
      <c r="O2412" t="s">
        <v>2636</v>
      </c>
      <c r="P2412" t="s">
        <v>2711</v>
      </c>
      <c r="Q2412" t="s">
        <v>1603</v>
      </c>
      <c r="R2412" t="s">
        <v>1603</v>
      </c>
      <c r="S2412">
        <v>38</v>
      </c>
      <c r="T2412">
        <v>10</v>
      </c>
      <c r="U2412">
        <v>20</v>
      </c>
      <c r="V2412" t="s">
        <v>1603</v>
      </c>
      <c r="W2412" t="s">
        <v>1603</v>
      </c>
      <c r="X2412" t="s">
        <v>1603</v>
      </c>
      <c r="Y2412" t="s">
        <v>1603</v>
      </c>
      <c r="Z2412" t="s">
        <v>1603</v>
      </c>
      <c r="AA2412" t="s">
        <v>1603</v>
      </c>
      <c r="AB2412" t="s">
        <v>1603</v>
      </c>
      <c r="AC2412" t="s">
        <v>1603</v>
      </c>
      <c r="AD2412" t="s">
        <v>1603</v>
      </c>
      <c r="AE2412" t="s">
        <v>1603</v>
      </c>
    </row>
    <row r="2413" spans="1:31" x14ac:dyDescent="0.25">
      <c r="A2413" t="s">
        <v>5306</v>
      </c>
      <c r="C2413" t="str">
        <f>_xlfn.IFNA(VLOOKUP(CONCATENATE($A2413,"|","PI"),'Compare PI to Roll'!$A:$D,4,FALSE),"")</f>
        <v>PI</v>
      </c>
      <c r="D2413" t="str">
        <f>_xlfn.IFNA(VLOOKUP(CONCATENATE($A2413,"|","PI"),'Compare PI to Roll'!$A:$D,4,FALSE),"")</f>
        <v>PI</v>
      </c>
      <c r="E2413" t="str">
        <f>_xlfn.IFNA(VLOOKUP(CONCATENATE($A2413,"|","ROLL"),'Compare PI to Roll'!$A:$D,4,FALSE),"")</f>
        <v>ROLL</v>
      </c>
      <c r="F2413" t="str">
        <f>_xlfn.IFNA(VLOOKUP(CONCATENATE($A2413,"|","ROLL"),'Compare PI to Roll'!$A:$D,4,FALSE),"")</f>
        <v>ROLL</v>
      </c>
      <c r="G2413" t="str">
        <f t="shared" si="37"/>
        <v>1|1|1|1</v>
      </c>
      <c r="H2413">
        <f>_xlfn.IFNA(VLOOKUP(K2413,'Tables to Map'!A:B,2,FALSE),"")</f>
        <v>1</v>
      </c>
      <c r="I2413" t="s">
        <v>8</v>
      </c>
      <c r="J2413" t="s">
        <v>9</v>
      </c>
      <c r="K2413" t="s">
        <v>1678</v>
      </c>
      <c r="L2413" t="s">
        <v>1726</v>
      </c>
      <c r="M2413">
        <v>62</v>
      </c>
      <c r="N2413" t="s">
        <v>1603</v>
      </c>
      <c r="O2413" t="s">
        <v>2636</v>
      </c>
      <c r="P2413" t="s">
        <v>2711</v>
      </c>
      <c r="Q2413" t="s">
        <v>1603</v>
      </c>
      <c r="R2413" t="s">
        <v>1603</v>
      </c>
      <c r="S2413">
        <v>38</v>
      </c>
      <c r="T2413">
        <v>10</v>
      </c>
      <c r="U2413">
        <v>20</v>
      </c>
      <c r="V2413" t="s">
        <v>1603</v>
      </c>
      <c r="W2413" t="s">
        <v>1603</v>
      </c>
      <c r="X2413" t="s">
        <v>1603</v>
      </c>
      <c r="Y2413" t="s">
        <v>1603</v>
      </c>
      <c r="Z2413" t="s">
        <v>1603</v>
      </c>
      <c r="AA2413" t="s">
        <v>1603</v>
      </c>
      <c r="AB2413" t="s">
        <v>1603</v>
      </c>
      <c r="AC2413" t="s">
        <v>1603</v>
      </c>
      <c r="AD2413" t="s">
        <v>1603</v>
      </c>
      <c r="AE2413" t="s">
        <v>1603</v>
      </c>
    </row>
    <row r="2414" spans="1:31" x14ac:dyDescent="0.25">
      <c r="A2414" t="s">
        <v>5307</v>
      </c>
      <c r="C2414" t="str">
        <f>_xlfn.IFNA(VLOOKUP(CONCATENATE($A2414,"|","PI"),'Compare PI to Roll'!$A:$D,4,FALSE),"")</f>
        <v>PI</v>
      </c>
      <c r="D2414" t="str">
        <f>_xlfn.IFNA(VLOOKUP(CONCATENATE($A2414,"|","PI"),'Compare PI to Roll'!$A:$D,4,FALSE),"")</f>
        <v>PI</v>
      </c>
      <c r="E2414" t="str">
        <f>_xlfn.IFNA(VLOOKUP(CONCATENATE($A2414,"|","ROLL"),'Compare PI to Roll'!$A:$D,4,FALSE),"")</f>
        <v>ROLL</v>
      </c>
      <c r="F2414" t="str">
        <f>_xlfn.IFNA(VLOOKUP(CONCATENATE($A2414,"|","ROLL"),'Compare PI to Roll'!$A:$D,4,FALSE),"")</f>
        <v>ROLL</v>
      </c>
      <c r="G2414" t="str">
        <f t="shared" si="37"/>
        <v>1|1|1|1</v>
      </c>
      <c r="H2414">
        <f>_xlfn.IFNA(VLOOKUP(K2414,'Tables to Map'!A:B,2,FALSE),"")</f>
        <v>1</v>
      </c>
      <c r="I2414" t="s">
        <v>8</v>
      </c>
      <c r="J2414" t="s">
        <v>9</v>
      </c>
      <c r="K2414" t="s">
        <v>1678</v>
      </c>
      <c r="L2414" t="s">
        <v>1724</v>
      </c>
      <c r="M2414">
        <v>63</v>
      </c>
      <c r="N2414" t="s">
        <v>1603</v>
      </c>
      <c r="O2414" t="s">
        <v>2636</v>
      </c>
      <c r="P2414" t="s">
        <v>2711</v>
      </c>
      <c r="Q2414" t="s">
        <v>1603</v>
      </c>
      <c r="R2414" t="s">
        <v>1603</v>
      </c>
      <c r="S2414">
        <v>38</v>
      </c>
      <c r="T2414">
        <v>10</v>
      </c>
      <c r="U2414">
        <v>20</v>
      </c>
      <c r="V2414" t="s">
        <v>1603</v>
      </c>
      <c r="W2414" t="s">
        <v>1603</v>
      </c>
      <c r="X2414" t="s">
        <v>1603</v>
      </c>
      <c r="Y2414" t="s">
        <v>1603</v>
      </c>
      <c r="Z2414" t="s">
        <v>1603</v>
      </c>
      <c r="AA2414" t="s">
        <v>1603</v>
      </c>
      <c r="AB2414" t="s">
        <v>1603</v>
      </c>
      <c r="AC2414" t="s">
        <v>1603</v>
      </c>
      <c r="AD2414" t="s">
        <v>1603</v>
      </c>
      <c r="AE2414" t="s">
        <v>1603</v>
      </c>
    </row>
    <row r="2415" spans="1:31" x14ac:dyDescent="0.25">
      <c r="A2415" t="s">
        <v>5308</v>
      </c>
      <c r="C2415" t="str">
        <f>_xlfn.IFNA(VLOOKUP(CONCATENATE($A2415,"|","PI"),'Compare PI to Roll'!$A:$D,4,FALSE),"")</f>
        <v>PI</v>
      </c>
      <c r="D2415" t="str">
        <f>_xlfn.IFNA(VLOOKUP(CONCATENATE($A2415,"|","PI"),'Compare PI to Roll'!$A:$D,4,FALSE),"")</f>
        <v>PI</v>
      </c>
      <c r="E2415" t="str">
        <f>_xlfn.IFNA(VLOOKUP(CONCATENATE($A2415,"|","ROLL"),'Compare PI to Roll'!$A:$D,4,FALSE),"")</f>
        <v>ROLL</v>
      </c>
      <c r="F2415" t="str">
        <f>_xlfn.IFNA(VLOOKUP(CONCATENATE($A2415,"|","ROLL"),'Compare PI to Roll'!$A:$D,4,FALSE),"")</f>
        <v>ROLL</v>
      </c>
      <c r="G2415" t="str">
        <f t="shared" ref="G2415:G2478" si="38">CONCATENATE(IF($C2415&lt;&gt;"",1,0),"|",IF($D2415&lt;&gt;"",1,0),"|",IF($E2415&lt;&gt;"",1,0),"|",IF($F2415&lt;&gt;"",1,0))</f>
        <v>1|1|1|1</v>
      </c>
      <c r="H2415">
        <f>_xlfn.IFNA(VLOOKUP(K2415,'Tables to Map'!A:B,2,FALSE),"")</f>
        <v>1</v>
      </c>
      <c r="I2415" t="s">
        <v>8</v>
      </c>
      <c r="J2415" t="s">
        <v>9</v>
      </c>
      <c r="K2415" t="s">
        <v>1678</v>
      </c>
      <c r="L2415" t="s">
        <v>1722</v>
      </c>
      <c r="M2415">
        <v>64</v>
      </c>
      <c r="N2415" t="s">
        <v>1603</v>
      </c>
      <c r="O2415" t="s">
        <v>2636</v>
      </c>
      <c r="P2415" t="s">
        <v>2711</v>
      </c>
      <c r="Q2415" t="s">
        <v>1603</v>
      </c>
      <c r="R2415" t="s">
        <v>1603</v>
      </c>
      <c r="S2415">
        <v>38</v>
      </c>
      <c r="T2415">
        <v>10</v>
      </c>
      <c r="U2415">
        <v>20</v>
      </c>
      <c r="V2415" t="s">
        <v>1603</v>
      </c>
      <c r="W2415" t="s">
        <v>1603</v>
      </c>
      <c r="X2415" t="s">
        <v>1603</v>
      </c>
      <c r="Y2415" t="s">
        <v>1603</v>
      </c>
      <c r="Z2415" t="s">
        <v>1603</v>
      </c>
      <c r="AA2415" t="s">
        <v>1603</v>
      </c>
      <c r="AB2415" t="s">
        <v>1603</v>
      </c>
      <c r="AC2415" t="s">
        <v>1603</v>
      </c>
      <c r="AD2415" t="s">
        <v>1603</v>
      </c>
      <c r="AE2415" t="s">
        <v>1603</v>
      </c>
    </row>
    <row r="2416" spans="1:31" x14ac:dyDescent="0.25">
      <c r="A2416" t="s">
        <v>5309</v>
      </c>
      <c r="C2416" t="str">
        <f>_xlfn.IFNA(VLOOKUP(CONCATENATE($A2416,"|","PI"),'Compare PI to Roll'!$A:$D,4,FALSE),"")</f>
        <v>PI</v>
      </c>
      <c r="D2416" t="str">
        <f>_xlfn.IFNA(VLOOKUP(CONCATENATE($A2416,"|","PI"),'Compare PI to Roll'!$A:$D,4,FALSE),"")</f>
        <v>PI</v>
      </c>
      <c r="E2416" t="str">
        <f>_xlfn.IFNA(VLOOKUP(CONCATENATE($A2416,"|","ROLL"),'Compare PI to Roll'!$A:$D,4,FALSE),"")</f>
        <v>ROLL</v>
      </c>
      <c r="F2416" t="str">
        <f>_xlfn.IFNA(VLOOKUP(CONCATENATE($A2416,"|","ROLL"),'Compare PI to Roll'!$A:$D,4,FALSE),"")</f>
        <v>ROLL</v>
      </c>
      <c r="G2416" t="str">
        <f t="shared" si="38"/>
        <v>1|1|1|1</v>
      </c>
      <c r="H2416">
        <f>_xlfn.IFNA(VLOOKUP(K2416,'Tables to Map'!A:B,2,FALSE),"")</f>
        <v>1</v>
      </c>
      <c r="I2416" t="s">
        <v>8</v>
      </c>
      <c r="J2416" t="s">
        <v>9</v>
      </c>
      <c r="K2416" t="s">
        <v>1678</v>
      </c>
      <c r="L2416" t="s">
        <v>1732</v>
      </c>
      <c r="M2416">
        <v>65</v>
      </c>
      <c r="N2416" t="s">
        <v>1603</v>
      </c>
      <c r="O2416" t="s">
        <v>2636</v>
      </c>
      <c r="P2416" t="s">
        <v>2711</v>
      </c>
      <c r="Q2416" t="s">
        <v>1603</v>
      </c>
      <c r="R2416" t="s">
        <v>1603</v>
      </c>
      <c r="S2416">
        <v>38</v>
      </c>
      <c r="T2416">
        <v>10</v>
      </c>
      <c r="U2416">
        <v>20</v>
      </c>
      <c r="V2416" t="s">
        <v>1603</v>
      </c>
      <c r="W2416" t="s">
        <v>1603</v>
      </c>
      <c r="X2416" t="s">
        <v>1603</v>
      </c>
      <c r="Y2416" t="s">
        <v>1603</v>
      </c>
      <c r="Z2416" t="s">
        <v>1603</v>
      </c>
      <c r="AA2416" t="s">
        <v>1603</v>
      </c>
      <c r="AB2416" t="s">
        <v>1603</v>
      </c>
      <c r="AC2416" t="s">
        <v>1603</v>
      </c>
      <c r="AD2416" t="s">
        <v>1603</v>
      </c>
      <c r="AE2416" t="s">
        <v>1603</v>
      </c>
    </row>
    <row r="2417" spans="1:31" x14ac:dyDescent="0.25">
      <c r="A2417" t="s">
        <v>5310</v>
      </c>
      <c r="C2417" t="str">
        <f>_xlfn.IFNA(VLOOKUP(CONCATENATE($A2417,"|","PI"),'Compare PI to Roll'!$A:$D,4,FALSE),"")</f>
        <v>PI</v>
      </c>
      <c r="D2417" t="str">
        <f>_xlfn.IFNA(VLOOKUP(CONCATENATE($A2417,"|","PI"),'Compare PI to Roll'!$A:$D,4,FALSE),"")</f>
        <v>PI</v>
      </c>
      <c r="E2417" t="str">
        <f>_xlfn.IFNA(VLOOKUP(CONCATENATE($A2417,"|","ROLL"),'Compare PI to Roll'!$A:$D,4,FALSE),"")</f>
        <v>ROLL</v>
      </c>
      <c r="F2417" t="str">
        <f>_xlfn.IFNA(VLOOKUP(CONCATENATE($A2417,"|","ROLL"),'Compare PI to Roll'!$A:$D,4,FALSE),"")</f>
        <v>ROLL</v>
      </c>
      <c r="G2417" t="str">
        <f t="shared" si="38"/>
        <v>1|1|1|1</v>
      </c>
      <c r="H2417">
        <f>_xlfn.IFNA(VLOOKUP(K2417,'Tables to Map'!A:B,2,FALSE),"")</f>
        <v>1</v>
      </c>
      <c r="I2417" t="s">
        <v>8</v>
      </c>
      <c r="J2417" t="s">
        <v>9</v>
      </c>
      <c r="K2417" t="s">
        <v>1678</v>
      </c>
      <c r="L2417" t="s">
        <v>1730</v>
      </c>
      <c r="M2417">
        <v>66</v>
      </c>
      <c r="N2417" t="s">
        <v>1603</v>
      </c>
      <c r="O2417" t="s">
        <v>2636</v>
      </c>
      <c r="P2417" t="s">
        <v>2711</v>
      </c>
      <c r="Q2417" t="s">
        <v>1603</v>
      </c>
      <c r="R2417" t="s">
        <v>1603</v>
      </c>
      <c r="S2417">
        <v>38</v>
      </c>
      <c r="T2417">
        <v>10</v>
      </c>
      <c r="U2417">
        <v>20</v>
      </c>
      <c r="V2417" t="s">
        <v>1603</v>
      </c>
      <c r="W2417" t="s">
        <v>1603</v>
      </c>
      <c r="X2417" t="s">
        <v>1603</v>
      </c>
      <c r="Y2417" t="s">
        <v>1603</v>
      </c>
      <c r="Z2417" t="s">
        <v>1603</v>
      </c>
      <c r="AA2417" t="s">
        <v>1603</v>
      </c>
      <c r="AB2417" t="s">
        <v>1603</v>
      </c>
      <c r="AC2417" t="s">
        <v>1603</v>
      </c>
      <c r="AD2417" t="s">
        <v>1603</v>
      </c>
      <c r="AE2417" t="s">
        <v>1603</v>
      </c>
    </row>
    <row r="2418" spans="1:31" x14ac:dyDescent="0.25">
      <c r="A2418" t="s">
        <v>5311</v>
      </c>
      <c r="C2418" t="str">
        <f>_xlfn.IFNA(VLOOKUP(CONCATENATE($A2418,"|","PI"),'Compare PI to Roll'!$A:$D,4,FALSE),"")</f>
        <v>PI</v>
      </c>
      <c r="D2418" t="str">
        <f>_xlfn.IFNA(VLOOKUP(CONCATENATE($A2418,"|","PI"),'Compare PI to Roll'!$A:$D,4,FALSE),"")</f>
        <v>PI</v>
      </c>
      <c r="E2418" t="str">
        <f>_xlfn.IFNA(VLOOKUP(CONCATENATE($A2418,"|","ROLL"),'Compare PI to Roll'!$A:$D,4,FALSE),"")</f>
        <v>ROLL</v>
      </c>
      <c r="F2418" t="str">
        <f>_xlfn.IFNA(VLOOKUP(CONCATENATE($A2418,"|","ROLL"),'Compare PI to Roll'!$A:$D,4,FALSE),"")</f>
        <v>ROLL</v>
      </c>
      <c r="G2418" t="str">
        <f t="shared" si="38"/>
        <v>1|1|1|1</v>
      </c>
      <c r="H2418">
        <f>_xlfn.IFNA(VLOOKUP(K2418,'Tables to Map'!A:B,2,FALSE),"")</f>
        <v>1</v>
      </c>
      <c r="I2418" t="s">
        <v>8</v>
      </c>
      <c r="J2418" t="s">
        <v>9</v>
      </c>
      <c r="K2418" t="s">
        <v>1678</v>
      </c>
      <c r="L2418" t="s">
        <v>1728</v>
      </c>
      <c r="M2418">
        <v>67</v>
      </c>
      <c r="N2418" t="s">
        <v>1603</v>
      </c>
      <c r="O2418" t="s">
        <v>2636</v>
      </c>
      <c r="P2418" t="s">
        <v>2711</v>
      </c>
      <c r="Q2418" t="s">
        <v>1603</v>
      </c>
      <c r="R2418" t="s">
        <v>1603</v>
      </c>
      <c r="S2418">
        <v>38</v>
      </c>
      <c r="T2418">
        <v>10</v>
      </c>
      <c r="U2418">
        <v>20</v>
      </c>
      <c r="V2418" t="s">
        <v>1603</v>
      </c>
      <c r="W2418" t="s">
        <v>1603</v>
      </c>
      <c r="X2418" t="s">
        <v>1603</v>
      </c>
      <c r="Y2418" t="s">
        <v>1603</v>
      </c>
      <c r="Z2418" t="s">
        <v>1603</v>
      </c>
      <c r="AA2418" t="s">
        <v>1603</v>
      </c>
      <c r="AB2418" t="s">
        <v>1603</v>
      </c>
      <c r="AC2418" t="s">
        <v>1603</v>
      </c>
      <c r="AD2418" t="s">
        <v>1603</v>
      </c>
      <c r="AE2418" t="s">
        <v>1603</v>
      </c>
    </row>
    <row r="2419" spans="1:31" x14ac:dyDescent="0.25">
      <c r="A2419" t="s">
        <v>5312</v>
      </c>
      <c r="C2419" t="str">
        <f>_xlfn.IFNA(VLOOKUP(CONCATENATE($A2419,"|","PI"),'Compare PI to Roll'!$A:$D,4,FALSE),"")</f>
        <v>PI</v>
      </c>
      <c r="D2419" t="str">
        <f>_xlfn.IFNA(VLOOKUP(CONCATENATE($A2419,"|","PI"),'Compare PI to Roll'!$A:$D,4,FALSE),"")</f>
        <v>PI</v>
      </c>
      <c r="E2419" t="str">
        <f>_xlfn.IFNA(VLOOKUP(CONCATENATE($A2419,"|","ROLL"),'Compare PI to Roll'!$A:$D,4,FALSE),"")</f>
        <v>ROLL</v>
      </c>
      <c r="F2419" t="str">
        <f>_xlfn.IFNA(VLOOKUP(CONCATENATE($A2419,"|","ROLL"),'Compare PI to Roll'!$A:$D,4,FALSE),"")</f>
        <v>ROLL</v>
      </c>
      <c r="G2419" t="str">
        <f t="shared" si="38"/>
        <v>1|1|1|1</v>
      </c>
      <c r="H2419">
        <f>_xlfn.IFNA(VLOOKUP(K2419,'Tables to Map'!A:B,2,FALSE),"")</f>
        <v>1</v>
      </c>
      <c r="I2419" t="s">
        <v>8</v>
      </c>
      <c r="J2419" t="s">
        <v>9</v>
      </c>
      <c r="K2419" t="s">
        <v>1678</v>
      </c>
      <c r="L2419" t="s">
        <v>1738</v>
      </c>
      <c r="M2419">
        <v>68</v>
      </c>
      <c r="N2419" t="s">
        <v>1603</v>
      </c>
      <c r="O2419" t="s">
        <v>2636</v>
      </c>
      <c r="P2419" t="s">
        <v>2711</v>
      </c>
      <c r="Q2419" t="s">
        <v>1603</v>
      </c>
      <c r="R2419" t="s">
        <v>1603</v>
      </c>
      <c r="S2419">
        <v>38</v>
      </c>
      <c r="T2419">
        <v>10</v>
      </c>
      <c r="U2419">
        <v>20</v>
      </c>
      <c r="V2419" t="s">
        <v>1603</v>
      </c>
      <c r="W2419" t="s">
        <v>1603</v>
      </c>
      <c r="X2419" t="s">
        <v>1603</v>
      </c>
      <c r="Y2419" t="s">
        <v>1603</v>
      </c>
      <c r="Z2419" t="s">
        <v>1603</v>
      </c>
      <c r="AA2419" t="s">
        <v>1603</v>
      </c>
      <c r="AB2419" t="s">
        <v>1603</v>
      </c>
      <c r="AC2419" t="s">
        <v>1603</v>
      </c>
      <c r="AD2419" t="s">
        <v>1603</v>
      </c>
      <c r="AE2419" t="s">
        <v>1603</v>
      </c>
    </row>
    <row r="2420" spans="1:31" x14ac:dyDescent="0.25">
      <c r="A2420" t="s">
        <v>5313</v>
      </c>
      <c r="C2420" t="str">
        <f>_xlfn.IFNA(VLOOKUP(CONCATENATE($A2420,"|","PI"),'Compare PI to Roll'!$A:$D,4,FALSE),"")</f>
        <v>PI</v>
      </c>
      <c r="D2420" t="str">
        <f>_xlfn.IFNA(VLOOKUP(CONCATENATE($A2420,"|","PI"),'Compare PI to Roll'!$A:$D,4,FALSE),"")</f>
        <v>PI</v>
      </c>
      <c r="E2420" t="str">
        <f>_xlfn.IFNA(VLOOKUP(CONCATENATE($A2420,"|","ROLL"),'Compare PI to Roll'!$A:$D,4,FALSE),"")</f>
        <v>ROLL</v>
      </c>
      <c r="F2420" t="str">
        <f>_xlfn.IFNA(VLOOKUP(CONCATENATE($A2420,"|","ROLL"),'Compare PI to Roll'!$A:$D,4,FALSE),"")</f>
        <v>ROLL</v>
      </c>
      <c r="G2420" t="str">
        <f t="shared" si="38"/>
        <v>1|1|1|1</v>
      </c>
      <c r="H2420">
        <f>_xlfn.IFNA(VLOOKUP(K2420,'Tables to Map'!A:B,2,FALSE),"")</f>
        <v>1</v>
      </c>
      <c r="I2420" t="s">
        <v>8</v>
      </c>
      <c r="J2420" t="s">
        <v>9</v>
      </c>
      <c r="K2420" t="s">
        <v>1678</v>
      </c>
      <c r="L2420" t="s">
        <v>1736</v>
      </c>
      <c r="M2420">
        <v>69</v>
      </c>
      <c r="N2420" t="s">
        <v>1603</v>
      </c>
      <c r="O2420" t="s">
        <v>2636</v>
      </c>
      <c r="P2420" t="s">
        <v>2711</v>
      </c>
      <c r="Q2420" t="s">
        <v>1603</v>
      </c>
      <c r="R2420" t="s">
        <v>1603</v>
      </c>
      <c r="S2420">
        <v>38</v>
      </c>
      <c r="T2420">
        <v>10</v>
      </c>
      <c r="U2420">
        <v>20</v>
      </c>
      <c r="V2420" t="s">
        <v>1603</v>
      </c>
      <c r="W2420" t="s">
        <v>1603</v>
      </c>
      <c r="X2420" t="s">
        <v>1603</v>
      </c>
      <c r="Y2420" t="s">
        <v>1603</v>
      </c>
      <c r="Z2420" t="s">
        <v>1603</v>
      </c>
      <c r="AA2420" t="s">
        <v>1603</v>
      </c>
      <c r="AB2420" t="s">
        <v>1603</v>
      </c>
      <c r="AC2420" t="s">
        <v>1603</v>
      </c>
      <c r="AD2420" t="s">
        <v>1603</v>
      </c>
      <c r="AE2420" t="s">
        <v>1603</v>
      </c>
    </row>
    <row r="2421" spans="1:31" x14ac:dyDescent="0.25">
      <c r="A2421" t="s">
        <v>5314</v>
      </c>
      <c r="C2421" t="str">
        <f>_xlfn.IFNA(VLOOKUP(CONCATENATE($A2421,"|","PI"),'Compare PI to Roll'!$A:$D,4,FALSE),"")</f>
        <v>PI</v>
      </c>
      <c r="D2421" t="str">
        <f>_xlfn.IFNA(VLOOKUP(CONCATENATE($A2421,"|","PI"),'Compare PI to Roll'!$A:$D,4,FALSE),"")</f>
        <v>PI</v>
      </c>
      <c r="E2421" t="str">
        <f>_xlfn.IFNA(VLOOKUP(CONCATENATE($A2421,"|","ROLL"),'Compare PI to Roll'!$A:$D,4,FALSE),"")</f>
        <v>ROLL</v>
      </c>
      <c r="F2421" t="str">
        <f>_xlfn.IFNA(VLOOKUP(CONCATENATE($A2421,"|","ROLL"),'Compare PI to Roll'!$A:$D,4,FALSE),"")</f>
        <v>ROLL</v>
      </c>
      <c r="G2421" t="str">
        <f t="shared" si="38"/>
        <v>1|1|1|1</v>
      </c>
      <c r="H2421">
        <f>_xlfn.IFNA(VLOOKUP(K2421,'Tables to Map'!A:B,2,FALSE),"")</f>
        <v>1</v>
      </c>
      <c r="I2421" t="s">
        <v>8</v>
      </c>
      <c r="J2421" t="s">
        <v>9</v>
      </c>
      <c r="K2421" t="s">
        <v>1678</v>
      </c>
      <c r="L2421" t="s">
        <v>1734</v>
      </c>
      <c r="M2421">
        <v>70</v>
      </c>
      <c r="N2421" t="s">
        <v>1603</v>
      </c>
      <c r="O2421" t="s">
        <v>2636</v>
      </c>
      <c r="P2421" t="s">
        <v>2711</v>
      </c>
      <c r="Q2421" t="s">
        <v>1603</v>
      </c>
      <c r="R2421" t="s">
        <v>1603</v>
      </c>
      <c r="S2421">
        <v>38</v>
      </c>
      <c r="T2421">
        <v>10</v>
      </c>
      <c r="U2421">
        <v>20</v>
      </c>
      <c r="V2421" t="s">
        <v>1603</v>
      </c>
      <c r="W2421" t="s">
        <v>1603</v>
      </c>
      <c r="X2421" t="s">
        <v>1603</v>
      </c>
      <c r="Y2421" t="s">
        <v>1603</v>
      </c>
      <c r="Z2421" t="s">
        <v>1603</v>
      </c>
      <c r="AA2421" t="s">
        <v>1603</v>
      </c>
      <c r="AB2421" t="s">
        <v>1603</v>
      </c>
      <c r="AC2421" t="s">
        <v>1603</v>
      </c>
      <c r="AD2421" t="s">
        <v>1603</v>
      </c>
      <c r="AE2421" t="s">
        <v>1603</v>
      </c>
    </row>
    <row r="2422" spans="1:31" x14ac:dyDescent="0.25">
      <c r="A2422" t="s">
        <v>5315</v>
      </c>
      <c r="C2422" t="str">
        <f>_xlfn.IFNA(VLOOKUP(CONCATENATE($A2422,"|","PI"),'Compare PI to Roll'!$A:$D,4,FALSE),"")</f>
        <v>PI</v>
      </c>
      <c r="D2422" t="str">
        <f>_xlfn.IFNA(VLOOKUP(CONCATENATE($A2422,"|","PI"),'Compare PI to Roll'!$A:$D,4,FALSE),"")</f>
        <v>PI</v>
      </c>
      <c r="E2422" t="str">
        <f>_xlfn.IFNA(VLOOKUP(CONCATENATE($A2422,"|","ROLL"),'Compare PI to Roll'!$A:$D,4,FALSE),"")</f>
        <v>ROLL</v>
      </c>
      <c r="F2422" t="str">
        <f>_xlfn.IFNA(VLOOKUP(CONCATENATE($A2422,"|","ROLL"),'Compare PI to Roll'!$A:$D,4,FALSE),"")</f>
        <v>ROLL</v>
      </c>
      <c r="G2422" t="str">
        <f t="shared" si="38"/>
        <v>1|1|1|1</v>
      </c>
      <c r="H2422">
        <f>_xlfn.IFNA(VLOOKUP(K2422,'Tables to Map'!A:B,2,FALSE),"")</f>
        <v>1</v>
      </c>
      <c r="I2422" t="s">
        <v>8</v>
      </c>
      <c r="J2422" t="s">
        <v>9</v>
      </c>
      <c r="K2422" t="s">
        <v>1678</v>
      </c>
      <c r="L2422" t="s">
        <v>1744</v>
      </c>
      <c r="M2422">
        <v>71</v>
      </c>
      <c r="N2422" t="s">
        <v>1603</v>
      </c>
      <c r="O2422" t="s">
        <v>2636</v>
      </c>
      <c r="P2422" t="s">
        <v>2711</v>
      </c>
      <c r="Q2422" t="s">
        <v>1603</v>
      </c>
      <c r="R2422" t="s">
        <v>1603</v>
      </c>
      <c r="S2422">
        <v>38</v>
      </c>
      <c r="T2422">
        <v>10</v>
      </c>
      <c r="U2422">
        <v>20</v>
      </c>
      <c r="V2422" t="s">
        <v>1603</v>
      </c>
      <c r="W2422" t="s">
        <v>1603</v>
      </c>
      <c r="X2422" t="s">
        <v>1603</v>
      </c>
      <c r="Y2422" t="s">
        <v>1603</v>
      </c>
      <c r="Z2422" t="s">
        <v>1603</v>
      </c>
      <c r="AA2422" t="s">
        <v>1603</v>
      </c>
      <c r="AB2422" t="s">
        <v>1603</v>
      </c>
      <c r="AC2422" t="s">
        <v>1603</v>
      </c>
      <c r="AD2422" t="s">
        <v>1603</v>
      </c>
      <c r="AE2422" t="s">
        <v>1603</v>
      </c>
    </row>
    <row r="2423" spans="1:31" x14ac:dyDescent="0.25">
      <c r="A2423" t="s">
        <v>5316</v>
      </c>
      <c r="C2423" t="str">
        <f>_xlfn.IFNA(VLOOKUP(CONCATENATE($A2423,"|","PI"),'Compare PI to Roll'!$A:$D,4,FALSE),"")</f>
        <v>PI</v>
      </c>
      <c r="D2423" t="str">
        <f>_xlfn.IFNA(VLOOKUP(CONCATENATE($A2423,"|","PI"),'Compare PI to Roll'!$A:$D,4,FALSE),"")</f>
        <v>PI</v>
      </c>
      <c r="E2423" t="str">
        <f>_xlfn.IFNA(VLOOKUP(CONCATENATE($A2423,"|","ROLL"),'Compare PI to Roll'!$A:$D,4,FALSE),"")</f>
        <v>ROLL</v>
      </c>
      <c r="F2423" t="str">
        <f>_xlfn.IFNA(VLOOKUP(CONCATENATE($A2423,"|","ROLL"),'Compare PI to Roll'!$A:$D,4,FALSE),"")</f>
        <v>ROLL</v>
      </c>
      <c r="G2423" t="str">
        <f t="shared" si="38"/>
        <v>1|1|1|1</v>
      </c>
      <c r="H2423">
        <f>_xlfn.IFNA(VLOOKUP(K2423,'Tables to Map'!A:B,2,FALSE),"")</f>
        <v>1</v>
      </c>
      <c r="I2423" t="s">
        <v>8</v>
      </c>
      <c r="J2423" t="s">
        <v>9</v>
      </c>
      <c r="K2423" t="s">
        <v>1678</v>
      </c>
      <c r="L2423" t="s">
        <v>1742</v>
      </c>
      <c r="M2423">
        <v>72</v>
      </c>
      <c r="N2423" t="s">
        <v>1603</v>
      </c>
      <c r="O2423" t="s">
        <v>2636</v>
      </c>
      <c r="P2423" t="s">
        <v>2711</v>
      </c>
      <c r="Q2423" t="s">
        <v>1603</v>
      </c>
      <c r="R2423" t="s">
        <v>1603</v>
      </c>
      <c r="S2423">
        <v>38</v>
      </c>
      <c r="T2423">
        <v>10</v>
      </c>
      <c r="U2423">
        <v>20</v>
      </c>
      <c r="V2423" t="s">
        <v>1603</v>
      </c>
      <c r="W2423" t="s">
        <v>1603</v>
      </c>
      <c r="X2423" t="s">
        <v>1603</v>
      </c>
      <c r="Y2423" t="s">
        <v>1603</v>
      </c>
      <c r="Z2423" t="s">
        <v>1603</v>
      </c>
      <c r="AA2423" t="s">
        <v>1603</v>
      </c>
      <c r="AB2423" t="s">
        <v>1603</v>
      </c>
      <c r="AC2423" t="s">
        <v>1603</v>
      </c>
      <c r="AD2423" t="s">
        <v>1603</v>
      </c>
      <c r="AE2423" t="s">
        <v>1603</v>
      </c>
    </row>
    <row r="2424" spans="1:31" x14ac:dyDescent="0.25">
      <c r="A2424" t="s">
        <v>5317</v>
      </c>
      <c r="C2424" t="str">
        <f>_xlfn.IFNA(VLOOKUP(CONCATENATE($A2424,"|","PI"),'Compare PI to Roll'!$A:$D,4,FALSE),"")</f>
        <v>PI</v>
      </c>
      <c r="D2424" t="str">
        <f>_xlfn.IFNA(VLOOKUP(CONCATENATE($A2424,"|","PI"),'Compare PI to Roll'!$A:$D,4,FALSE),"")</f>
        <v>PI</v>
      </c>
      <c r="E2424" t="str">
        <f>_xlfn.IFNA(VLOOKUP(CONCATENATE($A2424,"|","ROLL"),'Compare PI to Roll'!$A:$D,4,FALSE),"")</f>
        <v>ROLL</v>
      </c>
      <c r="F2424" t="str">
        <f>_xlfn.IFNA(VLOOKUP(CONCATENATE($A2424,"|","ROLL"),'Compare PI to Roll'!$A:$D,4,FALSE),"")</f>
        <v>ROLL</v>
      </c>
      <c r="G2424" t="str">
        <f t="shared" si="38"/>
        <v>1|1|1|1</v>
      </c>
      <c r="H2424">
        <f>_xlfn.IFNA(VLOOKUP(K2424,'Tables to Map'!A:B,2,FALSE),"")</f>
        <v>1</v>
      </c>
      <c r="I2424" t="s">
        <v>8</v>
      </c>
      <c r="J2424" t="s">
        <v>9</v>
      </c>
      <c r="K2424" t="s">
        <v>1678</v>
      </c>
      <c r="L2424" t="s">
        <v>1740</v>
      </c>
      <c r="M2424">
        <v>73</v>
      </c>
      <c r="N2424" t="s">
        <v>1603</v>
      </c>
      <c r="O2424" t="s">
        <v>2636</v>
      </c>
      <c r="P2424" t="s">
        <v>2711</v>
      </c>
      <c r="Q2424" t="s">
        <v>1603</v>
      </c>
      <c r="R2424" t="s">
        <v>1603</v>
      </c>
      <c r="S2424">
        <v>38</v>
      </c>
      <c r="T2424">
        <v>10</v>
      </c>
      <c r="U2424">
        <v>20</v>
      </c>
      <c r="V2424" t="s">
        <v>1603</v>
      </c>
      <c r="W2424" t="s">
        <v>1603</v>
      </c>
      <c r="X2424" t="s">
        <v>1603</v>
      </c>
      <c r="Y2424" t="s">
        <v>1603</v>
      </c>
      <c r="Z2424" t="s">
        <v>1603</v>
      </c>
      <c r="AA2424" t="s">
        <v>1603</v>
      </c>
      <c r="AB2424" t="s">
        <v>1603</v>
      </c>
      <c r="AC2424" t="s">
        <v>1603</v>
      </c>
      <c r="AD2424" t="s">
        <v>1603</v>
      </c>
      <c r="AE2424" t="s">
        <v>1603</v>
      </c>
    </row>
    <row r="2425" spans="1:31" x14ac:dyDescent="0.25">
      <c r="A2425" t="s">
        <v>5318</v>
      </c>
      <c r="C2425" t="str">
        <f>_xlfn.IFNA(VLOOKUP(CONCATENATE($A2425,"|","PI"),'Compare PI to Roll'!$A:$D,4,FALSE),"")</f>
        <v>PI</v>
      </c>
      <c r="D2425" t="str">
        <f>_xlfn.IFNA(VLOOKUP(CONCATENATE($A2425,"|","PI"),'Compare PI to Roll'!$A:$D,4,FALSE),"")</f>
        <v>PI</v>
      </c>
      <c r="E2425" t="str">
        <f>_xlfn.IFNA(VLOOKUP(CONCATENATE($A2425,"|","ROLL"),'Compare PI to Roll'!$A:$D,4,FALSE),"")</f>
        <v>ROLL</v>
      </c>
      <c r="F2425" t="str">
        <f>_xlfn.IFNA(VLOOKUP(CONCATENATE($A2425,"|","ROLL"),'Compare PI to Roll'!$A:$D,4,FALSE),"")</f>
        <v>ROLL</v>
      </c>
      <c r="G2425" t="str">
        <f t="shared" si="38"/>
        <v>1|1|1|1</v>
      </c>
      <c r="H2425">
        <f>_xlfn.IFNA(VLOOKUP(K2425,'Tables to Map'!A:B,2,FALSE),"")</f>
        <v>1</v>
      </c>
      <c r="I2425" t="s">
        <v>8</v>
      </c>
      <c r="J2425" t="s">
        <v>9</v>
      </c>
      <c r="K2425" t="s">
        <v>1678</v>
      </c>
      <c r="L2425" t="s">
        <v>1750</v>
      </c>
      <c r="M2425">
        <v>74</v>
      </c>
      <c r="N2425" t="s">
        <v>1603</v>
      </c>
      <c r="O2425" t="s">
        <v>2636</v>
      </c>
      <c r="P2425" t="s">
        <v>2711</v>
      </c>
      <c r="Q2425" t="s">
        <v>1603</v>
      </c>
      <c r="R2425" t="s">
        <v>1603</v>
      </c>
      <c r="S2425">
        <v>38</v>
      </c>
      <c r="T2425">
        <v>10</v>
      </c>
      <c r="U2425">
        <v>20</v>
      </c>
      <c r="V2425" t="s">
        <v>1603</v>
      </c>
      <c r="W2425" t="s">
        <v>1603</v>
      </c>
      <c r="X2425" t="s">
        <v>1603</v>
      </c>
      <c r="Y2425" t="s">
        <v>1603</v>
      </c>
      <c r="Z2425" t="s">
        <v>1603</v>
      </c>
      <c r="AA2425" t="s">
        <v>1603</v>
      </c>
      <c r="AB2425" t="s">
        <v>1603</v>
      </c>
      <c r="AC2425" t="s">
        <v>1603</v>
      </c>
      <c r="AD2425" t="s">
        <v>1603</v>
      </c>
      <c r="AE2425" t="s">
        <v>1603</v>
      </c>
    </row>
    <row r="2426" spans="1:31" x14ac:dyDescent="0.25">
      <c r="A2426" t="s">
        <v>5319</v>
      </c>
      <c r="C2426" t="str">
        <f>_xlfn.IFNA(VLOOKUP(CONCATENATE($A2426,"|","PI"),'Compare PI to Roll'!$A:$D,4,FALSE),"")</f>
        <v>PI</v>
      </c>
      <c r="D2426" t="str">
        <f>_xlfn.IFNA(VLOOKUP(CONCATENATE($A2426,"|","PI"),'Compare PI to Roll'!$A:$D,4,FALSE),"")</f>
        <v>PI</v>
      </c>
      <c r="E2426" t="str">
        <f>_xlfn.IFNA(VLOOKUP(CONCATENATE($A2426,"|","ROLL"),'Compare PI to Roll'!$A:$D,4,FALSE),"")</f>
        <v>ROLL</v>
      </c>
      <c r="F2426" t="str">
        <f>_xlfn.IFNA(VLOOKUP(CONCATENATE($A2426,"|","ROLL"),'Compare PI to Roll'!$A:$D,4,FALSE),"")</f>
        <v>ROLL</v>
      </c>
      <c r="G2426" t="str">
        <f t="shared" si="38"/>
        <v>1|1|1|1</v>
      </c>
      <c r="H2426">
        <f>_xlfn.IFNA(VLOOKUP(K2426,'Tables to Map'!A:B,2,FALSE),"")</f>
        <v>1</v>
      </c>
      <c r="I2426" t="s">
        <v>8</v>
      </c>
      <c r="J2426" t="s">
        <v>9</v>
      </c>
      <c r="K2426" t="s">
        <v>1678</v>
      </c>
      <c r="L2426" t="s">
        <v>1748</v>
      </c>
      <c r="M2426">
        <v>75</v>
      </c>
      <c r="N2426" t="s">
        <v>1603</v>
      </c>
      <c r="O2426" t="s">
        <v>2636</v>
      </c>
      <c r="P2426" t="s">
        <v>2711</v>
      </c>
      <c r="Q2426" t="s">
        <v>1603</v>
      </c>
      <c r="R2426" t="s">
        <v>1603</v>
      </c>
      <c r="S2426">
        <v>38</v>
      </c>
      <c r="T2426">
        <v>10</v>
      </c>
      <c r="U2426">
        <v>20</v>
      </c>
      <c r="V2426" t="s">
        <v>1603</v>
      </c>
      <c r="W2426" t="s">
        <v>1603</v>
      </c>
      <c r="X2426" t="s">
        <v>1603</v>
      </c>
      <c r="Y2426" t="s">
        <v>1603</v>
      </c>
      <c r="Z2426" t="s">
        <v>1603</v>
      </c>
      <c r="AA2426" t="s">
        <v>1603</v>
      </c>
      <c r="AB2426" t="s">
        <v>1603</v>
      </c>
      <c r="AC2426" t="s">
        <v>1603</v>
      </c>
      <c r="AD2426" t="s">
        <v>1603</v>
      </c>
      <c r="AE2426" t="s">
        <v>1603</v>
      </c>
    </row>
    <row r="2427" spans="1:31" x14ac:dyDescent="0.25">
      <c r="A2427" t="s">
        <v>5320</v>
      </c>
      <c r="C2427" t="str">
        <f>_xlfn.IFNA(VLOOKUP(CONCATENATE($A2427,"|","PI"),'Compare PI to Roll'!$A:$D,4,FALSE),"")</f>
        <v>PI</v>
      </c>
      <c r="D2427" t="str">
        <f>_xlfn.IFNA(VLOOKUP(CONCATENATE($A2427,"|","PI"),'Compare PI to Roll'!$A:$D,4,FALSE),"")</f>
        <v>PI</v>
      </c>
      <c r="E2427" t="str">
        <f>_xlfn.IFNA(VLOOKUP(CONCATENATE($A2427,"|","ROLL"),'Compare PI to Roll'!$A:$D,4,FALSE),"")</f>
        <v>ROLL</v>
      </c>
      <c r="F2427" t="str">
        <f>_xlfn.IFNA(VLOOKUP(CONCATENATE($A2427,"|","ROLL"),'Compare PI to Roll'!$A:$D,4,FALSE),"")</f>
        <v>ROLL</v>
      </c>
      <c r="G2427" t="str">
        <f t="shared" si="38"/>
        <v>1|1|1|1</v>
      </c>
      <c r="H2427">
        <f>_xlfn.IFNA(VLOOKUP(K2427,'Tables to Map'!A:B,2,FALSE),"")</f>
        <v>1</v>
      </c>
      <c r="I2427" t="s">
        <v>8</v>
      </c>
      <c r="J2427" t="s">
        <v>9</v>
      </c>
      <c r="K2427" t="s">
        <v>1678</v>
      </c>
      <c r="L2427" t="s">
        <v>1746</v>
      </c>
      <c r="M2427">
        <v>76</v>
      </c>
      <c r="N2427" t="s">
        <v>1603</v>
      </c>
      <c r="O2427" t="s">
        <v>2636</v>
      </c>
      <c r="P2427" t="s">
        <v>2711</v>
      </c>
      <c r="Q2427" t="s">
        <v>1603</v>
      </c>
      <c r="R2427" t="s">
        <v>1603</v>
      </c>
      <c r="S2427">
        <v>38</v>
      </c>
      <c r="T2427">
        <v>10</v>
      </c>
      <c r="U2427">
        <v>20</v>
      </c>
      <c r="V2427" t="s">
        <v>1603</v>
      </c>
      <c r="W2427" t="s">
        <v>1603</v>
      </c>
      <c r="X2427" t="s">
        <v>1603</v>
      </c>
      <c r="Y2427" t="s">
        <v>1603</v>
      </c>
      <c r="Z2427" t="s">
        <v>1603</v>
      </c>
      <c r="AA2427" t="s">
        <v>1603</v>
      </c>
      <c r="AB2427" t="s">
        <v>1603</v>
      </c>
      <c r="AC2427" t="s">
        <v>1603</v>
      </c>
      <c r="AD2427" t="s">
        <v>1603</v>
      </c>
      <c r="AE2427" t="s">
        <v>1603</v>
      </c>
    </row>
    <row r="2428" spans="1:31" x14ac:dyDescent="0.25">
      <c r="A2428" t="s">
        <v>5321</v>
      </c>
      <c r="C2428" t="str">
        <f>_xlfn.IFNA(VLOOKUP(CONCATENATE($A2428,"|","PI"),'Compare PI to Roll'!$A:$D,4,FALSE),"")</f>
        <v>PI</v>
      </c>
      <c r="D2428" t="str">
        <f>_xlfn.IFNA(VLOOKUP(CONCATENATE($A2428,"|","PI"),'Compare PI to Roll'!$A:$D,4,FALSE),"")</f>
        <v>PI</v>
      </c>
      <c r="E2428" t="str">
        <f>_xlfn.IFNA(VLOOKUP(CONCATENATE($A2428,"|","ROLL"),'Compare PI to Roll'!$A:$D,4,FALSE),"")</f>
        <v/>
      </c>
      <c r="F2428" t="str">
        <f>_xlfn.IFNA(VLOOKUP(CONCATENATE($A2428,"|","ROLL"),'Compare PI to Roll'!$A:$D,4,FALSE),"")</f>
        <v/>
      </c>
      <c r="G2428" t="str">
        <f t="shared" si="38"/>
        <v>1|1|0|0</v>
      </c>
      <c r="H2428">
        <f>_xlfn.IFNA(VLOOKUP(K2428,'Tables to Map'!A:B,2,FALSE),"")</f>
        <v>1</v>
      </c>
      <c r="I2428" t="s">
        <v>8</v>
      </c>
      <c r="J2428" t="s">
        <v>9</v>
      </c>
      <c r="K2428" t="s">
        <v>1678</v>
      </c>
      <c r="L2428" t="s">
        <v>1765</v>
      </c>
      <c r="M2428">
        <v>77</v>
      </c>
      <c r="N2428" t="s">
        <v>1603</v>
      </c>
      <c r="O2428" t="s">
        <v>2636</v>
      </c>
      <c r="P2428" t="s">
        <v>2711</v>
      </c>
      <c r="Q2428" t="s">
        <v>1603</v>
      </c>
      <c r="R2428" t="s">
        <v>1603</v>
      </c>
      <c r="S2428">
        <v>38</v>
      </c>
      <c r="T2428">
        <v>10</v>
      </c>
      <c r="U2428">
        <v>20</v>
      </c>
      <c r="V2428" t="s">
        <v>1603</v>
      </c>
      <c r="W2428" t="s">
        <v>1603</v>
      </c>
      <c r="X2428" t="s">
        <v>1603</v>
      </c>
      <c r="Y2428" t="s">
        <v>1603</v>
      </c>
      <c r="Z2428" t="s">
        <v>1603</v>
      </c>
      <c r="AA2428" t="s">
        <v>1603</v>
      </c>
      <c r="AB2428" t="s">
        <v>1603</v>
      </c>
      <c r="AC2428" t="s">
        <v>1603</v>
      </c>
      <c r="AD2428" t="s">
        <v>1603</v>
      </c>
      <c r="AE2428" t="s">
        <v>1603</v>
      </c>
    </row>
    <row r="2429" spans="1:31" x14ac:dyDescent="0.25">
      <c r="A2429" t="s">
        <v>5322</v>
      </c>
      <c r="C2429" t="str">
        <f>_xlfn.IFNA(VLOOKUP(CONCATENATE($A2429,"|","PI"),'Compare PI to Roll'!$A:$D,4,FALSE),"")</f>
        <v>PI</v>
      </c>
      <c r="D2429" t="str">
        <f>_xlfn.IFNA(VLOOKUP(CONCATENATE($A2429,"|","PI"),'Compare PI to Roll'!$A:$D,4,FALSE),"")</f>
        <v>PI</v>
      </c>
      <c r="E2429" t="str">
        <f>_xlfn.IFNA(VLOOKUP(CONCATENATE($A2429,"|","ROLL"),'Compare PI to Roll'!$A:$D,4,FALSE),"")</f>
        <v/>
      </c>
      <c r="F2429" t="str">
        <f>_xlfn.IFNA(VLOOKUP(CONCATENATE($A2429,"|","ROLL"),'Compare PI to Roll'!$A:$D,4,FALSE),"")</f>
        <v/>
      </c>
      <c r="G2429" t="str">
        <f t="shared" si="38"/>
        <v>1|1|0|0</v>
      </c>
      <c r="H2429">
        <f>_xlfn.IFNA(VLOOKUP(K2429,'Tables to Map'!A:B,2,FALSE),"")</f>
        <v>1</v>
      </c>
      <c r="I2429" t="s">
        <v>8</v>
      </c>
      <c r="J2429" t="s">
        <v>9</v>
      </c>
      <c r="K2429" t="s">
        <v>1678</v>
      </c>
      <c r="L2429" t="s">
        <v>1766</v>
      </c>
      <c r="M2429">
        <v>78</v>
      </c>
      <c r="N2429" t="s">
        <v>1603</v>
      </c>
      <c r="O2429" t="s">
        <v>2636</v>
      </c>
      <c r="P2429" t="s">
        <v>2711</v>
      </c>
      <c r="Q2429" t="s">
        <v>1603</v>
      </c>
      <c r="R2429" t="s">
        <v>1603</v>
      </c>
      <c r="S2429">
        <v>38</v>
      </c>
      <c r="T2429">
        <v>10</v>
      </c>
      <c r="U2429">
        <v>20</v>
      </c>
      <c r="V2429" t="s">
        <v>1603</v>
      </c>
      <c r="W2429" t="s">
        <v>1603</v>
      </c>
      <c r="X2429" t="s">
        <v>1603</v>
      </c>
      <c r="Y2429" t="s">
        <v>1603</v>
      </c>
      <c r="Z2429" t="s">
        <v>1603</v>
      </c>
      <c r="AA2429" t="s">
        <v>1603</v>
      </c>
      <c r="AB2429" t="s">
        <v>1603</v>
      </c>
      <c r="AC2429" t="s">
        <v>1603</v>
      </c>
      <c r="AD2429" t="s">
        <v>1603</v>
      </c>
      <c r="AE2429" t="s">
        <v>1603</v>
      </c>
    </row>
    <row r="2430" spans="1:31" x14ac:dyDescent="0.25">
      <c r="A2430" t="s">
        <v>5323</v>
      </c>
      <c r="C2430" t="str">
        <f>_xlfn.IFNA(VLOOKUP(CONCATENATE($A2430,"|","PI"),'Compare PI to Roll'!$A:$D,4,FALSE),"")</f>
        <v>PI</v>
      </c>
      <c r="D2430" t="str">
        <f>_xlfn.IFNA(VLOOKUP(CONCATENATE($A2430,"|","PI"),'Compare PI to Roll'!$A:$D,4,FALSE),"")</f>
        <v>PI</v>
      </c>
      <c r="E2430" t="str">
        <f>_xlfn.IFNA(VLOOKUP(CONCATENATE($A2430,"|","ROLL"),'Compare PI to Roll'!$A:$D,4,FALSE),"")</f>
        <v/>
      </c>
      <c r="F2430" t="str">
        <f>_xlfn.IFNA(VLOOKUP(CONCATENATE($A2430,"|","ROLL"),'Compare PI to Roll'!$A:$D,4,FALSE),"")</f>
        <v/>
      </c>
      <c r="G2430" t="str">
        <f t="shared" si="38"/>
        <v>1|1|0|0</v>
      </c>
      <c r="H2430">
        <f>_xlfn.IFNA(VLOOKUP(K2430,'Tables to Map'!A:B,2,FALSE),"")</f>
        <v>1</v>
      </c>
      <c r="I2430" t="s">
        <v>8</v>
      </c>
      <c r="J2430" t="s">
        <v>9</v>
      </c>
      <c r="K2430" t="s">
        <v>1678</v>
      </c>
      <c r="L2430" t="s">
        <v>1767</v>
      </c>
      <c r="M2430">
        <v>79</v>
      </c>
      <c r="N2430" t="s">
        <v>1603</v>
      </c>
      <c r="O2430" t="s">
        <v>2636</v>
      </c>
      <c r="P2430" t="s">
        <v>2711</v>
      </c>
      <c r="Q2430" t="s">
        <v>1603</v>
      </c>
      <c r="R2430" t="s">
        <v>1603</v>
      </c>
      <c r="S2430">
        <v>38</v>
      </c>
      <c r="T2430">
        <v>10</v>
      </c>
      <c r="U2430">
        <v>20</v>
      </c>
      <c r="V2430" t="s">
        <v>1603</v>
      </c>
      <c r="W2430" t="s">
        <v>1603</v>
      </c>
      <c r="X2430" t="s">
        <v>1603</v>
      </c>
      <c r="Y2430" t="s">
        <v>1603</v>
      </c>
      <c r="Z2430" t="s">
        <v>1603</v>
      </c>
      <c r="AA2430" t="s">
        <v>1603</v>
      </c>
      <c r="AB2430" t="s">
        <v>1603</v>
      </c>
      <c r="AC2430" t="s">
        <v>1603</v>
      </c>
      <c r="AD2430" t="s">
        <v>1603</v>
      </c>
      <c r="AE2430" t="s">
        <v>1603</v>
      </c>
    </row>
    <row r="2431" spans="1:31" x14ac:dyDescent="0.25">
      <c r="A2431" t="s">
        <v>5324</v>
      </c>
      <c r="C2431" t="str">
        <f>_xlfn.IFNA(VLOOKUP(CONCATENATE($A2431,"|","PI"),'Compare PI to Roll'!$A:$D,4,FALSE),"")</f>
        <v>PI</v>
      </c>
      <c r="D2431" t="str">
        <f>_xlfn.IFNA(VLOOKUP(CONCATENATE($A2431,"|","PI"),'Compare PI to Roll'!$A:$D,4,FALSE),"")</f>
        <v>PI</v>
      </c>
      <c r="E2431" t="str">
        <f>_xlfn.IFNA(VLOOKUP(CONCATENATE($A2431,"|","ROLL"),'Compare PI to Roll'!$A:$D,4,FALSE),"")</f>
        <v/>
      </c>
      <c r="F2431" t="str">
        <f>_xlfn.IFNA(VLOOKUP(CONCATENATE($A2431,"|","ROLL"),'Compare PI to Roll'!$A:$D,4,FALSE),"")</f>
        <v/>
      </c>
      <c r="G2431" t="str">
        <f t="shared" si="38"/>
        <v>1|1|0|0</v>
      </c>
      <c r="H2431">
        <f>_xlfn.IFNA(VLOOKUP(K2431,'Tables to Map'!A:B,2,FALSE),"")</f>
        <v>1</v>
      </c>
      <c r="I2431" t="s">
        <v>8</v>
      </c>
      <c r="J2431" t="s">
        <v>9</v>
      </c>
      <c r="K2431" t="s">
        <v>1678</v>
      </c>
      <c r="L2431" t="s">
        <v>1768</v>
      </c>
      <c r="M2431">
        <v>80</v>
      </c>
      <c r="N2431" t="s">
        <v>1603</v>
      </c>
      <c r="O2431" t="s">
        <v>2636</v>
      </c>
      <c r="P2431" t="s">
        <v>2711</v>
      </c>
      <c r="Q2431" t="s">
        <v>1603</v>
      </c>
      <c r="R2431" t="s">
        <v>1603</v>
      </c>
      <c r="S2431">
        <v>38</v>
      </c>
      <c r="T2431">
        <v>10</v>
      </c>
      <c r="U2431">
        <v>20</v>
      </c>
      <c r="V2431" t="s">
        <v>1603</v>
      </c>
      <c r="W2431" t="s">
        <v>1603</v>
      </c>
      <c r="X2431" t="s">
        <v>1603</v>
      </c>
      <c r="Y2431" t="s">
        <v>1603</v>
      </c>
      <c r="Z2431" t="s">
        <v>1603</v>
      </c>
      <c r="AA2431" t="s">
        <v>1603</v>
      </c>
      <c r="AB2431" t="s">
        <v>1603</v>
      </c>
      <c r="AC2431" t="s">
        <v>1603</v>
      </c>
      <c r="AD2431" t="s">
        <v>1603</v>
      </c>
      <c r="AE2431" t="s">
        <v>1603</v>
      </c>
    </row>
    <row r="2432" spans="1:31" x14ac:dyDescent="0.25">
      <c r="A2432" t="s">
        <v>5325</v>
      </c>
      <c r="C2432" t="str">
        <f>_xlfn.IFNA(VLOOKUP(CONCATENATE($A2432,"|","PI"),'Compare PI to Roll'!$A:$D,4,FALSE),"")</f>
        <v>PI</v>
      </c>
      <c r="D2432" t="str">
        <f>_xlfn.IFNA(VLOOKUP(CONCATENATE($A2432,"|","PI"),'Compare PI to Roll'!$A:$D,4,FALSE),"")</f>
        <v>PI</v>
      </c>
      <c r="E2432" t="str">
        <f>_xlfn.IFNA(VLOOKUP(CONCATENATE($A2432,"|","ROLL"),'Compare PI to Roll'!$A:$D,4,FALSE),"")</f>
        <v/>
      </c>
      <c r="F2432" t="str">
        <f>_xlfn.IFNA(VLOOKUP(CONCATENATE($A2432,"|","ROLL"),'Compare PI to Roll'!$A:$D,4,FALSE),"")</f>
        <v/>
      </c>
      <c r="G2432" t="str">
        <f t="shared" si="38"/>
        <v>1|1|0|0</v>
      </c>
      <c r="H2432">
        <f>_xlfn.IFNA(VLOOKUP(K2432,'Tables to Map'!A:B,2,FALSE),"")</f>
        <v>1</v>
      </c>
      <c r="I2432" t="s">
        <v>8</v>
      </c>
      <c r="J2432" t="s">
        <v>9</v>
      </c>
      <c r="K2432" t="s">
        <v>1678</v>
      </c>
      <c r="L2432" t="s">
        <v>1769</v>
      </c>
      <c r="M2432">
        <v>81</v>
      </c>
      <c r="N2432" t="s">
        <v>1603</v>
      </c>
      <c r="O2432" t="s">
        <v>2636</v>
      </c>
      <c r="P2432" t="s">
        <v>2711</v>
      </c>
      <c r="Q2432" t="s">
        <v>1603</v>
      </c>
      <c r="R2432" t="s">
        <v>1603</v>
      </c>
      <c r="S2432">
        <v>38</v>
      </c>
      <c r="T2432">
        <v>10</v>
      </c>
      <c r="U2432">
        <v>20</v>
      </c>
      <c r="V2432" t="s">
        <v>1603</v>
      </c>
      <c r="W2432" t="s">
        <v>1603</v>
      </c>
      <c r="X2432" t="s">
        <v>1603</v>
      </c>
      <c r="Y2432" t="s">
        <v>1603</v>
      </c>
      <c r="Z2432" t="s">
        <v>1603</v>
      </c>
      <c r="AA2432" t="s">
        <v>1603</v>
      </c>
      <c r="AB2432" t="s">
        <v>1603</v>
      </c>
      <c r="AC2432" t="s">
        <v>1603</v>
      </c>
      <c r="AD2432" t="s">
        <v>1603</v>
      </c>
      <c r="AE2432" t="s">
        <v>1603</v>
      </c>
    </row>
    <row r="2433" spans="1:31" x14ac:dyDescent="0.25">
      <c r="A2433" t="s">
        <v>5326</v>
      </c>
      <c r="C2433" t="str">
        <f>_xlfn.IFNA(VLOOKUP(CONCATENATE($A2433,"|","PI"),'Compare PI to Roll'!$A:$D,4,FALSE),"")</f>
        <v>PI</v>
      </c>
      <c r="D2433" t="str">
        <f>_xlfn.IFNA(VLOOKUP(CONCATENATE($A2433,"|","PI"),'Compare PI to Roll'!$A:$D,4,FALSE),"")</f>
        <v>PI</v>
      </c>
      <c r="E2433" t="str">
        <f>_xlfn.IFNA(VLOOKUP(CONCATENATE($A2433,"|","ROLL"),'Compare PI to Roll'!$A:$D,4,FALSE),"")</f>
        <v/>
      </c>
      <c r="F2433" t="str">
        <f>_xlfn.IFNA(VLOOKUP(CONCATENATE($A2433,"|","ROLL"),'Compare PI to Roll'!$A:$D,4,FALSE),"")</f>
        <v/>
      </c>
      <c r="G2433" t="str">
        <f t="shared" si="38"/>
        <v>1|1|0|0</v>
      </c>
      <c r="H2433">
        <f>_xlfn.IFNA(VLOOKUP(K2433,'Tables to Map'!A:B,2,FALSE),"")</f>
        <v>1</v>
      </c>
      <c r="I2433" t="s">
        <v>8</v>
      </c>
      <c r="J2433" t="s">
        <v>9</v>
      </c>
      <c r="K2433" t="s">
        <v>1678</v>
      </c>
      <c r="L2433" t="s">
        <v>1770</v>
      </c>
      <c r="M2433">
        <v>82</v>
      </c>
      <c r="N2433" t="s">
        <v>1603</v>
      </c>
      <c r="O2433" t="s">
        <v>2636</v>
      </c>
      <c r="P2433" t="s">
        <v>2711</v>
      </c>
      <c r="Q2433" t="s">
        <v>1603</v>
      </c>
      <c r="R2433" t="s">
        <v>1603</v>
      </c>
      <c r="S2433">
        <v>38</v>
      </c>
      <c r="T2433">
        <v>10</v>
      </c>
      <c r="U2433">
        <v>20</v>
      </c>
      <c r="V2433" t="s">
        <v>1603</v>
      </c>
      <c r="W2433" t="s">
        <v>1603</v>
      </c>
      <c r="X2433" t="s">
        <v>1603</v>
      </c>
      <c r="Y2433" t="s">
        <v>1603</v>
      </c>
      <c r="Z2433" t="s">
        <v>1603</v>
      </c>
      <c r="AA2433" t="s">
        <v>1603</v>
      </c>
      <c r="AB2433" t="s">
        <v>1603</v>
      </c>
      <c r="AC2433" t="s">
        <v>1603</v>
      </c>
      <c r="AD2433" t="s">
        <v>1603</v>
      </c>
      <c r="AE2433" t="s">
        <v>1603</v>
      </c>
    </row>
    <row r="2434" spans="1:31" x14ac:dyDescent="0.25">
      <c r="A2434" t="s">
        <v>5327</v>
      </c>
      <c r="C2434" t="str">
        <f>_xlfn.IFNA(VLOOKUP(CONCATENATE($A2434,"|","PI"),'Compare PI to Roll'!$A:$D,4,FALSE),"")</f>
        <v>PI</v>
      </c>
      <c r="D2434" t="str">
        <f>_xlfn.IFNA(VLOOKUP(CONCATENATE($A2434,"|","PI"),'Compare PI to Roll'!$A:$D,4,FALSE),"")</f>
        <v>PI</v>
      </c>
      <c r="E2434" t="str">
        <f>_xlfn.IFNA(VLOOKUP(CONCATENATE($A2434,"|","ROLL"),'Compare PI to Roll'!$A:$D,4,FALSE),"")</f>
        <v/>
      </c>
      <c r="F2434" t="str">
        <f>_xlfn.IFNA(VLOOKUP(CONCATENATE($A2434,"|","ROLL"),'Compare PI to Roll'!$A:$D,4,FALSE),"")</f>
        <v/>
      </c>
      <c r="G2434" t="str">
        <f t="shared" si="38"/>
        <v>1|1|0|0</v>
      </c>
      <c r="H2434">
        <f>_xlfn.IFNA(VLOOKUP(K2434,'Tables to Map'!A:B,2,FALSE),"")</f>
        <v>1</v>
      </c>
      <c r="I2434" t="s">
        <v>8</v>
      </c>
      <c r="J2434" t="s">
        <v>9</v>
      </c>
      <c r="K2434" t="s">
        <v>1678</v>
      </c>
      <c r="L2434" t="s">
        <v>1771</v>
      </c>
      <c r="M2434">
        <v>83</v>
      </c>
      <c r="N2434" t="s">
        <v>1603</v>
      </c>
      <c r="O2434" t="s">
        <v>2636</v>
      </c>
      <c r="P2434" t="s">
        <v>2711</v>
      </c>
      <c r="Q2434" t="s">
        <v>1603</v>
      </c>
      <c r="R2434" t="s">
        <v>1603</v>
      </c>
      <c r="S2434">
        <v>38</v>
      </c>
      <c r="T2434">
        <v>10</v>
      </c>
      <c r="U2434">
        <v>20</v>
      </c>
      <c r="V2434" t="s">
        <v>1603</v>
      </c>
      <c r="W2434" t="s">
        <v>1603</v>
      </c>
      <c r="X2434" t="s">
        <v>1603</v>
      </c>
      <c r="Y2434" t="s">
        <v>1603</v>
      </c>
      <c r="Z2434" t="s">
        <v>1603</v>
      </c>
      <c r="AA2434" t="s">
        <v>1603</v>
      </c>
      <c r="AB2434" t="s">
        <v>1603</v>
      </c>
      <c r="AC2434" t="s">
        <v>1603</v>
      </c>
      <c r="AD2434" t="s">
        <v>1603</v>
      </c>
      <c r="AE2434" t="s">
        <v>1603</v>
      </c>
    </row>
    <row r="2435" spans="1:31" x14ac:dyDescent="0.25">
      <c r="A2435" t="s">
        <v>5328</v>
      </c>
      <c r="C2435" t="str">
        <f>_xlfn.IFNA(VLOOKUP(CONCATENATE($A2435,"|","PI"),'Compare PI to Roll'!$A:$D,4,FALSE),"")</f>
        <v>PI</v>
      </c>
      <c r="D2435" t="str">
        <f>_xlfn.IFNA(VLOOKUP(CONCATENATE($A2435,"|","PI"),'Compare PI to Roll'!$A:$D,4,FALSE),"")</f>
        <v>PI</v>
      </c>
      <c r="E2435" t="str">
        <f>_xlfn.IFNA(VLOOKUP(CONCATENATE($A2435,"|","ROLL"),'Compare PI to Roll'!$A:$D,4,FALSE),"")</f>
        <v/>
      </c>
      <c r="F2435" t="str">
        <f>_xlfn.IFNA(VLOOKUP(CONCATENATE($A2435,"|","ROLL"),'Compare PI to Roll'!$A:$D,4,FALSE),"")</f>
        <v/>
      </c>
      <c r="G2435" t="str">
        <f t="shared" si="38"/>
        <v>1|1|0|0</v>
      </c>
      <c r="H2435">
        <f>_xlfn.IFNA(VLOOKUP(K2435,'Tables to Map'!A:B,2,FALSE),"")</f>
        <v>1</v>
      </c>
      <c r="I2435" t="s">
        <v>8</v>
      </c>
      <c r="J2435" t="s">
        <v>9</v>
      </c>
      <c r="K2435" t="s">
        <v>1678</v>
      </c>
      <c r="L2435" t="s">
        <v>1772</v>
      </c>
      <c r="M2435">
        <v>84</v>
      </c>
      <c r="N2435" t="s">
        <v>1603</v>
      </c>
      <c r="O2435" t="s">
        <v>2636</v>
      </c>
      <c r="P2435" t="s">
        <v>2711</v>
      </c>
      <c r="Q2435" t="s">
        <v>1603</v>
      </c>
      <c r="R2435" t="s">
        <v>1603</v>
      </c>
      <c r="S2435">
        <v>38</v>
      </c>
      <c r="T2435">
        <v>10</v>
      </c>
      <c r="U2435">
        <v>20</v>
      </c>
      <c r="V2435" t="s">
        <v>1603</v>
      </c>
      <c r="W2435" t="s">
        <v>1603</v>
      </c>
      <c r="X2435" t="s">
        <v>1603</v>
      </c>
      <c r="Y2435" t="s">
        <v>1603</v>
      </c>
      <c r="Z2435" t="s">
        <v>1603</v>
      </c>
      <c r="AA2435" t="s">
        <v>1603</v>
      </c>
      <c r="AB2435" t="s">
        <v>1603</v>
      </c>
      <c r="AC2435" t="s">
        <v>1603</v>
      </c>
      <c r="AD2435" t="s">
        <v>1603</v>
      </c>
      <c r="AE2435" t="s">
        <v>1603</v>
      </c>
    </row>
    <row r="2436" spans="1:31" x14ac:dyDescent="0.25">
      <c r="A2436" t="s">
        <v>5329</v>
      </c>
      <c r="C2436" t="str">
        <f>_xlfn.IFNA(VLOOKUP(CONCATENATE($A2436,"|","PI"),'Compare PI to Roll'!$A:$D,4,FALSE),"")</f>
        <v>PI</v>
      </c>
      <c r="D2436" t="str">
        <f>_xlfn.IFNA(VLOOKUP(CONCATENATE($A2436,"|","PI"),'Compare PI to Roll'!$A:$D,4,FALSE),"")</f>
        <v>PI</v>
      </c>
      <c r="E2436" t="str">
        <f>_xlfn.IFNA(VLOOKUP(CONCATENATE($A2436,"|","ROLL"),'Compare PI to Roll'!$A:$D,4,FALSE),"")</f>
        <v/>
      </c>
      <c r="F2436" t="str">
        <f>_xlfn.IFNA(VLOOKUP(CONCATENATE($A2436,"|","ROLL"),'Compare PI to Roll'!$A:$D,4,FALSE),"")</f>
        <v/>
      </c>
      <c r="G2436" t="str">
        <f t="shared" si="38"/>
        <v>1|1|0|0</v>
      </c>
      <c r="H2436">
        <f>_xlfn.IFNA(VLOOKUP(K2436,'Tables to Map'!A:B,2,FALSE),"")</f>
        <v>1</v>
      </c>
      <c r="I2436" t="s">
        <v>8</v>
      </c>
      <c r="J2436" t="s">
        <v>9</v>
      </c>
      <c r="K2436" t="s">
        <v>1678</v>
      </c>
      <c r="L2436" t="s">
        <v>1773</v>
      </c>
      <c r="M2436">
        <v>85</v>
      </c>
      <c r="N2436" t="s">
        <v>1603</v>
      </c>
      <c r="O2436" t="s">
        <v>2636</v>
      </c>
      <c r="P2436" t="s">
        <v>2711</v>
      </c>
      <c r="Q2436" t="s">
        <v>1603</v>
      </c>
      <c r="R2436" t="s">
        <v>1603</v>
      </c>
      <c r="S2436">
        <v>38</v>
      </c>
      <c r="T2436">
        <v>10</v>
      </c>
      <c r="U2436">
        <v>20</v>
      </c>
      <c r="V2436" t="s">
        <v>1603</v>
      </c>
      <c r="W2436" t="s">
        <v>1603</v>
      </c>
      <c r="X2436" t="s">
        <v>1603</v>
      </c>
      <c r="Y2436" t="s">
        <v>1603</v>
      </c>
      <c r="Z2436" t="s">
        <v>1603</v>
      </c>
      <c r="AA2436" t="s">
        <v>1603</v>
      </c>
      <c r="AB2436" t="s">
        <v>1603</v>
      </c>
      <c r="AC2436" t="s">
        <v>1603</v>
      </c>
      <c r="AD2436" t="s">
        <v>1603</v>
      </c>
      <c r="AE2436" t="s">
        <v>1603</v>
      </c>
    </row>
    <row r="2437" spans="1:31" x14ac:dyDescent="0.25">
      <c r="A2437" t="s">
        <v>5330</v>
      </c>
      <c r="C2437" t="str">
        <f>_xlfn.IFNA(VLOOKUP(CONCATENATE($A2437,"|","PI"),'Compare PI to Roll'!$A:$D,4,FALSE),"")</f>
        <v>PI</v>
      </c>
      <c r="D2437" t="str">
        <f>_xlfn.IFNA(VLOOKUP(CONCATENATE($A2437,"|","PI"),'Compare PI to Roll'!$A:$D,4,FALSE),"")</f>
        <v>PI</v>
      </c>
      <c r="E2437" t="str">
        <f>_xlfn.IFNA(VLOOKUP(CONCATENATE($A2437,"|","ROLL"),'Compare PI to Roll'!$A:$D,4,FALSE),"")</f>
        <v/>
      </c>
      <c r="F2437" t="str">
        <f>_xlfn.IFNA(VLOOKUP(CONCATENATE($A2437,"|","ROLL"),'Compare PI to Roll'!$A:$D,4,FALSE),"")</f>
        <v/>
      </c>
      <c r="G2437" t="str">
        <f t="shared" si="38"/>
        <v>1|1|0|0</v>
      </c>
      <c r="H2437">
        <f>_xlfn.IFNA(VLOOKUP(K2437,'Tables to Map'!A:B,2,FALSE),"")</f>
        <v>1</v>
      </c>
      <c r="I2437" t="s">
        <v>8</v>
      </c>
      <c r="J2437" t="s">
        <v>9</v>
      </c>
      <c r="K2437" t="s">
        <v>1678</v>
      </c>
      <c r="L2437" t="s">
        <v>1774</v>
      </c>
      <c r="M2437">
        <v>86</v>
      </c>
      <c r="N2437" t="s">
        <v>1603</v>
      </c>
      <c r="O2437" t="s">
        <v>2636</v>
      </c>
      <c r="P2437" t="s">
        <v>2711</v>
      </c>
      <c r="Q2437" t="s">
        <v>1603</v>
      </c>
      <c r="R2437" t="s">
        <v>1603</v>
      </c>
      <c r="S2437">
        <v>38</v>
      </c>
      <c r="T2437">
        <v>10</v>
      </c>
      <c r="U2437">
        <v>20</v>
      </c>
      <c r="V2437" t="s">
        <v>1603</v>
      </c>
      <c r="W2437" t="s">
        <v>1603</v>
      </c>
      <c r="X2437" t="s">
        <v>1603</v>
      </c>
      <c r="Y2437" t="s">
        <v>1603</v>
      </c>
      <c r="Z2437" t="s">
        <v>1603</v>
      </c>
      <c r="AA2437" t="s">
        <v>1603</v>
      </c>
      <c r="AB2437" t="s">
        <v>1603</v>
      </c>
      <c r="AC2437" t="s">
        <v>1603</v>
      </c>
      <c r="AD2437" t="s">
        <v>1603</v>
      </c>
      <c r="AE2437" t="s">
        <v>1603</v>
      </c>
    </row>
    <row r="2438" spans="1:31" x14ac:dyDescent="0.25">
      <c r="A2438" t="s">
        <v>5331</v>
      </c>
      <c r="C2438" t="str">
        <f>_xlfn.IFNA(VLOOKUP(CONCATENATE($A2438,"|","PI"),'Compare PI to Roll'!$A:$D,4,FALSE),"")</f>
        <v>PI</v>
      </c>
      <c r="D2438" t="str">
        <f>_xlfn.IFNA(VLOOKUP(CONCATENATE($A2438,"|","PI"),'Compare PI to Roll'!$A:$D,4,FALSE),"")</f>
        <v>PI</v>
      </c>
      <c r="E2438" t="str">
        <f>_xlfn.IFNA(VLOOKUP(CONCATENATE($A2438,"|","ROLL"),'Compare PI to Roll'!$A:$D,4,FALSE),"")</f>
        <v/>
      </c>
      <c r="F2438" t="str">
        <f>_xlfn.IFNA(VLOOKUP(CONCATENATE($A2438,"|","ROLL"),'Compare PI to Roll'!$A:$D,4,FALSE),"")</f>
        <v/>
      </c>
      <c r="G2438" t="str">
        <f t="shared" si="38"/>
        <v>1|1|0|0</v>
      </c>
      <c r="H2438">
        <f>_xlfn.IFNA(VLOOKUP(K2438,'Tables to Map'!A:B,2,FALSE),"")</f>
        <v>1</v>
      </c>
      <c r="I2438" t="s">
        <v>8</v>
      </c>
      <c r="J2438" t="s">
        <v>9</v>
      </c>
      <c r="K2438" t="s">
        <v>1678</v>
      </c>
      <c r="L2438" t="s">
        <v>1775</v>
      </c>
      <c r="M2438">
        <v>87</v>
      </c>
      <c r="N2438" t="s">
        <v>1603</v>
      </c>
      <c r="O2438" t="s">
        <v>2636</v>
      </c>
      <c r="P2438" t="s">
        <v>2711</v>
      </c>
      <c r="Q2438" t="s">
        <v>1603</v>
      </c>
      <c r="R2438" t="s">
        <v>1603</v>
      </c>
      <c r="S2438">
        <v>38</v>
      </c>
      <c r="T2438">
        <v>10</v>
      </c>
      <c r="U2438">
        <v>20</v>
      </c>
      <c r="V2438" t="s">
        <v>1603</v>
      </c>
      <c r="W2438" t="s">
        <v>1603</v>
      </c>
      <c r="X2438" t="s">
        <v>1603</v>
      </c>
      <c r="Y2438" t="s">
        <v>1603</v>
      </c>
      <c r="Z2438" t="s">
        <v>1603</v>
      </c>
      <c r="AA2438" t="s">
        <v>1603</v>
      </c>
      <c r="AB2438" t="s">
        <v>1603</v>
      </c>
      <c r="AC2438" t="s">
        <v>1603</v>
      </c>
      <c r="AD2438" t="s">
        <v>1603</v>
      </c>
      <c r="AE2438" t="s">
        <v>1603</v>
      </c>
    </row>
    <row r="2439" spans="1:31" x14ac:dyDescent="0.25">
      <c r="A2439" t="s">
        <v>5332</v>
      </c>
      <c r="C2439" t="str">
        <f>_xlfn.IFNA(VLOOKUP(CONCATENATE($A2439,"|","PI"),'Compare PI to Roll'!$A:$D,4,FALSE),"")</f>
        <v>PI</v>
      </c>
      <c r="D2439" t="str">
        <f>_xlfn.IFNA(VLOOKUP(CONCATENATE($A2439,"|","PI"),'Compare PI to Roll'!$A:$D,4,FALSE),"")</f>
        <v>PI</v>
      </c>
      <c r="E2439" t="str">
        <f>_xlfn.IFNA(VLOOKUP(CONCATENATE($A2439,"|","ROLL"),'Compare PI to Roll'!$A:$D,4,FALSE),"")</f>
        <v/>
      </c>
      <c r="F2439" t="str">
        <f>_xlfn.IFNA(VLOOKUP(CONCATENATE($A2439,"|","ROLL"),'Compare PI to Roll'!$A:$D,4,FALSE),"")</f>
        <v/>
      </c>
      <c r="G2439" t="str">
        <f t="shared" si="38"/>
        <v>1|1|0|0</v>
      </c>
      <c r="H2439">
        <f>_xlfn.IFNA(VLOOKUP(K2439,'Tables to Map'!A:B,2,FALSE),"")</f>
        <v>1</v>
      </c>
      <c r="I2439" t="s">
        <v>8</v>
      </c>
      <c r="J2439" t="s">
        <v>9</v>
      </c>
      <c r="K2439" t="s">
        <v>1678</v>
      </c>
      <c r="L2439" t="s">
        <v>1776</v>
      </c>
      <c r="M2439">
        <v>88</v>
      </c>
      <c r="N2439" t="s">
        <v>1603</v>
      </c>
      <c r="O2439" t="s">
        <v>2636</v>
      </c>
      <c r="P2439" t="s">
        <v>2711</v>
      </c>
      <c r="Q2439" t="s">
        <v>1603</v>
      </c>
      <c r="R2439" t="s">
        <v>1603</v>
      </c>
      <c r="S2439">
        <v>38</v>
      </c>
      <c r="T2439">
        <v>10</v>
      </c>
      <c r="U2439">
        <v>20</v>
      </c>
      <c r="V2439" t="s">
        <v>1603</v>
      </c>
      <c r="W2439" t="s">
        <v>1603</v>
      </c>
      <c r="X2439" t="s">
        <v>1603</v>
      </c>
      <c r="Y2439" t="s">
        <v>1603</v>
      </c>
      <c r="Z2439" t="s">
        <v>1603</v>
      </c>
      <c r="AA2439" t="s">
        <v>1603</v>
      </c>
      <c r="AB2439" t="s">
        <v>1603</v>
      </c>
      <c r="AC2439" t="s">
        <v>1603</v>
      </c>
      <c r="AD2439" t="s">
        <v>1603</v>
      </c>
      <c r="AE2439" t="s">
        <v>1603</v>
      </c>
    </row>
    <row r="2440" spans="1:31" x14ac:dyDescent="0.25">
      <c r="A2440" t="s">
        <v>5333</v>
      </c>
      <c r="C2440" t="str">
        <f>_xlfn.IFNA(VLOOKUP(CONCATENATE($A2440,"|","PI"),'Compare PI to Roll'!$A:$D,4,FALSE),"")</f>
        <v>PI</v>
      </c>
      <c r="D2440" t="str">
        <f>_xlfn.IFNA(VLOOKUP(CONCATENATE($A2440,"|","PI"),'Compare PI to Roll'!$A:$D,4,FALSE),"")</f>
        <v>PI</v>
      </c>
      <c r="E2440" t="str">
        <f>_xlfn.IFNA(VLOOKUP(CONCATENATE($A2440,"|","ROLL"),'Compare PI to Roll'!$A:$D,4,FALSE),"")</f>
        <v/>
      </c>
      <c r="F2440" t="str">
        <f>_xlfn.IFNA(VLOOKUP(CONCATENATE($A2440,"|","ROLL"),'Compare PI to Roll'!$A:$D,4,FALSE),"")</f>
        <v/>
      </c>
      <c r="G2440" t="str">
        <f t="shared" si="38"/>
        <v>1|1|0|0</v>
      </c>
      <c r="H2440">
        <f>_xlfn.IFNA(VLOOKUP(K2440,'Tables to Map'!A:B,2,FALSE),"")</f>
        <v>1</v>
      </c>
      <c r="I2440" t="s">
        <v>8</v>
      </c>
      <c r="J2440" t="s">
        <v>9</v>
      </c>
      <c r="K2440" t="s">
        <v>1678</v>
      </c>
      <c r="L2440" t="s">
        <v>1777</v>
      </c>
      <c r="M2440">
        <v>89</v>
      </c>
      <c r="N2440" t="s">
        <v>1603</v>
      </c>
      <c r="O2440" t="s">
        <v>2636</v>
      </c>
      <c r="P2440" t="s">
        <v>2711</v>
      </c>
      <c r="Q2440" t="s">
        <v>1603</v>
      </c>
      <c r="R2440" t="s">
        <v>1603</v>
      </c>
      <c r="S2440">
        <v>38</v>
      </c>
      <c r="T2440">
        <v>10</v>
      </c>
      <c r="U2440">
        <v>20</v>
      </c>
      <c r="V2440" t="s">
        <v>1603</v>
      </c>
      <c r="W2440" t="s">
        <v>1603</v>
      </c>
      <c r="X2440" t="s">
        <v>1603</v>
      </c>
      <c r="Y2440" t="s">
        <v>1603</v>
      </c>
      <c r="Z2440" t="s">
        <v>1603</v>
      </c>
      <c r="AA2440" t="s">
        <v>1603</v>
      </c>
      <c r="AB2440" t="s">
        <v>1603</v>
      </c>
      <c r="AC2440" t="s">
        <v>1603</v>
      </c>
      <c r="AD2440" t="s">
        <v>1603</v>
      </c>
      <c r="AE2440" t="s">
        <v>1603</v>
      </c>
    </row>
    <row r="2441" spans="1:31" x14ac:dyDescent="0.25">
      <c r="A2441" t="s">
        <v>5334</v>
      </c>
      <c r="C2441" t="str">
        <f>_xlfn.IFNA(VLOOKUP(CONCATENATE($A2441,"|","PI"),'Compare PI to Roll'!$A:$D,4,FALSE),"")</f>
        <v>PI</v>
      </c>
      <c r="D2441" t="str">
        <f>_xlfn.IFNA(VLOOKUP(CONCATENATE($A2441,"|","PI"),'Compare PI to Roll'!$A:$D,4,FALSE),"")</f>
        <v>PI</v>
      </c>
      <c r="E2441" t="str">
        <f>_xlfn.IFNA(VLOOKUP(CONCATENATE($A2441,"|","ROLL"),'Compare PI to Roll'!$A:$D,4,FALSE),"")</f>
        <v/>
      </c>
      <c r="F2441" t="str">
        <f>_xlfn.IFNA(VLOOKUP(CONCATENATE($A2441,"|","ROLL"),'Compare PI to Roll'!$A:$D,4,FALSE),"")</f>
        <v/>
      </c>
      <c r="G2441" t="str">
        <f t="shared" si="38"/>
        <v>1|1|0|0</v>
      </c>
      <c r="H2441">
        <f>_xlfn.IFNA(VLOOKUP(K2441,'Tables to Map'!A:B,2,FALSE),"")</f>
        <v>1</v>
      </c>
      <c r="I2441" t="s">
        <v>8</v>
      </c>
      <c r="J2441" t="s">
        <v>9</v>
      </c>
      <c r="K2441" t="s">
        <v>1678</v>
      </c>
      <c r="L2441" t="s">
        <v>1778</v>
      </c>
      <c r="M2441">
        <v>90</v>
      </c>
      <c r="N2441" t="s">
        <v>1603</v>
      </c>
      <c r="O2441" t="s">
        <v>2636</v>
      </c>
      <c r="P2441" t="s">
        <v>2711</v>
      </c>
      <c r="Q2441" t="s">
        <v>1603</v>
      </c>
      <c r="R2441" t="s">
        <v>1603</v>
      </c>
      <c r="S2441">
        <v>38</v>
      </c>
      <c r="T2441">
        <v>10</v>
      </c>
      <c r="U2441">
        <v>20</v>
      </c>
      <c r="V2441" t="s">
        <v>1603</v>
      </c>
      <c r="W2441" t="s">
        <v>1603</v>
      </c>
      <c r="X2441" t="s">
        <v>1603</v>
      </c>
      <c r="Y2441" t="s">
        <v>1603</v>
      </c>
      <c r="Z2441" t="s">
        <v>1603</v>
      </c>
      <c r="AA2441" t="s">
        <v>1603</v>
      </c>
      <c r="AB2441" t="s">
        <v>1603</v>
      </c>
      <c r="AC2441" t="s">
        <v>1603</v>
      </c>
      <c r="AD2441" t="s">
        <v>1603</v>
      </c>
      <c r="AE2441" t="s">
        <v>1603</v>
      </c>
    </row>
    <row r="2442" spans="1:31" x14ac:dyDescent="0.25">
      <c r="A2442" t="s">
        <v>5335</v>
      </c>
      <c r="C2442" t="str">
        <f>_xlfn.IFNA(VLOOKUP(CONCATENATE($A2442,"|","PI"),'Compare PI to Roll'!$A:$D,4,FALSE),"")</f>
        <v>PI</v>
      </c>
      <c r="D2442" t="str">
        <f>_xlfn.IFNA(VLOOKUP(CONCATENATE($A2442,"|","PI"),'Compare PI to Roll'!$A:$D,4,FALSE),"")</f>
        <v>PI</v>
      </c>
      <c r="E2442" t="str">
        <f>_xlfn.IFNA(VLOOKUP(CONCATENATE($A2442,"|","ROLL"),'Compare PI to Roll'!$A:$D,4,FALSE),"")</f>
        <v/>
      </c>
      <c r="F2442" t="str">
        <f>_xlfn.IFNA(VLOOKUP(CONCATENATE($A2442,"|","ROLL"),'Compare PI to Roll'!$A:$D,4,FALSE),"")</f>
        <v/>
      </c>
      <c r="G2442" t="str">
        <f t="shared" si="38"/>
        <v>1|1|0|0</v>
      </c>
      <c r="H2442">
        <f>_xlfn.IFNA(VLOOKUP(K2442,'Tables to Map'!A:B,2,FALSE),"")</f>
        <v>1</v>
      </c>
      <c r="I2442" t="s">
        <v>8</v>
      </c>
      <c r="J2442" t="s">
        <v>9</v>
      </c>
      <c r="K2442" t="s">
        <v>1678</v>
      </c>
      <c r="L2442" t="s">
        <v>1779</v>
      </c>
      <c r="M2442">
        <v>91</v>
      </c>
      <c r="N2442" t="s">
        <v>1603</v>
      </c>
      <c r="O2442" t="s">
        <v>2636</v>
      </c>
      <c r="P2442" t="s">
        <v>2711</v>
      </c>
      <c r="Q2442" t="s">
        <v>1603</v>
      </c>
      <c r="R2442" t="s">
        <v>1603</v>
      </c>
      <c r="S2442">
        <v>38</v>
      </c>
      <c r="T2442">
        <v>10</v>
      </c>
      <c r="U2442">
        <v>20</v>
      </c>
      <c r="V2442" t="s">
        <v>1603</v>
      </c>
      <c r="W2442" t="s">
        <v>1603</v>
      </c>
      <c r="X2442" t="s">
        <v>1603</v>
      </c>
      <c r="Y2442" t="s">
        <v>1603</v>
      </c>
      <c r="Z2442" t="s">
        <v>1603</v>
      </c>
      <c r="AA2442" t="s">
        <v>1603</v>
      </c>
      <c r="AB2442" t="s">
        <v>1603</v>
      </c>
      <c r="AC2442" t="s">
        <v>1603</v>
      </c>
      <c r="AD2442" t="s">
        <v>1603</v>
      </c>
      <c r="AE2442" t="s">
        <v>1603</v>
      </c>
    </row>
    <row r="2443" spans="1:31" x14ac:dyDescent="0.25">
      <c r="A2443" t="s">
        <v>5336</v>
      </c>
      <c r="C2443" t="str">
        <f>_xlfn.IFNA(VLOOKUP(CONCATENATE($A2443,"|","PI"),'Compare PI to Roll'!$A:$D,4,FALSE),"")</f>
        <v>PI</v>
      </c>
      <c r="D2443" t="str">
        <f>_xlfn.IFNA(VLOOKUP(CONCATENATE($A2443,"|","PI"),'Compare PI to Roll'!$A:$D,4,FALSE),"")</f>
        <v>PI</v>
      </c>
      <c r="E2443" t="str">
        <f>_xlfn.IFNA(VLOOKUP(CONCATENATE($A2443,"|","ROLL"),'Compare PI to Roll'!$A:$D,4,FALSE),"")</f>
        <v/>
      </c>
      <c r="F2443" t="str">
        <f>_xlfn.IFNA(VLOOKUP(CONCATENATE($A2443,"|","ROLL"),'Compare PI to Roll'!$A:$D,4,FALSE),"")</f>
        <v/>
      </c>
      <c r="G2443" t="str">
        <f t="shared" si="38"/>
        <v>1|1|0|0</v>
      </c>
      <c r="H2443">
        <f>_xlfn.IFNA(VLOOKUP(K2443,'Tables to Map'!A:B,2,FALSE),"")</f>
        <v>1</v>
      </c>
      <c r="I2443" t="s">
        <v>8</v>
      </c>
      <c r="J2443" t="s">
        <v>9</v>
      </c>
      <c r="K2443" t="s">
        <v>1678</v>
      </c>
      <c r="L2443" t="s">
        <v>1780</v>
      </c>
      <c r="M2443">
        <v>92</v>
      </c>
      <c r="N2443" t="s">
        <v>1603</v>
      </c>
      <c r="O2443" t="s">
        <v>2636</v>
      </c>
      <c r="P2443" t="s">
        <v>2711</v>
      </c>
      <c r="Q2443" t="s">
        <v>1603</v>
      </c>
      <c r="R2443" t="s">
        <v>1603</v>
      </c>
      <c r="S2443">
        <v>38</v>
      </c>
      <c r="T2443">
        <v>10</v>
      </c>
      <c r="U2443">
        <v>20</v>
      </c>
      <c r="V2443" t="s">
        <v>1603</v>
      </c>
      <c r="W2443" t="s">
        <v>1603</v>
      </c>
      <c r="X2443" t="s">
        <v>1603</v>
      </c>
      <c r="Y2443" t="s">
        <v>1603</v>
      </c>
      <c r="Z2443" t="s">
        <v>1603</v>
      </c>
      <c r="AA2443" t="s">
        <v>1603</v>
      </c>
      <c r="AB2443" t="s">
        <v>1603</v>
      </c>
      <c r="AC2443" t="s">
        <v>1603</v>
      </c>
      <c r="AD2443" t="s">
        <v>1603</v>
      </c>
      <c r="AE2443" t="s">
        <v>1603</v>
      </c>
    </row>
    <row r="2444" spans="1:31" x14ac:dyDescent="0.25">
      <c r="A2444" t="s">
        <v>5337</v>
      </c>
      <c r="C2444" t="str">
        <f>_xlfn.IFNA(VLOOKUP(CONCATENATE($A2444,"|","PI"),'Compare PI to Roll'!$A:$D,4,FALSE),"")</f>
        <v>PI</v>
      </c>
      <c r="D2444" t="str">
        <f>_xlfn.IFNA(VLOOKUP(CONCATENATE($A2444,"|","PI"),'Compare PI to Roll'!$A:$D,4,FALSE),"")</f>
        <v>PI</v>
      </c>
      <c r="E2444" t="str">
        <f>_xlfn.IFNA(VLOOKUP(CONCATENATE($A2444,"|","ROLL"),'Compare PI to Roll'!$A:$D,4,FALSE),"")</f>
        <v/>
      </c>
      <c r="F2444" t="str">
        <f>_xlfn.IFNA(VLOOKUP(CONCATENATE($A2444,"|","ROLL"),'Compare PI to Roll'!$A:$D,4,FALSE),"")</f>
        <v/>
      </c>
      <c r="G2444" t="str">
        <f t="shared" si="38"/>
        <v>1|1|0|0</v>
      </c>
      <c r="H2444">
        <f>_xlfn.IFNA(VLOOKUP(K2444,'Tables to Map'!A:B,2,FALSE),"")</f>
        <v>1</v>
      </c>
      <c r="I2444" t="s">
        <v>8</v>
      </c>
      <c r="J2444" t="s">
        <v>9</v>
      </c>
      <c r="K2444" t="s">
        <v>1678</v>
      </c>
      <c r="L2444" t="s">
        <v>1781</v>
      </c>
      <c r="M2444">
        <v>93</v>
      </c>
      <c r="N2444" t="s">
        <v>1603</v>
      </c>
      <c r="O2444" t="s">
        <v>2636</v>
      </c>
      <c r="P2444" t="s">
        <v>2711</v>
      </c>
      <c r="Q2444" t="s">
        <v>1603</v>
      </c>
      <c r="R2444" t="s">
        <v>1603</v>
      </c>
      <c r="S2444">
        <v>38</v>
      </c>
      <c r="T2444">
        <v>10</v>
      </c>
      <c r="U2444">
        <v>20</v>
      </c>
      <c r="V2444" t="s">
        <v>1603</v>
      </c>
      <c r="W2444" t="s">
        <v>1603</v>
      </c>
      <c r="X2444" t="s">
        <v>1603</v>
      </c>
      <c r="Y2444" t="s">
        <v>1603</v>
      </c>
      <c r="Z2444" t="s">
        <v>1603</v>
      </c>
      <c r="AA2444" t="s">
        <v>1603</v>
      </c>
      <c r="AB2444" t="s">
        <v>1603</v>
      </c>
      <c r="AC2444" t="s">
        <v>1603</v>
      </c>
      <c r="AD2444" t="s">
        <v>1603</v>
      </c>
      <c r="AE2444" t="s">
        <v>1603</v>
      </c>
    </row>
    <row r="2445" spans="1:31" x14ac:dyDescent="0.25">
      <c r="A2445" t="s">
        <v>5338</v>
      </c>
      <c r="C2445" t="str">
        <f>_xlfn.IFNA(VLOOKUP(CONCATENATE($A2445,"|","PI"),'Compare PI to Roll'!$A:$D,4,FALSE),"")</f>
        <v>PI</v>
      </c>
      <c r="D2445" t="str">
        <f>_xlfn.IFNA(VLOOKUP(CONCATENATE($A2445,"|","PI"),'Compare PI to Roll'!$A:$D,4,FALSE),"")</f>
        <v>PI</v>
      </c>
      <c r="E2445" t="str">
        <f>_xlfn.IFNA(VLOOKUP(CONCATENATE($A2445,"|","ROLL"),'Compare PI to Roll'!$A:$D,4,FALSE),"")</f>
        <v/>
      </c>
      <c r="F2445" t="str">
        <f>_xlfn.IFNA(VLOOKUP(CONCATENATE($A2445,"|","ROLL"),'Compare PI to Roll'!$A:$D,4,FALSE),"")</f>
        <v/>
      </c>
      <c r="G2445" t="str">
        <f t="shared" si="38"/>
        <v>1|1|0|0</v>
      </c>
      <c r="H2445">
        <f>_xlfn.IFNA(VLOOKUP(K2445,'Tables to Map'!A:B,2,FALSE),"")</f>
        <v>1</v>
      </c>
      <c r="I2445" t="s">
        <v>8</v>
      </c>
      <c r="J2445" t="s">
        <v>9</v>
      </c>
      <c r="K2445" t="s">
        <v>1678</v>
      </c>
      <c r="L2445" t="s">
        <v>1782</v>
      </c>
      <c r="M2445">
        <v>94</v>
      </c>
      <c r="N2445" t="s">
        <v>1603</v>
      </c>
      <c r="O2445" t="s">
        <v>2636</v>
      </c>
      <c r="P2445" t="s">
        <v>2711</v>
      </c>
      <c r="Q2445" t="s">
        <v>1603</v>
      </c>
      <c r="R2445" t="s">
        <v>1603</v>
      </c>
      <c r="S2445">
        <v>38</v>
      </c>
      <c r="T2445">
        <v>10</v>
      </c>
      <c r="U2445">
        <v>20</v>
      </c>
      <c r="V2445" t="s">
        <v>1603</v>
      </c>
      <c r="W2445" t="s">
        <v>1603</v>
      </c>
      <c r="X2445" t="s">
        <v>1603</v>
      </c>
      <c r="Y2445" t="s">
        <v>1603</v>
      </c>
      <c r="Z2445" t="s">
        <v>1603</v>
      </c>
      <c r="AA2445" t="s">
        <v>1603</v>
      </c>
      <c r="AB2445" t="s">
        <v>1603</v>
      </c>
      <c r="AC2445" t="s">
        <v>1603</v>
      </c>
      <c r="AD2445" t="s">
        <v>1603</v>
      </c>
      <c r="AE2445" t="s">
        <v>1603</v>
      </c>
    </row>
    <row r="2446" spans="1:31" x14ac:dyDescent="0.25">
      <c r="A2446" t="s">
        <v>5339</v>
      </c>
      <c r="C2446" t="str">
        <f>_xlfn.IFNA(VLOOKUP(CONCATENATE($A2446,"|","PI"),'Compare PI to Roll'!$A:$D,4,FALSE),"")</f>
        <v>PI</v>
      </c>
      <c r="D2446" t="str">
        <f>_xlfn.IFNA(VLOOKUP(CONCATENATE($A2446,"|","PI"),'Compare PI to Roll'!$A:$D,4,FALSE),"")</f>
        <v>PI</v>
      </c>
      <c r="E2446" t="str">
        <f>_xlfn.IFNA(VLOOKUP(CONCATENATE($A2446,"|","ROLL"),'Compare PI to Roll'!$A:$D,4,FALSE),"")</f>
        <v/>
      </c>
      <c r="F2446" t="str">
        <f>_xlfn.IFNA(VLOOKUP(CONCATENATE($A2446,"|","ROLL"),'Compare PI to Roll'!$A:$D,4,FALSE),"")</f>
        <v/>
      </c>
      <c r="G2446" t="str">
        <f t="shared" si="38"/>
        <v>1|1|0|0</v>
      </c>
      <c r="H2446">
        <f>_xlfn.IFNA(VLOOKUP(K2446,'Tables to Map'!A:B,2,FALSE),"")</f>
        <v>1</v>
      </c>
      <c r="I2446" t="s">
        <v>8</v>
      </c>
      <c r="J2446" t="s">
        <v>9</v>
      </c>
      <c r="K2446" t="s">
        <v>1678</v>
      </c>
      <c r="L2446" t="s">
        <v>1783</v>
      </c>
      <c r="M2446">
        <v>95</v>
      </c>
      <c r="N2446" t="s">
        <v>1603</v>
      </c>
      <c r="O2446" t="s">
        <v>2636</v>
      </c>
      <c r="P2446" t="s">
        <v>2711</v>
      </c>
      <c r="Q2446" t="s">
        <v>1603</v>
      </c>
      <c r="R2446" t="s">
        <v>1603</v>
      </c>
      <c r="S2446">
        <v>38</v>
      </c>
      <c r="T2446">
        <v>10</v>
      </c>
      <c r="U2446">
        <v>20</v>
      </c>
      <c r="V2446" t="s">
        <v>1603</v>
      </c>
      <c r="W2446" t="s">
        <v>1603</v>
      </c>
      <c r="X2446" t="s">
        <v>1603</v>
      </c>
      <c r="Y2446" t="s">
        <v>1603</v>
      </c>
      <c r="Z2446" t="s">
        <v>1603</v>
      </c>
      <c r="AA2446" t="s">
        <v>1603</v>
      </c>
      <c r="AB2446" t="s">
        <v>1603</v>
      </c>
      <c r="AC2446" t="s">
        <v>1603</v>
      </c>
      <c r="AD2446" t="s">
        <v>1603</v>
      </c>
      <c r="AE2446" t="s">
        <v>1603</v>
      </c>
    </row>
    <row r="2447" spans="1:31" x14ac:dyDescent="0.25">
      <c r="A2447" t="s">
        <v>5340</v>
      </c>
      <c r="C2447" t="str">
        <f>_xlfn.IFNA(VLOOKUP(CONCATENATE($A2447,"|","PI"),'Compare PI to Roll'!$A:$D,4,FALSE),"")</f>
        <v>PI</v>
      </c>
      <c r="D2447" t="str">
        <f>_xlfn.IFNA(VLOOKUP(CONCATENATE($A2447,"|","PI"),'Compare PI to Roll'!$A:$D,4,FALSE),"")</f>
        <v>PI</v>
      </c>
      <c r="E2447" t="str">
        <f>_xlfn.IFNA(VLOOKUP(CONCATENATE($A2447,"|","ROLL"),'Compare PI to Roll'!$A:$D,4,FALSE),"")</f>
        <v/>
      </c>
      <c r="F2447" t="str">
        <f>_xlfn.IFNA(VLOOKUP(CONCATENATE($A2447,"|","ROLL"),'Compare PI to Roll'!$A:$D,4,FALSE),"")</f>
        <v/>
      </c>
      <c r="G2447" t="str">
        <f t="shared" si="38"/>
        <v>1|1|0|0</v>
      </c>
      <c r="H2447">
        <f>_xlfn.IFNA(VLOOKUP(K2447,'Tables to Map'!A:B,2,FALSE),"")</f>
        <v>1</v>
      </c>
      <c r="I2447" t="s">
        <v>8</v>
      </c>
      <c r="J2447" t="s">
        <v>9</v>
      </c>
      <c r="K2447" t="s">
        <v>1678</v>
      </c>
      <c r="L2447" t="s">
        <v>1784</v>
      </c>
      <c r="M2447">
        <v>96</v>
      </c>
      <c r="N2447" t="s">
        <v>1603</v>
      </c>
      <c r="O2447" t="s">
        <v>2636</v>
      </c>
      <c r="P2447" t="s">
        <v>2711</v>
      </c>
      <c r="Q2447" t="s">
        <v>1603</v>
      </c>
      <c r="R2447" t="s">
        <v>1603</v>
      </c>
      <c r="S2447">
        <v>38</v>
      </c>
      <c r="T2447">
        <v>10</v>
      </c>
      <c r="U2447">
        <v>20</v>
      </c>
      <c r="V2447" t="s">
        <v>1603</v>
      </c>
      <c r="W2447" t="s">
        <v>1603</v>
      </c>
      <c r="X2447" t="s">
        <v>1603</v>
      </c>
      <c r="Y2447" t="s">
        <v>1603</v>
      </c>
      <c r="Z2447" t="s">
        <v>1603</v>
      </c>
      <c r="AA2447" t="s">
        <v>1603</v>
      </c>
      <c r="AB2447" t="s">
        <v>1603</v>
      </c>
      <c r="AC2447" t="s">
        <v>1603</v>
      </c>
      <c r="AD2447" t="s">
        <v>1603</v>
      </c>
      <c r="AE2447" t="s">
        <v>1603</v>
      </c>
    </row>
    <row r="2448" spans="1:31" x14ac:dyDescent="0.25">
      <c r="A2448" t="s">
        <v>5341</v>
      </c>
      <c r="C2448" t="str">
        <f>_xlfn.IFNA(VLOOKUP(CONCATENATE($A2448,"|","PI"),'Compare PI to Roll'!$A:$D,4,FALSE),"")</f>
        <v>PI</v>
      </c>
      <c r="D2448" t="str">
        <f>_xlfn.IFNA(VLOOKUP(CONCATENATE($A2448,"|","PI"),'Compare PI to Roll'!$A:$D,4,FALSE),"")</f>
        <v>PI</v>
      </c>
      <c r="E2448" t="str">
        <f>_xlfn.IFNA(VLOOKUP(CONCATENATE($A2448,"|","ROLL"),'Compare PI to Roll'!$A:$D,4,FALSE),"")</f>
        <v/>
      </c>
      <c r="F2448" t="str">
        <f>_xlfn.IFNA(VLOOKUP(CONCATENATE($A2448,"|","ROLL"),'Compare PI to Roll'!$A:$D,4,FALSE),"")</f>
        <v/>
      </c>
      <c r="G2448" t="str">
        <f t="shared" si="38"/>
        <v>1|1|0|0</v>
      </c>
      <c r="H2448">
        <f>_xlfn.IFNA(VLOOKUP(K2448,'Tables to Map'!A:B,2,FALSE),"")</f>
        <v>1</v>
      </c>
      <c r="I2448" t="s">
        <v>8</v>
      </c>
      <c r="J2448" t="s">
        <v>9</v>
      </c>
      <c r="K2448" t="s">
        <v>1678</v>
      </c>
      <c r="L2448" t="s">
        <v>1785</v>
      </c>
      <c r="M2448">
        <v>97</v>
      </c>
      <c r="N2448" t="s">
        <v>1603</v>
      </c>
      <c r="O2448" t="s">
        <v>2636</v>
      </c>
      <c r="P2448" t="s">
        <v>2711</v>
      </c>
      <c r="Q2448" t="s">
        <v>1603</v>
      </c>
      <c r="R2448" t="s">
        <v>1603</v>
      </c>
      <c r="S2448">
        <v>38</v>
      </c>
      <c r="T2448">
        <v>10</v>
      </c>
      <c r="U2448">
        <v>20</v>
      </c>
      <c r="V2448" t="s">
        <v>1603</v>
      </c>
      <c r="W2448" t="s">
        <v>1603</v>
      </c>
      <c r="X2448" t="s">
        <v>1603</v>
      </c>
      <c r="Y2448" t="s">
        <v>1603</v>
      </c>
      <c r="Z2448" t="s">
        <v>1603</v>
      </c>
      <c r="AA2448" t="s">
        <v>1603</v>
      </c>
      <c r="AB2448" t="s">
        <v>1603</v>
      </c>
      <c r="AC2448" t="s">
        <v>1603</v>
      </c>
      <c r="AD2448" t="s">
        <v>1603</v>
      </c>
      <c r="AE2448" t="s">
        <v>1603</v>
      </c>
    </row>
    <row r="2449" spans="1:31" x14ac:dyDescent="0.25">
      <c r="A2449" t="s">
        <v>5342</v>
      </c>
      <c r="C2449" t="str">
        <f>_xlfn.IFNA(VLOOKUP(CONCATENATE($A2449,"|","PI"),'Compare PI to Roll'!$A:$D,4,FALSE),"")</f>
        <v>PI</v>
      </c>
      <c r="D2449" t="str">
        <f>_xlfn.IFNA(VLOOKUP(CONCATENATE($A2449,"|","PI"),'Compare PI to Roll'!$A:$D,4,FALSE),"")</f>
        <v>PI</v>
      </c>
      <c r="E2449" t="str">
        <f>_xlfn.IFNA(VLOOKUP(CONCATENATE($A2449,"|","ROLL"),'Compare PI to Roll'!$A:$D,4,FALSE),"")</f>
        <v/>
      </c>
      <c r="F2449" t="str">
        <f>_xlfn.IFNA(VLOOKUP(CONCATENATE($A2449,"|","ROLL"),'Compare PI to Roll'!$A:$D,4,FALSE),"")</f>
        <v/>
      </c>
      <c r="G2449" t="str">
        <f t="shared" si="38"/>
        <v>1|1|0|0</v>
      </c>
      <c r="H2449">
        <f>_xlfn.IFNA(VLOOKUP(K2449,'Tables to Map'!A:B,2,FALSE),"")</f>
        <v>1</v>
      </c>
      <c r="I2449" t="s">
        <v>8</v>
      </c>
      <c r="J2449" t="s">
        <v>9</v>
      </c>
      <c r="K2449" t="s">
        <v>1678</v>
      </c>
      <c r="L2449" t="s">
        <v>1786</v>
      </c>
      <c r="M2449">
        <v>98</v>
      </c>
      <c r="N2449" t="s">
        <v>1603</v>
      </c>
      <c r="O2449" t="s">
        <v>2636</v>
      </c>
      <c r="P2449" t="s">
        <v>2711</v>
      </c>
      <c r="Q2449" t="s">
        <v>1603</v>
      </c>
      <c r="R2449" t="s">
        <v>1603</v>
      </c>
      <c r="S2449">
        <v>38</v>
      </c>
      <c r="T2449">
        <v>10</v>
      </c>
      <c r="U2449">
        <v>20</v>
      </c>
      <c r="V2449" t="s">
        <v>1603</v>
      </c>
      <c r="W2449" t="s">
        <v>1603</v>
      </c>
      <c r="X2449" t="s">
        <v>1603</v>
      </c>
      <c r="Y2449" t="s">
        <v>1603</v>
      </c>
      <c r="Z2449" t="s">
        <v>1603</v>
      </c>
      <c r="AA2449" t="s">
        <v>1603</v>
      </c>
      <c r="AB2449" t="s">
        <v>1603</v>
      </c>
      <c r="AC2449" t="s">
        <v>1603</v>
      </c>
      <c r="AD2449" t="s">
        <v>1603</v>
      </c>
      <c r="AE2449" t="s">
        <v>1603</v>
      </c>
    </row>
    <row r="2450" spans="1:31" x14ac:dyDescent="0.25">
      <c r="A2450" t="s">
        <v>5343</v>
      </c>
      <c r="C2450" t="str">
        <f>_xlfn.IFNA(VLOOKUP(CONCATENATE($A2450,"|","PI"),'Compare PI to Roll'!$A:$D,4,FALSE),"")</f>
        <v>PI</v>
      </c>
      <c r="D2450" t="str">
        <f>_xlfn.IFNA(VLOOKUP(CONCATENATE($A2450,"|","PI"),'Compare PI to Roll'!$A:$D,4,FALSE),"")</f>
        <v>PI</v>
      </c>
      <c r="E2450" t="str">
        <f>_xlfn.IFNA(VLOOKUP(CONCATENATE($A2450,"|","ROLL"),'Compare PI to Roll'!$A:$D,4,FALSE),"")</f>
        <v/>
      </c>
      <c r="F2450" t="str">
        <f>_xlfn.IFNA(VLOOKUP(CONCATENATE($A2450,"|","ROLL"),'Compare PI to Roll'!$A:$D,4,FALSE),"")</f>
        <v/>
      </c>
      <c r="G2450" t="str">
        <f t="shared" si="38"/>
        <v>1|1|0|0</v>
      </c>
      <c r="H2450">
        <f>_xlfn.IFNA(VLOOKUP(K2450,'Tables to Map'!A:B,2,FALSE),"")</f>
        <v>1</v>
      </c>
      <c r="I2450" t="s">
        <v>8</v>
      </c>
      <c r="J2450" t="s">
        <v>9</v>
      </c>
      <c r="K2450" t="s">
        <v>1678</v>
      </c>
      <c r="L2450" t="s">
        <v>1787</v>
      </c>
      <c r="M2450">
        <v>99</v>
      </c>
      <c r="N2450" t="s">
        <v>1603</v>
      </c>
      <c r="O2450" t="s">
        <v>2636</v>
      </c>
      <c r="P2450" t="s">
        <v>2711</v>
      </c>
      <c r="Q2450" t="s">
        <v>1603</v>
      </c>
      <c r="R2450" t="s">
        <v>1603</v>
      </c>
      <c r="S2450">
        <v>38</v>
      </c>
      <c r="T2450">
        <v>10</v>
      </c>
      <c r="U2450">
        <v>20</v>
      </c>
      <c r="V2450" t="s">
        <v>1603</v>
      </c>
      <c r="W2450" t="s">
        <v>1603</v>
      </c>
      <c r="X2450" t="s">
        <v>1603</v>
      </c>
      <c r="Y2450" t="s">
        <v>1603</v>
      </c>
      <c r="Z2450" t="s">
        <v>1603</v>
      </c>
      <c r="AA2450" t="s">
        <v>1603</v>
      </c>
      <c r="AB2450" t="s">
        <v>1603</v>
      </c>
      <c r="AC2450" t="s">
        <v>1603</v>
      </c>
      <c r="AD2450" t="s">
        <v>1603</v>
      </c>
      <c r="AE2450" t="s">
        <v>1603</v>
      </c>
    </row>
    <row r="2451" spans="1:31" x14ac:dyDescent="0.25">
      <c r="A2451" t="s">
        <v>5344</v>
      </c>
      <c r="C2451" t="str">
        <f>_xlfn.IFNA(VLOOKUP(CONCATENATE($A2451,"|","PI"),'Compare PI to Roll'!$A:$D,4,FALSE),"")</f>
        <v>PI</v>
      </c>
      <c r="D2451" t="str">
        <f>_xlfn.IFNA(VLOOKUP(CONCATENATE($A2451,"|","PI"),'Compare PI to Roll'!$A:$D,4,FALSE),"")</f>
        <v>PI</v>
      </c>
      <c r="E2451" t="str">
        <f>_xlfn.IFNA(VLOOKUP(CONCATENATE($A2451,"|","ROLL"),'Compare PI to Roll'!$A:$D,4,FALSE),"")</f>
        <v/>
      </c>
      <c r="F2451" t="str">
        <f>_xlfn.IFNA(VLOOKUP(CONCATENATE($A2451,"|","ROLL"),'Compare PI to Roll'!$A:$D,4,FALSE),"")</f>
        <v/>
      </c>
      <c r="G2451" t="str">
        <f t="shared" si="38"/>
        <v>1|1|0|0</v>
      </c>
      <c r="H2451">
        <f>_xlfn.IFNA(VLOOKUP(K2451,'Tables to Map'!A:B,2,FALSE),"")</f>
        <v>1</v>
      </c>
      <c r="I2451" t="s">
        <v>8</v>
      </c>
      <c r="J2451" t="s">
        <v>9</v>
      </c>
      <c r="K2451" t="s">
        <v>1678</v>
      </c>
      <c r="L2451" t="s">
        <v>1788</v>
      </c>
      <c r="M2451">
        <v>100</v>
      </c>
      <c r="N2451" t="s">
        <v>1603</v>
      </c>
      <c r="O2451" t="s">
        <v>2636</v>
      </c>
      <c r="P2451" t="s">
        <v>2711</v>
      </c>
      <c r="Q2451" t="s">
        <v>1603</v>
      </c>
      <c r="R2451" t="s">
        <v>1603</v>
      </c>
      <c r="S2451">
        <v>38</v>
      </c>
      <c r="T2451">
        <v>10</v>
      </c>
      <c r="U2451">
        <v>20</v>
      </c>
      <c r="V2451" t="s">
        <v>1603</v>
      </c>
      <c r="W2451" t="s">
        <v>1603</v>
      </c>
      <c r="X2451" t="s">
        <v>1603</v>
      </c>
      <c r="Y2451" t="s">
        <v>1603</v>
      </c>
      <c r="Z2451" t="s">
        <v>1603</v>
      </c>
      <c r="AA2451" t="s">
        <v>1603</v>
      </c>
      <c r="AB2451" t="s">
        <v>1603</v>
      </c>
      <c r="AC2451" t="s">
        <v>1603</v>
      </c>
      <c r="AD2451" t="s">
        <v>1603</v>
      </c>
      <c r="AE2451" t="s">
        <v>1603</v>
      </c>
    </row>
    <row r="2452" spans="1:31" x14ac:dyDescent="0.25">
      <c r="A2452" t="s">
        <v>5345</v>
      </c>
      <c r="C2452" t="str">
        <f>_xlfn.IFNA(VLOOKUP(CONCATENATE($A2452,"|","PI"),'Compare PI to Roll'!$A:$D,4,FALSE),"")</f>
        <v>PI</v>
      </c>
      <c r="D2452" t="str">
        <f>_xlfn.IFNA(VLOOKUP(CONCATENATE($A2452,"|","PI"),'Compare PI to Roll'!$A:$D,4,FALSE),"")</f>
        <v>PI</v>
      </c>
      <c r="E2452" t="str">
        <f>_xlfn.IFNA(VLOOKUP(CONCATENATE($A2452,"|","ROLL"),'Compare PI to Roll'!$A:$D,4,FALSE),"")</f>
        <v/>
      </c>
      <c r="F2452" t="str">
        <f>_xlfn.IFNA(VLOOKUP(CONCATENATE($A2452,"|","ROLL"),'Compare PI to Roll'!$A:$D,4,FALSE),"")</f>
        <v/>
      </c>
      <c r="G2452" t="str">
        <f t="shared" si="38"/>
        <v>1|1|0|0</v>
      </c>
      <c r="H2452">
        <f>_xlfn.IFNA(VLOOKUP(K2452,'Tables to Map'!A:B,2,FALSE),"")</f>
        <v>1</v>
      </c>
      <c r="I2452" t="s">
        <v>8</v>
      </c>
      <c r="J2452" t="s">
        <v>9</v>
      </c>
      <c r="K2452" t="s">
        <v>1678</v>
      </c>
      <c r="L2452" t="s">
        <v>1789</v>
      </c>
      <c r="M2452">
        <v>101</v>
      </c>
      <c r="N2452" t="s">
        <v>1603</v>
      </c>
      <c r="O2452" t="s">
        <v>2636</v>
      </c>
      <c r="P2452" t="s">
        <v>2711</v>
      </c>
      <c r="Q2452" t="s">
        <v>1603</v>
      </c>
      <c r="R2452" t="s">
        <v>1603</v>
      </c>
      <c r="S2452">
        <v>38</v>
      </c>
      <c r="T2452">
        <v>10</v>
      </c>
      <c r="U2452">
        <v>20</v>
      </c>
      <c r="V2452" t="s">
        <v>1603</v>
      </c>
      <c r="W2452" t="s">
        <v>1603</v>
      </c>
      <c r="X2452" t="s">
        <v>1603</v>
      </c>
      <c r="Y2452" t="s">
        <v>1603</v>
      </c>
      <c r="Z2452" t="s">
        <v>1603</v>
      </c>
      <c r="AA2452" t="s">
        <v>1603</v>
      </c>
      <c r="AB2452" t="s">
        <v>1603</v>
      </c>
      <c r="AC2452" t="s">
        <v>1603</v>
      </c>
      <c r="AD2452" t="s">
        <v>1603</v>
      </c>
      <c r="AE2452" t="s">
        <v>1603</v>
      </c>
    </row>
    <row r="2453" spans="1:31" x14ac:dyDescent="0.25">
      <c r="A2453" t="s">
        <v>5346</v>
      </c>
      <c r="C2453" t="str">
        <f>_xlfn.IFNA(VLOOKUP(CONCATENATE($A2453,"|","PI"),'Compare PI to Roll'!$A:$D,4,FALSE),"")</f>
        <v>PI</v>
      </c>
      <c r="D2453" t="str">
        <f>_xlfn.IFNA(VLOOKUP(CONCATENATE($A2453,"|","PI"),'Compare PI to Roll'!$A:$D,4,FALSE),"")</f>
        <v>PI</v>
      </c>
      <c r="E2453" t="str">
        <f>_xlfn.IFNA(VLOOKUP(CONCATENATE($A2453,"|","ROLL"),'Compare PI to Roll'!$A:$D,4,FALSE),"")</f>
        <v/>
      </c>
      <c r="F2453" t="str">
        <f>_xlfn.IFNA(VLOOKUP(CONCATENATE($A2453,"|","ROLL"),'Compare PI to Roll'!$A:$D,4,FALSE),"")</f>
        <v/>
      </c>
      <c r="G2453" t="str">
        <f t="shared" si="38"/>
        <v>1|1|0|0</v>
      </c>
      <c r="H2453">
        <f>_xlfn.IFNA(VLOOKUP(K2453,'Tables to Map'!A:B,2,FALSE),"")</f>
        <v>1</v>
      </c>
      <c r="I2453" t="s">
        <v>8</v>
      </c>
      <c r="J2453" t="s">
        <v>9</v>
      </c>
      <c r="K2453" t="s">
        <v>1678</v>
      </c>
      <c r="L2453" t="s">
        <v>1790</v>
      </c>
      <c r="M2453">
        <v>102</v>
      </c>
      <c r="N2453" t="s">
        <v>1603</v>
      </c>
      <c r="O2453" t="s">
        <v>2636</v>
      </c>
      <c r="P2453" t="s">
        <v>2711</v>
      </c>
      <c r="Q2453" t="s">
        <v>1603</v>
      </c>
      <c r="R2453" t="s">
        <v>1603</v>
      </c>
      <c r="S2453">
        <v>38</v>
      </c>
      <c r="T2453">
        <v>10</v>
      </c>
      <c r="U2453">
        <v>20</v>
      </c>
      <c r="V2453" t="s">
        <v>1603</v>
      </c>
      <c r="W2453" t="s">
        <v>1603</v>
      </c>
      <c r="X2453" t="s">
        <v>1603</v>
      </c>
      <c r="Y2453" t="s">
        <v>1603</v>
      </c>
      <c r="Z2453" t="s">
        <v>1603</v>
      </c>
      <c r="AA2453" t="s">
        <v>1603</v>
      </c>
      <c r="AB2453" t="s">
        <v>1603</v>
      </c>
      <c r="AC2453" t="s">
        <v>1603</v>
      </c>
      <c r="AD2453" t="s">
        <v>1603</v>
      </c>
      <c r="AE2453" t="s">
        <v>1603</v>
      </c>
    </row>
    <row r="2454" spans="1:31" x14ac:dyDescent="0.25">
      <c r="A2454" t="s">
        <v>5347</v>
      </c>
      <c r="C2454" t="str">
        <f>_xlfn.IFNA(VLOOKUP(CONCATENATE($A2454,"|","PI"),'Compare PI to Roll'!$A:$D,4,FALSE),"")</f>
        <v>PI</v>
      </c>
      <c r="D2454" t="str">
        <f>_xlfn.IFNA(VLOOKUP(CONCATENATE($A2454,"|","PI"),'Compare PI to Roll'!$A:$D,4,FALSE),"")</f>
        <v>PI</v>
      </c>
      <c r="E2454" t="str">
        <f>_xlfn.IFNA(VLOOKUP(CONCATENATE($A2454,"|","ROLL"),'Compare PI to Roll'!$A:$D,4,FALSE),"")</f>
        <v/>
      </c>
      <c r="F2454" t="str">
        <f>_xlfn.IFNA(VLOOKUP(CONCATENATE($A2454,"|","ROLL"),'Compare PI to Roll'!$A:$D,4,FALSE),"")</f>
        <v/>
      </c>
      <c r="G2454" t="str">
        <f t="shared" si="38"/>
        <v>1|1|0|0</v>
      </c>
      <c r="H2454">
        <f>_xlfn.IFNA(VLOOKUP(K2454,'Tables to Map'!A:B,2,FALSE),"")</f>
        <v>1</v>
      </c>
      <c r="I2454" t="s">
        <v>8</v>
      </c>
      <c r="J2454" t="s">
        <v>9</v>
      </c>
      <c r="K2454" t="s">
        <v>1678</v>
      </c>
      <c r="L2454" t="s">
        <v>1791</v>
      </c>
      <c r="M2454">
        <v>103</v>
      </c>
      <c r="N2454" t="s">
        <v>1603</v>
      </c>
      <c r="O2454" t="s">
        <v>2636</v>
      </c>
      <c r="P2454" t="s">
        <v>2711</v>
      </c>
      <c r="Q2454" t="s">
        <v>1603</v>
      </c>
      <c r="R2454" t="s">
        <v>1603</v>
      </c>
      <c r="S2454">
        <v>38</v>
      </c>
      <c r="T2454">
        <v>10</v>
      </c>
      <c r="U2454">
        <v>20</v>
      </c>
      <c r="V2454" t="s">
        <v>1603</v>
      </c>
      <c r="W2454" t="s">
        <v>1603</v>
      </c>
      <c r="X2454" t="s">
        <v>1603</v>
      </c>
      <c r="Y2454" t="s">
        <v>1603</v>
      </c>
      <c r="Z2454" t="s">
        <v>1603</v>
      </c>
      <c r="AA2454" t="s">
        <v>1603</v>
      </c>
      <c r="AB2454" t="s">
        <v>1603</v>
      </c>
      <c r="AC2454" t="s">
        <v>1603</v>
      </c>
      <c r="AD2454" t="s">
        <v>1603</v>
      </c>
      <c r="AE2454" t="s">
        <v>1603</v>
      </c>
    </row>
    <row r="2455" spans="1:31" x14ac:dyDescent="0.25">
      <c r="A2455" t="s">
        <v>5348</v>
      </c>
      <c r="C2455" t="str">
        <f>_xlfn.IFNA(VLOOKUP(CONCATENATE($A2455,"|","PI"),'Compare PI to Roll'!$A:$D,4,FALSE),"")</f>
        <v>PI</v>
      </c>
      <c r="D2455" t="str">
        <f>_xlfn.IFNA(VLOOKUP(CONCATENATE($A2455,"|","PI"),'Compare PI to Roll'!$A:$D,4,FALSE),"")</f>
        <v>PI</v>
      </c>
      <c r="E2455" t="str">
        <f>_xlfn.IFNA(VLOOKUP(CONCATENATE($A2455,"|","ROLL"),'Compare PI to Roll'!$A:$D,4,FALSE),"")</f>
        <v/>
      </c>
      <c r="F2455" t="str">
        <f>_xlfn.IFNA(VLOOKUP(CONCATENATE($A2455,"|","ROLL"),'Compare PI to Roll'!$A:$D,4,FALSE),"")</f>
        <v/>
      </c>
      <c r="G2455" t="str">
        <f t="shared" si="38"/>
        <v>1|1|0|0</v>
      </c>
      <c r="H2455">
        <f>_xlfn.IFNA(VLOOKUP(K2455,'Tables to Map'!A:B,2,FALSE),"")</f>
        <v>1</v>
      </c>
      <c r="I2455" t="s">
        <v>8</v>
      </c>
      <c r="J2455" t="s">
        <v>9</v>
      </c>
      <c r="K2455" t="s">
        <v>1678</v>
      </c>
      <c r="L2455" t="s">
        <v>1792</v>
      </c>
      <c r="M2455">
        <v>104</v>
      </c>
      <c r="N2455" t="s">
        <v>1603</v>
      </c>
      <c r="O2455" t="s">
        <v>2636</v>
      </c>
      <c r="P2455" t="s">
        <v>2711</v>
      </c>
      <c r="Q2455" t="s">
        <v>1603</v>
      </c>
      <c r="R2455" t="s">
        <v>1603</v>
      </c>
      <c r="S2455">
        <v>38</v>
      </c>
      <c r="T2455">
        <v>10</v>
      </c>
      <c r="U2455">
        <v>20</v>
      </c>
      <c r="V2455" t="s">
        <v>1603</v>
      </c>
      <c r="W2455" t="s">
        <v>1603</v>
      </c>
      <c r="X2455" t="s">
        <v>1603</v>
      </c>
      <c r="Y2455" t="s">
        <v>1603</v>
      </c>
      <c r="Z2455" t="s">
        <v>1603</v>
      </c>
      <c r="AA2455" t="s">
        <v>1603</v>
      </c>
      <c r="AB2455" t="s">
        <v>1603</v>
      </c>
      <c r="AC2455" t="s">
        <v>1603</v>
      </c>
      <c r="AD2455" t="s">
        <v>1603</v>
      </c>
      <c r="AE2455" t="s">
        <v>1603</v>
      </c>
    </row>
    <row r="2456" spans="1:31" x14ac:dyDescent="0.25">
      <c r="A2456" t="s">
        <v>5349</v>
      </c>
      <c r="C2456" t="str">
        <f>_xlfn.IFNA(VLOOKUP(CONCATENATE($A2456,"|","PI"),'Compare PI to Roll'!$A:$D,4,FALSE),"")</f>
        <v>PI</v>
      </c>
      <c r="D2456" t="str">
        <f>_xlfn.IFNA(VLOOKUP(CONCATENATE($A2456,"|","PI"),'Compare PI to Roll'!$A:$D,4,FALSE),"")</f>
        <v>PI</v>
      </c>
      <c r="E2456" t="str">
        <f>_xlfn.IFNA(VLOOKUP(CONCATENATE($A2456,"|","ROLL"),'Compare PI to Roll'!$A:$D,4,FALSE),"")</f>
        <v/>
      </c>
      <c r="F2456" t="str">
        <f>_xlfn.IFNA(VLOOKUP(CONCATENATE($A2456,"|","ROLL"),'Compare PI to Roll'!$A:$D,4,FALSE),"")</f>
        <v/>
      </c>
      <c r="G2456" t="str">
        <f t="shared" si="38"/>
        <v>1|1|0|0</v>
      </c>
      <c r="H2456">
        <f>_xlfn.IFNA(VLOOKUP(K2456,'Tables to Map'!A:B,2,FALSE),"")</f>
        <v>1</v>
      </c>
      <c r="I2456" t="s">
        <v>8</v>
      </c>
      <c r="J2456" t="s">
        <v>9</v>
      </c>
      <c r="K2456" t="s">
        <v>1678</v>
      </c>
      <c r="L2456" t="s">
        <v>1793</v>
      </c>
      <c r="M2456">
        <v>105</v>
      </c>
      <c r="N2456" t="s">
        <v>1603</v>
      </c>
      <c r="O2456" t="s">
        <v>2636</v>
      </c>
      <c r="P2456" t="s">
        <v>2711</v>
      </c>
      <c r="Q2456" t="s">
        <v>1603</v>
      </c>
      <c r="R2456" t="s">
        <v>1603</v>
      </c>
      <c r="S2456">
        <v>38</v>
      </c>
      <c r="T2456">
        <v>10</v>
      </c>
      <c r="U2456">
        <v>20</v>
      </c>
      <c r="V2456" t="s">
        <v>1603</v>
      </c>
      <c r="W2456" t="s">
        <v>1603</v>
      </c>
      <c r="X2456" t="s">
        <v>1603</v>
      </c>
      <c r="Y2456" t="s">
        <v>1603</v>
      </c>
      <c r="Z2456" t="s">
        <v>1603</v>
      </c>
      <c r="AA2456" t="s">
        <v>1603</v>
      </c>
      <c r="AB2456" t="s">
        <v>1603</v>
      </c>
      <c r="AC2456" t="s">
        <v>1603</v>
      </c>
      <c r="AD2456" t="s">
        <v>1603</v>
      </c>
      <c r="AE2456" t="s">
        <v>1603</v>
      </c>
    </row>
    <row r="2457" spans="1:31" x14ac:dyDescent="0.25">
      <c r="A2457" t="s">
        <v>5350</v>
      </c>
      <c r="C2457" t="str">
        <f>_xlfn.IFNA(VLOOKUP(CONCATENATE($A2457,"|","PI"),'Compare PI to Roll'!$A:$D,4,FALSE),"")</f>
        <v>PI</v>
      </c>
      <c r="D2457" t="str">
        <f>_xlfn.IFNA(VLOOKUP(CONCATENATE($A2457,"|","PI"),'Compare PI to Roll'!$A:$D,4,FALSE),"")</f>
        <v>PI</v>
      </c>
      <c r="E2457" t="str">
        <f>_xlfn.IFNA(VLOOKUP(CONCATENATE($A2457,"|","ROLL"),'Compare PI to Roll'!$A:$D,4,FALSE),"")</f>
        <v/>
      </c>
      <c r="F2457" t="str">
        <f>_xlfn.IFNA(VLOOKUP(CONCATENATE($A2457,"|","ROLL"),'Compare PI to Roll'!$A:$D,4,FALSE),"")</f>
        <v/>
      </c>
      <c r="G2457" t="str">
        <f t="shared" si="38"/>
        <v>1|1|0|0</v>
      </c>
      <c r="H2457">
        <f>_xlfn.IFNA(VLOOKUP(K2457,'Tables to Map'!A:B,2,FALSE),"")</f>
        <v>1</v>
      </c>
      <c r="I2457" t="s">
        <v>8</v>
      </c>
      <c r="J2457" t="s">
        <v>9</v>
      </c>
      <c r="K2457" t="s">
        <v>1678</v>
      </c>
      <c r="L2457" t="s">
        <v>1794</v>
      </c>
      <c r="M2457">
        <v>106</v>
      </c>
      <c r="N2457" t="s">
        <v>1603</v>
      </c>
      <c r="O2457" t="s">
        <v>2636</v>
      </c>
      <c r="P2457" t="s">
        <v>2711</v>
      </c>
      <c r="Q2457" t="s">
        <v>1603</v>
      </c>
      <c r="R2457" t="s">
        <v>1603</v>
      </c>
      <c r="S2457">
        <v>38</v>
      </c>
      <c r="T2457">
        <v>10</v>
      </c>
      <c r="U2457">
        <v>20</v>
      </c>
      <c r="V2457" t="s">
        <v>1603</v>
      </c>
      <c r="W2457" t="s">
        <v>1603</v>
      </c>
      <c r="X2457" t="s">
        <v>1603</v>
      </c>
      <c r="Y2457" t="s">
        <v>1603</v>
      </c>
      <c r="Z2457" t="s">
        <v>1603</v>
      </c>
      <c r="AA2457" t="s">
        <v>1603</v>
      </c>
      <c r="AB2457" t="s">
        <v>1603</v>
      </c>
      <c r="AC2457" t="s">
        <v>1603</v>
      </c>
      <c r="AD2457" t="s">
        <v>1603</v>
      </c>
      <c r="AE2457" t="s">
        <v>1603</v>
      </c>
    </row>
    <row r="2458" spans="1:31" x14ac:dyDescent="0.25">
      <c r="A2458" t="s">
        <v>5351</v>
      </c>
      <c r="C2458" t="str">
        <f>_xlfn.IFNA(VLOOKUP(CONCATENATE($A2458,"|","PI"),'Compare PI to Roll'!$A:$D,4,FALSE),"")</f>
        <v>PI</v>
      </c>
      <c r="D2458" t="str">
        <f>_xlfn.IFNA(VLOOKUP(CONCATENATE($A2458,"|","PI"),'Compare PI to Roll'!$A:$D,4,FALSE),"")</f>
        <v>PI</v>
      </c>
      <c r="E2458" t="str">
        <f>_xlfn.IFNA(VLOOKUP(CONCATENATE($A2458,"|","ROLL"),'Compare PI to Roll'!$A:$D,4,FALSE),"")</f>
        <v/>
      </c>
      <c r="F2458" t="str">
        <f>_xlfn.IFNA(VLOOKUP(CONCATENATE($A2458,"|","ROLL"),'Compare PI to Roll'!$A:$D,4,FALSE),"")</f>
        <v/>
      </c>
      <c r="G2458" t="str">
        <f t="shared" si="38"/>
        <v>1|1|0|0</v>
      </c>
      <c r="H2458">
        <f>_xlfn.IFNA(VLOOKUP(K2458,'Tables to Map'!A:B,2,FALSE),"")</f>
        <v>1</v>
      </c>
      <c r="I2458" t="s">
        <v>8</v>
      </c>
      <c r="J2458" t="s">
        <v>9</v>
      </c>
      <c r="K2458" t="s">
        <v>1678</v>
      </c>
      <c r="L2458" t="s">
        <v>1795</v>
      </c>
      <c r="M2458">
        <v>107</v>
      </c>
      <c r="N2458" t="s">
        <v>1603</v>
      </c>
      <c r="O2458" t="s">
        <v>2636</v>
      </c>
      <c r="P2458" t="s">
        <v>2711</v>
      </c>
      <c r="Q2458" t="s">
        <v>1603</v>
      </c>
      <c r="R2458" t="s">
        <v>1603</v>
      </c>
      <c r="S2458">
        <v>38</v>
      </c>
      <c r="T2458">
        <v>10</v>
      </c>
      <c r="U2458">
        <v>20</v>
      </c>
      <c r="V2458" t="s">
        <v>1603</v>
      </c>
      <c r="W2458" t="s">
        <v>1603</v>
      </c>
      <c r="X2458" t="s">
        <v>1603</v>
      </c>
      <c r="Y2458" t="s">
        <v>1603</v>
      </c>
      <c r="Z2458" t="s">
        <v>1603</v>
      </c>
      <c r="AA2458" t="s">
        <v>1603</v>
      </c>
      <c r="AB2458" t="s">
        <v>1603</v>
      </c>
      <c r="AC2458" t="s">
        <v>1603</v>
      </c>
      <c r="AD2458" t="s">
        <v>1603</v>
      </c>
      <c r="AE2458" t="s">
        <v>1603</v>
      </c>
    </row>
    <row r="2459" spans="1:31" x14ac:dyDescent="0.25">
      <c r="A2459" t="s">
        <v>5352</v>
      </c>
      <c r="C2459" t="str">
        <f>_xlfn.IFNA(VLOOKUP(CONCATENATE($A2459,"|","PI"),'Compare PI to Roll'!$A:$D,4,FALSE),"")</f>
        <v>PI</v>
      </c>
      <c r="D2459" t="str">
        <f>_xlfn.IFNA(VLOOKUP(CONCATENATE($A2459,"|","PI"),'Compare PI to Roll'!$A:$D,4,FALSE),"")</f>
        <v>PI</v>
      </c>
      <c r="E2459" t="str">
        <f>_xlfn.IFNA(VLOOKUP(CONCATENATE($A2459,"|","ROLL"),'Compare PI to Roll'!$A:$D,4,FALSE),"")</f>
        <v/>
      </c>
      <c r="F2459" t="str">
        <f>_xlfn.IFNA(VLOOKUP(CONCATENATE($A2459,"|","ROLL"),'Compare PI to Roll'!$A:$D,4,FALSE),"")</f>
        <v/>
      </c>
      <c r="G2459" t="str">
        <f t="shared" si="38"/>
        <v>1|1|0|0</v>
      </c>
      <c r="H2459">
        <f>_xlfn.IFNA(VLOOKUP(K2459,'Tables to Map'!A:B,2,FALSE),"")</f>
        <v>1</v>
      </c>
      <c r="I2459" t="s">
        <v>8</v>
      </c>
      <c r="J2459" t="s">
        <v>9</v>
      </c>
      <c r="K2459" t="s">
        <v>1678</v>
      </c>
      <c r="L2459" t="s">
        <v>1796</v>
      </c>
      <c r="M2459">
        <v>108</v>
      </c>
      <c r="N2459" t="s">
        <v>1603</v>
      </c>
      <c r="O2459" t="s">
        <v>2636</v>
      </c>
      <c r="P2459" t="s">
        <v>2711</v>
      </c>
      <c r="Q2459" t="s">
        <v>1603</v>
      </c>
      <c r="R2459" t="s">
        <v>1603</v>
      </c>
      <c r="S2459">
        <v>38</v>
      </c>
      <c r="T2459">
        <v>10</v>
      </c>
      <c r="U2459">
        <v>20</v>
      </c>
      <c r="V2459" t="s">
        <v>1603</v>
      </c>
      <c r="W2459" t="s">
        <v>1603</v>
      </c>
      <c r="X2459" t="s">
        <v>1603</v>
      </c>
      <c r="Y2459" t="s">
        <v>1603</v>
      </c>
      <c r="Z2459" t="s">
        <v>1603</v>
      </c>
      <c r="AA2459" t="s">
        <v>1603</v>
      </c>
      <c r="AB2459" t="s">
        <v>1603</v>
      </c>
      <c r="AC2459" t="s">
        <v>1603</v>
      </c>
      <c r="AD2459" t="s">
        <v>1603</v>
      </c>
      <c r="AE2459" t="s">
        <v>1603</v>
      </c>
    </row>
    <row r="2460" spans="1:31" x14ac:dyDescent="0.25">
      <c r="A2460" t="s">
        <v>5353</v>
      </c>
      <c r="C2460" t="str">
        <f>_xlfn.IFNA(VLOOKUP(CONCATENATE($A2460,"|","PI"),'Compare PI to Roll'!$A:$D,4,FALSE),"")</f>
        <v>PI</v>
      </c>
      <c r="D2460" t="str">
        <f>_xlfn.IFNA(VLOOKUP(CONCATENATE($A2460,"|","PI"),'Compare PI to Roll'!$A:$D,4,FALSE),"")</f>
        <v>PI</v>
      </c>
      <c r="E2460" t="str">
        <f>_xlfn.IFNA(VLOOKUP(CONCATENATE($A2460,"|","ROLL"),'Compare PI to Roll'!$A:$D,4,FALSE),"")</f>
        <v/>
      </c>
      <c r="F2460" t="str">
        <f>_xlfn.IFNA(VLOOKUP(CONCATENATE($A2460,"|","ROLL"),'Compare PI to Roll'!$A:$D,4,FALSE),"")</f>
        <v/>
      </c>
      <c r="G2460" t="str">
        <f t="shared" si="38"/>
        <v>1|1|0|0</v>
      </c>
      <c r="H2460">
        <f>_xlfn.IFNA(VLOOKUP(K2460,'Tables to Map'!A:B,2,FALSE),"")</f>
        <v>1</v>
      </c>
      <c r="I2460" t="s">
        <v>8</v>
      </c>
      <c r="J2460" t="s">
        <v>9</v>
      </c>
      <c r="K2460" t="s">
        <v>1678</v>
      </c>
      <c r="L2460" t="s">
        <v>1797</v>
      </c>
      <c r="M2460">
        <v>109</v>
      </c>
      <c r="N2460" t="s">
        <v>1603</v>
      </c>
      <c r="O2460" t="s">
        <v>2636</v>
      </c>
      <c r="P2460" t="s">
        <v>2711</v>
      </c>
      <c r="Q2460" t="s">
        <v>1603</v>
      </c>
      <c r="R2460" t="s">
        <v>1603</v>
      </c>
      <c r="S2460">
        <v>38</v>
      </c>
      <c r="T2460">
        <v>10</v>
      </c>
      <c r="U2460">
        <v>20</v>
      </c>
      <c r="V2460" t="s">
        <v>1603</v>
      </c>
      <c r="W2460" t="s">
        <v>1603</v>
      </c>
      <c r="X2460" t="s">
        <v>1603</v>
      </c>
      <c r="Y2460" t="s">
        <v>1603</v>
      </c>
      <c r="Z2460" t="s">
        <v>1603</v>
      </c>
      <c r="AA2460" t="s">
        <v>1603</v>
      </c>
      <c r="AB2460" t="s">
        <v>1603</v>
      </c>
      <c r="AC2460" t="s">
        <v>1603</v>
      </c>
      <c r="AD2460" t="s">
        <v>1603</v>
      </c>
      <c r="AE2460" t="s">
        <v>1603</v>
      </c>
    </row>
    <row r="2461" spans="1:31" x14ac:dyDescent="0.25">
      <c r="A2461" t="s">
        <v>5354</v>
      </c>
      <c r="C2461" t="str">
        <f>_xlfn.IFNA(VLOOKUP(CONCATENATE($A2461,"|","PI"),'Compare PI to Roll'!$A:$D,4,FALSE),"")</f>
        <v>PI</v>
      </c>
      <c r="D2461" t="str">
        <f>_xlfn.IFNA(VLOOKUP(CONCATENATE($A2461,"|","PI"),'Compare PI to Roll'!$A:$D,4,FALSE),"")</f>
        <v>PI</v>
      </c>
      <c r="E2461" t="str">
        <f>_xlfn.IFNA(VLOOKUP(CONCATENATE($A2461,"|","ROLL"),'Compare PI to Roll'!$A:$D,4,FALSE),"")</f>
        <v/>
      </c>
      <c r="F2461" t="str">
        <f>_xlfn.IFNA(VLOOKUP(CONCATENATE($A2461,"|","ROLL"),'Compare PI to Roll'!$A:$D,4,FALSE),"")</f>
        <v/>
      </c>
      <c r="G2461" t="str">
        <f t="shared" si="38"/>
        <v>1|1|0|0</v>
      </c>
      <c r="H2461">
        <f>_xlfn.IFNA(VLOOKUP(K2461,'Tables to Map'!A:B,2,FALSE),"")</f>
        <v>1</v>
      </c>
      <c r="I2461" t="s">
        <v>8</v>
      </c>
      <c r="J2461" t="s">
        <v>9</v>
      </c>
      <c r="K2461" t="s">
        <v>1678</v>
      </c>
      <c r="L2461" t="s">
        <v>1798</v>
      </c>
      <c r="M2461">
        <v>110</v>
      </c>
      <c r="N2461" t="s">
        <v>1603</v>
      </c>
      <c r="O2461" t="s">
        <v>2636</v>
      </c>
      <c r="P2461" t="s">
        <v>2711</v>
      </c>
      <c r="Q2461" t="s">
        <v>1603</v>
      </c>
      <c r="R2461" t="s">
        <v>1603</v>
      </c>
      <c r="S2461">
        <v>38</v>
      </c>
      <c r="T2461">
        <v>10</v>
      </c>
      <c r="U2461">
        <v>20</v>
      </c>
      <c r="V2461" t="s">
        <v>1603</v>
      </c>
      <c r="W2461" t="s">
        <v>1603</v>
      </c>
      <c r="X2461" t="s">
        <v>1603</v>
      </c>
      <c r="Y2461" t="s">
        <v>1603</v>
      </c>
      <c r="Z2461" t="s">
        <v>1603</v>
      </c>
      <c r="AA2461" t="s">
        <v>1603</v>
      </c>
      <c r="AB2461" t="s">
        <v>1603</v>
      </c>
      <c r="AC2461" t="s">
        <v>1603</v>
      </c>
      <c r="AD2461" t="s">
        <v>1603</v>
      </c>
      <c r="AE2461" t="s">
        <v>1603</v>
      </c>
    </row>
    <row r="2462" spans="1:31" x14ac:dyDescent="0.25">
      <c r="A2462" t="s">
        <v>5355</v>
      </c>
      <c r="C2462" t="str">
        <f>_xlfn.IFNA(VLOOKUP(CONCATENATE($A2462,"|","PI"),'Compare PI to Roll'!$A:$D,4,FALSE),"")</f>
        <v>PI</v>
      </c>
      <c r="D2462" t="str">
        <f>_xlfn.IFNA(VLOOKUP(CONCATENATE($A2462,"|","PI"),'Compare PI to Roll'!$A:$D,4,FALSE),"")</f>
        <v>PI</v>
      </c>
      <c r="E2462" t="str">
        <f>_xlfn.IFNA(VLOOKUP(CONCATENATE($A2462,"|","ROLL"),'Compare PI to Roll'!$A:$D,4,FALSE),"")</f>
        <v/>
      </c>
      <c r="F2462" t="str">
        <f>_xlfn.IFNA(VLOOKUP(CONCATENATE($A2462,"|","ROLL"),'Compare PI to Roll'!$A:$D,4,FALSE),"")</f>
        <v/>
      </c>
      <c r="G2462" t="str">
        <f t="shared" si="38"/>
        <v>1|1|0|0</v>
      </c>
      <c r="H2462">
        <f>_xlfn.IFNA(VLOOKUP(K2462,'Tables to Map'!A:B,2,FALSE),"")</f>
        <v>1</v>
      </c>
      <c r="I2462" t="s">
        <v>8</v>
      </c>
      <c r="J2462" t="s">
        <v>9</v>
      </c>
      <c r="K2462" t="s">
        <v>1678</v>
      </c>
      <c r="L2462" t="s">
        <v>1799</v>
      </c>
      <c r="M2462">
        <v>111</v>
      </c>
      <c r="N2462" t="s">
        <v>1603</v>
      </c>
      <c r="O2462" t="s">
        <v>2636</v>
      </c>
      <c r="P2462" t="s">
        <v>2711</v>
      </c>
      <c r="Q2462" t="s">
        <v>1603</v>
      </c>
      <c r="R2462" t="s">
        <v>1603</v>
      </c>
      <c r="S2462">
        <v>38</v>
      </c>
      <c r="T2462">
        <v>10</v>
      </c>
      <c r="U2462">
        <v>20</v>
      </c>
      <c r="V2462" t="s">
        <v>1603</v>
      </c>
      <c r="W2462" t="s">
        <v>1603</v>
      </c>
      <c r="X2462" t="s">
        <v>1603</v>
      </c>
      <c r="Y2462" t="s">
        <v>1603</v>
      </c>
      <c r="Z2462" t="s">
        <v>1603</v>
      </c>
      <c r="AA2462" t="s">
        <v>1603</v>
      </c>
      <c r="AB2462" t="s">
        <v>1603</v>
      </c>
      <c r="AC2462" t="s">
        <v>1603</v>
      </c>
      <c r="AD2462" t="s">
        <v>1603</v>
      </c>
      <c r="AE2462" t="s">
        <v>1603</v>
      </c>
    </row>
    <row r="2463" spans="1:31" x14ac:dyDescent="0.25">
      <c r="A2463" t="s">
        <v>5356</v>
      </c>
      <c r="C2463" t="str">
        <f>_xlfn.IFNA(VLOOKUP(CONCATENATE($A2463,"|","PI"),'Compare PI to Roll'!$A:$D,4,FALSE),"")</f>
        <v>PI</v>
      </c>
      <c r="D2463" t="str">
        <f>_xlfn.IFNA(VLOOKUP(CONCATENATE($A2463,"|","PI"),'Compare PI to Roll'!$A:$D,4,FALSE),"")</f>
        <v>PI</v>
      </c>
      <c r="E2463" t="str">
        <f>_xlfn.IFNA(VLOOKUP(CONCATENATE($A2463,"|","ROLL"),'Compare PI to Roll'!$A:$D,4,FALSE),"")</f>
        <v/>
      </c>
      <c r="F2463" t="str">
        <f>_xlfn.IFNA(VLOOKUP(CONCATENATE($A2463,"|","ROLL"),'Compare PI to Roll'!$A:$D,4,FALSE),"")</f>
        <v/>
      </c>
      <c r="G2463" t="str">
        <f t="shared" si="38"/>
        <v>1|1|0|0</v>
      </c>
      <c r="H2463">
        <f>_xlfn.IFNA(VLOOKUP(K2463,'Tables to Map'!A:B,2,FALSE),"")</f>
        <v>1</v>
      </c>
      <c r="I2463" t="s">
        <v>8</v>
      </c>
      <c r="J2463" t="s">
        <v>9</v>
      </c>
      <c r="K2463" t="s">
        <v>1678</v>
      </c>
      <c r="L2463" t="s">
        <v>1800</v>
      </c>
      <c r="M2463">
        <v>112</v>
      </c>
      <c r="N2463" t="s">
        <v>1603</v>
      </c>
      <c r="O2463" t="s">
        <v>2636</v>
      </c>
      <c r="P2463" t="s">
        <v>2711</v>
      </c>
      <c r="Q2463" t="s">
        <v>1603</v>
      </c>
      <c r="R2463" t="s">
        <v>1603</v>
      </c>
      <c r="S2463">
        <v>38</v>
      </c>
      <c r="T2463">
        <v>10</v>
      </c>
      <c r="U2463">
        <v>20</v>
      </c>
      <c r="V2463" t="s">
        <v>1603</v>
      </c>
      <c r="W2463" t="s">
        <v>1603</v>
      </c>
      <c r="X2463" t="s">
        <v>1603</v>
      </c>
      <c r="Y2463" t="s">
        <v>1603</v>
      </c>
      <c r="Z2463" t="s">
        <v>1603</v>
      </c>
      <c r="AA2463" t="s">
        <v>1603</v>
      </c>
      <c r="AB2463" t="s">
        <v>1603</v>
      </c>
      <c r="AC2463" t="s">
        <v>1603</v>
      </c>
      <c r="AD2463" t="s">
        <v>1603</v>
      </c>
      <c r="AE2463" t="s">
        <v>1603</v>
      </c>
    </row>
    <row r="2464" spans="1:31" x14ac:dyDescent="0.25">
      <c r="A2464" t="s">
        <v>5357</v>
      </c>
      <c r="C2464" t="str">
        <f>_xlfn.IFNA(VLOOKUP(CONCATENATE($A2464,"|","PI"),'Compare PI to Roll'!$A:$D,4,FALSE),"")</f>
        <v>PI</v>
      </c>
      <c r="D2464" t="str">
        <f>_xlfn.IFNA(VLOOKUP(CONCATENATE($A2464,"|","PI"),'Compare PI to Roll'!$A:$D,4,FALSE),"")</f>
        <v>PI</v>
      </c>
      <c r="E2464" t="str">
        <f>_xlfn.IFNA(VLOOKUP(CONCATENATE($A2464,"|","ROLL"),'Compare PI to Roll'!$A:$D,4,FALSE),"")</f>
        <v/>
      </c>
      <c r="F2464" t="str">
        <f>_xlfn.IFNA(VLOOKUP(CONCATENATE($A2464,"|","ROLL"),'Compare PI to Roll'!$A:$D,4,FALSE),"")</f>
        <v/>
      </c>
      <c r="G2464" t="str">
        <f t="shared" si="38"/>
        <v>1|1|0|0</v>
      </c>
      <c r="H2464">
        <f>_xlfn.IFNA(VLOOKUP(K2464,'Tables to Map'!A:B,2,FALSE),"")</f>
        <v>1</v>
      </c>
      <c r="I2464" t="s">
        <v>8</v>
      </c>
      <c r="J2464" t="s">
        <v>9</v>
      </c>
      <c r="K2464" t="s">
        <v>1678</v>
      </c>
      <c r="L2464" t="s">
        <v>1801</v>
      </c>
      <c r="M2464">
        <v>113</v>
      </c>
      <c r="N2464" t="s">
        <v>1603</v>
      </c>
      <c r="O2464" t="s">
        <v>2636</v>
      </c>
      <c r="P2464" t="s">
        <v>2711</v>
      </c>
      <c r="Q2464" t="s">
        <v>1603</v>
      </c>
      <c r="R2464" t="s">
        <v>1603</v>
      </c>
      <c r="S2464">
        <v>38</v>
      </c>
      <c r="T2464">
        <v>10</v>
      </c>
      <c r="U2464">
        <v>20</v>
      </c>
      <c r="V2464" t="s">
        <v>1603</v>
      </c>
      <c r="W2464" t="s">
        <v>1603</v>
      </c>
      <c r="X2464" t="s">
        <v>1603</v>
      </c>
      <c r="Y2464" t="s">
        <v>1603</v>
      </c>
      <c r="Z2464" t="s">
        <v>1603</v>
      </c>
      <c r="AA2464" t="s">
        <v>1603</v>
      </c>
      <c r="AB2464" t="s">
        <v>1603</v>
      </c>
      <c r="AC2464" t="s">
        <v>1603</v>
      </c>
      <c r="AD2464" t="s">
        <v>1603</v>
      </c>
      <c r="AE2464" t="s">
        <v>1603</v>
      </c>
    </row>
    <row r="2465" spans="1:31" x14ac:dyDescent="0.25">
      <c r="A2465" t="s">
        <v>5358</v>
      </c>
      <c r="C2465" t="str">
        <f>_xlfn.IFNA(VLOOKUP(CONCATENATE($A2465,"|","PI"),'Compare PI to Roll'!$A:$D,4,FALSE),"")</f>
        <v>PI</v>
      </c>
      <c r="D2465" t="str">
        <f>_xlfn.IFNA(VLOOKUP(CONCATENATE($A2465,"|","PI"),'Compare PI to Roll'!$A:$D,4,FALSE),"")</f>
        <v>PI</v>
      </c>
      <c r="E2465" t="str">
        <f>_xlfn.IFNA(VLOOKUP(CONCATENATE($A2465,"|","ROLL"),'Compare PI to Roll'!$A:$D,4,FALSE),"")</f>
        <v/>
      </c>
      <c r="F2465" t="str">
        <f>_xlfn.IFNA(VLOOKUP(CONCATENATE($A2465,"|","ROLL"),'Compare PI to Roll'!$A:$D,4,FALSE),"")</f>
        <v/>
      </c>
      <c r="G2465" t="str">
        <f t="shared" si="38"/>
        <v>1|1|0|0</v>
      </c>
      <c r="H2465">
        <f>_xlfn.IFNA(VLOOKUP(K2465,'Tables to Map'!A:B,2,FALSE),"")</f>
        <v>1</v>
      </c>
      <c r="I2465" t="s">
        <v>8</v>
      </c>
      <c r="J2465" t="s">
        <v>9</v>
      </c>
      <c r="K2465" t="s">
        <v>1678</v>
      </c>
      <c r="L2465" t="s">
        <v>1802</v>
      </c>
      <c r="M2465">
        <v>114</v>
      </c>
      <c r="N2465" t="s">
        <v>1603</v>
      </c>
      <c r="O2465" t="s">
        <v>2636</v>
      </c>
      <c r="P2465" t="s">
        <v>2711</v>
      </c>
      <c r="Q2465" t="s">
        <v>1603</v>
      </c>
      <c r="R2465" t="s">
        <v>1603</v>
      </c>
      <c r="S2465">
        <v>38</v>
      </c>
      <c r="T2465">
        <v>10</v>
      </c>
      <c r="U2465">
        <v>20</v>
      </c>
      <c r="V2465" t="s">
        <v>1603</v>
      </c>
      <c r="W2465" t="s">
        <v>1603</v>
      </c>
      <c r="X2465" t="s">
        <v>1603</v>
      </c>
      <c r="Y2465" t="s">
        <v>1603</v>
      </c>
      <c r="Z2465" t="s">
        <v>1603</v>
      </c>
      <c r="AA2465" t="s">
        <v>1603</v>
      </c>
      <c r="AB2465" t="s">
        <v>1603</v>
      </c>
      <c r="AC2465" t="s">
        <v>1603</v>
      </c>
      <c r="AD2465" t="s">
        <v>1603</v>
      </c>
      <c r="AE2465" t="s">
        <v>1603</v>
      </c>
    </row>
    <row r="2466" spans="1:31" x14ac:dyDescent="0.25">
      <c r="A2466" t="s">
        <v>5359</v>
      </c>
      <c r="C2466" t="str">
        <f>_xlfn.IFNA(VLOOKUP(CONCATENATE($A2466,"|","PI"),'Compare PI to Roll'!$A:$D,4,FALSE),"")</f>
        <v>PI</v>
      </c>
      <c r="D2466" t="str">
        <f>_xlfn.IFNA(VLOOKUP(CONCATENATE($A2466,"|","PI"),'Compare PI to Roll'!$A:$D,4,FALSE),"")</f>
        <v>PI</v>
      </c>
      <c r="E2466" t="str">
        <f>_xlfn.IFNA(VLOOKUP(CONCATENATE($A2466,"|","ROLL"),'Compare PI to Roll'!$A:$D,4,FALSE),"")</f>
        <v/>
      </c>
      <c r="F2466" t="str">
        <f>_xlfn.IFNA(VLOOKUP(CONCATENATE($A2466,"|","ROLL"),'Compare PI to Roll'!$A:$D,4,FALSE),"")</f>
        <v/>
      </c>
      <c r="G2466" t="str">
        <f t="shared" si="38"/>
        <v>1|1|0|0</v>
      </c>
      <c r="H2466">
        <f>_xlfn.IFNA(VLOOKUP(K2466,'Tables to Map'!A:B,2,FALSE),"")</f>
        <v>1</v>
      </c>
      <c r="I2466" t="s">
        <v>8</v>
      </c>
      <c r="J2466" t="s">
        <v>9</v>
      </c>
      <c r="K2466" t="s">
        <v>1678</v>
      </c>
      <c r="L2466" t="s">
        <v>1803</v>
      </c>
      <c r="M2466">
        <v>115</v>
      </c>
      <c r="N2466" t="s">
        <v>1603</v>
      </c>
      <c r="O2466" t="s">
        <v>2636</v>
      </c>
      <c r="P2466" t="s">
        <v>2711</v>
      </c>
      <c r="Q2466" t="s">
        <v>1603</v>
      </c>
      <c r="R2466" t="s">
        <v>1603</v>
      </c>
      <c r="S2466">
        <v>38</v>
      </c>
      <c r="T2466">
        <v>10</v>
      </c>
      <c r="U2466">
        <v>20</v>
      </c>
      <c r="V2466" t="s">
        <v>1603</v>
      </c>
      <c r="W2466" t="s">
        <v>1603</v>
      </c>
      <c r="X2466" t="s">
        <v>1603</v>
      </c>
      <c r="Y2466" t="s">
        <v>1603</v>
      </c>
      <c r="Z2466" t="s">
        <v>1603</v>
      </c>
      <c r="AA2466" t="s">
        <v>1603</v>
      </c>
      <c r="AB2466" t="s">
        <v>1603</v>
      </c>
      <c r="AC2466" t="s">
        <v>1603</v>
      </c>
      <c r="AD2466" t="s">
        <v>1603</v>
      </c>
      <c r="AE2466" t="s">
        <v>1603</v>
      </c>
    </row>
    <row r="2467" spans="1:31" x14ac:dyDescent="0.25">
      <c r="A2467" t="s">
        <v>5360</v>
      </c>
      <c r="C2467" t="str">
        <f>_xlfn.IFNA(VLOOKUP(CONCATENATE($A2467,"|","PI"),'Compare PI to Roll'!$A:$D,4,FALSE),"")</f>
        <v>PI</v>
      </c>
      <c r="D2467" t="str">
        <f>_xlfn.IFNA(VLOOKUP(CONCATENATE($A2467,"|","PI"),'Compare PI to Roll'!$A:$D,4,FALSE),"")</f>
        <v>PI</v>
      </c>
      <c r="E2467" t="str">
        <f>_xlfn.IFNA(VLOOKUP(CONCATENATE($A2467,"|","ROLL"),'Compare PI to Roll'!$A:$D,4,FALSE),"")</f>
        <v/>
      </c>
      <c r="F2467" t="str">
        <f>_xlfn.IFNA(VLOOKUP(CONCATENATE($A2467,"|","ROLL"),'Compare PI to Roll'!$A:$D,4,FALSE),"")</f>
        <v/>
      </c>
      <c r="G2467" t="str">
        <f t="shared" si="38"/>
        <v>1|1|0|0</v>
      </c>
      <c r="H2467">
        <f>_xlfn.IFNA(VLOOKUP(K2467,'Tables to Map'!A:B,2,FALSE),"")</f>
        <v>1</v>
      </c>
      <c r="I2467" t="s">
        <v>8</v>
      </c>
      <c r="J2467" t="s">
        <v>9</v>
      </c>
      <c r="K2467" t="s">
        <v>1678</v>
      </c>
      <c r="L2467" t="s">
        <v>1804</v>
      </c>
      <c r="M2467">
        <v>116</v>
      </c>
      <c r="N2467" t="s">
        <v>1603</v>
      </c>
      <c r="O2467" t="s">
        <v>2636</v>
      </c>
      <c r="P2467" t="s">
        <v>2711</v>
      </c>
      <c r="Q2467" t="s">
        <v>1603</v>
      </c>
      <c r="R2467" t="s">
        <v>1603</v>
      </c>
      <c r="S2467">
        <v>38</v>
      </c>
      <c r="T2467">
        <v>10</v>
      </c>
      <c r="U2467">
        <v>20</v>
      </c>
      <c r="V2467" t="s">
        <v>1603</v>
      </c>
      <c r="W2467" t="s">
        <v>1603</v>
      </c>
      <c r="X2467" t="s">
        <v>1603</v>
      </c>
      <c r="Y2467" t="s">
        <v>1603</v>
      </c>
      <c r="Z2467" t="s">
        <v>1603</v>
      </c>
      <c r="AA2467" t="s">
        <v>1603</v>
      </c>
      <c r="AB2467" t="s">
        <v>1603</v>
      </c>
      <c r="AC2467" t="s">
        <v>1603</v>
      </c>
      <c r="AD2467" t="s">
        <v>1603</v>
      </c>
      <c r="AE2467" t="s">
        <v>1603</v>
      </c>
    </row>
    <row r="2468" spans="1:31" x14ac:dyDescent="0.25">
      <c r="A2468" t="s">
        <v>5361</v>
      </c>
      <c r="C2468" t="str">
        <f>_xlfn.IFNA(VLOOKUP(CONCATENATE($A2468,"|","PI"),'Compare PI to Roll'!$A:$D,4,FALSE),"")</f>
        <v>PI</v>
      </c>
      <c r="D2468" t="str">
        <f>_xlfn.IFNA(VLOOKUP(CONCATENATE($A2468,"|","PI"),'Compare PI to Roll'!$A:$D,4,FALSE),"")</f>
        <v>PI</v>
      </c>
      <c r="E2468" t="str">
        <f>_xlfn.IFNA(VLOOKUP(CONCATENATE($A2468,"|","ROLL"),'Compare PI to Roll'!$A:$D,4,FALSE),"")</f>
        <v/>
      </c>
      <c r="F2468" t="str">
        <f>_xlfn.IFNA(VLOOKUP(CONCATENATE($A2468,"|","ROLL"),'Compare PI to Roll'!$A:$D,4,FALSE),"")</f>
        <v/>
      </c>
      <c r="G2468" t="str">
        <f t="shared" si="38"/>
        <v>1|1|0|0</v>
      </c>
      <c r="H2468">
        <f>_xlfn.IFNA(VLOOKUP(K2468,'Tables to Map'!A:B,2,FALSE),"")</f>
        <v>1</v>
      </c>
      <c r="I2468" t="s">
        <v>8</v>
      </c>
      <c r="J2468" t="s">
        <v>9</v>
      </c>
      <c r="K2468" t="s">
        <v>1678</v>
      </c>
      <c r="L2468" t="s">
        <v>1805</v>
      </c>
      <c r="M2468">
        <v>117</v>
      </c>
      <c r="N2468" t="s">
        <v>1603</v>
      </c>
      <c r="O2468" t="s">
        <v>2636</v>
      </c>
      <c r="P2468" t="s">
        <v>2711</v>
      </c>
      <c r="Q2468" t="s">
        <v>1603</v>
      </c>
      <c r="R2468" t="s">
        <v>1603</v>
      </c>
      <c r="S2468">
        <v>38</v>
      </c>
      <c r="T2468">
        <v>10</v>
      </c>
      <c r="U2468">
        <v>20</v>
      </c>
      <c r="V2468" t="s">
        <v>1603</v>
      </c>
      <c r="W2468" t="s">
        <v>1603</v>
      </c>
      <c r="X2468" t="s">
        <v>1603</v>
      </c>
      <c r="Y2468" t="s">
        <v>1603</v>
      </c>
      <c r="Z2468" t="s">
        <v>1603</v>
      </c>
      <c r="AA2468" t="s">
        <v>1603</v>
      </c>
      <c r="AB2468" t="s">
        <v>1603</v>
      </c>
      <c r="AC2468" t="s">
        <v>1603</v>
      </c>
      <c r="AD2468" t="s">
        <v>1603</v>
      </c>
      <c r="AE2468" t="s">
        <v>1603</v>
      </c>
    </row>
    <row r="2469" spans="1:31" x14ac:dyDescent="0.25">
      <c r="A2469" t="s">
        <v>5362</v>
      </c>
      <c r="C2469" t="str">
        <f>_xlfn.IFNA(VLOOKUP(CONCATENATE($A2469,"|","PI"),'Compare PI to Roll'!$A:$D,4,FALSE),"")</f>
        <v>PI</v>
      </c>
      <c r="D2469" t="str">
        <f>_xlfn.IFNA(VLOOKUP(CONCATENATE($A2469,"|","PI"),'Compare PI to Roll'!$A:$D,4,FALSE),"")</f>
        <v>PI</v>
      </c>
      <c r="E2469" t="str">
        <f>_xlfn.IFNA(VLOOKUP(CONCATENATE($A2469,"|","ROLL"),'Compare PI to Roll'!$A:$D,4,FALSE),"")</f>
        <v/>
      </c>
      <c r="F2469" t="str">
        <f>_xlfn.IFNA(VLOOKUP(CONCATENATE($A2469,"|","ROLL"),'Compare PI to Roll'!$A:$D,4,FALSE),"")</f>
        <v/>
      </c>
      <c r="G2469" t="str">
        <f t="shared" si="38"/>
        <v>1|1|0|0</v>
      </c>
      <c r="H2469">
        <f>_xlfn.IFNA(VLOOKUP(K2469,'Tables to Map'!A:B,2,FALSE),"")</f>
        <v>1</v>
      </c>
      <c r="I2469" t="s">
        <v>8</v>
      </c>
      <c r="J2469" t="s">
        <v>9</v>
      </c>
      <c r="K2469" t="s">
        <v>1678</v>
      </c>
      <c r="L2469" t="s">
        <v>1806</v>
      </c>
      <c r="M2469">
        <v>118</v>
      </c>
      <c r="N2469" t="s">
        <v>1603</v>
      </c>
      <c r="O2469" t="s">
        <v>2636</v>
      </c>
      <c r="P2469" t="s">
        <v>2711</v>
      </c>
      <c r="Q2469" t="s">
        <v>1603</v>
      </c>
      <c r="R2469" t="s">
        <v>1603</v>
      </c>
      <c r="S2469">
        <v>38</v>
      </c>
      <c r="T2469">
        <v>10</v>
      </c>
      <c r="U2469">
        <v>20</v>
      </c>
      <c r="V2469" t="s">
        <v>1603</v>
      </c>
      <c r="W2469" t="s">
        <v>1603</v>
      </c>
      <c r="X2469" t="s">
        <v>1603</v>
      </c>
      <c r="Y2469" t="s">
        <v>1603</v>
      </c>
      <c r="Z2469" t="s">
        <v>1603</v>
      </c>
      <c r="AA2469" t="s">
        <v>1603</v>
      </c>
      <c r="AB2469" t="s">
        <v>1603</v>
      </c>
      <c r="AC2469" t="s">
        <v>1603</v>
      </c>
      <c r="AD2469" t="s">
        <v>1603</v>
      </c>
      <c r="AE2469" t="s">
        <v>1603</v>
      </c>
    </row>
    <row r="2470" spans="1:31" x14ac:dyDescent="0.25">
      <c r="A2470" t="s">
        <v>5363</v>
      </c>
      <c r="C2470" t="str">
        <f>_xlfn.IFNA(VLOOKUP(CONCATENATE($A2470,"|","PI"),'Compare PI to Roll'!$A:$D,4,FALSE),"")</f>
        <v>PI</v>
      </c>
      <c r="D2470" t="str">
        <f>_xlfn.IFNA(VLOOKUP(CONCATENATE($A2470,"|","PI"),'Compare PI to Roll'!$A:$D,4,FALSE),"")</f>
        <v>PI</v>
      </c>
      <c r="E2470" t="str">
        <f>_xlfn.IFNA(VLOOKUP(CONCATENATE($A2470,"|","ROLL"),'Compare PI to Roll'!$A:$D,4,FALSE),"")</f>
        <v/>
      </c>
      <c r="F2470" t="str">
        <f>_xlfn.IFNA(VLOOKUP(CONCATENATE($A2470,"|","ROLL"),'Compare PI to Roll'!$A:$D,4,FALSE),"")</f>
        <v/>
      </c>
      <c r="G2470" t="str">
        <f t="shared" si="38"/>
        <v>1|1|0|0</v>
      </c>
      <c r="H2470">
        <f>_xlfn.IFNA(VLOOKUP(K2470,'Tables to Map'!A:B,2,FALSE),"")</f>
        <v>1</v>
      </c>
      <c r="I2470" t="s">
        <v>8</v>
      </c>
      <c r="J2470" t="s">
        <v>9</v>
      </c>
      <c r="K2470" t="s">
        <v>1678</v>
      </c>
      <c r="L2470" t="s">
        <v>1807</v>
      </c>
      <c r="M2470">
        <v>119</v>
      </c>
      <c r="N2470" t="s">
        <v>1603</v>
      </c>
      <c r="O2470" t="s">
        <v>2636</v>
      </c>
      <c r="P2470" t="s">
        <v>2711</v>
      </c>
      <c r="Q2470" t="s">
        <v>1603</v>
      </c>
      <c r="R2470" t="s">
        <v>1603</v>
      </c>
      <c r="S2470">
        <v>38</v>
      </c>
      <c r="T2470">
        <v>10</v>
      </c>
      <c r="U2470">
        <v>20</v>
      </c>
      <c r="V2470" t="s">
        <v>1603</v>
      </c>
      <c r="W2470" t="s">
        <v>1603</v>
      </c>
      <c r="X2470" t="s">
        <v>1603</v>
      </c>
      <c r="Y2470" t="s">
        <v>1603</v>
      </c>
      <c r="Z2470" t="s">
        <v>1603</v>
      </c>
      <c r="AA2470" t="s">
        <v>1603</v>
      </c>
      <c r="AB2470" t="s">
        <v>1603</v>
      </c>
      <c r="AC2470" t="s">
        <v>1603</v>
      </c>
      <c r="AD2470" t="s">
        <v>1603</v>
      </c>
      <c r="AE2470" t="s">
        <v>1603</v>
      </c>
    </row>
    <row r="2471" spans="1:31" x14ac:dyDescent="0.25">
      <c r="A2471" t="s">
        <v>5364</v>
      </c>
      <c r="C2471" t="str">
        <f>_xlfn.IFNA(VLOOKUP(CONCATENATE($A2471,"|","PI"),'Compare PI to Roll'!$A:$D,4,FALSE),"")</f>
        <v>PI</v>
      </c>
      <c r="D2471" t="str">
        <f>_xlfn.IFNA(VLOOKUP(CONCATENATE($A2471,"|","PI"),'Compare PI to Roll'!$A:$D,4,FALSE),"")</f>
        <v>PI</v>
      </c>
      <c r="E2471" t="str">
        <f>_xlfn.IFNA(VLOOKUP(CONCATENATE($A2471,"|","ROLL"),'Compare PI to Roll'!$A:$D,4,FALSE),"")</f>
        <v/>
      </c>
      <c r="F2471" t="str">
        <f>_xlfn.IFNA(VLOOKUP(CONCATENATE($A2471,"|","ROLL"),'Compare PI to Roll'!$A:$D,4,FALSE),"")</f>
        <v/>
      </c>
      <c r="G2471" t="str">
        <f t="shared" si="38"/>
        <v>1|1|0|0</v>
      </c>
      <c r="H2471">
        <f>_xlfn.IFNA(VLOOKUP(K2471,'Tables to Map'!A:B,2,FALSE),"")</f>
        <v>1</v>
      </c>
      <c r="I2471" t="s">
        <v>8</v>
      </c>
      <c r="J2471" t="s">
        <v>9</v>
      </c>
      <c r="K2471" t="s">
        <v>1678</v>
      </c>
      <c r="L2471" t="s">
        <v>1808</v>
      </c>
      <c r="M2471">
        <v>120</v>
      </c>
      <c r="N2471" t="s">
        <v>1603</v>
      </c>
      <c r="O2471" t="s">
        <v>2636</v>
      </c>
      <c r="P2471" t="s">
        <v>2711</v>
      </c>
      <c r="Q2471" t="s">
        <v>1603</v>
      </c>
      <c r="R2471" t="s">
        <v>1603</v>
      </c>
      <c r="S2471">
        <v>38</v>
      </c>
      <c r="T2471">
        <v>10</v>
      </c>
      <c r="U2471">
        <v>20</v>
      </c>
      <c r="V2471" t="s">
        <v>1603</v>
      </c>
      <c r="W2471" t="s">
        <v>1603</v>
      </c>
      <c r="X2471" t="s">
        <v>1603</v>
      </c>
      <c r="Y2471" t="s">
        <v>1603</v>
      </c>
      <c r="Z2471" t="s">
        <v>1603</v>
      </c>
      <c r="AA2471" t="s">
        <v>1603</v>
      </c>
      <c r="AB2471" t="s">
        <v>1603</v>
      </c>
      <c r="AC2471" t="s">
        <v>1603</v>
      </c>
      <c r="AD2471" t="s">
        <v>1603</v>
      </c>
      <c r="AE2471" t="s">
        <v>1603</v>
      </c>
    </row>
    <row r="2472" spans="1:31" x14ac:dyDescent="0.25">
      <c r="A2472" t="s">
        <v>5365</v>
      </c>
      <c r="C2472" t="str">
        <f>_xlfn.IFNA(VLOOKUP(CONCATENATE($A2472,"|","PI"),'Compare PI to Roll'!$A:$D,4,FALSE),"")</f>
        <v>PI</v>
      </c>
      <c r="D2472" t="str">
        <f>_xlfn.IFNA(VLOOKUP(CONCATENATE($A2472,"|","PI"),'Compare PI to Roll'!$A:$D,4,FALSE),"")</f>
        <v>PI</v>
      </c>
      <c r="E2472" t="str">
        <f>_xlfn.IFNA(VLOOKUP(CONCATENATE($A2472,"|","ROLL"),'Compare PI to Roll'!$A:$D,4,FALSE),"")</f>
        <v/>
      </c>
      <c r="F2472" t="str">
        <f>_xlfn.IFNA(VLOOKUP(CONCATENATE($A2472,"|","ROLL"),'Compare PI to Roll'!$A:$D,4,FALSE),"")</f>
        <v/>
      </c>
      <c r="G2472" t="str">
        <f t="shared" si="38"/>
        <v>1|1|0|0</v>
      </c>
      <c r="H2472">
        <f>_xlfn.IFNA(VLOOKUP(K2472,'Tables to Map'!A:B,2,FALSE),"")</f>
        <v>1</v>
      </c>
      <c r="I2472" t="s">
        <v>8</v>
      </c>
      <c r="J2472" t="s">
        <v>9</v>
      </c>
      <c r="K2472" t="s">
        <v>1678</v>
      </c>
      <c r="L2472" t="s">
        <v>1809</v>
      </c>
      <c r="M2472">
        <v>121</v>
      </c>
      <c r="N2472" t="s">
        <v>1603</v>
      </c>
      <c r="O2472" t="s">
        <v>2636</v>
      </c>
      <c r="P2472" t="s">
        <v>2711</v>
      </c>
      <c r="Q2472" t="s">
        <v>1603</v>
      </c>
      <c r="R2472" t="s">
        <v>1603</v>
      </c>
      <c r="S2472">
        <v>38</v>
      </c>
      <c r="T2472">
        <v>10</v>
      </c>
      <c r="U2472">
        <v>20</v>
      </c>
      <c r="V2472" t="s">
        <v>1603</v>
      </c>
      <c r="W2472" t="s">
        <v>1603</v>
      </c>
      <c r="X2472" t="s">
        <v>1603</v>
      </c>
      <c r="Y2472" t="s">
        <v>1603</v>
      </c>
      <c r="Z2472" t="s">
        <v>1603</v>
      </c>
      <c r="AA2472" t="s">
        <v>1603</v>
      </c>
      <c r="AB2472" t="s">
        <v>1603</v>
      </c>
      <c r="AC2472" t="s">
        <v>1603</v>
      </c>
      <c r="AD2472" t="s">
        <v>1603</v>
      </c>
      <c r="AE2472" t="s">
        <v>1603</v>
      </c>
    </row>
    <row r="2473" spans="1:31" x14ac:dyDescent="0.25">
      <c r="A2473" t="s">
        <v>5366</v>
      </c>
      <c r="C2473" t="str">
        <f>_xlfn.IFNA(VLOOKUP(CONCATENATE($A2473,"|","PI"),'Compare PI to Roll'!$A:$D,4,FALSE),"")</f>
        <v>PI</v>
      </c>
      <c r="D2473" t="str">
        <f>_xlfn.IFNA(VLOOKUP(CONCATENATE($A2473,"|","PI"),'Compare PI to Roll'!$A:$D,4,FALSE),"")</f>
        <v>PI</v>
      </c>
      <c r="E2473" t="str">
        <f>_xlfn.IFNA(VLOOKUP(CONCATENATE($A2473,"|","ROLL"),'Compare PI to Roll'!$A:$D,4,FALSE),"")</f>
        <v/>
      </c>
      <c r="F2473" t="str">
        <f>_xlfn.IFNA(VLOOKUP(CONCATENATE($A2473,"|","ROLL"),'Compare PI to Roll'!$A:$D,4,FALSE),"")</f>
        <v/>
      </c>
      <c r="G2473" t="str">
        <f t="shared" si="38"/>
        <v>1|1|0|0</v>
      </c>
      <c r="H2473">
        <f>_xlfn.IFNA(VLOOKUP(K2473,'Tables to Map'!A:B,2,FALSE),"")</f>
        <v>1</v>
      </c>
      <c r="I2473" t="s">
        <v>8</v>
      </c>
      <c r="J2473" t="s">
        <v>9</v>
      </c>
      <c r="K2473" t="s">
        <v>1678</v>
      </c>
      <c r="L2473" t="s">
        <v>1810</v>
      </c>
      <c r="M2473">
        <v>122</v>
      </c>
      <c r="N2473" t="s">
        <v>1603</v>
      </c>
      <c r="O2473" t="s">
        <v>2636</v>
      </c>
      <c r="P2473" t="s">
        <v>2711</v>
      </c>
      <c r="Q2473" t="s">
        <v>1603</v>
      </c>
      <c r="R2473" t="s">
        <v>1603</v>
      </c>
      <c r="S2473">
        <v>38</v>
      </c>
      <c r="T2473">
        <v>10</v>
      </c>
      <c r="U2473">
        <v>20</v>
      </c>
      <c r="V2473" t="s">
        <v>1603</v>
      </c>
      <c r="W2473" t="s">
        <v>1603</v>
      </c>
      <c r="X2473" t="s">
        <v>1603</v>
      </c>
      <c r="Y2473" t="s">
        <v>1603</v>
      </c>
      <c r="Z2473" t="s">
        <v>1603</v>
      </c>
      <c r="AA2473" t="s">
        <v>1603</v>
      </c>
      <c r="AB2473" t="s">
        <v>1603</v>
      </c>
      <c r="AC2473" t="s">
        <v>1603</v>
      </c>
      <c r="AD2473" t="s">
        <v>1603</v>
      </c>
      <c r="AE2473" t="s">
        <v>1603</v>
      </c>
    </row>
    <row r="2474" spans="1:31" x14ac:dyDescent="0.25">
      <c r="A2474" t="s">
        <v>5367</v>
      </c>
      <c r="C2474" t="str">
        <f>_xlfn.IFNA(VLOOKUP(CONCATENATE($A2474,"|","PI"),'Compare PI to Roll'!$A:$D,4,FALSE),"")</f>
        <v>PI</v>
      </c>
      <c r="D2474" t="str">
        <f>_xlfn.IFNA(VLOOKUP(CONCATENATE($A2474,"|","PI"),'Compare PI to Roll'!$A:$D,4,FALSE),"")</f>
        <v>PI</v>
      </c>
      <c r="E2474" t="str">
        <f>_xlfn.IFNA(VLOOKUP(CONCATENATE($A2474,"|","ROLL"),'Compare PI to Roll'!$A:$D,4,FALSE),"")</f>
        <v/>
      </c>
      <c r="F2474" t="str">
        <f>_xlfn.IFNA(VLOOKUP(CONCATENATE($A2474,"|","ROLL"),'Compare PI to Roll'!$A:$D,4,FALSE),"")</f>
        <v/>
      </c>
      <c r="G2474" t="str">
        <f t="shared" si="38"/>
        <v>1|1|0|0</v>
      </c>
      <c r="H2474">
        <f>_xlfn.IFNA(VLOOKUP(K2474,'Tables to Map'!A:B,2,FALSE),"")</f>
        <v>1</v>
      </c>
      <c r="I2474" t="s">
        <v>8</v>
      </c>
      <c r="J2474" t="s">
        <v>9</v>
      </c>
      <c r="K2474" t="s">
        <v>1678</v>
      </c>
      <c r="L2474" t="s">
        <v>1811</v>
      </c>
      <c r="M2474">
        <v>123</v>
      </c>
      <c r="N2474" t="s">
        <v>1603</v>
      </c>
      <c r="O2474" t="s">
        <v>2636</v>
      </c>
      <c r="P2474" t="s">
        <v>2711</v>
      </c>
      <c r="Q2474" t="s">
        <v>1603</v>
      </c>
      <c r="R2474" t="s">
        <v>1603</v>
      </c>
      <c r="S2474">
        <v>38</v>
      </c>
      <c r="T2474">
        <v>10</v>
      </c>
      <c r="U2474">
        <v>20</v>
      </c>
      <c r="V2474" t="s">
        <v>1603</v>
      </c>
      <c r="W2474" t="s">
        <v>1603</v>
      </c>
      <c r="X2474" t="s">
        <v>1603</v>
      </c>
      <c r="Y2474" t="s">
        <v>1603</v>
      </c>
      <c r="Z2474" t="s">
        <v>1603</v>
      </c>
      <c r="AA2474" t="s">
        <v>1603</v>
      </c>
      <c r="AB2474" t="s">
        <v>1603</v>
      </c>
      <c r="AC2474" t="s">
        <v>1603</v>
      </c>
      <c r="AD2474" t="s">
        <v>1603</v>
      </c>
      <c r="AE2474" t="s">
        <v>1603</v>
      </c>
    </row>
    <row r="2475" spans="1:31" x14ac:dyDescent="0.25">
      <c r="A2475" t="s">
        <v>5368</v>
      </c>
      <c r="C2475" t="str">
        <f>_xlfn.IFNA(VLOOKUP(CONCATENATE($A2475,"|","PI"),'Compare PI to Roll'!$A:$D,4,FALSE),"")</f>
        <v>PI</v>
      </c>
      <c r="D2475" t="str">
        <f>_xlfn.IFNA(VLOOKUP(CONCATENATE($A2475,"|","PI"),'Compare PI to Roll'!$A:$D,4,FALSE),"")</f>
        <v>PI</v>
      </c>
      <c r="E2475" t="str">
        <f>_xlfn.IFNA(VLOOKUP(CONCATENATE($A2475,"|","ROLL"),'Compare PI to Roll'!$A:$D,4,FALSE),"")</f>
        <v/>
      </c>
      <c r="F2475" t="str">
        <f>_xlfn.IFNA(VLOOKUP(CONCATENATE($A2475,"|","ROLL"),'Compare PI to Roll'!$A:$D,4,FALSE),"")</f>
        <v/>
      </c>
      <c r="G2475" t="str">
        <f t="shared" si="38"/>
        <v>1|1|0|0</v>
      </c>
      <c r="H2475">
        <f>_xlfn.IFNA(VLOOKUP(K2475,'Tables to Map'!A:B,2,FALSE),"")</f>
        <v>1</v>
      </c>
      <c r="I2475" t="s">
        <v>8</v>
      </c>
      <c r="J2475" t="s">
        <v>9</v>
      </c>
      <c r="K2475" t="s">
        <v>1678</v>
      </c>
      <c r="L2475" t="s">
        <v>1812</v>
      </c>
      <c r="M2475">
        <v>124</v>
      </c>
      <c r="N2475" t="s">
        <v>1603</v>
      </c>
      <c r="O2475" t="s">
        <v>2636</v>
      </c>
      <c r="P2475" t="s">
        <v>2711</v>
      </c>
      <c r="Q2475" t="s">
        <v>1603</v>
      </c>
      <c r="R2475" t="s">
        <v>1603</v>
      </c>
      <c r="S2475">
        <v>38</v>
      </c>
      <c r="T2475">
        <v>10</v>
      </c>
      <c r="U2475">
        <v>20</v>
      </c>
      <c r="V2475" t="s">
        <v>1603</v>
      </c>
      <c r="W2475" t="s">
        <v>1603</v>
      </c>
      <c r="X2475" t="s">
        <v>1603</v>
      </c>
      <c r="Y2475" t="s">
        <v>1603</v>
      </c>
      <c r="Z2475" t="s">
        <v>1603</v>
      </c>
      <c r="AA2475" t="s">
        <v>1603</v>
      </c>
      <c r="AB2475" t="s">
        <v>1603</v>
      </c>
      <c r="AC2475" t="s">
        <v>1603</v>
      </c>
      <c r="AD2475" t="s">
        <v>1603</v>
      </c>
      <c r="AE2475" t="s">
        <v>1603</v>
      </c>
    </row>
    <row r="2476" spans="1:31" x14ac:dyDescent="0.25">
      <c r="A2476" t="s">
        <v>5369</v>
      </c>
      <c r="C2476" t="str">
        <f>_xlfn.IFNA(VLOOKUP(CONCATENATE($A2476,"|","PI"),'Compare PI to Roll'!$A:$D,4,FALSE),"")</f>
        <v>PI</v>
      </c>
      <c r="D2476" t="str">
        <f>_xlfn.IFNA(VLOOKUP(CONCATENATE($A2476,"|","PI"),'Compare PI to Roll'!$A:$D,4,FALSE),"")</f>
        <v>PI</v>
      </c>
      <c r="E2476" t="str">
        <f>_xlfn.IFNA(VLOOKUP(CONCATENATE($A2476,"|","ROLL"),'Compare PI to Roll'!$A:$D,4,FALSE),"")</f>
        <v/>
      </c>
      <c r="F2476" t="str">
        <f>_xlfn.IFNA(VLOOKUP(CONCATENATE($A2476,"|","ROLL"),'Compare PI to Roll'!$A:$D,4,FALSE),"")</f>
        <v/>
      </c>
      <c r="G2476" t="str">
        <f t="shared" si="38"/>
        <v>1|1|0|0</v>
      </c>
      <c r="H2476">
        <f>_xlfn.IFNA(VLOOKUP(K2476,'Tables to Map'!A:B,2,FALSE),"")</f>
        <v>1</v>
      </c>
      <c r="I2476" t="s">
        <v>8</v>
      </c>
      <c r="J2476" t="s">
        <v>9</v>
      </c>
      <c r="K2476" t="s">
        <v>1678</v>
      </c>
      <c r="L2476" t="s">
        <v>1813</v>
      </c>
      <c r="M2476">
        <v>125</v>
      </c>
      <c r="N2476" t="s">
        <v>1603</v>
      </c>
      <c r="O2476" t="s">
        <v>2636</v>
      </c>
      <c r="P2476" t="s">
        <v>2711</v>
      </c>
      <c r="Q2476" t="s">
        <v>1603</v>
      </c>
      <c r="R2476" t="s">
        <v>1603</v>
      </c>
      <c r="S2476">
        <v>38</v>
      </c>
      <c r="T2476">
        <v>10</v>
      </c>
      <c r="U2476">
        <v>20</v>
      </c>
      <c r="V2476" t="s">
        <v>1603</v>
      </c>
      <c r="W2476" t="s">
        <v>1603</v>
      </c>
      <c r="X2476" t="s">
        <v>1603</v>
      </c>
      <c r="Y2476" t="s">
        <v>1603</v>
      </c>
      <c r="Z2476" t="s">
        <v>1603</v>
      </c>
      <c r="AA2476" t="s">
        <v>1603</v>
      </c>
      <c r="AB2476" t="s">
        <v>1603</v>
      </c>
      <c r="AC2476" t="s">
        <v>1603</v>
      </c>
      <c r="AD2476" t="s">
        <v>1603</v>
      </c>
      <c r="AE2476" t="s">
        <v>1603</v>
      </c>
    </row>
    <row r="2477" spans="1:31" x14ac:dyDescent="0.25">
      <c r="A2477" t="s">
        <v>5370</v>
      </c>
      <c r="C2477" t="str">
        <f>_xlfn.IFNA(VLOOKUP(CONCATENATE($A2477,"|","PI"),'Compare PI to Roll'!$A:$D,4,FALSE),"")</f>
        <v>PI</v>
      </c>
      <c r="D2477" t="str">
        <f>_xlfn.IFNA(VLOOKUP(CONCATENATE($A2477,"|","PI"),'Compare PI to Roll'!$A:$D,4,FALSE),"")</f>
        <v>PI</v>
      </c>
      <c r="E2477" t="str">
        <f>_xlfn.IFNA(VLOOKUP(CONCATENATE($A2477,"|","ROLL"),'Compare PI to Roll'!$A:$D,4,FALSE),"")</f>
        <v/>
      </c>
      <c r="F2477" t="str">
        <f>_xlfn.IFNA(VLOOKUP(CONCATENATE($A2477,"|","ROLL"),'Compare PI to Roll'!$A:$D,4,FALSE),"")</f>
        <v/>
      </c>
      <c r="G2477" t="str">
        <f t="shared" si="38"/>
        <v>1|1|0|0</v>
      </c>
      <c r="H2477">
        <f>_xlfn.IFNA(VLOOKUP(K2477,'Tables to Map'!A:B,2,FALSE),"")</f>
        <v>1</v>
      </c>
      <c r="I2477" t="s">
        <v>8</v>
      </c>
      <c r="J2477" t="s">
        <v>9</v>
      </c>
      <c r="K2477" t="s">
        <v>1678</v>
      </c>
      <c r="L2477" t="s">
        <v>1814</v>
      </c>
      <c r="M2477">
        <v>126</v>
      </c>
      <c r="N2477" t="s">
        <v>1603</v>
      </c>
      <c r="O2477" t="s">
        <v>2636</v>
      </c>
      <c r="P2477" t="s">
        <v>2711</v>
      </c>
      <c r="Q2477" t="s">
        <v>1603</v>
      </c>
      <c r="R2477" t="s">
        <v>1603</v>
      </c>
      <c r="S2477">
        <v>38</v>
      </c>
      <c r="T2477">
        <v>10</v>
      </c>
      <c r="U2477">
        <v>20</v>
      </c>
      <c r="V2477" t="s">
        <v>1603</v>
      </c>
      <c r="W2477" t="s">
        <v>1603</v>
      </c>
      <c r="X2477" t="s">
        <v>1603</v>
      </c>
      <c r="Y2477" t="s">
        <v>1603</v>
      </c>
      <c r="Z2477" t="s">
        <v>1603</v>
      </c>
      <c r="AA2477" t="s">
        <v>1603</v>
      </c>
      <c r="AB2477" t="s">
        <v>1603</v>
      </c>
      <c r="AC2477" t="s">
        <v>1603</v>
      </c>
      <c r="AD2477" t="s">
        <v>1603</v>
      </c>
      <c r="AE2477" t="s">
        <v>1603</v>
      </c>
    </row>
    <row r="2478" spans="1:31" x14ac:dyDescent="0.25">
      <c r="A2478" t="s">
        <v>5371</v>
      </c>
      <c r="C2478" t="str">
        <f>_xlfn.IFNA(VLOOKUP(CONCATENATE($A2478,"|","PI"),'Compare PI to Roll'!$A:$D,4,FALSE),"")</f>
        <v>PI</v>
      </c>
      <c r="D2478" t="str">
        <f>_xlfn.IFNA(VLOOKUP(CONCATENATE($A2478,"|","PI"),'Compare PI to Roll'!$A:$D,4,FALSE),"")</f>
        <v>PI</v>
      </c>
      <c r="E2478" t="str">
        <f>_xlfn.IFNA(VLOOKUP(CONCATENATE($A2478,"|","ROLL"),'Compare PI to Roll'!$A:$D,4,FALSE),"")</f>
        <v/>
      </c>
      <c r="F2478" t="str">
        <f>_xlfn.IFNA(VLOOKUP(CONCATENATE($A2478,"|","ROLL"),'Compare PI to Roll'!$A:$D,4,FALSE),"")</f>
        <v/>
      </c>
      <c r="G2478" t="str">
        <f t="shared" si="38"/>
        <v>1|1|0|0</v>
      </c>
      <c r="H2478">
        <f>_xlfn.IFNA(VLOOKUP(K2478,'Tables to Map'!A:B,2,FALSE),"")</f>
        <v>1</v>
      </c>
      <c r="I2478" t="s">
        <v>8</v>
      </c>
      <c r="J2478" t="s">
        <v>9</v>
      </c>
      <c r="K2478" t="s">
        <v>1678</v>
      </c>
      <c r="L2478" t="s">
        <v>1815</v>
      </c>
      <c r="M2478">
        <v>127</v>
      </c>
      <c r="N2478" t="s">
        <v>1603</v>
      </c>
      <c r="O2478" t="s">
        <v>2636</v>
      </c>
      <c r="P2478" t="s">
        <v>2711</v>
      </c>
      <c r="Q2478" t="s">
        <v>1603</v>
      </c>
      <c r="R2478" t="s">
        <v>1603</v>
      </c>
      <c r="S2478">
        <v>38</v>
      </c>
      <c r="T2478">
        <v>10</v>
      </c>
      <c r="U2478">
        <v>20</v>
      </c>
      <c r="V2478" t="s">
        <v>1603</v>
      </c>
      <c r="W2478" t="s">
        <v>1603</v>
      </c>
      <c r="X2478" t="s">
        <v>1603</v>
      </c>
      <c r="Y2478" t="s">
        <v>1603</v>
      </c>
      <c r="Z2478" t="s">
        <v>1603</v>
      </c>
      <c r="AA2478" t="s">
        <v>1603</v>
      </c>
      <c r="AB2478" t="s">
        <v>1603</v>
      </c>
      <c r="AC2478" t="s">
        <v>1603</v>
      </c>
      <c r="AD2478" t="s">
        <v>1603</v>
      </c>
      <c r="AE2478" t="s">
        <v>1603</v>
      </c>
    </row>
    <row r="2479" spans="1:31" x14ac:dyDescent="0.25">
      <c r="A2479" t="s">
        <v>5372</v>
      </c>
      <c r="C2479" t="str">
        <f>_xlfn.IFNA(VLOOKUP(CONCATENATE($A2479,"|","PI"),'Compare PI to Roll'!$A:$D,4,FALSE),"")</f>
        <v>PI</v>
      </c>
      <c r="D2479" t="str">
        <f>_xlfn.IFNA(VLOOKUP(CONCATENATE($A2479,"|","PI"),'Compare PI to Roll'!$A:$D,4,FALSE),"")</f>
        <v>PI</v>
      </c>
      <c r="E2479" t="str">
        <f>_xlfn.IFNA(VLOOKUP(CONCATENATE($A2479,"|","ROLL"),'Compare PI to Roll'!$A:$D,4,FALSE),"")</f>
        <v/>
      </c>
      <c r="F2479" t="str">
        <f>_xlfn.IFNA(VLOOKUP(CONCATENATE($A2479,"|","ROLL"),'Compare PI to Roll'!$A:$D,4,FALSE),"")</f>
        <v/>
      </c>
      <c r="G2479" t="str">
        <f t="shared" ref="G2479:G2542" si="39">CONCATENATE(IF($C2479&lt;&gt;"",1,0),"|",IF($D2479&lt;&gt;"",1,0),"|",IF($E2479&lt;&gt;"",1,0),"|",IF($F2479&lt;&gt;"",1,0))</f>
        <v>1|1|0|0</v>
      </c>
      <c r="H2479">
        <f>_xlfn.IFNA(VLOOKUP(K2479,'Tables to Map'!A:B,2,FALSE),"")</f>
        <v>1</v>
      </c>
      <c r="I2479" t="s">
        <v>8</v>
      </c>
      <c r="J2479" t="s">
        <v>9</v>
      </c>
      <c r="K2479" t="s">
        <v>1678</v>
      </c>
      <c r="L2479" t="s">
        <v>1816</v>
      </c>
      <c r="M2479">
        <v>128</v>
      </c>
      <c r="N2479" t="s">
        <v>1603</v>
      </c>
      <c r="O2479" t="s">
        <v>2636</v>
      </c>
      <c r="P2479" t="s">
        <v>2711</v>
      </c>
      <c r="Q2479" t="s">
        <v>1603</v>
      </c>
      <c r="R2479" t="s">
        <v>1603</v>
      </c>
      <c r="S2479">
        <v>38</v>
      </c>
      <c r="T2479">
        <v>10</v>
      </c>
      <c r="U2479">
        <v>20</v>
      </c>
      <c r="V2479" t="s">
        <v>1603</v>
      </c>
      <c r="W2479" t="s">
        <v>1603</v>
      </c>
      <c r="X2479" t="s">
        <v>1603</v>
      </c>
      <c r="Y2479" t="s">
        <v>1603</v>
      </c>
      <c r="Z2479" t="s">
        <v>1603</v>
      </c>
      <c r="AA2479" t="s">
        <v>1603</v>
      </c>
      <c r="AB2479" t="s">
        <v>1603</v>
      </c>
      <c r="AC2479" t="s">
        <v>1603</v>
      </c>
      <c r="AD2479" t="s">
        <v>1603</v>
      </c>
      <c r="AE2479" t="s">
        <v>1603</v>
      </c>
    </row>
    <row r="2480" spans="1:31" x14ac:dyDescent="0.25">
      <c r="A2480" t="s">
        <v>5373</v>
      </c>
      <c r="C2480" t="str">
        <f>_xlfn.IFNA(VLOOKUP(CONCATENATE($A2480,"|","PI"),'Compare PI to Roll'!$A:$D,4,FALSE),"")</f>
        <v>PI</v>
      </c>
      <c r="D2480" t="str">
        <f>_xlfn.IFNA(VLOOKUP(CONCATENATE($A2480,"|","PI"),'Compare PI to Roll'!$A:$D,4,FALSE),"")</f>
        <v>PI</v>
      </c>
      <c r="E2480" t="str">
        <f>_xlfn.IFNA(VLOOKUP(CONCATENATE($A2480,"|","ROLL"),'Compare PI to Roll'!$A:$D,4,FALSE),"")</f>
        <v/>
      </c>
      <c r="F2480" t="str">
        <f>_xlfn.IFNA(VLOOKUP(CONCATENATE($A2480,"|","ROLL"),'Compare PI to Roll'!$A:$D,4,FALSE),"")</f>
        <v/>
      </c>
      <c r="G2480" t="str">
        <f t="shared" si="39"/>
        <v>1|1|0|0</v>
      </c>
      <c r="H2480">
        <f>_xlfn.IFNA(VLOOKUP(K2480,'Tables to Map'!A:B,2,FALSE),"")</f>
        <v>1</v>
      </c>
      <c r="I2480" t="s">
        <v>8</v>
      </c>
      <c r="J2480" t="s">
        <v>9</v>
      </c>
      <c r="K2480" t="s">
        <v>1678</v>
      </c>
      <c r="L2480" t="s">
        <v>1817</v>
      </c>
      <c r="M2480">
        <v>129</v>
      </c>
      <c r="N2480" t="s">
        <v>1603</v>
      </c>
      <c r="O2480" t="s">
        <v>2636</v>
      </c>
      <c r="P2480" t="s">
        <v>2711</v>
      </c>
      <c r="Q2480" t="s">
        <v>1603</v>
      </c>
      <c r="R2480" t="s">
        <v>1603</v>
      </c>
      <c r="S2480">
        <v>38</v>
      </c>
      <c r="T2480">
        <v>10</v>
      </c>
      <c r="U2480">
        <v>20</v>
      </c>
      <c r="V2480" t="s">
        <v>1603</v>
      </c>
      <c r="W2480" t="s">
        <v>1603</v>
      </c>
      <c r="X2480" t="s">
        <v>1603</v>
      </c>
      <c r="Y2480" t="s">
        <v>1603</v>
      </c>
      <c r="Z2480" t="s">
        <v>1603</v>
      </c>
      <c r="AA2480" t="s">
        <v>1603</v>
      </c>
      <c r="AB2480" t="s">
        <v>1603</v>
      </c>
      <c r="AC2480" t="s">
        <v>1603</v>
      </c>
      <c r="AD2480" t="s">
        <v>1603</v>
      </c>
      <c r="AE2480" t="s">
        <v>1603</v>
      </c>
    </row>
    <row r="2481" spans="1:31" x14ac:dyDescent="0.25">
      <c r="A2481" t="s">
        <v>5374</v>
      </c>
      <c r="C2481" t="str">
        <f>_xlfn.IFNA(VLOOKUP(CONCATENATE($A2481,"|","PI"),'Compare PI to Roll'!$A:$D,4,FALSE),"")</f>
        <v>PI</v>
      </c>
      <c r="D2481" t="str">
        <f>_xlfn.IFNA(VLOOKUP(CONCATENATE($A2481,"|","PI"),'Compare PI to Roll'!$A:$D,4,FALSE),"")</f>
        <v>PI</v>
      </c>
      <c r="E2481" t="str">
        <f>_xlfn.IFNA(VLOOKUP(CONCATENATE($A2481,"|","ROLL"),'Compare PI to Roll'!$A:$D,4,FALSE),"")</f>
        <v/>
      </c>
      <c r="F2481" t="str">
        <f>_xlfn.IFNA(VLOOKUP(CONCATENATE($A2481,"|","ROLL"),'Compare PI to Roll'!$A:$D,4,FALSE),"")</f>
        <v/>
      </c>
      <c r="G2481" t="str">
        <f t="shared" si="39"/>
        <v>1|1|0|0</v>
      </c>
      <c r="H2481">
        <f>_xlfn.IFNA(VLOOKUP(K2481,'Tables to Map'!A:B,2,FALSE),"")</f>
        <v>1</v>
      </c>
      <c r="I2481" t="s">
        <v>8</v>
      </c>
      <c r="J2481" t="s">
        <v>9</v>
      </c>
      <c r="K2481" t="s">
        <v>1678</v>
      </c>
      <c r="L2481" t="s">
        <v>1818</v>
      </c>
      <c r="M2481">
        <v>130</v>
      </c>
      <c r="N2481" t="s">
        <v>1603</v>
      </c>
      <c r="O2481" t="s">
        <v>2636</v>
      </c>
      <c r="P2481" t="s">
        <v>2711</v>
      </c>
      <c r="Q2481" t="s">
        <v>1603</v>
      </c>
      <c r="R2481" t="s">
        <v>1603</v>
      </c>
      <c r="S2481">
        <v>38</v>
      </c>
      <c r="T2481">
        <v>10</v>
      </c>
      <c r="U2481">
        <v>20</v>
      </c>
      <c r="V2481" t="s">
        <v>1603</v>
      </c>
      <c r="W2481" t="s">
        <v>1603</v>
      </c>
      <c r="X2481" t="s">
        <v>1603</v>
      </c>
      <c r="Y2481" t="s">
        <v>1603</v>
      </c>
      <c r="Z2481" t="s">
        <v>1603</v>
      </c>
      <c r="AA2481" t="s">
        <v>1603</v>
      </c>
      <c r="AB2481" t="s">
        <v>1603</v>
      </c>
      <c r="AC2481" t="s">
        <v>1603</v>
      </c>
      <c r="AD2481" t="s">
        <v>1603</v>
      </c>
      <c r="AE2481" t="s">
        <v>1603</v>
      </c>
    </row>
    <row r="2482" spans="1:31" x14ac:dyDescent="0.25">
      <c r="A2482" t="s">
        <v>5375</v>
      </c>
      <c r="C2482" t="str">
        <f>_xlfn.IFNA(VLOOKUP(CONCATENATE($A2482,"|","PI"),'Compare PI to Roll'!$A:$D,4,FALSE),"")</f>
        <v>PI</v>
      </c>
      <c r="D2482" t="str">
        <f>_xlfn.IFNA(VLOOKUP(CONCATENATE($A2482,"|","PI"),'Compare PI to Roll'!$A:$D,4,FALSE),"")</f>
        <v>PI</v>
      </c>
      <c r="E2482" t="str">
        <f>_xlfn.IFNA(VLOOKUP(CONCATENATE($A2482,"|","ROLL"),'Compare PI to Roll'!$A:$D,4,FALSE),"")</f>
        <v/>
      </c>
      <c r="F2482" t="str">
        <f>_xlfn.IFNA(VLOOKUP(CONCATENATE($A2482,"|","ROLL"),'Compare PI to Roll'!$A:$D,4,FALSE),"")</f>
        <v/>
      </c>
      <c r="G2482" t="str">
        <f t="shared" si="39"/>
        <v>1|1|0|0</v>
      </c>
      <c r="H2482">
        <f>_xlfn.IFNA(VLOOKUP(K2482,'Tables to Map'!A:B,2,FALSE),"")</f>
        <v>1</v>
      </c>
      <c r="I2482" t="s">
        <v>8</v>
      </c>
      <c r="J2482" t="s">
        <v>9</v>
      </c>
      <c r="K2482" t="s">
        <v>1678</v>
      </c>
      <c r="L2482" t="s">
        <v>1819</v>
      </c>
      <c r="M2482">
        <v>131</v>
      </c>
      <c r="N2482" t="s">
        <v>1603</v>
      </c>
      <c r="O2482" t="s">
        <v>2636</v>
      </c>
      <c r="P2482" t="s">
        <v>2711</v>
      </c>
      <c r="Q2482" t="s">
        <v>1603</v>
      </c>
      <c r="R2482" t="s">
        <v>1603</v>
      </c>
      <c r="S2482">
        <v>38</v>
      </c>
      <c r="T2482">
        <v>10</v>
      </c>
      <c r="U2482">
        <v>20</v>
      </c>
      <c r="V2482" t="s">
        <v>1603</v>
      </c>
      <c r="W2482" t="s">
        <v>1603</v>
      </c>
      <c r="X2482" t="s">
        <v>1603</v>
      </c>
      <c r="Y2482" t="s">
        <v>1603</v>
      </c>
      <c r="Z2482" t="s">
        <v>1603</v>
      </c>
      <c r="AA2482" t="s">
        <v>1603</v>
      </c>
      <c r="AB2482" t="s">
        <v>1603</v>
      </c>
      <c r="AC2482" t="s">
        <v>1603</v>
      </c>
      <c r="AD2482" t="s">
        <v>1603</v>
      </c>
      <c r="AE2482" t="s">
        <v>1603</v>
      </c>
    </row>
    <row r="2483" spans="1:31" x14ac:dyDescent="0.25">
      <c r="A2483" t="s">
        <v>5376</v>
      </c>
      <c r="C2483" t="str">
        <f>_xlfn.IFNA(VLOOKUP(CONCATENATE($A2483,"|","PI"),'Compare PI to Roll'!$A:$D,4,FALSE),"")</f>
        <v>PI</v>
      </c>
      <c r="D2483" t="str">
        <f>_xlfn.IFNA(VLOOKUP(CONCATENATE($A2483,"|","PI"),'Compare PI to Roll'!$A:$D,4,FALSE),"")</f>
        <v>PI</v>
      </c>
      <c r="E2483" t="str">
        <f>_xlfn.IFNA(VLOOKUP(CONCATENATE($A2483,"|","ROLL"),'Compare PI to Roll'!$A:$D,4,FALSE),"")</f>
        <v/>
      </c>
      <c r="F2483" t="str">
        <f>_xlfn.IFNA(VLOOKUP(CONCATENATE($A2483,"|","ROLL"),'Compare PI to Roll'!$A:$D,4,FALSE),"")</f>
        <v/>
      </c>
      <c r="G2483" t="str">
        <f t="shared" si="39"/>
        <v>1|1|0|0</v>
      </c>
      <c r="H2483">
        <f>_xlfn.IFNA(VLOOKUP(K2483,'Tables to Map'!A:B,2,FALSE),"")</f>
        <v>1</v>
      </c>
      <c r="I2483" t="s">
        <v>8</v>
      </c>
      <c r="J2483" t="s">
        <v>9</v>
      </c>
      <c r="K2483" t="s">
        <v>1678</v>
      </c>
      <c r="L2483" t="s">
        <v>1820</v>
      </c>
      <c r="M2483">
        <v>132</v>
      </c>
      <c r="N2483" t="s">
        <v>1603</v>
      </c>
      <c r="O2483" t="s">
        <v>2636</v>
      </c>
      <c r="P2483" t="s">
        <v>2711</v>
      </c>
      <c r="Q2483" t="s">
        <v>1603</v>
      </c>
      <c r="R2483" t="s">
        <v>1603</v>
      </c>
      <c r="S2483">
        <v>38</v>
      </c>
      <c r="T2483">
        <v>10</v>
      </c>
      <c r="U2483">
        <v>20</v>
      </c>
      <c r="V2483" t="s">
        <v>1603</v>
      </c>
      <c r="W2483" t="s">
        <v>1603</v>
      </c>
      <c r="X2483" t="s">
        <v>1603</v>
      </c>
      <c r="Y2483" t="s">
        <v>1603</v>
      </c>
      <c r="Z2483" t="s">
        <v>1603</v>
      </c>
      <c r="AA2483" t="s">
        <v>1603</v>
      </c>
      <c r="AB2483" t="s">
        <v>1603</v>
      </c>
      <c r="AC2483" t="s">
        <v>1603</v>
      </c>
      <c r="AD2483" t="s">
        <v>1603</v>
      </c>
      <c r="AE2483" t="s">
        <v>1603</v>
      </c>
    </row>
    <row r="2484" spans="1:31" x14ac:dyDescent="0.25">
      <c r="A2484" t="s">
        <v>5377</v>
      </c>
      <c r="C2484" t="str">
        <f>_xlfn.IFNA(VLOOKUP(CONCATENATE($A2484,"|","PI"),'Compare PI to Roll'!$A:$D,4,FALSE),"")</f>
        <v>PI</v>
      </c>
      <c r="D2484" t="str">
        <f>_xlfn.IFNA(VLOOKUP(CONCATENATE($A2484,"|","PI"),'Compare PI to Roll'!$A:$D,4,FALSE),"")</f>
        <v>PI</v>
      </c>
      <c r="E2484" t="str">
        <f>_xlfn.IFNA(VLOOKUP(CONCATENATE($A2484,"|","ROLL"),'Compare PI to Roll'!$A:$D,4,FALSE),"")</f>
        <v/>
      </c>
      <c r="F2484" t="str">
        <f>_xlfn.IFNA(VLOOKUP(CONCATENATE($A2484,"|","ROLL"),'Compare PI to Roll'!$A:$D,4,FALSE),"")</f>
        <v/>
      </c>
      <c r="G2484" t="str">
        <f t="shared" si="39"/>
        <v>1|1|0|0</v>
      </c>
      <c r="H2484">
        <f>_xlfn.IFNA(VLOOKUP(K2484,'Tables to Map'!A:B,2,FALSE),"")</f>
        <v>1</v>
      </c>
      <c r="I2484" t="s">
        <v>8</v>
      </c>
      <c r="J2484" t="s">
        <v>9</v>
      </c>
      <c r="K2484" t="s">
        <v>1678</v>
      </c>
      <c r="L2484" t="s">
        <v>1821</v>
      </c>
      <c r="M2484">
        <v>133</v>
      </c>
      <c r="N2484" t="s">
        <v>1603</v>
      </c>
      <c r="O2484" t="s">
        <v>2636</v>
      </c>
      <c r="P2484" t="s">
        <v>2711</v>
      </c>
      <c r="Q2484" t="s">
        <v>1603</v>
      </c>
      <c r="R2484" t="s">
        <v>1603</v>
      </c>
      <c r="S2484">
        <v>38</v>
      </c>
      <c r="T2484">
        <v>10</v>
      </c>
      <c r="U2484">
        <v>20</v>
      </c>
      <c r="V2484" t="s">
        <v>1603</v>
      </c>
      <c r="W2484" t="s">
        <v>1603</v>
      </c>
      <c r="X2484" t="s">
        <v>1603</v>
      </c>
      <c r="Y2484" t="s">
        <v>1603</v>
      </c>
      <c r="Z2484" t="s">
        <v>1603</v>
      </c>
      <c r="AA2484" t="s">
        <v>1603</v>
      </c>
      <c r="AB2484" t="s">
        <v>1603</v>
      </c>
      <c r="AC2484" t="s">
        <v>1603</v>
      </c>
      <c r="AD2484" t="s">
        <v>1603</v>
      </c>
      <c r="AE2484" t="s">
        <v>1603</v>
      </c>
    </row>
    <row r="2485" spans="1:31" x14ac:dyDescent="0.25">
      <c r="A2485" t="s">
        <v>5378</v>
      </c>
      <c r="C2485" t="str">
        <f>_xlfn.IFNA(VLOOKUP(CONCATENATE($A2485,"|","PI"),'Compare PI to Roll'!$A:$D,4,FALSE),"")</f>
        <v>PI</v>
      </c>
      <c r="D2485" t="str">
        <f>_xlfn.IFNA(VLOOKUP(CONCATENATE($A2485,"|","PI"),'Compare PI to Roll'!$A:$D,4,FALSE),"")</f>
        <v>PI</v>
      </c>
      <c r="E2485" t="str">
        <f>_xlfn.IFNA(VLOOKUP(CONCATENATE($A2485,"|","ROLL"),'Compare PI to Roll'!$A:$D,4,FALSE),"")</f>
        <v/>
      </c>
      <c r="F2485" t="str">
        <f>_xlfn.IFNA(VLOOKUP(CONCATENATE($A2485,"|","ROLL"),'Compare PI to Roll'!$A:$D,4,FALSE),"")</f>
        <v/>
      </c>
      <c r="G2485" t="str">
        <f t="shared" si="39"/>
        <v>1|1|0|0</v>
      </c>
      <c r="H2485">
        <f>_xlfn.IFNA(VLOOKUP(K2485,'Tables to Map'!A:B,2,FALSE),"")</f>
        <v>1</v>
      </c>
      <c r="I2485" t="s">
        <v>8</v>
      </c>
      <c r="J2485" t="s">
        <v>9</v>
      </c>
      <c r="K2485" t="s">
        <v>1678</v>
      </c>
      <c r="L2485" t="s">
        <v>1822</v>
      </c>
      <c r="M2485">
        <v>134</v>
      </c>
      <c r="N2485" t="s">
        <v>1603</v>
      </c>
      <c r="O2485" t="s">
        <v>2636</v>
      </c>
      <c r="P2485" t="s">
        <v>2711</v>
      </c>
      <c r="Q2485" t="s">
        <v>1603</v>
      </c>
      <c r="R2485" t="s">
        <v>1603</v>
      </c>
      <c r="S2485">
        <v>38</v>
      </c>
      <c r="T2485">
        <v>10</v>
      </c>
      <c r="U2485">
        <v>20</v>
      </c>
      <c r="V2485" t="s">
        <v>1603</v>
      </c>
      <c r="W2485" t="s">
        <v>1603</v>
      </c>
      <c r="X2485" t="s">
        <v>1603</v>
      </c>
      <c r="Y2485" t="s">
        <v>1603</v>
      </c>
      <c r="Z2485" t="s">
        <v>1603</v>
      </c>
      <c r="AA2485" t="s">
        <v>1603</v>
      </c>
      <c r="AB2485" t="s">
        <v>1603</v>
      </c>
      <c r="AC2485" t="s">
        <v>1603</v>
      </c>
      <c r="AD2485" t="s">
        <v>1603</v>
      </c>
      <c r="AE2485" t="s">
        <v>1603</v>
      </c>
    </row>
    <row r="2486" spans="1:31" x14ac:dyDescent="0.25">
      <c r="A2486" t="s">
        <v>5379</v>
      </c>
      <c r="C2486" t="str">
        <f>_xlfn.IFNA(VLOOKUP(CONCATENATE($A2486,"|","PI"),'Compare PI to Roll'!$A:$D,4,FALSE),"")</f>
        <v>PI</v>
      </c>
      <c r="D2486" t="str">
        <f>_xlfn.IFNA(VLOOKUP(CONCATENATE($A2486,"|","PI"),'Compare PI to Roll'!$A:$D,4,FALSE),"")</f>
        <v>PI</v>
      </c>
      <c r="E2486" t="str">
        <f>_xlfn.IFNA(VLOOKUP(CONCATENATE($A2486,"|","ROLL"),'Compare PI to Roll'!$A:$D,4,FALSE),"")</f>
        <v/>
      </c>
      <c r="F2486" t="str">
        <f>_xlfn.IFNA(VLOOKUP(CONCATENATE($A2486,"|","ROLL"),'Compare PI to Roll'!$A:$D,4,FALSE),"")</f>
        <v/>
      </c>
      <c r="G2486" t="str">
        <f t="shared" si="39"/>
        <v>1|1|0|0</v>
      </c>
      <c r="H2486">
        <f>_xlfn.IFNA(VLOOKUP(K2486,'Tables to Map'!A:B,2,FALSE),"")</f>
        <v>1</v>
      </c>
      <c r="I2486" t="s">
        <v>8</v>
      </c>
      <c r="J2486" t="s">
        <v>9</v>
      </c>
      <c r="K2486" t="s">
        <v>1678</v>
      </c>
      <c r="L2486" t="s">
        <v>1823</v>
      </c>
      <c r="M2486">
        <v>135</v>
      </c>
      <c r="N2486" t="s">
        <v>1603</v>
      </c>
      <c r="O2486" t="s">
        <v>2636</v>
      </c>
      <c r="P2486" t="s">
        <v>2711</v>
      </c>
      <c r="Q2486" t="s">
        <v>1603</v>
      </c>
      <c r="R2486" t="s">
        <v>1603</v>
      </c>
      <c r="S2486">
        <v>38</v>
      </c>
      <c r="T2486">
        <v>10</v>
      </c>
      <c r="U2486">
        <v>20</v>
      </c>
      <c r="V2486" t="s">
        <v>1603</v>
      </c>
      <c r="W2486" t="s">
        <v>1603</v>
      </c>
      <c r="X2486" t="s">
        <v>1603</v>
      </c>
      <c r="Y2486" t="s">
        <v>1603</v>
      </c>
      <c r="Z2486" t="s">
        <v>1603</v>
      </c>
      <c r="AA2486" t="s">
        <v>1603</v>
      </c>
      <c r="AB2486" t="s">
        <v>1603</v>
      </c>
      <c r="AC2486" t="s">
        <v>1603</v>
      </c>
      <c r="AD2486" t="s">
        <v>1603</v>
      </c>
      <c r="AE2486" t="s">
        <v>1603</v>
      </c>
    </row>
    <row r="2487" spans="1:31" x14ac:dyDescent="0.25">
      <c r="A2487" t="s">
        <v>5380</v>
      </c>
      <c r="C2487" t="str">
        <f>_xlfn.IFNA(VLOOKUP(CONCATENATE($A2487,"|","PI"),'Compare PI to Roll'!$A:$D,4,FALSE),"")</f>
        <v>PI</v>
      </c>
      <c r="D2487" t="str">
        <f>_xlfn.IFNA(VLOOKUP(CONCATENATE($A2487,"|","PI"),'Compare PI to Roll'!$A:$D,4,FALSE),"")</f>
        <v>PI</v>
      </c>
      <c r="E2487" t="str">
        <f>_xlfn.IFNA(VLOOKUP(CONCATENATE($A2487,"|","ROLL"),'Compare PI to Roll'!$A:$D,4,FALSE),"")</f>
        <v/>
      </c>
      <c r="F2487" t="str">
        <f>_xlfn.IFNA(VLOOKUP(CONCATENATE($A2487,"|","ROLL"),'Compare PI to Roll'!$A:$D,4,FALSE),"")</f>
        <v/>
      </c>
      <c r="G2487" t="str">
        <f t="shared" si="39"/>
        <v>1|1|0|0</v>
      </c>
      <c r="H2487">
        <f>_xlfn.IFNA(VLOOKUP(K2487,'Tables to Map'!A:B,2,FALSE),"")</f>
        <v>1</v>
      </c>
      <c r="I2487" t="s">
        <v>8</v>
      </c>
      <c r="J2487" t="s">
        <v>9</v>
      </c>
      <c r="K2487" t="s">
        <v>1678</v>
      </c>
      <c r="L2487" t="s">
        <v>1824</v>
      </c>
      <c r="M2487">
        <v>136</v>
      </c>
      <c r="N2487" t="s">
        <v>1603</v>
      </c>
      <c r="O2487" t="s">
        <v>2636</v>
      </c>
      <c r="P2487" t="s">
        <v>2711</v>
      </c>
      <c r="Q2487" t="s">
        <v>1603</v>
      </c>
      <c r="R2487" t="s">
        <v>1603</v>
      </c>
      <c r="S2487">
        <v>38</v>
      </c>
      <c r="T2487">
        <v>10</v>
      </c>
      <c r="U2487">
        <v>20</v>
      </c>
      <c r="V2487" t="s">
        <v>1603</v>
      </c>
      <c r="W2487" t="s">
        <v>1603</v>
      </c>
      <c r="X2487" t="s">
        <v>1603</v>
      </c>
      <c r="Y2487" t="s">
        <v>1603</v>
      </c>
      <c r="Z2487" t="s">
        <v>1603</v>
      </c>
      <c r="AA2487" t="s">
        <v>1603</v>
      </c>
      <c r="AB2487" t="s">
        <v>1603</v>
      </c>
      <c r="AC2487" t="s">
        <v>1603</v>
      </c>
      <c r="AD2487" t="s">
        <v>1603</v>
      </c>
      <c r="AE2487" t="s">
        <v>1603</v>
      </c>
    </row>
    <row r="2488" spans="1:31" x14ac:dyDescent="0.25">
      <c r="A2488" t="s">
        <v>5381</v>
      </c>
      <c r="C2488" t="str">
        <f>_xlfn.IFNA(VLOOKUP(CONCATENATE($A2488,"|","PI"),'Compare PI to Roll'!$A:$D,4,FALSE),"")</f>
        <v>PI</v>
      </c>
      <c r="D2488" t="str">
        <f>_xlfn.IFNA(VLOOKUP(CONCATENATE($A2488,"|","PI"),'Compare PI to Roll'!$A:$D,4,FALSE),"")</f>
        <v>PI</v>
      </c>
      <c r="E2488" t="str">
        <f>_xlfn.IFNA(VLOOKUP(CONCATENATE($A2488,"|","ROLL"),'Compare PI to Roll'!$A:$D,4,FALSE),"")</f>
        <v>ROLL</v>
      </c>
      <c r="F2488" t="str">
        <f>_xlfn.IFNA(VLOOKUP(CONCATENATE($A2488,"|","ROLL"),'Compare PI to Roll'!$A:$D,4,FALSE),"")</f>
        <v>ROLL</v>
      </c>
      <c r="G2488" t="str">
        <f t="shared" si="39"/>
        <v>1|1|1|1</v>
      </c>
      <c r="H2488">
        <f>_xlfn.IFNA(VLOOKUP(K2488,'Tables to Map'!A:B,2,FALSE),"")</f>
        <v>1</v>
      </c>
      <c r="I2488" t="s">
        <v>8</v>
      </c>
      <c r="J2488" t="s">
        <v>9</v>
      </c>
      <c r="K2488" t="s">
        <v>1678</v>
      </c>
      <c r="L2488" t="s">
        <v>1752</v>
      </c>
      <c r="M2488">
        <v>137</v>
      </c>
      <c r="N2488" t="s">
        <v>1603</v>
      </c>
      <c r="O2488" t="s">
        <v>2636</v>
      </c>
      <c r="P2488" t="s">
        <v>2711</v>
      </c>
      <c r="Q2488" t="s">
        <v>1603</v>
      </c>
      <c r="R2488" t="s">
        <v>1603</v>
      </c>
      <c r="S2488">
        <v>38</v>
      </c>
      <c r="T2488">
        <v>10</v>
      </c>
      <c r="U2488">
        <v>20</v>
      </c>
      <c r="V2488" t="s">
        <v>1603</v>
      </c>
      <c r="W2488" t="s">
        <v>1603</v>
      </c>
      <c r="X2488" t="s">
        <v>1603</v>
      </c>
      <c r="Y2488" t="s">
        <v>1603</v>
      </c>
      <c r="Z2488" t="s">
        <v>1603</v>
      </c>
      <c r="AA2488" t="s">
        <v>1603</v>
      </c>
      <c r="AB2488" t="s">
        <v>1603</v>
      </c>
      <c r="AC2488" t="s">
        <v>1603</v>
      </c>
      <c r="AD2488" t="s">
        <v>1603</v>
      </c>
      <c r="AE2488" t="s">
        <v>1603</v>
      </c>
    </row>
    <row r="2489" spans="1:31" x14ac:dyDescent="0.25">
      <c r="A2489" t="s">
        <v>5382</v>
      </c>
      <c r="C2489" t="str">
        <f>_xlfn.IFNA(VLOOKUP(CONCATENATE($A2489,"|","PI"),'Compare PI to Roll'!$A:$D,4,FALSE),"")</f>
        <v>PI</v>
      </c>
      <c r="D2489" t="str">
        <f>_xlfn.IFNA(VLOOKUP(CONCATENATE($A2489,"|","PI"),'Compare PI to Roll'!$A:$D,4,FALSE),"")</f>
        <v>PI</v>
      </c>
      <c r="E2489" t="str">
        <f>_xlfn.IFNA(VLOOKUP(CONCATENATE($A2489,"|","ROLL"),'Compare PI to Roll'!$A:$D,4,FALSE),"")</f>
        <v/>
      </c>
      <c r="F2489" t="str">
        <f>_xlfn.IFNA(VLOOKUP(CONCATENATE($A2489,"|","ROLL"),'Compare PI to Roll'!$A:$D,4,FALSE),"")</f>
        <v/>
      </c>
      <c r="G2489" t="str">
        <f t="shared" si="39"/>
        <v>1|1|0|0</v>
      </c>
      <c r="H2489">
        <f>_xlfn.IFNA(VLOOKUP(K2489,'Tables to Map'!A:B,2,FALSE),"")</f>
        <v>1</v>
      </c>
      <c r="I2489" t="s">
        <v>8</v>
      </c>
      <c r="J2489" t="s">
        <v>9</v>
      </c>
      <c r="K2489" t="s">
        <v>1678</v>
      </c>
      <c r="L2489" t="s">
        <v>1825</v>
      </c>
      <c r="M2489">
        <v>138</v>
      </c>
      <c r="N2489" t="s">
        <v>1603</v>
      </c>
      <c r="O2489" t="s">
        <v>2636</v>
      </c>
      <c r="P2489" t="s">
        <v>2711</v>
      </c>
      <c r="Q2489" t="s">
        <v>1603</v>
      </c>
      <c r="R2489" t="s">
        <v>1603</v>
      </c>
      <c r="S2489">
        <v>38</v>
      </c>
      <c r="T2489">
        <v>10</v>
      </c>
      <c r="U2489">
        <v>20</v>
      </c>
      <c r="V2489" t="s">
        <v>1603</v>
      </c>
      <c r="W2489" t="s">
        <v>1603</v>
      </c>
      <c r="X2489" t="s">
        <v>1603</v>
      </c>
      <c r="Y2489" t="s">
        <v>1603</v>
      </c>
      <c r="Z2489" t="s">
        <v>1603</v>
      </c>
      <c r="AA2489" t="s">
        <v>1603</v>
      </c>
      <c r="AB2489" t="s">
        <v>1603</v>
      </c>
      <c r="AC2489" t="s">
        <v>1603</v>
      </c>
      <c r="AD2489" t="s">
        <v>1603</v>
      </c>
      <c r="AE2489" t="s">
        <v>1603</v>
      </c>
    </row>
    <row r="2490" spans="1:31" x14ac:dyDescent="0.25">
      <c r="A2490" t="s">
        <v>5383</v>
      </c>
      <c r="C2490" t="str">
        <f>_xlfn.IFNA(VLOOKUP(CONCATENATE($A2490,"|","PI"),'Compare PI to Roll'!$A:$D,4,FALSE),"")</f>
        <v>PI</v>
      </c>
      <c r="D2490" t="str">
        <f>_xlfn.IFNA(VLOOKUP(CONCATENATE($A2490,"|","PI"),'Compare PI to Roll'!$A:$D,4,FALSE),"")</f>
        <v>PI</v>
      </c>
      <c r="E2490" t="str">
        <f>_xlfn.IFNA(VLOOKUP(CONCATENATE($A2490,"|","ROLL"),'Compare PI to Roll'!$A:$D,4,FALSE),"")</f>
        <v/>
      </c>
      <c r="F2490" t="str">
        <f>_xlfn.IFNA(VLOOKUP(CONCATENATE($A2490,"|","ROLL"),'Compare PI to Roll'!$A:$D,4,FALSE),"")</f>
        <v/>
      </c>
      <c r="G2490" t="str">
        <f t="shared" si="39"/>
        <v>1|1|0|0</v>
      </c>
      <c r="H2490">
        <f>_xlfn.IFNA(VLOOKUP(K2490,'Tables to Map'!A:B,2,FALSE),"")</f>
        <v>1</v>
      </c>
      <c r="I2490" t="s">
        <v>8</v>
      </c>
      <c r="J2490" t="s">
        <v>9</v>
      </c>
      <c r="K2490" t="s">
        <v>1678</v>
      </c>
      <c r="L2490" t="s">
        <v>1826</v>
      </c>
      <c r="M2490">
        <v>139</v>
      </c>
      <c r="N2490" t="s">
        <v>1603</v>
      </c>
      <c r="O2490" t="s">
        <v>2636</v>
      </c>
      <c r="P2490" t="s">
        <v>2711</v>
      </c>
      <c r="Q2490" t="s">
        <v>1603</v>
      </c>
      <c r="R2490" t="s">
        <v>1603</v>
      </c>
      <c r="S2490">
        <v>38</v>
      </c>
      <c r="T2490">
        <v>10</v>
      </c>
      <c r="U2490">
        <v>20</v>
      </c>
      <c r="V2490" t="s">
        <v>1603</v>
      </c>
      <c r="W2490" t="s">
        <v>1603</v>
      </c>
      <c r="X2490" t="s">
        <v>1603</v>
      </c>
      <c r="Y2490" t="s">
        <v>1603</v>
      </c>
      <c r="Z2490" t="s">
        <v>1603</v>
      </c>
      <c r="AA2490" t="s">
        <v>1603</v>
      </c>
      <c r="AB2490" t="s">
        <v>1603</v>
      </c>
      <c r="AC2490" t="s">
        <v>1603</v>
      </c>
      <c r="AD2490" t="s">
        <v>1603</v>
      </c>
      <c r="AE2490" t="s">
        <v>1603</v>
      </c>
    </row>
    <row r="2491" spans="1:31" x14ac:dyDescent="0.25">
      <c r="A2491" t="s">
        <v>5384</v>
      </c>
      <c r="C2491" t="str">
        <f>_xlfn.IFNA(VLOOKUP(CONCATENATE($A2491,"|","PI"),'Compare PI to Roll'!$A:$D,4,FALSE),"")</f>
        <v>PI</v>
      </c>
      <c r="D2491" t="str">
        <f>_xlfn.IFNA(VLOOKUP(CONCATENATE($A2491,"|","PI"),'Compare PI to Roll'!$A:$D,4,FALSE),"")</f>
        <v>PI</v>
      </c>
      <c r="E2491" t="str">
        <f>_xlfn.IFNA(VLOOKUP(CONCATENATE($A2491,"|","ROLL"),'Compare PI to Roll'!$A:$D,4,FALSE),"")</f>
        <v/>
      </c>
      <c r="F2491" t="str">
        <f>_xlfn.IFNA(VLOOKUP(CONCATENATE($A2491,"|","ROLL"),'Compare PI to Roll'!$A:$D,4,FALSE),"")</f>
        <v/>
      </c>
      <c r="G2491" t="str">
        <f t="shared" si="39"/>
        <v>1|1|0|0</v>
      </c>
      <c r="H2491">
        <f>_xlfn.IFNA(VLOOKUP(K2491,'Tables to Map'!A:B,2,FALSE),"")</f>
        <v>1</v>
      </c>
      <c r="I2491" t="s">
        <v>8</v>
      </c>
      <c r="J2491" t="s">
        <v>9</v>
      </c>
      <c r="K2491" t="s">
        <v>1678</v>
      </c>
      <c r="L2491" t="s">
        <v>1827</v>
      </c>
      <c r="M2491">
        <v>140</v>
      </c>
      <c r="N2491" t="s">
        <v>1603</v>
      </c>
      <c r="O2491" t="s">
        <v>2636</v>
      </c>
      <c r="P2491" t="s">
        <v>2711</v>
      </c>
      <c r="Q2491" t="s">
        <v>1603</v>
      </c>
      <c r="R2491" t="s">
        <v>1603</v>
      </c>
      <c r="S2491">
        <v>38</v>
      </c>
      <c r="T2491">
        <v>10</v>
      </c>
      <c r="U2491">
        <v>20</v>
      </c>
      <c r="V2491" t="s">
        <v>1603</v>
      </c>
      <c r="W2491" t="s">
        <v>1603</v>
      </c>
      <c r="X2491" t="s">
        <v>1603</v>
      </c>
      <c r="Y2491" t="s">
        <v>1603</v>
      </c>
      <c r="Z2491" t="s">
        <v>1603</v>
      </c>
      <c r="AA2491" t="s">
        <v>1603</v>
      </c>
      <c r="AB2491" t="s">
        <v>1603</v>
      </c>
      <c r="AC2491" t="s">
        <v>1603</v>
      </c>
      <c r="AD2491" t="s">
        <v>1603</v>
      </c>
      <c r="AE2491" t="s">
        <v>1603</v>
      </c>
    </row>
    <row r="2492" spans="1:31" x14ac:dyDescent="0.25">
      <c r="A2492" t="s">
        <v>5385</v>
      </c>
      <c r="C2492" t="str">
        <f>_xlfn.IFNA(VLOOKUP(CONCATENATE($A2492,"|","PI"),'Compare PI to Roll'!$A:$D,4,FALSE),"")</f>
        <v>PI</v>
      </c>
      <c r="D2492" t="str">
        <f>_xlfn.IFNA(VLOOKUP(CONCATENATE($A2492,"|","PI"),'Compare PI to Roll'!$A:$D,4,FALSE),"")</f>
        <v>PI</v>
      </c>
      <c r="E2492" t="str">
        <f>_xlfn.IFNA(VLOOKUP(CONCATENATE($A2492,"|","ROLL"),'Compare PI to Roll'!$A:$D,4,FALSE),"")</f>
        <v/>
      </c>
      <c r="F2492" t="str">
        <f>_xlfn.IFNA(VLOOKUP(CONCATENATE($A2492,"|","ROLL"),'Compare PI to Roll'!$A:$D,4,FALSE),"")</f>
        <v/>
      </c>
      <c r="G2492" t="str">
        <f t="shared" si="39"/>
        <v>1|1|0|0</v>
      </c>
      <c r="H2492">
        <f>_xlfn.IFNA(VLOOKUP(K2492,'Tables to Map'!A:B,2,FALSE),"")</f>
        <v>1</v>
      </c>
      <c r="I2492" t="s">
        <v>8</v>
      </c>
      <c r="J2492" t="s">
        <v>9</v>
      </c>
      <c r="K2492" t="s">
        <v>1678</v>
      </c>
      <c r="L2492" t="s">
        <v>1828</v>
      </c>
      <c r="M2492">
        <v>141</v>
      </c>
      <c r="N2492" t="s">
        <v>1603</v>
      </c>
      <c r="O2492" t="s">
        <v>2636</v>
      </c>
      <c r="P2492" t="s">
        <v>2711</v>
      </c>
      <c r="Q2492" t="s">
        <v>1603</v>
      </c>
      <c r="R2492" t="s">
        <v>1603</v>
      </c>
      <c r="S2492">
        <v>38</v>
      </c>
      <c r="T2492">
        <v>10</v>
      </c>
      <c r="U2492">
        <v>20</v>
      </c>
      <c r="V2492" t="s">
        <v>1603</v>
      </c>
      <c r="W2492" t="s">
        <v>1603</v>
      </c>
      <c r="X2492" t="s">
        <v>1603</v>
      </c>
      <c r="Y2492" t="s">
        <v>1603</v>
      </c>
      <c r="Z2492" t="s">
        <v>1603</v>
      </c>
      <c r="AA2492" t="s">
        <v>1603</v>
      </c>
      <c r="AB2492" t="s">
        <v>1603</v>
      </c>
      <c r="AC2492" t="s">
        <v>1603</v>
      </c>
      <c r="AD2492" t="s">
        <v>1603</v>
      </c>
      <c r="AE2492" t="s">
        <v>1603</v>
      </c>
    </row>
    <row r="2493" spans="1:31" x14ac:dyDescent="0.25">
      <c r="A2493" t="s">
        <v>5386</v>
      </c>
      <c r="C2493" t="str">
        <f>_xlfn.IFNA(VLOOKUP(CONCATENATE($A2493,"|","PI"),'Compare PI to Roll'!$A:$D,4,FALSE),"")</f>
        <v>PI</v>
      </c>
      <c r="D2493" t="str">
        <f>_xlfn.IFNA(VLOOKUP(CONCATENATE($A2493,"|","PI"),'Compare PI to Roll'!$A:$D,4,FALSE),"")</f>
        <v>PI</v>
      </c>
      <c r="E2493" t="str">
        <f>_xlfn.IFNA(VLOOKUP(CONCATENATE($A2493,"|","ROLL"),'Compare PI to Roll'!$A:$D,4,FALSE),"")</f>
        <v/>
      </c>
      <c r="F2493" t="str">
        <f>_xlfn.IFNA(VLOOKUP(CONCATENATE($A2493,"|","ROLL"),'Compare PI to Roll'!$A:$D,4,FALSE),"")</f>
        <v/>
      </c>
      <c r="G2493" t="str">
        <f t="shared" si="39"/>
        <v>1|1|0|0</v>
      </c>
      <c r="H2493">
        <f>_xlfn.IFNA(VLOOKUP(K2493,'Tables to Map'!A:B,2,FALSE),"")</f>
        <v>1</v>
      </c>
      <c r="I2493" t="s">
        <v>8</v>
      </c>
      <c r="J2493" t="s">
        <v>9</v>
      </c>
      <c r="K2493" t="s">
        <v>1678</v>
      </c>
      <c r="L2493" t="s">
        <v>1829</v>
      </c>
      <c r="M2493">
        <v>142</v>
      </c>
      <c r="N2493" t="s">
        <v>1603</v>
      </c>
      <c r="O2493" t="s">
        <v>2636</v>
      </c>
      <c r="P2493" t="s">
        <v>2711</v>
      </c>
      <c r="Q2493" t="s">
        <v>1603</v>
      </c>
      <c r="R2493" t="s">
        <v>1603</v>
      </c>
      <c r="S2493">
        <v>38</v>
      </c>
      <c r="T2493">
        <v>10</v>
      </c>
      <c r="U2493">
        <v>20</v>
      </c>
      <c r="V2493" t="s">
        <v>1603</v>
      </c>
      <c r="W2493" t="s">
        <v>1603</v>
      </c>
      <c r="X2493" t="s">
        <v>1603</v>
      </c>
      <c r="Y2493" t="s">
        <v>1603</v>
      </c>
      <c r="Z2493" t="s">
        <v>1603</v>
      </c>
      <c r="AA2493" t="s">
        <v>1603</v>
      </c>
      <c r="AB2493" t="s">
        <v>1603</v>
      </c>
      <c r="AC2493" t="s">
        <v>1603</v>
      </c>
      <c r="AD2493" t="s">
        <v>1603</v>
      </c>
      <c r="AE2493" t="s">
        <v>1603</v>
      </c>
    </row>
    <row r="2494" spans="1:31" x14ac:dyDescent="0.25">
      <c r="A2494" t="s">
        <v>5387</v>
      </c>
      <c r="C2494" t="str">
        <f>_xlfn.IFNA(VLOOKUP(CONCATENATE($A2494,"|","PI"),'Compare PI to Roll'!$A:$D,4,FALSE),"")</f>
        <v>PI</v>
      </c>
      <c r="D2494" t="str">
        <f>_xlfn.IFNA(VLOOKUP(CONCATENATE($A2494,"|","PI"),'Compare PI to Roll'!$A:$D,4,FALSE),"")</f>
        <v>PI</v>
      </c>
      <c r="E2494" t="str">
        <f>_xlfn.IFNA(VLOOKUP(CONCATENATE($A2494,"|","ROLL"),'Compare PI to Roll'!$A:$D,4,FALSE),"")</f>
        <v/>
      </c>
      <c r="F2494" t="str">
        <f>_xlfn.IFNA(VLOOKUP(CONCATENATE($A2494,"|","ROLL"),'Compare PI to Roll'!$A:$D,4,FALSE),"")</f>
        <v/>
      </c>
      <c r="G2494" t="str">
        <f t="shared" si="39"/>
        <v>1|1|0|0</v>
      </c>
      <c r="H2494">
        <f>_xlfn.IFNA(VLOOKUP(K2494,'Tables to Map'!A:B,2,FALSE),"")</f>
        <v>1</v>
      </c>
      <c r="I2494" t="s">
        <v>8</v>
      </c>
      <c r="J2494" t="s">
        <v>9</v>
      </c>
      <c r="K2494" t="s">
        <v>1678</v>
      </c>
      <c r="L2494" t="s">
        <v>1830</v>
      </c>
      <c r="M2494">
        <v>143</v>
      </c>
      <c r="N2494" t="s">
        <v>1603</v>
      </c>
      <c r="O2494" t="s">
        <v>2636</v>
      </c>
      <c r="P2494" t="s">
        <v>2711</v>
      </c>
      <c r="Q2494" t="s">
        <v>1603</v>
      </c>
      <c r="R2494" t="s">
        <v>1603</v>
      </c>
      <c r="S2494">
        <v>38</v>
      </c>
      <c r="T2494">
        <v>10</v>
      </c>
      <c r="U2494">
        <v>20</v>
      </c>
      <c r="V2494" t="s">
        <v>1603</v>
      </c>
      <c r="W2494" t="s">
        <v>1603</v>
      </c>
      <c r="X2494" t="s">
        <v>1603</v>
      </c>
      <c r="Y2494" t="s">
        <v>1603</v>
      </c>
      <c r="Z2494" t="s">
        <v>1603</v>
      </c>
      <c r="AA2494" t="s">
        <v>1603</v>
      </c>
      <c r="AB2494" t="s">
        <v>1603</v>
      </c>
      <c r="AC2494" t="s">
        <v>1603</v>
      </c>
      <c r="AD2494" t="s">
        <v>1603</v>
      </c>
      <c r="AE2494" t="s">
        <v>1603</v>
      </c>
    </row>
    <row r="2495" spans="1:31" x14ac:dyDescent="0.25">
      <c r="A2495" t="s">
        <v>5388</v>
      </c>
      <c r="C2495" t="str">
        <f>_xlfn.IFNA(VLOOKUP(CONCATENATE($A2495,"|","PI"),'Compare PI to Roll'!$A:$D,4,FALSE),"")</f>
        <v>PI</v>
      </c>
      <c r="D2495" t="str">
        <f>_xlfn.IFNA(VLOOKUP(CONCATENATE($A2495,"|","PI"),'Compare PI to Roll'!$A:$D,4,FALSE),"")</f>
        <v>PI</v>
      </c>
      <c r="E2495" t="str">
        <f>_xlfn.IFNA(VLOOKUP(CONCATENATE($A2495,"|","ROLL"),'Compare PI to Roll'!$A:$D,4,FALSE),"")</f>
        <v/>
      </c>
      <c r="F2495" t="str">
        <f>_xlfn.IFNA(VLOOKUP(CONCATENATE($A2495,"|","ROLL"),'Compare PI to Roll'!$A:$D,4,FALSE),"")</f>
        <v/>
      </c>
      <c r="G2495" t="str">
        <f t="shared" si="39"/>
        <v>1|1|0|0</v>
      </c>
      <c r="H2495">
        <f>_xlfn.IFNA(VLOOKUP(K2495,'Tables to Map'!A:B,2,FALSE),"")</f>
        <v>1</v>
      </c>
      <c r="I2495" t="s">
        <v>8</v>
      </c>
      <c r="J2495" t="s">
        <v>9</v>
      </c>
      <c r="K2495" t="s">
        <v>1678</v>
      </c>
      <c r="L2495" t="s">
        <v>1831</v>
      </c>
      <c r="M2495">
        <v>144</v>
      </c>
      <c r="N2495" t="s">
        <v>1603</v>
      </c>
      <c r="O2495" t="s">
        <v>2636</v>
      </c>
      <c r="P2495" t="s">
        <v>2711</v>
      </c>
      <c r="Q2495" t="s">
        <v>1603</v>
      </c>
      <c r="R2495" t="s">
        <v>1603</v>
      </c>
      <c r="S2495">
        <v>38</v>
      </c>
      <c r="T2495">
        <v>10</v>
      </c>
      <c r="U2495">
        <v>20</v>
      </c>
      <c r="V2495" t="s">
        <v>1603</v>
      </c>
      <c r="W2495" t="s">
        <v>1603</v>
      </c>
      <c r="X2495" t="s">
        <v>1603</v>
      </c>
      <c r="Y2495" t="s">
        <v>1603</v>
      </c>
      <c r="Z2495" t="s">
        <v>1603</v>
      </c>
      <c r="AA2495" t="s">
        <v>1603</v>
      </c>
      <c r="AB2495" t="s">
        <v>1603</v>
      </c>
      <c r="AC2495" t="s">
        <v>1603</v>
      </c>
      <c r="AD2495" t="s">
        <v>1603</v>
      </c>
      <c r="AE2495" t="s">
        <v>1603</v>
      </c>
    </row>
    <row r="2496" spans="1:31" x14ac:dyDescent="0.25">
      <c r="A2496" t="s">
        <v>5389</v>
      </c>
      <c r="C2496" t="str">
        <f>_xlfn.IFNA(VLOOKUP(CONCATENATE($A2496,"|","PI"),'Compare PI to Roll'!$A:$D,4,FALSE),"")</f>
        <v>PI</v>
      </c>
      <c r="D2496" t="str">
        <f>_xlfn.IFNA(VLOOKUP(CONCATENATE($A2496,"|","PI"),'Compare PI to Roll'!$A:$D,4,FALSE),"")</f>
        <v>PI</v>
      </c>
      <c r="E2496" t="str">
        <f>_xlfn.IFNA(VLOOKUP(CONCATENATE($A2496,"|","ROLL"),'Compare PI to Roll'!$A:$D,4,FALSE),"")</f>
        <v/>
      </c>
      <c r="F2496" t="str">
        <f>_xlfn.IFNA(VLOOKUP(CONCATENATE($A2496,"|","ROLL"),'Compare PI to Roll'!$A:$D,4,FALSE),"")</f>
        <v/>
      </c>
      <c r="G2496" t="str">
        <f t="shared" si="39"/>
        <v>1|1|0|0</v>
      </c>
      <c r="H2496">
        <f>_xlfn.IFNA(VLOOKUP(K2496,'Tables to Map'!A:B,2,FALSE),"")</f>
        <v>1</v>
      </c>
      <c r="I2496" t="s">
        <v>8</v>
      </c>
      <c r="J2496" t="s">
        <v>9</v>
      </c>
      <c r="K2496" t="s">
        <v>1678</v>
      </c>
      <c r="L2496" t="s">
        <v>1832</v>
      </c>
      <c r="M2496">
        <v>145</v>
      </c>
      <c r="N2496" t="s">
        <v>1603</v>
      </c>
      <c r="O2496" t="s">
        <v>2636</v>
      </c>
      <c r="P2496" t="s">
        <v>2711</v>
      </c>
      <c r="Q2496" t="s">
        <v>1603</v>
      </c>
      <c r="R2496" t="s">
        <v>1603</v>
      </c>
      <c r="S2496">
        <v>38</v>
      </c>
      <c r="T2496">
        <v>10</v>
      </c>
      <c r="U2496">
        <v>20</v>
      </c>
      <c r="V2496" t="s">
        <v>1603</v>
      </c>
      <c r="W2496" t="s">
        <v>1603</v>
      </c>
      <c r="X2496" t="s">
        <v>1603</v>
      </c>
      <c r="Y2496" t="s">
        <v>1603</v>
      </c>
      <c r="Z2496" t="s">
        <v>1603</v>
      </c>
      <c r="AA2496" t="s">
        <v>1603</v>
      </c>
      <c r="AB2496" t="s">
        <v>1603</v>
      </c>
      <c r="AC2496" t="s">
        <v>1603</v>
      </c>
      <c r="AD2496" t="s">
        <v>1603</v>
      </c>
      <c r="AE2496" t="s">
        <v>1603</v>
      </c>
    </row>
    <row r="2497" spans="1:31" x14ac:dyDescent="0.25">
      <c r="A2497" t="s">
        <v>5390</v>
      </c>
      <c r="C2497" t="str">
        <f>_xlfn.IFNA(VLOOKUP(CONCATENATE($A2497,"|","PI"),'Compare PI to Roll'!$A:$D,4,FALSE),"")</f>
        <v>PI</v>
      </c>
      <c r="D2497" t="str">
        <f>_xlfn.IFNA(VLOOKUP(CONCATENATE($A2497,"|","PI"),'Compare PI to Roll'!$A:$D,4,FALSE),"")</f>
        <v>PI</v>
      </c>
      <c r="E2497" t="str">
        <f>_xlfn.IFNA(VLOOKUP(CONCATENATE($A2497,"|","ROLL"),'Compare PI to Roll'!$A:$D,4,FALSE),"")</f>
        <v/>
      </c>
      <c r="F2497" t="str">
        <f>_xlfn.IFNA(VLOOKUP(CONCATENATE($A2497,"|","ROLL"),'Compare PI to Roll'!$A:$D,4,FALSE),"")</f>
        <v/>
      </c>
      <c r="G2497" t="str">
        <f t="shared" si="39"/>
        <v>1|1|0|0</v>
      </c>
      <c r="H2497">
        <f>_xlfn.IFNA(VLOOKUP(K2497,'Tables to Map'!A:B,2,FALSE),"")</f>
        <v>1</v>
      </c>
      <c r="I2497" t="s">
        <v>8</v>
      </c>
      <c r="J2497" t="s">
        <v>9</v>
      </c>
      <c r="K2497" t="s">
        <v>1678</v>
      </c>
      <c r="L2497" t="s">
        <v>1833</v>
      </c>
      <c r="M2497">
        <v>146</v>
      </c>
      <c r="N2497" t="s">
        <v>1603</v>
      </c>
      <c r="O2497" t="s">
        <v>2636</v>
      </c>
      <c r="P2497" t="s">
        <v>2711</v>
      </c>
      <c r="Q2497" t="s">
        <v>1603</v>
      </c>
      <c r="R2497" t="s">
        <v>1603</v>
      </c>
      <c r="S2497">
        <v>38</v>
      </c>
      <c r="T2497">
        <v>10</v>
      </c>
      <c r="U2497">
        <v>20</v>
      </c>
      <c r="V2497" t="s">
        <v>1603</v>
      </c>
      <c r="W2497" t="s">
        <v>1603</v>
      </c>
      <c r="X2497" t="s">
        <v>1603</v>
      </c>
      <c r="Y2497" t="s">
        <v>1603</v>
      </c>
      <c r="Z2497" t="s">
        <v>1603</v>
      </c>
      <c r="AA2497" t="s">
        <v>1603</v>
      </c>
      <c r="AB2497" t="s">
        <v>1603</v>
      </c>
      <c r="AC2497" t="s">
        <v>1603</v>
      </c>
      <c r="AD2497" t="s">
        <v>1603</v>
      </c>
      <c r="AE2497" t="s">
        <v>1603</v>
      </c>
    </row>
    <row r="2498" spans="1:31" x14ac:dyDescent="0.25">
      <c r="A2498" t="s">
        <v>5391</v>
      </c>
      <c r="C2498" t="str">
        <f>_xlfn.IFNA(VLOOKUP(CONCATENATE($A2498,"|","PI"),'Compare PI to Roll'!$A:$D,4,FALSE),"")</f>
        <v>PI</v>
      </c>
      <c r="D2498" t="str">
        <f>_xlfn.IFNA(VLOOKUP(CONCATENATE($A2498,"|","PI"),'Compare PI to Roll'!$A:$D,4,FALSE),"")</f>
        <v>PI</v>
      </c>
      <c r="E2498" t="str">
        <f>_xlfn.IFNA(VLOOKUP(CONCATENATE($A2498,"|","ROLL"),'Compare PI to Roll'!$A:$D,4,FALSE),"")</f>
        <v/>
      </c>
      <c r="F2498" t="str">
        <f>_xlfn.IFNA(VLOOKUP(CONCATENATE($A2498,"|","ROLL"),'Compare PI to Roll'!$A:$D,4,FALSE),"")</f>
        <v/>
      </c>
      <c r="G2498" t="str">
        <f t="shared" si="39"/>
        <v>1|1|0|0</v>
      </c>
      <c r="H2498">
        <f>_xlfn.IFNA(VLOOKUP(K2498,'Tables to Map'!A:B,2,FALSE),"")</f>
        <v>1</v>
      </c>
      <c r="I2498" t="s">
        <v>8</v>
      </c>
      <c r="J2498" t="s">
        <v>9</v>
      </c>
      <c r="K2498" t="s">
        <v>1678</v>
      </c>
      <c r="L2498" t="s">
        <v>1834</v>
      </c>
      <c r="M2498">
        <v>147</v>
      </c>
      <c r="N2498" t="s">
        <v>1603</v>
      </c>
      <c r="O2498" t="s">
        <v>2636</v>
      </c>
      <c r="P2498" t="s">
        <v>2711</v>
      </c>
      <c r="Q2498" t="s">
        <v>1603</v>
      </c>
      <c r="R2498" t="s">
        <v>1603</v>
      </c>
      <c r="S2498">
        <v>38</v>
      </c>
      <c r="T2498">
        <v>10</v>
      </c>
      <c r="U2498">
        <v>20</v>
      </c>
      <c r="V2498" t="s">
        <v>1603</v>
      </c>
      <c r="W2498" t="s">
        <v>1603</v>
      </c>
      <c r="X2498" t="s">
        <v>1603</v>
      </c>
      <c r="Y2498" t="s">
        <v>1603</v>
      </c>
      <c r="Z2498" t="s">
        <v>1603</v>
      </c>
      <c r="AA2498" t="s">
        <v>1603</v>
      </c>
      <c r="AB2498" t="s">
        <v>1603</v>
      </c>
      <c r="AC2498" t="s">
        <v>1603</v>
      </c>
      <c r="AD2498" t="s">
        <v>1603</v>
      </c>
      <c r="AE2498" t="s">
        <v>1603</v>
      </c>
    </row>
    <row r="2499" spans="1:31" x14ac:dyDescent="0.25">
      <c r="A2499" t="s">
        <v>5392</v>
      </c>
      <c r="C2499" t="str">
        <f>_xlfn.IFNA(VLOOKUP(CONCATENATE($A2499,"|","PI"),'Compare PI to Roll'!$A:$D,4,FALSE),"")</f>
        <v>PI</v>
      </c>
      <c r="D2499" t="str">
        <f>_xlfn.IFNA(VLOOKUP(CONCATENATE($A2499,"|","PI"),'Compare PI to Roll'!$A:$D,4,FALSE),"")</f>
        <v>PI</v>
      </c>
      <c r="E2499" t="str">
        <f>_xlfn.IFNA(VLOOKUP(CONCATENATE($A2499,"|","ROLL"),'Compare PI to Roll'!$A:$D,4,FALSE),"")</f>
        <v/>
      </c>
      <c r="F2499" t="str">
        <f>_xlfn.IFNA(VLOOKUP(CONCATENATE($A2499,"|","ROLL"),'Compare PI to Roll'!$A:$D,4,FALSE),"")</f>
        <v/>
      </c>
      <c r="G2499" t="str">
        <f t="shared" si="39"/>
        <v>1|1|0|0</v>
      </c>
      <c r="H2499">
        <f>_xlfn.IFNA(VLOOKUP(K2499,'Tables to Map'!A:B,2,FALSE),"")</f>
        <v>1</v>
      </c>
      <c r="I2499" t="s">
        <v>8</v>
      </c>
      <c r="J2499" t="s">
        <v>9</v>
      </c>
      <c r="K2499" t="s">
        <v>1678</v>
      </c>
      <c r="L2499" t="s">
        <v>1835</v>
      </c>
      <c r="M2499">
        <v>148</v>
      </c>
      <c r="N2499" t="s">
        <v>1603</v>
      </c>
      <c r="O2499" t="s">
        <v>2636</v>
      </c>
      <c r="P2499" t="s">
        <v>2711</v>
      </c>
      <c r="Q2499" t="s">
        <v>1603</v>
      </c>
      <c r="R2499" t="s">
        <v>1603</v>
      </c>
      <c r="S2499">
        <v>38</v>
      </c>
      <c r="T2499">
        <v>10</v>
      </c>
      <c r="U2499">
        <v>20</v>
      </c>
      <c r="V2499" t="s">
        <v>1603</v>
      </c>
      <c r="W2499" t="s">
        <v>1603</v>
      </c>
      <c r="X2499" t="s">
        <v>1603</v>
      </c>
      <c r="Y2499" t="s">
        <v>1603</v>
      </c>
      <c r="Z2499" t="s">
        <v>1603</v>
      </c>
      <c r="AA2499" t="s">
        <v>1603</v>
      </c>
      <c r="AB2499" t="s">
        <v>1603</v>
      </c>
      <c r="AC2499" t="s">
        <v>1603</v>
      </c>
      <c r="AD2499" t="s">
        <v>1603</v>
      </c>
      <c r="AE2499" t="s">
        <v>1603</v>
      </c>
    </row>
    <row r="2500" spans="1:31" x14ac:dyDescent="0.25">
      <c r="A2500" t="s">
        <v>5393</v>
      </c>
      <c r="C2500" t="str">
        <f>_xlfn.IFNA(VLOOKUP(CONCATENATE($A2500,"|","PI"),'Compare PI to Roll'!$A:$D,4,FALSE),"")</f>
        <v>PI</v>
      </c>
      <c r="D2500" t="str">
        <f>_xlfn.IFNA(VLOOKUP(CONCATENATE($A2500,"|","PI"),'Compare PI to Roll'!$A:$D,4,FALSE),"")</f>
        <v>PI</v>
      </c>
      <c r="E2500" t="str">
        <f>_xlfn.IFNA(VLOOKUP(CONCATENATE($A2500,"|","ROLL"),'Compare PI to Roll'!$A:$D,4,FALSE),"")</f>
        <v/>
      </c>
      <c r="F2500" t="str">
        <f>_xlfn.IFNA(VLOOKUP(CONCATENATE($A2500,"|","ROLL"),'Compare PI to Roll'!$A:$D,4,FALSE),"")</f>
        <v/>
      </c>
      <c r="G2500" t="str">
        <f t="shared" si="39"/>
        <v>1|1|0|0</v>
      </c>
      <c r="H2500">
        <f>_xlfn.IFNA(VLOOKUP(K2500,'Tables to Map'!A:B,2,FALSE),"")</f>
        <v>1</v>
      </c>
      <c r="I2500" t="s">
        <v>8</v>
      </c>
      <c r="J2500" t="s">
        <v>9</v>
      </c>
      <c r="K2500" t="s">
        <v>1678</v>
      </c>
      <c r="L2500" t="s">
        <v>1836</v>
      </c>
      <c r="M2500">
        <v>149</v>
      </c>
      <c r="N2500" t="s">
        <v>1603</v>
      </c>
      <c r="O2500" t="s">
        <v>2636</v>
      </c>
      <c r="P2500" t="s">
        <v>2711</v>
      </c>
      <c r="Q2500" t="s">
        <v>1603</v>
      </c>
      <c r="R2500" t="s">
        <v>1603</v>
      </c>
      <c r="S2500">
        <v>38</v>
      </c>
      <c r="T2500">
        <v>10</v>
      </c>
      <c r="U2500">
        <v>20</v>
      </c>
      <c r="V2500" t="s">
        <v>1603</v>
      </c>
      <c r="W2500" t="s">
        <v>1603</v>
      </c>
      <c r="X2500" t="s">
        <v>1603</v>
      </c>
      <c r="Y2500" t="s">
        <v>1603</v>
      </c>
      <c r="Z2500" t="s">
        <v>1603</v>
      </c>
      <c r="AA2500" t="s">
        <v>1603</v>
      </c>
      <c r="AB2500" t="s">
        <v>1603</v>
      </c>
      <c r="AC2500" t="s">
        <v>1603</v>
      </c>
      <c r="AD2500" t="s">
        <v>1603</v>
      </c>
      <c r="AE2500" t="s">
        <v>1603</v>
      </c>
    </row>
    <row r="2501" spans="1:31" x14ac:dyDescent="0.25">
      <c r="A2501" t="s">
        <v>5394</v>
      </c>
      <c r="C2501" t="str">
        <f>_xlfn.IFNA(VLOOKUP(CONCATENATE($A2501,"|","PI"),'Compare PI to Roll'!$A:$D,4,FALSE),"")</f>
        <v>PI</v>
      </c>
      <c r="D2501" t="str">
        <f>_xlfn.IFNA(VLOOKUP(CONCATENATE($A2501,"|","PI"),'Compare PI to Roll'!$A:$D,4,FALSE),"")</f>
        <v>PI</v>
      </c>
      <c r="E2501" t="str">
        <f>_xlfn.IFNA(VLOOKUP(CONCATENATE($A2501,"|","ROLL"),'Compare PI to Roll'!$A:$D,4,FALSE),"")</f>
        <v>ROLL</v>
      </c>
      <c r="F2501" t="str">
        <f>_xlfn.IFNA(VLOOKUP(CONCATENATE($A2501,"|","ROLL"),'Compare PI to Roll'!$A:$D,4,FALSE),"")</f>
        <v>ROLL</v>
      </c>
      <c r="G2501" t="str">
        <f t="shared" si="39"/>
        <v>1|1|1|1</v>
      </c>
      <c r="H2501">
        <f>_xlfn.IFNA(VLOOKUP(K2501,'Tables to Map'!A:B,2,FALSE),"")</f>
        <v>1</v>
      </c>
      <c r="I2501" t="s">
        <v>8</v>
      </c>
      <c r="J2501" t="s">
        <v>9</v>
      </c>
      <c r="K2501" t="s">
        <v>1678</v>
      </c>
      <c r="L2501" t="s">
        <v>1754</v>
      </c>
      <c r="M2501">
        <v>150</v>
      </c>
      <c r="N2501" t="s">
        <v>1603</v>
      </c>
      <c r="O2501" t="s">
        <v>2636</v>
      </c>
      <c r="P2501" t="s">
        <v>2711</v>
      </c>
      <c r="Q2501" t="s">
        <v>1603</v>
      </c>
      <c r="R2501" t="s">
        <v>1603</v>
      </c>
      <c r="S2501">
        <v>38</v>
      </c>
      <c r="T2501">
        <v>10</v>
      </c>
      <c r="U2501">
        <v>20</v>
      </c>
      <c r="V2501" t="s">
        <v>1603</v>
      </c>
      <c r="W2501" t="s">
        <v>1603</v>
      </c>
      <c r="X2501" t="s">
        <v>1603</v>
      </c>
      <c r="Y2501" t="s">
        <v>1603</v>
      </c>
      <c r="Z2501" t="s">
        <v>1603</v>
      </c>
      <c r="AA2501" t="s">
        <v>1603</v>
      </c>
      <c r="AB2501" t="s">
        <v>1603</v>
      </c>
      <c r="AC2501" t="s">
        <v>1603</v>
      </c>
      <c r="AD2501" t="s">
        <v>1603</v>
      </c>
      <c r="AE2501" t="s">
        <v>1603</v>
      </c>
    </row>
    <row r="2502" spans="1:31" x14ac:dyDescent="0.25">
      <c r="A2502" t="s">
        <v>5395</v>
      </c>
      <c r="C2502" t="str">
        <f>_xlfn.IFNA(VLOOKUP(CONCATENATE($A2502,"|","PI"),'Compare PI to Roll'!$A:$D,4,FALSE),"")</f>
        <v>PI</v>
      </c>
      <c r="D2502" t="str">
        <f>_xlfn.IFNA(VLOOKUP(CONCATENATE($A2502,"|","PI"),'Compare PI to Roll'!$A:$D,4,FALSE),"")</f>
        <v>PI</v>
      </c>
      <c r="E2502" t="str">
        <f>_xlfn.IFNA(VLOOKUP(CONCATENATE($A2502,"|","ROLL"),'Compare PI to Roll'!$A:$D,4,FALSE),"")</f>
        <v/>
      </c>
      <c r="F2502" t="str">
        <f>_xlfn.IFNA(VLOOKUP(CONCATENATE($A2502,"|","ROLL"),'Compare PI to Roll'!$A:$D,4,FALSE),"")</f>
        <v/>
      </c>
      <c r="G2502" t="str">
        <f t="shared" si="39"/>
        <v>1|1|0|0</v>
      </c>
      <c r="H2502">
        <f>_xlfn.IFNA(VLOOKUP(K2502,'Tables to Map'!A:B,2,FALSE),"")</f>
        <v>1</v>
      </c>
      <c r="I2502" t="s">
        <v>8</v>
      </c>
      <c r="J2502" t="s">
        <v>9</v>
      </c>
      <c r="K2502" t="s">
        <v>1678</v>
      </c>
      <c r="L2502" t="s">
        <v>1837</v>
      </c>
      <c r="M2502">
        <v>151</v>
      </c>
      <c r="N2502" t="s">
        <v>1603</v>
      </c>
      <c r="O2502" t="s">
        <v>2636</v>
      </c>
      <c r="P2502" t="s">
        <v>2711</v>
      </c>
      <c r="Q2502" t="s">
        <v>1603</v>
      </c>
      <c r="R2502" t="s">
        <v>1603</v>
      </c>
      <c r="S2502">
        <v>38</v>
      </c>
      <c r="T2502">
        <v>10</v>
      </c>
      <c r="U2502">
        <v>20</v>
      </c>
      <c r="V2502" t="s">
        <v>1603</v>
      </c>
      <c r="W2502" t="s">
        <v>1603</v>
      </c>
      <c r="X2502" t="s">
        <v>1603</v>
      </c>
      <c r="Y2502" t="s">
        <v>1603</v>
      </c>
      <c r="Z2502" t="s">
        <v>1603</v>
      </c>
      <c r="AA2502" t="s">
        <v>1603</v>
      </c>
      <c r="AB2502" t="s">
        <v>1603</v>
      </c>
      <c r="AC2502" t="s">
        <v>1603</v>
      </c>
      <c r="AD2502" t="s">
        <v>1603</v>
      </c>
      <c r="AE2502" t="s">
        <v>1603</v>
      </c>
    </row>
    <row r="2503" spans="1:31" x14ac:dyDescent="0.25">
      <c r="A2503" t="s">
        <v>5396</v>
      </c>
      <c r="C2503" t="str">
        <f>_xlfn.IFNA(VLOOKUP(CONCATENATE($A2503,"|","PI"),'Compare PI to Roll'!$A:$D,4,FALSE),"")</f>
        <v>PI</v>
      </c>
      <c r="D2503" t="str">
        <f>_xlfn.IFNA(VLOOKUP(CONCATENATE($A2503,"|","PI"),'Compare PI to Roll'!$A:$D,4,FALSE),"")</f>
        <v>PI</v>
      </c>
      <c r="E2503" t="str">
        <f>_xlfn.IFNA(VLOOKUP(CONCATENATE($A2503,"|","ROLL"),'Compare PI to Roll'!$A:$D,4,FALSE),"")</f>
        <v/>
      </c>
      <c r="F2503" t="str">
        <f>_xlfn.IFNA(VLOOKUP(CONCATENATE($A2503,"|","ROLL"),'Compare PI to Roll'!$A:$D,4,FALSE),"")</f>
        <v/>
      </c>
      <c r="G2503" t="str">
        <f t="shared" si="39"/>
        <v>1|1|0|0</v>
      </c>
      <c r="H2503">
        <f>_xlfn.IFNA(VLOOKUP(K2503,'Tables to Map'!A:B,2,FALSE),"")</f>
        <v>1</v>
      </c>
      <c r="I2503" t="s">
        <v>8</v>
      </c>
      <c r="J2503" t="s">
        <v>9</v>
      </c>
      <c r="K2503" t="s">
        <v>1678</v>
      </c>
      <c r="L2503" t="s">
        <v>1838</v>
      </c>
      <c r="M2503">
        <v>152</v>
      </c>
      <c r="N2503" t="s">
        <v>1603</v>
      </c>
      <c r="O2503" t="s">
        <v>2636</v>
      </c>
      <c r="P2503" t="s">
        <v>2711</v>
      </c>
      <c r="Q2503" t="s">
        <v>1603</v>
      </c>
      <c r="R2503" t="s">
        <v>1603</v>
      </c>
      <c r="S2503">
        <v>38</v>
      </c>
      <c r="T2503">
        <v>10</v>
      </c>
      <c r="U2503">
        <v>20</v>
      </c>
      <c r="V2503" t="s">
        <v>1603</v>
      </c>
      <c r="W2503" t="s">
        <v>1603</v>
      </c>
      <c r="X2503" t="s">
        <v>1603</v>
      </c>
      <c r="Y2503" t="s">
        <v>1603</v>
      </c>
      <c r="Z2503" t="s">
        <v>1603</v>
      </c>
      <c r="AA2503" t="s">
        <v>1603</v>
      </c>
      <c r="AB2503" t="s">
        <v>1603</v>
      </c>
      <c r="AC2503" t="s">
        <v>1603</v>
      </c>
      <c r="AD2503" t="s">
        <v>1603</v>
      </c>
      <c r="AE2503" t="s">
        <v>1603</v>
      </c>
    </row>
    <row r="2504" spans="1:31" x14ac:dyDescent="0.25">
      <c r="A2504" t="s">
        <v>5397</v>
      </c>
      <c r="C2504" t="str">
        <f>_xlfn.IFNA(VLOOKUP(CONCATENATE($A2504,"|","PI"),'Compare PI to Roll'!$A:$D,4,FALSE),"")</f>
        <v>PI</v>
      </c>
      <c r="D2504" t="str">
        <f>_xlfn.IFNA(VLOOKUP(CONCATENATE($A2504,"|","PI"),'Compare PI to Roll'!$A:$D,4,FALSE),"")</f>
        <v>PI</v>
      </c>
      <c r="E2504" t="str">
        <f>_xlfn.IFNA(VLOOKUP(CONCATENATE($A2504,"|","ROLL"),'Compare PI to Roll'!$A:$D,4,FALSE),"")</f>
        <v/>
      </c>
      <c r="F2504" t="str">
        <f>_xlfn.IFNA(VLOOKUP(CONCATENATE($A2504,"|","ROLL"),'Compare PI to Roll'!$A:$D,4,FALSE),"")</f>
        <v/>
      </c>
      <c r="G2504" t="str">
        <f t="shared" si="39"/>
        <v>1|1|0|0</v>
      </c>
      <c r="H2504">
        <f>_xlfn.IFNA(VLOOKUP(K2504,'Tables to Map'!A:B,2,FALSE),"")</f>
        <v>1</v>
      </c>
      <c r="I2504" t="s">
        <v>8</v>
      </c>
      <c r="J2504" t="s">
        <v>9</v>
      </c>
      <c r="K2504" t="s">
        <v>1678</v>
      </c>
      <c r="L2504" t="s">
        <v>1839</v>
      </c>
      <c r="M2504">
        <v>153</v>
      </c>
      <c r="N2504" t="s">
        <v>1603</v>
      </c>
      <c r="O2504" t="s">
        <v>2636</v>
      </c>
      <c r="P2504" t="s">
        <v>2711</v>
      </c>
      <c r="Q2504" t="s">
        <v>1603</v>
      </c>
      <c r="R2504" t="s">
        <v>1603</v>
      </c>
      <c r="S2504">
        <v>38</v>
      </c>
      <c r="T2504">
        <v>10</v>
      </c>
      <c r="U2504">
        <v>20</v>
      </c>
      <c r="V2504" t="s">
        <v>1603</v>
      </c>
      <c r="W2504" t="s">
        <v>1603</v>
      </c>
      <c r="X2504" t="s">
        <v>1603</v>
      </c>
      <c r="Y2504" t="s">
        <v>1603</v>
      </c>
      <c r="Z2504" t="s">
        <v>1603</v>
      </c>
      <c r="AA2504" t="s">
        <v>1603</v>
      </c>
      <c r="AB2504" t="s">
        <v>1603</v>
      </c>
      <c r="AC2504" t="s">
        <v>1603</v>
      </c>
      <c r="AD2504" t="s">
        <v>1603</v>
      </c>
      <c r="AE2504" t="s">
        <v>1603</v>
      </c>
    </row>
    <row r="2505" spans="1:31" x14ac:dyDescent="0.25">
      <c r="A2505" t="s">
        <v>5398</v>
      </c>
      <c r="C2505" t="str">
        <f>_xlfn.IFNA(VLOOKUP(CONCATENATE($A2505,"|","PI"),'Compare PI to Roll'!$A:$D,4,FALSE),"")</f>
        <v>PI</v>
      </c>
      <c r="D2505" t="str">
        <f>_xlfn.IFNA(VLOOKUP(CONCATENATE($A2505,"|","PI"),'Compare PI to Roll'!$A:$D,4,FALSE),"")</f>
        <v>PI</v>
      </c>
      <c r="E2505" t="str">
        <f>_xlfn.IFNA(VLOOKUP(CONCATENATE($A2505,"|","ROLL"),'Compare PI to Roll'!$A:$D,4,FALSE),"")</f>
        <v/>
      </c>
      <c r="F2505" t="str">
        <f>_xlfn.IFNA(VLOOKUP(CONCATENATE($A2505,"|","ROLL"),'Compare PI to Roll'!$A:$D,4,FALSE),"")</f>
        <v/>
      </c>
      <c r="G2505" t="str">
        <f t="shared" si="39"/>
        <v>1|1|0|0</v>
      </c>
      <c r="H2505">
        <f>_xlfn.IFNA(VLOOKUP(K2505,'Tables to Map'!A:B,2,FALSE),"")</f>
        <v>1</v>
      </c>
      <c r="I2505" t="s">
        <v>8</v>
      </c>
      <c r="J2505" t="s">
        <v>9</v>
      </c>
      <c r="K2505" t="s">
        <v>1678</v>
      </c>
      <c r="L2505" t="s">
        <v>1840</v>
      </c>
      <c r="M2505">
        <v>154</v>
      </c>
      <c r="N2505" t="s">
        <v>1603</v>
      </c>
      <c r="O2505" t="s">
        <v>2636</v>
      </c>
      <c r="P2505" t="s">
        <v>2711</v>
      </c>
      <c r="Q2505" t="s">
        <v>1603</v>
      </c>
      <c r="R2505" t="s">
        <v>1603</v>
      </c>
      <c r="S2505">
        <v>38</v>
      </c>
      <c r="T2505">
        <v>10</v>
      </c>
      <c r="U2505">
        <v>20</v>
      </c>
      <c r="V2505" t="s">
        <v>1603</v>
      </c>
      <c r="W2505" t="s">
        <v>1603</v>
      </c>
      <c r="X2505" t="s">
        <v>1603</v>
      </c>
      <c r="Y2505" t="s">
        <v>1603</v>
      </c>
      <c r="Z2505" t="s">
        <v>1603</v>
      </c>
      <c r="AA2505" t="s">
        <v>1603</v>
      </c>
      <c r="AB2505" t="s">
        <v>1603</v>
      </c>
      <c r="AC2505" t="s">
        <v>1603</v>
      </c>
      <c r="AD2505" t="s">
        <v>1603</v>
      </c>
      <c r="AE2505" t="s">
        <v>1603</v>
      </c>
    </row>
    <row r="2506" spans="1:31" x14ac:dyDescent="0.25">
      <c r="A2506" t="s">
        <v>5399</v>
      </c>
      <c r="C2506" t="str">
        <f>_xlfn.IFNA(VLOOKUP(CONCATENATE($A2506,"|","PI"),'Compare PI to Roll'!$A:$D,4,FALSE),"")</f>
        <v>PI</v>
      </c>
      <c r="D2506" t="str">
        <f>_xlfn.IFNA(VLOOKUP(CONCATENATE($A2506,"|","PI"),'Compare PI to Roll'!$A:$D,4,FALSE),"")</f>
        <v>PI</v>
      </c>
      <c r="E2506" t="str">
        <f>_xlfn.IFNA(VLOOKUP(CONCATENATE($A2506,"|","ROLL"),'Compare PI to Roll'!$A:$D,4,FALSE),"")</f>
        <v/>
      </c>
      <c r="F2506" t="str">
        <f>_xlfn.IFNA(VLOOKUP(CONCATENATE($A2506,"|","ROLL"),'Compare PI to Roll'!$A:$D,4,FALSE),"")</f>
        <v/>
      </c>
      <c r="G2506" t="str">
        <f t="shared" si="39"/>
        <v>1|1|0|0</v>
      </c>
      <c r="H2506">
        <f>_xlfn.IFNA(VLOOKUP(K2506,'Tables to Map'!A:B,2,FALSE),"")</f>
        <v>1</v>
      </c>
      <c r="I2506" t="s">
        <v>8</v>
      </c>
      <c r="J2506" t="s">
        <v>9</v>
      </c>
      <c r="K2506" t="s">
        <v>1678</v>
      </c>
      <c r="L2506" t="s">
        <v>1841</v>
      </c>
      <c r="M2506">
        <v>155</v>
      </c>
      <c r="N2506" t="s">
        <v>1603</v>
      </c>
      <c r="O2506" t="s">
        <v>2636</v>
      </c>
      <c r="P2506" t="s">
        <v>2711</v>
      </c>
      <c r="Q2506" t="s">
        <v>1603</v>
      </c>
      <c r="R2506" t="s">
        <v>1603</v>
      </c>
      <c r="S2506">
        <v>38</v>
      </c>
      <c r="T2506">
        <v>10</v>
      </c>
      <c r="U2506">
        <v>20</v>
      </c>
      <c r="V2506" t="s">
        <v>1603</v>
      </c>
      <c r="W2506" t="s">
        <v>1603</v>
      </c>
      <c r="X2506" t="s">
        <v>1603</v>
      </c>
      <c r="Y2506" t="s">
        <v>1603</v>
      </c>
      <c r="Z2506" t="s">
        <v>1603</v>
      </c>
      <c r="AA2506" t="s">
        <v>1603</v>
      </c>
      <c r="AB2506" t="s">
        <v>1603</v>
      </c>
      <c r="AC2506" t="s">
        <v>1603</v>
      </c>
      <c r="AD2506" t="s">
        <v>1603</v>
      </c>
      <c r="AE2506" t="s">
        <v>1603</v>
      </c>
    </row>
    <row r="2507" spans="1:31" x14ac:dyDescent="0.25">
      <c r="A2507" t="s">
        <v>5400</v>
      </c>
      <c r="C2507" t="str">
        <f>_xlfn.IFNA(VLOOKUP(CONCATENATE($A2507,"|","PI"),'Compare PI to Roll'!$A:$D,4,FALSE),"")</f>
        <v>PI</v>
      </c>
      <c r="D2507" t="str">
        <f>_xlfn.IFNA(VLOOKUP(CONCATENATE($A2507,"|","PI"),'Compare PI to Roll'!$A:$D,4,FALSE),"")</f>
        <v>PI</v>
      </c>
      <c r="E2507" t="str">
        <f>_xlfn.IFNA(VLOOKUP(CONCATENATE($A2507,"|","ROLL"),'Compare PI to Roll'!$A:$D,4,FALSE),"")</f>
        <v/>
      </c>
      <c r="F2507" t="str">
        <f>_xlfn.IFNA(VLOOKUP(CONCATENATE($A2507,"|","ROLL"),'Compare PI to Roll'!$A:$D,4,FALSE),"")</f>
        <v/>
      </c>
      <c r="G2507" t="str">
        <f t="shared" si="39"/>
        <v>1|1|0|0</v>
      </c>
      <c r="H2507">
        <f>_xlfn.IFNA(VLOOKUP(K2507,'Tables to Map'!A:B,2,FALSE),"")</f>
        <v>1</v>
      </c>
      <c r="I2507" t="s">
        <v>8</v>
      </c>
      <c r="J2507" t="s">
        <v>9</v>
      </c>
      <c r="K2507" t="s">
        <v>1678</v>
      </c>
      <c r="L2507" t="s">
        <v>1842</v>
      </c>
      <c r="M2507">
        <v>156</v>
      </c>
      <c r="N2507" t="s">
        <v>1603</v>
      </c>
      <c r="O2507" t="s">
        <v>2636</v>
      </c>
      <c r="P2507" t="s">
        <v>2711</v>
      </c>
      <c r="Q2507" t="s">
        <v>1603</v>
      </c>
      <c r="R2507" t="s">
        <v>1603</v>
      </c>
      <c r="S2507">
        <v>38</v>
      </c>
      <c r="T2507">
        <v>10</v>
      </c>
      <c r="U2507">
        <v>20</v>
      </c>
      <c r="V2507" t="s">
        <v>1603</v>
      </c>
      <c r="W2507" t="s">
        <v>1603</v>
      </c>
      <c r="X2507" t="s">
        <v>1603</v>
      </c>
      <c r="Y2507" t="s">
        <v>1603</v>
      </c>
      <c r="Z2507" t="s">
        <v>1603</v>
      </c>
      <c r="AA2507" t="s">
        <v>1603</v>
      </c>
      <c r="AB2507" t="s">
        <v>1603</v>
      </c>
      <c r="AC2507" t="s">
        <v>1603</v>
      </c>
      <c r="AD2507" t="s">
        <v>1603</v>
      </c>
      <c r="AE2507" t="s">
        <v>1603</v>
      </c>
    </row>
    <row r="2508" spans="1:31" x14ac:dyDescent="0.25">
      <c r="A2508" t="s">
        <v>5401</v>
      </c>
      <c r="C2508" t="str">
        <f>_xlfn.IFNA(VLOOKUP(CONCATENATE($A2508,"|","PI"),'Compare PI to Roll'!$A:$D,4,FALSE),"")</f>
        <v>PI</v>
      </c>
      <c r="D2508" t="str">
        <f>_xlfn.IFNA(VLOOKUP(CONCATENATE($A2508,"|","PI"),'Compare PI to Roll'!$A:$D,4,FALSE),"")</f>
        <v>PI</v>
      </c>
      <c r="E2508" t="str">
        <f>_xlfn.IFNA(VLOOKUP(CONCATENATE($A2508,"|","ROLL"),'Compare PI to Roll'!$A:$D,4,FALSE),"")</f>
        <v/>
      </c>
      <c r="F2508" t="str">
        <f>_xlfn.IFNA(VLOOKUP(CONCATENATE($A2508,"|","ROLL"),'Compare PI to Roll'!$A:$D,4,FALSE),"")</f>
        <v/>
      </c>
      <c r="G2508" t="str">
        <f t="shared" si="39"/>
        <v>1|1|0|0</v>
      </c>
      <c r="H2508">
        <f>_xlfn.IFNA(VLOOKUP(K2508,'Tables to Map'!A:B,2,FALSE),"")</f>
        <v>1</v>
      </c>
      <c r="I2508" t="s">
        <v>8</v>
      </c>
      <c r="J2508" t="s">
        <v>9</v>
      </c>
      <c r="K2508" t="s">
        <v>1678</v>
      </c>
      <c r="L2508" t="s">
        <v>1843</v>
      </c>
      <c r="M2508">
        <v>157</v>
      </c>
      <c r="N2508" t="s">
        <v>1603</v>
      </c>
      <c r="O2508" t="s">
        <v>2636</v>
      </c>
      <c r="P2508" t="s">
        <v>2711</v>
      </c>
      <c r="Q2508" t="s">
        <v>1603</v>
      </c>
      <c r="R2508" t="s">
        <v>1603</v>
      </c>
      <c r="S2508">
        <v>38</v>
      </c>
      <c r="T2508">
        <v>10</v>
      </c>
      <c r="U2508">
        <v>20</v>
      </c>
      <c r="V2508" t="s">
        <v>1603</v>
      </c>
      <c r="W2508" t="s">
        <v>1603</v>
      </c>
      <c r="X2508" t="s">
        <v>1603</v>
      </c>
      <c r="Y2508" t="s">
        <v>1603</v>
      </c>
      <c r="Z2508" t="s">
        <v>1603</v>
      </c>
      <c r="AA2508" t="s">
        <v>1603</v>
      </c>
      <c r="AB2508" t="s">
        <v>1603</v>
      </c>
      <c r="AC2508" t="s">
        <v>1603</v>
      </c>
      <c r="AD2508" t="s">
        <v>1603</v>
      </c>
      <c r="AE2508" t="s">
        <v>1603</v>
      </c>
    </row>
    <row r="2509" spans="1:31" x14ac:dyDescent="0.25">
      <c r="A2509" t="s">
        <v>5402</v>
      </c>
      <c r="C2509" t="str">
        <f>_xlfn.IFNA(VLOOKUP(CONCATENATE($A2509,"|","PI"),'Compare PI to Roll'!$A:$D,4,FALSE),"")</f>
        <v>PI</v>
      </c>
      <c r="D2509" t="str">
        <f>_xlfn.IFNA(VLOOKUP(CONCATENATE($A2509,"|","PI"),'Compare PI to Roll'!$A:$D,4,FALSE),"")</f>
        <v>PI</v>
      </c>
      <c r="E2509" t="str">
        <f>_xlfn.IFNA(VLOOKUP(CONCATENATE($A2509,"|","ROLL"),'Compare PI to Roll'!$A:$D,4,FALSE),"")</f>
        <v/>
      </c>
      <c r="F2509" t="str">
        <f>_xlfn.IFNA(VLOOKUP(CONCATENATE($A2509,"|","ROLL"),'Compare PI to Roll'!$A:$D,4,FALSE),"")</f>
        <v/>
      </c>
      <c r="G2509" t="str">
        <f t="shared" si="39"/>
        <v>1|1|0|0</v>
      </c>
      <c r="H2509">
        <f>_xlfn.IFNA(VLOOKUP(K2509,'Tables to Map'!A:B,2,FALSE),"")</f>
        <v>1</v>
      </c>
      <c r="I2509" t="s">
        <v>8</v>
      </c>
      <c r="J2509" t="s">
        <v>9</v>
      </c>
      <c r="K2509" t="s">
        <v>1678</v>
      </c>
      <c r="L2509" t="s">
        <v>1844</v>
      </c>
      <c r="M2509">
        <v>158</v>
      </c>
      <c r="N2509" t="s">
        <v>1603</v>
      </c>
      <c r="O2509" t="s">
        <v>2636</v>
      </c>
      <c r="P2509" t="s">
        <v>2711</v>
      </c>
      <c r="Q2509" t="s">
        <v>1603</v>
      </c>
      <c r="R2509" t="s">
        <v>1603</v>
      </c>
      <c r="S2509">
        <v>38</v>
      </c>
      <c r="T2509">
        <v>10</v>
      </c>
      <c r="U2509">
        <v>20</v>
      </c>
      <c r="V2509" t="s">
        <v>1603</v>
      </c>
      <c r="W2509" t="s">
        <v>1603</v>
      </c>
      <c r="X2509" t="s">
        <v>1603</v>
      </c>
      <c r="Y2509" t="s">
        <v>1603</v>
      </c>
      <c r="Z2509" t="s">
        <v>1603</v>
      </c>
      <c r="AA2509" t="s">
        <v>1603</v>
      </c>
      <c r="AB2509" t="s">
        <v>1603</v>
      </c>
      <c r="AC2509" t="s">
        <v>1603</v>
      </c>
      <c r="AD2509" t="s">
        <v>1603</v>
      </c>
      <c r="AE2509" t="s">
        <v>1603</v>
      </c>
    </row>
    <row r="2510" spans="1:31" x14ac:dyDescent="0.25">
      <c r="A2510" t="s">
        <v>5403</v>
      </c>
      <c r="C2510" t="str">
        <f>_xlfn.IFNA(VLOOKUP(CONCATENATE($A2510,"|","PI"),'Compare PI to Roll'!$A:$D,4,FALSE),"")</f>
        <v>PI</v>
      </c>
      <c r="D2510" t="str">
        <f>_xlfn.IFNA(VLOOKUP(CONCATENATE($A2510,"|","PI"),'Compare PI to Roll'!$A:$D,4,FALSE),"")</f>
        <v>PI</v>
      </c>
      <c r="E2510" t="str">
        <f>_xlfn.IFNA(VLOOKUP(CONCATENATE($A2510,"|","ROLL"),'Compare PI to Roll'!$A:$D,4,FALSE),"")</f>
        <v/>
      </c>
      <c r="F2510" t="str">
        <f>_xlfn.IFNA(VLOOKUP(CONCATENATE($A2510,"|","ROLL"),'Compare PI to Roll'!$A:$D,4,FALSE),"")</f>
        <v/>
      </c>
      <c r="G2510" t="str">
        <f t="shared" si="39"/>
        <v>1|1|0|0</v>
      </c>
      <c r="H2510">
        <f>_xlfn.IFNA(VLOOKUP(K2510,'Tables to Map'!A:B,2,FALSE),"")</f>
        <v>1</v>
      </c>
      <c r="I2510" t="s">
        <v>8</v>
      </c>
      <c r="J2510" t="s">
        <v>9</v>
      </c>
      <c r="K2510" t="s">
        <v>1678</v>
      </c>
      <c r="L2510" t="s">
        <v>1845</v>
      </c>
      <c r="M2510">
        <v>159</v>
      </c>
      <c r="N2510" t="s">
        <v>1603</v>
      </c>
      <c r="O2510" t="s">
        <v>2636</v>
      </c>
      <c r="P2510" t="s">
        <v>2711</v>
      </c>
      <c r="Q2510" t="s">
        <v>1603</v>
      </c>
      <c r="R2510" t="s">
        <v>1603</v>
      </c>
      <c r="S2510">
        <v>38</v>
      </c>
      <c r="T2510">
        <v>10</v>
      </c>
      <c r="U2510">
        <v>20</v>
      </c>
      <c r="V2510" t="s">
        <v>1603</v>
      </c>
      <c r="W2510" t="s">
        <v>1603</v>
      </c>
      <c r="X2510" t="s">
        <v>1603</v>
      </c>
      <c r="Y2510" t="s">
        <v>1603</v>
      </c>
      <c r="Z2510" t="s">
        <v>1603</v>
      </c>
      <c r="AA2510" t="s">
        <v>1603</v>
      </c>
      <c r="AB2510" t="s">
        <v>1603</v>
      </c>
      <c r="AC2510" t="s">
        <v>1603</v>
      </c>
      <c r="AD2510" t="s">
        <v>1603</v>
      </c>
      <c r="AE2510" t="s">
        <v>1603</v>
      </c>
    </row>
    <row r="2511" spans="1:31" x14ac:dyDescent="0.25">
      <c r="A2511" t="s">
        <v>5404</v>
      </c>
      <c r="C2511" t="str">
        <f>_xlfn.IFNA(VLOOKUP(CONCATENATE($A2511,"|","PI"),'Compare PI to Roll'!$A:$D,4,FALSE),"")</f>
        <v>PI</v>
      </c>
      <c r="D2511" t="str">
        <f>_xlfn.IFNA(VLOOKUP(CONCATENATE($A2511,"|","PI"),'Compare PI to Roll'!$A:$D,4,FALSE),"")</f>
        <v>PI</v>
      </c>
      <c r="E2511" t="str">
        <f>_xlfn.IFNA(VLOOKUP(CONCATENATE($A2511,"|","ROLL"),'Compare PI to Roll'!$A:$D,4,FALSE),"")</f>
        <v/>
      </c>
      <c r="F2511" t="str">
        <f>_xlfn.IFNA(VLOOKUP(CONCATENATE($A2511,"|","ROLL"),'Compare PI to Roll'!$A:$D,4,FALSE),"")</f>
        <v/>
      </c>
      <c r="G2511" t="str">
        <f t="shared" si="39"/>
        <v>1|1|0|0</v>
      </c>
      <c r="H2511">
        <f>_xlfn.IFNA(VLOOKUP(K2511,'Tables to Map'!A:B,2,FALSE),"")</f>
        <v>1</v>
      </c>
      <c r="I2511" t="s">
        <v>8</v>
      </c>
      <c r="J2511" t="s">
        <v>9</v>
      </c>
      <c r="K2511" t="s">
        <v>1678</v>
      </c>
      <c r="L2511" t="s">
        <v>1846</v>
      </c>
      <c r="M2511">
        <v>160</v>
      </c>
      <c r="N2511" t="s">
        <v>1603</v>
      </c>
      <c r="O2511" t="s">
        <v>2636</v>
      </c>
      <c r="P2511" t="s">
        <v>2711</v>
      </c>
      <c r="Q2511" t="s">
        <v>1603</v>
      </c>
      <c r="R2511" t="s">
        <v>1603</v>
      </c>
      <c r="S2511">
        <v>38</v>
      </c>
      <c r="T2511">
        <v>10</v>
      </c>
      <c r="U2511">
        <v>20</v>
      </c>
      <c r="V2511" t="s">
        <v>1603</v>
      </c>
      <c r="W2511" t="s">
        <v>1603</v>
      </c>
      <c r="X2511" t="s">
        <v>1603</v>
      </c>
      <c r="Y2511" t="s">
        <v>1603</v>
      </c>
      <c r="Z2511" t="s">
        <v>1603</v>
      </c>
      <c r="AA2511" t="s">
        <v>1603</v>
      </c>
      <c r="AB2511" t="s">
        <v>1603</v>
      </c>
      <c r="AC2511" t="s">
        <v>1603</v>
      </c>
      <c r="AD2511" t="s">
        <v>1603</v>
      </c>
      <c r="AE2511" t="s">
        <v>1603</v>
      </c>
    </row>
    <row r="2512" spans="1:31" x14ac:dyDescent="0.25">
      <c r="A2512" t="s">
        <v>5405</v>
      </c>
      <c r="C2512" t="str">
        <f>_xlfn.IFNA(VLOOKUP(CONCATENATE($A2512,"|","PI"),'Compare PI to Roll'!$A:$D,4,FALSE),"")</f>
        <v>PI</v>
      </c>
      <c r="D2512" t="str">
        <f>_xlfn.IFNA(VLOOKUP(CONCATENATE($A2512,"|","PI"),'Compare PI to Roll'!$A:$D,4,FALSE),"")</f>
        <v>PI</v>
      </c>
      <c r="E2512" t="str">
        <f>_xlfn.IFNA(VLOOKUP(CONCATENATE($A2512,"|","ROLL"),'Compare PI to Roll'!$A:$D,4,FALSE),"")</f>
        <v/>
      </c>
      <c r="F2512" t="str">
        <f>_xlfn.IFNA(VLOOKUP(CONCATENATE($A2512,"|","ROLL"),'Compare PI to Roll'!$A:$D,4,FALSE),"")</f>
        <v/>
      </c>
      <c r="G2512" t="str">
        <f t="shared" si="39"/>
        <v>1|1|0|0</v>
      </c>
      <c r="H2512">
        <f>_xlfn.IFNA(VLOOKUP(K2512,'Tables to Map'!A:B,2,FALSE),"")</f>
        <v>1</v>
      </c>
      <c r="I2512" t="s">
        <v>8</v>
      </c>
      <c r="J2512" t="s">
        <v>9</v>
      </c>
      <c r="K2512" t="s">
        <v>1678</v>
      </c>
      <c r="L2512" t="s">
        <v>1847</v>
      </c>
      <c r="M2512">
        <v>161</v>
      </c>
      <c r="N2512" t="s">
        <v>1603</v>
      </c>
      <c r="O2512" t="s">
        <v>2636</v>
      </c>
      <c r="P2512" t="s">
        <v>2711</v>
      </c>
      <c r="Q2512" t="s">
        <v>1603</v>
      </c>
      <c r="R2512" t="s">
        <v>1603</v>
      </c>
      <c r="S2512">
        <v>38</v>
      </c>
      <c r="T2512">
        <v>10</v>
      </c>
      <c r="U2512">
        <v>20</v>
      </c>
      <c r="V2512" t="s">
        <v>1603</v>
      </c>
      <c r="W2512" t="s">
        <v>1603</v>
      </c>
      <c r="X2512" t="s">
        <v>1603</v>
      </c>
      <c r="Y2512" t="s">
        <v>1603</v>
      </c>
      <c r="Z2512" t="s">
        <v>1603</v>
      </c>
      <c r="AA2512" t="s">
        <v>1603</v>
      </c>
      <c r="AB2512" t="s">
        <v>1603</v>
      </c>
      <c r="AC2512" t="s">
        <v>1603</v>
      </c>
      <c r="AD2512" t="s">
        <v>1603</v>
      </c>
      <c r="AE2512" t="s">
        <v>1603</v>
      </c>
    </row>
    <row r="2513" spans="1:31" x14ac:dyDescent="0.25">
      <c r="A2513" t="s">
        <v>5406</v>
      </c>
      <c r="C2513" t="str">
        <f>_xlfn.IFNA(VLOOKUP(CONCATENATE($A2513,"|","PI"),'Compare PI to Roll'!$A:$D,4,FALSE),"")</f>
        <v>PI</v>
      </c>
      <c r="D2513" t="str">
        <f>_xlfn.IFNA(VLOOKUP(CONCATENATE($A2513,"|","PI"),'Compare PI to Roll'!$A:$D,4,FALSE),"")</f>
        <v>PI</v>
      </c>
      <c r="E2513" t="str">
        <f>_xlfn.IFNA(VLOOKUP(CONCATENATE($A2513,"|","ROLL"),'Compare PI to Roll'!$A:$D,4,FALSE),"")</f>
        <v/>
      </c>
      <c r="F2513" t="str">
        <f>_xlfn.IFNA(VLOOKUP(CONCATENATE($A2513,"|","ROLL"),'Compare PI to Roll'!$A:$D,4,FALSE),"")</f>
        <v/>
      </c>
      <c r="G2513" t="str">
        <f t="shared" si="39"/>
        <v>1|1|0|0</v>
      </c>
      <c r="H2513">
        <f>_xlfn.IFNA(VLOOKUP(K2513,'Tables to Map'!A:B,2,FALSE),"")</f>
        <v>1</v>
      </c>
      <c r="I2513" t="s">
        <v>8</v>
      </c>
      <c r="J2513" t="s">
        <v>9</v>
      </c>
      <c r="K2513" t="s">
        <v>1678</v>
      </c>
      <c r="L2513" t="s">
        <v>1848</v>
      </c>
      <c r="M2513">
        <v>162</v>
      </c>
      <c r="N2513" t="s">
        <v>1603</v>
      </c>
      <c r="O2513" t="s">
        <v>2636</v>
      </c>
      <c r="P2513" t="s">
        <v>2711</v>
      </c>
      <c r="Q2513" t="s">
        <v>1603</v>
      </c>
      <c r="R2513" t="s">
        <v>1603</v>
      </c>
      <c r="S2513">
        <v>38</v>
      </c>
      <c r="T2513">
        <v>10</v>
      </c>
      <c r="U2513">
        <v>20</v>
      </c>
      <c r="V2513" t="s">
        <v>1603</v>
      </c>
      <c r="W2513" t="s">
        <v>1603</v>
      </c>
      <c r="X2513" t="s">
        <v>1603</v>
      </c>
      <c r="Y2513" t="s">
        <v>1603</v>
      </c>
      <c r="Z2513" t="s">
        <v>1603</v>
      </c>
      <c r="AA2513" t="s">
        <v>1603</v>
      </c>
      <c r="AB2513" t="s">
        <v>1603</v>
      </c>
      <c r="AC2513" t="s">
        <v>1603</v>
      </c>
      <c r="AD2513" t="s">
        <v>1603</v>
      </c>
      <c r="AE2513" t="s">
        <v>1603</v>
      </c>
    </row>
    <row r="2514" spans="1:31" x14ac:dyDescent="0.25">
      <c r="A2514" t="s">
        <v>5407</v>
      </c>
      <c r="C2514" t="str">
        <f>_xlfn.IFNA(VLOOKUP(CONCATENATE($A2514,"|","PI"),'Compare PI to Roll'!$A:$D,4,FALSE),"")</f>
        <v>PI</v>
      </c>
      <c r="D2514" t="str">
        <f>_xlfn.IFNA(VLOOKUP(CONCATENATE($A2514,"|","PI"),'Compare PI to Roll'!$A:$D,4,FALSE),"")</f>
        <v>PI</v>
      </c>
      <c r="E2514" t="str">
        <f>_xlfn.IFNA(VLOOKUP(CONCATENATE($A2514,"|","ROLL"),'Compare PI to Roll'!$A:$D,4,FALSE),"")</f>
        <v>ROLL</v>
      </c>
      <c r="F2514" t="str">
        <f>_xlfn.IFNA(VLOOKUP(CONCATENATE($A2514,"|","ROLL"),'Compare PI to Roll'!$A:$D,4,FALSE),"")</f>
        <v>ROLL</v>
      </c>
      <c r="G2514" t="str">
        <f t="shared" si="39"/>
        <v>1|1|1|1</v>
      </c>
      <c r="H2514">
        <f>_xlfn.IFNA(VLOOKUP(K2514,'Tables to Map'!A:B,2,FALSE),"")</f>
        <v>1</v>
      </c>
      <c r="I2514" t="s">
        <v>8</v>
      </c>
      <c r="J2514" t="s">
        <v>9</v>
      </c>
      <c r="K2514" t="s">
        <v>1678</v>
      </c>
      <c r="L2514" t="s">
        <v>1756</v>
      </c>
      <c r="M2514">
        <v>163</v>
      </c>
      <c r="N2514" t="s">
        <v>1603</v>
      </c>
      <c r="O2514" t="s">
        <v>2636</v>
      </c>
      <c r="P2514" t="s">
        <v>2711</v>
      </c>
      <c r="Q2514" t="s">
        <v>1603</v>
      </c>
      <c r="R2514" t="s">
        <v>1603</v>
      </c>
      <c r="S2514">
        <v>38</v>
      </c>
      <c r="T2514">
        <v>10</v>
      </c>
      <c r="U2514">
        <v>20</v>
      </c>
      <c r="V2514" t="s">
        <v>1603</v>
      </c>
      <c r="W2514" t="s">
        <v>1603</v>
      </c>
      <c r="X2514" t="s">
        <v>1603</v>
      </c>
      <c r="Y2514" t="s">
        <v>1603</v>
      </c>
      <c r="Z2514" t="s">
        <v>1603</v>
      </c>
      <c r="AA2514" t="s">
        <v>1603</v>
      </c>
      <c r="AB2514" t="s">
        <v>1603</v>
      </c>
      <c r="AC2514" t="s">
        <v>1603</v>
      </c>
      <c r="AD2514" t="s">
        <v>1603</v>
      </c>
      <c r="AE2514" t="s">
        <v>1603</v>
      </c>
    </row>
    <row r="2515" spans="1:31" x14ac:dyDescent="0.25">
      <c r="A2515" t="s">
        <v>5408</v>
      </c>
      <c r="C2515" t="str">
        <f>_xlfn.IFNA(VLOOKUP(CONCATENATE($A2515,"|","PI"),'Compare PI to Roll'!$A:$D,4,FALSE),"")</f>
        <v>PI</v>
      </c>
      <c r="D2515" t="str">
        <f>_xlfn.IFNA(VLOOKUP(CONCATENATE($A2515,"|","PI"),'Compare PI to Roll'!$A:$D,4,FALSE),"")</f>
        <v>PI</v>
      </c>
      <c r="E2515" t="str">
        <f>_xlfn.IFNA(VLOOKUP(CONCATENATE($A2515,"|","ROLL"),'Compare PI to Roll'!$A:$D,4,FALSE),"")</f>
        <v/>
      </c>
      <c r="F2515" t="str">
        <f>_xlfn.IFNA(VLOOKUP(CONCATENATE($A2515,"|","ROLL"),'Compare PI to Roll'!$A:$D,4,FALSE),"")</f>
        <v/>
      </c>
      <c r="G2515" t="str">
        <f t="shared" si="39"/>
        <v>1|1|0|0</v>
      </c>
      <c r="H2515">
        <f>_xlfn.IFNA(VLOOKUP(K2515,'Tables to Map'!A:B,2,FALSE),"")</f>
        <v>1</v>
      </c>
      <c r="I2515" t="s">
        <v>8</v>
      </c>
      <c r="J2515" t="s">
        <v>9</v>
      </c>
      <c r="K2515" t="s">
        <v>1678</v>
      </c>
      <c r="L2515" t="s">
        <v>1849</v>
      </c>
      <c r="M2515">
        <v>164</v>
      </c>
      <c r="N2515" t="s">
        <v>1603</v>
      </c>
      <c r="O2515" t="s">
        <v>2636</v>
      </c>
      <c r="P2515" t="s">
        <v>2711</v>
      </c>
      <c r="Q2515" t="s">
        <v>1603</v>
      </c>
      <c r="R2515" t="s">
        <v>1603</v>
      </c>
      <c r="S2515">
        <v>38</v>
      </c>
      <c r="T2515">
        <v>10</v>
      </c>
      <c r="U2515">
        <v>20</v>
      </c>
      <c r="V2515" t="s">
        <v>1603</v>
      </c>
      <c r="W2515" t="s">
        <v>1603</v>
      </c>
      <c r="X2515" t="s">
        <v>1603</v>
      </c>
      <c r="Y2515" t="s">
        <v>1603</v>
      </c>
      <c r="Z2515" t="s">
        <v>1603</v>
      </c>
      <c r="AA2515" t="s">
        <v>1603</v>
      </c>
      <c r="AB2515" t="s">
        <v>1603</v>
      </c>
      <c r="AC2515" t="s">
        <v>1603</v>
      </c>
      <c r="AD2515" t="s">
        <v>1603</v>
      </c>
      <c r="AE2515" t="s">
        <v>1603</v>
      </c>
    </row>
    <row r="2516" spans="1:31" x14ac:dyDescent="0.25">
      <c r="A2516" t="s">
        <v>5409</v>
      </c>
      <c r="C2516" t="str">
        <f>_xlfn.IFNA(VLOOKUP(CONCATENATE($A2516,"|","PI"),'Compare PI to Roll'!$A:$D,4,FALSE),"")</f>
        <v>PI</v>
      </c>
      <c r="D2516" t="str">
        <f>_xlfn.IFNA(VLOOKUP(CONCATENATE($A2516,"|","PI"),'Compare PI to Roll'!$A:$D,4,FALSE),"")</f>
        <v>PI</v>
      </c>
      <c r="E2516" t="str">
        <f>_xlfn.IFNA(VLOOKUP(CONCATENATE($A2516,"|","ROLL"),'Compare PI to Roll'!$A:$D,4,FALSE),"")</f>
        <v/>
      </c>
      <c r="F2516" t="str">
        <f>_xlfn.IFNA(VLOOKUP(CONCATENATE($A2516,"|","ROLL"),'Compare PI to Roll'!$A:$D,4,FALSE),"")</f>
        <v/>
      </c>
      <c r="G2516" t="str">
        <f t="shared" si="39"/>
        <v>1|1|0|0</v>
      </c>
      <c r="H2516">
        <f>_xlfn.IFNA(VLOOKUP(K2516,'Tables to Map'!A:B,2,FALSE),"")</f>
        <v>1</v>
      </c>
      <c r="I2516" t="s">
        <v>8</v>
      </c>
      <c r="J2516" t="s">
        <v>9</v>
      </c>
      <c r="K2516" t="s">
        <v>1678</v>
      </c>
      <c r="L2516" t="s">
        <v>1850</v>
      </c>
      <c r="M2516">
        <v>165</v>
      </c>
      <c r="N2516" t="s">
        <v>1603</v>
      </c>
      <c r="O2516" t="s">
        <v>2636</v>
      </c>
      <c r="P2516" t="s">
        <v>2711</v>
      </c>
      <c r="Q2516" t="s">
        <v>1603</v>
      </c>
      <c r="R2516" t="s">
        <v>1603</v>
      </c>
      <c r="S2516">
        <v>38</v>
      </c>
      <c r="T2516">
        <v>10</v>
      </c>
      <c r="U2516">
        <v>20</v>
      </c>
      <c r="V2516" t="s">
        <v>1603</v>
      </c>
      <c r="W2516" t="s">
        <v>1603</v>
      </c>
      <c r="X2516" t="s">
        <v>1603</v>
      </c>
      <c r="Y2516" t="s">
        <v>1603</v>
      </c>
      <c r="Z2516" t="s">
        <v>1603</v>
      </c>
      <c r="AA2516" t="s">
        <v>1603</v>
      </c>
      <c r="AB2516" t="s">
        <v>1603</v>
      </c>
      <c r="AC2516" t="s">
        <v>1603</v>
      </c>
      <c r="AD2516" t="s">
        <v>1603</v>
      </c>
      <c r="AE2516" t="s">
        <v>1603</v>
      </c>
    </row>
    <row r="2517" spans="1:31" x14ac:dyDescent="0.25">
      <c r="A2517" t="s">
        <v>5410</v>
      </c>
      <c r="C2517" t="str">
        <f>_xlfn.IFNA(VLOOKUP(CONCATENATE($A2517,"|","PI"),'Compare PI to Roll'!$A:$D,4,FALSE),"")</f>
        <v>PI</v>
      </c>
      <c r="D2517" t="str">
        <f>_xlfn.IFNA(VLOOKUP(CONCATENATE($A2517,"|","PI"),'Compare PI to Roll'!$A:$D,4,FALSE),"")</f>
        <v>PI</v>
      </c>
      <c r="E2517" t="str">
        <f>_xlfn.IFNA(VLOOKUP(CONCATENATE($A2517,"|","ROLL"),'Compare PI to Roll'!$A:$D,4,FALSE),"")</f>
        <v/>
      </c>
      <c r="F2517" t="str">
        <f>_xlfn.IFNA(VLOOKUP(CONCATENATE($A2517,"|","ROLL"),'Compare PI to Roll'!$A:$D,4,FALSE),"")</f>
        <v/>
      </c>
      <c r="G2517" t="str">
        <f t="shared" si="39"/>
        <v>1|1|0|0</v>
      </c>
      <c r="H2517">
        <f>_xlfn.IFNA(VLOOKUP(K2517,'Tables to Map'!A:B,2,FALSE),"")</f>
        <v>1</v>
      </c>
      <c r="I2517" t="s">
        <v>8</v>
      </c>
      <c r="J2517" t="s">
        <v>9</v>
      </c>
      <c r="K2517" t="s">
        <v>1678</v>
      </c>
      <c r="L2517" t="s">
        <v>1851</v>
      </c>
      <c r="M2517">
        <v>166</v>
      </c>
      <c r="N2517" t="s">
        <v>1603</v>
      </c>
      <c r="O2517" t="s">
        <v>2636</v>
      </c>
      <c r="P2517" t="s">
        <v>2711</v>
      </c>
      <c r="Q2517" t="s">
        <v>1603</v>
      </c>
      <c r="R2517" t="s">
        <v>1603</v>
      </c>
      <c r="S2517">
        <v>38</v>
      </c>
      <c r="T2517">
        <v>10</v>
      </c>
      <c r="U2517">
        <v>20</v>
      </c>
      <c r="V2517" t="s">
        <v>1603</v>
      </c>
      <c r="W2517" t="s">
        <v>1603</v>
      </c>
      <c r="X2517" t="s">
        <v>1603</v>
      </c>
      <c r="Y2517" t="s">
        <v>1603</v>
      </c>
      <c r="Z2517" t="s">
        <v>1603</v>
      </c>
      <c r="AA2517" t="s">
        <v>1603</v>
      </c>
      <c r="AB2517" t="s">
        <v>1603</v>
      </c>
      <c r="AC2517" t="s">
        <v>1603</v>
      </c>
      <c r="AD2517" t="s">
        <v>1603</v>
      </c>
      <c r="AE2517" t="s">
        <v>1603</v>
      </c>
    </row>
    <row r="2518" spans="1:31" x14ac:dyDescent="0.25">
      <c r="A2518" t="s">
        <v>5411</v>
      </c>
      <c r="C2518" t="str">
        <f>_xlfn.IFNA(VLOOKUP(CONCATENATE($A2518,"|","PI"),'Compare PI to Roll'!$A:$D,4,FALSE),"")</f>
        <v>PI</v>
      </c>
      <c r="D2518" t="str">
        <f>_xlfn.IFNA(VLOOKUP(CONCATENATE($A2518,"|","PI"),'Compare PI to Roll'!$A:$D,4,FALSE),"")</f>
        <v>PI</v>
      </c>
      <c r="E2518" t="str">
        <f>_xlfn.IFNA(VLOOKUP(CONCATENATE($A2518,"|","ROLL"),'Compare PI to Roll'!$A:$D,4,FALSE),"")</f>
        <v/>
      </c>
      <c r="F2518" t="str">
        <f>_xlfn.IFNA(VLOOKUP(CONCATENATE($A2518,"|","ROLL"),'Compare PI to Roll'!$A:$D,4,FALSE),"")</f>
        <v/>
      </c>
      <c r="G2518" t="str">
        <f t="shared" si="39"/>
        <v>1|1|0|0</v>
      </c>
      <c r="H2518">
        <f>_xlfn.IFNA(VLOOKUP(K2518,'Tables to Map'!A:B,2,FALSE),"")</f>
        <v>1</v>
      </c>
      <c r="I2518" t="s">
        <v>8</v>
      </c>
      <c r="J2518" t="s">
        <v>9</v>
      </c>
      <c r="K2518" t="s">
        <v>1678</v>
      </c>
      <c r="L2518" t="s">
        <v>1852</v>
      </c>
      <c r="M2518">
        <v>167</v>
      </c>
      <c r="N2518" t="s">
        <v>1603</v>
      </c>
      <c r="O2518" t="s">
        <v>2636</v>
      </c>
      <c r="P2518" t="s">
        <v>2711</v>
      </c>
      <c r="Q2518" t="s">
        <v>1603</v>
      </c>
      <c r="R2518" t="s">
        <v>1603</v>
      </c>
      <c r="S2518">
        <v>38</v>
      </c>
      <c r="T2518">
        <v>10</v>
      </c>
      <c r="U2518">
        <v>20</v>
      </c>
      <c r="V2518" t="s">
        <v>1603</v>
      </c>
      <c r="W2518" t="s">
        <v>1603</v>
      </c>
      <c r="X2518" t="s">
        <v>1603</v>
      </c>
      <c r="Y2518" t="s">
        <v>1603</v>
      </c>
      <c r="Z2518" t="s">
        <v>1603</v>
      </c>
      <c r="AA2518" t="s">
        <v>1603</v>
      </c>
      <c r="AB2518" t="s">
        <v>1603</v>
      </c>
      <c r="AC2518" t="s">
        <v>1603</v>
      </c>
      <c r="AD2518" t="s">
        <v>1603</v>
      </c>
      <c r="AE2518" t="s">
        <v>1603</v>
      </c>
    </row>
    <row r="2519" spans="1:31" x14ac:dyDescent="0.25">
      <c r="A2519" t="s">
        <v>5412</v>
      </c>
      <c r="C2519" t="str">
        <f>_xlfn.IFNA(VLOOKUP(CONCATENATE($A2519,"|","PI"),'Compare PI to Roll'!$A:$D,4,FALSE),"")</f>
        <v>PI</v>
      </c>
      <c r="D2519" t="str">
        <f>_xlfn.IFNA(VLOOKUP(CONCATENATE($A2519,"|","PI"),'Compare PI to Roll'!$A:$D,4,FALSE),"")</f>
        <v>PI</v>
      </c>
      <c r="E2519" t="str">
        <f>_xlfn.IFNA(VLOOKUP(CONCATENATE($A2519,"|","ROLL"),'Compare PI to Roll'!$A:$D,4,FALSE),"")</f>
        <v/>
      </c>
      <c r="F2519" t="str">
        <f>_xlfn.IFNA(VLOOKUP(CONCATENATE($A2519,"|","ROLL"),'Compare PI to Roll'!$A:$D,4,FALSE),"")</f>
        <v/>
      </c>
      <c r="G2519" t="str">
        <f t="shared" si="39"/>
        <v>1|1|0|0</v>
      </c>
      <c r="H2519">
        <f>_xlfn.IFNA(VLOOKUP(K2519,'Tables to Map'!A:B,2,FALSE),"")</f>
        <v>1</v>
      </c>
      <c r="I2519" t="s">
        <v>8</v>
      </c>
      <c r="J2519" t="s">
        <v>9</v>
      </c>
      <c r="K2519" t="s">
        <v>1678</v>
      </c>
      <c r="L2519" t="s">
        <v>1853</v>
      </c>
      <c r="M2519">
        <v>168</v>
      </c>
      <c r="N2519" t="s">
        <v>1603</v>
      </c>
      <c r="O2519" t="s">
        <v>2636</v>
      </c>
      <c r="P2519" t="s">
        <v>2711</v>
      </c>
      <c r="Q2519" t="s">
        <v>1603</v>
      </c>
      <c r="R2519" t="s">
        <v>1603</v>
      </c>
      <c r="S2519">
        <v>38</v>
      </c>
      <c r="T2519">
        <v>10</v>
      </c>
      <c r="U2519">
        <v>20</v>
      </c>
      <c r="V2519" t="s">
        <v>1603</v>
      </c>
      <c r="W2519" t="s">
        <v>1603</v>
      </c>
      <c r="X2519" t="s">
        <v>1603</v>
      </c>
      <c r="Y2519" t="s">
        <v>1603</v>
      </c>
      <c r="Z2519" t="s">
        <v>1603</v>
      </c>
      <c r="AA2519" t="s">
        <v>1603</v>
      </c>
      <c r="AB2519" t="s">
        <v>1603</v>
      </c>
      <c r="AC2519" t="s">
        <v>1603</v>
      </c>
      <c r="AD2519" t="s">
        <v>1603</v>
      </c>
      <c r="AE2519" t="s">
        <v>1603</v>
      </c>
    </row>
    <row r="2520" spans="1:31" x14ac:dyDescent="0.25">
      <c r="A2520" t="s">
        <v>5413</v>
      </c>
      <c r="C2520" t="str">
        <f>_xlfn.IFNA(VLOOKUP(CONCATENATE($A2520,"|","PI"),'Compare PI to Roll'!$A:$D,4,FALSE),"")</f>
        <v>PI</v>
      </c>
      <c r="D2520" t="str">
        <f>_xlfn.IFNA(VLOOKUP(CONCATENATE($A2520,"|","PI"),'Compare PI to Roll'!$A:$D,4,FALSE),"")</f>
        <v>PI</v>
      </c>
      <c r="E2520" t="str">
        <f>_xlfn.IFNA(VLOOKUP(CONCATENATE($A2520,"|","ROLL"),'Compare PI to Roll'!$A:$D,4,FALSE),"")</f>
        <v/>
      </c>
      <c r="F2520" t="str">
        <f>_xlfn.IFNA(VLOOKUP(CONCATENATE($A2520,"|","ROLL"),'Compare PI to Roll'!$A:$D,4,FALSE),"")</f>
        <v/>
      </c>
      <c r="G2520" t="str">
        <f t="shared" si="39"/>
        <v>1|1|0|0</v>
      </c>
      <c r="H2520">
        <f>_xlfn.IFNA(VLOOKUP(K2520,'Tables to Map'!A:B,2,FALSE),"")</f>
        <v>1</v>
      </c>
      <c r="I2520" t="s">
        <v>8</v>
      </c>
      <c r="J2520" t="s">
        <v>9</v>
      </c>
      <c r="K2520" t="s">
        <v>1678</v>
      </c>
      <c r="L2520" t="s">
        <v>1854</v>
      </c>
      <c r="M2520">
        <v>169</v>
      </c>
      <c r="N2520" t="s">
        <v>1603</v>
      </c>
      <c r="O2520" t="s">
        <v>2636</v>
      </c>
      <c r="P2520" t="s">
        <v>2711</v>
      </c>
      <c r="Q2520" t="s">
        <v>1603</v>
      </c>
      <c r="R2520" t="s">
        <v>1603</v>
      </c>
      <c r="S2520">
        <v>38</v>
      </c>
      <c r="T2520">
        <v>10</v>
      </c>
      <c r="U2520">
        <v>20</v>
      </c>
      <c r="V2520" t="s">
        <v>1603</v>
      </c>
      <c r="W2520" t="s">
        <v>1603</v>
      </c>
      <c r="X2520" t="s">
        <v>1603</v>
      </c>
      <c r="Y2520" t="s">
        <v>1603</v>
      </c>
      <c r="Z2520" t="s">
        <v>1603</v>
      </c>
      <c r="AA2520" t="s">
        <v>1603</v>
      </c>
      <c r="AB2520" t="s">
        <v>1603</v>
      </c>
      <c r="AC2520" t="s">
        <v>1603</v>
      </c>
      <c r="AD2520" t="s">
        <v>1603</v>
      </c>
      <c r="AE2520" t="s">
        <v>1603</v>
      </c>
    </row>
    <row r="2521" spans="1:31" x14ac:dyDescent="0.25">
      <c r="A2521" t="s">
        <v>5414</v>
      </c>
      <c r="C2521" t="str">
        <f>_xlfn.IFNA(VLOOKUP(CONCATENATE($A2521,"|","PI"),'Compare PI to Roll'!$A:$D,4,FALSE),"")</f>
        <v>PI</v>
      </c>
      <c r="D2521" t="str">
        <f>_xlfn.IFNA(VLOOKUP(CONCATENATE($A2521,"|","PI"),'Compare PI to Roll'!$A:$D,4,FALSE),"")</f>
        <v>PI</v>
      </c>
      <c r="E2521" t="str">
        <f>_xlfn.IFNA(VLOOKUP(CONCATENATE($A2521,"|","ROLL"),'Compare PI to Roll'!$A:$D,4,FALSE),"")</f>
        <v/>
      </c>
      <c r="F2521" t="str">
        <f>_xlfn.IFNA(VLOOKUP(CONCATENATE($A2521,"|","ROLL"),'Compare PI to Roll'!$A:$D,4,FALSE),"")</f>
        <v/>
      </c>
      <c r="G2521" t="str">
        <f t="shared" si="39"/>
        <v>1|1|0|0</v>
      </c>
      <c r="H2521">
        <f>_xlfn.IFNA(VLOOKUP(K2521,'Tables to Map'!A:B,2,FALSE),"")</f>
        <v>1</v>
      </c>
      <c r="I2521" t="s">
        <v>8</v>
      </c>
      <c r="J2521" t="s">
        <v>9</v>
      </c>
      <c r="K2521" t="s">
        <v>1678</v>
      </c>
      <c r="L2521" t="s">
        <v>1855</v>
      </c>
      <c r="M2521">
        <v>170</v>
      </c>
      <c r="N2521" t="s">
        <v>1603</v>
      </c>
      <c r="O2521" t="s">
        <v>2636</v>
      </c>
      <c r="P2521" t="s">
        <v>2711</v>
      </c>
      <c r="Q2521" t="s">
        <v>1603</v>
      </c>
      <c r="R2521" t="s">
        <v>1603</v>
      </c>
      <c r="S2521">
        <v>38</v>
      </c>
      <c r="T2521">
        <v>10</v>
      </c>
      <c r="U2521">
        <v>20</v>
      </c>
      <c r="V2521" t="s">
        <v>1603</v>
      </c>
      <c r="W2521" t="s">
        <v>1603</v>
      </c>
      <c r="X2521" t="s">
        <v>1603</v>
      </c>
      <c r="Y2521" t="s">
        <v>1603</v>
      </c>
      <c r="Z2521" t="s">
        <v>1603</v>
      </c>
      <c r="AA2521" t="s">
        <v>1603</v>
      </c>
      <c r="AB2521" t="s">
        <v>1603</v>
      </c>
      <c r="AC2521" t="s">
        <v>1603</v>
      </c>
      <c r="AD2521" t="s">
        <v>1603</v>
      </c>
      <c r="AE2521" t="s">
        <v>1603</v>
      </c>
    </row>
    <row r="2522" spans="1:31" x14ac:dyDescent="0.25">
      <c r="A2522" t="s">
        <v>5415</v>
      </c>
      <c r="C2522" t="str">
        <f>_xlfn.IFNA(VLOOKUP(CONCATENATE($A2522,"|","PI"),'Compare PI to Roll'!$A:$D,4,FALSE),"")</f>
        <v>PI</v>
      </c>
      <c r="D2522" t="str">
        <f>_xlfn.IFNA(VLOOKUP(CONCATENATE($A2522,"|","PI"),'Compare PI to Roll'!$A:$D,4,FALSE),"")</f>
        <v>PI</v>
      </c>
      <c r="E2522" t="str">
        <f>_xlfn.IFNA(VLOOKUP(CONCATENATE($A2522,"|","ROLL"),'Compare PI to Roll'!$A:$D,4,FALSE),"")</f>
        <v/>
      </c>
      <c r="F2522" t="str">
        <f>_xlfn.IFNA(VLOOKUP(CONCATENATE($A2522,"|","ROLL"),'Compare PI to Roll'!$A:$D,4,FALSE),"")</f>
        <v/>
      </c>
      <c r="G2522" t="str">
        <f t="shared" si="39"/>
        <v>1|1|0|0</v>
      </c>
      <c r="H2522">
        <f>_xlfn.IFNA(VLOOKUP(K2522,'Tables to Map'!A:B,2,FALSE),"")</f>
        <v>1</v>
      </c>
      <c r="I2522" t="s">
        <v>8</v>
      </c>
      <c r="J2522" t="s">
        <v>9</v>
      </c>
      <c r="K2522" t="s">
        <v>1678</v>
      </c>
      <c r="L2522" t="s">
        <v>1856</v>
      </c>
      <c r="M2522">
        <v>171</v>
      </c>
      <c r="N2522" t="s">
        <v>1603</v>
      </c>
      <c r="O2522" t="s">
        <v>2636</v>
      </c>
      <c r="P2522" t="s">
        <v>2711</v>
      </c>
      <c r="Q2522" t="s">
        <v>1603</v>
      </c>
      <c r="R2522" t="s">
        <v>1603</v>
      </c>
      <c r="S2522">
        <v>38</v>
      </c>
      <c r="T2522">
        <v>10</v>
      </c>
      <c r="U2522">
        <v>20</v>
      </c>
      <c r="V2522" t="s">
        <v>1603</v>
      </c>
      <c r="W2522" t="s">
        <v>1603</v>
      </c>
      <c r="X2522" t="s">
        <v>1603</v>
      </c>
      <c r="Y2522" t="s">
        <v>1603</v>
      </c>
      <c r="Z2522" t="s">
        <v>1603</v>
      </c>
      <c r="AA2522" t="s">
        <v>1603</v>
      </c>
      <c r="AB2522" t="s">
        <v>1603</v>
      </c>
      <c r="AC2522" t="s">
        <v>1603</v>
      </c>
      <c r="AD2522" t="s">
        <v>1603</v>
      </c>
      <c r="AE2522" t="s">
        <v>1603</v>
      </c>
    </row>
    <row r="2523" spans="1:31" x14ac:dyDescent="0.25">
      <c r="A2523" t="s">
        <v>5416</v>
      </c>
      <c r="C2523" t="str">
        <f>_xlfn.IFNA(VLOOKUP(CONCATENATE($A2523,"|","PI"),'Compare PI to Roll'!$A:$D,4,FALSE),"")</f>
        <v>PI</v>
      </c>
      <c r="D2523" t="str">
        <f>_xlfn.IFNA(VLOOKUP(CONCATENATE($A2523,"|","PI"),'Compare PI to Roll'!$A:$D,4,FALSE),"")</f>
        <v>PI</v>
      </c>
      <c r="E2523" t="str">
        <f>_xlfn.IFNA(VLOOKUP(CONCATENATE($A2523,"|","ROLL"),'Compare PI to Roll'!$A:$D,4,FALSE),"")</f>
        <v/>
      </c>
      <c r="F2523" t="str">
        <f>_xlfn.IFNA(VLOOKUP(CONCATENATE($A2523,"|","ROLL"),'Compare PI to Roll'!$A:$D,4,FALSE),"")</f>
        <v/>
      </c>
      <c r="G2523" t="str">
        <f t="shared" si="39"/>
        <v>1|1|0|0</v>
      </c>
      <c r="H2523">
        <f>_xlfn.IFNA(VLOOKUP(K2523,'Tables to Map'!A:B,2,FALSE),"")</f>
        <v>1</v>
      </c>
      <c r="I2523" t="s">
        <v>8</v>
      </c>
      <c r="J2523" t="s">
        <v>9</v>
      </c>
      <c r="K2523" t="s">
        <v>1678</v>
      </c>
      <c r="L2523" t="s">
        <v>1857</v>
      </c>
      <c r="M2523">
        <v>172</v>
      </c>
      <c r="N2523" t="s">
        <v>1603</v>
      </c>
      <c r="O2523" t="s">
        <v>2636</v>
      </c>
      <c r="P2523" t="s">
        <v>2711</v>
      </c>
      <c r="Q2523" t="s">
        <v>1603</v>
      </c>
      <c r="R2523" t="s">
        <v>1603</v>
      </c>
      <c r="S2523">
        <v>38</v>
      </c>
      <c r="T2523">
        <v>10</v>
      </c>
      <c r="U2523">
        <v>20</v>
      </c>
      <c r="V2523" t="s">
        <v>1603</v>
      </c>
      <c r="W2523" t="s">
        <v>1603</v>
      </c>
      <c r="X2523" t="s">
        <v>1603</v>
      </c>
      <c r="Y2523" t="s">
        <v>1603</v>
      </c>
      <c r="Z2523" t="s">
        <v>1603</v>
      </c>
      <c r="AA2523" t="s">
        <v>1603</v>
      </c>
      <c r="AB2523" t="s">
        <v>1603</v>
      </c>
      <c r="AC2523" t="s">
        <v>1603</v>
      </c>
      <c r="AD2523" t="s">
        <v>1603</v>
      </c>
      <c r="AE2523" t="s">
        <v>1603</v>
      </c>
    </row>
    <row r="2524" spans="1:31" x14ac:dyDescent="0.25">
      <c r="A2524" t="s">
        <v>5417</v>
      </c>
      <c r="C2524" t="str">
        <f>_xlfn.IFNA(VLOOKUP(CONCATENATE($A2524,"|","PI"),'Compare PI to Roll'!$A:$D,4,FALSE),"")</f>
        <v>PI</v>
      </c>
      <c r="D2524" t="str">
        <f>_xlfn.IFNA(VLOOKUP(CONCATENATE($A2524,"|","PI"),'Compare PI to Roll'!$A:$D,4,FALSE),"")</f>
        <v>PI</v>
      </c>
      <c r="E2524" t="str">
        <f>_xlfn.IFNA(VLOOKUP(CONCATENATE($A2524,"|","ROLL"),'Compare PI to Roll'!$A:$D,4,FALSE),"")</f>
        <v/>
      </c>
      <c r="F2524" t="str">
        <f>_xlfn.IFNA(VLOOKUP(CONCATENATE($A2524,"|","ROLL"),'Compare PI to Roll'!$A:$D,4,FALSE),"")</f>
        <v/>
      </c>
      <c r="G2524" t="str">
        <f t="shared" si="39"/>
        <v>1|1|0|0</v>
      </c>
      <c r="H2524">
        <f>_xlfn.IFNA(VLOOKUP(K2524,'Tables to Map'!A:B,2,FALSE),"")</f>
        <v>1</v>
      </c>
      <c r="I2524" t="s">
        <v>8</v>
      </c>
      <c r="J2524" t="s">
        <v>9</v>
      </c>
      <c r="K2524" t="s">
        <v>1678</v>
      </c>
      <c r="L2524" t="s">
        <v>1858</v>
      </c>
      <c r="M2524">
        <v>173</v>
      </c>
      <c r="N2524" t="s">
        <v>1603</v>
      </c>
      <c r="O2524" t="s">
        <v>2636</v>
      </c>
      <c r="P2524" t="s">
        <v>2711</v>
      </c>
      <c r="Q2524" t="s">
        <v>1603</v>
      </c>
      <c r="R2524" t="s">
        <v>1603</v>
      </c>
      <c r="S2524">
        <v>38</v>
      </c>
      <c r="T2524">
        <v>10</v>
      </c>
      <c r="U2524">
        <v>20</v>
      </c>
      <c r="V2524" t="s">
        <v>1603</v>
      </c>
      <c r="W2524" t="s">
        <v>1603</v>
      </c>
      <c r="X2524" t="s">
        <v>1603</v>
      </c>
      <c r="Y2524" t="s">
        <v>1603</v>
      </c>
      <c r="Z2524" t="s">
        <v>1603</v>
      </c>
      <c r="AA2524" t="s">
        <v>1603</v>
      </c>
      <c r="AB2524" t="s">
        <v>1603</v>
      </c>
      <c r="AC2524" t="s">
        <v>1603</v>
      </c>
      <c r="AD2524" t="s">
        <v>1603</v>
      </c>
      <c r="AE2524" t="s">
        <v>1603</v>
      </c>
    </row>
    <row r="2525" spans="1:31" x14ac:dyDescent="0.25">
      <c r="A2525" t="s">
        <v>5418</v>
      </c>
      <c r="C2525" t="str">
        <f>_xlfn.IFNA(VLOOKUP(CONCATENATE($A2525,"|","PI"),'Compare PI to Roll'!$A:$D,4,FALSE),"")</f>
        <v>PI</v>
      </c>
      <c r="D2525" t="str">
        <f>_xlfn.IFNA(VLOOKUP(CONCATENATE($A2525,"|","PI"),'Compare PI to Roll'!$A:$D,4,FALSE),"")</f>
        <v>PI</v>
      </c>
      <c r="E2525" t="str">
        <f>_xlfn.IFNA(VLOOKUP(CONCATENATE($A2525,"|","ROLL"),'Compare PI to Roll'!$A:$D,4,FALSE),"")</f>
        <v/>
      </c>
      <c r="F2525" t="str">
        <f>_xlfn.IFNA(VLOOKUP(CONCATENATE($A2525,"|","ROLL"),'Compare PI to Roll'!$A:$D,4,FALSE),"")</f>
        <v/>
      </c>
      <c r="G2525" t="str">
        <f t="shared" si="39"/>
        <v>1|1|0|0</v>
      </c>
      <c r="H2525">
        <f>_xlfn.IFNA(VLOOKUP(K2525,'Tables to Map'!A:B,2,FALSE),"")</f>
        <v>1</v>
      </c>
      <c r="I2525" t="s">
        <v>8</v>
      </c>
      <c r="J2525" t="s">
        <v>9</v>
      </c>
      <c r="K2525" t="s">
        <v>1678</v>
      </c>
      <c r="L2525" t="s">
        <v>1859</v>
      </c>
      <c r="M2525">
        <v>174</v>
      </c>
      <c r="N2525" t="s">
        <v>1603</v>
      </c>
      <c r="O2525" t="s">
        <v>2636</v>
      </c>
      <c r="P2525" t="s">
        <v>2711</v>
      </c>
      <c r="Q2525" t="s">
        <v>1603</v>
      </c>
      <c r="R2525" t="s">
        <v>1603</v>
      </c>
      <c r="S2525">
        <v>38</v>
      </c>
      <c r="T2525">
        <v>10</v>
      </c>
      <c r="U2525">
        <v>20</v>
      </c>
      <c r="V2525" t="s">
        <v>1603</v>
      </c>
      <c r="W2525" t="s">
        <v>1603</v>
      </c>
      <c r="X2525" t="s">
        <v>1603</v>
      </c>
      <c r="Y2525" t="s">
        <v>1603</v>
      </c>
      <c r="Z2525" t="s">
        <v>1603</v>
      </c>
      <c r="AA2525" t="s">
        <v>1603</v>
      </c>
      <c r="AB2525" t="s">
        <v>1603</v>
      </c>
      <c r="AC2525" t="s">
        <v>1603</v>
      </c>
      <c r="AD2525" t="s">
        <v>1603</v>
      </c>
      <c r="AE2525" t="s">
        <v>1603</v>
      </c>
    </row>
    <row r="2526" spans="1:31" x14ac:dyDescent="0.25">
      <c r="A2526" t="s">
        <v>5419</v>
      </c>
      <c r="C2526" t="str">
        <f>_xlfn.IFNA(VLOOKUP(CONCATENATE($A2526,"|","PI"),'Compare PI to Roll'!$A:$D,4,FALSE),"")</f>
        <v>PI</v>
      </c>
      <c r="D2526" t="str">
        <f>_xlfn.IFNA(VLOOKUP(CONCATENATE($A2526,"|","PI"),'Compare PI to Roll'!$A:$D,4,FALSE),"")</f>
        <v>PI</v>
      </c>
      <c r="E2526" t="str">
        <f>_xlfn.IFNA(VLOOKUP(CONCATENATE($A2526,"|","ROLL"),'Compare PI to Roll'!$A:$D,4,FALSE),"")</f>
        <v/>
      </c>
      <c r="F2526" t="str">
        <f>_xlfn.IFNA(VLOOKUP(CONCATENATE($A2526,"|","ROLL"),'Compare PI to Roll'!$A:$D,4,FALSE),"")</f>
        <v/>
      </c>
      <c r="G2526" t="str">
        <f t="shared" si="39"/>
        <v>1|1|0|0</v>
      </c>
      <c r="H2526">
        <f>_xlfn.IFNA(VLOOKUP(K2526,'Tables to Map'!A:B,2,FALSE),"")</f>
        <v>1</v>
      </c>
      <c r="I2526" t="s">
        <v>8</v>
      </c>
      <c r="J2526" t="s">
        <v>9</v>
      </c>
      <c r="K2526" t="s">
        <v>1678</v>
      </c>
      <c r="L2526" t="s">
        <v>1860</v>
      </c>
      <c r="M2526">
        <v>175</v>
      </c>
      <c r="N2526" t="s">
        <v>1603</v>
      </c>
      <c r="O2526" t="s">
        <v>2636</v>
      </c>
      <c r="P2526" t="s">
        <v>2711</v>
      </c>
      <c r="Q2526" t="s">
        <v>1603</v>
      </c>
      <c r="R2526" t="s">
        <v>1603</v>
      </c>
      <c r="S2526">
        <v>38</v>
      </c>
      <c r="T2526">
        <v>10</v>
      </c>
      <c r="U2526">
        <v>20</v>
      </c>
      <c r="V2526" t="s">
        <v>1603</v>
      </c>
      <c r="W2526" t="s">
        <v>1603</v>
      </c>
      <c r="X2526" t="s">
        <v>1603</v>
      </c>
      <c r="Y2526" t="s">
        <v>1603</v>
      </c>
      <c r="Z2526" t="s">
        <v>1603</v>
      </c>
      <c r="AA2526" t="s">
        <v>1603</v>
      </c>
      <c r="AB2526" t="s">
        <v>1603</v>
      </c>
      <c r="AC2526" t="s">
        <v>1603</v>
      </c>
      <c r="AD2526" t="s">
        <v>1603</v>
      </c>
      <c r="AE2526" t="s">
        <v>1603</v>
      </c>
    </row>
    <row r="2527" spans="1:31" x14ac:dyDescent="0.25">
      <c r="A2527" t="s">
        <v>5420</v>
      </c>
      <c r="C2527" t="str">
        <f>_xlfn.IFNA(VLOOKUP(CONCATENATE($A2527,"|","PI"),'Compare PI to Roll'!$A:$D,4,FALSE),"")</f>
        <v>PI</v>
      </c>
      <c r="D2527" t="str">
        <f>_xlfn.IFNA(VLOOKUP(CONCATENATE($A2527,"|","PI"),'Compare PI to Roll'!$A:$D,4,FALSE),"")</f>
        <v>PI</v>
      </c>
      <c r="E2527" t="str">
        <f>_xlfn.IFNA(VLOOKUP(CONCATENATE($A2527,"|","ROLL"),'Compare PI to Roll'!$A:$D,4,FALSE),"")</f>
        <v>ROLL</v>
      </c>
      <c r="F2527" t="str">
        <f>_xlfn.IFNA(VLOOKUP(CONCATENATE($A2527,"|","ROLL"),'Compare PI to Roll'!$A:$D,4,FALSE),"")</f>
        <v>ROLL</v>
      </c>
      <c r="G2527" t="str">
        <f t="shared" si="39"/>
        <v>1|1|1|1</v>
      </c>
      <c r="H2527">
        <f>_xlfn.IFNA(VLOOKUP(K2527,'Tables to Map'!A:B,2,FALSE),"")</f>
        <v>1</v>
      </c>
      <c r="I2527" t="s">
        <v>8</v>
      </c>
      <c r="J2527" t="s">
        <v>9</v>
      </c>
      <c r="K2527" t="s">
        <v>1678</v>
      </c>
      <c r="L2527" t="s">
        <v>1758</v>
      </c>
      <c r="M2527">
        <v>176</v>
      </c>
      <c r="N2527" t="s">
        <v>1603</v>
      </c>
      <c r="O2527" t="s">
        <v>2636</v>
      </c>
      <c r="P2527" t="s">
        <v>2711</v>
      </c>
      <c r="Q2527" t="s">
        <v>1603</v>
      </c>
      <c r="R2527" t="s">
        <v>1603</v>
      </c>
      <c r="S2527">
        <v>38</v>
      </c>
      <c r="T2527">
        <v>10</v>
      </c>
      <c r="U2527">
        <v>20</v>
      </c>
      <c r="V2527" t="s">
        <v>1603</v>
      </c>
      <c r="W2527" t="s">
        <v>1603</v>
      </c>
      <c r="X2527" t="s">
        <v>1603</v>
      </c>
      <c r="Y2527" t="s">
        <v>1603</v>
      </c>
      <c r="Z2527" t="s">
        <v>1603</v>
      </c>
      <c r="AA2527" t="s">
        <v>1603</v>
      </c>
      <c r="AB2527" t="s">
        <v>1603</v>
      </c>
      <c r="AC2527" t="s">
        <v>1603</v>
      </c>
      <c r="AD2527" t="s">
        <v>1603</v>
      </c>
      <c r="AE2527" t="s">
        <v>1603</v>
      </c>
    </row>
    <row r="2528" spans="1:31" x14ac:dyDescent="0.25">
      <c r="A2528" t="s">
        <v>5421</v>
      </c>
      <c r="C2528" t="str">
        <f>_xlfn.IFNA(VLOOKUP(CONCATENATE($A2528,"|","PI"),'Compare PI to Roll'!$A:$D,4,FALSE),"")</f>
        <v>PI</v>
      </c>
      <c r="D2528" t="str">
        <f>_xlfn.IFNA(VLOOKUP(CONCATENATE($A2528,"|","PI"),'Compare PI to Roll'!$A:$D,4,FALSE),"")</f>
        <v>PI</v>
      </c>
      <c r="E2528" t="str">
        <f>_xlfn.IFNA(VLOOKUP(CONCATENATE($A2528,"|","ROLL"),'Compare PI to Roll'!$A:$D,4,FALSE),"")</f>
        <v/>
      </c>
      <c r="F2528" t="str">
        <f>_xlfn.IFNA(VLOOKUP(CONCATENATE($A2528,"|","ROLL"),'Compare PI to Roll'!$A:$D,4,FALSE),"")</f>
        <v/>
      </c>
      <c r="G2528" t="str">
        <f t="shared" si="39"/>
        <v>1|1|0|0</v>
      </c>
      <c r="H2528">
        <f>_xlfn.IFNA(VLOOKUP(K2528,'Tables to Map'!A:B,2,FALSE),"")</f>
        <v>1</v>
      </c>
      <c r="I2528" t="s">
        <v>8</v>
      </c>
      <c r="J2528" t="s">
        <v>9</v>
      </c>
      <c r="K2528" t="s">
        <v>1678</v>
      </c>
      <c r="L2528" t="s">
        <v>1861</v>
      </c>
      <c r="M2528">
        <v>177</v>
      </c>
      <c r="N2528" t="s">
        <v>1603</v>
      </c>
      <c r="O2528" t="s">
        <v>2636</v>
      </c>
      <c r="P2528" t="s">
        <v>2711</v>
      </c>
      <c r="Q2528" t="s">
        <v>1603</v>
      </c>
      <c r="R2528" t="s">
        <v>1603</v>
      </c>
      <c r="S2528">
        <v>38</v>
      </c>
      <c r="T2528">
        <v>10</v>
      </c>
      <c r="U2528">
        <v>20</v>
      </c>
      <c r="V2528" t="s">
        <v>1603</v>
      </c>
      <c r="W2528" t="s">
        <v>1603</v>
      </c>
      <c r="X2528" t="s">
        <v>1603</v>
      </c>
      <c r="Y2528" t="s">
        <v>1603</v>
      </c>
      <c r="Z2528" t="s">
        <v>1603</v>
      </c>
      <c r="AA2528" t="s">
        <v>1603</v>
      </c>
      <c r="AB2528" t="s">
        <v>1603</v>
      </c>
      <c r="AC2528" t="s">
        <v>1603</v>
      </c>
      <c r="AD2528" t="s">
        <v>1603</v>
      </c>
      <c r="AE2528" t="s">
        <v>1603</v>
      </c>
    </row>
    <row r="2529" spans="1:31" x14ac:dyDescent="0.25">
      <c r="A2529" t="s">
        <v>5422</v>
      </c>
      <c r="C2529" t="str">
        <f>_xlfn.IFNA(VLOOKUP(CONCATENATE($A2529,"|","PI"),'Compare PI to Roll'!$A:$D,4,FALSE),"")</f>
        <v>PI</v>
      </c>
      <c r="D2529" t="str">
        <f>_xlfn.IFNA(VLOOKUP(CONCATENATE($A2529,"|","PI"),'Compare PI to Roll'!$A:$D,4,FALSE),"")</f>
        <v>PI</v>
      </c>
      <c r="E2529" t="str">
        <f>_xlfn.IFNA(VLOOKUP(CONCATENATE($A2529,"|","ROLL"),'Compare PI to Roll'!$A:$D,4,FALSE),"")</f>
        <v/>
      </c>
      <c r="F2529" t="str">
        <f>_xlfn.IFNA(VLOOKUP(CONCATENATE($A2529,"|","ROLL"),'Compare PI to Roll'!$A:$D,4,FALSE),"")</f>
        <v/>
      </c>
      <c r="G2529" t="str">
        <f t="shared" si="39"/>
        <v>1|1|0|0</v>
      </c>
      <c r="H2529">
        <f>_xlfn.IFNA(VLOOKUP(K2529,'Tables to Map'!A:B,2,FALSE),"")</f>
        <v>1</v>
      </c>
      <c r="I2529" t="s">
        <v>8</v>
      </c>
      <c r="J2529" t="s">
        <v>9</v>
      </c>
      <c r="K2529" t="s">
        <v>1678</v>
      </c>
      <c r="L2529" t="s">
        <v>1862</v>
      </c>
      <c r="M2529">
        <v>178</v>
      </c>
      <c r="N2529" t="s">
        <v>1603</v>
      </c>
      <c r="O2529" t="s">
        <v>2636</v>
      </c>
      <c r="P2529" t="s">
        <v>2711</v>
      </c>
      <c r="Q2529" t="s">
        <v>1603</v>
      </c>
      <c r="R2529" t="s">
        <v>1603</v>
      </c>
      <c r="S2529">
        <v>38</v>
      </c>
      <c r="T2529">
        <v>10</v>
      </c>
      <c r="U2529">
        <v>20</v>
      </c>
      <c r="V2529" t="s">
        <v>1603</v>
      </c>
      <c r="W2529" t="s">
        <v>1603</v>
      </c>
      <c r="X2529" t="s">
        <v>1603</v>
      </c>
      <c r="Y2529" t="s">
        <v>1603</v>
      </c>
      <c r="Z2529" t="s">
        <v>1603</v>
      </c>
      <c r="AA2529" t="s">
        <v>1603</v>
      </c>
      <c r="AB2529" t="s">
        <v>1603</v>
      </c>
      <c r="AC2529" t="s">
        <v>1603</v>
      </c>
      <c r="AD2529" t="s">
        <v>1603</v>
      </c>
      <c r="AE2529" t="s">
        <v>1603</v>
      </c>
    </row>
    <row r="2530" spans="1:31" x14ac:dyDescent="0.25">
      <c r="A2530" t="s">
        <v>5423</v>
      </c>
      <c r="C2530" t="str">
        <f>_xlfn.IFNA(VLOOKUP(CONCATENATE($A2530,"|","PI"),'Compare PI to Roll'!$A:$D,4,FALSE),"")</f>
        <v>PI</v>
      </c>
      <c r="D2530" t="str">
        <f>_xlfn.IFNA(VLOOKUP(CONCATENATE($A2530,"|","PI"),'Compare PI to Roll'!$A:$D,4,FALSE),"")</f>
        <v>PI</v>
      </c>
      <c r="E2530" t="str">
        <f>_xlfn.IFNA(VLOOKUP(CONCATENATE($A2530,"|","ROLL"),'Compare PI to Roll'!$A:$D,4,FALSE),"")</f>
        <v/>
      </c>
      <c r="F2530" t="str">
        <f>_xlfn.IFNA(VLOOKUP(CONCATENATE($A2530,"|","ROLL"),'Compare PI to Roll'!$A:$D,4,FALSE),"")</f>
        <v/>
      </c>
      <c r="G2530" t="str">
        <f t="shared" si="39"/>
        <v>1|1|0|0</v>
      </c>
      <c r="H2530">
        <f>_xlfn.IFNA(VLOOKUP(K2530,'Tables to Map'!A:B,2,FALSE),"")</f>
        <v>1</v>
      </c>
      <c r="I2530" t="s">
        <v>8</v>
      </c>
      <c r="J2530" t="s">
        <v>9</v>
      </c>
      <c r="K2530" t="s">
        <v>1678</v>
      </c>
      <c r="L2530" t="s">
        <v>1863</v>
      </c>
      <c r="M2530">
        <v>179</v>
      </c>
      <c r="N2530" t="s">
        <v>1603</v>
      </c>
      <c r="O2530" t="s">
        <v>2636</v>
      </c>
      <c r="P2530" t="s">
        <v>2711</v>
      </c>
      <c r="Q2530" t="s">
        <v>1603</v>
      </c>
      <c r="R2530" t="s">
        <v>1603</v>
      </c>
      <c r="S2530">
        <v>38</v>
      </c>
      <c r="T2530">
        <v>10</v>
      </c>
      <c r="U2530">
        <v>20</v>
      </c>
      <c r="V2530" t="s">
        <v>1603</v>
      </c>
      <c r="W2530" t="s">
        <v>1603</v>
      </c>
      <c r="X2530" t="s">
        <v>1603</v>
      </c>
      <c r="Y2530" t="s">
        <v>1603</v>
      </c>
      <c r="Z2530" t="s">
        <v>1603</v>
      </c>
      <c r="AA2530" t="s">
        <v>1603</v>
      </c>
      <c r="AB2530" t="s">
        <v>1603</v>
      </c>
      <c r="AC2530" t="s">
        <v>1603</v>
      </c>
      <c r="AD2530" t="s">
        <v>1603</v>
      </c>
      <c r="AE2530" t="s">
        <v>1603</v>
      </c>
    </row>
    <row r="2531" spans="1:31" x14ac:dyDescent="0.25">
      <c r="A2531" t="s">
        <v>5424</v>
      </c>
      <c r="C2531" t="str">
        <f>_xlfn.IFNA(VLOOKUP(CONCATENATE($A2531,"|","PI"),'Compare PI to Roll'!$A:$D,4,FALSE),"")</f>
        <v>PI</v>
      </c>
      <c r="D2531" t="str">
        <f>_xlfn.IFNA(VLOOKUP(CONCATENATE($A2531,"|","PI"),'Compare PI to Roll'!$A:$D,4,FALSE),"")</f>
        <v>PI</v>
      </c>
      <c r="E2531" t="str">
        <f>_xlfn.IFNA(VLOOKUP(CONCATENATE($A2531,"|","ROLL"),'Compare PI to Roll'!$A:$D,4,FALSE),"")</f>
        <v/>
      </c>
      <c r="F2531" t="str">
        <f>_xlfn.IFNA(VLOOKUP(CONCATENATE($A2531,"|","ROLL"),'Compare PI to Roll'!$A:$D,4,FALSE),"")</f>
        <v/>
      </c>
      <c r="G2531" t="str">
        <f t="shared" si="39"/>
        <v>1|1|0|0</v>
      </c>
      <c r="H2531">
        <f>_xlfn.IFNA(VLOOKUP(K2531,'Tables to Map'!A:B,2,FALSE),"")</f>
        <v>1</v>
      </c>
      <c r="I2531" t="s">
        <v>8</v>
      </c>
      <c r="J2531" t="s">
        <v>9</v>
      </c>
      <c r="K2531" t="s">
        <v>1678</v>
      </c>
      <c r="L2531" t="s">
        <v>1864</v>
      </c>
      <c r="M2531">
        <v>180</v>
      </c>
      <c r="N2531" t="s">
        <v>1603</v>
      </c>
      <c r="O2531" t="s">
        <v>2636</v>
      </c>
      <c r="P2531" t="s">
        <v>2711</v>
      </c>
      <c r="Q2531" t="s">
        <v>1603</v>
      </c>
      <c r="R2531" t="s">
        <v>1603</v>
      </c>
      <c r="S2531">
        <v>38</v>
      </c>
      <c r="T2531">
        <v>10</v>
      </c>
      <c r="U2531">
        <v>20</v>
      </c>
      <c r="V2531" t="s">
        <v>1603</v>
      </c>
      <c r="W2531" t="s">
        <v>1603</v>
      </c>
      <c r="X2531" t="s">
        <v>1603</v>
      </c>
      <c r="Y2531" t="s">
        <v>1603</v>
      </c>
      <c r="Z2531" t="s">
        <v>1603</v>
      </c>
      <c r="AA2531" t="s">
        <v>1603</v>
      </c>
      <c r="AB2531" t="s">
        <v>1603</v>
      </c>
      <c r="AC2531" t="s">
        <v>1603</v>
      </c>
      <c r="AD2531" t="s">
        <v>1603</v>
      </c>
      <c r="AE2531" t="s">
        <v>1603</v>
      </c>
    </row>
    <row r="2532" spans="1:31" x14ac:dyDescent="0.25">
      <c r="A2532" t="s">
        <v>5425</v>
      </c>
      <c r="C2532" t="str">
        <f>_xlfn.IFNA(VLOOKUP(CONCATENATE($A2532,"|","PI"),'Compare PI to Roll'!$A:$D,4,FALSE),"")</f>
        <v>PI</v>
      </c>
      <c r="D2532" t="str">
        <f>_xlfn.IFNA(VLOOKUP(CONCATENATE($A2532,"|","PI"),'Compare PI to Roll'!$A:$D,4,FALSE),"")</f>
        <v>PI</v>
      </c>
      <c r="E2532" t="str">
        <f>_xlfn.IFNA(VLOOKUP(CONCATENATE($A2532,"|","ROLL"),'Compare PI to Roll'!$A:$D,4,FALSE),"")</f>
        <v/>
      </c>
      <c r="F2532" t="str">
        <f>_xlfn.IFNA(VLOOKUP(CONCATENATE($A2532,"|","ROLL"),'Compare PI to Roll'!$A:$D,4,FALSE),"")</f>
        <v/>
      </c>
      <c r="G2532" t="str">
        <f t="shared" si="39"/>
        <v>1|1|0|0</v>
      </c>
      <c r="H2532">
        <f>_xlfn.IFNA(VLOOKUP(K2532,'Tables to Map'!A:B,2,FALSE),"")</f>
        <v>1</v>
      </c>
      <c r="I2532" t="s">
        <v>8</v>
      </c>
      <c r="J2532" t="s">
        <v>9</v>
      </c>
      <c r="K2532" t="s">
        <v>1678</v>
      </c>
      <c r="L2532" t="s">
        <v>1865</v>
      </c>
      <c r="M2532">
        <v>181</v>
      </c>
      <c r="N2532" t="s">
        <v>1603</v>
      </c>
      <c r="O2532" t="s">
        <v>2636</v>
      </c>
      <c r="P2532" t="s">
        <v>2711</v>
      </c>
      <c r="Q2532" t="s">
        <v>1603</v>
      </c>
      <c r="R2532" t="s">
        <v>1603</v>
      </c>
      <c r="S2532">
        <v>38</v>
      </c>
      <c r="T2532">
        <v>10</v>
      </c>
      <c r="U2532">
        <v>20</v>
      </c>
      <c r="V2532" t="s">
        <v>1603</v>
      </c>
      <c r="W2532" t="s">
        <v>1603</v>
      </c>
      <c r="X2532" t="s">
        <v>1603</v>
      </c>
      <c r="Y2532" t="s">
        <v>1603</v>
      </c>
      <c r="Z2532" t="s">
        <v>1603</v>
      </c>
      <c r="AA2532" t="s">
        <v>1603</v>
      </c>
      <c r="AB2532" t="s">
        <v>1603</v>
      </c>
      <c r="AC2532" t="s">
        <v>1603</v>
      </c>
      <c r="AD2532" t="s">
        <v>1603</v>
      </c>
      <c r="AE2532" t="s">
        <v>1603</v>
      </c>
    </row>
    <row r="2533" spans="1:31" x14ac:dyDescent="0.25">
      <c r="A2533" t="s">
        <v>5426</v>
      </c>
      <c r="C2533" t="str">
        <f>_xlfn.IFNA(VLOOKUP(CONCATENATE($A2533,"|","PI"),'Compare PI to Roll'!$A:$D,4,FALSE),"")</f>
        <v>PI</v>
      </c>
      <c r="D2533" t="str">
        <f>_xlfn.IFNA(VLOOKUP(CONCATENATE($A2533,"|","PI"),'Compare PI to Roll'!$A:$D,4,FALSE),"")</f>
        <v>PI</v>
      </c>
      <c r="E2533" t="str">
        <f>_xlfn.IFNA(VLOOKUP(CONCATENATE($A2533,"|","ROLL"),'Compare PI to Roll'!$A:$D,4,FALSE),"")</f>
        <v/>
      </c>
      <c r="F2533" t="str">
        <f>_xlfn.IFNA(VLOOKUP(CONCATENATE($A2533,"|","ROLL"),'Compare PI to Roll'!$A:$D,4,FALSE),"")</f>
        <v/>
      </c>
      <c r="G2533" t="str">
        <f t="shared" si="39"/>
        <v>1|1|0|0</v>
      </c>
      <c r="H2533">
        <f>_xlfn.IFNA(VLOOKUP(K2533,'Tables to Map'!A:B,2,FALSE),"")</f>
        <v>1</v>
      </c>
      <c r="I2533" t="s">
        <v>8</v>
      </c>
      <c r="J2533" t="s">
        <v>9</v>
      </c>
      <c r="K2533" t="s">
        <v>1678</v>
      </c>
      <c r="L2533" t="s">
        <v>1866</v>
      </c>
      <c r="M2533">
        <v>182</v>
      </c>
      <c r="N2533" t="s">
        <v>1603</v>
      </c>
      <c r="O2533" t="s">
        <v>2636</v>
      </c>
      <c r="P2533" t="s">
        <v>2711</v>
      </c>
      <c r="Q2533" t="s">
        <v>1603</v>
      </c>
      <c r="R2533" t="s">
        <v>1603</v>
      </c>
      <c r="S2533">
        <v>38</v>
      </c>
      <c r="T2533">
        <v>10</v>
      </c>
      <c r="U2533">
        <v>20</v>
      </c>
      <c r="V2533" t="s">
        <v>1603</v>
      </c>
      <c r="W2533" t="s">
        <v>1603</v>
      </c>
      <c r="X2533" t="s">
        <v>1603</v>
      </c>
      <c r="Y2533" t="s">
        <v>1603</v>
      </c>
      <c r="Z2533" t="s">
        <v>1603</v>
      </c>
      <c r="AA2533" t="s">
        <v>1603</v>
      </c>
      <c r="AB2533" t="s">
        <v>1603</v>
      </c>
      <c r="AC2533" t="s">
        <v>1603</v>
      </c>
      <c r="AD2533" t="s">
        <v>1603</v>
      </c>
      <c r="AE2533" t="s">
        <v>1603</v>
      </c>
    </row>
    <row r="2534" spans="1:31" x14ac:dyDescent="0.25">
      <c r="A2534" t="s">
        <v>5427</v>
      </c>
      <c r="C2534" t="str">
        <f>_xlfn.IFNA(VLOOKUP(CONCATENATE($A2534,"|","PI"),'Compare PI to Roll'!$A:$D,4,FALSE),"")</f>
        <v>PI</v>
      </c>
      <c r="D2534" t="str">
        <f>_xlfn.IFNA(VLOOKUP(CONCATENATE($A2534,"|","PI"),'Compare PI to Roll'!$A:$D,4,FALSE),"")</f>
        <v>PI</v>
      </c>
      <c r="E2534" t="str">
        <f>_xlfn.IFNA(VLOOKUP(CONCATENATE($A2534,"|","ROLL"),'Compare PI to Roll'!$A:$D,4,FALSE),"")</f>
        <v/>
      </c>
      <c r="F2534" t="str">
        <f>_xlfn.IFNA(VLOOKUP(CONCATENATE($A2534,"|","ROLL"),'Compare PI to Roll'!$A:$D,4,FALSE),"")</f>
        <v/>
      </c>
      <c r="G2534" t="str">
        <f t="shared" si="39"/>
        <v>1|1|0|0</v>
      </c>
      <c r="H2534">
        <f>_xlfn.IFNA(VLOOKUP(K2534,'Tables to Map'!A:B,2,FALSE),"")</f>
        <v>1</v>
      </c>
      <c r="I2534" t="s">
        <v>8</v>
      </c>
      <c r="J2534" t="s">
        <v>9</v>
      </c>
      <c r="K2534" t="s">
        <v>1678</v>
      </c>
      <c r="L2534" t="s">
        <v>1867</v>
      </c>
      <c r="M2534">
        <v>183</v>
      </c>
      <c r="N2534" t="s">
        <v>1603</v>
      </c>
      <c r="O2534" t="s">
        <v>2636</v>
      </c>
      <c r="P2534" t="s">
        <v>2711</v>
      </c>
      <c r="Q2534" t="s">
        <v>1603</v>
      </c>
      <c r="R2534" t="s">
        <v>1603</v>
      </c>
      <c r="S2534">
        <v>38</v>
      </c>
      <c r="T2534">
        <v>10</v>
      </c>
      <c r="U2534">
        <v>20</v>
      </c>
      <c r="V2534" t="s">
        <v>1603</v>
      </c>
      <c r="W2534" t="s">
        <v>1603</v>
      </c>
      <c r="X2534" t="s">
        <v>1603</v>
      </c>
      <c r="Y2534" t="s">
        <v>1603</v>
      </c>
      <c r="Z2534" t="s">
        <v>1603</v>
      </c>
      <c r="AA2534" t="s">
        <v>1603</v>
      </c>
      <c r="AB2534" t="s">
        <v>1603</v>
      </c>
      <c r="AC2534" t="s">
        <v>1603</v>
      </c>
      <c r="AD2534" t="s">
        <v>1603</v>
      </c>
      <c r="AE2534" t="s">
        <v>1603</v>
      </c>
    </row>
    <row r="2535" spans="1:31" x14ac:dyDescent="0.25">
      <c r="A2535" t="s">
        <v>5428</v>
      </c>
      <c r="C2535" t="str">
        <f>_xlfn.IFNA(VLOOKUP(CONCATENATE($A2535,"|","PI"),'Compare PI to Roll'!$A:$D,4,FALSE),"")</f>
        <v>PI</v>
      </c>
      <c r="D2535" t="str">
        <f>_xlfn.IFNA(VLOOKUP(CONCATENATE($A2535,"|","PI"),'Compare PI to Roll'!$A:$D,4,FALSE),"")</f>
        <v>PI</v>
      </c>
      <c r="E2535" t="str">
        <f>_xlfn.IFNA(VLOOKUP(CONCATENATE($A2535,"|","ROLL"),'Compare PI to Roll'!$A:$D,4,FALSE),"")</f>
        <v/>
      </c>
      <c r="F2535" t="str">
        <f>_xlfn.IFNA(VLOOKUP(CONCATENATE($A2535,"|","ROLL"),'Compare PI to Roll'!$A:$D,4,FALSE),"")</f>
        <v/>
      </c>
      <c r="G2535" t="str">
        <f t="shared" si="39"/>
        <v>1|1|0|0</v>
      </c>
      <c r="H2535">
        <f>_xlfn.IFNA(VLOOKUP(K2535,'Tables to Map'!A:B,2,FALSE),"")</f>
        <v>1</v>
      </c>
      <c r="I2535" t="s">
        <v>8</v>
      </c>
      <c r="J2535" t="s">
        <v>9</v>
      </c>
      <c r="K2535" t="s">
        <v>1678</v>
      </c>
      <c r="L2535" t="s">
        <v>1868</v>
      </c>
      <c r="M2535">
        <v>184</v>
      </c>
      <c r="N2535" t="s">
        <v>1603</v>
      </c>
      <c r="O2535" t="s">
        <v>2636</v>
      </c>
      <c r="P2535" t="s">
        <v>2711</v>
      </c>
      <c r="Q2535" t="s">
        <v>1603</v>
      </c>
      <c r="R2535" t="s">
        <v>1603</v>
      </c>
      <c r="S2535">
        <v>38</v>
      </c>
      <c r="T2535">
        <v>10</v>
      </c>
      <c r="U2535">
        <v>20</v>
      </c>
      <c r="V2535" t="s">
        <v>1603</v>
      </c>
      <c r="W2535" t="s">
        <v>1603</v>
      </c>
      <c r="X2535" t="s">
        <v>1603</v>
      </c>
      <c r="Y2535" t="s">
        <v>1603</v>
      </c>
      <c r="Z2535" t="s">
        <v>1603</v>
      </c>
      <c r="AA2535" t="s">
        <v>1603</v>
      </c>
      <c r="AB2535" t="s">
        <v>1603</v>
      </c>
      <c r="AC2535" t="s">
        <v>1603</v>
      </c>
      <c r="AD2535" t="s">
        <v>1603</v>
      </c>
      <c r="AE2535" t="s">
        <v>1603</v>
      </c>
    </row>
    <row r="2536" spans="1:31" x14ac:dyDescent="0.25">
      <c r="A2536" t="s">
        <v>5429</v>
      </c>
      <c r="C2536" t="str">
        <f>_xlfn.IFNA(VLOOKUP(CONCATENATE($A2536,"|","PI"),'Compare PI to Roll'!$A:$D,4,FALSE),"")</f>
        <v>PI</v>
      </c>
      <c r="D2536" t="str">
        <f>_xlfn.IFNA(VLOOKUP(CONCATENATE($A2536,"|","PI"),'Compare PI to Roll'!$A:$D,4,FALSE),"")</f>
        <v>PI</v>
      </c>
      <c r="E2536" t="str">
        <f>_xlfn.IFNA(VLOOKUP(CONCATENATE($A2536,"|","ROLL"),'Compare PI to Roll'!$A:$D,4,FALSE),"")</f>
        <v/>
      </c>
      <c r="F2536" t="str">
        <f>_xlfn.IFNA(VLOOKUP(CONCATENATE($A2536,"|","ROLL"),'Compare PI to Roll'!$A:$D,4,FALSE),"")</f>
        <v/>
      </c>
      <c r="G2536" t="str">
        <f t="shared" si="39"/>
        <v>1|1|0|0</v>
      </c>
      <c r="H2536">
        <f>_xlfn.IFNA(VLOOKUP(K2536,'Tables to Map'!A:B,2,FALSE),"")</f>
        <v>1</v>
      </c>
      <c r="I2536" t="s">
        <v>8</v>
      </c>
      <c r="J2536" t="s">
        <v>9</v>
      </c>
      <c r="K2536" t="s">
        <v>1678</v>
      </c>
      <c r="L2536" t="s">
        <v>1869</v>
      </c>
      <c r="M2536">
        <v>185</v>
      </c>
      <c r="N2536" t="s">
        <v>1603</v>
      </c>
      <c r="O2536" t="s">
        <v>2636</v>
      </c>
      <c r="P2536" t="s">
        <v>2711</v>
      </c>
      <c r="Q2536" t="s">
        <v>1603</v>
      </c>
      <c r="R2536" t="s">
        <v>1603</v>
      </c>
      <c r="S2536">
        <v>38</v>
      </c>
      <c r="T2536">
        <v>10</v>
      </c>
      <c r="U2536">
        <v>20</v>
      </c>
      <c r="V2536" t="s">
        <v>1603</v>
      </c>
      <c r="W2536" t="s">
        <v>1603</v>
      </c>
      <c r="X2536" t="s">
        <v>1603</v>
      </c>
      <c r="Y2536" t="s">
        <v>1603</v>
      </c>
      <c r="Z2536" t="s">
        <v>1603</v>
      </c>
      <c r="AA2536" t="s">
        <v>1603</v>
      </c>
      <c r="AB2536" t="s">
        <v>1603</v>
      </c>
      <c r="AC2536" t="s">
        <v>1603</v>
      </c>
      <c r="AD2536" t="s">
        <v>1603</v>
      </c>
      <c r="AE2536" t="s">
        <v>1603</v>
      </c>
    </row>
    <row r="2537" spans="1:31" x14ac:dyDescent="0.25">
      <c r="A2537" t="s">
        <v>5430</v>
      </c>
      <c r="C2537" t="str">
        <f>_xlfn.IFNA(VLOOKUP(CONCATENATE($A2537,"|","PI"),'Compare PI to Roll'!$A:$D,4,FALSE),"")</f>
        <v>PI</v>
      </c>
      <c r="D2537" t="str">
        <f>_xlfn.IFNA(VLOOKUP(CONCATENATE($A2537,"|","PI"),'Compare PI to Roll'!$A:$D,4,FALSE),"")</f>
        <v>PI</v>
      </c>
      <c r="E2537" t="str">
        <f>_xlfn.IFNA(VLOOKUP(CONCATENATE($A2537,"|","ROLL"),'Compare PI to Roll'!$A:$D,4,FALSE),"")</f>
        <v/>
      </c>
      <c r="F2537" t="str">
        <f>_xlfn.IFNA(VLOOKUP(CONCATENATE($A2537,"|","ROLL"),'Compare PI to Roll'!$A:$D,4,FALSE),"")</f>
        <v/>
      </c>
      <c r="G2537" t="str">
        <f t="shared" si="39"/>
        <v>1|1|0|0</v>
      </c>
      <c r="H2537">
        <f>_xlfn.IFNA(VLOOKUP(K2537,'Tables to Map'!A:B,2,FALSE),"")</f>
        <v>1</v>
      </c>
      <c r="I2537" t="s">
        <v>8</v>
      </c>
      <c r="J2537" t="s">
        <v>9</v>
      </c>
      <c r="K2537" t="s">
        <v>1678</v>
      </c>
      <c r="L2537" t="s">
        <v>1870</v>
      </c>
      <c r="M2537">
        <v>186</v>
      </c>
      <c r="N2537" t="s">
        <v>1603</v>
      </c>
      <c r="O2537" t="s">
        <v>2636</v>
      </c>
      <c r="P2537" t="s">
        <v>2711</v>
      </c>
      <c r="Q2537" t="s">
        <v>1603</v>
      </c>
      <c r="R2537" t="s">
        <v>1603</v>
      </c>
      <c r="S2537">
        <v>38</v>
      </c>
      <c r="T2537">
        <v>10</v>
      </c>
      <c r="U2537">
        <v>20</v>
      </c>
      <c r="V2537" t="s">
        <v>1603</v>
      </c>
      <c r="W2537" t="s">
        <v>1603</v>
      </c>
      <c r="X2537" t="s">
        <v>1603</v>
      </c>
      <c r="Y2537" t="s">
        <v>1603</v>
      </c>
      <c r="Z2537" t="s">
        <v>1603</v>
      </c>
      <c r="AA2537" t="s">
        <v>1603</v>
      </c>
      <c r="AB2537" t="s">
        <v>1603</v>
      </c>
      <c r="AC2537" t="s">
        <v>1603</v>
      </c>
      <c r="AD2537" t="s">
        <v>1603</v>
      </c>
      <c r="AE2537" t="s">
        <v>1603</v>
      </c>
    </row>
    <row r="2538" spans="1:31" x14ac:dyDescent="0.25">
      <c r="A2538" t="s">
        <v>5431</v>
      </c>
      <c r="C2538" t="str">
        <f>_xlfn.IFNA(VLOOKUP(CONCATENATE($A2538,"|","PI"),'Compare PI to Roll'!$A:$D,4,FALSE),"")</f>
        <v>PI</v>
      </c>
      <c r="D2538" t="str">
        <f>_xlfn.IFNA(VLOOKUP(CONCATENATE($A2538,"|","PI"),'Compare PI to Roll'!$A:$D,4,FALSE),"")</f>
        <v>PI</v>
      </c>
      <c r="E2538" t="str">
        <f>_xlfn.IFNA(VLOOKUP(CONCATENATE($A2538,"|","ROLL"),'Compare PI to Roll'!$A:$D,4,FALSE),"")</f>
        <v/>
      </c>
      <c r="F2538" t="str">
        <f>_xlfn.IFNA(VLOOKUP(CONCATENATE($A2538,"|","ROLL"),'Compare PI to Roll'!$A:$D,4,FALSE),"")</f>
        <v/>
      </c>
      <c r="G2538" t="str">
        <f t="shared" si="39"/>
        <v>1|1|0|0</v>
      </c>
      <c r="H2538">
        <f>_xlfn.IFNA(VLOOKUP(K2538,'Tables to Map'!A:B,2,FALSE),"")</f>
        <v>1</v>
      </c>
      <c r="I2538" t="s">
        <v>8</v>
      </c>
      <c r="J2538" t="s">
        <v>9</v>
      </c>
      <c r="K2538" t="s">
        <v>1678</v>
      </c>
      <c r="L2538" t="s">
        <v>1871</v>
      </c>
      <c r="M2538">
        <v>187</v>
      </c>
      <c r="N2538" t="s">
        <v>1603</v>
      </c>
      <c r="O2538" t="s">
        <v>2636</v>
      </c>
      <c r="P2538" t="s">
        <v>2711</v>
      </c>
      <c r="Q2538" t="s">
        <v>1603</v>
      </c>
      <c r="R2538" t="s">
        <v>1603</v>
      </c>
      <c r="S2538">
        <v>38</v>
      </c>
      <c r="T2538">
        <v>10</v>
      </c>
      <c r="U2538">
        <v>20</v>
      </c>
      <c r="V2538" t="s">
        <v>1603</v>
      </c>
      <c r="W2538" t="s">
        <v>1603</v>
      </c>
      <c r="X2538" t="s">
        <v>1603</v>
      </c>
      <c r="Y2538" t="s">
        <v>1603</v>
      </c>
      <c r="Z2538" t="s">
        <v>1603</v>
      </c>
      <c r="AA2538" t="s">
        <v>1603</v>
      </c>
      <c r="AB2538" t="s">
        <v>1603</v>
      </c>
      <c r="AC2538" t="s">
        <v>1603</v>
      </c>
      <c r="AD2538" t="s">
        <v>1603</v>
      </c>
      <c r="AE2538" t="s">
        <v>1603</v>
      </c>
    </row>
    <row r="2539" spans="1:31" x14ac:dyDescent="0.25">
      <c r="A2539" t="s">
        <v>5432</v>
      </c>
      <c r="C2539" t="str">
        <f>_xlfn.IFNA(VLOOKUP(CONCATENATE($A2539,"|","PI"),'Compare PI to Roll'!$A:$D,4,FALSE),"")</f>
        <v>PI</v>
      </c>
      <c r="D2539" t="str">
        <f>_xlfn.IFNA(VLOOKUP(CONCATENATE($A2539,"|","PI"),'Compare PI to Roll'!$A:$D,4,FALSE),"")</f>
        <v>PI</v>
      </c>
      <c r="E2539" t="str">
        <f>_xlfn.IFNA(VLOOKUP(CONCATENATE($A2539,"|","ROLL"),'Compare PI to Roll'!$A:$D,4,FALSE),"")</f>
        <v/>
      </c>
      <c r="F2539" t="str">
        <f>_xlfn.IFNA(VLOOKUP(CONCATENATE($A2539,"|","ROLL"),'Compare PI to Roll'!$A:$D,4,FALSE),"")</f>
        <v/>
      </c>
      <c r="G2539" t="str">
        <f t="shared" si="39"/>
        <v>1|1|0|0</v>
      </c>
      <c r="H2539">
        <f>_xlfn.IFNA(VLOOKUP(K2539,'Tables to Map'!A:B,2,FALSE),"")</f>
        <v>1</v>
      </c>
      <c r="I2539" t="s">
        <v>8</v>
      </c>
      <c r="J2539" t="s">
        <v>9</v>
      </c>
      <c r="K2539" t="s">
        <v>1678</v>
      </c>
      <c r="L2539" t="s">
        <v>1872</v>
      </c>
      <c r="M2539">
        <v>188</v>
      </c>
      <c r="N2539" t="s">
        <v>1603</v>
      </c>
      <c r="O2539" t="s">
        <v>2636</v>
      </c>
      <c r="P2539" t="s">
        <v>2711</v>
      </c>
      <c r="Q2539" t="s">
        <v>1603</v>
      </c>
      <c r="R2539" t="s">
        <v>1603</v>
      </c>
      <c r="S2539">
        <v>38</v>
      </c>
      <c r="T2539">
        <v>10</v>
      </c>
      <c r="U2539">
        <v>20</v>
      </c>
      <c r="V2539" t="s">
        <v>1603</v>
      </c>
      <c r="W2539" t="s">
        <v>1603</v>
      </c>
      <c r="X2539" t="s">
        <v>1603</v>
      </c>
      <c r="Y2539" t="s">
        <v>1603</v>
      </c>
      <c r="Z2539" t="s">
        <v>1603</v>
      </c>
      <c r="AA2539" t="s">
        <v>1603</v>
      </c>
      <c r="AB2539" t="s">
        <v>1603</v>
      </c>
      <c r="AC2539" t="s">
        <v>1603</v>
      </c>
      <c r="AD2539" t="s">
        <v>1603</v>
      </c>
      <c r="AE2539" t="s">
        <v>1603</v>
      </c>
    </row>
    <row r="2540" spans="1:31" x14ac:dyDescent="0.25">
      <c r="A2540" t="s">
        <v>5433</v>
      </c>
      <c r="C2540" t="str">
        <f>_xlfn.IFNA(VLOOKUP(CONCATENATE($A2540,"|","PI"),'Compare PI to Roll'!$A:$D,4,FALSE),"")</f>
        <v>PI</v>
      </c>
      <c r="D2540" t="str">
        <f>_xlfn.IFNA(VLOOKUP(CONCATENATE($A2540,"|","PI"),'Compare PI to Roll'!$A:$D,4,FALSE),"")</f>
        <v>PI</v>
      </c>
      <c r="E2540" t="str">
        <f>_xlfn.IFNA(VLOOKUP(CONCATENATE($A2540,"|","ROLL"),'Compare PI to Roll'!$A:$D,4,FALSE),"")</f>
        <v>ROLL</v>
      </c>
      <c r="F2540" t="str">
        <f>_xlfn.IFNA(VLOOKUP(CONCATENATE($A2540,"|","ROLL"),'Compare PI to Roll'!$A:$D,4,FALSE),"")</f>
        <v>ROLL</v>
      </c>
      <c r="G2540" t="str">
        <f t="shared" si="39"/>
        <v>1|1|1|1</v>
      </c>
      <c r="H2540">
        <f>_xlfn.IFNA(VLOOKUP(K2540,'Tables to Map'!A:B,2,FALSE),"")</f>
        <v>1</v>
      </c>
      <c r="I2540" t="s">
        <v>8</v>
      </c>
      <c r="J2540" t="s">
        <v>9</v>
      </c>
      <c r="K2540" t="s">
        <v>1678</v>
      </c>
      <c r="L2540" t="s">
        <v>1760</v>
      </c>
      <c r="M2540">
        <v>189</v>
      </c>
      <c r="N2540" t="s">
        <v>1603</v>
      </c>
      <c r="O2540" t="s">
        <v>2636</v>
      </c>
      <c r="P2540" t="s">
        <v>2711</v>
      </c>
      <c r="Q2540" t="s">
        <v>1603</v>
      </c>
      <c r="R2540" t="s">
        <v>1603</v>
      </c>
      <c r="S2540">
        <v>38</v>
      </c>
      <c r="T2540">
        <v>10</v>
      </c>
      <c r="U2540">
        <v>20</v>
      </c>
      <c r="V2540" t="s">
        <v>1603</v>
      </c>
      <c r="W2540" t="s">
        <v>1603</v>
      </c>
      <c r="X2540" t="s">
        <v>1603</v>
      </c>
      <c r="Y2540" t="s">
        <v>1603</v>
      </c>
      <c r="Z2540" t="s">
        <v>1603</v>
      </c>
      <c r="AA2540" t="s">
        <v>1603</v>
      </c>
      <c r="AB2540" t="s">
        <v>1603</v>
      </c>
      <c r="AC2540" t="s">
        <v>1603</v>
      </c>
      <c r="AD2540" t="s">
        <v>1603</v>
      </c>
      <c r="AE2540" t="s">
        <v>1603</v>
      </c>
    </row>
    <row r="2541" spans="1:31" x14ac:dyDescent="0.25">
      <c r="A2541" t="s">
        <v>5434</v>
      </c>
      <c r="C2541" t="str">
        <f>_xlfn.IFNA(VLOOKUP(CONCATENATE($A2541,"|","PI"),'Compare PI to Roll'!$A:$D,4,FALSE),"")</f>
        <v>PI</v>
      </c>
      <c r="D2541" t="str">
        <f>_xlfn.IFNA(VLOOKUP(CONCATENATE($A2541,"|","PI"),'Compare PI to Roll'!$A:$D,4,FALSE),"")</f>
        <v>PI</v>
      </c>
      <c r="E2541" t="str">
        <f>_xlfn.IFNA(VLOOKUP(CONCATENATE($A2541,"|","ROLL"),'Compare PI to Roll'!$A:$D,4,FALSE),"")</f>
        <v/>
      </c>
      <c r="F2541" t="str">
        <f>_xlfn.IFNA(VLOOKUP(CONCATENATE($A2541,"|","ROLL"),'Compare PI to Roll'!$A:$D,4,FALSE),"")</f>
        <v/>
      </c>
      <c r="G2541" t="str">
        <f t="shared" si="39"/>
        <v>1|1|0|0</v>
      </c>
      <c r="H2541">
        <f>_xlfn.IFNA(VLOOKUP(K2541,'Tables to Map'!A:B,2,FALSE),"")</f>
        <v>1</v>
      </c>
      <c r="I2541" t="s">
        <v>8</v>
      </c>
      <c r="J2541" t="s">
        <v>9</v>
      </c>
      <c r="K2541" t="s">
        <v>1678</v>
      </c>
      <c r="L2541" t="s">
        <v>1873</v>
      </c>
      <c r="M2541">
        <v>190</v>
      </c>
      <c r="N2541" t="s">
        <v>1603</v>
      </c>
      <c r="O2541" t="s">
        <v>2636</v>
      </c>
      <c r="P2541" t="s">
        <v>2711</v>
      </c>
      <c r="Q2541" t="s">
        <v>1603</v>
      </c>
      <c r="R2541" t="s">
        <v>1603</v>
      </c>
      <c r="S2541">
        <v>38</v>
      </c>
      <c r="T2541">
        <v>10</v>
      </c>
      <c r="U2541">
        <v>20</v>
      </c>
      <c r="V2541" t="s">
        <v>1603</v>
      </c>
      <c r="W2541" t="s">
        <v>1603</v>
      </c>
      <c r="X2541" t="s">
        <v>1603</v>
      </c>
      <c r="Y2541" t="s">
        <v>1603</v>
      </c>
      <c r="Z2541" t="s">
        <v>1603</v>
      </c>
      <c r="AA2541" t="s">
        <v>1603</v>
      </c>
      <c r="AB2541" t="s">
        <v>1603</v>
      </c>
      <c r="AC2541" t="s">
        <v>1603</v>
      </c>
      <c r="AD2541" t="s">
        <v>1603</v>
      </c>
      <c r="AE2541" t="s">
        <v>1603</v>
      </c>
    </row>
    <row r="2542" spans="1:31" x14ac:dyDescent="0.25">
      <c r="A2542" t="s">
        <v>5435</v>
      </c>
      <c r="C2542" t="str">
        <f>_xlfn.IFNA(VLOOKUP(CONCATENATE($A2542,"|","PI"),'Compare PI to Roll'!$A:$D,4,FALSE),"")</f>
        <v>PI</v>
      </c>
      <c r="D2542" t="str">
        <f>_xlfn.IFNA(VLOOKUP(CONCATENATE($A2542,"|","PI"),'Compare PI to Roll'!$A:$D,4,FALSE),"")</f>
        <v>PI</v>
      </c>
      <c r="E2542" t="str">
        <f>_xlfn.IFNA(VLOOKUP(CONCATENATE($A2542,"|","ROLL"),'Compare PI to Roll'!$A:$D,4,FALSE),"")</f>
        <v/>
      </c>
      <c r="F2542" t="str">
        <f>_xlfn.IFNA(VLOOKUP(CONCATENATE($A2542,"|","ROLL"),'Compare PI to Roll'!$A:$D,4,FALSE),"")</f>
        <v/>
      </c>
      <c r="G2542" t="str">
        <f t="shared" si="39"/>
        <v>1|1|0|0</v>
      </c>
      <c r="H2542">
        <f>_xlfn.IFNA(VLOOKUP(K2542,'Tables to Map'!A:B,2,FALSE),"")</f>
        <v>1</v>
      </c>
      <c r="I2542" t="s">
        <v>8</v>
      </c>
      <c r="J2542" t="s">
        <v>9</v>
      </c>
      <c r="K2542" t="s">
        <v>1678</v>
      </c>
      <c r="L2542" t="s">
        <v>1874</v>
      </c>
      <c r="M2542">
        <v>191</v>
      </c>
      <c r="N2542" t="s">
        <v>1603</v>
      </c>
      <c r="O2542" t="s">
        <v>2636</v>
      </c>
      <c r="P2542" t="s">
        <v>2711</v>
      </c>
      <c r="Q2542" t="s">
        <v>1603</v>
      </c>
      <c r="R2542" t="s">
        <v>1603</v>
      </c>
      <c r="S2542">
        <v>38</v>
      </c>
      <c r="T2542">
        <v>10</v>
      </c>
      <c r="U2542">
        <v>20</v>
      </c>
      <c r="V2542" t="s">
        <v>1603</v>
      </c>
      <c r="W2542" t="s">
        <v>1603</v>
      </c>
      <c r="X2542" t="s">
        <v>1603</v>
      </c>
      <c r="Y2542" t="s">
        <v>1603</v>
      </c>
      <c r="Z2542" t="s">
        <v>1603</v>
      </c>
      <c r="AA2542" t="s">
        <v>1603</v>
      </c>
      <c r="AB2542" t="s">
        <v>1603</v>
      </c>
      <c r="AC2542" t="s">
        <v>1603</v>
      </c>
      <c r="AD2542" t="s">
        <v>1603</v>
      </c>
      <c r="AE2542" t="s">
        <v>1603</v>
      </c>
    </row>
    <row r="2543" spans="1:31" x14ac:dyDescent="0.25">
      <c r="A2543" t="s">
        <v>5436</v>
      </c>
      <c r="C2543" t="str">
        <f>_xlfn.IFNA(VLOOKUP(CONCATENATE($A2543,"|","PI"),'Compare PI to Roll'!$A:$D,4,FALSE),"")</f>
        <v>PI</v>
      </c>
      <c r="D2543" t="str">
        <f>_xlfn.IFNA(VLOOKUP(CONCATENATE($A2543,"|","PI"),'Compare PI to Roll'!$A:$D,4,FALSE),"")</f>
        <v>PI</v>
      </c>
      <c r="E2543" t="str">
        <f>_xlfn.IFNA(VLOOKUP(CONCATENATE($A2543,"|","ROLL"),'Compare PI to Roll'!$A:$D,4,FALSE),"")</f>
        <v/>
      </c>
      <c r="F2543" t="str">
        <f>_xlfn.IFNA(VLOOKUP(CONCATENATE($A2543,"|","ROLL"),'Compare PI to Roll'!$A:$D,4,FALSE),"")</f>
        <v/>
      </c>
      <c r="G2543" t="str">
        <f t="shared" ref="G2543:G2606" si="40">CONCATENATE(IF($C2543&lt;&gt;"",1,0),"|",IF($D2543&lt;&gt;"",1,0),"|",IF($E2543&lt;&gt;"",1,0),"|",IF($F2543&lt;&gt;"",1,0))</f>
        <v>1|1|0|0</v>
      </c>
      <c r="H2543">
        <f>_xlfn.IFNA(VLOOKUP(K2543,'Tables to Map'!A:B,2,FALSE),"")</f>
        <v>1</v>
      </c>
      <c r="I2543" t="s">
        <v>8</v>
      </c>
      <c r="J2543" t="s">
        <v>9</v>
      </c>
      <c r="K2543" t="s">
        <v>1678</v>
      </c>
      <c r="L2543" t="s">
        <v>1762</v>
      </c>
      <c r="M2543">
        <v>192</v>
      </c>
      <c r="N2543" t="s">
        <v>1603</v>
      </c>
      <c r="O2543" t="s">
        <v>2629</v>
      </c>
      <c r="P2543" t="s">
        <v>2630</v>
      </c>
      <c r="Q2543" t="s">
        <v>1603</v>
      </c>
      <c r="R2543" t="s">
        <v>1603</v>
      </c>
      <c r="S2543">
        <v>10</v>
      </c>
      <c r="T2543">
        <v>10</v>
      </c>
      <c r="U2543">
        <v>0</v>
      </c>
      <c r="V2543" t="s">
        <v>1603</v>
      </c>
      <c r="W2543" t="s">
        <v>1603</v>
      </c>
      <c r="X2543" t="s">
        <v>1603</v>
      </c>
      <c r="Y2543" t="s">
        <v>1603</v>
      </c>
      <c r="Z2543" t="s">
        <v>1603</v>
      </c>
      <c r="AA2543" t="s">
        <v>1603</v>
      </c>
      <c r="AB2543" t="s">
        <v>1603</v>
      </c>
      <c r="AC2543" t="s">
        <v>1603</v>
      </c>
      <c r="AD2543" t="s">
        <v>1603</v>
      </c>
      <c r="AE2543" t="s">
        <v>1603</v>
      </c>
    </row>
    <row r="2544" spans="1:31" x14ac:dyDescent="0.25">
      <c r="A2544" t="s">
        <v>5437</v>
      </c>
      <c r="C2544" t="str">
        <f>_xlfn.IFNA(VLOOKUP(CONCATENATE($A2544,"|","PI"),'Compare PI to Roll'!$A:$D,4,FALSE),"")</f>
        <v>PI</v>
      </c>
      <c r="D2544" t="str">
        <f>_xlfn.IFNA(VLOOKUP(CONCATENATE($A2544,"|","PI"),'Compare PI to Roll'!$A:$D,4,FALSE),"")</f>
        <v>PI</v>
      </c>
      <c r="E2544" t="str">
        <f>_xlfn.IFNA(VLOOKUP(CONCATENATE($A2544,"|","ROLL"),'Compare PI to Roll'!$A:$D,4,FALSE),"")</f>
        <v/>
      </c>
      <c r="F2544" t="str">
        <f>_xlfn.IFNA(VLOOKUP(CONCATENATE($A2544,"|","ROLL"),'Compare PI to Roll'!$A:$D,4,FALSE),"")</f>
        <v/>
      </c>
      <c r="G2544" t="str">
        <f t="shared" si="40"/>
        <v>1|1|0|0</v>
      </c>
      <c r="H2544">
        <f>_xlfn.IFNA(VLOOKUP(K2544,'Tables to Map'!A:B,2,FALSE),"")</f>
        <v>1</v>
      </c>
      <c r="I2544" t="s">
        <v>8</v>
      </c>
      <c r="J2544" t="s">
        <v>9</v>
      </c>
      <c r="K2544" t="s">
        <v>1678</v>
      </c>
      <c r="L2544" t="s">
        <v>1764</v>
      </c>
      <c r="M2544">
        <v>193</v>
      </c>
      <c r="N2544" t="s">
        <v>1603</v>
      </c>
      <c r="O2544" t="s">
        <v>2636</v>
      </c>
      <c r="P2544" t="s">
        <v>2632</v>
      </c>
      <c r="Q2544">
        <v>255</v>
      </c>
      <c r="R2544">
        <v>255</v>
      </c>
      <c r="S2544" t="s">
        <v>1603</v>
      </c>
      <c r="T2544" t="s">
        <v>1603</v>
      </c>
      <c r="U2544" t="s">
        <v>1603</v>
      </c>
      <c r="V2544" t="s">
        <v>1603</v>
      </c>
      <c r="W2544" t="s">
        <v>1603</v>
      </c>
      <c r="X2544" t="s">
        <v>1603</v>
      </c>
      <c r="Y2544" t="s">
        <v>2633</v>
      </c>
      <c r="Z2544" t="s">
        <v>1603</v>
      </c>
      <c r="AA2544" t="s">
        <v>1603</v>
      </c>
      <c r="AB2544" t="s">
        <v>2634</v>
      </c>
      <c r="AC2544" t="s">
        <v>1603</v>
      </c>
      <c r="AD2544" t="s">
        <v>1603</v>
      </c>
      <c r="AE2544" t="s">
        <v>1603</v>
      </c>
    </row>
    <row r="2545" spans="1:31" x14ac:dyDescent="0.25">
      <c r="A2545" t="s">
        <v>5438</v>
      </c>
      <c r="C2545" t="str">
        <f>_xlfn.IFNA(VLOOKUP(CONCATENATE($A2545,"|","PI"),'Compare PI to Roll'!$A:$D,4,FALSE),"")</f>
        <v>PI</v>
      </c>
      <c r="D2545" t="str">
        <f>_xlfn.IFNA(VLOOKUP(CONCATENATE($A2545,"|","PI"),'Compare PI to Roll'!$A:$D,4,FALSE),"")</f>
        <v>PI</v>
      </c>
      <c r="E2545" t="str">
        <f>_xlfn.IFNA(VLOOKUP(CONCATENATE($A2545,"|","ROLL"),'Compare PI to Roll'!$A:$D,4,FALSE),"")</f>
        <v/>
      </c>
      <c r="F2545" t="str">
        <f>_xlfn.IFNA(VLOOKUP(CONCATENATE($A2545,"|","ROLL"),'Compare PI to Roll'!$A:$D,4,FALSE),"")</f>
        <v/>
      </c>
      <c r="G2545" t="str">
        <f t="shared" si="40"/>
        <v>1|1|0|0</v>
      </c>
      <c r="H2545">
        <f>_xlfn.IFNA(VLOOKUP(K2545,'Tables to Map'!A:B,2,FALSE),"")</f>
        <v>1</v>
      </c>
      <c r="I2545" t="s">
        <v>8</v>
      </c>
      <c r="J2545" t="s">
        <v>9</v>
      </c>
      <c r="K2545" t="s">
        <v>5439</v>
      </c>
      <c r="L2545" t="s">
        <v>1426</v>
      </c>
      <c r="M2545">
        <v>1</v>
      </c>
      <c r="N2545" t="s">
        <v>1603</v>
      </c>
      <c r="O2545" t="s">
        <v>2629</v>
      </c>
      <c r="P2545" t="s">
        <v>2630</v>
      </c>
      <c r="Q2545" t="s">
        <v>1603</v>
      </c>
      <c r="R2545" t="s">
        <v>1603</v>
      </c>
      <c r="S2545">
        <v>10</v>
      </c>
      <c r="T2545">
        <v>10</v>
      </c>
      <c r="U2545">
        <v>0</v>
      </c>
      <c r="V2545" t="s">
        <v>1603</v>
      </c>
      <c r="W2545" t="s">
        <v>1603</v>
      </c>
      <c r="X2545" t="s">
        <v>1603</v>
      </c>
      <c r="Y2545" t="s">
        <v>1603</v>
      </c>
      <c r="Z2545" t="s">
        <v>1603</v>
      </c>
      <c r="AA2545" t="s">
        <v>1603</v>
      </c>
      <c r="AB2545" t="s">
        <v>1603</v>
      </c>
      <c r="AC2545" t="s">
        <v>1603</v>
      </c>
      <c r="AD2545" t="s">
        <v>1603</v>
      </c>
      <c r="AE2545" t="s">
        <v>1603</v>
      </c>
    </row>
    <row r="2546" spans="1:31" x14ac:dyDescent="0.25">
      <c r="A2546" t="s">
        <v>5440</v>
      </c>
      <c r="C2546" t="str">
        <f>_xlfn.IFNA(VLOOKUP(CONCATENATE($A2546,"|","PI"),'Compare PI to Roll'!$A:$D,4,FALSE),"")</f>
        <v>PI</v>
      </c>
      <c r="D2546" t="str">
        <f>_xlfn.IFNA(VLOOKUP(CONCATENATE($A2546,"|","PI"),'Compare PI to Roll'!$A:$D,4,FALSE),"")</f>
        <v>PI</v>
      </c>
      <c r="E2546" t="str">
        <f>_xlfn.IFNA(VLOOKUP(CONCATENATE($A2546,"|","ROLL"),'Compare PI to Roll'!$A:$D,4,FALSE),"")</f>
        <v/>
      </c>
      <c r="F2546" t="str">
        <f>_xlfn.IFNA(VLOOKUP(CONCATENATE($A2546,"|","ROLL"),'Compare PI to Roll'!$A:$D,4,FALSE),"")</f>
        <v/>
      </c>
      <c r="G2546" t="str">
        <f t="shared" si="40"/>
        <v>1|1|0|0</v>
      </c>
      <c r="H2546">
        <f>_xlfn.IFNA(VLOOKUP(K2546,'Tables to Map'!A:B,2,FALSE),"")</f>
        <v>1</v>
      </c>
      <c r="I2546" t="s">
        <v>8</v>
      </c>
      <c r="J2546" t="s">
        <v>9</v>
      </c>
      <c r="K2546" t="s">
        <v>5439</v>
      </c>
      <c r="L2546" t="s">
        <v>1427</v>
      </c>
      <c r="M2546">
        <v>2</v>
      </c>
      <c r="N2546" t="s">
        <v>1603</v>
      </c>
      <c r="O2546" t="s">
        <v>2636</v>
      </c>
      <c r="P2546" t="s">
        <v>2632</v>
      </c>
      <c r="Q2546">
        <v>255</v>
      </c>
      <c r="R2546">
        <v>255</v>
      </c>
      <c r="S2546" t="s">
        <v>1603</v>
      </c>
      <c r="T2546" t="s">
        <v>1603</v>
      </c>
      <c r="U2546" t="s">
        <v>1603</v>
      </c>
      <c r="V2546" t="s">
        <v>1603</v>
      </c>
      <c r="W2546" t="s">
        <v>1603</v>
      </c>
      <c r="X2546" t="s">
        <v>1603</v>
      </c>
      <c r="Y2546" t="s">
        <v>2633</v>
      </c>
      <c r="Z2546" t="s">
        <v>1603</v>
      </c>
      <c r="AA2546" t="s">
        <v>1603</v>
      </c>
      <c r="AB2546" t="s">
        <v>2634</v>
      </c>
      <c r="AC2546" t="s">
        <v>1603</v>
      </c>
      <c r="AD2546" t="s">
        <v>1603</v>
      </c>
      <c r="AE2546" t="s">
        <v>1603</v>
      </c>
    </row>
    <row r="2547" spans="1:31" x14ac:dyDescent="0.25">
      <c r="A2547" t="s">
        <v>5441</v>
      </c>
      <c r="C2547" t="str">
        <f>_xlfn.IFNA(VLOOKUP(CONCATENATE($A2547,"|","PI"),'Compare PI to Roll'!$A:$D,4,FALSE),"")</f>
        <v>PI</v>
      </c>
      <c r="D2547" t="str">
        <f>_xlfn.IFNA(VLOOKUP(CONCATENATE($A2547,"|","PI"),'Compare PI to Roll'!$A:$D,4,FALSE),"")</f>
        <v>PI</v>
      </c>
      <c r="E2547" t="str">
        <f>_xlfn.IFNA(VLOOKUP(CONCATENATE($A2547,"|","ROLL"),'Compare PI to Roll'!$A:$D,4,FALSE),"")</f>
        <v/>
      </c>
      <c r="F2547" t="str">
        <f>_xlfn.IFNA(VLOOKUP(CONCATENATE($A2547,"|","ROLL"),'Compare PI to Roll'!$A:$D,4,FALSE),"")</f>
        <v/>
      </c>
      <c r="G2547" t="str">
        <f t="shared" si="40"/>
        <v>1|1|0|0</v>
      </c>
      <c r="H2547">
        <f>_xlfn.IFNA(VLOOKUP(K2547,'Tables to Map'!A:B,2,FALSE),"")</f>
        <v>1</v>
      </c>
      <c r="I2547" t="s">
        <v>8</v>
      </c>
      <c r="J2547" t="s">
        <v>9</v>
      </c>
      <c r="K2547" t="s">
        <v>5439</v>
      </c>
      <c r="L2547" t="s">
        <v>1428</v>
      </c>
      <c r="M2547">
        <v>3</v>
      </c>
      <c r="N2547" t="s">
        <v>1603</v>
      </c>
      <c r="O2547" t="s">
        <v>2636</v>
      </c>
      <c r="P2547" t="s">
        <v>2632</v>
      </c>
      <c r="Q2547">
        <v>255</v>
      </c>
      <c r="R2547">
        <v>255</v>
      </c>
      <c r="S2547" t="s">
        <v>1603</v>
      </c>
      <c r="T2547" t="s">
        <v>1603</v>
      </c>
      <c r="U2547" t="s">
        <v>1603</v>
      </c>
      <c r="V2547" t="s">
        <v>1603</v>
      </c>
      <c r="W2547" t="s">
        <v>1603</v>
      </c>
      <c r="X2547" t="s">
        <v>1603</v>
      </c>
      <c r="Y2547" t="s">
        <v>2633</v>
      </c>
      <c r="Z2547" t="s">
        <v>1603</v>
      </c>
      <c r="AA2547" t="s">
        <v>1603</v>
      </c>
      <c r="AB2547" t="s">
        <v>2634</v>
      </c>
      <c r="AC2547" t="s">
        <v>1603</v>
      </c>
      <c r="AD2547" t="s">
        <v>1603</v>
      </c>
      <c r="AE2547" t="s">
        <v>1603</v>
      </c>
    </row>
    <row r="2548" spans="1:31" x14ac:dyDescent="0.25">
      <c r="A2548" t="s">
        <v>5442</v>
      </c>
      <c r="C2548" t="str">
        <f>_xlfn.IFNA(VLOOKUP(CONCATENATE($A2548,"|","PI"),'Compare PI to Roll'!$A:$D,4,FALSE),"")</f>
        <v>PI</v>
      </c>
      <c r="D2548" t="str">
        <f>_xlfn.IFNA(VLOOKUP(CONCATENATE($A2548,"|","PI"),'Compare PI to Roll'!$A:$D,4,FALSE),"")</f>
        <v>PI</v>
      </c>
      <c r="E2548" t="str">
        <f>_xlfn.IFNA(VLOOKUP(CONCATENATE($A2548,"|","ROLL"),'Compare PI to Roll'!$A:$D,4,FALSE),"")</f>
        <v/>
      </c>
      <c r="F2548" t="str">
        <f>_xlfn.IFNA(VLOOKUP(CONCATENATE($A2548,"|","ROLL"),'Compare PI to Roll'!$A:$D,4,FALSE),"")</f>
        <v/>
      </c>
      <c r="G2548" t="str">
        <f t="shared" si="40"/>
        <v>1|1|0|0</v>
      </c>
      <c r="H2548">
        <f>_xlfn.IFNA(VLOOKUP(K2548,'Tables to Map'!A:B,2,FALSE),"")</f>
        <v>1</v>
      </c>
      <c r="I2548" t="s">
        <v>8</v>
      </c>
      <c r="J2548" t="s">
        <v>9</v>
      </c>
      <c r="K2548" t="s">
        <v>5439</v>
      </c>
      <c r="L2548" t="s">
        <v>1430</v>
      </c>
      <c r="M2548">
        <v>4</v>
      </c>
      <c r="N2548" t="s">
        <v>1603</v>
      </c>
      <c r="O2548" t="s">
        <v>2636</v>
      </c>
      <c r="P2548" t="s">
        <v>2632</v>
      </c>
      <c r="Q2548">
        <v>255</v>
      </c>
      <c r="R2548">
        <v>255</v>
      </c>
      <c r="S2548" t="s">
        <v>1603</v>
      </c>
      <c r="T2548" t="s">
        <v>1603</v>
      </c>
      <c r="U2548" t="s">
        <v>1603</v>
      </c>
      <c r="V2548" t="s">
        <v>1603</v>
      </c>
      <c r="W2548" t="s">
        <v>1603</v>
      </c>
      <c r="X2548" t="s">
        <v>1603</v>
      </c>
      <c r="Y2548" t="s">
        <v>2633</v>
      </c>
      <c r="Z2548" t="s">
        <v>1603</v>
      </c>
      <c r="AA2548" t="s">
        <v>1603</v>
      </c>
      <c r="AB2548" t="s">
        <v>2634</v>
      </c>
      <c r="AC2548" t="s">
        <v>1603</v>
      </c>
      <c r="AD2548" t="s">
        <v>1603</v>
      </c>
      <c r="AE2548" t="s">
        <v>1603</v>
      </c>
    </row>
    <row r="2549" spans="1:31" x14ac:dyDescent="0.25">
      <c r="A2549" t="s">
        <v>5443</v>
      </c>
      <c r="C2549" t="str">
        <f>_xlfn.IFNA(VLOOKUP(CONCATENATE($A2549,"|","PI"),'Compare PI to Roll'!$A:$D,4,FALSE),"")</f>
        <v>PI</v>
      </c>
      <c r="D2549" t="str">
        <f>_xlfn.IFNA(VLOOKUP(CONCATENATE($A2549,"|","PI"),'Compare PI to Roll'!$A:$D,4,FALSE),"")</f>
        <v>PI</v>
      </c>
      <c r="E2549" t="str">
        <f>_xlfn.IFNA(VLOOKUP(CONCATENATE($A2549,"|","ROLL"),'Compare PI to Roll'!$A:$D,4,FALSE),"")</f>
        <v/>
      </c>
      <c r="F2549" t="str">
        <f>_xlfn.IFNA(VLOOKUP(CONCATENATE($A2549,"|","ROLL"),'Compare PI to Roll'!$A:$D,4,FALSE),"")</f>
        <v/>
      </c>
      <c r="G2549" t="str">
        <f t="shared" si="40"/>
        <v>1|1|0|0</v>
      </c>
      <c r="H2549">
        <f>_xlfn.IFNA(VLOOKUP(K2549,'Tables to Map'!A:B,2,FALSE),"")</f>
        <v>1</v>
      </c>
      <c r="I2549" t="s">
        <v>8</v>
      </c>
      <c r="J2549" t="s">
        <v>9</v>
      </c>
      <c r="K2549" t="s">
        <v>5439</v>
      </c>
      <c r="L2549" t="s">
        <v>1432</v>
      </c>
      <c r="M2549">
        <v>5</v>
      </c>
      <c r="N2549" t="s">
        <v>1603</v>
      </c>
      <c r="O2549" t="s">
        <v>2636</v>
      </c>
      <c r="P2549" t="s">
        <v>2632</v>
      </c>
      <c r="Q2549">
        <v>255</v>
      </c>
      <c r="R2549">
        <v>255</v>
      </c>
      <c r="S2549" t="s">
        <v>1603</v>
      </c>
      <c r="T2549" t="s">
        <v>1603</v>
      </c>
      <c r="U2549" t="s">
        <v>1603</v>
      </c>
      <c r="V2549" t="s">
        <v>1603</v>
      </c>
      <c r="W2549" t="s">
        <v>1603</v>
      </c>
      <c r="X2549" t="s">
        <v>1603</v>
      </c>
      <c r="Y2549" t="s">
        <v>2633</v>
      </c>
      <c r="Z2549" t="s">
        <v>1603</v>
      </c>
      <c r="AA2549" t="s">
        <v>1603</v>
      </c>
      <c r="AB2549" t="s">
        <v>2634</v>
      </c>
      <c r="AC2549" t="s">
        <v>1603</v>
      </c>
      <c r="AD2549" t="s">
        <v>1603</v>
      </c>
      <c r="AE2549" t="s">
        <v>1603</v>
      </c>
    </row>
    <row r="2550" spans="1:31" x14ac:dyDescent="0.25">
      <c r="A2550" t="s">
        <v>5444</v>
      </c>
      <c r="C2550" t="str">
        <f>_xlfn.IFNA(VLOOKUP(CONCATENATE($A2550,"|","PI"),'Compare PI to Roll'!$A:$D,4,FALSE),"")</f>
        <v>PI</v>
      </c>
      <c r="D2550" t="str">
        <f>_xlfn.IFNA(VLOOKUP(CONCATENATE($A2550,"|","PI"),'Compare PI to Roll'!$A:$D,4,FALSE),"")</f>
        <v>PI</v>
      </c>
      <c r="E2550" t="str">
        <f>_xlfn.IFNA(VLOOKUP(CONCATENATE($A2550,"|","ROLL"),'Compare PI to Roll'!$A:$D,4,FALSE),"")</f>
        <v/>
      </c>
      <c r="F2550" t="str">
        <f>_xlfn.IFNA(VLOOKUP(CONCATENATE($A2550,"|","ROLL"),'Compare PI to Roll'!$A:$D,4,FALSE),"")</f>
        <v/>
      </c>
      <c r="G2550" t="str">
        <f t="shared" si="40"/>
        <v>1|1|0|0</v>
      </c>
      <c r="H2550">
        <f>_xlfn.IFNA(VLOOKUP(K2550,'Tables to Map'!A:B,2,FALSE),"")</f>
        <v>1</v>
      </c>
      <c r="I2550" t="s">
        <v>8</v>
      </c>
      <c r="J2550" t="s">
        <v>9</v>
      </c>
      <c r="K2550" t="s">
        <v>5439</v>
      </c>
      <c r="L2550" t="s">
        <v>1431</v>
      </c>
      <c r="M2550">
        <v>6</v>
      </c>
      <c r="N2550" t="s">
        <v>1603</v>
      </c>
      <c r="O2550" t="s">
        <v>2636</v>
      </c>
      <c r="P2550" t="s">
        <v>2632</v>
      </c>
      <c r="Q2550">
        <v>255</v>
      </c>
      <c r="R2550">
        <v>255</v>
      </c>
      <c r="S2550" t="s">
        <v>1603</v>
      </c>
      <c r="T2550" t="s">
        <v>1603</v>
      </c>
      <c r="U2550" t="s">
        <v>1603</v>
      </c>
      <c r="V2550" t="s">
        <v>1603</v>
      </c>
      <c r="W2550" t="s">
        <v>1603</v>
      </c>
      <c r="X2550" t="s">
        <v>1603</v>
      </c>
      <c r="Y2550" t="s">
        <v>2633</v>
      </c>
      <c r="Z2550" t="s">
        <v>1603</v>
      </c>
      <c r="AA2550" t="s">
        <v>1603</v>
      </c>
      <c r="AB2550" t="s">
        <v>2634</v>
      </c>
      <c r="AC2550" t="s">
        <v>1603</v>
      </c>
      <c r="AD2550" t="s">
        <v>1603</v>
      </c>
      <c r="AE2550" t="s">
        <v>1603</v>
      </c>
    </row>
    <row r="2551" spans="1:31" x14ac:dyDescent="0.25">
      <c r="A2551" t="s">
        <v>5445</v>
      </c>
      <c r="C2551" t="str">
        <f>_xlfn.IFNA(VLOOKUP(CONCATENATE($A2551,"|","PI"),'Compare PI to Roll'!$A:$D,4,FALSE),"")</f>
        <v>PI</v>
      </c>
      <c r="D2551" t="str">
        <f>_xlfn.IFNA(VLOOKUP(CONCATENATE($A2551,"|","PI"),'Compare PI to Roll'!$A:$D,4,FALSE),"")</f>
        <v>PI</v>
      </c>
      <c r="E2551" t="str">
        <f>_xlfn.IFNA(VLOOKUP(CONCATENATE($A2551,"|","ROLL"),'Compare PI to Roll'!$A:$D,4,FALSE),"")</f>
        <v/>
      </c>
      <c r="F2551" t="str">
        <f>_xlfn.IFNA(VLOOKUP(CONCATENATE($A2551,"|","ROLL"),'Compare PI to Roll'!$A:$D,4,FALSE),"")</f>
        <v/>
      </c>
      <c r="G2551" t="str">
        <f t="shared" si="40"/>
        <v>1|1|0|0</v>
      </c>
      <c r="H2551">
        <f>_xlfn.IFNA(VLOOKUP(K2551,'Tables to Map'!A:B,2,FALSE),"")</f>
        <v>1</v>
      </c>
      <c r="I2551" t="s">
        <v>8</v>
      </c>
      <c r="J2551" t="s">
        <v>9</v>
      </c>
      <c r="K2551" t="s">
        <v>5439</v>
      </c>
      <c r="L2551" t="s">
        <v>10</v>
      </c>
      <c r="M2551">
        <v>7</v>
      </c>
      <c r="N2551" t="s">
        <v>1603</v>
      </c>
      <c r="O2551" t="s">
        <v>2636</v>
      </c>
      <c r="P2551" t="s">
        <v>2630</v>
      </c>
      <c r="Q2551" t="s">
        <v>1603</v>
      </c>
      <c r="R2551" t="s">
        <v>1603</v>
      </c>
      <c r="S2551">
        <v>10</v>
      </c>
      <c r="T2551">
        <v>10</v>
      </c>
      <c r="U2551">
        <v>0</v>
      </c>
      <c r="V2551" t="s">
        <v>1603</v>
      </c>
      <c r="W2551" t="s">
        <v>1603</v>
      </c>
      <c r="X2551" t="s">
        <v>1603</v>
      </c>
      <c r="Y2551" t="s">
        <v>1603</v>
      </c>
      <c r="Z2551" t="s">
        <v>1603</v>
      </c>
      <c r="AA2551" t="s">
        <v>1603</v>
      </c>
      <c r="AB2551" t="s">
        <v>1603</v>
      </c>
      <c r="AC2551" t="s">
        <v>1603</v>
      </c>
      <c r="AD2551" t="s">
        <v>1603</v>
      </c>
      <c r="AE2551" t="s">
        <v>1603</v>
      </c>
    </row>
    <row r="2552" spans="1:31" x14ac:dyDescent="0.25">
      <c r="A2552" t="s">
        <v>5446</v>
      </c>
      <c r="B2552"/>
      <c r="C2552" t="str">
        <f>_xlfn.IFNA(VLOOKUP(CONCATENATE($A2552,"|","PI"),'Compare PI to Roll'!$A:$D,4,FALSE),"")</f>
        <v>PI</v>
      </c>
      <c r="D2552" t="str">
        <f>_xlfn.IFNA(VLOOKUP(CONCATENATE($A2552,"|","PI"),'Compare PI to Roll'!$A:$D,4,FALSE),"")</f>
        <v>PI</v>
      </c>
      <c r="E2552" t="str">
        <f>_xlfn.IFNA(VLOOKUP(CONCATENATE($A2552,"|","ROLL"),'Compare PI to Roll'!$A:$D,4,FALSE),"")</f>
        <v/>
      </c>
      <c r="F2552" t="str">
        <f>_xlfn.IFNA(VLOOKUP(CONCATENATE($A2552,"|","ROLL"),'Compare PI to Roll'!$A:$D,4,FALSE),"")</f>
        <v/>
      </c>
      <c r="G2552" t="str">
        <f t="shared" si="40"/>
        <v>1|1|0|0</v>
      </c>
      <c r="H2552" t="str">
        <f>_xlfn.IFNA(VLOOKUP(K2552,'Tables to Map'!A:B,2,FALSE),"")</f>
        <v/>
      </c>
      <c r="I2552" t="s">
        <v>8</v>
      </c>
      <c r="J2552" t="s">
        <v>9</v>
      </c>
      <c r="K2552" t="s">
        <v>905</v>
      </c>
      <c r="L2552" t="s">
        <v>906</v>
      </c>
      <c r="M2552">
        <v>1</v>
      </c>
      <c r="N2552" t="s">
        <v>1603</v>
      </c>
      <c r="O2552" t="s">
        <v>2629</v>
      </c>
      <c r="P2552" t="s">
        <v>2630</v>
      </c>
      <c r="Q2552" t="s">
        <v>1603</v>
      </c>
      <c r="R2552" t="s">
        <v>1603</v>
      </c>
      <c r="S2552">
        <v>10</v>
      </c>
      <c r="T2552">
        <v>10</v>
      </c>
      <c r="U2552">
        <v>0</v>
      </c>
      <c r="V2552" t="s">
        <v>1603</v>
      </c>
      <c r="W2552" t="s">
        <v>1603</v>
      </c>
      <c r="X2552" t="s">
        <v>1603</v>
      </c>
      <c r="Y2552" t="s">
        <v>1603</v>
      </c>
      <c r="Z2552" t="s">
        <v>1603</v>
      </c>
      <c r="AA2552" t="s">
        <v>1603</v>
      </c>
      <c r="AB2552" t="s">
        <v>1603</v>
      </c>
      <c r="AC2552" t="s">
        <v>1603</v>
      </c>
      <c r="AD2552" t="s">
        <v>1603</v>
      </c>
      <c r="AE2552" t="s">
        <v>1603</v>
      </c>
    </row>
    <row r="2553" spans="1:31" x14ac:dyDescent="0.25">
      <c r="A2553" t="s">
        <v>5447</v>
      </c>
      <c r="B2553"/>
      <c r="C2553" t="str">
        <f>_xlfn.IFNA(VLOOKUP(CONCATENATE($A2553,"|","PI"),'Compare PI to Roll'!$A:$D,4,FALSE),"")</f>
        <v>PI</v>
      </c>
      <c r="D2553" t="str">
        <f>_xlfn.IFNA(VLOOKUP(CONCATENATE($A2553,"|","PI"),'Compare PI to Roll'!$A:$D,4,FALSE),"")</f>
        <v>PI</v>
      </c>
      <c r="E2553" t="str">
        <f>_xlfn.IFNA(VLOOKUP(CONCATENATE($A2553,"|","ROLL"),'Compare PI to Roll'!$A:$D,4,FALSE),"")</f>
        <v/>
      </c>
      <c r="F2553" t="str">
        <f>_xlfn.IFNA(VLOOKUP(CONCATENATE($A2553,"|","ROLL"),'Compare PI to Roll'!$A:$D,4,FALSE),"")</f>
        <v/>
      </c>
      <c r="G2553" t="str">
        <f t="shared" si="40"/>
        <v>1|1|0|0</v>
      </c>
      <c r="H2553" t="str">
        <f>_xlfn.IFNA(VLOOKUP(K2553,'Tables to Map'!A:B,2,FALSE),"")</f>
        <v/>
      </c>
      <c r="I2553" t="s">
        <v>8</v>
      </c>
      <c r="J2553" t="s">
        <v>9</v>
      </c>
      <c r="K2553" t="s">
        <v>905</v>
      </c>
      <c r="L2553" t="s">
        <v>907</v>
      </c>
      <c r="M2553">
        <v>2</v>
      </c>
      <c r="N2553" t="s">
        <v>1603</v>
      </c>
      <c r="O2553" t="s">
        <v>2636</v>
      </c>
      <c r="P2553" t="s">
        <v>2632</v>
      </c>
      <c r="Q2553">
        <v>255</v>
      </c>
      <c r="R2553">
        <v>255</v>
      </c>
      <c r="S2553" t="s">
        <v>1603</v>
      </c>
      <c r="T2553" t="s">
        <v>1603</v>
      </c>
      <c r="U2553" t="s">
        <v>1603</v>
      </c>
      <c r="V2553" t="s">
        <v>1603</v>
      </c>
      <c r="W2553" t="s">
        <v>1603</v>
      </c>
      <c r="X2553" t="s">
        <v>1603</v>
      </c>
      <c r="Y2553" t="s">
        <v>2633</v>
      </c>
      <c r="Z2553" t="s">
        <v>1603</v>
      </c>
      <c r="AA2553" t="s">
        <v>1603</v>
      </c>
      <c r="AB2553" t="s">
        <v>2634</v>
      </c>
      <c r="AC2553" t="s">
        <v>1603</v>
      </c>
      <c r="AD2553" t="s">
        <v>1603</v>
      </c>
      <c r="AE2553" t="s">
        <v>1603</v>
      </c>
    </row>
    <row r="2554" spans="1:31" x14ac:dyDescent="0.25">
      <c r="A2554" t="s">
        <v>5448</v>
      </c>
      <c r="B2554"/>
      <c r="C2554" t="str">
        <f>_xlfn.IFNA(VLOOKUP(CONCATENATE($A2554,"|","PI"),'Compare PI to Roll'!$A:$D,4,FALSE),"")</f>
        <v>PI</v>
      </c>
      <c r="D2554" t="str">
        <f>_xlfn.IFNA(VLOOKUP(CONCATENATE($A2554,"|","PI"),'Compare PI to Roll'!$A:$D,4,FALSE),"")</f>
        <v>PI</v>
      </c>
      <c r="E2554" t="str">
        <f>_xlfn.IFNA(VLOOKUP(CONCATENATE($A2554,"|","ROLL"),'Compare PI to Roll'!$A:$D,4,FALSE),"")</f>
        <v/>
      </c>
      <c r="F2554" t="str">
        <f>_xlfn.IFNA(VLOOKUP(CONCATENATE($A2554,"|","ROLL"),'Compare PI to Roll'!$A:$D,4,FALSE),"")</f>
        <v/>
      </c>
      <c r="G2554" t="str">
        <f t="shared" si="40"/>
        <v>1|1|0|0</v>
      </c>
      <c r="H2554" t="str">
        <f>_xlfn.IFNA(VLOOKUP(K2554,'Tables to Map'!A:B,2,FALSE),"")</f>
        <v/>
      </c>
      <c r="I2554" t="s">
        <v>8</v>
      </c>
      <c r="J2554" t="s">
        <v>9</v>
      </c>
      <c r="K2554" t="s">
        <v>905</v>
      </c>
      <c r="L2554" t="s">
        <v>908</v>
      </c>
      <c r="M2554">
        <v>3</v>
      </c>
      <c r="N2554" t="s">
        <v>1603</v>
      </c>
      <c r="O2554" t="s">
        <v>2636</v>
      </c>
      <c r="P2554" t="s">
        <v>2632</v>
      </c>
      <c r="Q2554">
        <v>255</v>
      </c>
      <c r="R2554">
        <v>255</v>
      </c>
      <c r="S2554" t="s">
        <v>1603</v>
      </c>
      <c r="T2554" t="s">
        <v>1603</v>
      </c>
      <c r="U2554" t="s">
        <v>1603</v>
      </c>
      <c r="V2554" t="s">
        <v>1603</v>
      </c>
      <c r="W2554" t="s">
        <v>1603</v>
      </c>
      <c r="X2554" t="s">
        <v>1603</v>
      </c>
      <c r="Y2554" t="s">
        <v>2633</v>
      </c>
      <c r="Z2554" t="s">
        <v>1603</v>
      </c>
      <c r="AA2554" t="s">
        <v>1603</v>
      </c>
      <c r="AB2554" t="s">
        <v>2634</v>
      </c>
      <c r="AC2554" t="s">
        <v>1603</v>
      </c>
      <c r="AD2554" t="s">
        <v>1603</v>
      </c>
      <c r="AE2554" t="s">
        <v>1603</v>
      </c>
    </row>
    <row r="2555" spans="1:31" x14ac:dyDescent="0.25">
      <c r="A2555" t="s">
        <v>5449</v>
      </c>
      <c r="B2555"/>
      <c r="C2555" t="str">
        <f>_xlfn.IFNA(VLOOKUP(CONCATENATE($A2555,"|","PI"),'Compare PI to Roll'!$A:$D,4,FALSE),"")</f>
        <v>PI</v>
      </c>
      <c r="D2555" t="str">
        <f>_xlfn.IFNA(VLOOKUP(CONCATENATE($A2555,"|","PI"),'Compare PI to Roll'!$A:$D,4,FALSE),"")</f>
        <v>PI</v>
      </c>
      <c r="E2555" t="str">
        <f>_xlfn.IFNA(VLOOKUP(CONCATENATE($A2555,"|","ROLL"),'Compare PI to Roll'!$A:$D,4,FALSE),"")</f>
        <v/>
      </c>
      <c r="F2555" t="str">
        <f>_xlfn.IFNA(VLOOKUP(CONCATENATE($A2555,"|","ROLL"),'Compare PI to Roll'!$A:$D,4,FALSE),"")</f>
        <v/>
      </c>
      <c r="G2555" t="str">
        <f t="shared" si="40"/>
        <v>1|1|0|0</v>
      </c>
      <c r="H2555" t="str">
        <f>_xlfn.IFNA(VLOOKUP(K2555,'Tables to Map'!A:B,2,FALSE),"")</f>
        <v/>
      </c>
      <c r="I2555" t="s">
        <v>8</v>
      </c>
      <c r="J2555" t="s">
        <v>9</v>
      </c>
      <c r="K2555" t="s">
        <v>905</v>
      </c>
      <c r="L2555" t="s">
        <v>910</v>
      </c>
      <c r="M2555">
        <v>4</v>
      </c>
      <c r="N2555" t="s">
        <v>1603</v>
      </c>
      <c r="O2555" t="s">
        <v>2636</v>
      </c>
      <c r="P2555" t="s">
        <v>2632</v>
      </c>
      <c r="Q2555">
        <v>255</v>
      </c>
      <c r="R2555">
        <v>255</v>
      </c>
      <c r="S2555" t="s">
        <v>1603</v>
      </c>
      <c r="T2555" t="s">
        <v>1603</v>
      </c>
      <c r="U2555" t="s">
        <v>1603</v>
      </c>
      <c r="V2555" t="s">
        <v>1603</v>
      </c>
      <c r="W2555" t="s">
        <v>1603</v>
      </c>
      <c r="X2555" t="s">
        <v>1603</v>
      </c>
      <c r="Y2555" t="s">
        <v>2633</v>
      </c>
      <c r="Z2555" t="s">
        <v>1603</v>
      </c>
      <c r="AA2555" t="s">
        <v>1603</v>
      </c>
      <c r="AB2555" t="s">
        <v>2634</v>
      </c>
      <c r="AC2555" t="s">
        <v>1603</v>
      </c>
      <c r="AD2555" t="s">
        <v>1603</v>
      </c>
      <c r="AE2555" t="s">
        <v>1603</v>
      </c>
    </row>
    <row r="2556" spans="1:31" x14ac:dyDescent="0.25">
      <c r="A2556" t="s">
        <v>5450</v>
      </c>
      <c r="B2556"/>
      <c r="C2556" t="str">
        <f>_xlfn.IFNA(VLOOKUP(CONCATENATE($A2556,"|","PI"),'Compare PI to Roll'!$A:$D,4,FALSE),"")</f>
        <v>PI</v>
      </c>
      <c r="D2556" t="str">
        <f>_xlfn.IFNA(VLOOKUP(CONCATENATE($A2556,"|","PI"),'Compare PI to Roll'!$A:$D,4,FALSE),"")</f>
        <v>PI</v>
      </c>
      <c r="E2556" t="str">
        <f>_xlfn.IFNA(VLOOKUP(CONCATENATE($A2556,"|","ROLL"),'Compare PI to Roll'!$A:$D,4,FALSE),"")</f>
        <v/>
      </c>
      <c r="F2556" t="str">
        <f>_xlfn.IFNA(VLOOKUP(CONCATENATE($A2556,"|","ROLL"),'Compare PI to Roll'!$A:$D,4,FALSE),"")</f>
        <v/>
      </c>
      <c r="G2556" t="str">
        <f t="shared" si="40"/>
        <v>1|1|0|0</v>
      </c>
      <c r="H2556" t="str">
        <f>_xlfn.IFNA(VLOOKUP(K2556,'Tables to Map'!A:B,2,FALSE),"")</f>
        <v/>
      </c>
      <c r="I2556" t="s">
        <v>8</v>
      </c>
      <c r="J2556" t="s">
        <v>9</v>
      </c>
      <c r="K2556" t="s">
        <v>905</v>
      </c>
      <c r="L2556" t="s">
        <v>912</v>
      </c>
      <c r="M2556">
        <v>5</v>
      </c>
      <c r="N2556" t="s">
        <v>1603</v>
      </c>
      <c r="O2556" t="s">
        <v>2636</v>
      </c>
      <c r="P2556" t="s">
        <v>2632</v>
      </c>
      <c r="Q2556">
        <v>255</v>
      </c>
      <c r="R2556">
        <v>255</v>
      </c>
      <c r="S2556" t="s">
        <v>1603</v>
      </c>
      <c r="T2556" t="s">
        <v>1603</v>
      </c>
      <c r="U2556" t="s">
        <v>1603</v>
      </c>
      <c r="V2556" t="s">
        <v>1603</v>
      </c>
      <c r="W2556" t="s">
        <v>1603</v>
      </c>
      <c r="X2556" t="s">
        <v>1603</v>
      </c>
      <c r="Y2556" t="s">
        <v>2633</v>
      </c>
      <c r="Z2556" t="s">
        <v>1603</v>
      </c>
      <c r="AA2556" t="s">
        <v>1603</v>
      </c>
      <c r="AB2556" t="s">
        <v>2634</v>
      </c>
      <c r="AC2556" t="s">
        <v>1603</v>
      </c>
      <c r="AD2556" t="s">
        <v>1603</v>
      </c>
      <c r="AE2556" t="s">
        <v>1603</v>
      </c>
    </row>
    <row r="2557" spans="1:31" x14ac:dyDescent="0.25">
      <c r="A2557" t="s">
        <v>5451</v>
      </c>
      <c r="B2557"/>
      <c r="C2557" t="str">
        <f>_xlfn.IFNA(VLOOKUP(CONCATENATE($A2557,"|","PI"),'Compare PI to Roll'!$A:$D,4,FALSE),"")</f>
        <v>PI</v>
      </c>
      <c r="D2557" t="str">
        <f>_xlfn.IFNA(VLOOKUP(CONCATENATE($A2557,"|","PI"),'Compare PI to Roll'!$A:$D,4,FALSE),"")</f>
        <v>PI</v>
      </c>
      <c r="E2557" t="str">
        <f>_xlfn.IFNA(VLOOKUP(CONCATENATE($A2557,"|","ROLL"),'Compare PI to Roll'!$A:$D,4,FALSE),"")</f>
        <v/>
      </c>
      <c r="F2557" t="str">
        <f>_xlfn.IFNA(VLOOKUP(CONCATENATE($A2557,"|","ROLL"),'Compare PI to Roll'!$A:$D,4,FALSE),"")</f>
        <v/>
      </c>
      <c r="G2557" t="str">
        <f t="shared" si="40"/>
        <v>1|1|0|0</v>
      </c>
      <c r="H2557" t="str">
        <f>_xlfn.IFNA(VLOOKUP(K2557,'Tables to Map'!A:B,2,FALSE),"")</f>
        <v/>
      </c>
      <c r="I2557" t="s">
        <v>8</v>
      </c>
      <c r="J2557" t="s">
        <v>9</v>
      </c>
      <c r="K2557" t="s">
        <v>905</v>
      </c>
      <c r="L2557" t="s">
        <v>911</v>
      </c>
      <c r="M2557">
        <v>6</v>
      </c>
      <c r="N2557" t="s">
        <v>1603</v>
      </c>
      <c r="O2557" t="s">
        <v>2636</v>
      </c>
      <c r="P2557" t="s">
        <v>2632</v>
      </c>
      <c r="Q2557">
        <v>255</v>
      </c>
      <c r="R2557">
        <v>255</v>
      </c>
      <c r="S2557" t="s">
        <v>1603</v>
      </c>
      <c r="T2557" t="s">
        <v>1603</v>
      </c>
      <c r="U2557" t="s">
        <v>1603</v>
      </c>
      <c r="V2557" t="s">
        <v>1603</v>
      </c>
      <c r="W2557" t="s">
        <v>1603</v>
      </c>
      <c r="X2557" t="s">
        <v>1603</v>
      </c>
      <c r="Y2557" t="s">
        <v>2633</v>
      </c>
      <c r="Z2557" t="s">
        <v>1603</v>
      </c>
      <c r="AA2557" t="s">
        <v>1603</v>
      </c>
      <c r="AB2557" t="s">
        <v>2634</v>
      </c>
      <c r="AC2557" t="s">
        <v>1603</v>
      </c>
      <c r="AD2557" t="s">
        <v>1603</v>
      </c>
      <c r="AE2557" t="s">
        <v>1603</v>
      </c>
    </row>
    <row r="2558" spans="1:31" x14ac:dyDescent="0.25">
      <c r="A2558" t="s">
        <v>5452</v>
      </c>
      <c r="B2558"/>
      <c r="C2558" t="str">
        <f>_xlfn.IFNA(VLOOKUP(CONCATENATE($A2558,"|","PI"),'Compare PI to Roll'!$A:$D,4,FALSE),"")</f>
        <v>PI</v>
      </c>
      <c r="D2558" t="str">
        <f>_xlfn.IFNA(VLOOKUP(CONCATENATE($A2558,"|","PI"),'Compare PI to Roll'!$A:$D,4,FALSE),"")</f>
        <v>PI</v>
      </c>
      <c r="E2558" t="str">
        <f>_xlfn.IFNA(VLOOKUP(CONCATENATE($A2558,"|","ROLL"),'Compare PI to Roll'!$A:$D,4,FALSE),"")</f>
        <v/>
      </c>
      <c r="F2558" t="str">
        <f>_xlfn.IFNA(VLOOKUP(CONCATENATE($A2558,"|","ROLL"),'Compare PI to Roll'!$A:$D,4,FALSE),"")</f>
        <v/>
      </c>
      <c r="G2558" t="str">
        <f t="shared" si="40"/>
        <v>1|1|0|0</v>
      </c>
      <c r="H2558" t="str">
        <f>_xlfn.IFNA(VLOOKUP(K2558,'Tables to Map'!A:B,2,FALSE),"")</f>
        <v/>
      </c>
      <c r="I2558" t="s">
        <v>8</v>
      </c>
      <c r="J2558" t="s">
        <v>9</v>
      </c>
      <c r="K2558" t="s">
        <v>905</v>
      </c>
      <c r="L2558" t="s">
        <v>10</v>
      </c>
      <c r="M2558">
        <v>7</v>
      </c>
      <c r="N2558" t="s">
        <v>1603</v>
      </c>
      <c r="O2558" t="s">
        <v>2636</v>
      </c>
      <c r="P2558" t="s">
        <v>2630</v>
      </c>
      <c r="Q2558" t="s">
        <v>1603</v>
      </c>
      <c r="R2558" t="s">
        <v>1603</v>
      </c>
      <c r="S2558">
        <v>10</v>
      </c>
      <c r="T2558">
        <v>10</v>
      </c>
      <c r="U2558">
        <v>0</v>
      </c>
      <c r="V2558" t="s">
        <v>1603</v>
      </c>
      <c r="W2558" t="s">
        <v>1603</v>
      </c>
      <c r="X2558" t="s">
        <v>1603</v>
      </c>
      <c r="Y2558" t="s">
        <v>1603</v>
      </c>
      <c r="Z2558" t="s">
        <v>1603</v>
      </c>
      <c r="AA2558" t="s">
        <v>1603</v>
      </c>
      <c r="AB2558" t="s">
        <v>1603</v>
      </c>
      <c r="AC2558" t="s">
        <v>1603</v>
      </c>
      <c r="AD2558" t="s">
        <v>1603</v>
      </c>
      <c r="AE2558" t="s">
        <v>1603</v>
      </c>
    </row>
    <row r="2559" spans="1:31" x14ac:dyDescent="0.25">
      <c r="A2559" t="s">
        <v>5453</v>
      </c>
      <c r="C2559" t="str">
        <f>_xlfn.IFNA(VLOOKUP(CONCATENATE($A2559,"|","PI"),'Compare PI to Roll'!$A:$D,4,FALSE),"")</f>
        <v>PI</v>
      </c>
      <c r="D2559" t="str">
        <f>_xlfn.IFNA(VLOOKUP(CONCATENATE($A2559,"|","PI"),'Compare PI to Roll'!$A:$D,4,FALSE),"")</f>
        <v>PI</v>
      </c>
      <c r="E2559" t="str">
        <f>_xlfn.IFNA(VLOOKUP(CONCATENATE($A2559,"|","ROLL"),'Compare PI to Roll'!$A:$D,4,FALSE),"")</f>
        <v/>
      </c>
      <c r="F2559" t="str">
        <f>_xlfn.IFNA(VLOOKUP(CONCATENATE($A2559,"|","ROLL"),'Compare PI to Roll'!$A:$D,4,FALSE),"")</f>
        <v/>
      </c>
      <c r="G2559" t="str">
        <f t="shared" si="40"/>
        <v>1|1|0|0</v>
      </c>
      <c r="H2559">
        <f>_xlfn.IFNA(VLOOKUP(K2559,'Tables to Map'!A:B,2,FALSE),"")</f>
        <v>1</v>
      </c>
      <c r="I2559" t="s">
        <v>8</v>
      </c>
      <c r="J2559" t="s">
        <v>9</v>
      </c>
      <c r="K2559" t="s">
        <v>5454</v>
      </c>
      <c r="L2559" t="s">
        <v>46</v>
      </c>
      <c r="M2559">
        <v>1</v>
      </c>
      <c r="N2559" t="s">
        <v>1603</v>
      </c>
      <c r="O2559" t="s">
        <v>2629</v>
      </c>
      <c r="P2559" t="s">
        <v>2630</v>
      </c>
      <c r="Q2559" t="s">
        <v>1603</v>
      </c>
      <c r="R2559" t="s">
        <v>1603</v>
      </c>
      <c r="S2559">
        <v>10</v>
      </c>
      <c r="T2559">
        <v>10</v>
      </c>
      <c r="U2559">
        <v>0</v>
      </c>
      <c r="V2559" t="s">
        <v>1603</v>
      </c>
      <c r="W2559" t="s">
        <v>1603</v>
      </c>
      <c r="X2559" t="s">
        <v>1603</v>
      </c>
      <c r="Y2559" t="s">
        <v>1603</v>
      </c>
      <c r="Z2559" t="s">
        <v>1603</v>
      </c>
      <c r="AA2559" t="s">
        <v>1603</v>
      </c>
      <c r="AB2559" t="s">
        <v>1603</v>
      </c>
      <c r="AC2559" t="s">
        <v>1603</v>
      </c>
      <c r="AD2559" t="s">
        <v>1603</v>
      </c>
      <c r="AE2559" t="s">
        <v>1603</v>
      </c>
    </row>
    <row r="2560" spans="1:31" x14ac:dyDescent="0.25">
      <c r="A2560" t="s">
        <v>5455</v>
      </c>
      <c r="C2560" t="str">
        <f>_xlfn.IFNA(VLOOKUP(CONCATENATE($A2560,"|","PI"),'Compare PI to Roll'!$A:$D,4,FALSE),"")</f>
        <v>PI</v>
      </c>
      <c r="D2560" t="str">
        <f>_xlfn.IFNA(VLOOKUP(CONCATENATE($A2560,"|","PI"),'Compare PI to Roll'!$A:$D,4,FALSE),"")</f>
        <v>PI</v>
      </c>
      <c r="E2560" t="str">
        <f>_xlfn.IFNA(VLOOKUP(CONCATENATE($A2560,"|","ROLL"),'Compare PI to Roll'!$A:$D,4,FALSE),"")</f>
        <v/>
      </c>
      <c r="F2560" t="str">
        <f>_xlfn.IFNA(VLOOKUP(CONCATENATE($A2560,"|","ROLL"),'Compare PI to Roll'!$A:$D,4,FALSE),"")</f>
        <v/>
      </c>
      <c r="G2560" t="str">
        <f t="shared" si="40"/>
        <v>1|1|0|0</v>
      </c>
      <c r="H2560">
        <f>_xlfn.IFNA(VLOOKUP(K2560,'Tables to Map'!A:B,2,FALSE),"")</f>
        <v>1</v>
      </c>
      <c r="I2560" t="s">
        <v>8</v>
      </c>
      <c r="J2560" t="s">
        <v>9</v>
      </c>
      <c r="K2560" t="s">
        <v>5454</v>
      </c>
      <c r="L2560" t="s">
        <v>84</v>
      </c>
      <c r="M2560">
        <v>2</v>
      </c>
      <c r="N2560" t="s">
        <v>1603</v>
      </c>
      <c r="O2560" t="s">
        <v>2629</v>
      </c>
      <c r="P2560" t="s">
        <v>2630</v>
      </c>
      <c r="Q2560" t="s">
        <v>1603</v>
      </c>
      <c r="R2560" t="s">
        <v>1603</v>
      </c>
      <c r="S2560">
        <v>10</v>
      </c>
      <c r="T2560">
        <v>10</v>
      </c>
      <c r="U2560">
        <v>0</v>
      </c>
      <c r="V2560" t="s">
        <v>1603</v>
      </c>
      <c r="W2560" t="s">
        <v>1603</v>
      </c>
      <c r="X2560" t="s">
        <v>1603</v>
      </c>
      <c r="Y2560" t="s">
        <v>1603</v>
      </c>
      <c r="Z2560" t="s">
        <v>1603</v>
      </c>
      <c r="AA2560" t="s">
        <v>1603</v>
      </c>
      <c r="AB2560" t="s">
        <v>1603</v>
      </c>
      <c r="AC2560" t="s">
        <v>1603</v>
      </c>
      <c r="AD2560" t="s">
        <v>1603</v>
      </c>
      <c r="AE2560" t="s">
        <v>1603</v>
      </c>
    </row>
    <row r="2561" spans="1:31" x14ac:dyDescent="0.25">
      <c r="A2561" t="s">
        <v>5456</v>
      </c>
      <c r="C2561" t="str">
        <f>_xlfn.IFNA(VLOOKUP(CONCATENATE($A2561,"|","PI"),'Compare PI to Roll'!$A:$D,4,FALSE),"")</f>
        <v>PI</v>
      </c>
      <c r="D2561" t="str">
        <f>_xlfn.IFNA(VLOOKUP(CONCATENATE($A2561,"|","PI"),'Compare PI to Roll'!$A:$D,4,FALSE),"")</f>
        <v>PI</v>
      </c>
      <c r="E2561" t="str">
        <f>_xlfn.IFNA(VLOOKUP(CONCATENATE($A2561,"|","ROLL"),'Compare PI to Roll'!$A:$D,4,FALSE),"")</f>
        <v/>
      </c>
      <c r="F2561" t="str">
        <f>_xlfn.IFNA(VLOOKUP(CONCATENATE($A2561,"|","ROLL"),'Compare PI to Roll'!$A:$D,4,FALSE),"")</f>
        <v/>
      </c>
      <c r="G2561" t="str">
        <f t="shared" si="40"/>
        <v>1|1|0|0</v>
      </c>
      <c r="H2561">
        <f>_xlfn.IFNA(VLOOKUP(K2561,'Tables to Map'!A:B,2,FALSE),"")</f>
        <v>1</v>
      </c>
      <c r="I2561" t="s">
        <v>8</v>
      </c>
      <c r="J2561" t="s">
        <v>9</v>
      </c>
      <c r="K2561" t="s">
        <v>5454</v>
      </c>
      <c r="L2561" t="s">
        <v>1680</v>
      </c>
      <c r="M2561">
        <v>3</v>
      </c>
      <c r="N2561" t="s">
        <v>1603</v>
      </c>
      <c r="O2561" t="s">
        <v>2629</v>
      </c>
      <c r="P2561" t="s">
        <v>2630</v>
      </c>
      <c r="Q2561" t="s">
        <v>1603</v>
      </c>
      <c r="R2561" t="s">
        <v>1603</v>
      </c>
      <c r="S2561">
        <v>10</v>
      </c>
      <c r="T2561">
        <v>10</v>
      </c>
      <c r="U2561">
        <v>0</v>
      </c>
      <c r="V2561" t="s">
        <v>1603</v>
      </c>
      <c r="W2561" t="s">
        <v>1603</v>
      </c>
      <c r="X2561" t="s">
        <v>1603</v>
      </c>
      <c r="Y2561" t="s">
        <v>1603</v>
      </c>
      <c r="Z2561" t="s">
        <v>1603</v>
      </c>
      <c r="AA2561" t="s">
        <v>1603</v>
      </c>
      <c r="AB2561" t="s">
        <v>1603</v>
      </c>
      <c r="AC2561" t="s">
        <v>1603</v>
      </c>
      <c r="AD2561" t="s">
        <v>1603</v>
      </c>
      <c r="AE2561" t="s">
        <v>1603</v>
      </c>
    </row>
    <row r="2562" spans="1:31" x14ac:dyDescent="0.25">
      <c r="A2562" t="s">
        <v>5457</v>
      </c>
      <c r="C2562" t="str">
        <f>_xlfn.IFNA(VLOOKUP(CONCATENATE($A2562,"|","PI"),'Compare PI to Roll'!$A:$D,4,FALSE),"")</f>
        <v>PI</v>
      </c>
      <c r="D2562" t="str">
        <f>_xlfn.IFNA(VLOOKUP(CONCATENATE($A2562,"|","PI"),'Compare PI to Roll'!$A:$D,4,FALSE),"")</f>
        <v>PI</v>
      </c>
      <c r="E2562" t="str">
        <f>_xlfn.IFNA(VLOOKUP(CONCATENATE($A2562,"|","ROLL"),'Compare PI to Roll'!$A:$D,4,FALSE),"")</f>
        <v/>
      </c>
      <c r="F2562" t="str">
        <f>_xlfn.IFNA(VLOOKUP(CONCATENATE($A2562,"|","ROLL"),'Compare PI to Roll'!$A:$D,4,FALSE),"")</f>
        <v/>
      </c>
      <c r="G2562" t="str">
        <f t="shared" si="40"/>
        <v>1|1|0|0</v>
      </c>
      <c r="H2562">
        <f>_xlfn.IFNA(VLOOKUP(K2562,'Tables to Map'!A:B,2,FALSE),"")</f>
        <v>1</v>
      </c>
      <c r="I2562" t="s">
        <v>8</v>
      </c>
      <c r="J2562" t="s">
        <v>9</v>
      </c>
      <c r="K2562" t="s">
        <v>5454</v>
      </c>
      <c r="L2562" t="s">
        <v>1679</v>
      </c>
      <c r="M2562">
        <v>4</v>
      </c>
      <c r="N2562" t="s">
        <v>1603</v>
      </c>
      <c r="O2562" t="s">
        <v>2629</v>
      </c>
      <c r="P2562" t="s">
        <v>2630</v>
      </c>
      <c r="Q2562" t="s">
        <v>1603</v>
      </c>
      <c r="R2562" t="s">
        <v>1603</v>
      </c>
      <c r="S2562">
        <v>10</v>
      </c>
      <c r="T2562">
        <v>10</v>
      </c>
      <c r="U2562">
        <v>0</v>
      </c>
      <c r="V2562" t="s">
        <v>1603</v>
      </c>
      <c r="W2562" t="s">
        <v>1603</v>
      </c>
      <c r="X2562" t="s">
        <v>1603</v>
      </c>
      <c r="Y2562" t="s">
        <v>1603</v>
      </c>
      <c r="Z2562" t="s">
        <v>1603</v>
      </c>
      <c r="AA2562" t="s">
        <v>1603</v>
      </c>
      <c r="AB2562" t="s">
        <v>1603</v>
      </c>
      <c r="AC2562" t="s">
        <v>1603</v>
      </c>
      <c r="AD2562" t="s">
        <v>1603</v>
      </c>
      <c r="AE2562" t="s">
        <v>1603</v>
      </c>
    </row>
    <row r="2563" spans="1:31" x14ac:dyDescent="0.25">
      <c r="A2563" t="s">
        <v>5458</v>
      </c>
      <c r="C2563" t="str">
        <f>_xlfn.IFNA(VLOOKUP(CONCATENATE($A2563,"|","PI"),'Compare PI to Roll'!$A:$D,4,FALSE),"")</f>
        <v>PI</v>
      </c>
      <c r="D2563" t="str">
        <f>_xlfn.IFNA(VLOOKUP(CONCATENATE($A2563,"|","PI"),'Compare PI to Roll'!$A:$D,4,FALSE),"")</f>
        <v>PI</v>
      </c>
      <c r="E2563" t="str">
        <f>_xlfn.IFNA(VLOOKUP(CONCATENATE($A2563,"|","ROLL"),'Compare PI to Roll'!$A:$D,4,FALSE),"")</f>
        <v/>
      </c>
      <c r="F2563" t="str">
        <f>_xlfn.IFNA(VLOOKUP(CONCATENATE($A2563,"|","ROLL"),'Compare PI to Roll'!$A:$D,4,FALSE),"")</f>
        <v/>
      </c>
      <c r="G2563" t="str">
        <f t="shared" si="40"/>
        <v>1|1|0|0</v>
      </c>
      <c r="H2563">
        <f>_xlfn.IFNA(VLOOKUP(K2563,'Tables to Map'!A:B,2,FALSE),"")</f>
        <v>1</v>
      </c>
      <c r="I2563" t="s">
        <v>8</v>
      </c>
      <c r="J2563" t="s">
        <v>9</v>
      </c>
      <c r="K2563" t="s">
        <v>5454</v>
      </c>
      <c r="L2563" t="s">
        <v>226</v>
      </c>
      <c r="M2563">
        <v>5</v>
      </c>
      <c r="N2563" t="s">
        <v>1603</v>
      </c>
      <c r="O2563" t="s">
        <v>2629</v>
      </c>
      <c r="P2563" t="s">
        <v>2630</v>
      </c>
      <c r="Q2563" t="s">
        <v>1603</v>
      </c>
      <c r="R2563" t="s">
        <v>1603</v>
      </c>
      <c r="S2563">
        <v>10</v>
      </c>
      <c r="T2563">
        <v>10</v>
      </c>
      <c r="U2563">
        <v>0</v>
      </c>
      <c r="V2563" t="s">
        <v>1603</v>
      </c>
      <c r="W2563" t="s">
        <v>1603</v>
      </c>
      <c r="X2563" t="s">
        <v>1603</v>
      </c>
      <c r="Y2563" t="s">
        <v>1603</v>
      </c>
      <c r="Z2563" t="s">
        <v>1603</v>
      </c>
      <c r="AA2563" t="s">
        <v>1603</v>
      </c>
      <c r="AB2563" t="s">
        <v>1603</v>
      </c>
      <c r="AC2563" t="s">
        <v>1603</v>
      </c>
      <c r="AD2563" t="s">
        <v>1603</v>
      </c>
      <c r="AE2563" t="s">
        <v>1603</v>
      </c>
    </row>
    <row r="2564" spans="1:31" x14ac:dyDescent="0.25">
      <c r="A2564" t="s">
        <v>5459</v>
      </c>
      <c r="C2564" t="str">
        <f>_xlfn.IFNA(VLOOKUP(CONCATENATE($A2564,"|","PI"),'Compare PI to Roll'!$A:$D,4,FALSE),"")</f>
        <v>PI</v>
      </c>
      <c r="D2564" t="str">
        <f>_xlfn.IFNA(VLOOKUP(CONCATENATE($A2564,"|","PI"),'Compare PI to Roll'!$A:$D,4,FALSE),"")</f>
        <v>PI</v>
      </c>
      <c r="E2564" t="str">
        <f>_xlfn.IFNA(VLOOKUP(CONCATENATE($A2564,"|","ROLL"),'Compare PI to Roll'!$A:$D,4,FALSE),"")</f>
        <v/>
      </c>
      <c r="F2564" t="str">
        <f>_xlfn.IFNA(VLOOKUP(CONCATENATE($A2564,"|","ROLL"),'Compare PI to Roll'!$A:$D,4,FALSE),"")</f>
        <v/>
      </c>
      <c r="G2564" t="str">
        <f t="shared" si="40"/>
        <v>1|1|0|0</v>
      </c>
      <c r="H2564">
        <f>_xlfn.IFNA(VLOOKUP(K2564,'Tables to Map'!A:B,2,FALSE),"")</f>
        <v>1</v>
      </c>
      <c r="I2564" t="s">
        <v>8</v>
      </c>
      <c r="J2564" t="s">
        <v>9</v>
      </c>
      <c r="K2564" t="s">
        <v>5454</v>
      </c>
      <c r="L2564" t="s">
        <v>1880</v>
      </c>
      <c r="M2564">
        <v>6</v>
      </c>
      <c r="N2564" t="s">
        <v>1603</v>
      </c>
      <c r="O2564" t="s">
        <v>2629</v>
      </c>
      <c r="P2564" t="s">
        <v>2630</v>
      </c>
      <c r="Q2564" t="s">
        <v>1603</v>
      </c>
      <c r="R2564" t="s">
        <v>1603</v>
      </c>
      <c r="S2564">
        <v>10</v>
      </c>
      <c r="T2564">
        <v>10</v>
      </c>
      <c r="U2564">
        <v>0</v>
      </c>
      <c r="V2564" t="s">
        <v>1603</v>
      </c>
      <c r="W2564" t="s">
        <v>1603</v>
      </c>
      <c r="X2564" t="s">
        <v>1603</v>
      </c>
      <c r="Y2564" t="s">
        <v>1603</v>
      </c>
      <c r="Z2564" t="s">
        <v>1603</v>
      </c>
      <c r="AA2564" t="s">
        <v>1603</v>
      </c>
      <c r="AB2564" t="s">
        <v>1603</v>
      </c>
      <c r="AC2564" t="s">
        <v>1603</v>
      </c>
      <c r="AD2564" t="s">
        <v>1603</v>
      </c>
      <c r="AE2564" t="s">
        <v>1603</v>
      </c>
    </row>
    <row r="2565" spans="1:31" x14ac:dyDescent="0.25">
      <c r="A2565" t="s">
        <v>5460</v>
      </c>
      <c r="C2565" t="str">
        <f>_xlfn.IFNA(VLOOKUP(CONCATENATE($A2565,"|","PI"),'Compare PI to Roll'!$A:$D,4,FALSE),"")</f>
        <v>PI</v>
      </c>
      <c r="D2565" t="str">
        <f>_xlfn.IFNA(VLOOKUP(CONCATENATE($A2565,"|","PI"),'Compare PI to Roll'!$A:$D,4,FALSE),"")</f>
        <v>PI</v>
      </c>
      <c r="E2565" t="str">
        <f>_xlfn.IFNA(VLOOKUP(CONCATENATE($A2565,"|","ROLL"),'Compare PI to Roll'!$A:$D,4,FALSE),"")</f>
        <v/>
      </c>
      <c r="F2565" t="str">
        <f>_xlfn.IFNA(VLOOKUP(CONCATENATE($A2565,"|","ROLL"),'Compare PI to Roll'!$A:$D,4,FALSE),"")</f>
        <v/>
      </c>
      <c r="G2565" t="str">
        <f t="shared" si="40"/>
        <v>1|1|0|0</v>
      </c>
      <c r="H2565">
        <f>_xlfn.IFNA(VLOOKUP(K2565,'Tables to Map'!A:B,2,FALSE),"")</f>
        <v>1</v>
      </c>
      <c r="I2565" t="s">
        <v>8</v>
      </c>
      <c r="J2565" t="s">
        <v>9</v>
      </c>
      <c r="K2565" t="s">
        <v>5454</v>
      </c>
      <c r="L2565" t="s">
        <v>355</v>
      </c>
      <c r="M2565">
        <v>7</v>
      </c>
      <c r="N2565" t="s">
        <v>1603</v>
      </c>
      <c r="O2565" t="s">
        <v>2636</v>
      </c>
      <c r="P2565" t="s">
        <v>2632</v>
      </c>
      <c r="Q2565">
        <v>255</v>
      </c>
      <c r="R2565">
        <v>255</v>
      </c>
      <c r="S2565" t="s">
        <v>1603</v>
      </c>
      <c r="T2565" t="s">
        <v>1603</v>
      </c>
      <c r="U2565" t="s">
        <v>1603</v>
      </c>
      <c r="V2565" t="s">
        <v>1603</v>
      </c>
      <c r="W2565" t="s">
        <v>1603</v>
      </c>
      <c r="X2565" t="s">
        <v>1603</v>
      </c>
      <c r="Y2565" t="s">
        <v>2633</v>
      </c>
      <c r="Z2565" t="s">
        <v>1603</v>
      </c>
      <c r="AA2565" t="s">
        <v>1603</v>
      </c>
      <c r="AB2565" t="s">
        <v>2634</v>
      </c>
      <c r="AC2565" t="s">
        <v>1603</v>
      </c>
      <c r="AD2565" t="s">
        <v>1603</v>
      </c>
      <c r="AE2565" t="s">
        <v>1603</v>
      </c>
    </row>
    <row r="2566" spans="1:31" x14ac:dyDescent="0.25">
      <c r="A2566" t="s">
        <v>5461</v>
      </c>
      <c r="C2566" t="str">
        <f>_xlfn.IFNA(VLOOKUP(CONCATENATE($A2566,"|","PI"),'Compare PI to Roll'!$A:$D,4,FALSE),"")</f>
        <v>PI</v>
      </c>
      <c r="D2566" t="str">
        <f>_xlfn.IFNA(VLOOKUP(CONCATENATE($A2566,"|","PI"),'Compare PI to Roll'!$A:$D,4,FALSE),"")</f>
        <v>PI</v>
      </c>
      <c r="E2566" t="str">
        <f>_xlfn.IFNA(VLOOKUP(CONCATENATE($A2566,"|","ROLL"),'Compare PI to Roll'!$A:$D,4,FALSE),"")</f>
        <v/>
      </c>
      <c r="F2566" t="str">
        <f>_xlfn.IFNA(VLOOKUP(CONCATENATE($A2566,"|","ROLL"),'Compare PI to Roll'!$A:$D,4,FALSE),"")</f>
        <v/>
      </c>
      <c r="G2566" t="str">
        <f t="shared" si="40"/>
        <v>1|1|0|0</v>
      </c>
      <c r="H2566">
        <f>_xlfn.IFNA(VLOOKUP(K2566,'Tables to Map'!A:B,2,FALSE),"")</f>
        <v>1</v>
      </c>
      <c r="I2566" t="s">
        <v>8</v>
      </c>
      <c r="J2566" t="s">
        <v>9</v>
      </c>
      <c r="K2566" t="s">
        <v>5454</v>
      </c>
      <c r="L2566" t="s">
        <v>27</v>
      </c>
      <c r="M2566">
        <v>8</v>
      </c>
      <c r="N2566" t="s">
        <v>1603</v>
      </c>
      <c r="O2566" t="s">
        <v>2636</v>
      </c>
      <c r="P2566" t="s">
        <v>2630</v>
      </c>
      <c r="Q2566" t="s">
        <v>1603</v>
      </c>
      <c r="R2566" t="s">
        <v>1603</v>
      </c>
      <c r="S2566">
        <v>10</v>
      </c>
      <c r="T2566">
        <v>10</v>
      </c>
      <c r="U2566">
        <v>0</v>
      </c>
      <c r="V2566" t="s">
        <v>1603</v>
      </c>
      <c r="W2566" t="s">
        <v>1603</v>
      </c>
      <c r="X2566" t="s">
        <v>1603</v>
      </c>
      <c r="Y2566" t="s">
        <v>1603</v>
      </c>
      <c r="Z2566" t="s">
        <v>1603</v>
      </c>
      <c r="AA2566" t="s">
        <v>1603</v>
      </c>
      <c r="AB2566" t="s">
        <v>1603</v>
      </c>
      <c r="AC2566" t="s">
        <v>1603</v>
      </c>
      <c r="AD2566" t="s">
        <v>1603</v>
      </c>
      <c r="AE2566" t="s">
        <v>1603</v>
      </c>
    </row>
    <row r="2567" spans="1:31" x14ac:dyDescent="0.25">
      <c r="A2567" t="s">
        <v>5462</v>
      </c>
      <c r="C2567" t="str">
        <f>_xlfn.IFNA(VLOOKUP(CONCATENATE($A2567,"|","PI"),'Compare PI to Roll'!$A:$D,4,FALSE),"")</f>
        <v>PI</v>
      </c>
      <c r="D2567" t="str">
        <f>_xlfn.IFNA(VLOOKUP(CONCATENATE($A2567,"|","PI"),'Compare PI to Roll'!$A:$D,4,FALSE),"")</f>
        <v>PI</v>
      </c>
      <c r="E2567" t="str">
        <f>_xlfn.IFNA(VLOOKUP(CONCATENATE($A2567,"|","ROLL"),'Compare PI to Roll'!$A:$D,4,FALSE),"")</f>
        <v/>
      </c>
      <c r="F2567" t="str">
        <f>_xlfn.IFNA(VLOOKUP(CONCATENATE($A2567,"|","ROLL"),'Compare PI to Roll'!$A:$D,4,FALSE),"")</f>
        <v/>
      </c>
      <c r="G2567" t="str">
        <f t="shared" si="40"/>
        <v>1|1|0|0</v>
      </c>
      <c r="H2567">
        <f>_xlfn.IFNA(VLOOKUP(K2567,'Tables to Map'!A:B,2,FALSE),"")</f>
        <v>1</v>
      </c>
      <c r="I2567" t="s">
        <v>8</v>
      </c>
      <c r="J2567" t="s">
        <v>9</v>
      </c>
      <c r="K2567" t="s">
        <v>5454</v>
      </c>
      <c r="L2567" t="s">
        <v>1687</v>
      </c>
      <c r="M2567">
        <v>9</v>
      </c>
      <c r="N2567" t="s">
        <v>1603</v>
      </c>
      <c r="O2567" t="s">
        <v>2636</v>
      </c>
      <c r="P2567" t="s">
        <v>2630</v>
      </c>
      <c r="Q2567" t="s">
        <v>1603</v>
      </c>
      <c r="R2567" t="s">
        <v>1603</v>
      </c>
      <c r="S2567">
        <v>10</v>
      </c>
      <c r="T2567">
        <v>10</v>
      </c>
      <c r="U2567">
        <v>0</v>
      </c>
      <c r="V2567" t="s">
        <v>1603</v>
      </c>
      <c r="W2567" t="s">
        <v>1603</v>
      </c>
      <c r="X2567" t="s">
        <v>1603</v>
      </c>
      <c r="Y2567" t="s">
        <v>1603</v>
      </c>
      <c r="Z2567" t="s">
        <v>1603</v>
      </c>
      <c r="AA2567" t="s">
        <v>1603</v>
      </c>
      <c r="AB2567" t="s">
        <v>1603</v>
      </c>
      <c r="AC2567" t="s">
        <v>1603</v>
      </c>
      <c r="AD2567" t="s">
        <v>1603</v>
      </c>
      <c r="AE2567" t="s">
        <v>1603</v>
      </c>
    </row>
    <row r="2568" spans="1:31" x14ac:dyDescent="0.25">
      <c r="A2568" t="s">
        <v>5463</v>
      </c>
      <c r="C2568" t="str">
        <f>_xlfn.IFNA(VLOOKUP(CONCATENATE($A2568,"|","PI"),'Compare PI to Roll'!$A:$D,4,FALSE),"")</f>
        <v>PI</v>
      </c>
      <c r="D2568" t="str">
        <f>_xlfn.IFNA(VLOOKUP(CONCATENATE($A2568,"|","PI"),'Compare PI to Roll'!$A:$D,4,FALSE),"")</f>
        <v>PI</v>
      </c>
      <c r="E2568" t="str">
        <f>_xlfn.IFNA(VLOOKUP(CONCATENATE($A2568,"|","ROLL"),'Compare PI to Roll'!$A:$D,4,FALSE),"")</f>
        <v/>
      </c>
      <c r="F2568" t="str">
        <f>_xlfn.IFNA(VLOOKUP(CONCATENATE($A2568,"|","ROLL"),'Compare PI to Roll'!$A:$D,4,FALSE),"")</f>
        <v/>
      </c>
      <c r="G2568" t="str">
        <f t="shared" si="40"/>
        <v>1|1|0|0</v>
      </c>
      <c r="H2568">
        <f>_xlfn.IFNA(VLOOKUP(K2568,'Tables to Map'!A:B,2,FALSE),"")</f>
        <v>1</v>
      </c>
      <c r="I2568" t="s">
        <v>8</v>
      </c>
      <c r="J2568" t="s">
        <v>9</v>
      </c>
      <c r="K2568" t="s">
        <v>5454</v>
      </c>
      <c r="L2568" t="s">
        <v>50</v>
      </c>
      <c r="M2568">
        <v>10</v>
      </c>
      <c r="N2568" t="s">
        <v>1603</v>
      </c>
      <c r="O2568" t="s">
        <v>2636</v>
      </c>
      <c r="P2568" t="s">
        <v>2632</v>
      </c>
      <c r="Q2568">
        <v>255</v>
      </c>
      <c r="R2568">
        <v>255</v>
      </c>
      <c r="S2568" t="s">
        <v>1603</v>
      </c>
      <c r="T2568" t="s">
        <v>1603</v>
      </c>
      <c r="U2568" t="s">
        <v>1603</v>
      </c>
      <c r="V2568" t="s">
        <v>1603</v>
      </c>
      <c r="W2568" t="s">
        <v>1603</v>
      </c>
      <c r="X2568" t="s">
        <v>1603</v>
      </c>
      <c r="Y2568" t="s">
        <v>2633</v>
      </c>
      <c r="Z2568" t="s">
        <v>1603</v>
      </c>
      <c r="AA2568" t="s">
        <v>1603</v>
      </c>
      <c r="AB2568" t="s">
        <v>2634</v>
      </c>
      <c r="AC2568" t="s">
        <v>1603</v>
      </c>
      <c r="AD2568" t="s">
        <v>1603</v>
      </c>
      <c r="AE2568" t="s">
        <v>1603</v>
      </c>
    </row>
    <row r="2569" spans="1:31" x14ac:dyDescent="0.25">
      <c r="A2569" t="s">
        <v>5464</v>
      </c>
      <c r="C2569" t="str">
        <f>_xlfn.IFNA(VLOOKUP(CONCATENATE($A2569,"|","PI"),'Compare PI to Roll'!$A:$D,4,FALSE),"")</f>
        <v>PI</v>
      </c>
      <c r="D2569" t="str">
        <f>_xlfn.IFNA(VLOOKUP(CONCATENATE($A2569,"|","PI"),'Compare PI to Roll'!$A:$D,4,FALSE),"")</f>
        <v>PI</v>
      </c>
      <c r="E2569" t="str">
        <f>_xlfn.IFNA(VLOOKUP(CONCATENATE($A2569,"|","ROLL"),'Compare PI to Roll'!$A:$D,4,FALSE),"")</f>
        <v/>
      </c>
      <c r="F2569" t="str">
        <f>_xlfn.IFNA(VLOOKUP(CONCATENATE($A2569,"|","ROLL"),'Compare PI to Roll'!$A:$D,4,FALSE),"")</f>
        <v/>
      </c>
      <c r="G2569" t="str">
        <f t="shared" si="40"/>
        <v>1|1|0|0</v>
      </c>
      <c r="H2569">
        <f>_xlfn.IFNA(VLOOKUP(K2569,'Tables to Map'!A:B,2,FALSE),"")</f>
        <v>1</v>
      </c>
      <c r="I2569" t="s">
        <v>8</v>
      </c>
      <c r="J2569" t="s">
        <v>9</v>
      </c>
      <c r="K2569" t="s">
        <v>5454</v>
      </c>
      <c r="L2569" t="s">
        <v>2236</v>
      </c>
      <c r="M2569">
        <v>11</v>
      </c>
      <c r="N2569" t="s">
        <v>1603</v>
      </c>
      <c r="O2569" t="s">
        <v>2636</v>
      </c>
      <c r="P2569" t="s">
        <v>2632</v>
      </c>
      <c r="Q2569">
        <v>255</v>
      </c>
      <c r="R2569">
        <v>255</v>
      </c>
      <c r="S2569" t="s">
        <v>1603</v>
      </c>
      <c r="T2569" t="s">
        <v>1603</v>
      </c>
      <c r="U2569" t="s">
        <v>1603</v>
      </c>
      <c r="V2569" t="s">
        <v>1603</v>
      </c>
      <c r="W2569" t="s">
        <v>1603</v>
      </c>
      <c r="X2569" t="s">
        <v>1603</v>
      </c>
      <c r="Y2569" t="s">
        <v>2633</v>
      </c>
      <c r="Z2569" t="s">
        <v>1603</v>
      </c>
      <c r="AA2569" t="s">
        <v>1603</v>
      </c>
      <c r="AB2569" t="s">
        <v>2634</v>
      </c>
      <c r="AC2569" t="s">
        <v>1603</v>
      </c>
      <c r="AD2569" t="s">
        <v>1603</v>
      </c>
      <c r="AE2569" t="s">
        <v>1603</v>
      </c>
    </row>
    <row r="2570" spans="1:31" x14ac:dyDescent="0.25">
      <c r="A2570" t="s">
        <v>5465</v>
      </c>
      <c r="C2570" t="str">
        <f>_xlfn.IFNA(VLOOKUP(CONCATENATE($A2570,"|","PI"),'Compare PI to Roll'!$A:$D,4,FALSE),"")</f>
        <v>PI</v>
      </c>
      <c r="D2570" t="str">
        <f>_xlfn.IFNA(VLOOKUP(CONCATENATE($A2570,"|","PI"),'Compare PI to Roll'!$A:$D,4,FALSE),"")</f>
        <v>PI</v>
      </c>
      <c r="E2570" t="str">
        <f>_xlfn.IFNA(VLOOKUP(CONCATENATE($A2570,"|","ROLL"),'Compare PI to Roll'!$A:$D,4,FALSE),"")</f>
        <v/>
      </c>
      <c r="F2570" t="str">
        <f>_xlfn.IFNA(VLOOKUP(CONCATENATE($A2570,"|","ROLL"),'Compare PI to Roll'!$A:$D,4,FALSE),"")</f>
        <v/>
      </c>
      <c r="G2570" t="str">
        <f t="shared" si="40"/>
        <v>1|1|0|0</v>
      </c>
      <c r="H2570">
        <f>_xlfn.IFNA(VLOOKUP(K2570,'Tables to Map'!A:B,2,FALSE),"")</f>
        <v>1</v>
      </c>
      <c r="I2570" t="s">
        <v>8</v>
      </c>
      <c r="J2570" t="s">
        <v>9</v>
      </c>
      <c r="K2570" t="s">
        <v>5454</v>
      </c>
      <c r="L2570" t="s">
        <v>5466</v>
      </c>
      <c r="M2570">
        <v>12</v>
      </c>
      <c r="N2570" t="s">
        <v>1603</v>
      </c>
      <c r="O2570" t="s">
        <v>2636</v>
      </c>
      <c r="P2570" t="s">
        <v>2630</v>
      </c>
      <c r="Q2570" t="s">
        <v>1603</v>
      </c>
      <c r="R2570" t="s">
        <v>1603</v>
      </c>
      <c r="S2570">
        <v>10</v>
      </c>
      <c r="T2570">
        <v>10</v>
      </c>
      <c r="U2570">
        <v>0</v>
      </c>
      <c r="V2570" t="s">
        <v>1603</v>
      </c>
      <c r="W2570" t="s">
        <v>1603</v>
      </c>
      <c r="X2570" t="s">
        <v>1603</v>
      </c>
      <c r="Y2570" t="s">
        <v>1603</v>
      </c>
      <c r="Z2570" t="s">
        <v>1603</v>
      </c>
      <c r="AA2570" t="s">
        <v>1603</v>
      </c>
      <c r="AB2570" t="s">
        <v>1603</v>
      </c>
      <c r="AC2570" t="s">
        <v>1603</v>
      </c>
      <c r="AD2570" t="s">
        <v>1603</v>
      </c>
      <c r="AE2570" t="s">
        <v>1603</v>
      </c>
    </row>
    <row r="2571" spans="1:31" x14ac:dyDescent="0.25">
      <c r="A2571" t="s">
        <v>5467</v>
      </c>
      <c r="C2571" t="str">
        <f>_xlfn.IFNA(VLOOKUP(CONCATENATE($A2571,"|","PI"),'Compare PI to Roll'!$A:$D,4,FALSE),"")</f>
        <v>PI</v>
      </c>
      <c r="D2571" t="str">
        <f>_xlfn.IFNA(VLOOKUP(CONCATENATE($A2571,"|","PI"),'Compare PI to Roll'!$A:$D,4,FALSE),"")</f>
        <v>PI</v>
      </c>
      <c r="E2571" t="str">
        <f>_xlfn.IFNA(VLOOKUP(CONCATENATE($A2571,"|","ROLL"),'Compare PI to Roll'!$A:$D,4,FALSE),"")</f>
        <v/>
      </c>
      <c r="F2571" t="str">
        <f>_xlfn.IFNA(VLOOKUP(CONCATENATE($A2571,"|","ROLL"),'Compare PI to Roll'!$A:$D,4,FALSE),"")</f>
        <v/>
      </c>
      <c r="G2571" t="str">
        <f t="shared" si="40"/>
        <v>1|1|0|0</v>
      </c>
      <c r="H2571">
        <f>_xlfn.IFNA(VLOOKUP(K2571,'Tables to Map'!A:B,2,FALSE),"")</f>
        <v>1</v>
      </c>
      <c r="I2571" t="s">
        <v>8</v>
      </c>
      <c r="J2571" t="s">
        <v>9</v>
      </c>
      <c r="K2571" t="s">
        <v>282</v>
      </c>
      <c r="L2571" t="s">
        <v>283</v>
      </c>
      <c r="M2571">
        <v>1</v>
      </c>
      <c r="N2571" t="s">
        <v>1603</v>
      </c>
      <c r="O2571" t="s">
        <v>2629</v>
      </c>
      <c r="P2571" t="s">
        <v>2630</v>
      </c>
      <c r="Q2571" t="s">
        <v>1603</v>
      </c>
      <c r="R2571" t="s">
        <v>1603</v>
      </c>
      <c r="S2571">
        <v>10</v>
      </c>
      <c r="T2571">
        <v>10</v>
      </c>
      <c r="U2571">
        <v>0</v>
      </c>
      <c r="V2571" t="s">
        <v>1603</v>
      </c>
      <c r="W2571" t="s">
        <v>1603</v>
      </c>
      <c r="X2571" t="s">
        <v>1603</v>
      </c>
      <c r="Y2571" t="s">
        <v>1603</v>
      </c>
      <c r="Z2571" t="s">
        <v>1603</v>
      </c>
      <c r="AA2571" t="s">
        <v>1603</v>
      </c>
      <c r="AB2571" t="s">
        <v>1603</v>
      </c>
      <c r="AC2571" t="s">
        <v>1603</v>
      </c>
      <c r="AD2571" t="s">
        <v>1603</v>
      </c>
      <c r="AE2571" t="s">
        <v>1603</v>
      </c>
    </row>
    <row r="2572" spans="1:31" x14ac:dyDescent="0.25">
      <c r="A2572" t="s">
        <v>5468</v>
      </c>
      <c r="C2572" t="str">
        <f>_xlfn.IFNA(VLOOKUP(CONCATENATE($A2572,"|","PI"),'Compare PI to Roll'!$A:$D,4,FALSE),"")</f>
        <v>PI</v>
      </c>
      <c r="D2572" t="str">
        <f>_xlfn.IFNA(VLOOKUP(CONCATENATE($A2572,"|","PI"),'Compare PI to Roll'!$A:$D,4,FALSE),"")</f>
        <v>PI</v>
      </c>
      <c r="E2572" t="str">
        <f>_xlfn.IFNA(VLOOKUP(CONCATENATE($A2572,"|","ROLL"),'Compare PI to Roll'!$A:$D,4,FALSE),"")</f>
        <v/>
      </c>
      <c r="F2572" t="str">
        <f>_xlfn.IFNA(VLOOKUP(CONCATENATE($A2572,"|","ROLL"),'Compare PI to Roll'!$A:$D,4,FALSE),"")</f>
        <v/>
      </c>
      <c r="G2572" t="str">
        <f t="shared" si="40"/>
        <v>1|1|0|0</v>
      </c>
      <c r="H2572">
        <f>_xlfn.IFNA(VLOOKUP(K2572,'Tables to Map'!A:B,2,FALSE),"")</f>
        <v>1</v>
      </c>
      <c r="I2572" t="s">
        <v>8</v>
      </c>
      <c r="J2572" t="s">
        <v>9</v>
      </c>
      <c r="K2572" t="s">
        <v>282</v>
      </c>
      <c r="L2572" t="s">
        <v>84</v>
      </c>
      <c r="M2572">
        <v>2</v>
      </c>
      <c r="N2572" t="s">
        <v>1603</v>
      </c>
      <c r="O2572" t="s">
        <v>2629</v>
      </c>
      <c r="P2572" t="s">
        <v>2630</v>
      </c>
      <c r="Q2572" t="s">
        <v>1603</v>
      </c>
      <c r="R2572" t="s">
        <v>1603</v>
      </c>
      <c r="S2572">
        <v>10</v>
      </c>
      <c r="T2572">
        <v>10</v>
      </c>
      <c r="U2572">
        <v>0</v>
      </c>
      <c r="V2572" t="s">
        <v>1603</v>
      </c>
      <c r="W2572" t="s">
        <v>1603</v>
      </c>
      <c r="X2572" t="s">
        <v>1603</v>
      </c>
      <c r="Y2572" t="s">
        <v>1603</v>
      </c>
      <c r="Z2572" t="s">
        <v>1603</v>
      </c>
      <c r="AA2572" t="s">
        <v>1603</v>
      </c>
      <c r="AB2572" t="s">
        <v>1603</v>
      </c>
      <c r="AC2572" t="s">
        <v>1603</v>
      </c>
      <c r="AD2572" t="s">
        <v>1603</v>
      </c>
      <c r="AE2572" t="s">
        <v>1603</v>
      </c>
    </row>
    <row r="2573" spans="1:31" x14ac:dyDescent="0.25">
      <c r="A2573" t="s">
        <v>5469</v>
      </c>
      <c r="C2573" t="str">
        <f>_xlfn.IFNA(VLOOKUP(CONCATENATE($A2573,"|","PI"),'Compare PI to Roll'!$A:$D,4,FALSE),"")</f>
        <v>PI</v>
      </c>
      <c r="D2573" t="str">
        <f>_xlfn.IFNA(VLOOKUP(CONCATENATE($A2573,"|","PI"),'Compare PI to Roll'!$A:$D,4,FALSE),"")</f>
        <v>PI</v>
      </c>
      <c r="E2573" t="str">
        <f>_xlfn.IFNA(VLOOKUP(CONCATENATE($A2573,"|","ROLL"),'Compare PI to Roll'!$A:$D,4,FALSE),"")</f>
        <v/>
      </c>
      <c r="F2573" t="str">
        <f>_xlfn.IFNA(VLOOKUP(CONCATENATE($A2573,"|","ROLL"),'Compare PI to Roll'!$A:$D,4,FALSE),"")</f>
        <v/>
      </c>
      <c r="G2573" t="str">
        <f t="shared" si="40"/>
        <v>1|1|0|0</v>
      </c>
      <c r="H2573">
        <f>_xlfn.IFNA(VLOOKUP(K2573,'Tables to Map'!A:B,2,FALSE),"")</f>
        <v>1</v>
      </c>
      <c r="I2573" t="s">
        <v>8</v>
      </c>
      <c r="J2573" t="s">
        <v>9</v>
      </c>
      <c r="K2573" t="s">
        <v>282</v>
      </c>
      <c r="L2573" t="s">
        <v>390</v>
      </c>
      <c r="M2573">
        <v>3</v>
      </c>
      <c r="N2573" t="s">
        <v>1603</v>
      </c>
      <c r="O2573" t="s">
        <v>2629</v>
      </c>
      <c r="P2573" t="s">
        <v>2630</v>
      </c>
      <c r="Q2573" t="s">
        <v>1603</v>
      </c>
      <c r="R2573" t="s">
        <v>1603</v>
      </c>
      <c r="S2573">
        <v>10</v>
      </c>
      <c r="T2573">
        <v>10</v>
      </c>
      <c r="U2573">
        <v>0</v>
      </c>
      <c r="V2573" t="s">
        <v>1603</v>
      </c>
      <c r="W2573" t="s">
        <v>1603</v>
      </c>
      <c r="X2573" t="s">
        <v>1603</v>
      </c>
      <c r="Y2573" t="s">
        <v>1603</v>
      </c>
      <c r="Z2573" t="s">
        <v>1603</v>
      </c>
      <c r="AA2573" t="s">
        <v>1603</v>
      </c>
      <c r="AB2573" t="s">
        <v>1603</v>
      </c>
      <c r="AC2573" t="s">
        <v>1603</v>
      </c>
      <c r="AD2573" t="s">
        <v>1603</v>
      </c>
      <c r="AE2573" t="s">
        <v>1603</v>
      </c>
    </row>
    <row r="2574" spans="1:31" x14ac:dyDescent="0.25">
      <c r="A2574" t="s">
        <v>5470</v>
      </c>
      <c r="C2574" t="str">
        <f>_xlfn.IFNA(VLOOKUP(CONCATENATE($A2574,"|","PI"),'Compare PI to Roll'!$A:$D,4,FALSE),"")</f>
        <v>PI</v>
      </c>
      <c r="D2574" t="str">
        <f>_xlfn.IFNA(VLOOKUP(CONCATENATE($A2574,"|","PI"),'Compare PI to Roll'!$A:$D,4,FALSE),"")</f>
        <v>PI</v>
      </c>
      <c r="E2574" t="str">
        <f>_xlfn.IFNA(VLOOKUP(CONCATENATE($A2574,"|","ROLL"),'Compare PI to Roll'!$A:$D,4,FALSE),"")</f>
        <v/>
      </c>
      <c r="F2574" t="str">
        <f>_xlfn.IFNA(VLOOKUP(CONCATENATE($A2574,"|","ROLL"),'Compare PI to Roll'!$A:$D,4,FALSE),"")</f>
        <v/>
      </c>
      <c r="G2574" t="str">
        <f t="shared" si="40"/>
        <v>1|1|0|0</v>
      </c>
      <c r="H2574">
        <f>_xlfn.IFNA(VLOOKUP(K2574,'Tables to Map'!A:B,2,FALSE),"")</f>
        <v>1</v>
      </c>
      <c r="I2574" t="s">
        <v>8</v>
      </c>
      <c r="J2574" t="s">
        <v>9</v>
      </c>
      <c r="K2574" t="s">
        <v>282</v>
      </c>
      <c r="L2574" t="s">
        <v>284</v>
      </c>
      <c r="M2574">
        <v>4</v>
      </c>
      <c r="N2574" t="s">
        <v>1603</v>
      </c>
      <c r="O2574" t="s">
        <v>2629</v>
      </c>
      <c r="P2574" t="s">
        <v>2632</v>
      </c>
      <c r="Q2574">
        <v>255</v>
      </c>
      <c r="R2574">
        <v>255</v>
      </c>
      <c r="S2574" t="s">
        <v>1603</v>
      </c>
      <c r="T2574" t="s">
        <v>1603</v>
      </c>
      <c r="U2574" t="s">
        <v>1603</v>
      </c>
      <c r="V2574" t="s">
        <v>1603</v>
      </c>
      <c r="W2574" t="s">
        <v>1603</v>
      </c>
      <c r="X2574" t="s">
        <v>1603</v>
      </c>
      <c r="Y2574" t="s">
        <v>2633</v>
      </c>
      <c r="Z2574" t="s">
        <v>1603</v>
      </c>
      <c r="AA2574" t="s">
        <v>1603</v>
      </c>
      <c r="AB2574" t="s">
        <v>2634</v>
      </c>
      <c r="AC2574" t="s">
        <v>1603</v>
      </c>
      <c r="AD2574" t="s">
        <v>1603</v>
      </c>
      <c r="AE2574" t="s">
        <v>1603</v>
      </c>
    </row>
    <row r="2575" spans="1:31" x14ac:dyDescent="0.25">
      <c r="A2575" t="s">
        <v>5471</v>
      </c>
      <c r="C2575" t="str">
        <f>_xlfn.IFNA(VLOOKUP(CONCATENATE($A2575,"|","PI"),'Compare PI to Roll'!$A:$D,4,FALSE),"")</f>
        <v>PI</v>
      </c>
      <c r="D2575" t="str">
        <f>_xlfn.IFNA(VLOOKUP(CONCATENATE($A2575,"|","PI"),'Compare PI to Roll'!$A:$D,4,FALSE),"")</f>
        <v>PI</v>
      </c>
      <c r="E2575" t="str">
        <f>_xlfn.IFNA(VLOOKUP(CONCATENATE($A2575,"|","ROLL"),'Compare PI to Roll'!$A:$D,4,FALSE),"")</f>
        <v/>
      </c>
      <c r="F2575" t="str">
        <f>_xlfn.IFNA(VLOOKUP(CONCATENATE($A2575,"|","ROLL"),'Compare PI to Roll'!$A:$D,4,FALSE),"")</f>
        <v/>
      </c>
      <c r="G2575" t="str">
        <f t="shared" si="40"/>
        <v>1|1|0|0</v>
      </c>
      <c r="H2575">
        <f>_xlfn.IFNA(VLOOKUP(K2575,'Tables to Map'!A:B,2,FALSE),"")</f>
        <v>1</v>
      </c>
      <c r="I2575" t="s">
        <v>8</v>
      </c>
      <c r="J2575" t="s">
        <v>9</v>
      </c>
      <c r="K2575" t="s">
        <v>282</v>
      </c>
      <c r="L2575" t="s">
        <v>391</v>
      </c>
      <c r="M2575">
        <v>5</v>
      </c>
      <c r="N2575" t="s">
        <v>1603</v>
      </c>
      <c r="O2575" t="s">
        <v>2636</v>
      </c>
      <c r="P2575" t="s">
        <v>2632</v>
      </c>
      <c r="Q2575">
        <v>255</v>
      </c>
      <c r="R2575">
        <v>255</v>
      </c>
      <c r="S2575" t="s">
        <v>1603</v>
      </c>
      <c r="T2575" t="s">
        <v>1603</v>
      </c>
      <c r="U2575" t="s">
        <v>1603</v>
      </c>
      <c r="V2575" t="s">
        <v>1603</v>
      </c>
      <c r="W2575" t="s">
        <v>1603</v>
      </c>
      <c r="X2575" t="s">
        <v>1603</v>
      </c>
      <c r="Y2575" t="s">
        <v>2633</v>
      </c>
      <c r="Z2575" t="s">
        <v>1603</v>
      </c>
      <c r="AA2575" t="s">
        <v>1603</v>
      </c>
      <c r="AB2575" t="s">
        <v>2634</v>
      </c>
      <c r="AC2575" t="s">
        <v>1603</v>
      </c>
      <c r="AD2575" t="s">
        <v>1603</v>
      </c>
      <c r="AE2575" t="s">
        <v>1603</v>
      </c>
    </row>
    <row r="2576" spans="1:31" x14ac:dyDescent="0.25">
      <c r="A2576" t="s">
        <v>5472</v>
      </c>
      <c r="C2576" t="str">
        <f>_xlfn.IFNA(VLOOKUP(CONCATENATE($A2576,"|","PI"),'Compare PI to Roll'!$A:$D,4,FALSE),"")</f>
        <v>PI</v>
      </c>
      <c r="D2576" t="str">
        <f>_xlfn.IFNA(VLOOKUP(CONCATENATE($A2576,"|","PI"),'Compare PI to Roll'!$A:$D,4,FALSE),"")</f>
        <v>PI</v>
      </c>
      <c r="E2576" t="str">
        <f>_xlfn.IFNA(VLOOKUP(CONCATENATE($A2576,"|","ROLL"),'Compare PI to Roll'!$A:$D,4,FALSE),"")</f>
        <v/>
      </c>
      <c r="F2576" t="str">
        <f>_xlfn.IFNA(VLOOKUP(CONCATENATE($A2576,"|","ROLL"),'Compare PI to Roll'!$A:$D,4,FALSE),"")</f>
        <v/>
      </c>
      <c r="G2576" t="str">
        <f t="shared" si="40"/>
        <v>1|1|0|0</v>
      </c>
      <c r="H2576">
        <f>_xlfn.IFNA(VLOOKUP(K2576,'Tables to Map'!A:B,2,FALSE),"")</f>
        <v>1</v>
      </c>
      <c r="I2576" t="s">
        <v>8</v>
      </c>
      <c r="J2576" t="s">
        <v>9</v>
      </c>
      <c r="K2576" t="s">
        <v>282</v>
      </c>
      <c r="L2576" t="s">
        <v>5473</v>
      </c>
      <c r="M2576">
        <v>6</v>
      </c>
      <c r="N2576" t="s">
        <v>1603</v>
      </c>
      <c r="O2576" t="s">
        <v>2636</v>
      </c>
      <c r="P2576" t="s">
        <v>2632</v>
      </c>
      <c r="Q2576">
        <v>255</v>
      </c>
      <c r="R2576">
        <v>255</v>
      </c>
      <c r="S2576" t="s">
        <v>1603</v>
      </c>
      <c r="T2576" t="s">
        <v>1603</v>
      </c>
      <c r="U2576" t="s">
        <v>1603</v>
      </c>
      <c r="V2576" t="s">
        <v>1603</v>
      </c>
      <c r="W2576" t="s">
        <v>1603</v>
      </c>
      <c r="X2576" t="s">
        <v>1603</v>
      </c>
      <c r="Y2576" t="s">
        <v>2633</v>
      </c>
      <c r="Z2576" t="s">
        <v>1603</v>
      </c>
      <c r="AA2576" t="s">
        <v>1603</v>
      </c>
      <c r="AB2576" t="s">
        <v>2634</v>
      </c>
      <c r="AC2576" t="s">
        <v>1603</v>
      </c>
      <c r="AD2576" t="s">
        <v>1603</v>
      </c>
      <c r="AE2576" t="s">
        <v>1603</v>
      </c>
    </row>
    <row r="2577" spans="1:31" x14ac:dyDescent="0.25">
      <c r="A2577" t="s">
        <v>5474</v>
      </c>
      <c r="C2577" t="str">
        <f>_xlfn.IFNA(VLOOKUP(CONCATENATE($A2577,"|","PI"),'Compare PI to Roll'!$A:$D,4,FALSE),"")</f>
        <v>PI</v>
      </c>
      <c r="D2577" t="str">
        <f>_xlfn.IFNA(VLOOKUP(CONCATENATE($A2577,"|","PI"),'Compare PI to Roll'!$A:$D,4,FALSE),"")</f>
        <v>PI</v>
      </c>
      <c r="E2577" t="str">
        <f>_xlfn.IFNA(VLOOKUP(CONCATENATE($A2577,"|","ROLL"),'Compare PI to Roll'!$A:$D,4,FALSE),"")</f>
        <v/>
      </c>
      <c r="F2577" t="str">
        <f>_xlfn.IFNA(VLOOKUP(CONCATENATE($A2577,"|","ROLL"),'Compare PI to Roll'!$A:$D,4,FALSE),"")</f>
        <v/>
      </c>
      <c r="G2577" t="str">
        <f t="shared" si="40"/>
        <v>1|1|0|0</v>
      </c>
      <c r="H2577">
        <f>_xlfn.IFNA(VLOOKUP(K2577,'Tables to Map'!A:B,2,FALSE),"")</f>
        <v>1</v>
      </c>
      <c r="I2577" t="s">
        <v>8</v>
      </c>
      <c r="J2577" t="s">
        <v>9</v>
      </c>
      <c r="K2577" t="s">
        <v>282</v>
      </c>
      <c r="L2577" t="s">
        <v>5475</v>
      </c>
      <c r="M2577">
        <v>7</v>
      </c>
      <c r="N2577" t="s">
        <v>1603</v>
      </c>
      <c r="O2577" t="s">
        <v>2629</v>
      </c>
      <c r="P2577" t="s">
        <v>2632</v>
      </c>
      <c r="Q2577">
        <v>255</v>
      </c>
      <c r="R2577">
        <v>255</v>
      </c>
      <c r="S2577" t="s">
        <v>1603</v>
      </c>
      <c r="T2577" t="s">
        <v>1603</v>
      </c>
      <c r="U2577" t="s">
        <v>1603</v>
      </c>
      <c r="V2577" t="s">
        <v>1603</v>
      </c>
      <c r="W2577" t="s">
        <v>1603</v>
      </c>
      <c r="X2577" t="s">
        <v>1603</v>
      </c>
      <c r="Y2577" t="s">
        <v>2633</v>
      </c>
      <c r="Z2577" t="s">
        <v>1603</v>
      </c>
      <c r="AA2577" t="s">
        <v>1603</v>
      </c>
      <c r="AB2577" t="s">
        <v>2634</v>
      </c>
      <c r="AC2577" t="s">
        <v>1603</v>
      </c>
      <c r="AD2577" t="s">
        <v>1603</v>
      </c>
      <c r="AE2577" t="s">
        <v>1603</v>
      </c>
    </row>
    <row r="2578" spans="1:31" x14ac:dyDescent="0.25">
      <c r="A2578" t="s">
        <v>5476</v>
      </c>
      <c r="C2578" t="str">
        <f>_xlfn.IFNA(VLOOKUP(CONCATENATE($A2578,"|","PI"),'Compare PI to Roll'!$A:$D,4,FALSE),"")</f>
        <v>PI</v>
      </c>
      <c r="D2578" t="str">
        <f>_xlfn.IFNA(VLOOKUP(CONCATENATE($A2578,"|","PI"),'Compare PI to Roll'!$A:$D,4,FALSE),"")</f>
        <v>PI</v>
      </c>
      <c r="E2578" t="str">
        <f>_xlfn.IFNA(VLOOKUP(CONCATENATE($A2578,"|","ROLL"),'Compare PI to Roll'!$A:$D,4,FALSE),"")</f>
        <v/>
      </c>
      <c r="F2578" t="str">
        <f>_xlfn.IFNA(VLOOKUP(CONCATENATE($A2578,"|","ROLL"),'Compare PI to Roll'!$A:$D,4,FALSE),"")</f>
        <v/>
      </c>
      <c r="G2578" t="str">
        <f t="shared" si="40"/>
        <v>1|1|0|0</v>
      </c>
      <c r="H2578">
        <f>_xlfn.IFNA(VLOOKUP(K2578,'Tables to Map'!A:B,2,FALSE),"")</f>
        <v>1</v>
      </c>
      <c r="I2578" t="s">
        <v>8</v>
      </c>
      <c r="J2578" t="s">
        <v>9</v>
      </c>
      <c r="K2578" t="s">
        <v>282</v>
      </c>
      <c r="L2578" t="s">
        <v>5477</v>
      </c>
      <c r="M2578">
        <v>8</v>
      </c>
      <c r="N2578" t="s">
        <v>1603</v>
      </c>
      <c r="O2578" t="s">
        <v>2636</v>
      </c>
      <c r="P2578" t="s">
        <v>2632</v>
      </c>
      <c r="Q2578">
        <v>255</v>
      </c>
      <c r="R2578">
        <v>255</v>
      </c>
      <c r="S2578" t="s">
        <v>1603</v>
      </c>
      <c r="T2578" t="s">
        <v>1603</v>
      </c>
      <c r="U2578" t="s">
        <v>1603</v>
      </c>
      <c r="V2578" t="s">
        <v>1603</v>
      </c>
      <c r="W2578" t="s">
        <v>1603</v>
      </c>
      <c r="X2578" t="s">
        <v>1603</v>
      </c>
      <c r="Y2578" t="s">
        <v>2633</v>
      </c>
      <c r="Z2578" t="s">
        <v>1603</v>
      </c>
      <c r="AA2578" t="s">
        <v>1603</v>
      </c>
      <c r="AB2578" t="s">
        <v>2634</v>
      </c>
      <c r="AC2578" t="s">
        <v>1603</v>
      </c>
      <c r="AD2578" t="s">
        <v>1603</v>
      </c>
      <c r="AE2578" t="s">
        <v>1603</v>
      </c>
    </row>
    <row r="2579" spans="1:31" x14ac:dyDescent="0.25">
      <c r="A2579" t="s">
        <v>5478</v>
      </c>
      <c r="C2579" t="str">
        <f>_xlfn.IFNA(VLOOKUP(CONCATENATE($A2579,"|","PI"),'Compare PI to Roll'!$A:$D,4,FALSE),"")</f>
        <v>PI</v>
      </c>
      <c r="D2579" t="str">
        <f>_xlfn.IFNA(VLOOKUP(CONCATENATE($A2579,"|","PI"),'Compare PI to Roll'!$A:$D,4,FALSE),"")</f>
        <v>PI</v>
      </c>
      <c r="E2579" t="str">
        <f>_xlfn.IFNA(VLOOKUP(CONCATENATE($A2579,"|","ROLL"),'Compare PI to Roll'!$A:$D,4,FALSE),"")</f>
        <v/>
      </c>
      <c r="F2579" t="str">
        <f>_xlfn.IFNA(VLOOKUP(CONCATENATE($A2579,"|","ROLL"),'Compare PI to Roll'!$A:$D,4,FALSE),"")</f>
        <v/>
      </c>
      <c r="G2579" t="str">
        <f t="shared" si="40"/>
        <v>1|1|0|0</v>
      </c>
      <c r="H2579">
        <f>_xlfn.IFNA(VLOOKUP(K2579,'Tables to Map'!A:B,2,FALSE),"")</f>
        <v>1</v>
      </c>
      <c r="I2579" t="s">
        <v>8</v>
      </c>
      <c r="J2579" t="s">
        <v>9</v>
      </c>
      <c r="K2579" t="s">
        <v>282</v>
      </c>
      <c r="L2579" t="s">
        <v>27</v>
      </c>
      <c r="M2579">
        <v>9</v>
      </c>
      <c r="N2579" t="s">
        <v>1603</v>
      </c>
      <c r="O2579" t="s">
        <v>2636</v>
      </c>
      <c r="P2579" t="s">
        <v>2630</v>
      </c>
      <c r="Q2579" t="s">
        <v>1603</v>
      </c>
      <c r="R2579" t="s">
        <v>1603</v>
      </c>
      <c r="S2579">
        <v>10</v>
      </c>
      <c r="T2579">
        <v>10</v>
      </c>
      <c r="U2579">
        <v>0</v>
      </c>
      <c r="V2579" t="s">
        <v>1603</v>
      </c>
      <c r="W2579" t="s">
        <v>1603</v>
      </c>
      <c r="X2579" t="s">
        <v>1603</v>
      </c>
      <c r="Y2579" t="s">
        <v>1603</v>
      </c>
      <c r="Z2579" t="s">
        <v>1603</v>
      </c>
      <c r="AA2579" t="s">
        <v>1603</v>
      </c>
      <c r="AB2579" t="s">
        <v>1603</v>
      </c>
      <c r="AC2579" t="s">
        <v>1603</v>
      </c>
      <c r="AD2579" t="s">
        <v>1603</v>
      </c>
      <c r="AE2579" t="s">
        <v>1603</v>
      </c>
    </row>
    <row r="2580" spans="1:31" x14ac:dyDescent="0.25">
      <c r="A2580" t="s">
        <v>5479</v>
      </c>
      <c r="C2580" t="str">
        <f>_xlfn.IFNA(VLOOKUP(CONCATENATE($A2580,"|","PI"),'Compare PI to Roll'!$A:$D,4,FALSE),"")</f>
        <v>PI</v>
      </c>
      <c r="D2580" t="str">
        <f>_xlfn.IFNA(VLOOKUP(CONCATENATE($A2580,"|","PI"),'Compare PI to Roll'!$A:$D,4,FALSE),"")</f>
        <v>PI</v>
      </c>
      <c r="E2580" t="str">
        <f>_xlfn.IFNA(VLOOKUP(CONCATENATE($A2580,"|","ROLL"),'Compare PI to Roll'!$A:$D,4,FALSE),"")</f>
        <v/>
      </c>
      <c r="F2580" t="str">
        <f>_xlfn.IFNA(VLOOKUP(CONCATENATE($A2580,"|","ROLL"),'Compare PI to Roll'!$A:$D,4,FALSE),"")</f>
        <v/>
      </c>
      <c r="G2580" t="str">
        <f t="shared" si="40"/>
        <v>1|1|0|0</v>
      </c>
      <c r="H2580">
        <f>_xlfn.IFNA(VLOOKUP(K2580,'Tables to Map'!A:B,2,FALSE),"")</f>
        <v>1</v>
      </c>
      <c r="I2580" t="s">
        <v>8</v>
      </c>
      <c r="J2580" t="s">
        <v>9</v>
      </c>
      <c r="K2580" t="s">
        <v>282</v>
      </c>
      <c r="L2580" t="s">
        <v>1628</v>
      </c>
      <c r="M2580">
        <v>10</v>
      </c>
      <c r="N2580" t="s">
        <v>1603</v>
      </c>
      <c r="O2580" t="s">
        <v>2636</v>
      </c>
      <c r="P2580" t="s">
        <v>2632</v>
      </c>
      <c r="Q2580">
        <v>255</v>
      </c>
      <c r="R2580">
        <v>255</v>
      </c>
      <c r="S2580" t="s">
        <v>1603</v>
      </c>
      <c r="T2580" t="s">
        <v>1603</v>
      </c>
      <c r="U2580" t="s">
        <v>1603</v>
      </c>
      <c r="V2580" t="s">
        <v>1603</v>
      </c>
      <c r="W2580" t="s">
        <v>1603</v>
      </c>
      <c r="X2580" t="s">
        <v>1603</v>
      </c>
      <c r="Y2580" t="s">
        <v>2633</v>
      </c>
      <c r="Z2580" t="s">
        <v>1603</v>
      </c>
      <c r="AA2580" t="s">
        <v>1603</v>
      </c>
      <c r="AB2580" t="s">
        <v>2634</v>
      </c>
      <c r="AC2580" t="s">
        <v>1603</v>
      </c>
      <c r="AD2580" t="s">
        <v>1603</v>
      </c>
      <c r="AE2580" t="s">
        <v>1603</v>
      </c>
    </row>
    <row r="2581" spans="1:31" x14ac:dyDescent="0.25">
      <c r="A2581" t="s">
        <v>5480</v>
      </c>
      <c r="C2581" t="str">
        <f>_xlfn.IFNA(VLOOKUP(CONCATENATE($A2581,"|","PI"),'Compare PI to Roll'!$A:$D,4,FALSE),"")</f>
        <v>PI</v>
      </c>
      <c r="D2581" t="str">
        <f>_xlfn.IFNA(VLOOKUP(CONCATENATE($A2581,"|","PI"),'Compare PI to Roll'!$A:$D,4,FALSE),"")</f>
        <v>PI</v>
      </c>
      <c r="E2581" t="str">
        <f>_xlfn.IFNA(VLOOKUP(CONCATENATE($A2581,"|","ROLL"),'Compare PI to Roll'!$A:$D,4,FALSE),"")</f>
        <v/>
      </c>
      <c r="F2581" t="str">
        <f>_xlfn.IFNA(VLOOKUP(CONCATENATE($A2581,"|","ROLL"),'Compare PI to Roll'!$A:$D,4,FALSE),"")</f>
        <v/>
      </c>
      <c r="G2581" t="str">
        <f t="shared" si="40"/>
        <v>1|1|0|0</v>
      </c>
      <c r="H2581">
        <f>_xlfn.IFNA(VLOOKUP(K2581,'Tables to Map'!A:B,2,FALSE),"")</f>
        <v>1</v>
      </c>
      <c r="I2581" t="s">
        <v>8</v>
      </c>
      <c r="J2581" t="s">
        <v>9</v>
      </c>
      <c r="K2581" t="s">
        <v>282</v>
      </c>
      <c r="L2581" t="s">
        <v>1630</v>
      </c>
      <c r="M2581">
        <v>11</v>
      </c>
      <c r="N2581" t="s">
        <v>1603</v>
      </c>
      <c r="O2581" t="s">
        <v>2636</v>
      </c>
      <c r="P2581" t="s">
        <v>2632</v>
      </c>
      <c r="Q2581">
        <v>255</v>
      </c>
      <c r="R2581">
        <v>255</v>
      </c>
      <c r="S2581" t="s">
        <v>1603</v>
      </c>
      <c r="T2581" t="s">
        <v>1603</v>
      </c>
      <c r="U2581" t="s">
        <v>1603</v>
      </c>
      <c r="V2581" t="s">
        <v>1603</v>
      </c>
      <c r="W2581" t="s">
        <v>1603</v>
      </c>
      <c r="X2581" t="s">
        <v>1603</v>
      </c>
      <c r="Y2581" t="s">
        <v>2633</v>
      </c>
      <c r="Z2581" t="s">
        <v>1603</v>
      </c>
      <c r="AA2581" t="s">
        <v>1603</v>
      </c>
      <c r="AB2581" t="s">
        <v>2634</v>
      </c>
      <c r="AC2581" t="s">
        <v>1603</v>
      </c>
      <c r="AD2581" t="s">
        <v>1603</v>
      </c>
      <c r="AE2581" t="s">
        <v>1603</v>
      </c>
    </row>
    <row r="2582" spans="1:31" x14ac:dyDescent="0.25">
      <c r="A2582" t="s">
        <v>5481</v>
      </c>
      <c r="C2582" t="str">
        <f>_xlfn.IFNA(VLOOKUP(CONCATENATE($A2582,"|","PI"),'Compare PI to Roll'!$A:$D,4,FALSE),"")</f>
        <v>PI</v>
      </c>
      <c r="D2582" t="str">
        <f>_xlfn.IFNA(VLOOKUP(CONCATENATE($A2582,"|","PI"),'Compare PI to Roll'!$A:$D,4,FALSE),"")</f>
        <v>PI</v>
      </c>
      <c r="E2582" t="str">
        <f>_xlfn.IFNA(VLOOKUP(CONCATENATE($A2582,"|","ROLL"),'Compare PI to Roll'!$A:$D,4,FALSE),"")</f>
        <v/>
      </c>
      <c r="F2582" t="str">
        <f>_xlfn.IFNA(VLOOKUP(CONCATENATE($A2582,"|","ROLL"),'Compare PI to Roll'!$A:$D,4,FALSE),"")</f>
        <v/>
      </c>
      <c r="G2582" t="str">
        <f t="shared" si="40"/>
        <v>1|1|0|0</v>
      </c>
      <c r="H2582">
        <f>_xlfn.IFNA(VLOOKUP(K2582,'Tables to Map'!A:B,2,FALSE),"")</f>
        <v>1</v>
      </c>
      <c r="I2582" t="s">
        <v>8</v>
      </c>
      <c r="J2582" t="s">
        <v>9</v>
      </c>
      <c r="K2582" t="s">
        <v>282</v>
      </c>
      <c r="L2582" t="s">
        <v>1629</v>
      </c>
      <c r="M2582">
        <v>12</v>
      </c>
      <c r="N2582" t="s">
        <v>1603</v>
      </c>
      <c r="O2582" t="s">
        <v>2636</v>
      </c>
      <c r="P2582" t="s">
        <v>2711</v>
      </c>
      <c r="Q2582" t="s">
        <v>1603</v>
      </c>
      <c r="R2582" t="s">
        <v>1603</v>
      </c>
      <c r="S2582">
        <v>11</v>
      </c>
      <c r="T2582">
        <v>10</v>
      </c>
      <c r="U2582">
        <v>2</v>
      </c>
      <c r="V2582" t="s">
        <v>1603</v>
      </c>
      <c r="W2582" t="s">
        <v>1603</v>
      </c>
      <c r="X2582" t="s">
        <v>1603</v>
      </c>
      <c r="Y2582" t="s">
        <v>1603</v>
      </c>
      <c r="Z2582" t="s">
        <v>1603</v>
      </c>
      <c r="AA2582" t="s">
        <v>1603</v>
      </c>
      <c r="AB2582" t="s">
        <v>1603</v>
      </c>
      <c r="AC2582" t="s">
        <v>1603</v>
      </c>
      <c r="AD2582" t="s">
        <v>1603</v>
      </c>
      <c r="AE2582" t="s">
        <v>1603</v>
      </c>
    </row>
    <row r="2583" spans="1:31" x14ac:dyDescent="0.25">
      <c r="A2583" t="s">
        <v>5482</v>
      </c>
      <c r="C2583" t="str">
        <f>_xlfn.IFNA(VLOOKUP(CONCATENATE($A2583,"|","PI"),'Compare PI to Roll'!$A:$D,4,FALSE),"")</f>
        <v>PI</v>
      </c>
      <c r="D2583" t="str">
        <f>_xlfn.IFNA(VLOOKUP(CONCATENATE($A2583,"|","PI"),'Compare PI to Roll'!$A:$D,4,FALSE),"")</f>
        <v>PI</v>
      </c>
      <c r="E2583" t="str">
        <f>_xlfn.IFNA(VLOOKUP(CONCATENATE($A2583,"|","ROLL"),'Compare PI to Roll'!$A:$D,4,FALSE),"")</f>
        <v/>
      </c>
      <c r="F2583" t="str">
        <f>_xlfn.IFNA(VLOOKUP(CONCATENATE($A2583,"|","ROLL"),'Compare PI to Roll'!$A:$D,4,FALSE),"")</f>
        <v/>
      </c>
      <c r="G2583" t="str">
        <f t="shared" si="40"/>
        <v>1|1|0|0</v>
      </c>
      <c r="H2583">
        <f>_xlfn.IFNA(VLOOKUP(K2583,'Tables to Map'!A:B,2,FALSE),"")</f>
        <v>1</v>
      </c>
      <c r="I2583" t="s">
        <v>8</v>
      </c>
      <c r="J2583" t="s">
        <v>9</v>
      </c>
      <c r="K2583" t="s">
        <v>282</v>
      </c>
      <c r="L2583" t="s">
        <v>419</v>
      </c>
      <c r="M2583">
        <v>13</v>
      </c>
      <c r="N2583" t="s">
        <v>1603</v>
      </c>
      <c r="O2583" t="s">
        <v>2636</v>
      </c>
      <c r="P2583" t="s">
        <v>2632</v>
      </c>
      <c r="Q2583">
        <v>255</v>
      </c>
      <c r="R2583">
        <v>255</v>
      </c>
      <c r="S2583" t="s">
        <v>1603</v>
      </c>
      <c r="T2583" t="s">
        <v>1603</v>
      </c>
      <c r="U2583" t="s">
        <v>1603</v>
      </c>
      <c r="V2583" t="s">
        <v>1603</v>
      </c>
      <c r="W2583" t="s">
        <v>1603</v>
      </c>
      <c r="X2583" t="s">
        <v>1603</v>
      </c>
      <c r="Y2583" t="s">
        <v>2633</v>
      </c>
      <c r="Z2583" t="s">
        <v>1603</v>
      </c>
      <c r="AA2583" t="s">
        <v>1603</v>
      </c>
      <c r="AB2583" t="s">
        <v>2634</v>
      </c>
      <c r="AC2583" t="s">
        <v>1603</v>
      </c>
      <c r="AD2583" t="s">
        <v>1603</v>
      </c>
      <c r="AE2583" t="s">
        <v>1603</v>
      </c>
    </row>
    <row r="2584" spans="1:31" x14ac:dyDescent="0.25">
      <c r="A2584" t="s">
        <v>5483</v>
      </c>
      <c r="C2584" t="str">
        <f>_xlfn.IFNA(VLOOKUP(CONCATENATE($A2584,"|","PI"),'Compare PI to Roll'!$A:$D,4,FALSE),"")</f>
        <v>PI</v>
      </c>
      <c r="D2584" t="str">
        <f>_xlfn.IFNA(VLOOKUP(CONCATENATE($A2584,"|","PI"),'Compare PI to Roll'!$A:$D,4,FALSE),"")</f>
        <v>PI</v>
      </c>
      <c r="E2584" t="str">
        <f>_xlfn.IFNA(VLOOKUP(CONCATENATE($A2584,"|","ROLL"),'Compare PI to Roll'!$A:$D,4,FALSE),"")</f>
        <v/>
      </c>
      <c r="F2584" t="str">
        <f>_xlfn.IFNA(VLOOKUP(CONCATENATE($A2584,"|","ROLL"),'Compare PI to Roll'!$A:$D,4,FALSE),"")</f>
        <v/>
      </c>
      <c r="G2584" t="str">
        <f t="shared" si="40"/>
        <v>1|1|0|0</v>
      </c>
      <c r="H2584">
        <f>_xlfn.IFNA(VLOOKUP(K2584,'Tables to Map'!A:B,2,FALSE),"")</f>
        <v>1</v>
      </c>
      <c r="I2584" t="s">
        <v>8</v>
      </c>
      <c r="J2584" t="s">
        <v>9</v>
      </c>
      <c r="K2584" t="s">
        <v>282</v>
      </c>
      <c r="L2584" t="s">
        <v>1626</v>
      </c>
      <c r="M2584">
        <v>14</v>
      </c>
      <c r="N2584" t="s">
        <v>1603</v>
      </c>
      <c r="O2584" t="s">
        <v>2636</v>
      </c>
      <c r="P2584" t="s">
        <v>2632</v>
      </c>
      <c r="Q2584">
        <v>255</v>
      </c>
      <c r="R2584">
        <v>255</v>
      </c>
      <c r="S2584" t="s">
        <v>1603</v>
      </c>
      <c r="T2584" t="s">
        <v>1603</v>
      </c>
      <c r="U2584" t="s">
        <v>1603</v>
      </c>
      <c r="V2584" t="s">
        <v>1603</v>
      </c>
      <c r="W2584" t="s">
        <v>1603</v>
      </c>
      <c r="X2584" t="s">
        <v>1603</v>
      </c>
      <c r="Y2584" t="s">
        <v>2633</v>
      </c>
      <c r="Z2584" t="s">
        <v>1603</v>
      </c>
      <c r="AA2584" t="s">
        <v>1603</v>
      </c>
      <c r="AB2584" t="s">
        <v>2634</v>
      </c>
      <c r="AC2584" t="s">
        <v>1603</v>
      </c>
      <c r="AD2584" t="s">
        <v>1603</v>
      </c>
      <c r="AE2584" t="s">
        <v>1603</v>
      </c>
    </row>
    <row r="2585" spans="1:31" x14ac:dyDescent="0.25">
      <c r="A2585" t="s">
        <v>5484</v>
      </c>
      <c r="C2585" t="str">
        <f>_xlfn.IFNA(VLOOKUP(CONCATENATE($A2585,"|","PI"),'Compare PI to Roll'!$A:$D,4,FALSE),"")</f>
        <v>PI</v>
      </c>
      <c r="D2585" t="str">
        <f>_xlfn.IFNA(VLOOKUP(CONCATENATE($A2585,"|","PI"),'Compare PI to Roll'!$A:$D,4,FALSE),"")</f>
        <v>PI</v>
      </c>
      <c r="E2585" t="str">
        <f>_xlfn.IFNA(VLOOKUP(CONCATENATE($A2585,"|","ROLL"),'Compare PI to Roll'!$A:$D,4,FALSE),"")</f>
        <v/>
      </c>
      <c r="F2585" t="str">
        <f>_xlfn.IFNA(VLOOKUP(CONCATENATE($A2585,"|","ROLL"),'Compare PI to Roll'!$A:$D,4,FALSE),"")</f>
        <v/>
      </c>
      <c r="G2585" t="str">
        <f t="shared" si="40"/>
        <v>1|1|0|0</v>
      </c>
      <c r="H2585">
        <f>_xlfn.IFNA(VLOOKUP(K2585,'Tables to Map'!A:B,2,FALSE),"")</f>
        <v>1</v>
      </c>
      <c r="I2585" t="s">
        <v>8</v>
      </c>
      <c r="J2585" t="s">
        <v>9</v>
      </c>
      <c r="K2585" t="s">
        <v>282</v>
      </c>
      <c r="L2585" t="s">
        <v>1627</v>
      </c>
      <c r="M2585">
        <v>15</v>
      </c>
      <c r="N2585" t="s">
        <v>1603</v>
      </c>
      <c r="O2585" t="s">
        <v>2636</v>
      </c>
      <c r="P2585" t="s">
        <v>2632</v>
      </c>
      <c r="Q2585">
        <v>255</v>
      </c>
      <c r="R2585">
        <v>255</v>
      </c>
      <c r="S2585" t="s">
        <v>1603</v>
      </c>
      <c r="T2585" t="s">
        <v>1603</v>
      </c>
      <c r="U2585" t="s">
        <v>1603</v>
      </c>
      <c r="V2585" t="s">
        <v>1603</v>
      </c>
      <c r="W2585" t="s">
        <v>1603</v>
      </c>
      <c r="X2585" t="s">
        <v>1603</v>
      </c>
      <c r="Y2585" t="s">
        <v>2633</v>
      </c>
      <c r="Z2585" t="s">
        <v>1603</v>
      </c>
      <c r="AA2585" t="s">
        <v>1603</v>
      </c>
      <c r="AB2585" t="s">
        <v>2634</v>
      </c>
      <c r="AC2585" t="s">
        <v>1603</v>
      </c>
      <c r="AD2585" t="s">
        <v>1603</v>
      </c>
      <c r="AE2585" t="s">
        <v>1603</v>
      </c>
    </row>
    <row r="2586" spans="1:31" x14ac:dyDescent="0.25">
      <c r="A2586" t="s">
        <v>5485</v>
      </c>
      <c r="C2586" t="str">
        <f>_xlfn.IFNA(VLOOKUP(CONCATENATE($A2586,"|","PI"),'Compare PI to Roll'!$A:$D,4,FALSE),"")</f>
        <v>PI</v>
      </c>
      <c r="D2586" t="str">
        <f>_xlfn.IFNA(VLOOKUP(CONCATENATE($A2586,"|","PI"),'Compare PI to Roll'!$A:$D,4,FALSE),"")</f>
        <v>PI</v>
      </c>
      <c r="E2586" t="str">
        <f>_xlfn.IFNA(VLOOKUP(CONCATENATE($A2586,"|","ROLL"),'Compare PI to Roll'!$A:$D,4,FALSE),"")</f>
        <v/>
      </c>
      <c r="F2586" t="str">
        <f>_xlfn.IFNA(VLOOKUP(CONCATENATE($A2586,"|","ROLL"),'Compare PI to Roll'!$A:$D,4,FALSE),"")</f>
        <v/>
      </c>
      <c r="G2586" t="str">
        <f t="shared" si="40"/>
        <v>1|1|0|0</v>
      </c>
      <c r="H2586">
        <f>_xlfn.IFNA(VLOOKUP(K2586,'Tables to Map'!A:B,2,FALSE),"")</f>
        <v>1</v>
      </c>
      <c r="I2586" t="s">
        <v>8</v>
      </c>
      <c r="J2586" t="s">
        <v>9</v>
      </c>
      <c r="K2586" t="s">
        <v>282</v>
      </c>
      <c r="L2586" t="s">
        <v>1032</v>
      </c>
      <c r="M2586">
        <v>16</v>
      </c>
      <c r="N2586" t="s">
        <v>1603</v>
      </c>
      <c r="O2586" t="s">
        <v>2636</v>
      </c>
      <c r="P2586" t="s">
        <v>2644</v>
      </c>
      <c r="Q2586" t="s">
        <v>1603</v>
      </c>
      <c r="R2586" t="s">
        <v>1603</v>
      </c>
      <c r="S2586" t="s">
        <v>1603</v>
      </c>
      <c r="T2586" t="s">
        <v>1603</v>
      </c>
      <c r="U2586" t="s">
        <v>1603</v>
      </c>
      <c r="V2586">
        <v>7</v>
      </c>
      <c r="W2586" t="s">
        <v>1603</v>
      </c>
      <c r="X2586" t="s">
        <v>1603</v>
      </c>
      <c r="Y2586" t="s">
        <v>1603</v>
      </c>
      <c r="Z2586" t="s">
        <v>1603</v>
      </c>
      <c r="AA2586" t="s">
        <v>1603</v>
      </c>
      <c r="AB2586" t="s">
        <v>1603</v>
      </c>
      <c r="AC2586" t="s">
        <v>1603</v>
      </c>
      <c r="AD2586" t="s">
        <v>1603</v>
      </c>
      <c r="AE2586" t="s">
        <v>1603</v>
      </c>
    </row>
    <row r="2587" spans="1:31" x14ac:dyDescent="0.25">
      <c r="A2587" t="s">
        <v>5486</v>
      </c>
      <c r="C2587" t="str">
        <f>_xlfn.IFNA(VLOOKUP(CONCATENATE($A2587,"|","PI"),'Compare PI to Roll'!$A:$D,4,FALSE),"")</f>
        <v>PI</v>
      </c>
      <c r="D2587" t="str">
        <f>_xlfn.IFNA(VLOOKUP(CONCATENATE($A2587,"|","PI"),'Compare PI to Roll'!$A:$D,4,FALSE),"")</f>
        <v>PI</v>
      </c>
      <c r="E2587" t="str">
        <f>_xlfn.IFNA(VLOOKUP(CONCATENATE($A2587,"|","ROLL"),'Compare PI to Roll'!$A:$D,4,FALSE),"")</f>
        <v/>
      </c>
      <c r="F2587" t="str">
        <f>_xlfn.IFNA(VLOOKUP(CONCATENATE($A2587,"|","ROLL"),'Compare PI to Roll'!$A:$D,4,FALSE),"")</f>
        <v/>
      </c>
      <c r="G2587" t="str">
        <f t="shared" si="40"/>
        <v>1|1|0|0</v>
      </c>
      <c r="H2587">
        <f>_xlfn.IFNA(VLOOKUP(K2587,'Tables to Map'!A:B,2,FALSE),"")</f>
        <v>1</v>
      </c>
      <c r="I2587" t="s">
        <v>8</v>
      </c>
      <c r="J2587" t="s">
        <v>9</v>
      </c>
      <c r="K2587" t="s">
        <v>282</v>
      </c>
      <c r="L2587" t="s">
        <v>10</v>
      </c>
      <c r="M2587">
        <v>17</v>
      </c>
      <c r="N2587" t="s">
        <v>1603</v>
      </c>
      <c r="O2587" t="s">
        <v>2636</v>
      </c>
      <c r="P2587" t="s">
        <v>2630</v>
      </c>
      <c r="Q2587" t="s">
        <v>1603</v>
      </c>
      <c r="R2587" t="s">
        <v>1603</v>
      </c>
      <c r="S2587">
        <v>10</v>
      </c>
      <c r="T2587">
        <v>10</v>
      </c>
      <c r="U2587">
        <v>0</v>
      </c>
      <c r="V2587" t="s">
        <v>1603</v>
      </c>
      <c r="W2587" t="s">
        <v>1603</v>
      </c>
      <c r="X2587" t="s">
        <v>1603</v>
      </c>
      <c r="Y2587" t="s">
        <v>1603</v>
      </c>
      <c r="Z2587" t="s">
        <v>1603</v>
      </c>
      <c r="AA2587" t="s">
        <v>1603</v>
      </c>
      <c r="AB2587" t="s">
        <v>1603</v>
      </c>
      <c r="AC2587" t="s">
        <v>1603</v>
      </c>
      <c r="AD2587" t="s">
        <v>1603</v>
      </c>
      <c r="AE2587" t="s">
        <v>1603</v>
      </c>
    </row>
    <row r="2588" spans="1:31" x14ac:dyDescent="0.25">
      <c r="A2588" t="s">
        <v>5487</v>
      </c>
      <c r="B2588"/>
      <c r="C2588" t="str">
        <f>_xlfn.IFNA(VLOOKUP(CONCATENATE($A2588,"|","PI"),'Compare PI to Roll'!$A:$D,4,FALSE),"")</f>
        <v>PI</v>
      </c>
      <c r="D2588" t="str">
        <f>_xlfn.IFNA(VLOOKUP(CONCATENATE($A2588,"|","PI"),'Compare PI to Roll'!$A:$D,4,FALSE),"")</f>
        <v>PI</v>
      </c>
      <c r="E2588" t="str">
        <f>_xlfn.IFNA(VLOOKUP(CONCATENATE($A2588,"|","ROLL"),'Compare PI to Roll'!$A:$D,4,FALSE),"")</f>
        <v>ROLL</v>
      </c>
      <c r="F2588" t="str">
        <f>_xlfn.IFNA(VLOOKUP(CONCATENATE($A2588,"|","ROLL"),'Compare PI to Roll'!$A:$D,4,FALSE),"")</f>
        <v>ROLL</v>
      </c>
      <c r="G2588" t="str">
        <f t="shared" si="40"/>
        <v>1|1|1|1</v>
      </c>
      <c r="H2588" t="str">
        <f>_xlfn.IFNA(VLOOKUP(K2588,'Tables to Map'!A:B,2,FALSE),"")</f>
        <v/>
      </c>
      <c r="I2588" t="s">
        <v>8</v>
      </c>
      <c r="J2588" t="s">
        <v>9</v>
      </c>
      <c r="K2588" t="s">
        <v>1107</v>
      </c>
      <c r="L2588" t="s">
        <v>1108</v>
      </c>
      <c r="M2588">
        <v>1</v>
      </c>
      <c r="N2588" t="s">
        <v>1603</v>
      </c>
      <c r="O2588" t="s">
        <v>2629</v>
      </c>
      <c r="P2588" t="s">
        <v>2630</v>
      </c>
      <c r="Q2588" t="s">
        <v>1603</v>
      </c>
      <c r="R2588" t="s">
        <v>1603</v>
      </c>
      <c r="S2588">
        <v>10</v>
      </c>
      <c r="T2588">
        <v>10</v>
      </c>
      <c r="U2588">
        <v>0</v>
      </c>
      <c r="V2588" t="s">
        <v>1603</v>
      </c>
      <c r="W2588" t="s">
        <v>1603</v>
      </c>
      <c r="X2588" t="s">
        <v>1603</v>
      </c>
      <c r="Y2588" t="s">
        <v>1603</v>
      </c>
      <c r="Z2588" t="s">
        <v>1603</v>
      </c>
      <c r="AA2588" t="s">
        <v>1603</v>
      </c>
      <c r="AB2588" t="s">
        <v>1603</v>
      </c>
      <c r="AC2588" t="s">
        <v>1603</v>
      </c>
      <c r="AD2588" t="s">
        <v>1603</v>
      </c>
      <c r="AE2588" t="s">
        <v>1603</v>
      </c>
    </row>
    <row r="2589" spans="1:31" x14ac:dyDescent="0.25">
      <c r="A2589" t="s">
        <v>5488</v>
      </c>
      <c r="B2589"/>
      <c r="C2589" t="str">
        <f>_xlfn.IFNA(VLOOKUP(CONCATENATE($A2589,"|","PI"),'Compare PI to Roll'!$A:$D,4,FALSE),"")</f>
        <v>PI</v>
      </c>
      <c r="D2589" t="str">
        <f>_xlfn.IFNA(VLOOKUP(CONCATENATE($A2589,"|","PI"),'Compare PI to Roll'!$A:$D,4,FALSE),"")</f>
        <v>PI</v>
      </c>
      <c r="E2589" t="str">
        <f>_xlfn.IFNA(VLOOKUP(CONCATENATE($A2589,"|","ROLL"),'Compare PI to Roll'!$A:$D,4,FALSE),"")</f>
        <v>ROLL</v>
      </c>
      <c r="F2589" t="str">
        <f>_xlfn.IFNA(VLOOKUP(CONCATENATE($A2589,"|","ROLL"),'Compare PI to Roll'!$A:$D,4,FALSE),"")</f>
        <v>ROLL</v>
      </c>
      <c r="G2589" t="str">
        <f t="shared" si="40"/>
        <v>1|1|1|1</v>
      </c>
      <c r="H2589" t="str">
        <f>_xlfn.IFNA(VLOOKUP(K2589,'Tables to Map'!A:B,2,FALSE),"")</f>
        <v/>
      </c>
      <c r="I2589" t="s">
        <v>8</v>
      </c>
      <c r="J2589" t="s">
        <v>9</v>
      </c>
      <c r="K2589" t="s">
        <v>1107</v>
      </c>
      <c r="L2589" t="s">
        <v>1109</v>
      </c>
      <c r="M2589">
        <v>2</v>
      </c>
      <c r="N2589" t="s">
        <v>1603</v>
      </c>
      <c r="O2589" t="s">
        <v>2629</v>
      </c>
      <c r="P2589" t="s">
        <v>2632</v>
      </c>
      <c r="Q2589">
        <v>255</v>
      </c>
      <c r="R2589">
        <v>255</v>
      </c>
      <c r="S2589" t="s">
        <v>1603</v>
      </c>
      <c r="T2589" t="s">
        <v>1603</v>
      </c>
      <c r="U2589" t="s">
        <v>1603</v>
      </c>
      <c r="V2589" t="s">
        <v>1603</v>
      </c>
      <c r="W2589" t="s">
        <v>1603</v>
      </c>
      <c r="X2589" t="s">
        <v>1603</v>
      </c>
      <c r="Y2589" t="s">
        <v>2633</v>
      </c>
      <c r="Z2589" t="s">
        <v>1603</v>
      </c>
      <c r="AA2589" t="s">
        <v>1603</v>
      </c>
      <c r="AB2589" t="s">
        <v>2634</v>
      </c>
      <c r="AC2589" t="s">
        <v>1603</v>
      </c>
      <c r="AD2589" t="s">
        <v>1603</v>
      </c>
      <c r="AE2589" t="s">
        <v>1603</v>
      </c>
    </row>
    <row r="2590" spans="1:31" x14ac:dyDescent="0.25">
      <c r="A2590" t="s">
        <v>5489</v>
      </c>
      <c r="B2590"/>
      <c r="C2590" t="str">
        <f>_xlfn.IFNA(VLOOKUP(CONCATENATE($A2590,"|","PI"),'Compare PI to Roll'!$A:$D,4,FALSE),"")</f>
        <v>PI</v>
      </c>
      <c r="D2590" t="str">
        <f>_xlfn.IFNA(VLOOKUP(CONCATENATE($A2590,"|","PI"),'Compare PI to Roll'!$A:$D,4,FALSE),"")</f>
        <v>PI</v>
      </c>
      <c r="E2590" t="str">
        <f>_xlfn.IFNA(VLOOKUP(CONCATENATE($A2590,"|","ROLL"),'Compare PI to Roll'!$A:$D,4,FALSE),"")</f>
        <v>ROLL</v>
      </c>
      <c r="F2590" t="str">
        <f>_xlfn.IFNA(VLOOKUP(CONCATENATE($A2590,"|","ROLL"),'Compare PI to Roll'!$A:$D,4,FALSE),"")</f>
        <v>ROLL</v>
      </c>
      <c r="G2590" t="str">
        <f t="shared" si="40"/>
        <v>1|1|1|1</v>
      </c>
      <c r="H2590" t="str">
        <f>_xlfn.IFNA(VLOOKUP(K2590,'Tables to Map'!A:B,2,FALSE),"")</f>
        <v/>
      </c>
      <c r="I2590" t="s">
        <v>8</v>
      </c>
      <c r="J2590" t="s">
        <v>9</v>
      </c>
      <c r="K2590" t="s">
        <v>1107</v>
      </c>
      <c r="L2590" t="s">
        <v>84</v>
      </c>
      <c r="M2590">
        <v>3</v>
      </c>
      <c r="N2590" t="s">
        <v>1603</v>
      </c>
      <c r="O2590" t="s">
        <v>2629</v>
      </c>
      <c r="P2590" t="s">
        <v>2630</v>
      </c>
      <c r="Q2590" t="s">
        <v>1603</v>
      </c>
      <c r="R2590" t="s">
        <v>1603</v>
      </c>
      <c r="S2590">
        <v>10</v>
      </c>
      <c r="T2590">
        <v>10</v>
      </c>
      <c r="U2590">
        <v>0</v>
      </c>
      <c r="V2590" t="s">
        <v>1603</v>
      </c>
      <c r="W2590" t="s">
        <v>1603</v>
      </c>
      <c r="X2590" t="s">
        <v>1603</v>
      </c>
      <c r="Y2590" t="s">
        <v>1603</v>
      </c>
      <c r="Z2590" t="s">
        <v>1603</v>
      </c>
      <c r="AA2590" t="s">
        <v>1603</v>
      </c>
      <c r="AB2590" t="s">
        <v>1603</v>
      </c>
      <c r="AC2590" t="s">
        <v>1603</v>
      </c>
      <c r="AD2590" t="s">
        <v>1603</v>
      </c>
      <c r="AE2590" t="s">
        <v>1603</v>
      </c>
    </row>
    <row r="2591" spans="1:31" x14ac:dyDescent="0.25">
      <c r="A2591" t="s">
        <v>5490</v>
      </c>
      <c r="B2591"/>
      <c r="C2591" t="str">
        <f>_xlfn.IFNA(VLOOKUP(CONCATENATE($A2591,"|","PI"),'Compare PI to Roll'!$A:$D,4,FALSE),"")</f>
        <v/>
      </c>
      <c r="D2591" t="str">
        <f>_xlfn.IFNA(VLOOKUP(CONCATENATE($A2591,"|","PI"),'Compare PI to Roll'!$A:$D,4,FALSE),"")</f>
        <v/>
      </c>
      <c r="E2591" t="str">
        <f>_xlfn.IFNA(VLOOKUP(CONCATENATE($A2591,"|","ROLL"),'Compare PI to Roll'!$A:$D,4,FALSE),"")</f>
        <v>ROLL</v>
      </c>
      <c r="F2591" t="str">
        <f>_xlfn.IFNA(VLOOKUP(CONCATENATE($A2591,"|","ROLL"),'Compare PI to Roll'!$A:$D,4,FALSE),"")</f>
        <v>ROLL</v>
      </c>
      <c r="G2591" t="str">
        <f t="shared" si="40"/>
        <v>0|0|1|1</v>
      </c>
      <c r="H2591" t="str">
        <f>_xlfn.IFNA(VLOOKUP(K2591,'Tables to Map'!A:B,2,FALSE),"")</f>
        <v/>
      </c>
      <c r="I2591" t="s">
        <v>8</v>
      </c>
      <c r="J2591" t="s">
        <v>9</v>
      </c>
      <c r="K2591" t="s">
        <v>1107</v>
      </c>
      <c r="L2591" t="s">
        <v>27</v>
      </c>
      <c r="M2591">
        <v>4</v>
      </c>
      <c r="N2591" t="s">
        <v>1603</v>
      </c>
      <c r="O2591" t="s">
        <v>2636</v>
      </c>
      <c r="P2591" t="s">
        <v>2630</v>
      </c>
      <c r="Q2591" t="s">
        <v>1603</v>
      </c>
      <c r="R2591" t="s">
        <v>1603</v>
      </c>
      <c r="S2591">
        <v>10</v>
      </c>
      <c r="T2591">
        <v>10</v>
      </c>
      <c r="U2591">
        <v>0</v>
      </c>
      <c r="V2591" t="s">
        <v>1603</v>
      </c>
      <c r="W2591" t="s">
        <v>1603</v>
      </c>
      <c r="X2591" t="s">
        <v>1603</v>
      </c>
      <c r="Y2591" t="s">
        <v>1603</v>
      </c>
      <c r="Z2591" t="s">
        <v>1603</v>
      </c>
      <c r="AA2591" t="s">
        <v>1603</v>
      </c>
      <c r="AB2591" t="s">
        <v>1603</v>
      </c>
      <c r="AC2591" t="s">
        <v>1603</v>
      </c>
      <c r="AD2591" t="s">
        <v>1603</v>
      </c>
      <c r="AE2591" t="s">
        <v>1603</v>
      </c>
    </row>
    <row r="2592" spans="1:31" x14ac:dyDescent="0.25">
      <c r="A2592" t="s">
        <v>5491</v>
      </c>
      <c r="B2592"/>
      <c r="C2592" t="str">
        <f>_xlfn.IFNA(VLOOKUP(CONCATENATE($A2592,"|","PI"),'Compare PI to Roll'!$A:$D,4,FALSE),"")</f>
        <v>PI</v>
      </c>
      <c r="D2592" t="str">
        <f>_xlfn.IFNA(VLOOKUP(CONCATENATE($A2592,"|","PI"),'Compare PI to Roll'!$A:$D,4,FALSE),"")</f>
        <v>PI</v>
      </c>
      <c r="E2592" t="str">
        <f>_xlfn.IFNA(VLOOKUP(CONCATENATE($A2592,"|","ROLL"),'Compare PI to Roll'!$A:$D,4,FALSE),"")</f>
        <v>ROLL</v>
      </c>
      <c r="F2592" t="str">
        <f>_xlfn.IFNA(VLOOKUP(CONCATENATE($A2592,"|","ROLL"),'Compare PI to Roll'!$A:$D,4,FALSE),"")</f>
        <v>ROLL</v>
      </c>
      <c r="G2592" t="str">
        <f t="shared" si="40"/>
        <v>1|1|1|1</v>
      </c>
      <c r="H2592" t="str">
        <f>_xlfn.IFNA(VLOOKUP(K2592,'Tables to Map'!A:B,2,FALSE),"")</f>
        <v/>
      </c>
      <c r="I2592" t="s">
        <v>8</v>
      </c>
      <c r="J2592" t="s">
        <v>9</v>
      </c>
      <c r="K2592" t="s">
        <v>1107</v>
      </c>
      <c r="L2592" t="s">
        <v>1114</v>
      </c>
      <c r="M2592">
        <v>5</v>
      </c>
      <c r="N2592" t="s">
        <v>1603</v>
      </c>
      <c r="O2592" t="s">
        <v>2636</v>
      </c>
      <c r="P2592" t="s">
        <v>2632</v>
      </c>
      <c r="Q2592">
        <v>255</v>
      </c>
      <c r="R2592">
        <v>255</v>
      </c>
      <c r="S2592" t="s">
        <v>1603</v>
      </c>
      <c r="T2592" t="s">
        <v>1603</v>
      </c>
      <c r="U2592" t="s">
        <v>1603</v>
      </c>
      <c r="V2592" t="s">
        <v>1603</v>
      </c>
      <c r="W2592" t="s">
        <v>1603</v>
      </c>
      <c r="X2592" t="s">
        <v>1603</v>
      </c>
      <c r="Y2592" t="s">
        <v>2633</v>
      </c>
      <c r="Z2592" t="s">
        <v>1603</v>
      </c>
      <c r="AA2592" t="s">
        <v>1603</v>
      </c>
      <c r="AB2592" t="s">
        <v>2634</v>
      </c>
      <c r="AC2592" t="s">
        <v>1603</v>
      </c>
      <c r="AD2592" t="s">
        <v>1603</v>
      </c>
      <c r="AE2592" t="s">
        <v>1603</v>
      </c>
    </row>
    <row r="2593" spans="1:31" x14ac:dyDescent="0.25">
      <c r="A2593" t="s">
        <v>5492</v>
      </c>
      <c r="B2593"/>
      <c r="C2593" t="str">
        <f>_xlfn.IFNA(VLOOKUP(CONCATENATE($A2593,"|","PI"),'Compare PI to Roll'!$A:$D,4,FALSE),"")</f>
        <v>PI</v>
      </c>
      <c r="D2593" t="str">
        <f>_xlfn.IFNA(VLOOKUP(CONCATENATE($A2593,"|","PI"),'Compare PI to Roll'!$A:$D,4,FALSE),"")</f>
        <v>PI</v>
      </c>
      <c r="E2593" t="str">
        <f>_xlfn.IFNA(VLOOKUP(CONCATENATE($A2593,"|","ROLL"),'Compare PI to Roll'!$A:$D,4,FALSE),"")</f>
        <v>ROLL</v>
      </c>
      <c r="F2593" t="str">
        <f>_xlfn.IFNA(VLOOKUP(CONCATENATE($A2593,"|","ROLL"),'Compare PI to Roll'!$A:$D,4,FALSE),"")</f>
        <v>ROLL</v>
      </c>
      <c r="G2593" t="str">
        <f t="shared" si="40"/>
        <v>1|1|1|1</v>
      </c>
      <c r="H2593" t="str">
        <f>_xlfn.IFNA(VLOOKUP(K2593,'Tables to Map'!A:B,2,FALSE),"")</f>
        <v/>
      </c>
      <c r="I2593" t="s">
        <v>8</v>
      </c>
      <c r="J2593" t="s">
        <v>9</v>
      </c>
      <c r="K2593" t="s">
        <v>1107</v>
      </c>
      <c r="L2593" t="s">
        <v>1117</v>
      </c>
      <c r="M2593">
        <v>6</v>
      </c>
      <c r="N2593" t="s">
        <v>1603</v>
      </c>
      <c r="O2593" t="s">
        <v>2636</v>
      </c>
      <c r="P2593" t="s">
        <v>2632</v>
      </c>
      <c r="Q2593">
        <v>255</v>
      </c>
      <c r="R2593">
        <v>255</v>
      </c>
      <c r="S2593" t="s">
        <v>1603</v>
      </c>
      <c r="T2593" t="s">
        <v>1603</v>
      </c>
      <c r="U2593" t="s">
        <v>1603</v>
      </c>
      <c r="V2593" t="s">
        <v>1603</v>
      </c>
      <c r="W2593" t="s">
        <v>1603</v>
      </c>
      <c r="X2593" t="s">
        <v>1603</v>
      </c>
      <c r="Y2593" t="s">
        <v>2633</v>
      </c>
      <c r="Z2593" t="s">
        <v>1603</v>
      </c>
      <c r="AA2593" t="s">
        <v>1603</v>
      </c>
      <c r="AB2593" t="s">
        <v>2634</v>
      </c>
      <c r="AC2593" t="s">
        <v>1603</v>
      </c>
      <c r="AD2593" t="s">
        <v>1603</v>
      </c>
      <c r="AE2593" t="s">
        <v>1603</v>
      </c>
    </row>
    <row r="2594" spans="1:31" x14ac:dyDescent="0.25">
      <c r="A2594" t="s">
        <v>5493</v>
      </c>
      <c r="B2594"/>
      <c r="C2594" t="str">
        <f>_xlfn.IFNA(VLOOKUP(CONCATENATE($A2594,"|","PI"),'Compare PI to Roll'!$A:$D,4,FALSE),"")</f>
        <v>PI</v>
      </c>
      <c r="D2594" t="str">
        <f>_xlfn.IFNA(VLOOKUP(CONCATENATE($A2594,"|","PI"),'Compare PI to Roll'!$A:$D,4,FALSE),"")</f>
        <v>PI</v>
      </c>
      <c r="E2594" t="str">
        <f>_xlfn.IFNA(VLOOKUP(CONCATENATE($A2594,"|","ROLL"),'Compare PI to Roll'!$A:$D,4,FALSE),"")</f>
        <v>ROLL</v>
      </c>
      <c r="F2594" t="str">
        <f>_xlfn.IFNA(VLOOKUP(CONCATENATE($A2594,"|","ROLL"),'Compare PI to Roll'!$A:$D,4,FALSE),"")</f>
        <v>ROLL</v>
      </c>
      <c r="G2594" t="str">
        <f t="shared" si="40"/>
        <v>1|1|1|1</v>
      </c>
      <c r="H2594" t="str">
        <f>_xlfn.IFNA(VLOOKUP(K2594,'Tables to Map'!A:B,2,FALSE),"")</f>
        <v/>
      </c>
      <c r="I2594" t="s">
        <v>8</v>
      </c>
      <c r="J2594" t="s">
        <v>9</v>
      </c>
      <c r="K2594" t="s">
        <v>1107</v>
      </c>
      <c r="L2594" t="s">
        <v>553</v>
      </c>
      <c r="M2594">
        <v>7</v>
      </c>
      <c r="N2594" t="s">
        <v>1603</v>
      </c>
      <c r="O2594" t="s">
        <v>2636</v>
      </c>
      <c r="P2594" t="s">
        <v>2632</v>
      </c>
      <c r="Q2594">
        <v>255</v>
      </c>
      <c r="R2594">
        <v>255</v>
      </c>
      <c r="S2594" t="s">
        <v>1603</v>
      </c>
      <c r="T2594" t="s">
        <v>1603</v>
      </c>
      <c r="U2594" t="s">
        <v>1603</v>
      </c>
      <c r="V2594" t="s">
        <v>1603</v>
      </c>
      <c r="W2594" t="s">
        <v>1603</v>
      </c>
      <c r="X2594" t="s">
        <v>1603</v>
      </c>
      <c r="Y2594" t="s">
        <v>2633</v>
      </c>
      <c r="Z2594" t="s">
        <v>1603</v>
      </c>
      <c r="AA2594" t="s">
        <v>1603</v>
      </c>
      <c r="AB2594" t="s">
        <v>2634</v>
      </c>
      <c r="AC2594" t="s">
        <v>1603</v>
      </c>
      <c r="AD2594" t="s">
        <v>1603</v>
      </c>
      <c r="AE2594" t="s">
        <v>1603</v>
      </c>
    </row>
    <row r="2595" spans="1:31" x14ac:dyDescent="0.25">
      <c r="A2595" t="s">
        <v>5494</v>
      </c>
      <c r="B2595"/>
      <c r="C2595" t="str">
        <f>_xlfn.IFNA(VLOOKUP(CONCATENATE($A2595,"|","PI"),'Compare PI to Roll'!$A:$D,4,FALSE),"")</f>
        <v>PI</v>
      </c>
      <c r="D2595" t="str">
        <f>_xlfn.IFNA(VLOOKUP(CONCATENATE($A2595,"|","PI"),'Compare PI to Roll'!$A:$D,4,FALSE),"")</f>
        <v>PI</v>
      </c>
      <c r="E2595" t="str">
        <f>_xlfn.IFNA(VLOOKUP(CONCATENATE($A2595,"|","ROLL"),'Compare PI to Roll'!$A:$D,4,FALSE),"")</f>
        <v>ROLL</v>
      </c>
      <c r="F2595" t="str">
        <f>_xlfn.IFNA(VLOOKUP(CONCATENATE($A2595,"|","ROLL"),'Compare PI to Roll'!$A:$D,4,FALSE),"")</f>
        <v>ROLL</v>
      </c>
      <c r="G2595" t="str">
        <f t="shared" si="40"/>
        <v>1|1|1|1</v>
      </c>
      <c r="H2595" t="str">
        <f>_xlfn.IFNA(VLOOKUP(K2595,'Tables to Map'!A:B,2,FALSE),"")</f>
        <v/>
      </c>
      <c r="I2595" t="s">
        <v>8</v>
      </c>
      <c r="J2595" t="s">
        <v>9</v>
      </c>
      <c r="K2595" t="s">
        <v>1107</v>
      </c>
      <c r="L2595" t="s">
        <v>1119</v>
      </c>
      <c r="M2595">
        <v>8</v>
      </c>
      <c r="N2595" t="s">
        <v>1603</v>
      </c>
      <c r="O2595" t="s">
        <v>2636</v>
      </c>
      <c r="P2595" t="s">
        <v>2632</v>
      </c>
      <c r="Q2595">
        <v>255</v>
      </c>
      <c r="R2595">
        <v>255</v>
      </c>
      <c r="S2595" t="s">
        <v>1603</v>
      </c>
      <c r="T2595" t="s">
        <v>1603</v>
      </c>
      <c r="U2595" t="s">
        <v>1603</v>
      </c>
      <c r="V2595" t="s">
        <v>1603</v>
      </c>
      <c r="W2595" t="s">
        <v>1603</v>
      </c>
      <c r="X2595" t="s">
        <v>1603</v>
      </c>
      <c r="Y2595" t="s">
        <v>2633</v>
      </c>
      <c r="Z2595" t="s">
        <v>1603</v>
      </c>
      <c r="AA2595" t="s">
        <v>1603</v>
      </c>
      <c r="AB2595" t="s">
        <v>2634</v>
      </c>
      <c r="AC2595" t="s">
        <v>1603</v>
      </c>
      <c r="AD2595" t="s">
        <v>1603</v>
      </c>
      <c r="AE2595" t="s">
        <v>1603</v>
      </c>
    </row>
    <row r="2596" spans="1:31" x14ac:dyDescent="0.25">
      <c r="A2596" t="s">
        <v>5495</v>
      </c>
      <c r="B2596"/>
      <c r="C2596" t="str">
        <f>_xlfn.IFNA(VLOOKUP(CONCATENATE($A2596,"|","PI"),'Compare PI to Roll'!$A:$D,4,FALSE),"")</f>
        <v>PI</v>
      </c>
      <c r="D2596" t="str">
        <f>_xlfn.IFNA(VLOOKUP(CONCATENATE($A2596,"|","PI"),'Compare PI to Roll'!$A:$D,4,FALSE),"")</f>
        <v>PI</v>
      </c>
      <c r="E2596" t="str">
        <f>_xlfn.IFNA(VLOOKUP(CONCATENATE($A2596,"|","ROLL"),'Compare PI to Roll'!$A:$D,4,FALSE),"")</f>
        <v>ROLL</v>
      </c>
      <c r="F2596" t="str">
        <f>_xlfn.IFNA(VLOOKUP(CONCATENATE($A2596,"|","ROLL"),'Compare PI to Roll'!$A:$D,4,FALSE),"")</f>
        <v>ROLL</v>
      </c>
      <c r="G2596" t="str">
        <f t="shared" si="40"/>
        <v>1|1|1|1</v>
      </c>
      <c r="H2596" t="str">
        <f>_xlfn.IFNA(VLOOKUP(K2596,'Tables to Map'!A:B,2,FALSE),"")</f>
        <v/>
      </c>
      <c r="I2596" t="s">
        <v>8</v>
      </c>
      <c r="J2596" t="s">
        <v>9</v>
      </c>
      <c r="K2596" t="s">
        <v>1107</v>
      </c>
      <c r="L2596" t="s">
        <v>1120</v>
      </c>
      <c r="M2596">
        <v>9</v>
      </c>
      <c r="N2596" t="s">
        <v>1603</v>
      </c>
      <c r="O2596" t="s">
        <v>2636</v>
      </c>
      <c r="P2596" t="s">
        <v>2632</v>
      </c>
      <c r="Q2596">
        <v>255</v>
      </c>
      <c r="R2596">
        <v>255</v>
      </c>
      <c r="S2596" t="s">
        <v>1603</v>
      </c>
      <c r="T2596" t="s">
        <v>1603</v>
      </c>
      <c r="U2596" t="s">
        <v>1603</v>
      </c>
      <c r="V2596" t="s">
        <v>1603</v>
      </c>
      <c r="W2596" t="s">
        <v>1603</v>
      </c>
      <c r="X2596" t="s">
        <v>1603</v>
      </c>
      <c r="Y2596" t="s">
        <v>2633</v>
      </c>
      <c r="Z2596" t="s">
        <v>1603</v>
      </c>
      <c r="AA2596" t="s">
        <v>1603</v>
      </c>
      <c r="AB2596" t="s">
        <v>2634</v>
      </c>
      <c r="AC2596" t="s">
        <v>1603</v>
      </c>
      <c r="AD2596" t="s">
        <v>1603</v>
      </c>
      <c r="AE2596" t="s">
        <v>1603</v>
      </c>
    </row>
    <row r="2597" spans="1:31" x14ac:dyDescent="0.25">
      <c r="A2597" t="s">
        <v>5496</v>
      </c>
      <c r="B2597"/>
      <c r="C2597" t="str">
        <f>_xlfn.IFNA(VLOOKUP(CONCATENATE($A2597,"|","PI"),'Compare PI to Roll'!$A:$D,4,FALSE),"")</f>
        <v>PI</v>
      </c>
      <c r="D2597" t="str">
        <f>_xlfn.IFNA(VLOOKUP(CONCATENATE($A2597,"|","PI"),'Compare PI to Roll'!$A:$D,4,FALSE),"")</f>
        <v>PI</v>
      </c>
      <c r="E2597" t="str">
        <f>_xlfn.IFNA(VLOOKUP(CONCATENATE($A2597,"|","ROLL"),'Compare PI to Roll'!$A:$D,4,FALSE),"")</f>
        <v>ROLL</v>
      </c>
      <c r="F2597" t="str">
        <f>_xlfn.IFNA(VLOOKUP(CONCATENATE($A2597,"|","ROLL"),'Compare PI to Roll'!$A:$D,4,FALSE),"")</f>
        <v>ROLL</v>
      </c>
      <c r="G2597" t="str">
        <f t="shared" si="40"/>
        <v>1|1|1|1</v>
      </c>
      <c r="H2597" t="str">
        <f>_xlfn.IFNA(VLOOKUP(K2597,'Tables to Map'!A:B,2,FALSE),"")</f>
        <v/>
      </c>
      <c r="I2597" t="s">
        <v>8</v>
      </c>
      <c r="J2597" t="s">
        <v>9</v>
      </c>
      <c r="K2597" t="s">
        <v>1107</v>
      </c>
      <c r="L2597" t="s">
        <v>1123</v>
      </c>
      <c r="M2597">
        <v>10</v>
      </c>
      <c r="N2597" t="s">
        <v>1603</v>
      </c>
      <c r="O2597" t="s">
        <v>2636</v>
      </c>
      <c r="P2597" t="s">
        <v>2632</v>
      </c>
      <c r="Q2597">
        <v>255</v>
      </c>
      <c r="R2597">
        <v>255</v>
      </c>
      <c r="S2597" t="s">
        <v>1603</v>
      </c>
      <c r="T2597" t="s">
        <v>1603</v>
      </c>
      <c r="U2597" t="s">
        <v>1603</v>
      </c>
      <c r="V2597" t="s">
        <v>1603</v>
      </c>
      <c r="W2597" t="s">
        <v>1603</v>
      </c>
      <c r="X2597" t="s">
        <v>1603</v>
      </c>
      <c r="Y2597" t="s">
        <v>2633</v>
      </c>
      <c r="Z2597" t="s">
        <v>1603</v>
      </c>
      <c r="AA2597" t="s">
        <v>1603</v>
      </c>
      <c r="AB2597" t="s">
        <v>2634</v>
      </c>
      <c r="AC2597" t="s">
        <v>1603</v>
      </c>
      <c r="AD2597" t="s">
        <v>1603</v>
      </c>
      <c r="AE2597" t="s">
        <v>1603</v>
      </c>
    </row>
    <row r="2598" spans="1:31" x14ac:dyDescent="0.25">
      <c r="A2598" t="s">
        <v>5497</v>
      </c>
      <c r="B2598"/>
      <c r="C2598" t="str">
        <f>_xlfn.IFNA(VLOOKUP(CONCATENATE($A2598,"|","PI"),'Compare PI to Roll'!$A:$D,4,FALSE),"")</f>
        <v>PI</v>
      </c>
      <c r="D2598" t="str">
        <f>_xlfn.IFNA(VLOOKUP(CONCATENATE($A2598,"|","PI"),'Compare PI to Roll'!$A:$D,4,FALSE),"")</f>
        <v>PI</v>
      </c>
      <c r="E2598" t="str">
        <f>_xlfn.IFNA(VLOOKUP(CONCATENATE($A2598,"|","ROLL"),'Compare PI to Roll'!$A:$D,4,FALSE),"")</f>
        <v/>
      </c>
      <c r="F2598" t="str">
        <f>_xlfn.IFNA(VLOOKUP(CONCATENATE($A2598,"|","ROLL"),'Compare PI to Roll'!$A:$D,4,FALSE),"")</f>
        <v/>
      </c>
      <c r="G2598" t="str">
        <f t="shared" si="40"/>
        <v>1|1|0|0</v>
      </c>
      <c r="H2598" t="str">
        <f>_xlfn.IFNA(VLOOKUP(K2598,'Tables to Map'!A:B,2,FALSE),"")</f>
        <v/>
      </c>
      <c r="I2598" t="s">
        <v>8</v>
      </c>
      <c r="J2598" t="s">
        <v>9</v>
      </c>
      <c r="K2598" t="s">
        <v>1107</v>
      </c>
      <c r="L2598" t="s">
        <v>1122</v>
      </c>
      <c r="M2598">
        <v>11</v>
      </c>
      <c r="N2598" t="s">
        <v>1603</v>
      </c>
      <c r="O2598" t="s">
        <v>2636</v>
      </c>
      <c r="P2598" t="s">
        <v>2632</v>
      </c>
      <c r="Q2598">
        <v>255</v>
      </c>
      <c r="R2598">
        <v>255</v>
      </c>
      <c r="S2598" t="s">
        <v>1603</v>
      </c>
      <c r="T2598" t="s">
        <v>1603</v>
      </c>
      <c r="U2598" t="s">
        <v>1603</v>
      </c>
      <c r="V2598" t="s">
        <v>1603</v>
      </c>
      <c r="W2598" t="s">
        <v>1603</v>
      </c>
      <c r="X2598" t="s">
        <v>1603</v>
      </c>
      <c r="Y2598" t="s">
        <v>2633</v>
      </c>
      <c r="Z2598" t="s">
        <v>1603</v>
      </c>
      <c r="AA2598" t="s">
        <v>1603</v>
      </c>
      <c r="AB2598" t="s">
        <v>2634</v>
      </c>
      <c r="AC2598" t="s">
        <v>1603</v>
      </c>
      <c r="AD2598" t="s">
        <v>1603</v>
      </c>
      <c r="AE2598" t="s">
        <v>1603</v>
      </c>
    </row>
    <row r="2599" spans="1:31" x14ac:dyDescent="0.25">
      <c r="A2599" t="s">
        <v>5498</v>
      </c>
      <c r="B2599"/>
      <c r="C2599" t="str">
        <f>_xlfn.IFNA(VLOOKUP(CONCATENATE($A2599,"|","PI"),'Compare PI to Roll'!$A:$D,4,FALSE),"")</f>
        <v>PI</v>
      </c>
      <c r="D2599" t="str">
        <f>_xlfn.IFNA(VLOOKUP(CONCATENATE($A2599,"|","PI"),'Compare PI to Roll'!$A:$D,4,FALSE),"")</f>
        <v>PI</v>
      </c>
      <c r="E2599" t="str">
        <f>_xlfn.IFNA(VLOOKUP(CONCATENATE($A2599,"|","ROLL"),'Compare PI to Roll'!$A:$D,4,FALSE),"")</f>
        <v>ROLL</v>
      </c>
      <c r="F2599" t="str">
        <f>_xlfn.IFNA(VLOOKUP(CONCATENATE($A2599,"|","ROLL"),'Compare PI to Roll'!$A:$D,4,FALSE),"")</f>
        <v>ROLL</v>
      </c>
      <c r="G2599" t="str">
        <f t="shared" si="40"/>
        <v>1|1|1|1</v>
      </c>
      <c r="H2599" t="str">
        <f>_xlfn.IFNA(VLOOKUP(K2599,'Tables to Map'!A:B,2,FALSE),"")</f>
        <v/>
      </c>
      <c r="I2599" t="s">
        <v>8</v>
      </c>
      <c r="J2599" t="s">
        <v>9</v>
      </c>
      <c r="K2599" t="s">
        <v>1107</v>
      </c>
      <c r="L2599" t="s">
        <v>1124</v>
      </c>
      <c r="M2599">
        <v>12</v>
      </c>
      <c r="N2599" t="s">
        <v>1603</v>
      </c>
      <c r="O2599" t="s">
        <v>2636</v>
      </c>
      <c r="P2599" t="s">
        <v>2711</v>
      </c>
      <c r="Q2599" t="s">
        <v>1603</v>
      </c>
      <c r="R2599" t="s">
        <v>1603</v>
      </c>
      <c r="S2599">
        <v>4</v>
      </c>
      <c r="T2599">
        <v>10</v>
      </c>
      <c r="U2599">
        <v>0</v>
      </c>
      <c r="V2599" t="s">
        <v>1603</v>
      </c>
      <c r="W2599" t="s">
        <v>1603</v>
      </c>
      <c r="X2599" t="s">
        <v>1603</v>
      </c>
      <c r="Y2599" t="s">
        <v>1603</v>
      </c>
      <c r="Z2599" t="s">
        <v>1603</v>
      </c>
      <c r="AA2599" t="s">
        <v>1603</v>
      </c>
      <c r="AB2599" t="s">
        <v>1603</v>
      </c>
      <c r="AC2599" t="s">
        <v>1603</v>
      </c>
      <c r="AD2599" t="s">
        <v>1603</v>
      </c>
      <c r="AE2599" t="s">
        <v>1603</v>
      </c>
    </row>
    <row r="2600" spans="1:31" x14ac:dyDescent="0.25">
      <c r="A2600" t="s">
        <v>5499</v>
      </c>
      <c r="B2600"/>
      <c r="C2600" t="str">
        <f>_xlfn.IFNA(VLOOKUP(CONCATENATE($A2600,"|","PI"),'Compare PI to Roll'!$A:$D,4,FALSE),"")</f>
        <v>PI</v>
      </c>
      <c r="D2600" t="str">
        <f>_xlfn.IFNA(VLOOKUP(CONCATENATE($A2600,"|","PI"),'Compare PI to Roll'!$A:$D,4,FALSE),"")</f>
        <v>PI</v>
      </c>
      <c r="E2600" t="str">
        <f>_xlfn.IFNA(VLOOKUP(CONCATENATE($A2600,"|","ROLL"),'Compare PI to Roll'!$A:$D,4,FALSE),"")</f>
        <v/>
      </c>
      <c r="F2600" t="str">
        <f>_xlfn.IFNA(VLOOKUP(CONCATENATE($A2600,"|","ROLL"),'Compare PI to Roll'!$A:$D,4,FALSE),"")</f>
        <v/>
      </c>
      <c r="G2600" t="str">
        <f t="shared" si="40"/>
        <v>1|1|0|0</v>
      </c>
      <c r="H2600" t="str">
        <f>_xlfn.IFNA(VLOOKUP(K2600,'Tables to Map'!A:B,2,FALSE),"")</f>
        <v/>
      </c>
      <c r="I2600" t="s">
        <v>8</v>
      </c>
      <c r="J2600" t="s">
        <v>9</v>
      </c>
      <c r="K2600" t="s">
        <v>1107</v>
      </c>
      <c r="L2600" t="s">
        <v>1128</v>
      </c>
      <c r="M2600">
        <v>13</v>
      </c>
      <c r="N2600" t="s">
        <v>1603</v>
      </c>
      <c r="O2600" t="s">
        <v>2636</v>
      </c>
      <c r="P2600" t="s">
        <v>2632</v>
      </c>
      <c r="Q2600">
        <v>255</v>
      </c>
      <c r="R2600">
        <v>255</v>
      </c>
      <c r="S2600" t="s">
        <v>1603</v>
      </c>
      <c r="T2600" t="s">
        <v>1603</v>
      </c>
      <c r="U2600" t="s">
        <v>1603</v>
      </c>
      <c r="V2600" t="s">
        <v>1603</v>
      </c>
      <c r="W2600" t="s">
        <v>1603</v>
      </c>
      <c r="X2600" t="s">
        <v>1603</v>
      </c>
      <c r="Y2600" t="s">
        <v>2633</v>
      </c>
      <c r="Z2600" t="s">
        <v>1603</v>
      </c>
      <c r="AA2600" t="s">
        <v>1603</v>
      </c>
      <c r="AB2600" t="s">
        <v>2634</v>
      </c>
      <c r="AC2600" t="s">
        <v>1603</v>
      </c>
      <c r="AD2600" t="s">
        <v>1603</v>
      </c>
      <c r="AE2600" t="s">
        <v>1603</v>
      </c>
    </row>
    <row r="2601" spans="1:31" x14ac:dyDescent="0.25">
      <c r="A2601" t="s">
        <v>5500</v>
      </c>
      <c r="B2601"/>
      <c r="C2601" t="str">
        <f>_xlfn.IFNA(VLOOKUP(CONCATENATE($A2601,"|","PI"),'Compare PI to Roll'!$A:$D,4,FALSE),"")</f>
        <v>PI</v>
      </c>
      <c r="D2601" t="str">
        <f>_xlfn.IFNA(VLOOKUP(CONCATENATE($A2601,"|","PI"),'Compare PI to Roll'!$A:$D,4,FALSE),"")</f>
        <v>PI</v>
      </c>
      <c r="E2601" t="str">
        <f>_xlfn.IFNA(VLOOKUP(CONCATENATE($A2601,"|","ROLL"),'Compare PI to Roll'!$A:$D,4,FALSE),"")</f>
        <v/>
      </c>
      <c r="F2601" t="str">
        <f>_xlfn.IFNA(VLOOKUP(CONCATENATE($A2601,"|","ROLL"),'Compare PI to Roll'!$A:$D,4,FALSE),"")</f>
        <v/>
      </c>
      <c r="G2601" t="str">
        <f t="shared" si="40"/>
        <v>1|1|0|0</v>
      </c>
      <c r="H2601" t="str">
        <f>_xlfn.IFNA(VLOOKUP(K2601,'Tables to Map'!A:B,2,FALSE),"")</f>
        <v/>
      </c>
      <c r="I2601" t="s">
        <v>8</v>
      </c>
      <c r="J2601" t="s">
        <v>9</v>
      </c>
      <c r="K2601" t="s">
        <v>1107</v>
      </c>
      <c r="L2601" t="s">
        <v>1130</v>
      </c>
      <c r="M2601">
        <v>14</v>
      </c>
      <c r="N2601" t="s">
        <v>1603</v>
      </c>
      <c r="O2601" t="s">
        <v>2636</v>
      </c>
      <c r="P2601" t="s">
        <v>2632</v>
      </c>
      <c r="Q2601">
        <v>255</v>
      </c>
      <c r="R2601">
        <v>255</v>
      </c>
      <c r="S2601" t="s">
        <v>1603</v>
      </c>
      <c r="T2601" t="s">
        <v>1603</v>
      </c>
      <c r="U2601" t="s">
        <v>1603</v>
      </c>
      <c r="V2601" t="s">
        <v>1603</v>
      </c>
      <c r="W2601" t="s">
        <v>1603</v>
      </c>
      <c r="X2601" t="s">
        <v>1603</v>
      </c>
      <c r="Y2601" t="s">
        <v>2633</v>
      </c>
      <c r="Z2601" t="s">
        <v>1603</v>
      </c>
      <c r="AA2601" t="s">
        <v>1603</v>
      </c>
      <c r="AB2601" t="s">
        <v>2634</v>
      </c>
      <c r="AC2601" t="s">
        <v>1603</v>
      </c>
      <c r="AD2601" t="s">
        <v>1603</v>
      </c>
      <c r="AE2601" t="s">
        <v>1603</v>
      </c>
    </row>
    <row r="2602" spans="1:31" x14ac:dyDescent="0.25">
      <c r="A2602" t="s">
        <v>5501</v>
      </c>
      <c r="B2602"/>
      <c r="C2602" t="str">
        <f>_xlfn.IFNA(VLOOKUP(CONCATENATE($A2602,"|","PI"),'Compare PI to Roll'!$A:$D,4,FALSE),"")</f>
        <v/>
      </c>
      <c r="D2602" t="str">
        <f>_xlfn.IFNA(VLOOKUP(CONCATENATE($A2602,"|","PI"),'Compare PI to Roll'!$A:$D,4,FALSE),"")</f>
        <v/>
      </c>
      <c r="E2602" t="str">
        <f>_xlfn.IFNA(VLOOKUP(CONCATENATE($A2602,"|","ROLL"),'Compare PI to Roll'!$A:$D,4,FALSE),"")</f>
        <v>ROLL</v>
      </c>
      <c r="F2602" t="str">
        <f>_xlfn.IFNA(VLOOKUP(CONCATENATE($A2602,"|","ROLL"),'Compare PI to Roll'!$A:$D,4,FALSE),"")</f>
        <v>ROLL</v>
      </c>
      <c r="G2602" t="str">
        <f t="shared" si="40"/>
        <v>0|0|1|1</v>
      </c>
      <c r="H2602" t="str">
        <f>_xlfn.IFNA(VLOOKUP(K2602,'Tables to Map'!A:B,2,FALSE),"")</f>
        <v/>
      </c>
      <c r="I2602" t="s">
        <v>8</v>
      </c>
      <c r="J2602" t="s">
        <v>9</v>
      </c>
      <c r="K2602" t="s">
        <v>1107</v>
      </c>
      <c r="L2602" t="s">
        <v>10</v>
      </c>
      <c r="M2602">
        <v>15</v>
      </c>
      <c r="N2602" t="s">
        <v>1603</v>
      </c>
      <c r="O2602" t="s">
        <v>2636</v>
      </c>
      <c r="P2602" t="s">
        <v>2630</v>
      </c>
      <c r="Q2602" t="s">
        <v>1603</v>
      </c>
      <c r="R2602" t="s">
        <v>1603</v>
      </c>
      <c r="S2602">
        <v>10</v>
      </c>
      <c r="T2602">
        <v>10</v>
      </c>
      <c r="U2602">
        <v>0</v>
      </c>
      <c r="V2602" t="s">
        <v>1603</v>
      </c>
      <c r="W2602" t="s">
        <v>1603</v>
      </c>
      <c r="X2602" t="s">
        <v>1603</v>
      </c>
      <c r="Y2602" t="s">
        <v>1603</v>
      </c>
      <c r="Z2602" t="s">
        <v>1603</v>
      </c>
      <c r="AA2602" t="s">
        <v>1603</v>
      </c>
      <c r="AB2602" t="s">
        <v>1603</v>
      </c>
      <c r="AC2602" t="s">
        <v>1603</v>
      </c>
      <c r="AD2602" t="s">
        <v>1603</v>
      </c>
      <c r="AE2602" t="s">
        <v>1603</v>
      </c>
    </row>
    <row r="2603" spans="1:31" x14ac:dyDescent="0.25">
      <c r="A2603" t="s">
        <v>5502</v>
      </c>
      <c r="C2603" t="str">
        <f>_xlfn.IFNA(VLOOKUP(CONCATENATE($A2603,"|","PI"),'Compare PI to Roll'!$A:$D,4,FALSE),"")</f>
        <v>PI</v>
      </c>
      <c r="D2603" t="str">
        <f>_xlfn.IFNA(VLOOKUP(CONCATENATE($A2603,"|","PI"),'Compare PI to Roll'!$A:$D,4,FALSE),"")</f>
        <v>PI</v>
      </c>
      <c r="E2603" t="str">
        <f>_xlfn.IFNA(VLOOKUP(CONCATENATE($A2603,"|","ROLL"),'Compare PI to Roll'!$A:$D,4,FALSE),"")</f>
        <v/>
      </c>
      <c r="F2603" t="str">
        <f>_xlfn.IFNA(VLOOKUP(CONCATENATE($A2603,"|","ROLL"),'Compare PI to Roll'!$A:$D,4,FALSE),"")</f>
        <v/>
      </c>
      <c r="G2603" t="str">
        <f t="shared" si="40"/>
        <v>1|1|0|0</v>
      </c>
      <c r="H2603">
        <f>_xlfn.IFNA(VLOOKUP(K2603,'Tables to Map'!A:B,2,FALSE),"")</f>
        <v>1</v>
      </c>
      <c r="I2603" t="s">
        <v>8</v>
      </c>
      <c r="J2603" t="s">
        <v>9</v>
      </c>
      <c r="K2603" t="s">
        <v>5503</v>
      </c>
      <c r="L2603" t="s">
        <v>1044</v>
      </c>
      <c r="M2603">
        <v>1</v>
      </c>
      <c r="N2603" t="s">
        <v>1603</v>
      </c>
      <c r="O2603" t="s">
        <v>2629</v>
      </c>
      <c r="P2603" t="s">
        <v>2630</v>
      </c>
      <c r="Q2603" t="s">
        <v>1603</v>
      </c>
      <c r="R2603" t="s">
        <v>1603</v>
      </c>
      <c r="S2603">
        <v>10</v>
      </c>
      <c r="T2603">
        <v>10</v>
      </c>
      <c r="U2603">
        <v>0</v>
      </c>
      <c r="V2603" t="s">
        <v>1603</v>
      </c>
      <c r="W2603" t="s">
        <v>1603</v>
      </c>
      <c r="X2603" t="s">
        <v>1603</v>
      </c>
      <c r="Y2603" t="s">
        <v>1603</v>
      </c>
      <c r="Z2603" t="s">
        <v>1603</v>
      </c>
      <c r="AA2603" t="s">
        <v>1603</v>
      </c>
      <c r="AB2603" t="s">
        <v>1603</v>
      </c>
      <c r="AC2603" t="s">
        <v>1603</v>
      </c>
      <c r="AD2603" t="s">
        <v>1603</v>
      </c>
      <c r="AE2603" t="s">
        <v>1603</v>
      </c>
    </row>
    <row r="2604" spans="1:31" x14ac:dyDescent="0.25">
      <c r="A2604" t="s">
        <v>5504</v>
      </c>
      <c r="C2604" t="str">
        <f>_xlfn.IFNA(VLOOKUP(CONCATENATE($A2604,"|","PI"),'Compare PI to Roll'!$A:$D,4,FALSE),"")</f>
        <v>PI</v>
      </c>
      <c r="D2604" t="str">
        <f>_xlfn.IFNA(VLOOKUP(CONCATENATE($A2604,"|","PI"),'Compare PI to Roll'!$A:$D,4,FALSE),"")</f>
        <v>PI</v>
      </c>
      <c r="E2604" t="str">
        <f>_xlfn.IFNA(VLOOKUP(CONCATENATE($A2604,"|","ROLL"),'Compare PI to Roll'!$A:$D,4,FALSE),"")</f>
        <v/>
      </c>
      <c r="F2604" t="str">
        <f>_xlfn.IFNA(VLOOKUP(CONCATENATE($A2604,"|","ROLL"),'Compare PI to Roll'!$A:$D,4,FALSE),"")</f>
        <v/>
      </c>
      <c r="G2604" t="str">
        <f t="shared" si="40"/>
        <v>1|1|0|0</v>
      </c>
      <c r="H2604">
        <f>_xlfn.IFNA(VLOOKUP(K2604,'Tables to Map'!A:B,2,FALSE),"")</f>
        <v>1</v>
      </c>
      <c r="I2604" t="s">
        <v>8</v>
      </c>
      <c r="J2604" t="s">
        <v>9</v>
      </c>
      <c r="K2604" t="s">
        <v>5503</v>
      </c>
      <c r="L2604" t="s">
        <v>1564</v>
      </c>
      <c r="M2604">
        <v>2</v>
      </c>
      <c r="N2604" t="s">
        <v>1603</v>
      </c>
      <c r="O2604" t="s">
        <v>2629</v>
      </c>
      <c r="P2604" t="s">
        <v>2632</v>
      </c>
      <c r="Q2604">
        <v>255</v>
      </c>
      <c r="R2604">
        <v>255</v>
      </c>
      <c r="S2604" t="s">
        <v>1603</v>
      </c>
      <c r="T2604" t="s">
        <v>1603</v>
      </c>
      <c r="U2604" t="s">
        <v>1603</v>
      </c>
      <c r="V2604" t="s">
        <v>1603</v>
      </c>
      <c r="W2604" t="s">
        <v>1603</v>
      </c>
      <c r="X2604" t="s">
        <v>1603</v>
      </c>
      <c r="Y2604" t="s">
        <v>2633</v>
      </c>
      <c r="Z2604" t="s">
        <v>1603</v>
      </c>
      <c r="AA2604" t="s">
        <v>1603</v>
      </c>
      <c r="AB2604" t="s">
        <v>2634</v>
      </c>
      <c r="AC2604" t="s">
        <v>1603</v>
      </c>
      <c r="AD2604" t="s">
        <v>1603</v>
      </c>
      <c r="AE2604" t="s">
        <v>1603</v>
      </c>
    </row>
    <row r="2605" spans="1:31" x14ac:dyDescent="0.25">
      <c r="A2605" t="s">
        <v>5505</v>
      </c>
      <c r="C2605" t="str">
        <f>_xlfn.IFNA(VLOOKUP(CONCATENATE($A2605,"|","PI"),'Compare PI to Roll'!$A:$D,4,FALSE),"")</f>
        <v>PI</v>
      </c>
      <c r="D2605" t="str">
        <f>_xlfn.IFNA(VLOOKUP(CONCATENATE($A2605,"|","PI"),'Compare PI to Roll'!$A:$D,4,FALSE),"")</f>
        <v>PI</v>
      </c>
      <c r="E2605" t="str">
        <f>_xlfn.IFNA(VLOOKUP(CONCATENATE($A2605,"|","ROLL"),'Compare PI to Roll'!$A:$D,4,FALSE),"")</f>
        <v/>
      </c>
      <c r="F2605" t="str">
        <f>_xlfn.IFNA(VLOOKUP(CONCATENATE($A2605,"|","ROLL"),'Compare PI to Roll'!$A:$D,4,FALSE),"")</f>
        <v/>
      </c>
      <c r="G2605" t="str">
        <f t="shared" si="40"/>
        <v>1|1|0|0</v>
      </c>
      <c r="H2605">
        <f>_xlfn.IFNA(VLOOKUP(K2605,'Tables to Map'!A:B,2,FALSE),"")</f>
        <v>1</v>
      </c>
      <c r="I2605" t="s">
        <v>8</v>
      </c>
      <c r="J2605" t="s">
        <v>9</v>
      </c>
      <c r="K2605" t="s">
        <v>5503</v>
      </c>
      <c r="L2605" t="s">
        <v>1657</v>
      </c>
      <c r="M2605">
        <v>3</v>
      </c>
      <c r="N2605" t="s">
        <v>1603</v>
      </c>
      <c r="O2605" t="s">
        <v>2629</v>
      </c>
      <c r="P2605" t="s">
        <v>2632</v>
      </c>
      <c r="Q2605">
        <v>255</v>
      </c>
      <c r="R2605">
        <v>255</v>
      </c>
      <c r="S2605" t="s">
        <v>1603</v>
      </c>
      <c r="T2605" t="s">
        <v>1603</v>
      </c>
      <c r="U2605" t="s">
        <v>1603</v>
      </c>
      <c r="V2605" t="s">
        <v>1603</v>
      </c>
      <c r="W2605" t="s">
        <v>1603</v>
      </c>
      <c r="X2605" t="s">
        <v>1603</v>
      </c>
      <c r="Y2605" t="s">
        <v>2633</v>
      </c>
      <c r="Z2605" t="s">
        <v>1603</v>
      </c>
      <c r="AA2605" t="s">
        <v>1603</v>
      </c>
      <c r="AB2605" t="s">
        <v>2634</v>
      </c>
      <c r="AC2605" t="s">
        <v>1603</v>
      </c>
      <c r="AD2605" t="s">
        <v>1603</v>
      </c>
      <c r="AE2605" t="s">
        <v>1603</v>
      </c>
    </row>
    <row r="2606" spans="1:31" x14ac:dyDescent="0.25">
      <c r="A2606" t="s">
        <v>5506</v>
      </c>
      <c r="C2606" t="str">
        <f>_xlfn.IFNA(VLOOKUP(CONCATENATE($A2606,"|","PI"),'Compare PI to Roll'!$A:$D,4,FALSE),"")</f>
        <v>PI</v>
      </c>
      <c r="D2606" t="str">
        <f>_xlfn.IFNA(VLOOKUP(CONCATENATE($A2606,"|","PI"),'Compare PI to Roll'!$A:$D,4,FALSE),"")</f>
        <v>PI</v>
      </c>
      <c r="E2606" t="str">
        <f>_xlfn.IFNA(VLOOKUP(CONCATENATE($A2606,"|","ROLL"),'Compare PI to Roll'!$A:$D,4,FALSE),"")</f>
        <v/>
      </c>
      <c r="F2606" t="str">
        <f>_xlfn.IFNA(VLOOKUP(CONCATENATE($A2606,"|","ROLL"),'Compare PI to Roll'!$A:$D,4,FALSE),"")</f>
        <v/>
      </c>
      <c r="G2606" t="str">
        <f t="shared" si="40"/>
        <v>1|1|0|0</v>
      </c>
      <c r="H2606">
        <f>_xlfn.IFNA(VLOOKUP(K2606,'Tables to Map'!A:B,2,FALSE),"")</f>
        <v>1</v>
      </c>
      <c r="I2606" t="s">
        <v>8</v>
      </c>
      <c r="J2606" t="s">
        <v>9</v>
      </c>
      <c r="K2606" t="s">
        <v>5503</v>
      </c>
      <c r="L2606" t="s">
        <v>1574</v>
      </c>
      <c r="M2606">
        <v>4</v>
      </c>
      <c r="N2606" t="s">
        <v>1603</v>
      </c>
      <c r="O2606" t="s">
        <v>2629</v>
      </c>
      <c r="P2606" t="s">
        <v>2632</v>
      </c>
      <c r="Q2606">
        <v>255</v>
      </c>
      <c r="R2606">
        <v>255</v>
      </c>
      <c r="S2606" t="s">
        <v>1603</v>
      </c>
      <c r="T2606" t="s">
        <v>1603</v>
      </c>
      <c r="U2606" t="s">
        <v>1603</v>
      </c>
      <c r="V2606" t="s">
        <v>1603</v>
      </c>
      <c r="W2606" t="s">
        <v>1603</v>
      </c>
      <c r="X2606" t="s">
        <v>1603</v>
      </c>
      <c r="Y2606" t="s">
        <v>2633</v>
      </c>
      <c r="Z2606" t="s">
        <v>1603</v>
      </c>
      <c r="AA2606" t="s">
        <v>1603</v>
      </c>
      <c r="AB2606" t="s">
        <v>2634</v>
      </c>
      <c r="AC2606" t="s">
        <v>1603</v>
      </c>
      <c r="AD2606" t="s">
        <v>1603</v>
      </c>
      <c r="AE2606" t="s">
        <v>1603</v>
      </c>
    </row>
    <row r="2607" spans="1:31" x14ac:dyDescent="0.25">
      <c r="A2607" t="s">
        <v>5507</v>
      </c>
      <c r="C2607" t="str">
        <f>_xlfn.IFNA(VLOOKUP(CONCATENATE($A2607,"|","PI"),'Compare PI to Roll'!$A:$D,4,FALSE),"")</f>
        <v>PI</v>
      </c>
      <c r="D2607" t="str">
        <f>_xlfn.IFNA(VLOOKUP(CONCATENATE($A2607,"|","PI"),'Compare PI to Roll'!$A:$D,4,FALSE),"")</f>
        <v>PI</v>
      </c>
      <c r="E2607" t="str">
        <f>_xlfn.IFNA(VLOOKUP(CONCATENATE($A2607,"|","ROLL"),'Compare PI to Roll'!$A:$D,4,FALSE),"")</f>
        <v/>
      </c>
      <c r="F2607" t="str">
        <f>_xlfn.IFNA(VLOOKUP(CONCATENATE($A2607,"|","ROLL"),'Compare PI to Roll'!$A:$D,4,FALSE),"")</f>
        <v/>
      </c>
      <c r="G2607" t="str">
        <f t="shared" ref="G2607:G2670" si="41">CONCATENATE(IF($C2607&lt;&gt;"",1,0),"|",IF($D2607&lt;&gt;"",1,0),"|",IF($E2607&lt;&gt;"",1,0),"|",IF($F2607&lt;&gt;"",1,0))</f>
        <v>1|1|0|0</v>
      </c>
      <c r="H2607">
        <f>_xlfn.IFNA(VLOOKUP(K2607,'Tables to Map'!A:B,2,FALSE),"")</f>
        <v>1</v>
      </c>
      <c r="I2607" t="s">
        <v>8</v>
      </c>
      <c r="J2607" t="s">
        <v>9</v>
      </c>
      <c r="K2607" t="s">
        <v>5503</v>
      </c>
      <c r="L2607" t="s">
        <v>1661</v>
      </c>
      <c r="M2607">
        <v>5</v>
      </c>
      <c r="N2607" t="s">
        <v>1603</v>
      </c>
      <c r="O2607" t="s">
        <v>2636</v>
      </c>
      <c r="P2607" t="s">
        <v>2632</v>
      </c>
      <c r="Q2607">
        <v>255</v>
      </c>
      <c r="R2607">
        <v>255</v>
      </c>
      <c r="S2607" t="s">
        <v>1603</v>
      </c>
      <c r="T2607" t="s">
        <v>1603</v>
      </c>
      <c r="U2607" t="s">
        <v>1603</v>
      </c>
      <c r="V2607" t="s">
        <v>1603</v>
      </c>
      <c r="W2607" t="s">
        <v>1603</v>
      </c>
      <c r="X2607" t="s">
        <v>1603</v>
      </c>
      <c r="Y2607" t="s">
        <v>2633</v>
      </c>
      <c r="Z2607" t="s">
        <v>1603</v>
      </c>
      <c r="AA2607" t="s">
        <v>1603</v>
      </c>
      <c r="AB2607" t="s">
        <v>2634</v>
      </c>
      <c r="AC2607" t="s">
        <v>1603</v>
      </c>
      <c r="AD2607" t="s">
        <v>1603</v>
      </c>
      <c r="AE2607" t="s">
        <v>1603</v>
      </c>
    </row>
    <row r="2608" spans="1:31" x14ac:dyDescent="0.25">
      <c r="A2608" t="s">
        <v>5508</v>
      </c>
      <c r="C2608" t="str">
        <f>_xlfn.IFNA(VLOOKUP(CONCATENATE($A2608,"|","PI"),'Compare PI to Roll'!$A:$D,4,FALSE),"")</f>
        <v>PI</v>
      </c>
      <c r="D2608" t="str">
        <f>_xlfn.IFNA(VLOOKUP(CONCATENATE($A2608,"|","PI"),'Compare PI to Roll'!$A:$D,4,FALSE),"")</f>
        <v>PI</v>
      </c>
      <c r="E2608" t="str">
        <f>_xlfn.IFNA(VLOOKUP(CONCATENATE($A2608,"|","ROLL"),'Compare PI to Roll'!$A:$D,4,FALSE),"")</f>
        <v/>
      </c>
      <c r="F2608" t="str">
        <f>_xlfn.IFNA(VLOOKUP(CONCATENATE($A2608,"|","ROLL"),'Compare PI to Roll'!$A:$D,4,FALSE),"")</f>
        <v/>
      </c>
      <c r="G2608" t="str">
        <f t="shared" si="41"/>
        <v>1|1|0|0</v>
      </c>
      <c r="H2608">
        <f>_xlfn.IFNA(VLOOKUP(K2608,'Tables to Map'!A:B,2,FALSE),"")</f>
        <v>1</v>
      </c>
      <c r="I2608" t="s">
        <v>8</v>
      </c>
      <c r="J2608" t="s">
        <v>9</v>
      </c>
      <c r="K2608" t="s">
        <v>5503</v>
      </c>
      <c r="L2608" t="s">
        <v>10</v>
      </c>
      <c r="M2608">
        <v>6</v>
      </c>
      <c r="N2608" t="s">
        <v>1603</v>
      </c>
      <c r="O2608" t="s">
        <v>2636</v>
      </c>
      <c r="P2608" t="s">
        <v>2630</v>
      </c>
      <c r="Q2608" t="s">
        <v>1603</v>
      </c>
      <c r="R2608" t="s">
        <v>1603</v>
      </c>
      <c r="S2608">
        <v>10</v>
      </c>
      <c r="T2608">
        <v>10</v>
      </c>
      <c r="U2608">
        <v>0</v>
      </c>
      <c r="V2608" t="s">
        <v>1603</v>
      </c>
      <c r="W2608" t="s">
        <v>1603</v>
      </c>
      <c r="X2608" t="s">
        <v>1603</v>
      </c>
      <c r="Y2608" t="s">
        <v>1603</v>
      </c>
      <c r="Z2608" t="s">
        <v>1603</v>
      </c>
      <c r="AA2608" t="s">
        <v>1603</v>
      </c>
      <c r="AB2608" t="s">
        <v>1603</v>
      </c>
      <c r="AC2608" t="s">
        <v>1603</v>
      </c>
      <c r="AD2608" t="s">
        <v>1603</v>
      </c>
      <c r="AE2608" t="s">
        <v>1603</v>
      </c>
    </row>
    <row r="2609" spans="1:31" x14ac:dyDescent="0.25">
      <c r="A2609" t="s">
        <v>5509</v>
      </c>
      <c r="B2609" s="33" t="s">
        <v>7045</v>
      </c>
      <c r="C2609" t="str">
        <f>_xlfn.IFNA(VLOOKUP(CONCATENATE($A2609,"|","PI"),'Compare PI to Roll'!$A:$D,4,FALSE),"")</f>
        <v/>
      </c>
      <c r="D2609" t="str">
        <f>_xlfn.IFNA(VLOOKUP(CONCATENATE($A2609,"|","PI"),'Compare PI to Roll'!$A:$D,4,FALSE),"")</f>
        <v/>
      </c>
      <c r="E2609" t="str">
        <f>_xlfn.IFNA(VLOOKUP(CONCATENATE($A2609,"|","ROLL"),'Compare PI to Roll'!$A:$D,4,FALSE),"")</f>
        <v/>
      </c>
      <c r="F2609" t="str">
        <f>_xlfn.IFNA(VLOOKUP(CONCATENATE($A2609,"|","ROLL"),'Compare PI to Roll'!$A:$D,4,FALSE),"")</f>
        <v/>
      </c>
      <c r="G2609" t="str">
        <f t="shared" si="41"/>
        <v>0|0|0|0</v>
      </c>
      <c r="H2609">
        <f>_xlfn.IFNA(VLOOKUP(K2609,'Tables to Map'!A:B,2,FALSE),"")</f>
        <v>1</v>
      </c>
      <c r="I2609" t="s">
        <v>8</v>
      </c>
      <c r="J2609" t="s">
        <v>9</v>
      </c>
      <c r="K2609" t="s">
        <v>5503</v>
      </c>
      <c r="L2609" t="s">
        <v>105</v>
      </c>
      <c r="M2609">
        <v>7</v>
      </c>
      <c r="N2609" t="s">
        <v>1603</v>
      </c>
      <c r="O2609" t="s">
        <v>2636</v>
      </c>
      <c r="P2609" t="s">
        <v>2632</v>
      </c>
      <c r="Q2609">
        <v>1</v>
      </c>
      <c r="R2609">
        <v>1</v>
      </c>
      <c r="S2609" t="s">
        <v>1603</v>
      </c>
      <c r="T2609" t="s">
        <v>1603</v>
      </c>
      <c r="U2609" t="s">
        <v>1603</v>
      </c>
      <c r="V2609" t="s">
        <v>1603</v>
      </c>
      <c r="W2609" t="s">
        <v>1603</v>
      </c>
      <c r="X2609" t="s">
        <v>1603</v>
      </c>
      <c r="Y2609" t="s">
        <v>2633</v>
      </c>
      <c r="Z2609" t="s">
        <v>1603</v>
      </c>
      <c r="AA2609" t="s">
        <v>1603</v>
      </c>
      <c r="AB2609" t="s">
        <v>2634</v>
      </c>
      <c r="AC2609" t="s">
        <v>1603</v>
      </c>
      <c r="AD2609" t="s">
        <v>1603</v>
      </c>
      <c r="AE2609" t="s">
        <v>1603</v>
      </c>
    </row>
    <row r="2610" spans="1:31" x14ac:dyDescent="0.25">
      <c r="A2610" t="s">
        <v>5510</v>
      </c>
      <c r="B2610" s="33" t="s">
        <v>7045</v>
      </c>
      <c r="C2610" t="str">
        <f>_xlfn.IFNA(VLOOKUP(CONCATENATE($A2610,"|","PI"),'Compare PI to Roll'!$A:$D,4,FALSE),"")</f>
        <v/>
      </c>
      <c r="D2610" t="str">
        <f>_xlfn.IFNA(VLOOKUP(CONCATENATE($A2610,"|","PI"),'Compare PI to Roll'!$A:$D,4,FALSE),"")</f>
        <v/>
      </c>
      <c r="E2610" t="str">
        <f>_xlfn.IFNA(VLOOKUP(CONCATENATE($A2610,"|","ROLL"),'Compare PI to Roll'!$A:$D,4,FALSE),"")</f>
        <v/>
      </c>
      <c r="F2610" t="str">
        <f>_xlfn.IFNA(VLOOKUP(CONCATENATE($A2610,"|","ROLL"),'Compare PI to Roll'!$A:$D,4,FALSE),"")</f>
        <v/>
      </c>
      <c r="G2610" t="str">
        <f t="shared" si="41"/>
        <v>0|0|0|0</v>
      </c>
      <c r="H2610">
        <f>_xlfn.IFNA(VLOOKUP(K2610,'Tables to Map'!A:B,2,FALSE),"")</f>
        <v>1</v>
      </c>
      <c r="I2610" t="s">
        <v>8</v>
      </c>
      <c r="J2610" t="s">
        <v>9</v>
      </c>
      <c r="K2610" t="s">
        <v>5503</v>
      </c>
      <c r="L2610" t="s">
        <v>463</v>
      </c>
      <c r="M2610">
        <v>8</v>
      </c>
      <c r="N2610" t="s">
        <v>1603</v>
      </c>
      <c r="O2610" t="s">
        <v>2636</v>
      </c>
      <c r="P2610" t="s">
        <v>2644</v>
      </c>
      <c r="Q2610" t="s">
        <v>1603</v>
      </c>
      <c r="R2610" t="s">
        <v>1603</v>
      </c>
      <c r="S2610" t="s">
        <v>1603</v>
      </c>
      <c r="T2610" t="s">
        <v>1603</v>
      </c>
      <c r="U2610" t="s">
        <v>1603</v>
      </c>
      <c r="V2610">
        <v>7</v>
      </c>
      <c r="W2610" t="s">
        <v>1603</v>
      </c>
      <c r="X2610" t="s">
        <v>1603</v>
      </c>
      <c r="Y2610" t="s">
        <v>1603</v>
      </c>
      <c r="Z2610" t="s">
        <v>1603</v>
      </c>
      <c r="AA2610" t="s">
        <v>1603</v>
      </c>
      <c r="AB2610" t="s">
        <v>1603</v>
      </c>
      <c r="AC2610" t="s">
        <v>1603</v>
      </c>
      <c r="AD2610" t="s">
        <v>1603</v>
      </c>
      <c r="AE2610" t="s">
        <v>1603</v>
      </c>
    </row>
    <row r="2611" spans="1:31" x14ac:dyDescent="0.25">
      <c r="A2611" t="s">
        <v>5511</v>
      </c>
      <c r="B2611" s="33" t="s">
        <v>7045</v>
      </c>
      <c r="C2611" t="str">
        <f>_xlfn.IFNA(VLOOKUP(CONCATENATE($A2611,"|","PI"),'Compare PI to Roll'!$A:$D,4,FALSE),"")</f>
        <v/>
      </c>
      <c r="D2611" t="str">
        <f>_xlfn.IFNA(VLOOKUP(CONCATENATE($A2611,"|","PI"),'Compare PI to Roll'!$A:$D,4,FALSE),"")</f>
        <v/>
      </c>
      <c r="E2611" t="str">
        <f>_xlfn.IFNA(VLOOKUP(CONCATENATE($A2611,"|","ROLL"),'Compare PI to Roll'!$A:$D,4,FALSE),"")</f>
        <v/>
      </c>
      <c r="F2611" t="str">
        <f>_xlfn.IFNA(VLOOKUP(CONCATENATE($A2611,"|","ROLL"),'Compare PI to Roll'!$A:$D,4,FALSE),"")</f>
        <v/>
      </c>
      <c r="G2611" t="str">
        <f t="shared" si="41"/>
        <v>0|0|0|0</v>
      </c>
      <c r="H2611">
        <f>_xlfn.IFNA(VLOOKUP(K2611,'Tables to Map'!A:B,2,FALSE),"")</f>
        <v>1</v>
      </c>
      <c r="I2611" t="s">
        <v>8</v>
      </c>
      <c r="J2611" t="s">
        <v>9</v>
      </c>
      <c r="K2611" t="s">
        <v>5503</v>
      </c>
      <c r="L2611" t="s">
        <v>465</v>
      </c>
      <c r="M2611">
        <v>9</v>
      </c>
      <c r="N2611" t="s">
        <v>1603</v>
      </c>
      <c r="O2611" t="s">
        <v>2636</v>
      </c>
      <c r="P2611" t="s">
        <v>2644</v>
      </c>
      <c r="Q2611" t="s">
        <v>1603</v>
      </c>
      <c r="R2611" t="s">
        <v>1603</v>
      </c>
      <c r="S2611" t="s">
        <v>1603</v>
      </c>
      <c r="T2611" t="s">
        <v>1603</v>
      </c>
      <c r="U2611" t="s">
        <v>1603</v>
      </c>
      <c r="V2611">
        <v>7</v>
      </c>
      <c r="W2611" t="s">
        <v>1603</v>
      </c>
      <c r="X2611" t="s">
        <v>1603</v>
      </c>
      <c r="Y2611" t="s">
        <v>1603</v>
      </c>
      <c r="Z2611" t="s">
        <v>1603</v>
      </c>
      <c r="AA2611" t="s">
        <v>1603</v>
      </c>
      <c r="AB2611" t="s">
        <v>1603</v>
      </c>
      <c r="AC2611" t="s">
        <v>1603</v>
      </c>
      <c r="AD2611" t="s">
        <v>1603</v>
      </c>
      <c r="AE2611" t="s">
        <v>1603</v>
      </c>
    </row>
    <row r="2612" spans="1:31" x14ac:dyDescent="0.25">
      <c r="A2612" t="s">
        <v>5512</v>
      </c>
      <c r="B2612" s="33" t="s">
        <v>7045</v>
      </c>
      <c r="C2612" t="str">
        <f>_xlfn.IFNA(VLOOKUP(CONCATENATE($A2612,"|","PI"),'Compare PI to Roll'!$A:$D,4,FALSE),"")</f>
        <v/>
      </c>
      <c r="D2612" t="str">
        <f>_xlfn.IFNA(VLOOKUP(CONCATENATE($A2612,"|","PI"),'Compare PI to Roll'!$A:$D,4,FALSE),"")</f>
        <v/>
      </c>
      <c r="E2612" t="str">
        <f>_xlfn.IFNA(VLOOKUP(CONCATENATE($A2612,"|","ROLL"),'Compare PI to Roll'!$A:$D,4,FALSE),"")</f>
        <v/>
      </c>
      <c r="F2612" t="str">
        <f>_xlfn.IFNA(VLOOKUP(CONCATENATE($A2612,"|","ROLL"),'Compare PI to Roll'!$A:$D,4,FALSE),"")</f>
        <v/>
      </c>
      <c r="G2612" t="str">
        <f t="shared" si="41"/>
        <v>0|0|0|0</v>
      </c>
      <c r="H2612">
        <f>_xlfn.IFNA(VLOOKUP(K2612,'Tables to Map'!A:B,2,FALSE),"")</f>
        <v>1</v>
      </c>
      <c r="I2612" t="s">
        <v>8</v>
      </c>
      <c r="J2612" t="s">
        <v>9</v>
      </c>
      <c r="K2612" t="s">
        <v>5503</v>
      </c>
      <c r="L2612" t="s">
        <v>464</v>
      </c>
      <c r="M2612">
        <v>10</v>
      </c>
      <c r="N2612" t="s">
        <v>1603</v>
      </c>
      <c r="O2612" t="s">
        <v>2636</v>
      </c>
      <c r="P2612" t="s">
        <v>2644</v>
      </c>
      <c r="Q2612" t="s">
        <v>1603</v>
      </c>
      <c r="R2612" t="s">
        <v>1603</v>
      </c>
      <c r="S2612" t="s">
        <v>1603</v>
      </c>
      <c r="T2612" t="s">
        <v>1603</v>
      </c>
      <c r="U2612" t="s">
        <v>1603</v>
      </c>
      <c r="V2612">
        <v>7</v>
      </c>
      <c r="W2612" t="s">
        <v>1603</v>
      </c>
      <c r="X2612" t="s">
        <v>1603</v>
      </c>
      <c r="Y2612" t="s">
        <v>1603</v>
      </c>
      <c r="Z2612" t="s">
        <v>1603</v>
      </c>
      <c r="AA2612" t="s">
        <v>1603</v>
      </c>
      <c r="AB2612" t="s">
        <v>1603</v>
      </c>
      <c r="AC2612" t="s">
        <v>1603</v>
      </c>
      <c r="AD2612" t="s">
        <v>1603</v>
      </c>
      <c r="AE2612" t="s">
        <v>1603</v>
      </c>
    </row>
    <row r="2613" spans="1:31" x14ac:dyDescent="0.25">
      <c r="A2613" t="s">
        <v>5513</v>
      </c>
      <c r="B2613" s="33" t="s">
        <v>7045</v>
      </c>
      <c r="C2613" t="str">
        <f>_xlfn.IFNA(VLOOKUP(CONCATENATE($A2613,"|","PI"),'Compare PI to Roll'!$A:$D,4,FALSE),"")</f>
        <v/>
      </c>
      <c r="D2613" t="str">
        <f>_xlfn.IFNA(VLOOKUP(CONCATENATE($A2613,"|","PI"),'Compare PI to Roll'!$A:$D,4,FALSE),"")</f>
        <v/>
      </c>
      <c r="E2613" t="str">
        <f>_xlfn.IFNA(VLOOKUP(CONCATENATE($A2613,"|","ROLL"),'Compare PI to Roll'!$A:$D,4,FALSE),"")</f>
        <v/>
      </c>
      <c r="F2613" t="str">
        <f>_xlfn.IFNA(VLOOKUP(CONCATENATE($A2613,"|","ROLL"),'Compare PI to Roll'!$A:$D,4,FALSE),"")</f>
        <v/>
      </c>
      <c r="G2613" t="str">
        <f t="shared" si="41"/>
        <v>0|0|0|0</v>
      </c>
      <c r="H2613">
        <f>_xlfn.IFNA(VLOOKUP(K2613,'Tables to Map'!A:B,2,FALSE),"")</f>
        <v>1</v>
      </c>
      <c r="I2613" t="s">
        <v>8</v>
      </c>
      <c r="J2613" t="s">
        <v>9</v>
      </c>
      <c r="K2613" t="s">
        <v>5503</v>
      </c>
      <c r="L2613" t="s">
        <v>467</v>
      </c>
      <c r="M2613">
        <v>11</v>
      </c>
      <c r="N2613" t="s">
        <v>1603</v>
      </c>
      <c r="O2613" t="s">
        <v>2636</v>
      </c>
      <c r="P2613" t="s">
        <v>2644</v>
      </c>
      <c r="Q2613" t="s">
        <v>1603</v>
      </c>
      <c r="R2613" t="s">
        <v>1603</v>
      </c>
      <c r="S2613" t="s">
        <v>1603</v>
      </c>
      <c r="T2613" t="s">
        <v>1603</v>
      </c>
      <c r="U2613" t="s">
        <v>1603</v>
      </c>
      <c r="V2613">
        <v>7</v>
      </c>
      <c r="W2613" t="s">
        <v>1603</v>
      </c>
      <c r="X2613" t="s">
        <v>1603</v>
      </c>
      <c r="Y2613" t="s">
        <v>1603</v>
      </c>
      <c r="Z2613" t="s">
        <v>1603</v>
      </c>
      <c r="AA2613" t="s">
        <v>1603</v>
      </c>
      <c r="AB2613" t="s">
        <v>1603</v>
      </c>
      <c r="AC2613" t="s">
        <v>1603</v>
      </c>
      <c r="AD2613" t="s">
        <v>1603</v>
      </c>
      <c r="AE2613" t="s">
        <v>1603</v>
      </c>
    </row>
    <row r="2614" spans="1:31" x14ac:dyDescent="0.25">
      <c r="A2614" t="s">
        <v>5514</v>
      </c>
      <c r="B2614" s="33" t="s">
        <v>7045</v>
      </c>
      <c r="C2614" t="str">
        <f>_xlfn.IFNA(VLOOKUP(CONCATENATE($A2614,"|","PI"),'Compare PI to Roll'!$A:$D,4,FALSE),"")</f>
        <v/>
      </c>
      <c r="D2614" t="str">
        <f>_xlfn.IFNA(VLOOKUP(CONCATENATE($A2614,"|","PI"),'Compare PI to Roll'!$A:$D,4,FALSE),"")</f>
        <v/>
      </c>
      <c r="E2614" t="str">
        <f>_xlfn.IFNA(VLOOKUP(CONCATENATE($A2614,"|","ROLL"),'Compare PI to Roll'!$A:$D,4,FALSE),"")</f>
        <v/>
      </c>
      <c r="F2614" t="str">
        <f>_xlfn.IFNA(VLOOKUP(CONCATENATE($A2614,"|","ROLL"),'Compare PI to Roll'!$A:$D,4,FALSE),"")</f>
        <v/>
      </c>
      <c r="G2614" t="str">
        <f t="shared" si="41"/>
        <v>0|0|0|0</v>
      </c>
      <c r="H2614">
        <f>_xlfn.IFNA(VLOOKUP(K2614,'Tables to Map'!A:B,2,FALSE),"")</f>
        <v>1</v>
      </c>
      <c r="I2614" t="s">
        <v>8</v>
      </c>
      <c r="J2614" t="s">
        <v>9</v>
      </c>
      <c r="K2614" t="s">
        <v>5503</v>
      </c>
      <c r="L2614" t="s">
        <v>130</v>
      </c>
      <c r="M2614">
        <v>12</v>
      </c>
      <c r="N2614" t="s">
        <v>1603</v>
      </c>
      <c r="O2614" t="s">
        <v>2629</v>
      </c>
      <c r="P2614" t="s">
        <v>2630</v>
      </c>
      <c r="Q2614" t="s">
        <v>1603</v>
      </c>
      <c r="R2614" t="s">
        <v>1603</v>
      </c>
      <c r="S2614">
        <v>10</v>
      </c>
      <c r="T2614">
        <v>10</v>
      </c>
      <c r="U2614">
        <v>0</v>
      </c>
      <c r="V2614" t="s">
        <v>1603</v>
      </c>
      <c r="W2614" t="s">
        <v>1603</v>
      </c>
      <c r="X2614" t="s">
        <v>1603</v>
      </c>
      <c r="Y2614" t="s">
        <v>1603</v>
      </c>
      <c r="Z2614" t="s">
        <v>1603</v>
      </c>
      <c r="AA2614" t="s">
        <v>1603</v>
      </c>
      <c r="AB2614" t="s">
        <v>1603</v>
      </c>
      <c r="AC2614" t="s">
        <v>1603</v>
      </c>
      <c r="AD2614" t="s">
        <v>1603</v>
      </c>
      <c r="AE2614" t="s">
        <v>1603</v>
      </c>
    </row>
    <row r="2615" spans="1:31" x14ac:dyDescent="0.25">
      <c r="A2615" t="s">
        <v>5515</v>
      </c>
      <c r="B2615" s="33" t="s">
        <v>7045</v>
      </c>
      <c r="C2615" t="str">
        <f>_xlfn.IFNA(VLOOKUP(CONCATENATE($A2615,"|","PI"),'Compare PI to Roll'!$A:$D,4,FALSE),"")</f>
        <v/>
      </c>
      <c r="D2615" t="str">
        <f>_xlfn.IFNA(VLOOKUP(CONCATENATE($A2615,"|","PI"),'Compare PI to Roll'!$A:$D,4,FALSE),"")</f>
        <v/>
      </c>
      <c r="E2615" t="str">
        <f>_xlfn.IFNA(VLOOKUP(CONCATENATE($A2615,"|","ROLL"),'Compare PI to Roll'!$A:$D,4,FALSE),"")</f>
        <v/>
      </c>
      <c r="F2615" t="str">
        <f>_xlfn.IFNA(VLOOKUP(CONCATENATE($A2615,"|","ROLL"),'Compare PI to Roll'!$A:$D,4,FALSE),"")</f>
        <v/>
      </c>
      <c r="G2615" t="str">
        <f t="shared" si="41"/>
        <v>0|0|0|0</v>
      </c>
      <c r="H2615">
        <f>_xlfn.IFNA(VLOOKUP(K2615,'Tables to Map'!A:B,2,FALSE),"")</f>
        <v>1</v>
      </c>
      <c r="I2615" t="s">
        <v>8</v>
      </c>
      <c r="J2615" t="s">
        <v>9</v>
      </c>
      <c r="K2615" t="s">
        <v>5503</v>
      </c>
      <c r="L2615" t="s">
        <v>2589</v>
      </c>
      <c r="M2615">
        <v>13</v>
      </c>
      <c r="N2615" t="s">
        <v>1603</v>
      </c>
      <c r="O2615" t="s">
        <v>2636</v>
      </c>
      <c r="P2615" t="s">
        <v>2641</v>
      </c>
      <c r="Q2615" t="s">
        <v>1603</v>
      </c>
      <c r="R2615" t="s">
        <v>1603</v>
      </c>
      <c r="S2615">
        <v>19</v>
      </c>
      <c r="T2615">
        <v>10</v>
      </c>
      <c r="U2615">
        <v>0</v>
      </c>
      <c r="V2615" t="s">
        <v>1603</v>
      </c>
      <c r="W2615" t="s">
        <v>1603</v>
      </c>
      <c r="X2615" t="s">
        <v>1603</v>
      </c>
      <c r="Y2615" t="s">
        <v>1603</v>
      </c>
      <c r="Z2615" t="s">
        <v>1603</v>
      </c>
      <c r="AA2615" t="s">
        <v>1603</v>
      </c>
      <c r="AB2615" t="s">
        <v>1603</v>
      </c>
      <c r="AC2615" t="s">
        <v>1603</v>
      </c>
      <c r="AD2615" t="s">
        <v>1603</v>
      </c>
      <c r="AE2615" t="s">
        <v>1603</v>
      </c>
    </row>
    <row r="2616" spans="1:31" x14ac:dyDescent="0.25">
      <c r="A2616" t="s">
        <v>5516</v>
      </c>
      <c r="B2616" s="33" t="s">
        <v>7045</v>
      </c>
      <c r="C2616" t="str">
        <f>_xlfn.IFNA(VLOOKUP(CONCATENATE($A2616,"|","PI"),'Compare PI to Roll'!$A:$D,4,FALSE),"")</f>
        <v/>
      </c>
      <c r="D2616" t="str">
        <f>_xlfn.IFNA(VLOOKUP(CONCATENATE($A2616,"|","PI"),'Compare PI to Roll'!$A:$D,4,FALSE),"")</f>
        <v/>
      </c>
      <c r="E2616" t="str">
        <f>_xlfn.IFNA(VLOOKUP(CONCATENATE($A2616,"|","ROLL"),'Compare PI to Roll'!$A:$D,4,FALSE),"")</f>
        <v/>
      </c>
      <c r="F2616" t="str">
        <f>_xlfn.IFNA(VLOOKUP(CONCATENATE($A2616,"|","ROLL"),'Compare PI to Roll'!$A:$D,4,FALSE),"")</f>
        <v/>
      </c>
      <c r="G2616" t="str">
        <f t="shared" si="41"/>
        <v>0|0|0|0</v>
      </c>
      <c r="H2616">
        <f>_xlfn.IFNA(VLOOKUP(K2616,'Tables to Map'!A:B,2,FALSE),"")</f>
        <v>1</v>
      </c>
      <c r="I2616" t="s">
        <v>8</v>
      </c>
      <c r="J2616" t="s">
        <v>9</v>
      </c>
      <c r="K2616" t="s">
        <v>5503</v>
      </c>
      <c r="L2616" t="s">
        <v>468</v>
      </c>
      <c r="M2616">
        <v>14</v>
      </c>
      <c r="N2616" t="s">
        <v>1603</v>
      </c>
      <c r="O2616" t="s">
        <v>2636</v>
      </c>
      <c r="P2616" t="s">
        <v>2630</v>
      </c>
      <c r="Q2616" t="s">
        <v>1603</v>
      </c>
      <c r="R2616" t="s">
        <v>1603</v>
      </c>
      <c r="S2616">
        <v>10</v>
      </c>
      <c r="T2616">
        <v>10</v>
      </c>
      <c r="U2616">
        <v>0</v>
      </c>
      <c r="V2616" t="s">
        <v>1603</v>
      </c>
      <c r="W2616" t="s">
        <v>1603</v>
      </c>
      <c r="X2616" t="s">
        <v>1603</v>
      </c>
      <c r="Y2616" t="s">
        <v>1603</v>
      </c>
      <c r="Z2616" t="s">
        <v>1603</v>
      </c>
      <c r="AA2616" t="s">
        <v>1603</v>
      </c>
      <c r="AB2616" t="s">
        <v>1603</v>
      </c>
      <c r="AC2616" t="s">
        <v>1603</v>
      </c>
      <c r="AD2616" t="s">
        <v>1603</v>
      </c>
      <c r="AE2616" t="s">
        <v>1603</v>
      </c>
    </row>
    <row r="2617" spans="1:31" x14ac:dyDescent="0.25">
      <c r="A2617" t="s">
        <v>5517</v>
      </c>
      <c r="B2617"/>
      <c r="C2617" t="str">
        <f>_xlfn.IFNA(VLOOKUP(CONCATENATE($A2617,"|","PI"),'Compare PI to Roll'!$A:$D,4,FALSE),"")</f>
        <v/>
      </c>
      <c r="D2617" t="str">
        <f>_xlfn.IFNA(VLOOKUP(CONCATENATE($A2617,"|","PI"),'Compare PI to Roll'!$A:$D,4,FALSE),"")</f>
        <v/>
      </c>
      <c r="E2617" t="str">
        <f>_xlfn.IFNA(VLOOKUP(CONCATENATE($A2617,"|","ROLL"),'Compare PI to Roll'!$A:$D,4,FALSE),"")</f>
        <v>ROLL</v>
      </c>
      <c r="F2617" t="str">
        <f>_xlfn.IFNA(VLOOKUP(CONCATENATE($A2617,"|","ROLL"),'Compare PI to Roll'!$A:$D,4,FALSE),"")</f>
        <v>ROLL</v>
      </c>
      <c r="G2617" t="str">
        <f t="shared" si="41"/>
        <v>0|0|1|1</v>
      </c>
      <c r="H2617" t="str">
        <f>_xlfn.IFNA(VLOOKUP(K2617,'Tables to Map'!A:B,2,FALSE),"")</f>
        <v/>
      </c>
      <c r="I2617" t="s">
        <v>8</v>
      </c>
      <c r="J2617" t="s">
        <v>9</v>
      </c>
      <c r="K2617" t="s">
        <v>2318</v>
      </c>
      <c r="L2617" t="s">
        <v>2319</v>
      </c>
      <c r="M2617">
        <v>1</v>
      </c>
      <c r="N2617" t="s">
        <v>1603</v>
      </c>
      <c r="O2617" t="s">
        <v>2629</v>
      </c>
      <c r="P2617" t="s">
        <v>2630</v>
      </c>
      <c r="Q2617" t="s">
        <v>1603</v>
      </c>
      <c r="R2617" t="s">
        <v>1603</v>
      </c>
      <c r="S2617">
        <v>10</v>
      </c>
      <c r="T2617">
        <v>10</v>
      </c>
      <c r="U2617">
        <v>0</v>
      </c>
      <c r="V2617" t="s">
        <v>1603</v>
      </c>
      <c r="W2617" t="s">
        <v>1603</v>
      </c>
      <c r="X2617" t="s">
        <v>1603</v>
      </c>
      <c r="Y2617" t="s">
        <v>1603</v>
      </c>
      <c r="Z2617" t="s">
        <v>1603</v>
      </c>
      <c r="AA2617" t="s">
        <v>1603</v>
      </c>
      <c r="AB2617" t="s">
        <v>1603</v>
      </c>
      <c r="AC2617" t="s">
        <v>1603</v>
      </c>
      <c r="AD2617" t="s">
        <v>1603</v>
      </c>
      <c r="AE2617" t="s">
        <v>1603</v>
      </c>
    </row>
    <row r="2618" spans="1:31" x14ac:dyDescent="0.25">
      <c r="A2618" t="s">
        <v>5518</v>
      </c>
      <c r="B2618"/>
      <c r="C2618" t="str">
        <f>_xlfn.IFNA(VLOOKUP(CONCATENATE($A2618,"|","PI"),'Compare PI to Roll'!$A:$D,4,FALSE),"")</f>
        <v/>
      </c>
      <c r="D2618" t="str">
        <f>_xlfn.IFNA(VLOOKUP(CONCATENATE($A2618,"|","PI"),'Compare PI to Roll'!$A:$D,4,FALSE),"")</f>
        <v/>
      </c>
      <c r="E2618" t="str">
        <f>_xlfn.IFNA(VLOOKUP(CONCATENATE($A2618,"|","ROLL"),'Compare PI to Roll'!$A:$D,4,FALSE),"")</f>
        <v>ROLL</v>
      </c>
      <c r="F2618" t="str">
        <f>_xlfn.IFNA(VLOOKUP(CONCATENATE($A2618,"|","ROLL"),'Compare PI to Roll'!$A:$D,4,FALSE),"")</f>
        <v>ROLL</v>
      </c>
      <c r="G2618" t="str">
        <f t="shared" si="41"/>
        <v>0|0|1|1</v>
      </c>
      <c r="H2618" t="str">
        <f>_xlfn.IFNA(VLOOKUP(K2618,'Tables to Map'!A:B,2,FALSE),"")</f>
        <v/>
      </c>
      <c r="I2618" t="s">
        <v>8</v>
      </c>
      <c r="J2618" t="s">
        <v>9</v>
      </c>
      <c r="K2618" t="s">
        <v>2318</v>
      </c>
      <c r="L2618" t="s">
        <v>2320</v>
      </c>
      <c r="M2618">
        <v>2</v>
      </c>
      <c r="N2618" t="s">
        <v>1603</v>
      </c>
      <c r="O2618" t="s">
        <v>2636</v>
      </c>
      <c r="P2618" t="s">
        <v>2632</v>
      </c>
      <c r="Q2618">
        <v>255</v>
      </c>
      <c r="R2618">
        <v>255</v>
      </c>
      <c r="S2618" t="s">
        <v>1603</v>
      </c>
      <c r="T2618" t="s">
        <v>1603</v>
      </c>
      <c r="U2618" t="s">
        <v>1603</v>
      </c>
      <c r="V2618" t="s">
        <v>1603</v>
      </c>
      <c r="W2618" t="s">
        <v>1603</v>
      </c>
      <c r="X2618" t="s">
        <v>1603</v>
      </c>
      <c r="Y2618" t="s">
        <v>2633</v>
      </c>
      <c r="Z2618" t="s">
        <v>1603</v>
      </c>
      <c r="AA2618" t="s">
        <v>1603</v>
      </c>
      <c r="AB2618" t="s">
        <v>2634</v>
      </c>
      <c r="AC2618" t="s">
        <v>1603</v>
      </c>
      <c r="AD2618" t="s">
        <v>1603</v>
      </c>
      <c r="AE2618" t="s">
        <v>1603</v>
      </c>
    </row>
    <row r="2619" spans="1:31" x14ac:dyDescent="0.25">
      <c r="A2619" t="s">
        <v>5519</v>
      </c>
      <c r="B2619"/>
      <c r="C2619" t="str">
        <f>_xlfn.IFNA(VLOOKUP(CONCATENATE($A2619,"|","PI"),'Compare PI to Roll'!$A:$D,4,FALSE),"")</f>
        <v/>
      </c>
      <c r="D2619" t="str">
        <f>_xlfn.IFNA(VLOOKUP(CONCATENATE($A2619,"|","PI"),'Compare PI to Roll'!$A:$D,4,FALSE),"")</f>
        <v/>
      </c>
      <c r="E2619" t="str">
        <f>_xlfn.IFNA(VLOOKUP(CONCATENATE($A2619,"|","ROLL"),'Compare PI to Roll'!$A:$D,4,FALSE),"")</f>
        <v>ROLL</v>
      </c>
      <c r="F2619" t="str">
        <f>_xlfn.IFNA(VLOOKUP(CONCATENATE($A2619,"|","ROLL"),'Compare PI to Roll'!$A:$D,4,FALSE),"")</f>
        <v>ROLL</v>
      </c>
      <c r="G2619" t="str">
        <f t="shared" si="41"/>
        <v>0|0|1|1</v>
      </c>
      <c r="H2619" t="str">
        <f>_xlfn.IFNA(VLOOKUP(K2619,'Tables to Map'!A:B,2,FALSE),"")</f>
        <v/>
      </c>
      <c r="I2619" t="s">
        <v>8</v>
      </c>
      <c r="J2619" t="s">
        <v>9</v>
      </c>
      <c r="K2619" t="s">
        <v>2318</v>
      </c>
      <c r="L2619" t="s">
        <v>2321</v>
      </c>
      <c r="M2619">
        <v>3</v>
      </c>
      <c r="N2619" t="s">
        <v>1603</v>
      </c>
      <c r="O2619" t="s">
        <v>2636</v>
      </c>
      <c r="P2619" t="s">
        <v>2632</v>
      </c>
      <c r="Q2619">
        <v>255</v>
      </c>
      <c r="R2619">
        <v>255</v>
      </c>
      <c r="S2619" t="s">
        <v>1603</v>
      </c>
      <c r="T2619" t="s">
        <v>1603</v>
      </c>
      <c r="U2619" t="s">
        <v>1603</v>
      </c>
      <c r="V2619" t="s">
        <v>1603</v>
      </c>
      <c r="W2619" t="s">
        <v>1603</v>
      </c>
      <c r="X2619" t="s">
        <v>1603</v>
      </c>
      <c r="Y2619" t="s">
        <v>2633</v>
      </c>
      <c r="Z2619" t="s">
        <v>1603</v>
      </c>
      <c r="AA2619" t="s">
        <v>1603</v>
      </c>
      <c r="AB2619" t="s">
        <v>2634</v>
      </c>
      <c r="AC2619" t="s">
        <v>1603</v>
      </c>
      <c r="AD2619" t="s">
        <v>1603</v>
      </c>
      <c r="AE2619" t="s">
        <v>1603</v>
      </c>
    </row>
    <row r="2620" spans="1:31" x14ac:dyDescent="0.25">
      <c r="A2620" t="s">
        <v>5520</v>
      </c>
      <c r="B2620"/>
      <c r="C2620" t="str">
        <f>_xlfn.IFNA(VLOOKUP(CONCATENATE($A2620,"|","PI"),'Compare PI to Roll'!$A:$D,4,FALSE),"")</f>
        <v/>
      </c>
      <c r="D2620" t="str">
        <f>_xlfn.IFNA(VLOOKUP(CONCATENATE($A2620,"|","PI"),'Compare PI to Roll'!$A:$D,4,FALSE),"")</f>
        <v/>
      </c>
      <c r="E2620" t="str">
        <f>_xlfn.IFNA(VLOOKUP(CONCATENATE($A2620,"|","ROLL"),'Compare PI to Roll'!$A:$D,4,FALSE),"")</f>
        <v>ROLL</v>
      </c>
      <c r="F2620" t="str">
        <f>_xlfn.IFNA(VLOOKUP(CONCATENATE($A2620,"|","ROLL"),'Compare PI to Roll'!$A:$D,4,FALSE),"")</f>
        <v>ROLL</v>
      </c>
      <c r="G2620" t="str">
        <f t="shared" si="41"/>
        <v>0|0|1|1</v>
      </c>
      <c r="H2620" t="str">
        <f>_xlfn.IFNA(VLOOKUP(K2620,'Tables to Map'!A:B,2,FALSE),"")</f>
        <v/>
      </c>
      <c r="I2620" t="s">
        <v>8</v>
      </c>
      <c r="J2620" t="s">
        <v>9</v>
      </c>
      <c r="K2620" t="s">
        <v>2318</v>
      </c>
      <c r="L2620" t="s">
        <v>2322</v>
      </c>
      <c r="M2620">
        <v>4</v>
      </c>
      <c r="N2620" t="s">
        <v>1603</v>
      </c>
      <c r="O2620" t="s">
        <v>2636</v>
      </c>
      <c r="P2620" t="s">
        <v>2632</v>
      </c>
      <c r="Q2620">
        <v>255</v>
      </c>
      <c r="R2620">
        <v>255</v>
      </c>
      <c r="S2620" t="s">
        <v>1603</v>
      </c>
      <c r="T2620" t="s">
        <v>1603</v>
      </c>
      <c r="U2620" t="s">
        <v>1603</v>
      </c>
      <c r="V2620" t="s">
        <v>1603</v>
      </c>
      <c r="W2620" t="s">
        <v>1603</v>
      </c>
      <c r="X2620" t="s">
        <v>1603</v>
      </c>
      <c r="Y2620" t="s">
        <v>2633</v>
      </c>
      <c r="Z2620" t="s">
        <v>1603</v>
      </c>
      <c r="AA2620" t="s">
        <v>1603</v>
      </c>
      <c r="AB2620" t="s">
        <v>2634</v>
      </c>
      <c r="AC2620" t="s">
        <v>1603</v>
      </c>
      <c r="AD2620" t="s">
        <v>1603</v>
      </c>
      <c r="AE2620" t="s">
        <v>1603</v>
      </c>
    </row>
    <row r="2621" spans="1:31" x14ac:dyDescent="0.25">
      <c r="A2621" t="s">
        <v>5521</v>
      </c>
      <c r="B2621"/>
      <c r="C2621" t="str">
        <f>_xlfn.IFNA(VLOOKUP(CONCATENATE($A2621,"|","PI"),'Compare PI to Roll'!$A:$D,4,FALSE),"")</f>
        <v/>
      </c>
      <c r="D2621" t="str">
        <f>_xlfn.IFNA(VLOOKUP(CONCATENATE($A2621,"|","PI"),'Compare PI to Roll'!$A:$D,4,FALSE),"")</f>
        <v/>
      </c>
      <c r="E2621" t="str">
        <f>_xlfn.IFNA(VLOOKUP(CONCATENATE($A2621,"|","ROLL"),'Compare PI to Roll'!$A:$D,4,FALSE),"")</f>
        <v>ROLL</v>
      </c>
      <c r="F2621" t="str">
        <f>_xlfn.IFNA(VLOOKUP(CONCATENATE($A2621,"|","ROLL"),'Compare PI to Roll'!$A:$D,4,FALSE),"")</f>
        <v>ROLL</v>
      </c>
      <c r="G2621" t="str">
        <f t="shared" si="41"/>
        <v>0|0|1|1</v>
      </c>
      <c r="H2621" t="str">
        <f>_xlfn.IFNA(VLOOKUP(K2621,'Tables to Map'!A:B,2,FALSE),"")</f>
        <v/>
      </c>
      <c r="I2621" t="s">
        <v>8</v>
      </c>
      <c r="J2621" t="s">
        <v>9</v>
      </c>
      <c r="K2621" t="s">
        <v>2318</v>
      </c>
      <c r="L2621" t="s">
        <v>2324</v>
      </c>
      <c r="M2621">
        <v>5</v>
      </c>
      <c r="N2621" t="s">
        <v>1603</v>
      </c>
      <c r="O2621" t="s">
        <v>2636</v>
      </c>
      <c r="P2621" t="s">
        <v>2632</v>
      </c>
      <c r="Q2621">
        <v>255</v>
      </c>
      <c r="R2621">
        <v>255</v>
      </c>
      <c r="S2621" t="s">
        <v>1603</v>
      </c>
      <c r="T2621" t="s">
        <v>1603</v>
      </c>
      <c r="U2621" t="s">
        <v>1603</v>
      </c>
      <c r="V2621" t="s">
        <v>1603</v>
      </c>
      <c r="W2621" t="s">
        <v>1603</v>
      </c>
      <c r="X2621" t="s">
        <v>1603</v>
      </c>
      <c r="Y2621" t="s">
        <v>2633</v>
      </c>
      <c r="Z2621" t="s">
        <v>1603</v>
      </c>
      <c r="AA2621" t="s">
        <v>1603</v>
      </c>
      <c r="AB2621" t="s">
        <v>2634</v>
      </c>
      <c r="AC2621" t="s">
        <v>1603</v>
      </c>
      <c r="AD2621" t="s">
        <v>1603</v>
      </c>
      <c r="AE2621" t="s">
        <v>1603</v>
      </c>
    </row>
    <row r="2622" spans="1:31" x14ac:dyDescent="0.25">
      <c r="A2622" t="s">
        <v>5522</v>
      </c>
      <c r="B2622"/>
      <c r="C2622" t="str">
        <f>_xlfn.IFNA(VLOOKUP(CONCATENATE($A2622,"|","PI"),'Compare PI to Roll'!$A:$D,4,FALSE),"")</f>
        <v/>
      </c>
      <c r="D2622" t="str">
        <f>_xlfn.IFNA(VLOOKUP(CONCATENATE($A2622,"|","PI"),'Compare PI to Roll'!$A:$D,4,FALSE),"")</f>
        <v/>
      </c>
      <c r="E2622" t="str">
        <f>_xlfn.IFNA(VLOOKUP(CONCATENATE($A2622,"|","ROLL"),'Compare PI to Roll'!$A:$D,4,FALSE),"")</f>
        <v>ROLL</v>
      </c>
      <c r="F2622" t="str">
        <f>_xlfn.IFNA(VLOOKUP(CONCATENATE($A2622,"|","ROLL"),'Compare PI to Roll'!$A:$D,4,FALSE),"")</f>
        <v>ROLL</v>
      </c>
      <c r="G2622" t="str">
        <f t="shared" si="41"/>
        <v>0|0|1|1</v>
      </c>
      <c r="H2622" t="str">
        <f>_xlfn.IFNA(VLOOKUP(K2622,'Tables to Map'!A:B,2,FALSE),"")</f>
        <v/>
      </c>
      <c r="I2622" t="s">
        <v>8</v>
      </c>
      <c r="J2622" t="s">
        <v>9</v>
      </c>
      <c r="K2622" t="s">
        <v>2318</v>
      </c>
      <c r="L2622" t="s">
        <v>2325</v>
      </c>
      <c r="M2622">
        <v>6</v>
      </c>
      <c r="N2622" t="s">
        <v>1603</v>
      </c>
      <c r="O2622" t="s">
        <v>2636</v>
      </c>
      <c r="P2622" t="s">
        <v>2632</v>
      </c>
      <c r="Q2622">
        <v>255</v>
      </c>
      <c r="R2622">
        <v>255</v>
      </c>
      <c r="S2622" t="s">
        <v>1603</v>
      </c>
      <c r="T2622" t="s">
        <v>1603</v>
      </c>
      <c r="U2622" t="s">
        <v>1603</v>
      </c>
      <c r="V2622" t="s">
        <v>1603</v>
      </c>
      <c r="W2622" t="s">
        <v>1603</v>
      </c>
      <c r="X2622" t="s">
        <v>1603</v>
      </c>
      <c r="Y2622" t="s">
        <v>2633</v>
      </c>
      <c r="Z2622" t="s">
        <v>1603</v>
      </c>
      <c r="AA2622" t="s">
        <v>1603</v>
      </c>
      <c r="AB2622" t="s">
        <v>2634</v>
      </c>
      <c r="AC2622" t="s">
        <v>1603</v>
      </c>
      <c r="AD2622" t="s">
        <v>1603</v>
      </c>
      <c r="AE2622" t="s">
        <v>1603</v>
      </c>
    </row>
    <row r="2623" spans="1:31" x14ac:dyDescent="0.25">
      <c r="A2623" t="s">
        <v>5523</v>
      </c>
      <c r="B2623"/>
      <c r="C2623" t="str">
        <f>_xlfn.IFNA(VLOOKUP(CONCATENATE($A2623,"|","PI"),'Compare PI to Roll'!$A:$D,4,FALSE),"")</f>
        <v/>
      </c>
      <c r="D2623" t="str">
        <f>_xlfn.IFNA(VLOOKUP(CONCATENATE($A2623,"|","PI"),'Compare PI to Roll'!$A:$D,4,FALSE),"")</f>
        <v/>
      </c>
      <c r="E2623" t="str">
        <f>_xlfn.IFNA(VLOOKUP(CONCATENATE($A2623,"|","ROLL"),'Compare PI to Roll'!$A:$D,4,FALSE),"")</f>
        <v>ROLL</v>
      </c>
      <c r="F2623" t="str">
        <f>_xlfn.IFNA(VLOOKUP(CONCATENATE($A2623,"|","ROLL"),'Compare PI to Roll'!$A:$D,4,FALSE),"")</f>
        <v>ROLL</v>
      </c>
      <c r="G2623" t="str">
        <f t="shared" si="41"/>
        <v>0|0|1|1</v>
      </c>
      <c r="H2623" t="str">
        <f>_xlfn.IFNA(VLOOKUP(K2623,'Tables to Map'!A:B,2,FALSE),"")</f>
        <v/>
      </c>
      <c r="I2623" t="s">
        <v>8</v>
      </c>
      <c r="J2623" t="s">
        <v>9</v>
      </c>
      <c r="K2623" t="s">
        <v>2318</v>
      </c>
      <c r="L2623" t="s">
        <v>10</v>
      </c>
      <c r="M2623">
        <v>7</v>
      </c>
      <c r="N2623" t="s">
        <v>1603</v>
      </c>
      <c r="O2623" t="s">
        <v>2636</v>
      </c>
      <c r="P2623" t="s">
        <v>2630</v>
      </c>
      <c r="Q2623" t="s">
        <v>1603</v>
      </c>
      <c r="R2623" t="s">
        <v>1603</v>
      </c>
      <c r="S2623">
        <v>10</v>
      </c>
      <c r="T2623">
        <v>10</v>
      </c>
      <c r="U2623">
        <v>0</v>
      </c>
      <c r="V2623" t="s">
        <v>1603</v>
      </c>
      <c r="W2623" t="s">
        <v>1603</v>
      </c>
      <c r="X2623" t="s">
        <v>1603</v>
      </c>
      <c r="Y2623" t="s">
        <v>1603</v>
      </c>
      <c r="Z2623" t="s">
        <v>1603</v>
      </c>
      <c r="AA2623" t="s">
        <v>1603</v>
      </c>
      <c r="AB2623" t="s">
        <v>1603</v>
      </c>
      <c r="AC2623" t="s">
        <v>1603</v>
      </c>
      <c r="AD2623" t="s">
        <v>1603</v>
      </c>
      <c r="AE2623" t="s">
        <v>1603</v>
      </c>
    </row>
    <row r="2624" spans="1:31" x14ac:dyDescent="0.25">
      <c r="A2624" t="s">
        <v>5524</v>
      </c>
      <c r="C2624" t="str">
        <f>_xlfn.IFNA(VLOOKUP(CONCATENATE($A2624,"|","PI"),'Compare PI to Roll'!$A:$D,4,FALSE),"")</f>
        <v/>
      </c>
      <c r="D2624" t="str">
        <f>_xlfn.IFNA(VLOOKUP(CONCATENATE($A2624,"|","PI"),'Compare PI to Roll'!$A:$D,4,FALSE),"")</f>
        <v/>
      </c>
      <c r="E2624" t="str">
        <f>_xlfn.IFNA(VLOOKUP(CONCATENATE($A2624,"|","ROLL"),'Compare PI to Roll'!$A:$D,4,FALSE),"")</f>
        <v>ROLL</v>
      </c>
      <c r="F2624" t="str">
        <f>_xlfn.IFNA(VLOOKUP(CONCATENATE($A2624,"|","ROLL"),'Compare PI to Roll'!$A:$D,4,FALSE),"")</f>
        <v>ROLL</v>
      </c>
      <c r="G2624" t="str">
        <f t="shared" si="41"/>
        <v>0|0|1|1</v>
      </c>
      <c r="H2624">
        <f>_xlfn.IFNA(VLOOKUP(K2624,'Tables to Map'!A:B,2,FALSE),"")</f>
        <v>1</v>
      </c>
      <c r="I2624" t="s">
        <v>8</v>
      </c>
      <c r="J2624" t="s">
        <v>9</v>
      </c>
      <c r="K2624" t="s">
        <v>2326</v>
      </c>
      <c r="L2624" t="s">
        <v>2327</v>
      </c>
      <c r="M2624">
        <v>1</v>
      </c>
      <c r="N2624" t="s">
        <v>1603</v>
      </c>
      <c r="O2624" t="s">
        <v>2629</v>
      </c>
      <c r="P2624" t="s">
        <v>2630</v>
      </c>
      <c r="Q2624" t="s">
        <v>1603</v>
      </c>
      <c r="R2624" t="s">
        <v>1603</v>
      </c>
      <c r="S2624">
        <v>10</v>
      </c>
      <c r="T2624">
        <v>10</v>
      </c>
      <c r="U2624">
        <v>0</v>
      </c>
      <c r="V2624" t="s">
        <v>1603</v>
      </c>
      <c r="W2624" t="s">
        <v>1603</v>
      </c>
      <c r="X2624" t="s">
        <v>1603</v>
      </c>
      <c r="Y2624" t="s">
        <v>1603</v>
      </c>
      <c r="Z2624" t="s">
        <v>1603</v>
      </c>
      <c r="AA2624" t="s">
        <v>1603</v>
      </c>
      <c r="AB2624" t="s">
        <v>1603</v>
      </c>
      <c r="AC2624" t="s">
        <v>1603</v>
      </c>
      <c r="AD2624" t="s">
        <v>1603</v>
      </c>
      <c r="AE2624" t="s">
        <v>1603</v>
      </c>
    </row>
    <row r="2625" spans="1:31" x14ac:dyDescent="0.25">
      <c r="A2625" t="s">
        <v>5525</v>
      </c>
      <c r="C2625" t="str">
        <f>_xlfn.IFNA(VLOOKUP(CONCATENATE($A2625,"|","PI"),'Compare PI to Roll'!$A:$D,4,FALSE),"")</f>
        <v/>
      </c>
      <c r="D2625" t="str">
        <f>_xlfn.IFNA(VLOOKUP(CONCATENATE($A2625,"|","PI"),'Compare PI to Roll'!$A:$D,4,FALSE),"")</f>
        <v/>
      </c>
      <c r="E2625" t="str">
        <f>_xlfn.IFNA(VLOOKUP(CONCATENATE($A2625,"|","ROLL"),'Compare PI to Roll'!$A:$D,4,FALSE),"")</f>
        <v>ROLL</v>
      </c>
      <c r="F2625" t="str">
        <f>_xlfn.IFNA(VLOOKUP(CONCATENATE($A2625,"|","ROLL"),'Compare PI to Roll'!$A:$D,4,FALSE),"")</f>
        <v>ROLL</v>
      </c>
      <c r="G2625" t="str">
        <f t="shared" si="41"/>
        <v>0|0|1|1</v>
      </c>
      <c r="H2625">
        <f>_xlfn.IFNA(VLOOKUP(K2625,'Tables to Map'!A:B,2,FALSE),"")</f>
        <v>1</v>
      </c>
      <c r="I2625" t="s">
        <v>8</v>
      </c>
      <c r="J2625" t="s">
        <v>9</v>
      </c>
      <c r="K2625" t="s">
        <v>2326</v>
      </c>
      <c r="L2625" t="s">
        <v>2328</v>
      </c>
      <c r="M2625">
        <v>2</v>
      </c>
      <c r="N2625" t="s">
        <v>1603</v>
      </c>
      <c r="O2625" t="s">
        <v>2629</v>
      </c>
      <c r="P2625" t="s">
        <v>4695</v>
      </c>
      <c r="Q2625">
        <v>20</v>
      </c>
      <c r="R2625">
        <v>20</v>
      </c>
      <c r="S2625" t="s">
        <v>1603</v>
      </c>
      <c r="T2625" t="s">
        <v>1603</v>
      </c>
      <c r="U2625" t="s">
        <v>1603</v>
      </c>
      <c r="V2625" t="s">
        <v>1603</v>
      </c>
      <c r="W2625" t="s">
        <v>1603</v>
      </c>
      <c r="X2625" t="s">
        <v>1603</v>
      </c>
      <c r="Y2625" t="s">
        <v>1603</v>
      </c>
      <c r="Z2625" t="s">
        <v>1603</v>
      </c>
      <c r="AA2625" t="s">
        <v>1603</v>
      </c>
      <c r="AB2625" t="s">
        <v>1603</v>
      </c>
      <c r="AC2625" t="s">
        <v>1603</v>
      </c>
      <c r="AD2625" t="s">
        <v>1603</v>
      </c>
      <c r="AE2625" t="s">
        <v>1603</v>
      </c>
    </row>
    <row r="2626" spans="1:31" x14ac:dyDescent="0.25">
      <c r="A2626" t="s">
        <v>5526</v>
      </c>
      <c r="C2626" t="str">
        <f>_xlfn.IFNA(VLOOKUP(CONCATENATE($A2626,"|","PI"),'Compare PI to Roll'!$A:$D,4,FALSE),"")</f>
        <v/>
      </c>
      <c r="D2626" t="str">
        <f>_xlfn.IFNA(VLOOKUP(CONCATENATE($A2626,"|","PI"),'Compare PI to Roll'!$A:$D,4,FALSE),"")</f>
        <v/>
      </c>
      <c r="E2626" t="str">
        <f>_xlfn.IFNA(VLOOKUP(CONCATENATE($A2626,"|","ROLL"),'Compare PI to Roll'!$A:$D,4,FALSE),"")</f>
        <v>ROLL</v>
      </c>
      <c r="F2626" t="str">
        <f>_xlfn.IFNA(VLOOKUP(CONCATENATE($A2626,"|","ROLL"),'Compare PI to Roll'!$A:$D,4,FALSE),"")</f>
        <v>ROLL</v>
      </c>
      <c r="G2626" t="str">
        <f t="shared" si="41"/>
        <v>0|0|1|1</v>
      </c>
      <c r="H2626">
        <f>_xlfn.IFNA(VLOOKUP(K2626,'Tables to Map'!A:B,2,FALSE),"")</f>
        <v>1</v>
      </c>
      <c r="I2626" t="s">
        <v>8</v>
      </c>
      <c r="J2626" t="s">
        <v>9</v>
      </c>
      <c r="K2626" t="s">
        <v>2326</v>
      </c>
      <c r="L2626" t="s">
        <v>5527</v>
      </c>
      <c r="M2626">
        <v>3</v>
      </c>
      <c r="N2626" t="s">
        <v>1603</v>
      </c>
      <c r="O2626" t="s">
        <v>2629</v>
      </c>
      <c r="P2626" t="s">
        <v>2632</v>
      </c>
      <c r="Q2626">
        <v>767</v>
      </c>
      <c r="R2626">
        <v>767</v>
      </c>
      <c r="S2626" t="s">
        <v>1603</v>
      </c>
      <c r="T2626" t="s">
        <v>1603</v>
      </c>
      <c r="U2626" t="s">
        <v>1603</v>
      </c>
      <c r="V2626" t="s">
        <v>1603</v>
      </c>
      <c r="W2626" t="s">
        <v>1603</v>
      </c>
      <c r="X2626" t="s">
        <v>1603</v>
      </c>
      <c r="Y2626" t="s">
        <v>2633</v>
      </c>
      <c r="Z2626" t="s">
        <v>1603</v>
      </c>
      <c r="AA2626" t="s">
        <v>1603</v>
      </c>
      <c r="AB2626" t="s">
        <v>2634</v>
      </c>
      <c r="AC2626" t="s">
        <v>1603</v>
      </c>
      <c r="AD2626" t="s">
        <v>1603</v>
      </c>
      <c r="AE2626" t="s">
        <v>1603</v>
      </c>
    </row>
    <row r="2627" spans="1:31" x14ac:dyDescent="0.25">
      <c r="A2627" t="s">
        <v>5528</v>
      </c>
      <c r="C2627" t="str">
        <f>_xlfn.IFNA(VLOOKUP(CONCATENATE($A2627,"|","PI"),'Compare PI to Roll'!$A:$D,4,FALSE),"")</f>
        <v/>
      </c>
      <c r="D2627" t="str">
        <f>_xlfn.IFNA(VLOOKUP(CONCATENATE($A2627,"|","PI"),'Compare PI to Roll'!$A:$D,4,FALSE),"")</f>
        <v/>
      </c>
      <c r="E2627" t="str">
        <f>_xlfn.IFNA(VLOOKUP(CONCATENATE($A2627,"|","ROLL"),'Compare PI to Roll'!$A:$D,4,FALSE),"")</f>
        <v>ROLL</v>
      </c>
      <c r="F2627" t="str">
        <f>_xlfn.IFNA(VLOOKUP(CONCATENATE($A2627,"|","ROLL"),'Compare PI to Roll'!$A:$D,4,FALSE),"")</f>
        <v>ROLL</v>
      </c>
      <c r="G2627" t="str">
        <f t="shared" si="41"/>
        <v>0|0|1|1</v>
      </c>
      <c r="H2627">
        <f>_xlfn.IFNA(VLOOKUP(K2627,'Tables to Map'!A:B,2,FALSE),"")</f>
        <v>1</v>
      </c>
      <c r="I2627" t="s">
        <v>8</v>
      </c>
      <c r="J2627" t="s">
        <v>9</v>
      </c>
      <c r="K2627" t="s">
        <v>2326</v>
      </c>
      <c r="L2627" t="s">
        <v>1444</v>
      </c>
      <c r="M2627">
        <v>4</v>
      </c>
      <c r="N2627" t="s">
        <v>1603</v>
      </c>
      <c r="O2627" t="s">
        <v>2636</v>
      </c>
      <c r="P2627" t="s">
        <v>2632</v>
      </c>
      <c r="Q2627">
        <v>255</v>
      </c>
      <c r="R2627">
        <v>255</v>
      </c>
      <c r="S2627" t="s">
        <v>1603</v>
      </c>
      <c r="T2627" t="s">
        <v>1603</v>
      </c>
      <c r="U2627" t="s">
        <v>1603</v>
      </c>
      <c r="V2627" t="s">
        <v>1603</v>
      </c>
      <c r="W2627" t="s">
        <v>1603</v>
      </c>
      <c r="X2627" t="s">
        <v>1603</v>
      </c>
      <c r="Y2627" t="s">
        <v>2633</v>
      </c>
      <c r="Z2627" t="s">
        <v>1603</v>
      </c>
      <c r="AA2627" t="s">
        <v>1603</v>
      </c>
      <c r="AB2627" t="s">
        <v>2634</v>
      </c>
      <c r="AC2627" t="s">
        <v>1603</v>
      </c>
      <c r="AD2627" t="s">
        <v>1603</v>
      </c>
      <c r="AE2627" t="s">
        <v>1603</v>
      </c>
    </row>
    <row r="2628" spans="1:31" x14ac:dyDescent="0.25">
      <c r="A2628" t="s">
        <v>5529</v>
      </c>
      <c r="C2628" t="str">
        <f>_xlfn.IFNA(VLOOKUP(CONCATENATE($A2628,"|","PI"),'Compare PI to Roll'!$A:$D,4,FALSE),"")</f>
        <v/>
      </c>
      <c r="D2628" t="str">
        <f>_xlfn.IFNA(VLOOKUP(CONCATENATE($A2628,"|","PI"),'Compare PI to Roll'!$A:$D,4,FALSE),"")</f>
        <v/>
      </c>
      <c r="E2628" t="str">
        <f>_xlfn.IFNA(VLOOKUP(CONCATENATE($A2628,"|","ROLL"),'Compare PI to Roll'!$A:$D,4,FALSE),"")</f>
        <v>ROLL</v>
      </c>
      <c r="F2628" t="str">
        <f>_xlfn.IFNA(VLOOKUP(CONCATENATE($A2628,"|","ROLL"),'Compare PI to Roll'!$A:$D,4,FALSE),"")</f>
        <v>ROLL</v>
      </c>
      <c r="G2628" t="str">
        <f t="shared" si="41"/>
        <v>0|0|1|1</v>
      </c>
      <c r="H2628">
        <f>_xlfn.IFNA(VLOOKUP(K2628,'Tables to Map'!A:B,2,FALSE),"")</f>
        <v>1</v>
      </c>
      <c r="I2628" t="s">
        <v>8</v>
      </c>
      <c r="J2628" t="s">
        <v>9</v>
      </c>
      <c r="K2628" t="s">
        <v>2326</v>
      </c>
      <c r="L2628" t="s">
        <v>1448</v>
      </c>
      <c r="M2628">
        <v>5</v>
      </c>
      <c r="N2628" t="s">
        <v>1603</v>
      </c>
      <c r="O2628" t="s">
        <v>2636</v>
      </c>
      <c r="P2628" t="s">
        <v>2632</v>
      </c>
      <c r="Q2628">
        <v>255</v>
      </c>
      <c r="R2628">
        <v>255</v>
      </c>
      <c r="S2628" t="s">
        <v>1603</v>
      </c>
      <c r="T2628" t="s">
        <v>1603</v>
      </c>
      <c r="U2628" t="s">
        <v>1603</v>
      </c>
      <c r="V2628" t="s">
        <v>1603</v>
      </c>
      <c r="W2628" t="s">
        <v>1603</v>
      </c>
      <c r="X2628" t="s">
        <v>1603</v>
      </c>
      <c r="Y2628" t="s">
        <v>2633</v>
      </c>
      <c r="Z2628" t="s">
        <v>1603</v>
      </c>
      <c r="AA2628" t="s">
        <v>1603</v>
      </c>
      <c r="AB2628" t="s">
        <v>2634</v>
      </c>
      <c r="AC2628" t="s">
        <v>1603</v>
      </c>
      <c r="AD2628" t="s">
        <v>1603</v>
      </c>
      <c r="AE2628" t="s">
        <v>1603</v>
      </c>
    </row>
    <row r="2629" spans="1:31" x14ac:dyDescent="0.25">
      <c r="A2629" t="s">
        <v>5530</v>
      </c>
      <c r="C2629" t="str">
        <f>_xlfn.IFNA(VLOOKUP(CONCATENATE($A2629,"|","PI"),'Compare PI to Roll'!$A:$D,4,FALSE),"")</f>
        <v/>
      </c>
      <c r="D2629" t="str">
        <f>_xlfn.IFNA(VLOOKUP(CONCATENATE($A2629,"|","PI"),'Compare PI to Roll'!$A:$D,4,FALSE),"")</f>
        <v/>
      </c>
      <c r="E2629" t="str">
        <f>_xlfn.IFNA(VLOOKUP(CONCATENATE($A2629,"|","ROLL"),'Compare PI to Roll'!$A:$D,4,FALSE),"")</f>
        <v>ROLL</v>
      </c>
      <c r="F2629" t="str">
        <f>_xlfn.IFNA(VLOOKUP(CONCATENATE($A2629,"|","ROLL"),'Compare PI to Roll'!$A:$D,4,FALSE),"")</f>
        <v>ROLL</v>
      </c>
      <c r="G2629" t="str">
        <f t="shared" si="41"/>
        <v>0|0|1|1</v>
      </c>
      <c r="H2629">
        <f>_xlfn.IFNA(VLOOKUP(K2629,'Tables to Map'!A:B,2,FALSE),"")</f>
        <v>1</v>
      </c>
      <c r="I2629" t="s">
        <v>8</v>
      </c>
      <c r="J2629" t="s">
        <v>9</v>
      </c>
      <c r="K2629" t="s">
        <v>2326</v>
      </c>
      <c r="L2629" t="s">
        <v>1446</v>
      </c>
      <c r="M2629">
        <v>6</v>
      </c>
      <c r="N2629" t="s">
        <v>1603</v>
      </c>
      <c r="O2629" t="s">
        <v>2636</v>
      </c>
      <c r="P2629" t="s">
        <v>2632</v>
      </c>
      <c r="Q2629">
        <v>255</v>
      </c>
      <c r="R2629">
        <v>255</v>
      </c>
      <c r="S2629" t="s">
        <v>1603</v>
      </c>
      <c r="T2629" t="s">
        <v>1603</v>
      </c>
      <c r="U2629" t="s">
        <v>1603</v>
      </c>
      <c r="V2629" t="s">
        <v>1603</v>
      </c>
      <c r="W2629" t="s">
        <v>1603</v>
      </c>
      <c r="X2629" t="s">
        <v>1603</v>
      </c>
      <c r="Y2629" t="s">
        <v>2633</v>
      </c>
      <c r="Z2629" t="s">
        <v>1603</v>
      </c>
      <c r="AA2629" t="s">
        <v>1603</v>
      </c>
      <c r="AB2629" t="s">
        <v>2634</v>
      </c>
      <c r="AC2629" t="s">
        <v>1603</v>
      </c>
      <c r="AD2629" t="s">
        <v>1603</v>
      </c>
      <c r="AE2629" t="s">
        <v>1603</v>
      </c>
    </row>
    <row r="2630" spans="1:31" x14ac:dyDescent="0.25">
      <c r="A2630" t="s">
        <v>5531</v>
      </c>
      <c r="C2630" t="str">
        <f>_xlfn.IFNA(VLOOKUP(CONCATENATE($A2630,"|","PI"),'Compare PI to Roll'!$A:$D,4,FALSE),"")</f>
        <v/>
      </c>
      <c r="D2630" t="str">
        <f>_xlfn.IFNA(VLOOKUP(CONCATENATE($A2630,"|","PI"),'Compare PI to Roll'!$A:$D,4,FALSE),"")</f>
        <v/>
      </c>
      <c r="E2630" t="str">
        <f>_xlfn.IFNA(VLOOKUP(CONCATENATE($A2630,"|","ROLL"),'Compare PI to Roll'!$A:$D,4,FALSE),"")</f>
        <v>ROLL</v>
      </c>
      <c r="F2630" t="str">
        <f>_xlfn.IFNA(VLOOKUP(CONCATENATE($A2630,"|","ROLL"),'Compare PI to Roll'!$A:$D,4,FALSE),"")</f>
        <v>ROLL</v>
      </c>
      <c r="G2630" t="str">
        <f t="shared" si="41"/>
        <v>0|0|1|1</v>
      </c>
      <c r="H2630">
        <f>_xlfn.IFNA(VLOOKUP(K2630,'Tables to Map'!A:B,2,FALSE),"")</f>
        <v>1</v>
      </c>
      <c r="I2630" t="s">
        <v>8</v>
      </c>
      <c r="J2630" t="s">
        <v>9</v>
      </c>
      <c r="K2630" t="s">
        <v>2326</v>
      </c>
      <c r="L2630" t="s">
        <v>2337</v>
      </c>
      <c r="M2630">
        <v>7</v>
      </c>
      <c r="N2630" t="s">
        <v>1603</v>
      </c>
      <c r="O2630" t="s">
        <v>2636</v>
      </c>
      <c r="P2630" t="s">
        <v>2632</v>
      </c>
      <c r="Q2630">
        <v>255</v>
      </c>
      <c r="R2630">
        <v>255</v>
      </c>
      <c r="S2630" t="s">
        <v>1603</v>
      </c>
      <c r="T2630" t="s">
        <v>1603</v>
      </c>
      <c r="U2630" t="s">
        <v>1603</v>
      </c>
      <c r="V2630" t="s">
        <v>1603</v>
      </c>
      <c r="W2630" t="s">
        <v>1603</v>
      </c>
      <c r="X2630" t="s">
        <v>1603</v>
      </c>
      <c r="Y2630" t="s">
        <v>2633</v>
      </c>
      <c r="Z2630" t="s">
        <v>1603</v>
      </c>
      <c r="AA2630" t="s">
        <v>1603</v>
      </c>
      <c r="AB2630" t="s">
        <v>2634</v>
      </c>
      <c r="AC2630" t="s">
        <v>1603</v>
      </c>
      <c r="AD2630" t="s">
        <v>1603</v>
      </c>
      <c r="AE2630" t="s">
        <v>1603</v>
      </c>
    </row>
    <row r="2631" spans="1:31" x14ac:dyDescent="0.25">
      <c r="A2631" t="s">
        <v>5532</v>
      </c>
      <c r="C2631" t="str">
        <f>_xlfn.IFNA(VLOOKUP(CONCATENATE($A2631,"|","PI"),'Compare PI to Roll'!$A:$D,4,FALSE),"")</f>
        <v/>
      </c>
      <c r="D2631" t="str">
        <f>_xlfn.IFNA(VLOOKUP(CONCATENATE($A2631,"|","PI"),'Compare PI to Roll'!$A:$D,4,FALSE),"")</f>
        <v/>
      </c>
      <c r="E2631" t="str">
        <f>_xlfn.IFNA(VLOOKUP(CONCATENATE($A2631,"|","ROLL"),'Compare PI to Roll'!$A:$D,4,FALSE),"")</f>
        <v>ROLL</v>
      </c>
      <c r="F2631" t="str">
        <f>_xlfn.IFNA(VLOOKUP(CONCATENATE($A2631,"|","ROLL"),'Compare PI to Roll'!$A:$D,4,FALSE),"")</f>
        <v>ROLL</v>
      </c>
      <c r="G2631" t="str">
        <f t="shared" si="41"/>
        <v>0|0|1|1</v>
      </c>
      <c r="H2631">
        <f>_xlfn.IFNA(VLOOKUP(K2631,'Tables to Map'!A:B,2,FALSE),"")</f>
        <v>1</v>
      </c>
      <c r="I2631" t="s">
        <v>8</v>
      </c>
      <c r="J2631" t="s">
        <v>9</v>
      </c>
      <c r="K2631" t="s">
        <v>2326</v>
      </c>
      <c r="L2631" t="s">
        <v>2341</v>
      </c>
      <c r="M2631">
        <v>8</v>
      </c>
      <c r="N2631" t="s">
        <v>1603</v>
      </c>
      <c r="O2631" t="s">
        <v>2636</v>
      </c>
      <c r="P2631" t="s">
        <v>2632</v>
      </c>
      <c r="Q2631">
        <v>255</v>
      </c>
      <c r="R2631">
        <v>255</v>
      </c>
      <c r="S2631" t="s">
        <v>1603</v>
      </c>
      <c r="T2631" t="s">
        <v>1603</v>
      </c>
      <c r="U2631" t="s">
        <v>1603</v>
      </c>
      <c r="V2631" t="s">
        <v>1603</v>
      </c>
      <c r="W2631" t="s">
        <v>1603</v>
      </c>
      <c r="X2631" t="s">
        <v>1603</v>
      </c>
      <c r="Y2631" t="s">
        <v>2633</v>
      </c>
      <c r="Z2631" t="s">
        <v>1603</v>
      </c>
      <c r="AA2631" t="s">
        <v>1603</v>
      </c>
      <c r="AB2631" t="s">
        <v>2634</v>
      </c>
      <c r="AC2631" t="s">
        <v>1603</v>
      </c>
      <c r="AD2631" t="s">
        <v>1603</v>
      </c>
      <c r="AE2631" t="s">
        <v>1603</v>
      </c>
    </row>
    <row r="2632" spans="1:31" x14ac:dyDescent="0.25">
      <c r="A2632" t="s">
        <v>5533</v>
      </c>
      <c r="C2632" t="str">
        <f>_xlfn.IFNA(VLOOKUP(CONCATENATE($A2632,"|","PI"),'Compare PI to Roll'!$A:$D,4,FALSE),"")</f>
        <v/>
      </c>
      <c r="D2632" t="str">
        <f>_xlfn.IFNA(VLOOKUP(CONCATENATE($A2632,"|","PI"),'Compare PI to Roll'!$A:$D,4,FALSE),"")</f>
        <v/>
      </c>
      <c r="E2632" t="str">
        <f>_xlfn.IFNA(VLOOKUP(CONCATENATE($A2632,"|","ROLL"),'Compare PI to Roll'!$A:$D,4,FALSE),"")</f>
        <v>ROLL</v>
      </c>
      <c r="F2632" t="str">
        <f>_xlfn.IFNA(VLOOKUP(CONCATENATE($A2632,"|","ROLL"),'Compare PI to Roll'!$A:$D,4,FALSE),"")</f>
        <v>ROLL</v>
      </c>
      <c r="G2632" t="str">
        <f t="shared" si="41"/>
        <v>0|0|1|1</v>
      </c>
      <c r="H2632">
        <f>_xlfn.IFNA(VLOOKUP(K2632,'Tables to Map'!A:B,2,FALSE),"")</f>
        <v>1</v>
      </c>
      <c r="I2632" t="s">
        <v>8</v>
      </c>
      <c r="J2632" t="s">
        <v>9</v>
      </c>
      <c r="K2632" t="s">
        <v>2326</v>
      </c>
      <c r="L2632" t="s">
        <v>1450</v>
      </c>
      <c r="M2632">
        <v>9</v>
      </c>
      <c r="N2632" t="s">
        <v>1603</v>
      </c>
      <c r="O2632" t="s">
        <v>2636</v>
      </c>
      <c r="P2632" t="s">
        <v>2632</v>
      </c>
      <c r="Q2632">
        <v>255</v>
      </c>
      <c r="R2632">
        <v>255</v>
      </c>
      <c r="S2632" t="s">
        <v>1603</v>
      </c>
      <c r="T2632" t="s">
        <v>1603</v>
      </c>
      <c r="U2632" t="s">
        <v>1603</v>
      </c>
      <c r="V2632" t="s">
        <v>1603</v>
      </c>
      <c r="W2632" t="s">
        <v>1603</v>
      </c>
      <c r="X2632" t="s">
        <v>1603</v>
      </c>
      <c r="Y2632" t="s">
        <v>2633</v>
      </c>
      <c r="Z2632" t="s">
        <v>1603</v>
      </c>
      <c r="AA2632" t="s">
        <v>1603</v>
      </c>
      <c r="AB2632" t="s">
        <v>2634</v>
      </c>
      <c r="AC2632" t="s">
        <v>1603</v>
      </c>
      <c r="AD2632" t="s">
        <v>1603</v>
      </c>
      <c r="AE2632" t="s">
        <v>1603</v>
      </c>
    </row>
    <row r="2633" spans="1:31" x14ac:dyDescent="0.25">
      <c r="A2633" t="s">
        <v>5534</v>
      </c>
      <c r="C2633" t="str">
        <f>_xlfn.IFNA(VLOOKUP(CONCATENATE($A2633,"|","PI"),'Compare PI to Roll'!$A:$D,4,FALSE),"")</f>
        <v/>
      </c>
      <c r="D2633" t="str">
        <f>_xlfn.IFNA(VLOOKUP(CONCATENATE($A2633,"|","PI"),'Compare PI to Roll'!$A:$D,4,FALSE),"")</f>
        <v/>
      </c>
      <c r="E2633" t="str">
        <f>_xlfn.IFNA(VLOOKUP(CONCATENATE($A2633,"|","ROLL"),'Compare PI to Roll'!$A:$D,4,FALSE),"")</f>
        <v>ROLL</v>
      </c>
      <c r="F2633" t="str">
        <f>_xlfn.IFNA(VLOOKUP(CONCATENATE($A2633,"|","ROLL"),'Compare PI to Roll'!$A:$D,4,FALSE),"")</f>
        <v>ROLL</v>
      </c>
      <c r="G2633" t="str">
        <f t="shared" si="41"/>
        <v>0|0|1|1</v>
      </c>
      <c r="H2633">
        <f>_xlfn.IFNA(VLOOKUP(K2633,'Tables to Map'!A:B,2,FALSE),"")</f>
        <v>1</v>
      </c>
      <c r="I2633" t="s">
        <v>8</v>
      </c>
      <c r="J2633" t="s">
        <v>9</v>
      </c>
      <c r="K2633" t="s">
        <v>2326</v>
      </c>
      <c r="L2633" t="s">
        <v>10</v>
      </c>
      <c r="M2633">
        <v>10</v>
      </c>
      <c r="N2633" t="s">
        <v>1603</v>
      </c>
      <c r="O2633" t="s">
        <v>2636</v>
      </c>
      <c r="P2633" t="s">
        <v>2630</v>
      </c>
      <c r="Q2633" t="s">
        <v>1603</v>
      </c>
      <c r="R2633" t="s">
        <v>1603</v>
      </c>
      <c r="S2633">
        <v>10</v>
      </c>
      <c r="T2633">
        <v>10</v>
      </c>
      <c r="U2633">
        <v>0</v>
      </c>
      <c r="V2633" t="s">
        <v>1603</v>
      </c>
      <c r="W2633" t="s">
        <v>1603</v>
      </c>
      <c r="X2633" t="s">
        <v>1603</v>
      </c>
      <c r="Y2633" t="s">
        <v>1603</v>
      </c>
      <c r="Z2633" t="s">
        <v>1603</v>
      </c>
      <c r="AA2633" t="s">
        <v>1603</v>
      </c>
      <c r="AB2633" t="s">
        <v>1603</v>
      </c>
      <c r="AC2633" t="s">
        <v>1603</v>
      </c>
      <c r="AD2633" t="s">
        <v>1603</v>
      </c>
      <c r="AE2633" t="s">
        <v>1603</v>
      </c>
    </row>
    <row r="2634" spans="1:31" x14ac:dyDescent="0.25">
      <c r="A2634" t="s">
        <v>5535</v>
      </c>
      <c r="B2634"/>
      <c r="C2634" t="str">
        <f>_xlfn.IFNA(VLOOKUP(CONCATENATE($A2634,"|","PI"),'Compare PI to Roll'!$A:$D,4,FALSE),"")</f>
        <v/>
      </c>
      <c r="D2634" t="str">
        <f>_xlfn.IFNA(VLOOKUP(CONCATENATE($A2634,"|","PI"),'Compare PI to Roll'!$A:$D,4,FALSE),"")</f>
        <v/>
      </c>
      <c r="E2634" t="str">
        <f>_xlfn.IFNA(VLOOKUP(CONCATENATE($A2634,"|","ROLL"),'Compare PI to Roll'!$A:$D,4,FALSE),"")</f>
        <v>ROLL</v>
      </c>
      <c r="F2634" t="str">
        <f>_xlfn.IFNA(VLOOKUP(CONCATENATE($A2634,"|","ROLL"),'Compare PI to Roll'!$A:$D,4,FALSE),"")</f>
        <v>ROLL</v>
      </c>
      <c r="G2634" t="str">
        <f t="shared" si="41"/>
        <v>0|0|1|1</v>
      </c>
      <c r="H2634" t="str">
        <f>_xlfn.IFNA(VLOOKUP(K2634,'Tables to Map'!A:B,2,FALSE),"")</f>
        <v/>
      </c>
      <c r="I2634" t="s">
        <v>8</v>
      </c>
      <c r="J2634" t="s">
        <v>9</v>
      </c>
      <c r="K2634" t="s">
        <v>493</v>
      </c>
      <c r="L2634" t="s">
        <v>492</v>
      </c>
      <c r="M2634">
        <v>1</v>
      </c>
      <c r="N2634" t="s">
        <v>1603</v>
      </c>
      <c r="O2634" t="s">
        <v>2629</v>
      </c>
      <c r="P2634" t="s">
        <v>2630</v>
      </c>
      <c r="Q2634" t="s">
        <v>1603</v>
      </c>
      <c r="R2634" t="s">
        <v>1603</v>
      </c>
      <c r="S2634">
        <v>10</v>
      </c>
      <c r="T2634">
        <v>10</v>
      </c>
      <c r="U2634">
        <v>0</v>
      </c>
      <c r="V2634" t="s">
        <v>1603</v>
      </c>
      <c r="W2634" t="s">
        <v>1603</v>
      </c>
      <c r="X2634" t="s">
        <v>1603</v>
      </c>
      <c r="Y2634" t="s">
        <v>1603</v>
      </c>
      <c r="Z2634" t="s">
        <v>1603</v>
      </c>
      <c r="AA2634" t="s">
        <v>1603</v>
      </c>
      <c r="AB2634" t="s">
        <v>1603</v>
      </c>
      <c r="AC2634" t="s">
        <v>1603</v>
      </c>
      <c r="AD2634" t="s">
        <v>1603</v>
      </c>
      <c r="AE2634" t="s">
        <v>1603</v>
      </c>
    </row>
    <row r="2635" spans="1:31" x14ac:dyDescent="0.25">
      <c r="A2635" t="s">
        <v>5536</v>
      </c>
      <c r="B2635"/>
      <c r="C2635" t="str">
        <f>_xlfn.IFNA(VLOOKUP(CONCATENATE($A2635,"|","PI"),'Compare PI to Roll'!$A:$D,4,FALSE),"")</f>
        <v/>
      </c>
      <c r="D2635" t="str">
        <f>_xlfn.IFNA(VLOOKUP(CONCATENATE($A2635,"|","PI"),'Compare PI to Roll'!$A:$D,4,FALSE),"")</f>
        <v/>
      </c>
      <c r="E2635" t="str">
        <f>_xlfn.IFNA(VLOOKUP(CONCATENATE($A2635,"|","ROLL"),'Compare PI to Roll'!$A:$D,4,FALSE),"")</f>
        <v>ROLL</v>
      </c>
      <c r="F2635" t="str">
        <f>_xlfn.IFNA(VLOOKUP(CONCATENATE($A2635,"|","ROLL"),'Compare PI to Roll'!$A:$D,4,FALSE),"")</f>
        <v>ROLL</v>
      </c>
      <c r="G2635" t="str">
        <f t="shared" si="41"/>
        <v>0|0|1|1</v>
      </c>
      <c r="H2635" t="str">
        <f>_xlfn.IFNA(VLOOKUP(K2635,'Tables to Map'!A:B,2,FALSE),"")</f>
        <v/>
      </c>
      <c r="I2635" t="s">
        <v>8</v>
      </c>
      <c r="J2635" t="s">
        <v>9</v>
      </c>
      <c r="K2635" t="s">
        <v>493</v>
      </c>
      <c r="L2635" t="s">
        <v>490</v>
      </c>
      <c r="M2635">
        <v>2</v>
      </c>
      <c r="N2635" t="s">
        <v>1603</v>
      </c>
      <c r="O2635" t="s">
        <v>2636</v>
      </c>
      <c r="P2635" t="s">
        <v>2632</v>
      </c>
      <c r="Q2635">
        <v>255</v>
      </c>
      <c r="R2635">
        <v>255</v>
      </c>
      <c r="S2635" t="s">
        <v>1603</v>
      </c>
      <c r="T2635" t="s">
        <v>1603</v>
      </c>
      <c r="U2635" t="s">
        <v>1603</v>
      </c>
      <c r="V2635" t="s">
        <v>1603</v>
      </c>
      <c r="W2635" t="s">
        <v>1603</v>
      </c>
      <c r="X2635" t="s">
        <v>1603</v>
      </c>
      <c r="Y2635" t="s">
        <v>2633</v>
      </c>
      <c r="Z2635" t="s">
        <v>1603</v>
      </c>
      <c r="AA2635" t="s">
        <v>1603</v>
      </c>
      <c r="AB2635" t="s">
        <v>2634</v>
      </c>
      <c r="AC2635" t="s">
        <v>1603</v>
      </c>
      <c r="AD2635" t="s">
        <v>1603</v>
      </c>
      <c r="AE2635" t="s">
        <v>1603</v>
      </c>
    </row>
    <row r="2636" spans="1:31" x14ac:dyDescent="0.25">
      <c r="A2636" t="s">
        <v>5537</v>
      </c>
      <c r="B2636"/>
      <c r="C2636" t="str">
        <f>_xlfn.IFNA(VLOOKUP(CONCATENATE($A2636,"|","PI"),'Compare PI to Roll'!$A:$D,4,FALSE),"")</f>
        <v/>
      </c>
      <c r="D2636" t="str">
        <f>_xlfn.IFNA(VLOOKUP(CONCATENATE($A2636,"|","PI"),'Compare PI to Roll'!$A:$D,4,FALSE),"")</f>
        <v/>
      </c>
      <c r="E2636" t="str">
        <f>_xlfn.IFNA(VLOOKUP(CONCATENATE($A2636,"|","ROLL"),'Compare PI to Roll'!$A:$D,4,FALSE),"")</f>
        <v>ROLL</v>
      </c>
      <c r="F2636" t="str">
        <f>_xlfn.IFNA(VLOOKUP(CONCATENATE($A2636,"|","ROLL"),'Compare PI to Roll'!$A:$D,4,FALSE),"")</f>
        <v>ROLL</v>
      </c>
      <c r="G2636" t="str">
        <f t="shared" si="41"/>
        <v>0|0|1|1</v>
      </c>
      <c r="H2636" t="str">
        <f>_xlfn.IFNA(VLOOKUP(K2636,'Tables to Map'!A:B,2,FALSE),"")</f>
        <v/>
      </c>
      <c r="I2636" t="s">
        <v>8</v>
      </c>
      <c r="J2636" t="s">
        <v>9</v>
      </c>
      <c r="K2636" t="s">
        <v>493</v>
      </c>
      <c r="L2636" t="s">
        <v>2248</v>
      </c>
      <c r="M2636">
        <v>3</v>
      </c>
      <c r="N2636" t="s">
        <v>1603</v>
      </c>
      <c r="O2636" t="s">
        <v>2636</v>
      </c>
      <c r="P2636" t="s">
        <v>2632</v>
      </c>
      <c r="Q2636">
        <v>255</v>
      </c>
      <c r="R2636">
        <v>255</v>
      </c>
      <c r="S2636" t="s">
        <v>1603</v>
      </c>
      <c r="T2636" t="s">
        <v>1603</v>
      </c>
      <c r="U2636" t="s">
        <v>1603</v>
      </c>
      <c r="V2636" t="s">
        <v>1603</v>
      </c>
      <c r="W2636" t="s">
        <v>1603</v>
      </c>
      <c r="X2636" t="s">
        <v>1603</v>
      </c>
      <c r="Y2636" t="s">
        <v>2633</v>
      </c>
      <c r="Z2636" t="s">
        <v>1603</v>
      </c>
      <c r="AA2636" t="s">
        <v>1603</v>
      </c>
      <c r="AB2636" t="s">
        <v>2634</v>
      </c>
      <c r="AC2636" t="s">
        <v>1603</v>
      </c>
      <c r="AD2636" t="s">
        <v>1603</v>
      </c>
      <c r="AE2636" t="s">
        <v>1603</v>
      </c>
    </row>
    <row r="2637" spans="1:31" x14ac:dyDescent="0.25">
      <c r="A2637" t="s">
        <v>5538</v>
      </c>
      <c r="B2637"/>
      <c r="C2637" t="str">
        <f>_xlfn.IFNA(VLOOKUP(CONCATENATE($A2637,"|","PI"),'Compare PI to Roll'!$A:$D,4,FALSE),"")</f>
        <v/>
      </c>
      <c r="D2637" t="str">
        <f>_xlfn.IFNA(VLOOKUP(CONCATENATE($A2637,"|","PI"),'Compare PI to Roll'!$A:$D,4,FALSE),"")</f>
        <v/>
      </c>
      <c r="E2637" t="str">
        <f>_xlfn.IFNA(VLOOKUP(CONCATENATE($A2637,"|","ROLL"),'Compare PI to Roll'!$A:$D,4,FALSE),"")</f>
        <v>ROLL</v>
      </c>
      <c r="F2637" t="str">
        <f>_xlfn.IFNA(VLOOKUP(CONCATENATE($A2637,"|","ROLL"),'Compare PI to Roll'!$A:$D,4,FALSE),"")</f>
        <v>ROLL</v>
      </c>
      <c r="G2637" t="str">
        <f t="shared" si="41"/>
        <v>0|0|1|1</v>
      </c>
      <c r="H2637" t="str">
        <f>_xlfn.IFNA(VLOOKUP(K2637,'Tables to Map'!A:B,2,FALSE),"")</f>
        <v/>
      </c>
      <c r="I2637" t="s">
        <v>8</v>
      </c>
      <c r="J2637" t="s">
        <v>9</v>
      </c>
      <c r="K2637" t="s">
        <v>493</v>
      </c>
      <c r="L2637" t="s">
        <v>2250</v>
      </c>
      <c r="M2637">
        <v>4</v>
      </c>
      <c r="N2637" t="s">
        <v>1603</v>
      </c>
      <c r="O2637" t="s">
        <v>2636</v>
      </c>
      <c r="P2637" t="s">
        <v>2632</v>
      </c>
      <c r="Q2637">
        <v>255</v>
      </c>
      <c r="R2637">
        <v>255</v>
      </c>
      <c r="S2637" t="s">
        <v>1603</v>
      </c>
      <c r="T2637" t="s">
        <v>1603</v>
      </c>
      <c r="U2637" t="s">
        <v>1603</v>
      </c>
      <c r="V2637" t="s">
        <v>1603</v>
      </c>
      <c r="W2637" t="s">
        <v>1603</v>
      </c>
      <c r="X2637" t="s">
        <v>1603</v>
      </c>
      <c r="Y2637" t="s">
        <v>2633</v>
      </c>
      <c r="Z2637" t="s">
        <v>1603</v>
      </c>
      <c r="AA2637" t="s">
        <v>1603</v>
      </c>
      <c r="AB2637" t="s">
        <v>2634</v>
      </c>
      <c r="AC2637" t="s">
        <v>1603</v>
      </c>
      <c r="AD2637" t="s">
        <v>1603</v>
      </c>
      <c r="AE2637" t="s">
        <v>1603</v>
      </c>
    </row>
    <row r="2638" spans="1:31" x14ac:dyDescent="0.25">
      <c r="A2638" t="s">
        <v>5539</v>
      </c>
      <c r="B2638"/>
      <c r="C2638" t="str">
        <f>_xlfn.IFNA(VLOOKUP(CONCATENATE($A2638,"|","PI"),'Compare PI to Roll'!$A:$D,4,FALSE),"")</f>
        <v/>
      </c>
      <c r="D2638" t="str">
        <f>_xlfn.IFNA(VLOOKUP(CONCATENATE($A2638,"|","PI"),'Compare PI to Roll'!$A:$D,4,FALSE),"")</f>
        <v/>
      </c>
      <c r="E2638" t="str">
        <f>_xlfn.IFNA(VLOOKUP(CONCATENATE($A2638,"|","ROLL"),'Compare PI to Roll'!$A:$D,4,FALSE),"")</f>
        <v>ROLL</v>
      </c>
      <c r="F2638" t="str">
        <f>_xlfn.IFNA(VLOOKUP(CONCATENATE($A2638,"|","ROLL"),'Compare PI to Roll'!$A:$D,4,FALSE),"")</f>
        <v>ROLL</v>
      </c>
      <c r="G2638" t="str">
        <f t="shared" si="41"/>
        <v>0|0|1|1</v>
      </c>
      <c r="H2638" t="str">
        <f>_xlfn.IFNA(VLOOKUP(K2638,'Tables to Map'!A:B,2,FALSE),"")</f>
        <v/>
      </c>
      <c r="I2638" t="s">
        <v>8</v>
      </c>
      <c r="J2638" t="s">
        <v>9</v>
      </c>
      <c r="K2638" t="s">
        <v>493</v>
      </c>
      <c r="L2638" t="s">
        <v>2251</v>
      </c>
      <c r="M2638">
        <v>5</v>
      </c>
      <c r="N2638" t="s">
        <v>1603</v>
      </c>
      <c r="O2638" t="s">
        <v>2636</v>
      </c>
      <c r="P2638" t="s">
        <v>2632</v>
      </c>
      <c r="Q2638">
        <v>255</v>
      </c>
      <c r="R2638">
        <v>255</v>
      </c>
      <c r="S2638" t="s">
        <v>1603</v>
      </c>
      <c r="T2638" t="s">
        <v>1603</v>
      </c>
      <c r="U2638" t="s">
        <v>1603</v>
      </c>
      <c r="V2638" t="s">
        <v>1603</v>
      </c>
      <c r="W2638" t="s">
        <v>1603</v>
      </c>
      <c r="X2638" t="s">
        <v>1603</v>
      </c>
      <c r="Y2638" t="s">
        <v>2633</v>
      </c>
      <c r="Z2638" t="s">
        <v>1603</v>
      </c>
      <c r="AA2638" t="s">
        <v>1603</v>
      </c>
      <c r="AB2638" t="s">
        <v>2634</v>
      </c>
      <c r="AC2638" t="s">
        <v>1603</v>
      </c>
      <c r="AD2638" t="s">
        <v>1603</v>
      </c>
      <c r="AE2638" t="s">
        <v>1603</v>
      </c>
    </row>
    <row r="2639" spans="1:31" x14ac:dyDescent="0.25">
      <c r="A2639" t="s">
        <v>5540</v>
      </c>
      <c r="B2639"/>
      <c r="C2639" t="str">
        <f>_xlfn.IFNA(VLOOKUP(CONCATENATE($A2639,"|","PI"),'Compare PI to Roll'!$A:$D,4,FALSE),"")</f>
        <v/>
      </c>
      <c r="D2639" t="str">
        <f>_xlfn.IFNA(VLOOKUP(CONCATENATE($A2639,"|","PI"),'Compare PI to Roll'!$A:$D,4,FALSE),"")</f>
        <v/>
      </c>
      <c r="E2639" t="str">
        <f>_xlfn.IFNA(VLOOKUP(CONCATENATE($A2639,"|","ROLL"),'Compare PI to Roll'!$A:$D,4,FALSE),"")</f>
        <v>ROLL</v>
      </c>
      <c r="F2639" t="str">
        <f>_xlfn.IFNA(VLOOKUP(CONCATENATE($A2639,"|","ROLL"),'Compare PI to Roll'!$A:$D,4,FALSE),"")</f>
        <v>ROLL</v>
      </c>
      <c r="G2639" t="str">
        <f t="shared" si="41"/>
        <v>0|0|1|1</v>
      </c>
      <c r="H2639" t="str">
        <f>_xlfn.IFNA(VLOOKUP(K2639,'Tables to Map'!A:B,2,FALSE),"")</f>
        <v/>
      </c>
      <c r="I2639" t="s">
        <v>8</v>
      </c>
      <c r="J2639" t="s">
        <v>9</v>
      </c>
      <c r="K2639" t="s">
        <v>493</v>
      </c>
      <c r="L2639" t="s">
        <v>10</v>
      </c>
      <c r="M2639">
        <v>6</v>
      </c>
      <c r="N2639" t="s">
        <v>1603</v>
      </c>
      <c r="O2639" t="s">
        <v>2636</v>
      </c>
      <c r="P2639" t="s">
        <v>2630</v>
      </c>
      <c r="Q2639" t="s">
        <v>1603</v>
      </c>
      <c r="R2639" t="s">
        <v>1603</v>
      </c>
      <c r="S2639">
        <v>10</v>
      </c>
      <c r="T2639">
        <v>10</v>
      </c>
      <c r="U2639">
        <v>0</v>
      </c>
      <c r="V2639" t="s">
        <v>1603</v>
      </c>
      <c r="W2639" t="s">
        <v>1603</v>
      </c>
      <c r="X2639" t="s">
        <v>1603</v>
      </c>
      <c r="Y2639" t="s">
        <v>1603</v>
      </c>
      <c r="Z2639" t="s">
        <v>1603</v>
      </c>
      <c r="AA2639" t="s">
        <v>1603</v>
      </c>
      <c r="AB2639" t="s">
        <v>1603</v>
      </c>
      <c r="AC2639" t="s">
        <v>1603</v>
      </c>
      <c r="AD2639" t="s">
        <v>1603</v>
      </c>
      <c r="AE2639" t="s">
        <v>1603</v>
      </c>
    </row>
    <row r="2640" spans="1:31" x14ac:dyDescent="0.25">
      <c r="A2640" t="s">
        <v>5541</v>
      </c>
      <c r="B2640"/>
      <c r="C2640" t="str">
        <f>_xlfn.IFNA(VLOOKUP(CONCATENATE($A2640,"|","PI"),'Compare PI to Roll'!$A:$D,4,FALSE),"")</f>
        <v/>
      </c>
      <c r="D2640" t="str">
        <f>_xlfn.IFNA(VLOOKUP(CONCATENATE($A2640,"|","PI"),'Compare PI to Roll'!$A:$D,4,FALSE),"")</f>
        <v/>
      </c>
      <c r="E2640" t="str">
        <f>_xlfn.IFNA(VLOOKUP(CONCATENATE($A2640,"|","ROLL"),'Compare PI to Roll'!$A:$D,4,FALSE),"")</f>
        <v>ROLL</v>
      </c>
      <c r="F2640" t="str">
        <f>_xlfn.IFNA(VLOOKUP(CONCATENATE($A2640,"|","ROLL"),'Compare PI to Roll'!$A:$D,4,FALSE),"")</f>
        <v>ROLL</v>
      </c>
      <c r="G2640" t="str">
        <f t="shared" si="41"/>
        <v>0|0|1|1</v>
      </c>
      <c r="H2640" t="str">
        <f>_xlfn.IFNA(VLOOKUP(K2640,'Tables to Map'!A:B,2,FALSE),"")</f>
        <v/>
      </c>
      <c r="I2640" t="s">
        <v>8</v>
      </c>
      <c r="J2640" t="s">
        <v>9</v>
      </c>
      <c r="K2640" t="s">
        <v>231</v>
      </c>
      <c r="L2640" t="s">
        <v>230</v>
      </c>
      <c r="M2640">
        <v>1</v>
      </c>
      <c r="N2640" t="s">
        <v>1603</v>
      </c>
      <c r="O2640" t="s">
        <v>2629</v>
      </c>
      <c r="P2640" t="s">
        <v>2630</v>
      </c>
      <c r="Q2640" t="s">
        <v>1603</v>
      </c>
      <c r="R2640" t="s">
        <v>1603</v>
      </c>
      <c r="S2640">
        <v>10</v>
      </c>
      <c r="T2640">
        <v>10</v>
      </c>
      <c r="U2640">
        <v>0</v>
      </c>
      <c r="V2640" t="s">
        <v>1603</v>
      </c>
      <c r="W2640" t="s">
        <v>1603</v>
      </c>
      <c r="X2640" t="s">
        <v>1603</v>
      </c>
      <c r="Y2640" t="s">
        <v>1603</v>
      </c>
      <c r="Z2640" t="s">
        <v>1603</v>
      </c>
      <c r="AA2640" t="s">
        <v>1603</v>
      </c>
      <c r="AB2640" t="s">
        <v>1603</v>
      </c>
      <c r="AC2640" t="s">
        <v>1603</v>
      </c>
      <c r="AD2640" t="s">
        <v>1603</v>
      </c>
      <c r="AE2640" t="s">
        <v>1603</v>
      </c>
    </row>
    <row r="2641" spans="1:31" x14ac:dyDescent="0.25">
      <c r="A2641" t="s">
        <v>5542</v>
      </c>
      <c r="B2641"/>
      <c r="C2641" t="str">
        <f>_xlfn.IFNA(VLOOKUP(CONCATENATE($A2641,"|","PI"),'Compare PI to Roll'!$A:$D,4,FALSE),"")</f>
        <v/>
      </c>
      <c r="D2641" t="str">
        <f>_xlfn.IFNA(VLOOKUP(CONCATENATE($A2641,"|","PI"),'Compare PI to Roll'!$A:$D,4,FALSE),"")</f>
        <v/>
      </c>
      <c r="E2641" t="str">
        <f>_xlfn.IFNA(VLOOKUP(CONCATENATE($A2641,"|","ROLL"),'Compare PI to Roll'!$A:$D,4,FALSE),"")</f>
        <v>ROLL</v>
      </c>
      <c r="F2641" t="str">
        <f>_xlfn.IFNA(VLOOKUP(CONCATENATE($A2641,"|","ROLL"),'Compare PI to Roll'!$A:$D,4,FALSE),"")</f>
        <v>ROLL</v>
      </c>
      <c r="G2641" t="str">
        <f t="shared" si="41"/>
        <v>0|0|1|1</v>
      </c>
      <c r="H2641" t="str">
        <f>_xlfn.IFNA(VLOOKUP(K2641,'Tables to Map'!A:B,2,FALSE),"")</f>
        <v/>
      </c>
      <c r="I2641" t="s">
        <v>8</v>
      </c>
      <c r="J2641" t="s">
        <v>9</v>
      </c>
      <c r="K2641" t="s">
        <v>231</v>
      </c>
      <c r="L2641" t="s">
        <v>238</v>
      </c>
      <c r="M2641">
        <v>2</v>
      </c>
      <c r="N2641" t="s">
        <v>1603</v>
      </c>
      <c r="O2641" t="s">
        <v>2636</v>
      </c>
      <c r="P2641" t="s">
        <v>2632</v>
      </c>
      <c r="Q2641">
        <v>255</v>
      </c>
      <c r="R2641">
        <v>255</v>
      </c>
      <c r="S2641" t="s">
        <v>1603</v>
      </c>
      <c r="T2641" t="s">
        <v>1603</v>
      </c>
      <c r="U2641" t="s">
        <v>1603</v>
      </c>
      <c r="V2641" t="s">
        <v>1603</v>
      </c>
      <c r="W2641" t="s">
        <v>1603</v>
      </c>
      <c r="X2641" t="s">
        <v>1603</v>
      </c>
      <c r="Y2641" t="s">
        <v>2633</v>
      </c>
      <c r="Z2641" t="s">
        <v>1603</v>
      </c>
      <c r="AA2641" t="s">
        <v>1603</v>
      </c>
      <c r="AB2641" t="s">
        <v>2634</v>
      </c>
      <c r="AC2641" t="s">
        <v>1603</v>
      </c>
      <c r="AD2641" t="s">
        <v>1603</v>
      </c>
      <c r="AE2641" t="s">
        <v>1603</v>
      </c>
    </row>
    <row r="2642" spans="1:31" x14ac:dyDescent="0.25">
      <c r="A2642" t="s">
        <v>5543</v>
      </c>
      <c r="B2642"/>
      <c r="C2642" t="str">
        <f>_xlfn.IFNA(VLOOKUP(CONCATENATE($A2642,"|","PI"),'Compare PI to Roll'!$A:$D,4,FALSE),"")</f>
        <v/>
      </c>
      <c r="D2642" t="str">
        <f>_xlfn.IFNA(VLOOKUP(CONCATENATE($A2642,"|","PI"),'Compare PI to Roll'!$A:$D,4,FALSE),"")</f>
        <v/>
      </c>
      <c r="E2642" t="str">
        <f>_xlfn.IFNA(VLOOKUP(CONCATENATE($A2642,"|","ROLL"),'Compare PI to Roll'!$A:$D,4,FALSE),"")</f>
        <v>ROLL</v>
      </c>
      <c r="F2642" t="str">
        <f>_xlfn.IFNA(VLOOKUP(CONCATENATE($A2642,"|","ROLL"),'Compare PI to Roll'!$A:$D,4,FALSE),"")</f>
        <v>ROLL</v>
      </c>
      <c r="G2642" t="str">
        <f t="shared" si="41"/>
        <v>0|0|1|1</v>
      </c>
      <c r="H2642" t="str">
        <f>_xlfn.IFNA(VLOOKUP(K2642,'Tables to Map'!A:B,2,FALSE),"")</f>
        <v/>
      </c>
      <c r="I2642" t="s">
        <v>8</v>
      </c>
      <c r="J2642" t="s">
        <v>9</v>
      </c>
      <c r="K2642" t="s">
        <v>231</v>
      </c>
      <c r="L2642" t="s">
        <v>20</v>
      </c>
      <c r="M2642">
        <v>3</v>
      </c>
      <c r="N2642" t="s">
        <v>1603</v>
      </c>
      <c r="O2642" t="s">
        <v>2636</v>
      </c>
      <c r="P2642" t="s">
        <v>2632</v>
      </c>
      <c r="Q2642">
        <v>255</v>
      </c>
      <c r="R2642">
        <v>255</v>
      </c>
      <c r="S2642" t="s">
        <v>1603</v>
      </c>
      <c r="T2642" t="s">
        <v>1603</v>
      </c>
      <c r="U2642" t="s">
        <v>1603</v>
      </c>
      <c r="V2642" t="s">
        <v>1603</v>
      </c>
      <c r="W2642" t="s">
        <v>1603</v>
      </c>
      <c r="X2642" t="s">
        <v>1603</v>
      </c>
      <c r="Y2642" t="s">
        <v>2633</v>
      </c>
      <c r="Z2642" t="s">
        <v>1603</v>
      </c>
      <c r="AA2642" t="s">
        <v>1603</v>
      </c>
      <c r="AB2642" t="s">
        <v>2634</v>
      </c>
      <c r="AC2642" t="s">
        <v>1603</v>
      </c>
      <c r="AD2642" t="s">
        <v>1603</v>
      </c>
      <c r="AE2642" t="s">
        <v>1603</v>
      </c>
    </row>
    <row r="2643" spans="1:31" x14ac:dyDescent="0.25">
      <c r="A2643" t="s">
        <v>5544</v>
      </c>
      <c r="B2643"/>
      <c r="C2643" t="str">
        <f>_xlfn.IFNA(VLOOKUP(CONCATENATE($A2643,"|","PI"),'Compare PI to Roll'!$A:$D,4,FALSE),"")</f>
        <v/>
      </c>
      <c r="D2643" t="str">
        <f>_xlfn.IFNA(VLOOKUP(CONCATENATE($A2643,"|","PI"),'Compare PI to Roll'!$A:$D,4,FALSE),"")</f>
        <v/>
      </c>
      <c r="E2643" t="str">
        <f>_xlfn.IFNA(VLOOKUP(CONCATENATE($A2643,"|","ROLL"),'Compare PI to Roll'!$A:$D,4,FALSE),"")</f>
        <v>ROLL</v>
      </c>
      <c r="F2643" t="str">
        <f>_xlfn.IFNA(VLOOKUP(CONCATENATE($A2643,"|","ROLL"),'Compare PI to Roll'!$A:$D,4,FALSE),"")</f>
        <v>ROLL</v>
      </c>
      <c r="G2643" t="str">
        <f t="shared" si="41"/>
        <v>0|0|1|1</v>
      </c>
      <c r="H2643" t="str">
        <f>_xlfn.IFNA(VLOOKUP(K2643,'Tables to Map'!A:B,2,FALSE),"")</f>
        <v/>
      </c>
      <c r="I2643" t="s">
        <v>8</v>
      </c>
      <c r="J2643" t="s">
        <v>9</v>
      </c>
      <c r="K2643" t="s">
        <v>231</v>
      </c>
      <c r="L2643" t="s">
        <v>17</v>
      </c>
      <c r="M2643">
        <v>4</v>
      </c>
      <c r="N2643" t="s">
        <v>1603</v>
      </c>
      <c r="O2643" t="s">
        <v>2636</v>
      </c>
      <c r="P2643" t="s">
        <v>2630</v>
      </c>
      <c r="Q2643" t="s">
        <v>1603</v>
      </c>
      <c r="R2643" t="s">
        <v>1603</v>
      </c>
      <c r="S2643">
        <v>10</v>
      </c>
      <c r="T2643">
        <v>10</v>
      </c>
      <c r="U2643">
        <v>0</v>
      </c>
      <c r="V2643" t="s">
        <v>1603</v>
      </c>
      <c r="W2643" t="s">
        <v>1603</v>
      </c>
      <c r="X2643" t="s">
        <v>1603</v>
      </c>
      <c r="Y2643" t="s">
        <v>1603</v>
      </c>
      <c r="Z2643" t="s">
        <v>1603</v>
      </c>
      <c r="AA2643" t="s">
        <v>1603</v>
      </c>
      <c r="AB2643" t="s">
        <v>1603</v>
      </c>
      <c r="AC2643" t="s">
        <v>1603</v>
      </c>
      <c r="AD2643" t="s">
        <v>1603</v>
      </c>
      <c r="AE2643" t="s">
        <v>1603</v>
      </c>
    </row>
    <row r="2644" spans="1:31" x14ac:dyDescent="0.25">
      <c r="A2644" t="s">
        <v>5545</v>
      </c>
      <c r="B2644"/>
      <c r="C2644" t="str">
        <f>_xlfn.IFNA(VLOOKUP(CONCATENATE($A2644,"|","PI"),'Compare PI to Roll'!$A:$D,4,FALSE),"")</f>
        <v/>
      </c>
      <c r="D2644" t="str">
        <f>_xlfn.IFNA(VLOOKUP(CONCATENATE($A2644,"|","PI"),'Compare PI to Roll'!$A:$D,4,FALSE),"")</f>
        <v/>
      </c>
      <c r="E2644" t="str">
        <f>_xlfn.IFNA(VLOOKUP(CONCATENATE($A2644,"|","ROLL"),'Compare PI to Roll'!$A:$D,4,FALSE),"")</f>
        <v>ROLL</v>
      </c>
      <c r="F2644" t="str">
        <f>_xlfn.IFNA(VLOOKUP(CONCATENATE($A2644,"|","ROLL"),'Compare PI to Roll'!$A:$D,4,FALSE),"")</f>
        <v>ROLL</v>
      </c>
      <c r="G2644" t="str">
        <f t="shared" si="41"/>
        <v>0|0|1|1</v>
      </c>
      <c r="H2644" t="str">
        <f>_xlfn.IFNA(VLOOKUP(K2644,'Tables to Map'!A:B,2,FALSE),"")</f>
        <v/>
      </c>
      <c r="I2644" t="s">
        <v>8</v>
      </c>
      <c r="J2644" t="s">
        <v>9</v>
      </c>
      <c r="K2644" t="s">
        <v>231</v>
      </c>
      <c r="L2644" t="s">
        <v>27</v>
      </c>
      <c r="M2644">
        <v>5</v>
      </c>
      <c r="N2644" t="s">
        <v>1603</v>
      </c>
      <c r="O2644" t="s">
        <v>2636</v>
      </c>
      <c r="P2644" t="s">
        <v>2630</v>
      </c>
      <c r="Q2644" t="s">
        <v>1603</v>
      </c>
      <c r="R2644" t="s">
        <v>1603</v>
      </c>
      <c r="S2644">
        <v>10</v>
      </c>
      <c r="T2644">
        <v>10</v>
      </c>
      <c r="U2644">
        <v>0</v>
      </c>
      <c r="V2644" t="s">
        <v>1603</v>
      </c>
      <c r="W2644" t="s">
        <v>1603</v>
      </c>
      <c r="X2644" t="s">
        <v>1603</v>
      </c>
      <c r="Y2644" t="s">
        <v>1603</v>
      </c>
      <c r="Z2644" t="s">
        <v>1603</v>
      </c>
      <c r="AA2644" t="s">
        <v>1603</v>
      </c>
      <c r="AB2644" t="s">
        <v>1603</v>
      </c>
      <c r="AC2644" t="s">
        <v>1603</v>
      </c>
      <c r="AD2644" t="s">
        <v>1603</v>
      </c>
      <c r="AE2644" t="s">
        <v>1603</v>
      </c>
    </row>
    <row r="2645" spans="1:31" x14ac:dyDescent="0.25">
      <c r="A2645" t="s">
        <v>5546</v>
      </c>
      <c r="B2645"/>
      <c r="C2645" t="str">
        <f>_xlfn.IFNA(VLOOKUP(CONCATENATE($A2645,"|","PI"),'Compare PI to Roll'!$A:$D,4,FALSE),"")</f>
        <v/>
      </c>
      <c r="D2645" t="str">
        <f>_xlfn.IFNA(VLOOKUP(CONCATENATE($A2645,"|","PI"),'Compare PI to Roll'!$A:$D,4,FALSE),"")</f>
        <v/>
      </c>
      <c r="E2645" t="str">
        <f>_xlfn.IFNA(VLOOKUP(CONCATENATE($A2645,"|","ROLL"),'Compare PI to Roll'!$A:$D,4,FALSE),"")</f>
        <v>ROLL</v>
      </c>
      <c r="F2645" t="str">
        <f>_xlfn.IFNA(VLOOKUP(CONCATENATE($A2645,"|","ROLL"),'Compare PI to Roll'!$A:$D,4,FALSE),"")</f>
        <v>ROLL</v>
      </c>
      <c r="G2645" t="str">
        <f t="shared" si="41"/>
        <v>0|0|1|1</v>
      </c>
      <c r="H2645" t="str">
        <f>_xlfn.IFNA(VLOOKUP(K2645,'Tables to Map'!A:B,2,FALSE),"")</f>
        <v/>
      </c>
      <c r="I2645" t="s">
        <v>8</v>
      </c>
      <c r="J2645" t="s">
        <v>9</v>
      </c>
      <c r="K2645" t="s">
        <v>231</v>
      </c>
      <c r="L2645" t="s">
        <v>84</v>
      </c>
      <c r="M2645">
        <v>6</v>
      </c>
      <c r="N2645" t="s">
        <v>1603</v>
      </c>
      <c r="O2645" t="s">
        <v>2636</v>
      </c>
      <c r="P2645" t="s">
        <v>2630</v>
      </c>
      <c r="Q2645" t="s">
        <v>1603</v>
      </c>
      <c r="R2645" t="s">
        <v>1603</v>
      </c>
      <c r="S2645">
        <v>10</v>
      </c>
      <c r="T2645">
        <v>10</v>
      </c>
      <c r="U2645">
        <v>0</v>
      </c>
      <c r="V2645" t="s">
        <v>1603</v>
      </c>
      <c r="W2645" t="s">
        <v>1603</v>
      </c>
      <c r="X2645" t="s">
        <v>1603</v>
      </c>
      <c r="Y2645" t="s">
        <v>1603</v>
      </c>
      <c r="Z2645" t="s">
        <v>1603</v>
      </c>
      <c r="AA2645" t="s">
        <v>1603</v>
      </c>
      <c r="AB2645" t="s">
        <v>1603</v>
      </c>
      <c r="AC2645" t="s">
        <v>1603</v>
      </c>
      <c r="AD2645" t="s">
        <v>1603</v>
      </c>
      <c r="AE2645" t="s">
        <v>1603</v>
      </c>
    </row>
    <row r="2646" spans="1:31" x14ac:dyDescent="0.25">
      <c r="A2646" t="s">
        <v>5547</v>
      </c>
      <c r="B2646"/>
      <c r="C2646" t="str">
        <f>_xlfn.IFNA(VLOOKUP(CONCATENATE($A2646,"|","PI"),'Compare PI to Roll'!$A:$D,4,FALSE),"")</f>
        <v/>
      </c>
      <c r="D2646" t="str">
        <f>_xlfn.IFNA(VLOOKUP(CONCATENATE($A2646,"|","PI"),'Compare PI to Roll'!$A:$D,4,FALSE),"")</f>
        <v/>
      </c>
      <c r="E2646" t="str">
        <f>_xlfn.IFNA(VLOOKUP(CONCATENATE($A2646,"|","ROLL"),'Compare PI to Roll'!$A:$D,4,FALSE),"")</f>
        <v>ROLL</v>
      </c>
      <c r="F2646" t="str">
        <f>_xlfn.IFNA(VLOOKUP(CONCATENATE($A2646,"|","ROLL"),'Compare PI to Roll'!$A:$D,4,FALSE),"")</f>
        <v>ROLL</v>
      </c>
      <c r="G2646" t="str">
        <f t="shared" si="41"/>
        <v>0|0|1|1</v>
      </c>
      <c r="H2646" t="str">
        <f>_xlfn.IFNA(VLOOKUP(K2646,'Tables to Map'!A:B,2,FALSE),"")</f>
        <v/>
      </c>
      <c r="I2646" t="s">
        <v>8</v>
      </c>
      <c r="J2646" t="s">
        <v>9</v>
      </c>
      <c r="K2646" t="s">
        <v>231</v>
      </c>
      <c r="L2646" t="s">
        <v>249</v>
      </c>
      <c r="M2646">
        <v>7</v>
      </c>
      <c r="N2646" t="s">
        <v>1603</v>
      </c>
      <c r="O2646" t="s">
        <v>2636</v>
      </c>
      <c r="P2646" t="s">
        <v>2632</v>
      </c>
      <c r="Q2646">
        <v>255</v>
      </c>
      <c r="R2646">
        <v>255</v>
      </c>
      <c r="S2646" t="s">
        <v>1603</v>
      </c>
      <c r="T2646" t="s">
        <v>1603</v>
      </c>
      <c r="U2646" t="s">
        <v>1603</v>
      </c>
      <c r="V2646" t="s">
        <v>1603</v>
      </c>
      <c r="W2646" t="s">
        <v>1603</v>
      </c>
      <c r="X2646" t="s">
        <v>1603</v>
      </c>
      <c r="Y2646" t="s">
        <v>2633</v>
      </c>
      <c r="Z2646" t="s">
        <v>1603</v>
      </c>
      <c r="AA2646" t="s">
        <v>1603</v>
      </c>
      <c r="AB2646" t="s">
        <v>2634</v>
      </c>
      <c r="AC2646" t="s">
        <v>1603</v>
      </c>
      <c r="AD2646" t="s">
        <v>1603</v>
      </c>
      <c r="AE2646" t="s">
        <v>1603</v>
      </c>
    </row>
    <row r="2647" spans="1:31" x14ac:dyDescent="0.25">
      <c r="A2647" t="s">
        <v>5548</v>
      </c>
      <c r="B2647"/>
      <c r="C2647" t="str">
        <f>_xlfn.IFNA(VLOOKUP(CONCATENATE($A2647,"|","PI"),'Compare PI to Roll'!$A:$D,4,FALSE),"")</f>
        <v/>
      </c>
      <c r="D2647" t="str">
        <f>_xlfn.IFNA(VLOOKUP(CONCATENATE($A2647,"|","PI"),'Compare PI to Roll'!$A:$D,4,FALSE),"")</f>
        <v/>
      </c>
      <c r="E2647" t="str">
        <f>_xlfn.IFNA(VLOOKUP(CONCATENATE($A2647,"|","ROLL"),'Compare PI to Roll'!$A:$D,4,FALSE),"")</f>
        <v>ROLL</v>
      </c>
      <c r="F2647" t="str">
        <f>_xlfn.IFNA(VLOOKUP(CONCATENATE($A2647,"|","ROLL"),'Compare PI to Roll'!$A:$D,4,FALSE),"")</f>
        <v>ROLL</v>
      </c>
      <c r="G2647" t="str">
        <f t="shared" si="41"/>
        <v>0|0|1|1</v>
      </c>
      <c r="H2647" t="str">
        <f>_xlfn.IFNA(VLOOKUP(K2647,'Tables to Map'!A:B,2,FALSE),"")</f>
        <v/>
      </c>
      <c r="I2647" t="s">
        <v>8</v>
      </c>
      <c r="J2647" t="s">
        <v>9</v>
      </c>
      <c r="K2647" t="s">
        <v>231</v>
      </c>
      <c r="L2647" t="s">
        <v>251</v>
      </c>
      <c r="M2647">
        <v>8</v>
      </c>
      <c r="N2647" t="s">
        <v>1603</v>
      </c>
      <c r="O2647" t="s">
        <v>2636</v>
      </c>
      <c r="P2647" t="s">
        <v>2632</v>
      </c>
      <c r="Q2647">
        <v>255</v>
      </c>
      <c r="R2647">
        <v>255</v>
      </c>
      <c r="S2647" t="s">
        <v>1603</v>
      </c>
      <c r="T2647" t="s">
        <v>1603</v>
      </c>
      <c r="U2647" t="s">
        <v>1603</v>
      </c>
      <c r="V2647" t="s">
        <v>1603</v>
      </c>
      <c r="W2647" t="s">
        <v>1603</v>
      </c>
      <c r="X2647" t="s">
        <v>1603</v>
      </c>
      <c r="Y2647" t="s">
        <v>2633</v>
      </c>
      <c r="Z2647" t="s">
        <v>1603</v>
      </c>
      <c r="AA2647" t="s">
        <v>1603</v>
      </c>
      <c r="AB2647" t="s">
        <v>2634</v>
      </c>
      <c r="AC2647" t="s">
        <v>1603</v>
      </c>
      <c r="AD2647" t="s">
        <v>1603</v>
      </c>
      <c r="AE2647" t="s">
        <v>1603</v>
      </c>
    </row>
    <row r="2648" spans="1:31" x14ac:dyDescent="0.25">
      <c r="A2648" t="s">
        <v>5549</v>
      </c>
      <c r="B2648"/>
      <c r="C2648" t="str">
        <f>_xlfn.IFNA(VLOOKUP(CONCATENATE($A2648,"|","PI"),'Compare PI to Roll'!$A:$D,4,FALSE),"")</f>
        <v/>
      </c>
      <c r="D2648" t="str">
        <f>_xlfn.IFNA(VLOOKUP(CONCATENATE($A2648,"|","PI"),'Compare PI to Roll'!$A:$D,4,FALSE),"")</f>
        <v/>
      </c>
      <c r="E2648" t="str">
        <f>_xlfn.IFNA(VLOOKUP(CONCATENATE($A2648,"|","ROLL"),'Compare PI to Roll'!$A:$D,4,FALSE),"")</f>
        <v>ROLL</v>
      </c>
      <c r="F2648" t="str">
        <f>_xlfn.IFNA(VLOOKUP(CONCATENATE($A2648,"|","ROLL"),'Compare PI to Roll'!$A:$D,4,FALSE),"")</f>
        <v>ROLL</v>
      </c>
      <c r="G2648" t="str">
        <f t="shared" si="41"/>
        <v>0|0|1|1</v>
      </c>
      <c r="H2648" t="str">
        <f>_xlfn.IFNA(VLOOKUP(K2648,'Tables to Map'!A:B,2,FALSE),"")</f>
        <v/>
      </c>
      <c r="I2648" t="s">
        <v>8</v>
      </c>
      <c r="J2648" t="s">
        <v>9</v>
      </c>
      <c r="K2648" t="s">
        <v>231</v>
      </c>
      <c r="L2648" t="s">
        <v>253</v>
      </c>
      <c r="M2648">
        <v>9</v>
      </c>
      <c r="N2648" t="s">
        <v>1603</v>
      </c>
      <c r="O2648" t="s">
        <v>2629</v>
      </c>
      <c r="P2648" t="s">
        <v>2632</v>
      </c>
      <c r="Q2648">
        <v>513</v>
      </c>
      <c r="R2648">
        <v>513</v>
      </c>
      <c r="S2648" t="s">
        <v>1603</v>
      </c>
      <c r="T2648" t="s">
        <v>1603</v>
      </c>
      <c r="U2648" t="s">
        <v>1603</v>
      </c>
      <c r="V2648" t="s">
        <v>1603</v>
      </c>
      <c r="W2648" t="s">
        <v>1603</v>
      </c>
      <c r="X2648" t="s">
        <v>1603</v>
      </c>
      <c r="Y2648" t="s">
        <v>2633</v>
      </c>
      <c r="Z2648" t="s">
        <v>1603</v>
      </c>
      <c r="AA2648" t="s">
        <v>1603</v>
      </c>
      <c r="AB2648" t="s">
        <v>2634</v>
      </c>
      <c r="AC2648" t="s">
        <v>1603</v>
      </c>
      <c r="AD2648" t="s">
        <v>1603</v>
      </c>
      <c r="AE2648" t="s">
        <v>1603</v>
      </c>
    </row>
    <row r="2649" spans="1:31" x14ac:dyDescent="0.25">
      <c r="A2649" t="s">
        <v>5550</v>
      </c>
      <c r="B2649"/>
      <c r="C2649" t="str">
        <f>_xlfn.IFNA(VLOOKUP(CONCATENATE($A2649,"|","PI"),'Compare PI to Roll'!$A:$D,4,FALSE),"")</f>
        <v/>
      </c>
      <c r="D2649" t="str">
        <f>_xlfn.IFNA(VLOOKUP(CONCATENATE($A2649,"|","PI"),'Compare PI to Roll'!$A:$D,4,FALSE),"")</f>
        <v/>
      </c>
      <c r="E2649" t="str">
        <f>_xlfn.IFNA(VLOOKUP(CONCATENATE($A2649,"|","ROLL"),'Compare PI to Roll'!$A:$D,4,FALSE),"")</f>
        <v>ROLL</v>
      </c>
      <c r="F2649" t="str">
        <f>_xlfn.IFNA(VLOOKUP(CONCATENATE($A2649,"|","ROLL"),'Compare PI to Roll'!$A:$D,4,FALSE),"")</f>
        <v>ROLL</v>
      </c>
      <c r="G2649" t="str">
        <f t="shared" si="41"/>
        <v>0|0|1|1</v>
      </c>
      <c r="H2649" t="str">
        <f>_xlfn.IFNA(VLOOKUP(K2649,'Tables to Map'!A:B,2,FALSE),"")</f>
        <v/>
      </c>
      <c r="I2649" t="s">
        <v>8</v>
      </c>
      <c r="J2649" t="s">
        <v>9</v>
      </c>
      <c r="K2649" t="s">
        <v>231</v>
      </c>
      <c r="L2649" t="s">
        <v>2174</v>
      </c>
      <c r="M2649">
        <v>10</v>
      </c>
      <c r="N2649" t="s">
        <v>1603</v>
      </c>
      <c r="O2649" t="s">
        <v>2636</v>
      </c>
      <c r="P2649" t="s">
        <v>2711</v>
      </c>
      <c r="Q2649" t="s">
        <v>1603</v>
      </c>
      <c r="R2649" t="s">
        <v>1603</v>
      </c>
      <c r="S2649">
        <v>20</v>
      </c>
      <c r="T2649">
        <v>10</v>
      </c>
      <c r="U2649">
        <v>4</v>
      </c>
      <c r="V2649" t="s">
        <v>1603</v>
      </c>
      <c r="W2649" t="s">
        <v>1603</v>
      </c>
      <c r="X2649" t="s">
        <v>1603</v>
      </c>
      <c r="Y2649" t="s">
        <v>1603</v>
      </c>
      <c r="Z2649" t="s">
        <v>1603</v>
      </c>
      <c r="AA2649" t="s">
        <v>1603</v>
      </c>
      <c r="AB2649" t="s">
        <v>1603</v>
      </c>
      <c r="AC2649" t="s">
        <v>1603</v>
      </c>
      <c r="AD2649" t="s">
        <v>1603</v>
      </c>
      <c r="AE2649" t="s">
        <v>1603</v>
      </c>
    </row>
    <row r="2650" spans="1:31" x14ac:dyDescent="0.25">
      <c r="A2650" t="s">
        <v>5551</v>
      </c>
      <c r="B2650"/>
      <c r="C2650" t="str">
        <f>_xlfn.IFNA(VLOOKUP(CONCATENATE($A2650,"|","PI"),'Compare PI to Roll'!$A:$D,4,FALSE),"")</f>
        <v/>
      </c>
      <c r="D2650" t="str">
        <f>_xlfn.IFNA(VLOOKUP(CONCATENATE($A2650,"|","PI"),'Compare PI to Roll'!$A:$D,4,FALSE),"")</f>
        <v/>
      </c>
      <c r="E2650" t="str">
        <f>_xlfn.IFNA(VLOOKUP(CONCATENATE($A2650,"|","ROLL"),'Compare PI to Roll'!$A:$D,4,FALSE),"")</f>
        <v>ROLL</v>
      </c>
      <c r="F2650" t="str">
        <f>_xlfn.IFNA(VLOOKUP(CONCATENATE($A2650,"|","ROLL"),'Compare PI to Roll'!$A:$D,4,FALSE),"")</f>
        <v>ROLL</v>
      </c>
      <c r="G2650" t="str">
        <f t="shared" si="41"/>
        <v>0|0|1|1</v>
      </c>
      <c r="H2650" t="str">
        <f>_xlfn.IFNA(VLOOKUP(K2650,'Tables to Map'!A:B,2,FALSE),"")</f>
        <v/>
      </c>
      <c r="I2650" t="s">
        <v>8</v>
      </c>
      <c r="J2650" t="s">
        <v>9</v>
      </c>
      <c r="K2650" t="s">
        <v>231</v>
      </c>
      <c r="L2650" t="s">
        <v>2176</v>
      </c>
      <c r="M2650">
        <v>11</v>
      </c>
      <c r="N2650" t="s">
        <v>1603</v>
      </c>
      <c r="O2650" t="s">
        <v>2636</v>
      </c>
      <c r="P2650" t="s">
        <v>2711</v>
      </c>
      <c r="Q2650" t="s">
        <v>1603</v>
      </c>
      <c r="R2650" t="s">
        <v>1603</v>
      </c>
      <c r="S2650">
        <v>20</v>
      </c>
      <c r="T2650">
        <v>10</v>
      </c>
      <c r="U2650">
        <v>4</v>
      </c>
      <c r="V2650" t="s">
        <v>1603</v>
      </c>
      <c r="W2650" t="s">
        <v>1603</v>
      </c>
      <c r="X2650" t="s">
        <v>1603</v>
      </c>
      <c r="Y2650" t="s">
        <v>1603</v>
      </c>
      <c r="Z2650" t="s">
        <v>1603</v>
      </c>
      <c r="AA2650" t="s">
        <v>1603</v>
      </c>
      <c r="AB2650" t="s">
        <v>1603</v>
      </c>
      <c r="AC2650" t="s">
        <v>1603</v>
      </c>
      <c r="AD2650" t="s">
        <v>1603</v>
      </c>
      <c r="AE2650" t="s">
        <v>1603</v>
      </c>
    </row>
    <row r="2651" spans="1:31" x14ac:dyDescent="0.25">
      <c r="A2651" t="s">
        <v>5552</v>
      </c>
      <c r="B2651"/>
      <c r="C2651" t="str">
        <f>_xlfn.IFNA(VLOOKUP(CONCATENATE($A2651,"|","PI"),'Compare PI to Roll'!$A:$D,4,FALSE),"")</f>
        <v/>
      </c>
      <c r="D2651" t="str">
        <f>_xlfn.IFNA(VLOOKUP(CONCATENATE($A2651,"|","PI"),'Compare PI to Roll'!$A:$D,4,FALSE),"")</f>
        <v/>
      </c>
      <c r="E2651" t="str">
        <f>_xlfn.IFNA(VLOOKUP(CONCATENATE($A2651,"|","ROLL"),'Compare PI to Roll'!$A:$D,4,FALSE),"")</f>
        <v>ROLL</v>
      </c>
      <c r="F2651" t="str">
        <f>_xlfn.IFNA(VLOOKUP(CONCATENATE($A2651,"|","ROLL"),'Compare PI to Roll'!$A:$D,4,FALSE),"")</f>
        <v>ROLL</v>
      </c>
      <c r="G2651" t="str">
        <f t="shared" si="41"/>
        <v>0|0|1|1</v>
      </c>
      <c r="H2651" t="str">
        <f>_xlfn.IFNA(VLOOKUP(K2651,'Tables to Map'!A:B,2,FALSE),"")</f>
        <v/>
      </c>
      <c r="I2651" t="s">
        <v>8</v>
      </c>
      <c r="J2651" t="s">
        <v>9</v>
      </c>
      <c r="K2651" t="s">
        <v>231</v>
      </c>
      <c r="L2651" t="s">
        <v>2178</v>
      </c>
      <c r="M2651">
        <v>12</v>
      </c>
      <c r="N2651" t="s">
        <v>1603</v>
      </c>
      <c r="O2651" t="s">
        <v>2636</v>
      </c>
      <c r="P2651" t="s">
        <v>2711</v>
      </c>
      <c r="Q2651" t="s">
        <v>1603</v>
      </c>
      <c r="R2651" t="s">
        <v>1603</v>
      </c>
      <c r="S2651">
        <v>20</v>
      </c>
      <c r="T2651">
        <v>10</v>
      </c>
      <c r="U2651">
        <v>4</v>
      </c>
      <c r="V2651" t="s">
        <v>1603</v>
      </c>
      <c r="W2651" t="s">
        <v>1603</v>
      </c>
      <c r="X2651" t="s">
        <v>1603</v>
      </c>
      <c r="Y2651" t="s">
        <v>1603</v>
      </c>
      <c r="Z2651" t="s">
        <v>1603</v>
      </c>
      <c r="AA2651" t="s">
        <v>1603</v>
      </c>
      <c r="AB2651" t="s">
        <v>1603</v>
      </c>
      <c r="AC2651" t="s">
        <v>1603</v>
      </c>
      <c r="AD2651" t="s">
        <v>1603</v>
      </c>
      <c r="AE2651" t="s">
        <v>1603</v>
      </c>
    </row>
    <row r="2652" spans="1:31" x14ac:dyDescent="0.25">
      <c r="A2652" t="s">
        <v>5553</v>
      </c>
      <c r="B2652"/>
      <c r="C2652" t="str">
        <f>_xlfn.IFNA(VLOOKUP(CONCATENATE($A2652,"|","PI"),'Compare PI to Roll'!$A:$D,4,FALSE),"")</f>
        <v/>
      </c>
      <c r="D2652" t="str">
        <f>_xlfn.IFNA(VLOOKUP(CONCATENATE($A2652,"|","PI"),'Compare PI to Roll'!$A:$D,4,FALSE),"")</f>
        <v/>
      </c>
      <c r="E2652" t="str">
        <f>_xlfn.IFNA(VLOOKUP(CONCATENATE($A2652,"|","ROLL"),'Compare PI to Roll'!$A:$D,4,FALSE),"")</f>
        <v>ROLL</v>
      </c>
      <c r="F2652" t="str">
        <f>_xlfn.IFNA(VLOOKUP(CONCATENATE($A2652,"|","ROLL"),'Compare PI to Roll'!$A:$D,4,FALSE),"")</f>
        <v>ROLL</v>
      </c>
      <c r="G2652" t="str">
        <f t="shared" si="41"/>
        <v>0|0|1|1</v>
      </c>
      <c r="H2652" t="str">
        <f>_xlfn.IFNA(VLOOKUP(K2652,'Tables to Map'!A:B,2,FALSE),"")</f>
        <v/>
      </c>
      <c r="I2652" t="s">
        <v>8</v>
      </c>
      <c r="J2652" t="s">
        <v>9</v>
      </c>
      <c r="K2652" t="s">
        <v>231</v>
      </c>
      <c r="L2652" t="s">
        <v>680</v>
      </c>
      <c r="M2652">
        <v>13</v>
      </c>
      <c r="N2652" t="s">
        <v>1603</v>
      </c>
      <c r="O2652" t="s">
        <v>2636</v>
      </c>
      <c r="P2652" t="s">
        <v>2632</v>
      </c>
      <c r="Q2652">
        <v>255</v>
      </c>
      <c r="R2652">
        <v>255</v>
      </c>
      <c r="S2652" t="s">
        <v>1603</v>
      </c>
      <c r="T2652" t="s">
        <v>1603</v>
      </c>
      <c r="U2652" t="s">
        <v>1603</v>
      </c>
      <c r="V2652" t="s">
        <v>1603</v>
      </c>
      <c r="W2652" t="s">
        <v>1603</v>
      </c>
      <c r="X2652" t="s">
        <v>1603</v>
      </c>
      <c r="Y2652" t="s">
        <v>2633</v>
      </c>
      <c r="Z2652" t="s">
        <v>1603</v>
      </c>
      <c r="AA2652" t="s">
        <v>1603</v>
      </c>
      <c r="AB2652" t="s">
        <v>2634</v>
      </c>
      <c r="AC2652" t="s">
        <v>1603</v>
      </c>
      <c r="AD2652" t="s">
        <v>1603</v>
      </c>
      <c r="AE2652" t="s">
        <v>1603</v>
      </c>
    </row>
    <row r="2653" spans="1:31" x14ac:dyDescent="0.25">
      <c r="A2653" t="s">
        <v>5554</v>
      </c>
      <c r="B2653"/>
      <c r="C2653" t="str">
        <f>_xlfn.IFNA(VLOOKUP(CONCATENATE($A2653,"|","PI"),'Compare PI to Roll'!$A:$D,4,FALSE),"")</f>
        <v/>
      </c>
      <c r="D2653" t="str">
        <f>_xlfn.IFNA(VLOOKUP(CONCATENATE($A2653,"|","PI"),'Compare PI to Roll'!$A:$D,4,FALSE),"")</f>
        <v/>
      </c>
      <c r="E2653" t="str">
        <f>_xlfn.IFNA(VLOOKUP(CONCATENATE($A2653,"|","ROLL"),'Compare PI to Roll'!$A:$D,4,FALSE),"")</f>
        <v>ROLL</v>
      </c>
      <c r="F2653" t="str">
        <f>_xlfn.IFNA(VLOOKUP(CONCATENATE($A2653,"|","ROLL"),'Compare PI to Roll'!$A:$D,4,FALSE),"")</f>
        <v>ROLL</v>
      </c>
      <c r="G2653" t="str">
        <f t="shared" si="41"/>
        <v>0|0|1|1</v>
      </c>
      <c r="H2653" t="str">
        <f>_xlfn.IFNA(VLOOKUP(K2653,'Tables to Map'!A:B,2,FALSE),"")</f>
        <v/>
      </c>
      <c r="I2653" t="s">
        <v>8</v>
      </c>
      <c r="J2653" t="s">
        <v>9</v>
      </c>
      <c r="K2653" t="s">
        <v>231</v>
      </c>
      <c r="L2653" t="s">
        <v>1269</v>
      </c>
      <c r="M2653">
        <v>14</v>
      </c>
      <c r="N2653" t="s">
        <v>1603</v>
      </c>
      <c r="O2653" t="s">
        <v>2636</v>
      </c>
      <c r="P2653" t="s">
        <v>2632</v>
      </c>
      <c r="Q2653">
        <v>255</v>
      </c>
      <c r="R2653">
        <v>255</v>
      </c>
      <c r="S2653" t="s">
        <v>1603</v>
      </c>
      <c r="T2653" t="s">
        <v>1603</v>
      </c>
      <c r="U2653" t="s">
        <v>1603</v>
      </c>
      <c r="V2653" t="s">
        <v>1603</v>
      </c>
      <c r="W2653" t="s">
        <v>1603</v>
      </c>
      <c r="X2653" t="s">
        <v>1603</v>
      </c>
      <c r="Y2653" t="s">
        <v>2633</v>
      </c>
      <c r="Z2653" t="s">
        <v>1603</v>
      </c>
      <c r="AA2653" t="s">
        <v>1603</v>
      </c>
      <c r="AB2653" t="s">
        <v>2634</v>
      </c>
      <c r="AC2653" t="s">
        <v>1603</v>
      </c>
      <c r="AD2653" t="s">
        <v>1603</v>
      </c>
      <c r="AE2653" t="s">
        <v>1603</v>
      </c>
    </row>
    <row r="2654" spans="1:31" x14ac:dyDescent="0.25">
      <c r="A2654" t="s">
        <v>5555</v>
      </c>
      <c r="B2654"/>
      <c r="C2654" t="str">
        <f>_xlfn.IFNA(VLOOKUP(CONCATENATE($A2654,"|","PI"),'Compare PI to Roll'!$A:$D,4,FALSE),"")</f>
        <v/>
      </c>
      <c r="D2654" t="str">
        <f>_xlfn.IFNA(VLOOKUP(CONCATENATE($A2654,"|","PI"),'Compare PI to Roll'!$A:$D,4,FALSE),"")</f>
        <v/>
      </c>
      <c r="E2654" t="str">
        <f>_xlfn.IFNA(VLOOKUP(CONCATENATE($A2654,"|","ROLL"),'Compare PI to Roll'!$A:$D,4,FALSE),"")</f>
        <v>ROLL</v>
      </c>
      <c r="F2654" t="str">
        <f>_xlfn.IFNA(VLOOKUP(CONCATENATE($A2654,"|","ROLL"),'Compare PI to Roll'!$A:$D,4,FALSE),"")</f>
        <v>ROLL</v>
      </c>
      <c r="G2654" t="str">
        <f t="shared" si="41"/>
        <v>0|0|1|1</v>
      </c>
      <c r="H2654" t="str">
        <f>_xlfn.IFNA(VLOOKUP(K2654,'Tables to Map'!A:B,2,FALSE),"")</f>
        <v/>
      </c>
      <c r="I2654" t="s">
        <v>8</v>
      </c>
      <c r="J2654" t="s">
        <v>9</v>
      </c>
      <c r="K2654" t="s">
        <v>231</v>
      </c>
      <c r="L2654" t="s">
        <v>2180</v>
      </c>
      <c r="M2654">
        <v>15</v>
      </c>
      <c r="N2654" t="s">
        <v>1603</v>
      </c>
      <c r="O2654" t="s">
        <v>2636</v>
      </c>
      <c r="P2654" t="s">
        <v>2711</v>
      </c>
      <c r="Q2654" t="s">
        <v>1603</v>
      </c>
      <c r="R2654" t="s">
        <v>1603</v>
      </c>
      <c r="S2654">
        <v>20</v>
      </c>
      <c r="T2654">
        <v>10</v>
      </c>
      <c r="U2654">
        <v>2</v>
      </c>
      <c r="V2654" t="s">
        <v>1603</v>
      </c>
      <c r="W2654" t="s">
        <v>1603</v>
      </c>
      <c r="X2654" t="s">
        <v>1603</v>
      </c>
      <c r="Y2654" t="s">
        <v>1603</v>
      </c>
      <c r="Z2654" t="s">
        <v>1603</v>
      </c>
      <c r="AA2654" t="s">
        <v>1603</v>
      </c>
      <c r="AB2654" t="s">
        <v>1603</v>
      </c>
      <c r="AC2654" t="s">
        <v>1603</v>
      </c>
      <c r="AD2654" t="s">
        <v>1603</v>
      </c>
      <c r="AE2654" t="s">
        <v>1603</v>
      </c>
    </row>
    <row r="2655" spans="1:31" x14ac:dyDescent="0.25">
      <c r="A2655" t="s">
        <v>5556</v>
      </c>
      <c r="B2655"/>
      <c r="C2655" t="str">
        <f>_xlfn.IFNA(VLOOKUP(CONCATENATE($A2655,"|","PI"),'Compare PI to Roll'!$A:$D,4,FALSE),"")</f>
        <v/>
      </c>
      <c r="D2655" t="str">
        <f>_xlfn.IFNA(VLOOKUP(CONCATENATE($A2655,"|","PI"),'Compare PI to Roll'!$A:$D,4,FALSE),"")</f>
        <v/>
      </c>
      <c r="E2655" t="str">
        <f>_xlfn.IFNA(VLOOKUP(CONCATENATE($A2655,"|","ROLL"),'Compare PI to Roll'!$A:$D,4,FALSE),"")</f>
        <v>ROLL</v>
      </c>
      <c r="F2655" t="str">
        <f>_xlfn.IFNA(VLOOKUP(CONCATENATE($A2655,"|","ROLL"),'Compare PI to Roll'!$A:$D,4,FALSE),"")</f>
        <v>ROLL</v>
      </c>
      <c r="G2655" t="str">
        <f t="shared" si="41"/>
        <v>0|0|1|1</v>
      </c>
      <c r="H2655" t="str">
        <f>_xlfn.IFNA(VLOOKUP(K2655,'Tables to Map'!A:B,2,FALSE),"")</f>
        <v/>
      </c>
      <c r="I2655" t="s">
        <v>8</v>
      </c>
      <c r="J2655" t="s">
        <v>9</v>
      </c>
      <c r="K2655" t="s">
        <v>231</v>
      </c>
      <c r="L2655" t="s">
        <v>2181</v>
      </c>
      <c r="M2655">
        <v>16</v>
      </c>
      <c r="N2655" t="s">
        <v>1603</v>
      </c>
      <c r="O2655" t="s">
        <v>2636</v>
      </c>
      <c r="P2655" t="s">
        <v>2711</v>
      </c>
      <c r="Q2655" t="s">
        <v>1603</v>
      </c>
      <c r="R2655" t="s">
        <v>1603</v>
      </c>
      <c r="S2655">
        <v>20</v>
      </c>
      <c r="T2655">
        <v>10</v>
      </c>
      <c r="U2655">
        <v>2</v>
      </c>
      <c r="V2655" t="s">
        <v>1603</v>
      </c>
      <c r="W2655" t="s">
        <v>1603</v>
      </c>
      <c r="X2655" t="s">
        <v>1603</v>
      </c>
      <c r="Y2655" t="s">
        <v>1603</v>
      </c>
      <c r="Z2655" t="s">
        <v>1603</v>
      </c>
      <c r="AA2655" t="s">
        <v>1603</v>
      </c>
      <c r="AB2655" t="s">
        <v>1603</v>
      </c>
      <c r="AC2655" t="s">
        <v>1603</v>
      </c>
      <c r="AD2655" t="s">
        <v>1603</v>
      </c>
      <c r="AE2655" t="s">
        <v>1603</v>
      </c>
    </row>
    <row r="2656" spans="1:31" x14ac:dyDescent="0.25">
      <c r="A2656" t="s">
        <v>5557</v>
      </c>
      <c r="B2656"/>
      <c r="C2656" t="str">
        <f>_xlfn.IFNA(VLOOKUP(CONCATENATE($A2656,"|","PI"),'Compare PI to Roll'!$A:$D,4,FALSE),"")</f>
        <v/>
      </c>
      <c r="D2656" t="str">
        <f>_xlfn.IFNA(VLOOKUP(CONCATENATE($A2656,"|","PI"),'Compare PI to Roll'!$A:$D,4,FALSE),"")</f>
        <v/>
      </c>
      <c r="E2656" t="str">
        <f>_xlfn.IFNA(VLOOKUP(CONCATENATE($A2656,"|","ROLL"),'Compare PI to Roll'!$A:$D,4,FALSE),"")</f>
        <v>ROLL</v>
      </c>
      <c r="F2656" t="str">
        <f>_xlfn.IFNA(VLOOKUP(CONCATENATE($A2656,"|","ROLL"),'Compare PI to Roll'!$A:$D,4,FALSE),"")</f>
        <v>ROLL</v>
      </c>
      <c r="G2656" t="str">
        <f t="shared" si="41"/>
        <v>0|0|1|1</v>
      </c>
      <c r="H2656" t="str">
        <f>_xlfn.IFNA(VLOOKUP(K2656,'Tables to Map'!A:B,2,FALSE),"")</f>
        <v/>
      </c>
      <c r="I2656" t="s">
        <v>8</v>
      </c>
      <c r="J2656" t="s">
        <v>9</v>
      </c>
      <c r="K2656" t="s">
        <v>231</v>
      </c>
      <c r="L2656" t="s">
        <v>1084</v>
      </c>
      <c r="M2656">
        <v>17</v>
      </c>
      <c r="N2656" t="s">
        <v>1603</v>
      </c>
      <c r="O2656" t="s">
        <v>2636</v>
      </c>
      <c r="P2656" t="s">
        <v>2632</v>
      </c>
      <c r="Q2656">
        <v>255</v>
      </c>
      <c r="R2656">
        <v>255</v>
      </c>
      <c r="S2656" t="s">
        <v>1603</v>
      </c>
      <c r="T2656" t="s">
        <v>1603</v>
      </c>
      <c r="U2656" t="s">
        <v>1603</v>
      </c>
      <c r="V2656" t="s">
        <v>1603</v>
      </c>
      <c r="W2656" t="s">
        <v>1603</v>
      </c>
      <c r="X2656" t="s">
        <v>1603</v>
      </c>
      <c r="Y2656" t="s">
        <v>2633</v>
      </c>
      <c r="Z2656" t="s">
        <v>1603</v>
      </c>
      <c r="AA2656" t="s">
        <v>1603</v>
      </c>
      <c r="AB2656" t="s">
        <v>2634</v>
      </c>
      <c r="AC2656" t="s">
        <v>1603</v>
      </c>
      <c r="AD2656" t="s">
        <v>1603</v>
      </c>
      <c r="AE2656" t="s">
        <v>1603</v>
      </c>
    </row>
    <row r="2657" spans="1:31" x14ac:dyDescent="0.25">
      <c r="A2657" t="s">
        <v>5558</v>
      </c>
      <c r="B2657"/>
      <c r="C2657" t="str">
        <f>_xlfn.IFNA(VLOOKUP(CONCATENATE($A2657,"|","PI"),'Compare PI to Roll'!$A:$D,4,FALSE),"")</f>
        <v/>
      </c>
      <c r="D2657" t="str">
        <f>_xlfn.IFNA(VLOOKUP(CONCATENATE($A2657,"|","PI"),'Compare PI to Roll'!$A:$D,4,FALSE),"")</f>
        <v/>
      </c>
      <c r="E2657" t="str">
        <f>_xlfn.IFNA(VLOOKUP(CONCATENATE($A2657,"|","ROLL"),'Compare PI to Roll'!$A:$D,4,FALSE),"")</f>
        <v>ROLL</v>
      </c>
      <c r="F2657" t="str">
        <f>_xlfn.IFNA(VLOOKUP(CONCATENATE($A2657,"|","ROLL"),'Compare PI to Roll'!$A:$D,4,FALSE),"")</f>
        <v>ROLL</v>
      </c>
      <c r="G2657" t="str">
        <f t="shared" si="41"/>
        <v>0|0|1|1</v>
      </c>
      <c r="H2657" t="str">
        <f>_xlfn.IFNA(VLOOKUP(K2657,'Tables to Map'!A:B,2,FALSE),"")</f>
        <v/>
      </c>
      <c r="I2657" t="s">
        <v>8</v>
      </c>
      <c r="J2657" t="s">
        <v>9</v>
      </c>
      <c r="K2657" t="s">
        <v>231</v>
      </c>
      <c r="L2657" t="s">
        <v>610</v>
      </c>
      <c r="M2657">
        <v>18</v>
      </c>
      <c r="N2657" t="s">
        <v>1603</v>
      </c>
      <c r="O2657" t="s">
        <v>2636</v>
      </c>
      <c r="P2657" t="s">
        <v>2833</v>
      </c>
      <c r="Q2657" t="s">
        <v>1603</v>
      </c>
      <c r="R2657" t="s">
        <v>1603</v>
      </c>
      <c r="S2657" t="s">
        <v>1603</v>
      </c>
      <c r="T2657" t="s">
        <v>1603</v>
      </c>
      <c r="U2657" t="s">
        <v>1603</v>
      </c>
      <c r="V2657">
        <v>3</v>
      </c>
      <c r="W2657" t="s">
        <v>1603</v>
      </c>
      <c r="X2657" t="s">
        <v>1603</v>
      </c>
      <c r="Y2657" t="s">
        <v>1603</v>
      </c>
      <c r="Z2657" t="s">
        <v>1603</v>
      </c>
      <c r="AA2657" t="s">
        <v>1603</v>
      </c>
      <c r="AB2657" t="s">
        <v>1603</v>
      </c>
      <c r="AC2657" t="s">
        <v>1603</v>
      </c>
      <c r="AD2657" t="s">
        <v>1603</v>
      </c>
      <c r="AE2657" t="s">
        <v>1603</v>
      </c>
    </row>
    <row r="2658" spans="1:31" x14ac:dyDescent="0.25">
      <c r="A2658" t="s">
        <v>5559</v>
      </c>
      <c r="B2658"/>
      <c r="C2658" t="str">
        <f>_xlfn.IFNA(VLOOKUP(CONCATENATE($A2658,"|","PI"),'Compare PI to Roll'!$A:$D,4,FALSE),"")</f>
        <v/>
      </c>
      <c r="D2658" t="str">
        <f>_xlfn.IFNA(VLOOKUP(CONCATENATE($A2658,"|","PI"),'Compare PI to Roll'!$A:$D,4,FALSE),"")</f>
        <v/>
      </c>
      <c r="E2658" t="str">
        <f>_xlfn.IFNA(VLOOKUP(CONCATENATE($A2658,"|","ROLL"),'Compare PI to Roll'!$A:$D,4,FALSE),"")</f>
        <v>ROLL</v>
      </c>
      <c r="F2658" t="str">
        <f>_xlfn.IFNA(VLOOKUP(CONCATENATE($A2658,"|","ROLL"),'Compare PI to Roll'!$A:$D,4,FALSE),"")</f>
        <v>ROLL</v>
      </c>
      <c r="G2658" t="str">
        <f t="shared" si="41"/>
        <v>0|0|1|1</v>
      </c>
      <c r="H2658" t="str">
        <f>_xlfn.IFNA(VLOOKUP(K2658,'Tables to Map'!A:B,2,FALSE),"")</f>
        <v/>
      </c>
      <c r="I2658" t="s">
        <v>8</v>
      </c>
      <c r="J2658" t="s">
        <v>9</v>
      </c>
      <c r="K2658" t="s">
        <v>231</v>
      </c>
      <c r="L2658" t="s">
        <v>2182</v>
      </c>
      <c r="M2658">
        <v>19</v>
      </c>
      <c r="N2658" t="s">
        <v>1603</v>
      </c>
      <c r="O2658" t="s">
        <v>2636</v>
      </c>
      <c r="P2658" t="s">
        <v>2711</v>
      </c>
      <c r="Q2658" t="s">
        <v>1603</v>
      </c>
      <c r="R2658" t="s">
        <v>1603</v>
      </c>
      <c r="S2658">
        <v>20</v>
      </c>
      <c r="T2658">
        <v>10</v>
      </c>
      <c r="U2658">
        <v>2</v>
      </c>
      <c r="V2658" t="s">
        <v>1603</v>
      </c>
      <c r="W2658" t="s">
        <v>1603</v>
      </c>
      <c r="X2658" t="s">
        <v>1603</v>
      </c>
      <c r="Y2658" t="s">
        <v>1603</v>
      </c>
      <c r="Z2658" t="s">
        <v>1603</v>
      </c>
      <c r="AA2658" t="s">
        <v>1603</v>
      </c>
      <c r="AB2658" t="s">
        <v>1603</v>
      </c>
      <c r="AC2658" t="s">
        <v>1603</v>
      </c>
      <c r="AD2658" t="s">
        <v>1603</v>
      </c>
      <c r="AE2658" t="s">
        <v>1603</v>
      </c>
    </row>
    <row r="2659" spans="1:31" x14ac:dyDescent="0.25">
      <c r="A2659" t="s">
        <v>5560</v>
      </c>
      <c r="B2659"/>
      <c r="C2659" t="str">
        <f>_xlfn.IFNA(VLOOKUP(CONCATENATE($A2659,"|","PI"),'Compare PI to Roll'!$A:$D,4,FALSE),"")</f>
        <v/>
      </c>
      <c r="D2659" t="str">
        <f>_xlfn.IFNA(VLOOKUP(CONCATENATE($A2659,"|","PI"),'Compare PI to Roll'!$A:$D,4,FALSE),"")</f>
        <v/>
      </c>
      <c r="E2659" t="str">
        <f>_xlfn.IFNA(VLOOKUP(CONCATENATE($A2659,"|","ROLL"),'Compare PI to Roll'!$A:$D,4,FALSE),"")</f>
        <v>ROLL</v>
      </c>
      <c r="F2659" t="str">
        <f>_xlfn.IFNA(VLOOKUP(CONCATENATE($A2659,"|","ROLL"),'Compare PI to Roll'!$A:$D,4,FALSE),"")</f>
        <v>ROLL</v>
      </c>
      <c r="G2659" t="str">
        <f t="shared" si="41"/>
        <v>0|0|1|1</v>
      </c>
      <c r="H2659" t="str">
        <f>_xlfn.IFNA(VLOOKUP(K2659,'Tables to Map'!A:B,2,FALSE),"")</f>
        <v/>
      </c>
      <c r="I2659" t="s">
        <v>8</v>
      </c>
      <c r="J2659" t="s">
        <v>9</v>
      </c>
      <c r="K2659" t="s">
        <v>231</v>
      </c>
      <c r="L2659" t="s">
        <v>105</v>
      </c>
      <c r="M2659">
        <v>20</v>
      </c>
      <c r="N2659" t="s">
        <v>1603</v>
      </c>
      <c r="O2659" t="s">
        <v>2636</v>
      </c>
      <c r="P2659" t="s">
        <v>2632</v>
      </c>
      <c r="Q2659">
        <v>1</v>
      </c>
      <c r="R2659">
        <v>1</v>
      </c>
      <c r="S2659" t="s">
        <v>1603</v>
      </c>
      <c r="T2659" t="s">
        <v>1603</v>
      </c>
      <c r="U2659" t="s">
        <v>1603</v>
      </c>
      <c r="V2659" t="s">
        <v>1603</v>
      </c>
      <c r="W2659" t="s">
        <v>1603</v>
      </c>
      <c r="X2659" t="s">
        <v>1603</v>
      </c>
      <c r="Y2659" t="s">
        <v>2633</v>
      </c>
      <c r="Z2659" t="s">
        <v>1603</v>
      </c>
      <c r="AA2659" t="s">
        <v>1603</v>
      </c>
      <c r="AB2659" t="s">
        <v>2634</v>
      </c>
      <c r="AC2659" t="s">
        <v>1603</v>
      </c>
      <c r="AD2659" t="s">
        <v>1603</v>
      </c>
      <c r="AE2659" t="s">
        <v>1603</v>
      </c>
    </row>
    <row r="2660" spans="1:31" x14ac:dyDescent="0.25">
      <c r="A2660" t="s">
        <v>5561</v>
      </c>
      <c r="B2660"/>
      <c r="C2660" t="str">
        <f>_xlfn.IFNA(VLOOKUP(CONCATENATE($A2660,"|","PI"),'Compare PI to Roll'!$A:$D,4,FALSE),"")</f>
        <v/>
      </c>
      <c r="D2660" t="str">
        <f>_xlfn.IFNA(VLOOKUP(CONCATENATE($A2660,"|","PI"),'Compare PI to Roll'!$A:$D,4,FALSE),"")</f>
        <v/>
      </c>
      <c r="E2660" t="str">
        <f>_xlfn.IFNA(VLOOKUP(CONCATENATE($A2660,"|","ROLL"),'Compare PI to Roll'!$A:$D,4,FALSE),"")</f>
        <v>ROLL</v>
      </c>
      <c r="F2660" t="str">
        <f>_xlfn.IFNA(VLOOKUP(CONCATENATE($A2660,"|","ROLL"),'Compare PI to Roll'!$A:$D,4,FALSE),"")</f>
        <v>ROLL</v>
      </c>
      <c r="G2660" t="str">
        <f t="shared" si="41"/>
        <v>0|0|1|1</v>
      </c>
      <c r="H2660" t="str">
        <f>_xlfn.IFNA(VLOOKUP(K2660,'Tables to Map'!A:B,2,FALSE),"")</f>
        <v/>
      </c>
      <c r="I2660" t="s">
        <v>8</v>
      </c>
      <c r="J2660" t="s">
        <v>9</v>
      </c>
      <c r="K2660" t="s">
        <v>231</v>
      </c>
      <c r="L2660" t="s">
        <v>463</v>
      </c>
      <c r="M2660">
        <v>21</v>
      </c>
      <c r="N2660" t="s">
        <v>1603</v>
      </c>
      <c r="O2660" t="s">
        <v>2636</v>
      </c>
      <c r="P2660" t="s">
        <v>2644</v>
      </c>
      <c r="Q2660" t="s">
        <v>1603</v>
      </c>
      <c r="R2660" t="s">
        <v>1603</v>
      </c>
      <c r="S2660" t="s">
        <v>1603</v>
      </c>
      <c r="T2660" t="s">
        <v>1603</v>
      </c>
      <c r="U2660" t="s">
        <v>1603</v>
      </c>
      <c r="V2660">
        <v>7</v>
      </c>
      <c r="W2660" t="s">
        <v>1603</v>
      </c>
      <c r="X2660" t="s">
        <v>1603</v>
      </c>
      <c r="Y2660" t="s">
        <v>1603</v>
      </c>
      <c r="Z2660" t="s">
        <v>1603</v>
      </c>
      <c r="AA2660" t="s">
        <v>1603</v>
      </c>
      <c r="AB2660" t="s">
        <v>1603</v>
      </c>
      <c r="AC2660" t="s">
        <v>1603</v>
      </c>
      <c r="AD2660" t="s">
        <v>1603</v>
      </c>
      <c r="AE2660" t="s">
        <v>1603</v>
      </c>
    </row>
    <row r="2661" spans="1:31" x14ac:dyDescent="0.25">
      <c r="A2661" t="s">
        <v>5562</v>
      </c>
      <c r="B2661"/>
      <c r="C2661" t="str">
        <f>_xlfn.IFNA(VLOOKUP(CONCATENATE($A2661,"|","PI"),'Compare PI to Roll'!$A:$D,4,FALSE),"")</f>
        <v/>
      </c>
      <c r="D2661" t="str">
        <f>_xlfn.IFNA(VLOOKUP(CONCATENATE($A2661,"|","PI"),'Compare PI to Roll'!$A:$D,4,FALSE),"")</f>
        <v/>
      </c>
      <c r="E2661" t="str">
        <f>_xlfn.IFNA(VLOOKUP(CONCATENATE($A2661,"|","ROLL"),'Compare PI to Roll'!$A:$D,4,FALSE),"")</f>
        <v>ROLL</v>
      </c>
      <c r="F2661" t="str">
        <f>_xlfn.IFNA(VLOOKUP(CONCATENATE($A2661,"|","ROLL"),'Compare PI to Roll'!$A:$D,4,FALSE),"")</f>
        <v>ROLL</v>
      </c>
      <c r="G2661" t="str">
        <f t="shared" si="41"/>
        <v>0|0|1|1</v>
      </c>
      <c r="H2661" t="str">
        <f>_xlfn.IFNA(VLOOKUP(K2661,'Tables to Map'!A:B,2,FALSE),"")</f>
        <v/>
      </c>
      <c r="I2661" t="s">
        <v>8</v>
      </c>
      <c r="J2661" t="s">
        <v>9</v>
      </c>
      <c r="K2661" t="s">
        <v>231</v>
      </c>
      <c r="L2661" t="s">
        <v>465</v>
      </c>
      <c r="M2661">
        <v>22</v>
      </c>
      <c r="N2661" t="s">
        <v>1603</v>
      </c>
      <c r="O2661" t="s">
        <v>2636</v>
      </c>
      <c r="P2661" t="s">
        <v>2644</v>
      </c>
      <c r="Q2661" t="s">
        <v>1603</v>
      </c>
      <c r="R2661" t="s">
        <v>1603</v>
      </c>
      <c r="S2661" t="s">
        <v>1603</v>
      </c>
      <c r="T2661" t="s">
        <v>1603</v>
      </c>
      <c r="U2661" t="s">
        <v>1603</v>
      </c>
      <c r="V2661">
        <v>7</v>
      </c>
      <c r="W2661" t="s">
        <v>1603</v>
      </c>
      <c r="X2661" t="s">
        <v>1603</v>
      </c>
      <c r="Y2661" t="s">
        <v>1603</v>
      </c>
      <c r="Z2661" t="s">
        <v>1603</v>
      </c>
      <c r="AA2661" t="s">
        <v>1603</v>
      </c>
      <c r="AB2661" t="s">
        <v>1603</v>
      </c>
      <c r="AC2661" t="s">
        <v>1603</v>
      </c>
      <c r="AD2661" t="s">
        <v>1603</v>
      </c>
      <c r="AE2661" t="s">
        <v>1603</v>
      </c>
    </row>
    <row r="2662" spans="1:31" x14ac:dyDescent="0.25">
      <c r="A2662" t="s">
        <v>5563</v>
      </c>
      <c r="B2662"/>
      <c r="C2662" t="str">
        <f>_xlfn.IFNA(VLOOKUP(CONCATENATE($A2662,"|","PI"),'Compare PI to Roll'!$A:$D,4,FALSE),"")</f>
        <v/>
      </c>
      <c r="D2662" t="str">
        <f>_xlfn.IFNA(VLOOKUP(CONCATENATE($A2662,"|","PI"),'Compare PI to Roll'!$A:$D,4,FALSE),"")</f>
        <v/>
      </c>
      <c r="E2662" t="str">
        <f>_xlfn.IFNA(VLOOKUP(CONCATENATE($A2662,"|","ROLL"),'Compare PI to Roll'!$A:$D,4,FALSE),"")</f>
        <v>ROLL</v>
      </c>
      <c r="F2662" t="str">
        <f>_xlfn.IFNA(VLOOKUP(CONCATENATE($A2662,"|","ROLL"),'Compare PI to Roll'!$A:$D,4,FALSE),"")</f>
        <v>ROLL</v>
      </c>
      <c r="G2662" t="str">
        <f t="shared" si="41"/>
        <v>0|0|1|1</v>
      </c>
      <c r="H2662" t="str">
        <f>_xlfn.IFNA(VLOOKUP(K2662,'Tables to Map'!A:B,2,FALSE),"")</f>
        <v/>
      </c>
      <c r="I2662" t="s">
        <v>8</v>
      </c>
      <c r="J2662" t="s">
        <v>9</v>
      </c>
      <c r="K2662" t="s">
        <v>231</v>
      </c>
      <c r="L2662" t="s">
        <v>10</v>
      </c>
      <c r="M2662">
        <v>23</v>
      </c>
      <c r="N2662" t="s">
        <v>1603</v>
      </c>
      <c r="O2662" t="s">
        <v>2636</v>
      </c>
      <c r="P2662" t="s">
        <v>2630</v>
      </c>
      <c r="Q2662" t="s">
        <v>1603</v>
      </c>
      <c r="R2662" t="s">
        <v>1603</v>
      </c>
      <c r="S2662">
        <v>10</v>
      </c>
      <c r="T2662">
        <v>10</v>
      </c>
      <c r="U2662">
        <v>0</v>
      </c>
      <c r="V2662" t="s">
        <v>1603</v>
      </c>
      <c r="W2662" t="s">
        <v>1603</v>
      </c>
      <c r="X2662" t="s">
        <v>1603</v>
      </c>
      <c r="Y2662" t="s">
        <v>1603</v>
      </c>
      <c r="Z2662" t="s">
        <v>1603</v>
      </c>
      <c r="AA2662" t="s">
        <v>1603</v>
      </c>
      <c r="AB2662" t="s">
        <v>1603</v>
      </c>
      <c r="AC2662" t="s">
        <v>1603</v>
      </c>
      <c r="AD2662" t="s">
        <v>1603</v>
      </c>
      <c r="AE2662" t="s">
        <v>1603</v>
      </c>
    </row>
    <row r="2663" spans="1:31" x14ac:dyDescent="0.25">
      <c r="A2663" t="s">
        <v>5564</v>
      </c>
      <c r="B2663"/>
      <c r="C2663" t="str">
        <f>_xlfn.IFNA(VLOOKUP(CONCATENATE($A2663,"|","PI"),'Compare PI to Roll'!$A:$D,4,FALSE),"")</f>
        <v>PI</v>
      </c>
      <c r="D2663" t="str">
        <f>_xlfn.IFNA(VLOOKUP(CONCATENATE($A2663,"|","PI"),'Compare PI to Roll'!$A:$D,4,FALSE),"")</f>
        <v>PI</v>
      </c>
      <c r="E2663" t="str">
        <f>_xlfn.IFNA(VLOOKUP(CONCATENATE($A2663,"|","ROLL"),'Compare PI to Roll'!$A:$D,4,FALSE),"")</f>
        <v/>
      </c>
      <c r="F2663" t="str">
        <f>_xlfn.IFNA(VLOOKUP(CONCATENATE($A2663,"|","ROLL"),'Compare PI to Roll'!$A:$D,4,FALSE),"")</f>
        <v/>
      </c>
      <c r="G2663" t="str">
        <f t="shared" si="41"/>
        <v>1|1|0|0</v>
      </c>
      <c r="H2663" t="str">
        <f>_xlfn.IFNA(VLOOKUP(K2663,'Tables to Map'!A:B,2,FALSE),"")</f>
        <v/>
      </c>
      <c r="I2663" t="s">
        <v>8</v>
      </c>
      <c r="J2663" t="s">
        <v>9</v>
      </c>
      <c r="K2663" t="s">
        <v>700</v>
      </c>
      <c r="L2663" t="s">
        <v>701</v>
      </c>
      <c r="M2663">
        <v>1</v>
      </c>
      <c r="N2663" t="s">
        <v>1603</v>
      </c>
      <c r="O2663" t="s">
        <v>2629</v>
      </c>
      <c r="P2663" t="s">
        <v>2630</v>
      </c>
      <c r="Q2663" t="s">
        <v>1603</v>
      </c>
      <c r="R2663" t="s">
        <v>1603</v>
      </c>
      <c r="S2663">
        <v>10</v>
      </c>
      <c r="T2663">
        <v>10</v>
      </c>
      <c r="U2663">
        <v>0</v>
      </c>
      <c r="V2663" t="s">
        <v>1603</v>
      </c>
      <c r="W2663" t="s">
        <v>1603</v>
      </c>
      <c r="X2663" t="s">
        <v>1603</v>
      </c>
      <c r="Y2663" t="s">
        <v>1603</v>
      </c>
      <c r="Z2663" t="s">
        <v>1603</v>
      </c>
      <c r="AA2663" t="s">
        <v>1603</v>
      </c>
      <c r="AB2663" t="s">
        <v>1603</v>
      </c>
      <c r="AC2663" t="s">
        <v>1603</v>
      </c>
      <c r="AD2663" t="s">
        <v>1603</v>
      </c>
      <c r="AE2663" t="s">
        <v>1603</v>
      </c>
    </row>
    <row r="2664" spans="1:31" x14ac:dyDescent="0.25">
      <c r="A2664" t="s">
        <v>5565</v>
      </c>
      <c r="B2664"/>
      <c r="C2664" t="str">
        <f>_xlfn.IFNA(VLOOKUP(CONCATENATE($A2664,"|","PI"),'Compare PI to Roll'!$A:$D,4,FALSE),"")</f>
        <v>PI</v>
      </c>
      <c r="D2664" t="str">
        <f>_xlfn.IFNA(VLOOKUP(CONCATENATE($A2664,"|","PI"),'Compare PI to Roll'!$A:$D,4,FALSE),"")</f>
        <v>PI</v>
      </c>
      <c r="E2664" t="str">
        <f>_xlfn.IFNA(VLOOKUP(CONCATENATE($A2664,"|","ROLL"),'Compare PI to Roll'!$A:$D,4,FALSE),"")</f>
        <v/>
      </c>
      <c r="F2664" t="str">
        <f>_xlfn.IFNA(VLOOKUP(CONCATENATE($A2664,"|","ROLL"),'Compare PI to Roll'!$A:$D,4,FALSE),"")</f>
        <v/>
      </c>
      <c r="G2664" t="str">
        <f t="shared" si="41"/>
        <v>1|1|0|0</v>
      </c>
      <c r="H2664" t="str">
        <f>_xlfn.IFNA(VLOOKUP(K2664,'Tables to Map'!A:B,2,FALSE),"")</f>
        <v/>
      </c>
      <c r="I2664" t="s">
        <v>8</v>
      </c>
      <c r="J2664" t="s">
        <v>9</v>
      </c>
      <c r="K2664" t="s">
        <v>700</v>
      </c>
      <c r="L2664" t="s">
        <v>702</v>
      </c>
      <c r="M2664">
        <v>2</v>
      </c>
      <c r="N2664" t="s">
        <v>1603</v>
      </c>
      <c r="O2664" t="s">
        <v>2636</v>
      </c>
      <c r="P2664" t="s">
        <v>2632</v>
      </c>
      <c r="Q2664">
        <v>255</v>
      </c>
      <c r="R2664">
        <v>255</v>
      </c>
      <c r="S2664" t="s">
        <v>1603</v>
      </c>
      <c r="T2664" t="s">
        <v>1603</v>
      </c>
      <c r="U2664" t="s">
        <v>1603</v>
      </c>
      <c r="V2664" t="s">
        <v>1603</v>
      </c>
      <c r="W2664" t="s">
        <v>1603</v>
      </c>
      <c r="X2664" t="s">
        <v>1603</v>
      </c>
      <c r="Y2664" t="s">
        <v>2633</v>
      </c>
      <c r="Z2664" t="s">
        <v>1603</v>
      </c>
      <c r="AA2664" t="s">
        <v>1603</v>
      </c>
      <c r="AB2664" t="s">
        <v>2634</v>
      </c>
      <c r="AC2664" t="s">
        <v>1603</v>
      </c>
      <c r="AD2664" t="s">
        <v>1603</v>
      </c>
      <c r="AE2664" t="s">
        <v>1603</v>
      </c>
    </row>
    <row r="2665" spans="1:31" x14ac:dyDescent="0.25">
      <c r="A2665" t="s">
        <v>5566</v>
      </c>
      <c r="B2665"/>
      <c r="C2665" t="str">
        <f>_xlfn.IFNA(VLOOKUP(CONCATENATE($A2665,"|","PI"),'Compare PI to Roll'!$A:$D,4,FALSE),"")</f>
        <v>PI</v>
      </c>
      <c r="D2665" t="str">
        <f>_xlfn.IFNA(VLOOKUP(CONCATENATE($A2665,"|","PI"),'Compare PI to Roll'!$A:$D,4,FALSE),"")</f>
        <v>PI</v>
      </c>
      <c r="E2665" t="str">
        <f>_xlfn.IFNA(VLOOKUP(CONCATENATE($A2665,"|","ROLL"),'Compare PI to Roll'!$A:$D,4,FALSE),"")</f>
        <v/>
      </c>
      <c r="F2665" t="str">
        <f>_xlfn.IFNA(VLOOKUP(CONCATENATE($A2665,"|","ROLL"),'Compare PI to Roll'!$A:$D,4,FALSE),"")</f>
        <v/>
      </c>
      <c r="G2665" t="str">
        <f t="shared" si="41"/>
        <v>1|1|0|0</v>
      </c>
      <c r="H2665" t="str">
        <f>_xlfn.IFNA(VLOOKUP(K2665,'Tables to Map'!A:B,2,FALSE),"")</f>
        <v/>
      </c>
      <c r="I2665" t="s">
        <v>8</v>
      </c>
      <c r="J2665" t="s">
        <v>9</v>
      </c>
      <c r="K2665" t="s">
        <v>700</v>
      </c>
      <c r="L2665" t="s">
        <v>703</v>
      </c>
      <c r="M2665">
        <v>3</v>
      </c>
      <c r="N2665" t="s">
        <v>1603</v>
      </c>
      <c r="O2665" t="s">
        <v>2636</v>
      </c>
      <c r="P2665" t="s">
        <v>2632</v>
      </c>
      <c r="Q2665">
        <v>255</v>
      </c>
      <c r="R2665">
        <v>255</v>
      </c>
      <c r="S2665" t="s">
        <v>1603</v>
      </c>
      <c r="T2665" t="s">
        <v>1603</v>
      </c>
      <c r="U2665" t="s">
        <v>1603</v>
      </c>
      <c r="V2665" t="s">
        <v>1603</v>
      </c>
      <c r="W2665" t="s">
        <v>1603</v>
      </c>
      <c r="X2665" t="s">
        <v>1603</v>
      </c>
      <c r="Y2665" t="s">
        <v>2633</v>
      </c>
      <c r="Z2665" t="s">
        <v>1603</v>
      </c>
      <c r="AA2665" t="s">
        <v>1603</v>
      </c>
      <c r="AB2665" t="s">
        <v>2634</v>
      </c>
      <c r="AC2665" t="s">
        <v>1603</v>
      </c>
      <c r="AD2665" t="s">
        <v>1603</v>
      </c>
      <c r="AE2665" t="s">
        <v>1603</v>
      </c>
    </row>
    <row r="2666" spans="1:31" x14ac:dyDescent="0.25">
      <c r="A2666" t="s">
        <v>5567</v>
      </c>
      <c r="B2666"/>
      <c r="C2666" t="str">
        <f>_xlfn.IFNA(VLOOKUP(CONCATENATE($A2666,"|","PI"),'Compare PI to Roll'!$A:$D,4,FALSE),"")</f>
        <v>PI</v>
      </c>
      <c r="D2666" t="str">
        <f>_xlfn.IFNA(VLOOKUP(CONCATENATE($A2666,"|","PI"),'Compare PI to Roll'!$A:$D,4,FALSE),"")</f>
        <v>PI</v>
      </c>
      <c r="E2666" t="str">
        <f>_xlfn.IFNA(VLOOKUP(CONCATENATE($A2666,"|","ROLL"),'Compare PI to Roll'!$A:$D,4,FALSE),"")</f>
        <v/>
      </c>
      <c r="F2666" t="str">
        <f>_xlfn.IFNA(VLOOKUP(CONCATENATE($A2666,"|","ROLL"),'Compare PI to Roll'!$A:$D,4,FALSE),"")</f>
        <v/>
      </c>
      <c r="G2666" t="str">
        <f t="shared" si="41"/>
        <v>1|1|0|0</v>
      </c>
      <c r="H2666" t="str">
        <f>_xlfn.IFNA(VLOOKUP(K2666,'Tables to Map'!A:B,2,FALSE),"")</f>
        <v/>
      </c>
      <c r="I2666" t="s">
        <v>8</v>
      </c>
      <c r="J2666" t="s">
        <v>9</v>
      </c>
      <c r="K2666" t="s">
        <v>700</v>
      </c>
      <c r="L2666" t="s">
        <v>704</v>
      </c>
      <c r="M2666">
        <v>4</v>
      </c>
      <c r="N2666" t="s">
        <v>1603</v>
      </c>
      <c r="O2666" t="s">
        <v>2636</v>
      </c>
      <c r="P2666" t="s">
        <v>2632</v>
      </c>
      <c r="Q2666">
        <v>255</v>
      </c>
      <c r="R2666">
        <v>255</v>
      </c>
      <c r="S2666" t="s">
        <v>1603</v>
      </c>
      <c r="T2666" t="s">
        <v>1603</v>
      </c>
      <c r="U2666" t="s">
        <v>1603</v>
      </c>
      <c r="V2666" t="s">
        <v>1603</v>
      </c>
      <c r="W2666" t="s">
        <v>1603</v>
      </c>
      <c r="X2666" t="s">
        <v>1603</v>
      </c>
      <c r="Y2666" t="s">
        <v>2633</v>
      </c>
      <c r="Z2666" t="s">
        <v>1603</v>
      </c>
      <c r="AA2666" t="s">
        <v>1603</v>
      </c>
      <c r="AB2666" t="s">
        <v>2634</v>
      </c>
      <c r="AC2666" t="s">
        <v>1603</v>
      </c>
      <c r="AD2666" t="s">
        <v>1603</v>
      </c>
      <c r="AE2666" t="s">
        <v>1603</v>
      </c>
    </row>
    <row r="2667" spans="1:31" x14ac:dyDescent="0.25">
      <c r="A2667" t="s">
        <v>5568</v>
      </c>
      <c r="B2667"/>
      <c r="C2667" t="str">
        <f>_xlfn.IFNA(VLOOKUP(CONCATENATE($A2667,"|","PI"),'Compare PI to Roll'!$A:$D,4,FALSE),"")</f>
        <v>PI</v>
      </c>
      <c r="D2667" t="str">
        <f>_xlfn.IFNA(VLOOKUP(CONCATENATE($A2667,"|","PI"),'Compare PI to Roll'!$A:$D,4,FALSE),"")</f>
        <v>PI</v>
      </c>
      <c r="E2667" t="str">
        <f>_xlfn.IFNA(VLOOKUP(CONCATENATE($A2667,"|","ROLL"),'Compare PI to Roll'!$A:$D,4,FALSE),"")</f>
        <v/>
      </c>
      <c r="F2667" t="str">
        <f>_xlfn.IFNA(VLOOKUP(CONCATENATE($A2667,"|","ROLL"),'Compare PI to Roll'!$A:$D,4,FALSE),"")</f>
        <v/>
      </c>
      <c r="G2667" t="str">
        <f t="shared" si="41"/>
        <v>1|1|0|0</v>
      </c>
      <c r="H2667" t="str">
        <f>_xlfn.IFNA(VLOOKUP(K2667,'Tables to Map'!A:B,2,FALSE),"")</f>
        <v/>
      </c>
      <c r="I2667" t="s">
        <v>8</v>
      </c>
      <c r="J2667" t="s">
        <v>9</v>
      </c>
      <c r="K2667" t="s">
        <v>700</v>
      </c>
      <c r="L2667" t="s">
        <v>705</v>
      </c>
      <c r="M2667">
        <v>5</v>
      </c>
      <c r="N2667" t="s">
        <v>1603</v>
      </c>
      <c r="O2667" t="s">
        <v>2636</v>
      </c>
      <c r="P2667" t="s">
        <v>2632</v>
      </c>
      <c r="Q2667">
        <v>255</v>
      </c>
      <c r="R2667">
        <v>255</v>
      </c>
      <c r="S2667" t="s">
        <v>1603</v>
      </c>
      <c r="T2667" t="s">
        <v>1603</v>
      </c>
      <c r="U2667" t="s">
        <v>1603</v>
      </c>
      <c r="V2667" t="s">
        <v>1603</v>
      </c>
      <c r="W2667" t="s">
        <v>1603</v>
      </c>
      <c r="X2667" t="s">
        <v>1603</v>
      </c>
      <c r="Y2667" t="s">
        <v>2633</v>
      </c>
      <c r="Z2667" t="s">
        <v>1603</v>
      </c>
      <c r="AA2667" t="s">
        <v>1603</v>
      </c>
      <c r="AB2667" t="s">
        <v>2634</v>
      </c>
      <c r="AC2667" t="s">
        <v>1603</v>
      </c>
      <c r="AD2667" t="s">
        <v>1603</v>
      </c>
      <c r="AE2667" t="s">
        <v>1603</v>
      </c>
    </row>
    <row r="2668" spans="1:31" x14ac:dyDescent="0.25">
      <c r="A2668" t="s">
        <v>5569</v>
      </c>
      <c r="B2668"/>
      <c r="C2668" t="str">
        <f>_xlfn.IFNA(VLOOKUP(CONCATENATE($A2668,"|","PI"),'Compare PI to Roll'!$A:$D,4,FALSE),"")</f>
        <v>PI</v>
      </c>
      <c r="D2668" t="str">
        <f>_xlfn.IFNA(VLOOKUP(CONCATENATE($A2668,"|","PI"),'Compare PI to Roll'!$A:$D,4,FALSE),"")</f>
        <v>PI</v>
      </c>
      <c r="E2668" t="str">
        <f>_xlfn.IFNA(VLOOKUP(CONCATENATE($A2668,"|","ROLL"),'Compare PI to Roll'!$A:$D,4,FALSE),"")</f>
        <v/>
      </c>
      <c r="F2668" t="str">
        <f>_xlfn.IFNA(VLOOKUP(CONCATENATE($A2668,"|","ROLL"),'Compare PI to Roll'!$A:$D,4,FALSE),"")</f>
        <v/>
      </c>
      <c r="G2668" t="str">
        <f t="shared" si="41"/>
        <v>1|1|0|0</v>
      </c>
      <c r="H2668" t="str">
        <f>_xlfn.IFNA(VLOOKUP(K2668,'Tables to Map'!A:B,2,FALSE),"")</f>
        <v/>
      </c>
      <c r="I2668" t="s">
        <v>8</v>
      </c>
      <c r="J2668" t="s">
        <v>9</v>
      </c>
      <c r="K2668" t="s">
        <v>700</v>
      </c>
      <c r="L2668" t="s">
        <v>706</v>
      </c>
      <c r="M2668">
        <v>6</v>
      </c>
      <c r="N2668" t="s">
        <v>1603</v>
      </c>
      <c r="O2668" t="s">
        <v>2636</v>
      </c>
      <c r="P2668" t="s">
        <v>2632</v>
      </c>
      <c r="Q2668">
        <v>255</v>
      </c>
      <c r="R2668">
        <v>255</v>
      </c>
      <c r="S2668" t="s">
        <v>1603</v>
      </c>
      <c r="T2668" t="s">
        <v>1603</v>
      </c>
      <c r="U2668" t="s">
        <v>1603</v>
      </c>
      <c r="V2668" t="s">
        <v>1603</v>
      </c>
      <c r="W2668" t="s">
        <v>1603</v>
      </c>
      <c r="X2668" t="s">
        <v>1603</v>
      </c>
      <c r="Y2668" t="s">
        <v>2633</v>
      </c>
      <c r="Z2668" t="s">
        <v>1603</v>
      </c>
      <c r="AA2668" t="s">
        <v>1603</v>
      </c>
      <c r="AB2668" t="s">
        <v>2634</v>
      </c>
      <c r="AC2668" t="s">
        <v>1603</v>
      </c>
      <c r="AD2668" t="s">
        <v>1603</v>
      </c>
      <c r="AE2668" t="s">
        <v>1603</v>
      </c>
    </row>
    <row r="2669" spans="1:31" x14ac:dyDescent="0.25">
      <c r="A2669" t="s">
        <v>5570</v>
      </c>
      <c r="B2669"/>
      <c r="C2669" t="str">
        <f>_xlfn.IFNA(VLOOKUP(CONCATENATE($A2669,"|","PI"),'Compare PI to Roll'!$A:$D,4,FALSE),"")</f>
        <v>PI</v>
      </c>
      <c r="D2669" t="str">
        <f>_xlfn.IFNA(VLOOKUP(CONCATENATE($A2669,"|","PI"),'Compare PI to Roll'!$A:$D,4,FALSE),"")</f>
        <v>PI</v>
      </c>
      <c r="E2669" t="str">
        <f>_xlfn.IFNA(VLOOKUP(CONCATENATE($A2669,"|","ROLL"),'Compare PI to Roll'!$A:$D,4,FALSE),"")</f>
        <v/>
      </c>
      <c r="F2669" t="str">
        <f>_xlfn.IFNA(VLOOKUP(CONCATENATE($A2669,"|","ROLL"),'Compare PI to Roll'!$A:$D,4,FALSE),"")</f>
        <v/>
      </c>
      <c r="G2669" t="str">
        <f t="shared" si="41"/>
        <v>1|1|0|0</v>
      </c>
      <c r="H2669" t="str">
        <f>_xlfn.IFNA(VLOOKUP(K2669,'Tables to Map'!A:B,2,FALSE),"")</f>
        <v/>
      </c>
      <c r="I2669" t="s">
        <v>8</v>
      </c>
      <c r="J2669" t="s">
        <v>9</v>
      </c>
      <c r="K2669" t="s">
        <v>700</v>
      </c>
      <c r="L2669" t="s">
        <v>707</v>
      </c>
      <c r="M2669">
        <v>7</v>
      </c>
      <c r="N2669" t="s">
        <v>1603</v>
      </c>
      <c r="O2669" t="s">
        <v>2636</v>
      </c>
      <c r="P2669" t="s">
        <v>2632</v>
      </c>
      <c r="Q2669">
        <v>255</v>
      </c>
      <c r="R2669">
        <v>255</v>
      </c>
      <c r="S2669" t="s">
        <v>1603</v>
      </c>
      <c r="T2669" t="s">
        <v>1603</v>
      </c>
      <c r="U2669" t="s">
        <v>1603</v>
      </c>
      <c r="V2669" t="s">
        <v>1603</v>
      </c>
      <c r="W2669" t="s">
        <v>1603</v>
      </c>
      <c r="X2669" t="s">
        <v>1603</v>
      </c>
      <c r="Y2669" t="s">
        <v>2633</v>
      </c>
      <c r="Z2669" t="s">
        <v>1603</v>
      </c>
      <c r="AA2669" t="s">
        <v>1603</v>
      </c>
      <c r="AB2669" t="s">
        <v>2634</v>
      </c>
      <c r="AC2669" t="s">
        <v>1603</v>
      </c>
      <c r="AD2669" t="s">
        <v>1603</v>
      </c>
      <c r="AE2669" t="s">
        <v>1603</v>
      </c>
    </row>
    <row r="2670" spans="1:31" x14ac:dyDescent="0.25">
      <c r="A2670" t="s">
        <v>5571</v>
      </c>
      <c r="B2670"/>
      <c r="C2670" t="str">
        <f>_xlfn.IFNA(VLOOKUP(CONCATENATE($A2670,"|","PI"),'Compare PI to Roll'!$A:$D,4,FALSE),"")</f>
        <v>PI</v>
      </c>
      <c r="D2670" t="str">
        <f>_xlfn.IFNA(VLOOKUP(CONCATENATE($A2670,"|","PI"),'Compare PI to Roll'!$A:$D,4,FALSE),"")</f>
        <v>PI</v>
      </c>
      <c r="E2670" t="str">
        <f>_xlfn.IFNA(VLOOKUP(CONCATENATE($A2670,"|","ROLL"),'Compare PI to Roll'!$A:$D,4,FALSE),"")</f>
        <v/>
      </c>
      <c r="F2670" t="str">
        <f>_xlfn.IFNA(VLOOKUP(CONCATENATE($A2670,"|","ROLL"),'Compare PI to Roll'!$A:$D,4,FALSE),"")</f>
        <v/>
      </c>
      <c r="G2670" t="str">
        <f t="shared" si="41"/>
        <v>1|1|0|0</v>
      </c>
      <c r="H2670" t="str">
        <f>_xlfn.IFNA(VLOOKUP(K2670,'Tables to Map'!A:B,2,FALSE),"")</f>
        <v/>
      </c>
      <c r="I2670" t="s">
        <v>8</v>
      </c>
      <c r="J2670" t="s">
        <v>9</v>
      </c>
      <c r="K2670" t="s">
        <v>700</v>
      </c>
      <c r="L2670" t="s">
        <v>708</v>
      </c>
      <c r="M2670">
        <v>8</v>
      </c>
      <c r="N2670" t="s">
        <v>1603</v>
      </c>
      <c r="O2670" t="s">
        <v>2636</v>
      </c>
      <c r="P2670" t="s">
        <v>2632</v>
      </c>
      <c r="Q2670">
        <v>255</v>
      </c>
      <c r="R2670">
        <v>255</v>
      </c>
      <c r="S2670" t="s">
        <v>1603</v>
      </c>
      <c r="T2670" t="s">
        <v>1603</v>
      </c>
      <c r="U2670" t="s">
        <v>1603</v>
      </c>
      <c r="V2670" t="s">
        <v>1603</v>
      </c>
      <c r="W2670" t="s">
        <v>1603</v>
      </c>
      <c r="X2670" t="s">
        <v>1603</v>
      </c>
      <c r="Y2670" t="s">
        <v>2633</v>
      </c>
      <c r="Z2670" t="s">
        <v>1603</v>
      </c>
      <c r="AA2670" t="s">
        <v>1603</v>
      </c>
      <c r="AB2670" t="s">
        <v>2634</v>
      </c>
      <c r="AC2670" t="s">
        <v>1603</v>
      </c>
      <c r="AD2670" t="s">
        <v>1603</v>
      </c>
      <c r="AE2670" t="s">
        <v>1603</v>
      </c>
    </row>
    <row r="2671" spans="1:31" x14ac:dyDescent="0.25">
      <c r="A2671" t="s">
        <v>5572</v>
      </c>
      <c r="B2671"/>
      <c r="C2671" t="str">
        <f>_xlfn.IFNA(VLOOKUP(CONCATENATE($A2671,"|","PI"),'Compare PI to Roll'!$A:$D,4,FALSE),"")</f>
        <v>PI</v>
      </c>
      <c r="D2671" t="str">
        <f>_xlfn.IFNA(VLOOKUP(CONCATENATE($A2671,"|","PI"),'Compare PI to Roll'!$A:$D,4,FALSE),"")</f>
        <v>PI</v>
      </c>
      <c r="E2671" t="str">
        <f>_xlfn.IFNA(VLOOKUP(CONCATENATE($A2671,"|","ROLL"),'Compare PI to Roll'!$A:$D,4,FALSE),"")</f>
        <v/>
      </c>
      <c r="F2671" t="str">
        <f>_xlfn.IFNA(VLOOKUP(CONCATENATE($A2671,"|","ROLL"),'Compare PI to Roll'!$A:$D,4,FALSE),"")</f>
        <v/>
      </c>
      <c r="G2671" t="str">
        <f t="shared" ref="G2671:G2734" si="42">CONCATENATE(IF($C2671&lt;&gt;"",1,0),"|",IF($D2671&lt;&gt;"",1,0),"|",IF($E2671&lt;&gt;"",1,0),"|",IF($F2671&lt;&gt;"",1,0))</f>
        <v>1|1|0|0</v>
      </c>
      <c r="H2671" t="str">
        <f>_xlfn.IFNA(VLOOKUP(K2671,'Tables to Map'!A:B,2,FALSE),"")</f>
        <v/>
      </c>
      <c r="I2671" t="s">
        <v>8</v>
      </c>
      <c r="J2671" t="s">
        <v>9</v>
      </c>
      <c r="K2671" t="s">
        <v>700</v>
      </c>
      <c r="L2671" t="s">
        <v>137</v>
      </c>
      <c r="M2671">
        <v>9</v>
      </c>
      <c r="N2671" t="s">
        <v>1603</v>
      </c>
      <c r="O2671" t="s">
        <v>2636</v>
      </c>
      <c r="P2671" t="s">
        <v>2644</v>
      </c>
      <c r="Q2671" t="s">
        <v>1603</v>
      </c>
      <c r="R2671" t="s">
        <v>1603</v>
      </c>
      <c r="S2671" t="s">
        <v>1603</v>
      </c>
      <c r="T2671" t="s">
        <v>1603</v>
      </c>
      <c r="U2671" t="s">
        <v>1603</v>
      </c>
      <c r="V2671">
        <v>7</v>
      </c>
      <c r="W2671" t="s">
        <v>1603</v>
      </c>
      <c r="X2671" t="s">
        <v>1603</v>
      </c>
      <c r="Y2671" t="s">
        <v>1603</v>
      </c>
      <c r="Z2671" t="s">
        <v>1603</v>
      </c>
      <c r="AA2671" t="s">
        <v>1603</v>
      </c>
      <c r="AB2671" t="s">
        <v>1603</v>
      </c>
      <c r="AC2671" t="s">
        <v>1603</v>
      </c>
      <c r="AD2671" t="s">
        <v>1603</v>
      </c>
      <c r="AE2671" t="s">
        <v>1603</v>
      </c>
    </row>
    <row r="2672" spans="1:31" x14ac:dyDescent="0.25">
      <c r="A2672" t="s">
        <v>5573</v>
      </c>
      <c r="B2672"/>
      <c r="C2672" t="str">
        <f>_xlfn.IFNA(VLOOKUP(CONCATENATE($A2672,"|","PI"),'Compare PI to Roll'!$A:$D,4,FALSE),"")</f>
        <v>PI</v>
      </c>
      <c r="D2672" t="str">
        <f>_xlfn.IFNA(VLOOKUP(CONCATENATE($A2672,"|","PI"),'Compare PI to Roll'!$A:$D,4,FALSE),"")</f>
        <v>PI</v>
      </c>
      <c r="E2672" t="str">
        <f>_xlfn.IFNA(VLOOKUP(CONCATENATE($A2672,"|","ROLL"),'Compare PI to Roll'!$A:$D,4,FALSE),"")</f>
        <v/>
      </c>
      <c r="F2672" t="str">
        <f>_xlfn.IFNA(VLOOKUP(CONCATENATE($A2672,"|","ROLL"),'Compare PI to Roll'!$A:$D,4,FALSE),"")</f>
        <v/>
      </c>
      <c r="G2672" t="str">
        <f t="shared" si="42"/>
        <v>1|1|0|0</v>
      </c>
      <c r="H2672" t="str">
        <f>_xlfn.IFNA(VLOOKUP(K2672,'Tables to Map'!A:B,2,FALSE),"")</f>
        <v/>
      </c>
      <c r="I2672" t="s">
        <v>8</v>
      </c>
      <c r="J2672" t="s">
        <v>9</v>
      </c>
      <c r="K2672" t="s">
        <v>700</v>
      </c>
      <c r="L2672" t="s">
        <v>55</v>
      </c>
      <c r="M2672">
        <v>10</v>
      </c>
      <c r="N2672" t="s">
        <v>1603</v>
      </c>
      <c r="O2672" t="s">
        <v>2636</v>
      </c>
      <c r="P2672" t="s">
        <v>2632</v>
      </c>
      <c r="Q2672">
        <v>255</v>
      </c>
      <c r="R2672">
        <v>255</v>
      </c>
      <c r="S2672" t="s">
        <v>1603</v>
      </c>
      <c r="T2672" t="s">
        <v>1603</v>
      </c>
      <c r="U2672" t="s">
        <v>1603</v>
      </c>
      <c r="V2672" t="s">
        <v>1603</v>
      </c>
      <c r="W2672" t="s">
        <v>1603</v>
      </c>
      <c r="X2672" t="s">
        <v>1603</v>
      </c>
      <c r="Y2672" t="s">
        <v>2633</v>
      </c>
      <c r="Z2672" t="s">
        <v>1603</v>
      </c>
      <c r="AA2672" t="s">
        <v>1603</v>
      </c>
      <c r="AB2672" t="s">
        <v>2634</v>
      </c>
      <c r="AC2672" t="s">
        <v>1603</v>
      </c>
      <c r="AD2672" t="s">
        <v>1603</v>
      </c>
      <c r="AE2672" t="s">
        <v>1603</v>
      </c>
    </row>
    <row r="2673" spans="1:31" x14ac:dyDescent="0.25">
      <c r="A2673" t="s">
        <v>5574</v>
      </c>
      <c r="B2673"/>
      <c r="C2673" t="str">
        <f>_xlfn.IFNA(VLOOKUP(CONCATENATE($A2673,"|","PI"),'Compare PI to Roll'!$A:$D,4,FALSE),"")</f>
        <v>PI</v>
      </c>
      <c r="D2673" t="str">
        <f>_xlfn.IFNA(VLOOKUP(CONCATENATE($A2673,"|","PI"),'Compare PI to Roll'!$A:$D,4,FALSE),"")</f>
        <v>PI</v>
      </c>
      <c r="E2673" t="str">
        <f>_xlfn.IFNA(VLOOKUP(CONCATENATE($A2673,"|","ROLL"),'Compare PI to Roll'!$A:$D,4,FALSE),"")</f>
        <v/>
      </c>
      <c r="F2673" t="str">
        <f>_xlfn.IFNA(VLOOKUP(CONCATENATE($A2673,"|","ROLL"),'Compare PI to Roll'!$A:$D,4,FALSE),"")</f>
        <v/>
      </c>
      <c r="G2673" t="str">
        <f t="shared" si="42"/>
        <v>1|1|0|0</v>
      </c>
      <c r="H2673" t="str">
        <f>_xlfn.IFNA(VLOOKUP(K2673,'Tables to Map'!A:B,2,FALSE),"")</f>
        <v/>
      </c>
      <c r="I2673" t="s">
        <v>8</v>
      </c>
      <c r="J2673" t="s">
        <v>9</v>
      </c>
      <c r="K2673" t="s">
        <v>700</v>
      </c>
      <c r="L2673" t="s">
        <v>10</v>
      </c>
      <c r="M2673">
        <v>11</v>
      </c>
      <c r="N2673" t="s">
        <v>1603</v>
      </c>
      <c r="O2673" t="s">
        <v>2636</v>
      </c>
      <c r="P2673" t="s">
        <v>2630</v>
      </c>
      <c r="Q2673" t="s">
        <v>1603</v>
      </c>
      <c r="R2673" t="s">
        <v>1603</v>
      </c>
      <c r="S2673">
        <v>10</v>
      </c>
      <c r="T2673">
        <v>10</v>
      </c>
      <c r="U2673">
        <v>0</v>
      </c>
      <c r="V2673" t="s">
        <v>1603</v>
      </c>
      <c r="W2673" t="s">
        <v>1603</v>
      </c>
      <c r="X2673" t="s">
        <v>1603</v>
      </c>
      <c r="Y2673" t="s">
        <v>1603</v>
      </c>
      <c r="Z2673" t="s">
        <v>1603</v>
      </c>
      <c r="AA2673" t="s">
        <v>1603</v>
      </c>
      <c r="AB2673" t="s">
        <v>1603</v>
      </c>
      <c r="AC2673" t="s">
        <v>1603</v>
      </c>
      <c r="AD2673" t="s">
        <v>1603</v>
      </c>
      <c r="AE2673" t="s">
        <v>1603</v>
      </c>
    </row>
    <row r="2674" spans="1:31" x14ac:dyDescent="0.25">
      <c r="A2674" t="s">
        <v>5575</v>
      </c>
      <c r="B2674"/>
      <c r="C2674" t="str">
        <f>_xlfn.IFNA(VLOOKUP(CONCATENATE($A2674,"|","PI"),'Compare PI to Roll'!$A:$D,4,FALSE),"")</f>
        <v/>
      </c>
      <c r="D2674" t="str">
        <f>_xlfn.IFNA(VLOOKUP(CONCATENATE($A2674,"|","PI"),'Compare PI to Roll'!$A:$D,4,FALSE),"")</f>
        <v/>
      </c>
      <c r="E2674" t="str">
        <f>_xlfn.IFNA(VLOOKUP(CONCATENATE($A2674,"|","ROLL"),'Compare PI to Roll'!$A:$D,4,FALSE),"")</f>
        <v>ROLL</v>
      </c>
      <c r="F2674" t="str">
        <f>_xlfn.IFNA(VLOOKUP(CONCATENATE($A2674,"|","ROLL"),'Compare PI to Roll'!$A:$D,4,FALSE),"")</f>
        <v>ROLL</v>
      </c>
      <c r="G2674" t="str">
        <f t="shared" si="42"/>
        <v>0|0|1|1</v>
      </c>
      <c r="H2674" t="str">
        <f>_xlfn.IFNA(VLOOKUP(K2674,'Tables to Map'!A:B,2,FALSE),"")</f>
        <v/>
      </c>
      <c r="I2674" t="s">
        <v>8</v>
      </c>
      <c r="J2674" t="s">
        <v>9</v>
      </c>
      <c r="K2674" t="s">
        <v>2224</v>
      </c>
      <c r="L2674" t="s">
        <v>2225</v>
      </c>
      <c r="M2674">
        <v>1</v>
      </c>
      <c r="N2674" t="s">
        <v>1603</v>
      </c>
      <c r="O2674" t="s">
        <v>2629</v>
      </c>
      <c r="P2674" t="s">
        <v>2630</v>
      </c>
      <c r="Q2674" t="s">
        <v>1603</v>
      </c>
      <c r="R2674" t="s">
        <v>1603</v>
      </c>
      <c r="S2674">
        <v>10</v>
      </c>
      <c r="T2674">
        <v>10</v>
      </c>
      <c r="U2674">
        <v>0</v>
      </c>
      <c r="V2674" t="s">
        <v>1603</v>
      </c>
      <c r="W2674" t="s">
        <v>1603</v>
      </c>
      <c r="X2674" t="s">
        <v>1603</v>
      </c>
      <c r="Y2674" t="s">
        <v>1603</v>
      </c>
      <c r="Z2674" t="s">
        <v>1603</v>
      </c>
      <c r="AA2674" t="s">
        <v>1603</v>
      </c>
      <c r="AB2674" t="s">
        <v>1603</v>
      </c>
      <c r="AC2674" t="s">
        <v>1603</v>
      </c>
      <c r="AD2674" t="s">
        <v>1603</v>
      </c>
      <c r="AE2674" t="s">
        <v>1603</v>
      </c>
    </row>
    <row r="2675" spans="1:31" x14ac:dyDescent="0.25">
      <c r="A2675" t="s">
        <v>5576</v>
      </c>
      <c r="B2675"/>
      <c r="C2675" t="str">
        <f>_xlfn.IFNA(VLOOKUP(CONCATENATE($A2675,"|","PI"),'Compare PI to Roll'!$A:$D,4,FALSE),"")</f>
        <v/>
      </c>
      <c r="D2675" t="str">
        <f>_xlfn.IFNA(VLOOKUP(CONCATENATE($A2675,"|","PI"),'Compare PI to Roll'!$A:$D,4,FALSE),"")</f>
        <v/>
      </c>
      <c r="E2675" t="str">
        <f>_xlfn.IFNA(VLOOKUP(CONCATENATE($A2675,"|","ROLL"),'Compare PI to Roll'!$A:$D,4,FALSE),"")</f>
        <v>ROLL</v>
      </c>
      <c r="F2675" t="str">
        <f>_xlfn.IFNA(VLOOKUP(CONCATENATE($A2675,"|","ROLL"),'Compare PI to Roll'!$A:$D,4,FALSE),"")</f>
        <v>ROLL</v>
      </c>
      <c r="G2675" t="str">
        <f t="shared" si="42"/>
        <v>0|0|1|1</v>
      </c>
      <c r="H2675" t="str">
        <f>_xlfn.IFNA(VLOOKUP(K2675,'Tables to Map'!A:B,2,FALSE),"")</f>
        <v/>
      </c>
      <c r="I2675" t="s">
        <v>8</v>
      </c>
      <c r="J2675" t="s">
        <v>9</v>
      </c>
      <c r="K2675" t="s">
        <v>2224</v>
      </c>
      <c r="L2675" t="s">
        <v>2226</v>
      </c>
      <c r="M2675">
        <v>2</v>
      </c>
      <c r="N2675" t="s">
        <v>1603</v>
      </c>
      <c r="O2675" t="s">
        <v>2629</v>
      </c>
      <c r="P2675" t="s">
        <v>2632</v>
      </c>
      <c r="Q2675">
        <v>255</v>
      </c>
      <c r="R2675">
        <v>255</v>
      </c>
      <c r="S2675" t="s">
        <v>1603</v>
      </c>
      <c r="T2675" t="s">
        <v>1603</v>
      </c>
      <c r="U2675" t="s">
        <v>1603</v>
      </c>
      <c r="V2675" t="s">
        <v>1603</v>
      </c>
      <c r="W2675" t="s">
        <v>1603</v>
      </c>
      <c r="X2675" t="s">
        <v>1603</v>
      </c>
      <c r="Y2675" t="s">
        <v>2633</v>
      </c>
      <c r="Z2675" t="s">
        <v>1603</v>
      </c>
      <c r="AA2675" t="s">
        <v>1603</v>
      </c>
      <c r="AB2675" t="s">
        <v>2634</v>
      </c>
      <c r="AC2675" t="s">
        <v>1603</v>
      </c>
      <c r="AD2675" t="s">
        <v>1603</v>
      </c>
      <c r="AE2675" t="s">
        <v>1603</v>
      </c>
    </row>
    <row r="2676" spans="1:31" x14ac:dyDescent="0.25">
      <c r="A2676" t="s">
        <v>5577</v>
      </c>
      <c r="B2676"/>
      <c r="C2676" t="str">
        <f>_xlfn.IFNA(VLOOKUP(CONCATENATE($A2676,"|","PI"),'Compare PI to Roll'!$A:$D,4,FALSE),"")</f>
        <v/>
      </c>
      <c r="D2676" t="str">
        <f>_xlfn.IFNA(VLOOKUP(CONCATENATE($A2676,"|","PI"),'Compare PI to Roll'!$A:$D,4,FALSE),"")</f>
        <v/>
      </c>
      <c r="E2676" t="str">
        <f>_xlfn.IFNA(VLOOKUP(CONCATENATE($A2676,"|","ROLL"),'Compare PI to Roll'!$A:$D,4,FALSE),"")</f>
        <v>ROLL</v>
      </c>
      <c r="F2676" t="str">
        <f>_xlfn.IFNA(VLOOKUP(CONCATENATE($A2676,"|","ROLL"),'Compare PI to Roll'!$A:$D,4,FALSE),"")</f>
        <v>ROLL</v>
      </c>
      <c r="G2676" t="str">
        <f t="shared" si="42"/>
        <v>0|0|1|1</v>
      </c>
      <c r="H2676" t="str">
        <f>_xlfn.IFNA(VLOOKUP(K2676,'Tables to Map'!A:B,2,FALSE),"")</f>
        <v/>
      </c>
      <c r="I2676" t="s">
        <v>8</v>
      </c>
      <c r="J2676" t="s">
        <v>9</v>
      </c>
      <c r="K2676" t="s">
        <v>2224</v>
      </c>
      <c r="L2676" t="s">
        <v>2227</v>
      </c>
      <c r="M2676">
        <v>3</v>
      </c>
      <c r="N2676" t="s">
        <v>1603</v>
      </c>
      <c r="O2676" t="s">
        <v>2636</v>
      </c>
      <c r="P2676" t="s">
        <v>2632</v>
      </c>
      <c r="Q2676">
        <v>255</v>
      </c>
      <c r="R2676">
        <v>255</v>
      </c>
      <c r="S2676" t="s">
        <v>1603</v>
      </c>
      <c r="T2676" t="s">
        <v>1603</v>
      </c>
      <c r="U2676" t="s">
        <v>1603</v>
      </c>
      <c r="V2676" t="s">
        <v>1603</v>
      </c>
      <c r="W2676" t="s">
        <v>1603</v>
      </c>
      <c r="X2676" t="s">
        <v>1603</v>
      </c>
      <c r="Y2676" t="s">
        <v>2633</v>
      </c>
      <c r="Z2676" t="s">
        <v>1603</v>
      </c>
      <c r="AA2676" t="s">
        <v>1603</v>
      </c>
      <c r="AB2676" t="s">
        <v>2634</v>
      </c>
      <c r="AC2676" t="s">
        <v>1603</v>
      </c>
      <c r="AD2676" t="s">
        <v>1603</v>
      </c>
      <c r="AE2676" t="s">
        <v>1603</v>
      </c>
    </row>
    <row r="2677" spans="1:31" x14ac:dyDescent="0.25">
      <c r="A2677" t="s">
        <v>5578</v>
      </c>
      <c r="B2677"/>
      <c r="C2677" t="str">
        <f>_xlfn.IFNA(VLOOKUP(CONCATENATE($A2677,"|","PI"),'Compare PI to Roll'!$A:$D,4,FALSE),"")</f>
        <v/>
      </c>
      <c r="D2677" t="str">
        <f>_xlfn.IFNA(VLOOKUP(CONCATENATE($A2677,"|","PI"),'Compare PI to Roll'!$A:$D,4,FALSE),"")</f>
        <v/>
      </c>
      <c r="E2677" t="str">
        <f>_xlfn.IFNA(VLOOKUP(CONCATENATE($A2677,"|","ROLL"),'Compare PI to Roll'!$A:$D,4,FALSE),"")</f>
        <v>ROLL</v>
      </c>
      <c r="F2677" t="str">
        <f>_xlfn.IFNA(VLOOKUP(CONCATENATE($A2677,"|","ROLL"),'Compare PI to Roll'!$A:$D,4,FALSE),"")</f>
        <v>ROLL</v>
      </c>
      <c r="G2677" t="str">
        <f t="shared" si="42"/>
        <v>0|0|1|1</v>
      </c>
      <c r="H2677" t="str">
        <f>_xlfn.IFNA(VLOOKUP(K2677,'Tables to Map'!A:B,2,FALSE),"")</f>
        <v/>
      </c>
      <c r="I2677" t="s">
        <v>8</v>
      </c>
      <c r="J2677" t="s">
        <v>9</v>
      </c>
      <c r="K2677" t="s">
        <v>2224</v>
      </c>
      <c r="L2677" t="s">
        <v>2228</v>
      </c>
      <c r="M2677">
        <v>4</v>
      </c>
      <c r="N2677" t="s">
        <v>1603</v>
      </c>
      <c r="O2677" t="s">
        <v>2629</v>
      </c>
      <c r="P2677" t="s">
        <v>2632</v>
      </c>
      <c r="Q2677">
        <v>255</v>
      </c>
      <c r="R2677">
        <v>255</v>
      </c>
      <c r="S2677" t="s">
        <v>1603</v>
      </c>
      <c r="T2677" t="s">
        <v>1603</v>
      </c>
      <c r="U2677" t="s">
        <v>1603</v>
      </c>
      <c r="V2677" t="s">
        <v>1603</v>
      </c>
      <c r="W2677" t="s">
        <v>1603</v>
      </c>
      <c r="X2677" t="s">
        <v>1603</v>
      </c>
      <c r="Y2677" t="s">
        <v>2633</v>
      </c>
      <c r="Z2677" t="s">
        <v>1603</v>
      </c>
      <c r="AA2677" t="s">
        <v>1603</v>
      </c>
      <c r="AB2677" t="s">
        <v>2634</v>
      </c>
      <c r="AC2677" t="s">
        <v>1603</v>
      </c>
      <c r="AD2677" t="s">
        <v>1603</v>
      </c>
      <c r="AE2677" t="s">
        <v>1603</v>
      </c>
    </row>
    <row r="2678" spans="1:31" x14ac:dyDescent="0.25">
      <c r="A2678" t="s">
        <v>5579</v>
      </c>
      <c r="B2678"/>
      <c r="C2678" t="str">
        <f>_xlfn.IFNA(VLOOKUP(CONCATENATE($A2678,"|","PI"),'Compare PI to Roll'!$A:$D,4,FALSE),"")</f>
        <v/>
      </c>
      <c r="D2678" t="str">
        <f>_xlfn.IFNA(VLOOKUP(CONCATENATE($A2678,"|","PI"),'Compare PI to Roll'!$A:$D,4,FALSE),"")</f>
        <v/>
      </c>
      <c r="E2678" t="str">
        <f>_xlfn.IFNA(VLOOKUP(CONCATENATE($A2678,"|","ROLL"),'Compare PI to Roll'!$A:$D,4,FALSE),"")</f>
        <v>ROLL</v>
      </c>
      <c r="F2678" t="str">
        <f>_xlfn.IFNA(VLOOKUP(CONCATENATE($A2678,"|","ROLL"),'Compare PI to Roll'!$A:$D,4,FALSE),"")</f>
        <v>ROLL</v>
      </c>
      <c r="G2678" t="str">
        <f t="shared" si="42"/>
        <v>0|0|1|1</v>
      </c>
      <c r="H2678" t="str">
        <f>_xlfn.IFNA(VLOOKUP(K2678,'Tables to Map'!A:B,2,FALSE),"")</f>
        <v/>
      </c>
      <c r="I2678" t="s">
        <v>8</v>
      </c>
      <c r="J2678" t="s">
        <v>9</v>
      </c>
      <c r="K2678" t="s">
        <v>2224</v>
      </c>
      <c r="L2678" t="s">
        <v>2230</v>
      </c>
      <c r="M2678">
        <v>5</v>
      </c>
      <c r="N2678" t="s">
        <v>1603</v>
      </c>
      <c r="O2678" t="s">
        <v>2636</v>
      </c>
      <c r="P2678" t="s">
        <v>2632</v>
      </c>
      <c r="Q2678">
        <v>255</v>
      </c>
      <c r="R2678">
        <v>255</v>
      </c>
      <c r="S2678" t="s">
        <v>1603</v>
      </c>
      <c r="T2678" t="s">
        <v>1603</v>
      </c>
      <c r="U2678" t="s">
        <v>1603</v>
      </c>
      <c r="V2678" t="s">
        <v>1603</v>
      </c>
      <c r="W2678" t="s">
        <v>1603</v>
      </c>
      <c r="X2678" t="s">
        <v>1603</v>
      </c>
      <c r="Y2678" t="s">
        <v>2633</v>
      </c>
      <c r="Z2678" t="s">
        <v>1603</v>
      </c>
      <c r="AA2678" t="s">
        <v>1603</v>
      </c>
      <c r="AB2678" t="s">
        <v>2634</v>
      </c>
      <c r="AC2678" t="s">
        <v>1603</v>
      </c>
      <c r="AD2678" t="s">
        <v>1603</v>
      </c>
      <c r="AE2678" t="s">
        <v>1603</v>
      </c>
    </row>
    <row r="2679" spans="1:31" x14ac:dyDescent="0.25">
      <c r="A2679" t="s">
        <v>5580</v>
      </c>
      <c r="B2679"/>
      <c r="C2679" t="str">
        <f>_xlfn.IFNA(VLOOKUP(CONCATENATE($A2679,"|","PI"),'Compare PI to Roll'!$A:$D,4,FALSE),"")</f>
        <v/>
      </c>
      <c r="D2679" t="str">
        <f>_xlfn.IFNA(VLOOKUP(CONCATENATE($A2679,"|","PI"),'Compare PI to Roll'!$A:$D,4,FALSE),"")</f>
        <v/>
      </c>
      <c r="E2679" t="str">
        <f>_xlfn.IFNA(VLOOKUP(CONCATENATE($A2679,"|","ROLL"),'Compare PI to Roll'!$A:$D,4,FALSE),"")</f>
        <v>ROLL</v>
      </c>
      <c r="F2679" t="str">
        <f>_xlfn.IFNA(VLOOKUP(CONCATENATE($A2679,"|","ROLL"),'Compare PI to Roll'!$A:$D,4,FALSE),"")</f>
        <v>ROLL</v>
      </c>
      <c r="G2679" t="str">
        <f t="shared" si="42"/>
        <v>0|0|1|1</v>
      </c>
      <c r="H2679" t="str">
        <f>_xlfn.IFNA(VLOOKUP(K2679,'Tables to Map'!A:B,2,FALSE),"")</f>
        <v/>
      </c>
      <c r="I2679" t="s">
        <v>8</v>
      </c>
      <c r="J2679" t="s">
        <v>9</v>
      </c>
      <c r="K2679" t="s">
        <v>2224</v>
      </c>
      <c r="L2679" t="s">
        <v>2231</v>
      </c>
      <c r="M2679">
        <v>6</v>
      </c>
      <c r="N2679" t="s">
        <v>1603</v>
      </c>
      <c r="O2679" t="s">
        <v>2636</v>
      </c>
      <c r="P2679" t="s">
        <v>2632</v>
      </c>
      <c r="Q2679">
        <v>255</v>
      </c>
      <c r="R2679">
        <v>255</v>
      </c>
      <c r="S2679" t="s">
        <v>1603</v>
      </c>
      <c r="T2679" t="s">
        <v>1603</v>
      </c>
      <c r="U2679" t="s">
        <v>1603</v>
      </c>
      <c r="V2679" t="s">
        <v>1603</v>
      </c>
      <c r="W2679" t="s">
        <v>1603</v>
      </c>
      <c r="X2679" t="s">
        <v>1603</v>
      </c>
      <c r="Y2679" t="s">
        <v>2633</v>
      </c>
      <c r="Z2679" t="s">
        <v>1603</v>
      </c>
      <c r="AA2679" t="s">
        <v>1603</v>
      </c>
      <c r="AB2679" t="s">
        <v>2634</v>
      </c>
      <c r="AC2679" t="s">
        <v>1603</v>
      </c>
      <c r="AD2679" t="s">
        <v>1603</v>
      </c>
      <c r="AE2679" t="s">
        <v>1603</v>
      </c>
    </row>
    <row r="2680" spans="1:31" x14ac:dyDescent="0.25">
      <c r="A2680" t="s">
        <v>5581</v>
      </c>
      <c r="B2680"/>
      <c r="C2680" t="str">
        <f>_xlfn.IFNA(VLOOKUP(CONCATENATE($A2680,"|","PI"),'Compare PI to Roll'!$A:$D,4,FALSE),"")</f>
        <v/>
      </c>
      <c r="D2680" t="str">
        <f>_xlfn.IFNA(VLOOKUP(CONCATENATE($A2680,"|","PI"),'Compare PI to Roll'!$A:$D,4,FALSE),"")</f>
        <v/>
      </c>
      <c r="E2680" t="str">
        <f>_xlfn.IFNA(VLOOKUP(CONCATENATE($A2680,"|","ROLL"),'Compare PI to Roll'!$A:$D,4,FALSE),"")</f>
        <v>ROLL</v>
      </c>
      <c r="F2680" t="str">
        <f>_xlfn.IFNA(VLOOKUP(CONCATENATE($A2680,"|","ROLL"),'Compare PI to Roll'!$A:$D,4,FALSE),"")</f>
        <v>ROLL</v>
      </c>
      <c r="G2680" t="str">
        <f t="shared" si="42"/>
        <v>0|0|1|1</v>
      </c>
      <c r="H2680" t="str">
        <f>_xlfn.IFNA(VLOOKUP(K2680,'Tables to Map'!A:B,2,FALSE),"")</f>
        <v/>
      </c>
      <c r="I2680" t="s">
        <v>8</v>
      </c>
      <c r="J2680" t="s">
        <v>9</v>
      </c>
      <c r="K2680" t="s">
        <v>2224</v>
      </c>
      <c r="L2680" t="s">
        <v>10</v>
      </c>
      <c r="M2680">
        <v>7</v>
      </c>
      <c r="N2680" t="s">
        <v>1603</v>
      </c>
      <c r="O2680" t="s">
        <v>2636</v>
      </c>
      <c r="P2680" t="s">
        <v>2630</v>
      </c>
      <c r="Q2680" t="s">
        <v>1603</v>
      </c>
      <c r="R2680" t="s">
        <v>1603</v>
      </c>
      <c r="S2680">
        <v>10</v>
      </c>
      <c r="T2680">
        <v>10</v>
      </c>
      <c r="U2680">
        <v>0</v>
      </c>
      <c r="V2680" t="s">
        <v>1603</v>
      </c>
      <c r="W2680" t="s">
        <v>1603</v>
      </c>
      <c r="X2680" t="s">
        <v>1603</v>
      </c>
      <c r="Y2680" t="s">
        <v>1603</v>
      </c>
      <c r="Z2680" t="s">
        <v>1603</v>
      </c>
      <c r="AA2680" t="s">
        <v>1603</v>
      </c>
      <c r="AB2680" t="s">
        <v>1603</v>
      </c>
      <c r="AC2680" t="s">
        <v>1603</v>
      </c>
      <c r="AD2680" t="s">
        <v>1603</v>
      </c>
      <c r="AE2680" t="s">
        <v>1603</v>
      </c>
    </row>
    <row r="2681" spans="1:31" x14ac:dyDescent="0.25">
      <c r="A2681" t="s">
        <v>5582</v>
      </c>
      <c r="B2681"/>
      <c r="C2681" t="str">
        <f>_xlfn.IFNA(VLOOKUP(CONCATENATE($A2681,"|","PI"),'Compare PI to Roll'!$A:$D,4,FALSE),"")</f>
        <v>PI</v>
      </c>
      <c r="D2681" t="str">
        <f>_xlfn.IFNA(VLOOKUP(CONCATENATE($A2681,"|","PI"),'Compare PI to Roll'!$A:$D,4,FALSE),"")</f>
        <v>PI</v>
      </c>
      <c r="E2681" t="str">
        <f>_xlfn.IFNA(VLOOKUP(CONCATENATE($A2681,"|","ROLL"),'Compare PI to Roll'!$A:$D,4,FALSE),"")</f>
        <v/>
      </c>
      <c r="F2681" t="str">
        <f>_xlfn.IFNA(VLOOKUP(CONCATENATE($A2681,"|","ROLL"),'Compare PI to Roll'!$A:$D,4,FALSE),"")</f>
        <v/>
      </c>
      <c r="G2681" t="str">
        <f t="shared" si="42"/>
        <v>1|1|0|0</v>
      </c>
      <c r="H2681" t="str">
        <f>_xlfn.IFNA(VLOOKUP(K2681,'Tables to Map'!A:B,2,FALSE),"")</f>
        <v/>
      </c>
      <c r="I2681" t="s">
        <v>8</v>
      </c>
      <c r="J2681" t="s">
        <v>9</v>
      </c>
      <c r="K2681" t="s">
        <v>1623</v>
      </c>
      <c r="L2681" t="s">
        <v>715</v>
      </c>
      <c r="M2681">
        <v>1</v>
      </c>
      <c r="N2681" t="s">
        <v>1603</v>
      </c>
      <c r="O2681" t="s">
        <v>2629</v>
      </c>
      <c r="P2681" t="s">
        <v>2630</v>
      </c>
      <c r="Q2681" t="s">
        <v>1603</v>
      </c>
      <c r="R2681" t="s">
        <v>1603</v>
      </c>
      <c r="S2681">
        <v>10</v>
      </c>
      <c r="T2681">
        <v>10</v>
      </c>
      <c r="U2681">
        <v>0</v>
      </c>
      <c r="V2681" t="s">
        <v>1603</v>
      </c>
      <c r="W2681" t="s">
        <v>1603</v>
      </c>
      <c r="X2681" t="s">
        <v>1603</v>
      </c>
      <c r="Y2681" t="s">
        <v>1603</v>
      </c>
      <c r="Z2681" t="s">
        <v>1603</v>
      </c>
      <c r="AA2681" t="s">
        <v>1603</v>
      </c>
      <c r="AB2681" t="s">
        <v>1603</v>
      </c>
      <c r="AC2681" t="s">
        <v>1603</v>
      </c>
      <c r="AD2681" t="s">
        <v>1603</v>
      </c>
      <c r="AE2681" t="s">
        <v>1603</v>
      </c>
    </row>
    <row r="2682" spans="1:31" x14ac:dyDescent="0.25">
      <c r="A2682" t="s">
        <v>5583</v>
      </c>
      <c r="B2682"/>
      <c r="C2682" t="str">
        <f>_xlfn.IFNA(VLOOKUP(CONCATENATE($A2682,"|","PI"),'Compare PI to Roll'!$A:$D,4,FALSE),"")</f>
        <v>PI</v>
      </c>
      <c r="D2682" t="str">
        <f>_xlfn.IFNA(VLOOKUP(CONCATENATE($A2682,"|","PI"),'Compare PI to Roll'!$A:$D,4,FALSE),"")</f>
        <v>PI</v>
      </c>
      <c r="E2682" t="str">
        <f>_xlfn.IFNA(VLOOKUP(CONCATENATE($A2682,"|","ROLL"),'Compare PI to Roll'!$A:$D,4,FALSE),"")</f>
        <v/>
      </c>
      <c r="F2682" t="str">
        <f>_xlfn.IFNA(VLOOKUP(CONCATENATE($A2682,"|","ROLL"),'Compare PI to Roll'!$A:$D,4,FALSE),"")</f>
        <v/>
      </c>
      <c r="G2682" t="str">
        <f t="shared" si="42"/>
        <v>1|1|0|0</v>
      </c>
      <c r="H2682" t="str">
        <f>_xlfn.IFNA(VLOOKUP(K2682,'Tables to Map'!A:B,2,FALSE),"")</f>
        <v/>
      </c>
      <c r="I2682" t="s">
        <v>8</v>
      </c>
      <c r="J2682" t="s">
        <v>9</v>
      </c>
      <c r="K2682" t="s">
        <v>1623</v>
      </c>
      <c r="L2682" t="s">
        <v>716</v>
      </c>
      <c r="M2682">
        <v>2</v>
      </c>
      <c r="N2682" t="s">
        <v>1603</v>
      </c>
      <c r="O2682" t="s">
        <v>2629</v>
      </c>
      <c r="P2682" t="s">
        <v>2632</v>
      </c>
      <c r="Q2682">
        <v>255</v>
      </c>
      <c r="R2682">
        <v>255</v>
      </c>
      <c r="S2682" t="s">
        <v>1603</v>
      </c>
      <c r="T2682" t="s">
        <v>1603</v>
      </c>
      <c r="U2682" t="s">
        <v>1603</v>
      </c>
      <c r="V2682" t="s">
        <v>1603</v>
      </c>
      <c r="W2682" t="s">
        <v>1603</v>
      </c>
      <c r="X2682" t="s">
        <v>1603</v>
      </c>
      <c r="Y2682" t="s">
        <v>2633</v>
      </c>
      <c r="Z2682" t="s">
        <v>1603</v>
      </c>
      <c r="AA2682" t="s">
        <v>1603</v>
      </c>
      <c r="AB2682" t="s">
        <v>2634</v>
      </c>
      <c r="AC2682" t="s">
        <v>1603</v>
      </c>
      <c r="AD2682" t="s">
        <v>1603</v>
      </c>
      <c r="AE2682" t="s">
        <v>1603</v>
      </c>
    </row>
    <row r="2683" spans="1:31" x14ac:dyDescent="0.25">
      <c r="A2683" t="s">
        <v>5584</v>
      </c>
      <c r="B2683"/>
      <c r="C2683" t="str">
        <f>_xlfn.IFNA(VLOOKUP(CONCATENATE($A2683,"|","PI"),'Compare PI to Roll'!$A:$D,4,FALSE),"")</f>
        <v>PI</v>
      </c>
      <c r="D2683" t="str">
        <f>_xlfn.IFNA(VLOOKUP(CONCATENATE($A2683,"|","PI"),'Compare PI to Roll'!$A:$D,4,FALSE),"")</f>
        <v>PI</v>
      </c>
      <c r="E2683" t="str">
        <f>_xlfn.IFNA(VLOOKUP(CONCATENATE($A2683,"|","ROLL"),'Compare PI to Roll'!$A:$D,4,FALSE),"")</f>
        <v/>
      </c>
      <c r="F2683" t="str">
        <f>_xlfn.IFNA(VLOOKUP(CONCATENATE($A2683,"|","ROLL"),'Compare PI to Roll'!$A:$D,4,FALSE),"")</f>
        <v/>
      </c>
      <c r="G2683" t="str">
        <f t="shared" si="42"/>
        <v>1|1|0|0</v>
      </c>
      <c r="H2683" t="str">
        <f>_xlfn.IFNA(VLOOKUP(K2683,'Tables to Map'!A:B,2,FALSE),"")</f>
        <v/>
      </c>
      <c r="I2683" t="s">
        <v>8</v>
      </c>
      <c r="J2683" t="s">
        <v>9</v>
      </c>
      <c r="K2683" t="s">
        <v>1623</v>
      </c>
      <c r="L2683" t="s">
        <v>84</v>
      </c>
      <c r="M2683">
        <v>3</v>
      </c>
      <c r="N2683" t="s">
        <v>1603</v>
      </c>
      <c r="O2683" t="s">
        <v>2629</v>
      </c>
      <c r="P2683" t="s">
        <v>2630</v>
      </c>
      <c r="Q2683" t="s">
        <v>1603</v>
      </c>
      <c r="R2683" t="s">
        <v>1603</v>
      </c>
      <c r="S2683">
        <v>10</v>
      </c>
      <c r="T2683">
        <v>10</v>
      </c>
      <c r="U2683">
        <v>0</v>
      </c>
      <c r="V2683" t="s">
        <v>1603</v>
      </c>
      <c r="W2683" t="s">
        <v>1603</v>
      </c>
      <c r="X2683" t="s">
        <v>1603</v>
      </c>
      <c r="Y2683" t="s">
        <v>1603</v>
      </c>
      <c r="Z2683" t="s">
        <v>1603</v>
      </c>
      <c r="AA2683" t="s">
        <v>1603</v>
      </c>
      <c r="AB2683" t="s">
        <v>1603</v>
      </c>
      <c r="AC2683" t="s">
        <v>1603</v>
      </c>
      <c r="AD2683" t="s">
        <v>1603</v>
      </c>
      <c r="AE2683" t="s">
        <v>1603</v>
      </c>
    </row>
    <row r="2684" spans="1:31" x14ac:dyDescent="0.25">
      <c r="A2684" t="s">
        <v>5585</v>
      </c>
      <c r="B2684"/>
      <c r="C2684" t="str">
        <f>_xlfn.IFNA(VLOOKUP(CONCATENATE($A2684,"|","PI"),'Compare PI to Roll'!$A:$D,4,FALSE),"")</f>
        <v>PI</v>
      </c>
      <c r="D2684" t="str">
        <f>_xlfn.IFNA(VLOOKUP(CONCATENATE($A2684,"|","PI"),'Compare PI to Roll'!$A:$D,4,FALSE),"")</f>
        <v>PI</v>
      </c>
      <c r="E2684" t="str">
        <f>_xlfn.IFNA(VLOOKUP(CONCATENATE($A2684,"|","ROLL"),'Compare PI to Roll'!$A:$D,4,FALSE),"")</f>
        <v/>
      </c>
      <c r="F2684" t="str">
        <f>_xlfn.IFNA(VLOOKUP(CONCATENATE($A2684,"|","ROLL"),'Compare PI to Roll'!$A:$D,4,FALSE),"")</f>
        <v/>
      </c>
      <c r="G2684" t="str">
        <f t="shared" si="42"/>
        <v>1|1|0|0</v>
      </c>
      <c r="H2684" t="str">
        <f>_xlfn.IFNA(VLOOKUP(K2684,'Tables to Map'!A:B,2,FALSE),"")</f>
        <v/>
      </c>
      <c r="I2684" t="s">
        <v>8</v>
      </c>
      <c r="J2684" t="s">
        <v>9</v>
      </c>
      <c r="K2684" t="s">
        <v>1623</v>
      </c>
      <c r="L2684" t="s">
        <v>27</v>
      </c>
      <c r="M2684">
        <v>4</v>
      </c>
      <c r="N2684" t="s">
        <v>1603</v>
      </c>
      <c r="O2684" t="s">
        <v>2636</v>
      </c>
      <c r="P2684" t="s">
        <v>2632</v>
      </c>
      <c r="Q2684">
        <v>255</v>
      </c>
      <c r="R2684">
        <v>255</v>
      </c>
      <c r="S2684" t="s">
        <v>1603</v>
      </c>
      <c r="T2684" t="s">
        <v>1603</v>
      </c>
      <c r="U2684" t="s">
        <v>1603</v>
      </c>
      <c r="V2684" t="s">
        <v>1603</v>
      </c>
      <c r="W2684" t="s">
        <v>1603</v>
      </c>
      <c r="X2684" t="s">
        <v>1603</v>
      </c>
      <c r="Y2684" t="s">
        <v>2633</v>
      </c>
      <c r="Z2684" t="s">
        <v>1603</v>
      </c>
      <c r="AA2684" t="s">
        <v>1603</v>
      </c>
      <c r="AB2684" t="s">
        <v>2634</v>
      </c>
      <c r="AC2684" t="s">
        <v>1603</v>
      </c>
      <c r="AD2684" t="s">
        <v>1603</v>
      </c>
      <c r="AE2684" t="s">
        <v>1603</v>
      </c>
    </row>
    <row r="2685" spans="1:31" x14ac:dyDescent="0.25">
      <c r="A2685" t="s">
        <v>5586</v>
      </c>
      <c r="B2685"/>
      <c r="C2685" t="str">
        <f>_xlfn.IFNA(VLOOKUP(CONCATENATE($A2685,"|","PI"),'Compare PI to Roll'!$A:$D,4,FALSE),"")</f>
        <v>PI</v>
      </c>
      <c r="D2685" t="str">
        <f>_xlfn.IFNA(VLOOKUP(CONCATENATE($A2685,"|","PI"),'Compare PI to Roll'!$A:$D,4,FALSE),"")</f>
        <v>PI</v>
      </c>
      <c r="E2685" t="str">
        <f>_xlfn.IFNA(VLOOKUP(CONCATENATE($A2685,"|","ROLL"),'Compare PI to Roll'!$A:$D,4,FALSE),"")</f>
        <v/>
      </c>
      <c r="F2685" t="str">
        <f>_xlfn.IFNA(VLOOKUP(CONCATENATE($A2685,"|","ROLL"),'Compare PI to Roll'!$A:$D,4,FALSE),"")</f>
        <v/>
      </c>
      <c r="G2685" t="str">
        <f t="shared" si="42"/>
        <v>1|1|0|0</v>
      </c>
      <c r="H2685" t="str">
        <f>_xlfn.IFNA(VLOOKUP(K2685,'Tables to Map'!A:B,2,FALSE),"")</f>
        <v/>
      </c>
      <c r="I2685" t="s">
        <v>8</v>
      </c>
      <c r="J2685" t="s">
        <v>9</v>
      </c>
      <c r="K2685" t="s">
        <v>1623</v>
      </c>
      <c r="L2685" t="s">
        <v>719</v>
      </c>
      <c r="M2685">
        <v>5</v>
      </c>
      <c r="N2685" t="s">
        <v>1603</v>
      </c>
      <c r="O2685" t="s">
        <v>2636</v>
      </c>
      <c r="P2685" t="s">
        <v>2711</v>
      </c>
      <c r="Q2685" t="s">
        <v>1603</v>
      </c>
      <c r="R2685" t="s">
        <v>1603</v>
      </c>
      <c r="S2685">
        <v>6</v>
      </c>
      <c r="T2685">
        <v>10</v>
      </c>
      <c r="U2685">
        <v>2</v>
      </c>
      <c r="V2685" t="s">
        <v>1603</v>
      </c>
      <c r="W2685" t="s">
        <v>1603</v>
      </c>
      <c r="X2685" t="s">
        <v>1603</v>
      </c>
      <c r="Y2685" t="s">
        <v>1603</v>
      </c>
      <c r="Z2685" t="s">
        <v>1603</v>
      </c>
      <c r="AA2685" t="s">
        <v>1603</v>
      </c>
      <c r="AB2685" t="s">
        <v>1603</v>
      </c>
      <c r="AC2685" t="s">
        <v>1603</v>
      </c>
      <c r="AD2685" t="s">
        <v>1603</v>
      </c>
      <c r="AE2685" t="s">
        <v>1603</v>
      </c>
    </row>
    <row r="2686" spans="1:31" x14ac:dyDescent="0.25">
      <c r="A2686" t="s">
        <v>5587</v>
      </c>
      <c r="B2686"/>
      <c r="C2686" t="str">
        <f>_xlfn.IFNA(VLOOKUP(CONCATENATE($A2686,"|","PI"),'Compare PI to Roll'!$A:$D,4,FALSE),"")</f>
        <v>PI</v>
      </c>
      <c r="D2686" t="str">
        <f>_xlfn.IFNA(VLOOKUP(CONCATENATE($A2686,"|","PI"),'Compare PI to Roll'!$A:$D,4,FALSE),"")</f>
        <v>PI</v>
      </c>
      <c r="E2686" t="str">
        <f>_xlfn.IFNA(VLOOKUP(CONCATENATE($A2686,"|","ROLL"),'Compare PI to Roll'!$A:$D,4,FALSE),"")</f>
        <v/>
      </c>
      <c r="F2686" t="str">
        <f>_xlfn.IFNA(VLOOKUP(CONCATENATE($A2686,"|","ROLL"),'Compare PI to Roll'!$A:$D,4,FALSE),"")</f>
        <v/>
      </c>
      <c r="G2686" t="str">
        <f t="shared" si="42"/>
        <v>1|1|0|0</v>
      </c>
      <c r="H2686" t="str">
        <f>_xlfn.IFNA(VLOOKUP(K2686,'Tables to Map'!A:B,2,FALSE),"")</f>
        <v/>
      </c>
      <c r="I2686" t="s">
        <v>8</v>
      </c>
      <c r="J2686" t="s">
        <v>9</v>
      </c>
      <c r="K2686" t="s">
        <v>1623</v>
      </c>
      <c r="L2686" t="s">
        <v>721</v>
      </c>
      <c r="M2686">
        <v>6</v>
      </c>
      <c r="N2686" t="s">
        <v>1603</v>
      </c>
      <c r="O2686" t="s">
        <v>2636</v>
      </c>
      <c r="P2686" t="s">
        <v>2711</v>
      </c>
      <c r="Q2686" t="s">
        <v>1603</v>
      </c>
      <c r="R2686" t="s">
        <v>1603</v>
      </c>
      <c r="S2686">
        <v>8</v>
      </c>
      <c r="T2686">
        <v>10</v>
      </c>
      <c r="U2686">
        <v>2</v>
      </c>
      <c r="V2686" t="s">
        <v>1603</v>
      </c>
      <c r="W2686" t="s">
        <v>1603</v>
      </c>
      <c r="X2686" t="s">
        <v>1603</v>
      </c>
      <c r="Y2686" t="s">
        <v>1603</v>
      </c>
      <c r="Z2686" t="s">
        <v>1603</v>
      </c>
      <c r="AA2686" t="s">
        <v>1603</v>
      </c>
      <c r="AB2686" t="s">
        <v>1603</v>
      </c>
      <c r="AC2686" t="s">
        <v>1603</v>
      </c>
      <c r="AD2686" t="s">
        <v>1603</v>
      </c>
      <c r="AE2686" t="s">
        <v>1603</v>
      </c>
    </row>
    <row r="2687" spans="1:31" x14ac:dyDescent="0.25">
      <c r="A2687" t="s">
        <v>5588</v>
      </c>
      <c r="B2687"/>
      <c r="C2687" t="str">
        <f>_xlfn.IFNA(VLOOKUP(CONCATENATE($A2687,"|","PI"),'Compare PI to Roll'!$A:$D,4,FALSE),"")</f>
        <v>PI</v>
      </c>
      <c r="D2687" t="str">
        <f>_xlfn.IFNA(VLOOKUP(CONCATENATE($A2687,"|","PI"),'Compare PI to Roll'!$A:$D,4,FALSE),"")</f>
        <v>PI</v>
      </c>
      <c r="E2687" t="str">
        <f>_xlfn.IFNA(VLOOKUP(CONCATENATE($A2687,"|","ROLL"),'Compare PI to Roll'!$A:$D,4,FALSE),"")</f>
        <v/>
      </c>
      <c r="F2687" t="str">
        <f>_xlfn.IFNA(VLOOKUP(CONCATENATE($A2687,"|","ROLL"),'Compare PI to Roll'!$A:$D,4,FALSE),"")</f>
        <v/>
      </c>
      <c r="G2687" t="str">
        <f t="shared" si="42"/>
        <v>1|1|0|0</v>
      </c>
      <c r="H2687" t="str">
        <f>_xlfn.IFNA(VLOOKUP(K2687,'Tables to Map'!A:B,2,FALSE),"")</f>
        <v/>
      </c>
      <c r="I2687" t="s">
        <v>8</v>
      </c>
      <c r="J2687" t="s">
        <v>9</v>
      </c>
      <c r="K2687" t="s">
        <v>1623</v>
      </c>
      <c r="L2687" t="s">
        <v>723</v>
      </c>
      <c r="M2687">
        <v>7</v>
      </c>
      <c r="N2687" t="s">
        <v>1603</v>
      </c>
      <c r="O2687" t="s">
        <v>2636</v>
      </c>
      <c r="P2687" t="s">
        <v>2711</v>
      </c>
      <c r="Q2687" t="s">
        <v>1603</v>
      </c>
      <c r="R2687" t="s">
        <v>1603</v>
      </c>
      <c r="S2687">
        <v>4</v>
      </c>
      <c r="T2687">
        <v>10</v>
      </c>
      <c r="U2687">
        <v>0</v>
      </c>
      <c r="V2687" t="s">
        <v>1603</v>
      </c>
      <c r="W2687" t="s">
        <v>1603</v>
      </c>
      <c r="X2687" t="s">
        <v>1603</v>
      </c>
      <c r="Y2687" t="s">
        <v>1603</v>
      </c>
      <c r="Z2687" t="s">
        <v>1603</v>
      </c>
      <c r="AA2687" t="s">
        <v>1603</v>
      </c>
      <c r="AB2687" t="s">
        <v>1603</v>
      </c>
      <c r="AC2687" t="s">
        <v>1603</v>
      </c>
      <c r="AD2687" t="s">
        <v>1603</v>
      </c>
      <c r="AE2687" t="s">
        <v>1603</v>
      </c>
    </row>
    <row r="2688" spans="1:31" x14ac:dyDescent="0.25">
      <c r="A2688" t="s">
        <v>5589</v>
      </c>
      <c r="B2688"/>
      <c r="C2688" t="str">
        <f>_xlfn.IFNA(VLOOKUP(CONCATENATE($A2688,"|","PI"),'Compare PI to Roll'!$A:$D,4,FALSE),"")</f>
        <v>PI</v>
      </c>
      <c r="D2688" t="str">
        <f>_xlfn.IFNA(VLOOKUP(CONCATENATE($A2688,"|","PI"),'Compare PI to Roll'!$A:$D,4,FALSE),"")</f>
        <v>PI</v>
      </c>
      <c r="E2688" t="str">
        <f>_xlfn.IFNA(VLOOKUP(CONCATENATE($A2688,"|","ROLL"),'Compare PI to Roll'!$A:$D,4,FALSE),"")</f>
        <v/>
      </c>
      <c r="F2688" t="str">
        <f>_xlfn.IFNA(VLOOKUP(CONCATENATE($A2688,"|","ROLL"),'Compare PI to Roll'!$A:$D,4,FALSE),"")</f>
        <v/>
      </c>
      <c r="G2688" t="str">
        <f t="shared" si="42"/>
        <v>1|1|0|0</v>
      </c>
      <c r="H2688" t="str">
        <f>_xlfn.IFNA(VLOOKUP(K2688,'Tables to Map'!A:B,2,FALSE),"")</f>
        <v/>
      </c>
      <c r="I2688" t="s">
        <v>8</v>
      </c>
      <c r="J2688" t="s">
        <v>9</v>
      </c>
      <c r="K2688" t="s">
        <v>1623</v>
      </c>
      <c r="L2688" t="s">
        <v>725</v>
      </c>
      <c r="M2688">
        <v>8</v>
      </c>
      <c r="N2688" t="s">
        <v>1603</v>
      </c>
      <c r="O2688" t="s">
        <v>2636</v>
      </c>
      <c r="P2688" t="s">
        <v>2711</v>
      </c>
      <c r="Q2688" t="s">
        <v>1603</v>
      </c>
      <c r="R2688" t="s">
        <v>1603</v>
      </c>
      <c r="S2688">
        <v>8</v>
      </c>
      <c r="T2688">
        <v>10</v>
      </c>
      <c r="U2688">
        <v>2</v>
      </c>
      <c r="V2688" t="s">
        <v>1603</v>
      </c>
      <c r="W2688" t="s">
        <v>1603</v>
      </c>
      <c r="X2688" t="s">
        <v>1603</v>
      </c>
      <c r="Y2688" t="s">
        <v>1603</v>
      </c>
      <c r="Z2688" t="s">
        <v>1603</v>
      </c>
      <c r="AA2688" t="s">
        <v>1603</v>
      </c>
      <c r="AB2688" t="s">
        <v>1603</v>
      </c>
      <c r="AC2688" t="s">
        <v>1603</v>
      </c>
      <c r="AD2688" t="s">
        <v>1603</v>
      </c>
      <c r="AE2688" t="s">
        <v>1603</v>
      </c>
    </row>
    <row r="2689" spans="1:31" x14ac:dyDescent="0.25">
      <c r="A2689" t="s">
        <v>5590</v>
      </c>
      <c r="B2689"/>
      <c r="C2689" t="str">
        <f>_xlfn.IFNA(VLOOKUP(CONCATENATE($A2689,"|","PI"),'Compare PI to Roll'!$A:$D,4,FALSE),"")</f>
        <v>PI</v>
      </c>
      <c r="D2689" t="str">
        <f>_xlfn.IFNA(VLOOKUP(CONCATENATE($A2689,"|","PI"),'Compare PI to Roll'!$A:$D,4,FALSE),"")</f>
        <v>PI</v>
      </c>
      <c r="E2689" t="str">
        <f>_xlfn.IFNA(VLOOKUP(CONCATENATE($A2689,"|","ROLL"),'Compare PI to Roll'!$A:$D,4,FALSE),"")</f>
        <v/>
      </c>
      <c r="F2689" t="str">
        <f>_xlfn.IFNA(VLOOKUP(CONCATENATE($A2689,"|","ROLL"),'Compare PI to Roll'!$A:$D,4,FALSE),"")</f>
        <v/>
      </c>
      <c r="G2689" t="str">
        <f t="shared" si="42"/>
        <v>1|1|0|0</v>
      </c>
      <c r="H2689" t="str">
        <f>_xlfn.IFNA(VLOOKUP(K2689,'Tables to Map'!A:B,2,FALSE),"")</f>
        <v/>
      </c>
      <c r="I2689" t="s">
        <v>8</v>
      </c>
      <c r="J2689" t="s">
        <v>9</v>
      </c>
      <c r="K2689" t="s">
        <v>1623</v>
      </c>
      <c r="L2689" t="s">
        <v>727</v>
      </c>
      <c r="M2689">
        <v>9</v>
      </c>
      <c r="N2689" t="s">
        <v>1603</v>
      </c>
      <c r="O2689" t="s">
        <v>2636</v>
      </c>
      <c r="P2689" t="s">
        <v>2711</v>
      </c>
      <c r="Q2689" t="s">
        <v>1603</v>
      </c>
      <c r="R2689" t="s">
        <v>1603</v>
      </c>
      <c r="S2689">
        <v>8</v>
      </c>
      <c r="T2689">
        <v>10</v>
      </c>
      <c r="U2689">
        <v>2</v>
      </c>
      <c r="V2689" t="s">
        <v>1603</v>
      </c>
      <c r="W2689" t="s">
        <v>1603</v>
      </c>
      <c r="X2689" t="s">
        <v>1603</v>
      </c>
      <c r="Y2689" t="s">
        <v>1603</v>
      </c>
      <c r="Z2689" t="s">
        <v>1603</v>
      </c>
      <c r="AA2689" t="s">
        <v>1603</v>
      </c>
      <c r="AB2689" t="s">
        <v>1603</v>
      </c>
      <c r="AC2689" t="s">
        <v>1603</v>
      </c>
      <c r="AD2689" t="s">
        <v>1603</v>
      </c>
      <c r="AE2689" t="s">
        <v>1603</v>
      </c>
    </row>
    <row r="2690" spans="1:31" x14ac:dyDescent="0.25">
      <c r="A2690" t="s">
        <v>5591</v>
      </c>
      <c r="B2690"/>
      <c r="C2690" t="str">
        <f>_xlfn.IFNA(VLOOKUP(CONCATENATE($A2690,"|","PI"),'Compare PI to Roll'!$A:$D,4,FALSE),"")</f>
        <v>PI</v>
      </c>
      <c r="D2690" t="str">
        <f>_xlfn.IFNA(VLOOKUP(CONCATENATE($A2690,"|","PI"),'Compare PI to Roll'!$A:$D,4,FALSE),"")</f>
        <v>PI</v>
      </c>
      <c r="E2690" t="str">
        <f>_xlfn.IFNA(VLOOKUP(CONCATENATE($A2690,"|","ROLL"),'Compare PI to Roll'!$A:$D,4,FALSE),"")</f>
        <v/>
      </c>
      <c r="F2690" t="str">
        <f>_xlfn.IFNA(VLOOKUP(CONCATENATE($A2690,"|","ROLL"),'Compare PI to Roll'!$A:$D,4,FALSE),"")</f>
        <v/>
      </c>
      <c r="G2690" t="str">
        <f t="shared" si="42"/>
        <v>1|1|0|0</v>
      </c>
      <c r="H2690" t="str">
        <f>_xlfn.IFNA(VLOOKUP(K2690,'Tables to Map'!A:B,2,FALSE),"")</f>
        <v/>
      </c>
      <c r="I2690" t="s">
        <v>8</v>
      </c>
      <c r="J2690" t="s">
        <v>9</v>
      </c>
      <c r="K2690" t="s">
        <v>1623</v>
      </c>
      <c r="L2690" t="s">
        <v>130</v>
      </c>
      <c r="M2690">
        <v>10</v>
      </c>
      <c r="N2690" t="s">
        <v>1603</v>
      </c>
      <c r="O2690" t="s">
        <v>2636</v>
      </c>
      <c r="P2690" t="s">
        <v>2630</v>
      </c>
      <c r="Q2690" t="s">
        <v>1603</v>
      </c>
      <c r="R2690" t="s">
        <v>1603</v>
      </c>
      <c r="S2690">
        <v>10</v>
      </c>
      <c r="T2690">
        <v>10</v>
      </c>
      <c r="U2690">
        <v>0</v>
      </c>
      <c r="V2690" t="s">
        <v>1603</v>
      </c>
      <c r="W2690" t="s">
        <v>1603</v>
      </c>
      <c r="X2690" t="s">
        <v>1603</v>
      </c>
      <c r="Y2690" t="s">
        <v>1603</v>
      </c>
      <c r="Z2690" t="s">
        <v>1603</v>
      </c>
      <c r="AA2690" t="s">
        <v>1603</v>
      </c>
      <c r="AB2690" t="s">
        <v>1603</v>
      </c>
      <c r="AC2690" t="s">
        <v>1603</v>
      </c>
      <c r="AD2690" t="s">
        <v>1603</v>
      </c>
      <c r="AE2690" t="s">
        <v>1603</v>
      </c>
    </row>
    <row r="2691" spans="1:31" x14ac:dyDescent="0.25">
      <c r="A2691" t="s">
        <v>5592</v>
      </c>
      <c r="B2691"/>
      <c r="C2691" t="str">
        <f>_xlfn.IFNA(VLOOKUP(CONCATENATE($A2691,"|","PI"),'Compare PI to Roll'!$A:$D,4,FALSE),"")</f>
        <v>PI</v>
      </c>
      <c r="D2691" t="str">
        <f>_xlfn.IFNA(VLOOKUP(CONCATENATE($A2691,"|","PI"),'Compare PI to Roll'!$A:$D,4,FALSE),"")</f>
        <v>PI</v>
      </c>
      <c r="E2691" t="str">
        <f>_xlfn.IFNA(VLOOKUP(CONCATENATE($A2691,"|","ROLL"),'Compare PI to Roll'!$A:$D,4,FALSE),"")</f>
        <v/>
      </c>
      <c r="F2691" t="str">
        <f>_xlfn.IFNA(VLOOKUP(CONCATENATE($A2691,"|","ROLL"),'Compare PI to Roll'!$A:$D,4,FALSE),"")</f>
        <v/>
      </c>
      <c r="G2691" t="str">
        <f t="shared" si="42"/>
        <v>1|1|0|0</v>
      </c>
      <c r="H2691" t="str">
        <f>_xlfn.IFNA(VLOOKUP(K2691,'Tables to Map'!A:B,2,FALSE),"")</f>
        <v/>
      </c>
      <c r="I2691" t="s">
        <v>8</v>
      </c>
      <c r="J2691" t="s">
        <v>9</v>
      </c>
      <c r="K2691" t="s">
        <v>1623</v>
      </c>
      <c r="L2691" t="s">
        <v>10</v>
      </c>
      <c r="M2691">
        <v>11</v>
      </c>
      <c r="N2691" t="s">
        <v>1603</v>
      </c>
      <c r="O2691" t="s">
        <v>2636</v>
      </c>
      <c r="P2691" t="s">
        <v>2630</v>
      </c>
      <c r="Q2691" t="s">
        <v>1603</v>
      </c>
      <c r="R2691" t="s">
        <v>1603</v>
      </c>
      <c r="S2691">
        <v>10</v>
      </c>
      <c r="T2691">
        <v>10</v>
      </c>
      <c r="U2691">
        <v>0</v>
      </c>
      <c r="V2691" t="s">
        <v>1603</v>
      </c>
      <c r="W2691" t="s">
        <v>1603</v>
      </c>
      <c r="X2691" t="s">
        <v>1603</v>
      </c>
      <c r="Y2691" t="s">
        <v>1603</v>
      </c>
      <c r="Z2691" t="s">
        <v>1603</v>
      </c>
      <c r="AA2691" t="s">
        <v>1603</v>
      </c>
      <c r="AB2691" t="s">
        <v>1603</v>
      </c>
      <c r="AC2691" t="s">
        <v>1603</v>
      </c>
      <c r="AD2691" t="s">
        <v>1603</v>
      </c>
      <c r="AE2691" t="s">
        <v>1603</v>
      </c>
    </row>
    <row r="2692" spans="1:31" x14ac:dyDescent="0.25">
      <c r="A2692" t="s">
        <v>5593</v>
      </c>
      <c r="C2692" t="str">
        <f>_xlfn.IFNA(VLOOKUP(CONCATENATE($A2692,"|","PI"),'Compare PI to Roll'!$A:$D,4,FALSE),"")</f>
        <v>PI</v>
      </c>
      <c r="D2692" t="str">
        <f>_xlfn.IFNA(VLOOKUP(CONCATENATE($A2692,"|","PI"),'Compare PI to Roll'!$A:$D,4,FALSE),"")</f>
        <v>PI</v>
      </c>
      <c r="E2692" t="str">
        <f>_xlfn.IFNA(VLOOKUP(CONCATENATE($A2692,"|","ROLL"),'Compare PI to Roll'!$A:$D,4,FALSE),"")</f>
        <v/>
      </c>
      <c r="F2692" t="str">
        <f>_xlfn.IFNA(VLOOKUP(CONCATENATE($A2692,"|","ROLL"),'Compare PI to Roll'!$A:$D,4,FALSE),"")</f>
        <v/>
      </c>
      <c r="G2692" t="str">
        <f t="shared" si="42"/>
        <v>1|1|0|0</v>
      </c>
      <c r="H2692">
        <f>_xlfn.IFNA(VLOOKUP(K2692,'Tables to Map'!A:B,2,FALSE),"")</f>
        <v>1</v>
      </c>
      <c r="I2692" t="s">
        <v>8</v>
      </c>
      <c r="J2692" t="s">
        <v>9</v>
      </c>
      <c r="K2692" t="s">
        <v>5594</v>
      </c>
      <c r="L2692" t="s">
        <v>1677</v>
      </c>
      <c r="M2692">
        <v>1</v>
      </c>
      <c r="N2692" t="s">
        <v>1603</v>
      </c>
      <c r="O2692" t="s">
        <v>2629</v>
      </c>
      <c r="P2692" t="s">
        <v>2630</v>
      </c>
      <c r="Q2692" t="s">
        <v>1603</v>
      </c>
      <c r="R2692" t="s">
        <v>1603</v>
      </c>
      <c r="S2692">
        <v>10</v>
      </c>
      <c r="T2692">
        <v>10</v>
      </c>
      <c r="U2692">
        <v>0</v>
      </c>
      <c r="V2692" t="s">
        <v>1603</v>
      </c>
      <c r="W2692" t="s">
        <v>1603</v>
      </c>
      <c r="X2692" t="s">
        <v>1603</v>
      </c>
      <c r="Y2692" t="s">
        <v>1603</v>
      </c>
      <c r="Z2692" t="s">
        <v>1603</v>
      </c>
      <c r="AA2692" t="s">
        <v>1603</v>
      </c>
      <c r="AB2692" t="s">
        <v>1603</v>
      </c>
      <c r="AC2692" t="s">
        <v>1603</v>
      </c>
      <c r="AD2692" t="s">
        <v>1603</v>
      </c>
      <c r="AE2692" t="s">
        <v>1603</v>
      </c>
    </row>
    <row r="2693" spans="1:31" x14ac:dyDescent="0.25">
      <c r="A2693" t="s">
        <v>5595</v>
      </c>
      <c r="C2693" t="str">
        <f>_xlfn.IFNA(VLOOKUP(CONCATENATE($A2693,"|","PI"),'Compare PI to Roll'!$A:$D,4,FALSE),"")</f>
        <v>PI</v>
      </c>
      <c r="D2693" t="str">
        <f>_xlfn.IFNA(VLOOKUP(CONCATENATE($A2693,"|","PI"),'Compare PI to Roll'!$A:$D,4,FALSE),"")</f>
        <v>PI</v>
      </c>
      <c r="E2693" t="str">
        <f>_xlfn.IFNA(VLOOKUP(CONCATENATE($A2693,"|","ROLL"),'Compare PI to Roll'!$A:$D,4,FALSE),"")</f>
        <v/>
      </c>
      <c r="F2693" t="str">
        <f>_xlfn.IFNA(VLOOKUP(CONCATENATE($A2693,"|","ROLL"),'Compare PI to Roll'!$A:$D,4,FALSE),"")</f>
        <v/>
      </c>
      <c r="G2693" t="str">
        <f t="shared" si="42"/>
        <v>1|1|0|0</v>
      </c>
      <c r="H2693">
        <f>_xlfn.IFNA(VLOOKUP(K2693,'Tables to Map'!A:B,2,FALSE),"")</f>
        <v>1</v>
      </c>
      <c r="I2693" t="s">
        <v>8</v>
      </c>
      <c r="J2693" t="s">
        <v>9</v>
      </c>
      <c r="K2693" t="s">
        <v>5594</v>
      </c>
      <c r="L2693" t="s">
        <v>2826</v>
      </c>
      <c r="M2693">
        <v>2</v>
      </c>
      <c r="N2693" t="s">
        <v>1603</v>
      </c>
      <c r="O2693" t="s">
        <v>2629</v>
      </c>
      <c r="P2693" t="s">
        <v>2632</v>
      </c>
      <c r="Q2693">
        <v>255</v>
      </c>
      <c r="R2693">
        <v>255</v>
      </c>
      <c r="S2693" t="s">
        <v>1603</v>
      </c>
      <c r="T2693" t="s">
        <v>1603</v>
      </c>
      <c r="U2693" t="s">
        <v>1603</v>
      </c>
      <c r="V2693" t="s">
        <v>1603</v>
      </c>
      <c r="W2693" t="s">
        <v>1603</v>
      </c>
      <c r="X2693" t="s">
        <v>1603</v>
      </c>
      <c r="Y2693" t="s">
        <v>2633</v>
      </c>
      <c r="Z2693" t="s">
        <v>1603</v>
      </c>
      <c r="AA2693" t="s">
        <v>1603</v>
      </c>
      <c r="AB2693" t="s">
        <v>2634</v>
      </c>
      <c r="AC2693" t="s">
        <v>1603</v>
      </c>
      <c r="AD2693" t="s">
        <v>1603</v>
      </c>
      <c r="AE2693" t="s">
        <v>1603</v>
      </c>
    </row>
    <row r="2694" spans="1:31" x14ac:dyDescent="0.25">
      <c r="A2694" t="s">
        <v>5596</v>
      </c>
      <c r="C2694" t="str">
        <f>_xlfn.IFNA(VLOOKUP(CONCATENATE($A2694,"|","PI"),'Compare PI to Roll'!$A:$D,4,FALSE),"")</f>
        <v>PI</v>
      </c>
      <c r="D2694" t="str">
        <f>_xlfn.IFNA(VLOOKUP(CONCATENATE($A2694,"|","PI"),'Compare PI to Roll'!$A:$D,4,FALSE),"")</f>
        <v>PI</v>
      </c>
      <c r="E2694" t="str">
        <f>_xlfn.IFNA(VLOOKUP(CONCATENATE($A2694,"|","ROLL"),'Compare PI to Roll'!$A:$D,4,FALSE),"")</f>
        <v/>
      </c>
      <c r="F2694" t="str">
        <f>_xlfn.IFNA(VLOOKUP(CONCATENATE($A2694,"|","ROLL"),'Compare PI to Roll'!$A:$D,4,FALSE),"")</f>
        <v/>
      </c>
      <c r="G2694" t="str">
        <f t="shared" si="42"/>
        <v>1|1|0|0</v>
      </c>
      <c r="H2694">
        <f>_xlfn.IFNA(VLOOKUP(K2694,'Tables to Map'!A:B,2,FALSE),"")</f>
        <v>1</v>
      </c>
      <c r="I2694" t="s">
        <v>8</v>
      </c>
      <c r="J2694" t="s">
        <v>9</v>
      </c>
      <c r="K2694" t="s">
        <v>5594</v>
      </c>
      <c r="L2694" t="s">
        <v>657</v>
      </c>
      <c r="M2694">
        <v>3</v>
      </c>
      <c r="N2694" t="s">
        <v>1603</v>
      </c>
      <c r="O2694" t="s">
        <v>2629</v>
      </c>
      <c r="P2694" t="s">
        <v>2632</v>
      </c>
      <c r="Q2694">
        <v>255</v>
      </c>
      <c r="R2694">
        <v>255</v>
      </c>
      <c r="S2694" t="s">
        <v>1603</v>
      </c>
      <c r="T2694" t="s">
        <v>1603</v>
      </c>
      <c r="U2694" t="s">
        <v>1603</v>
      </c>
      <c r="V2694" t="s">
        <v>1603</v>
      </c>
      <c r="W2694" t="s">
        <v>1603</v>
      </c>
      <c r="X2694" t="s">
        <v>1603</v>
      </c>
      <c r="Y2694" t="s">
        <v>2633</v>
      </c>
      <c r="Z2694" t="s">
        <v>1603</v>
      </c>
      <c r="AA2694" t="s">
        <v>1603</v>
      </c>
      <c r="AB2694" t="s">
        <v>2634</v>
      </c>
      <c r="AC2694" t="s">
        <v>1603</v>
      </c>
      <c r="AD2694" t="s">
        <v>1603</v>
      </c>
      <c r="AE2694" t="s">
        <v>1603</v>
      </c>
    </row>
    <row r="2695" spans="1:31" x14ac:dyDescent="0.25">
      <c r="A2695" t="s">
        <v>5597</v>
      </c>
      <c r="C2695" t="str">
        <f>_xlfn.IFNA(VLOOKUP(CONCATENATE($A2695,"|","PI"),'Compare PI to Roll'!$A:$D,4,FALSE),"")</f>
        <v>PI</v>
      </c>
      <c r="D2695" t="str">
        <f>_xlfn.IFNA(VLOOKUP(CONCATENATE($A2695,"|","PI"),'Compare PI to Roll'!$A:$D,4,FALSE),"")</f>
        <v>PI</v>
      </c>
      <c r="E2695" t="str">
        <f>_xlfn.IFNA(VLOOKUP(CONCATENATE($A2695,"|","ROLL"),'Compare PI to Roll'!$A:$D,4,FALSE),"")</f>
        <v/>
      </c>
      <c r="F2695" t="str">
        <f>_xlfn.IFNA(VLOOKUP(CONCATENATE($A2695,"|","ROLL"),'Compare PI to Roll'!$A:$D,4,FALSE),"")</f>
        <v/>
      </c>
      <c r="G2695" t="str">
        <f t="shared" si="42"/>
        <v>1|1|0|0</v>
      </c>
      <c r="H2695">
        <f>_xlfn.IFNA(VLOOKUP(K2695,'Tables to Map'!A:B,2,FALSE),"")</f>
        <v>1</v>
      </c>
      <c r="I2695" t="s">
        <v>8</v>
      </c>
      <c r="J2695" t="s">
        <v>9</v>
      </c>
      <c r="K2695" t="s">
        <v>5594</v>
      </c>
      <c r="L2695" t="s">
        <v>5598</v>
      </c>
      <c r="M2695">
        <v>4</v>
      </c>
      <c r="N2695" t="s">
        <v>1603</v>
      </c>
      <c r="O2695" t="s">
        <v>2629</v>
      </c>
      <c r="P2695" t="s">
        <v>2632</v>
      </c>
      <c r="Q2695">
        <v>255</v>
      </c>
      <c r="R2695">
        <v>255</v>
      </c>
      <c r="S2695" t="s">
        <v>1603</v>
      </c>
      <c r="T2695" t="s">
        <v>1603</v>
      </c>
      <c r="U2695" t="s">
        <v>1603</v>
      </c>
      <c r="V2695" t="s">
        <v>1603</v>
      </c>
      <c r="W2695" t="s">
        <v>1603</v>
      </c>
      <c r="X2695" t="s">
        <v>1603</v>
      </c>
      <c r="Y2695" t="s">
        <v>2633</v>
      </c>
      <c r="Z2695" t="s">
        <v>1603</v>
      </c>
      <c r="AA2695" t="s">
        <v>1603</v>
      </c>
      <c r="AB2695" t="s">
        <v>2634</v>
      </c>
      <c r="AC2695" t="s">
        <v>1603</v>
      </c>
      <c r="AD2695" t="s">
        <v>1603</v>
      </c>
      <c r="AE2695" t="s">
        <v>1603</v>
      </c>
    </row>
    <row r="2696" spans="1:31" x14ac:dyDescent="0.25">
      <c r="A2696" t="s">
        <v>5599</v>
      </c>
      <c r="C2696" t="str">
        <f>_xlfn.IFNA(VLOOKUP(CONCATENATE($A2696,"|","PI"),'Compare PI to Roll'!$A:$D,4,FALSE),"")</f>
        <v>PI</v>
      </c>
      <c r="D2696" t="str">
        <f>_xlfn.IFNA(VLOOKUP(CONCATENATE($A2696,"|","PI"),'Compare PI to Roll'!$A:$D,4,FALSE),"")</f>
        <v>PI</v>
      </c>
      <c r="E2696" t="str">
        <f>_xlfn.IFNA(VLOOKUP(CONCATENATE($A2696,"|","ROLL"),'Compare PI to Roll'!$A:$D,4,FALSE),"")</f>
        <v/>
      </c>
      <c r="F2696" t="str">
        <f>_xlfn.IFNA(VLOOKUP(CONCATENATE($A2696,"|","ROLL"),'Compare PI to Roll'!$A:$D,4,FALSE),"")</f>
        <v/>
      </c>
      <c r="G2696" t="str">
        <f t="shared" si="42"/>
        <v>1|1|0|0</v>
      </c>
      <c r="H2696">
        <f>_xlfn.IFNA(VLOOKUP(K2696,'Tables to Map'!A:B,2,FALSE),"")</f>
        <v>1</v>
      </c>
      <c r="I2696" t="s">
        <v>8</v>
      </c>
      <c r="J2696" t="s">
        <v>9</v>
      </c>
      <c r="K2696" t="s">
        <v>5594</v>
      </c>
      <c r="L2696" t="s">
        <v>5600</v>
      </c>
      <c r="M2696">
        <v>5</v>
      </c>
      <c r="N2696" t="s">
        <v>1603</v>
      </c>
      <c r="O2696" t="s">
        <v>2636</v>
      </c>
      <c r="P2696" t="s">
        <v>2632</v>
      </c>
      <c r="Q2696">
        <v>255</v>
      </c>
      <c r="R2696">
        <v>255</v>
      </c>
      <c r="S2696" t="s">
        <v>1603</v>
      </c>
      <c r="T2696" t="s">
        <v>1603</v>
      </c>
      <c r="U2696" t="s">
        <v>1603</v>
      </c>
      <c r="V2696" t="s">
        <v>1603</v>
      </c>
      <c r="W2696" t="s">
        <v>1603</v>
      </c>
      <c r="X2696" t="s">
        <v>1603</v>
      </c>
      <c r="Y2696" t="s">
        <v>2633</v>
      </c>
      <c r="Z2696" t="s">
        <v>1603</v>
      </c>
      <c r="AA2696" t="s">
        <v>1603</v>
      </c>
      <c r="AB2696" t="s">
        <v>2634</v>
      </c>
      <c r="AC2696" t="s">
        <v>1603</v>
      </c>
      <c r="AD2696" t="s">
        <v>1603</v>
      </c>
      <c r="AE2696" t="s">
        <v>1603</v>
      </c>
    </row>
    <row r="2697" spans="1:31" x14ac:dyDescent="0.25">
      <c r="A2697" t="s">
        <v>5601</v>
      </c>
      <c r="C2697" t="str">
        <f>_xlfn.IFNA(VLOOKUP(CONCATENATE($A2697,"|","PI"),'Compare PI to Roll'!$A:$D,4,FALSE),"")</f>
        <v>PI</v>
      </c>
      <c r="D2697" t="str">
        <f>_xlfn.IFNA(VLOOKUP(CONCATENATE($A2697,"|","PI"),'Compare PI to Roll'!$A:$D,4,FALSE),"")</f>
        <v>PI</v>
      </c>
      <c r="E2697" t="str">
        <f>_xlfn.IFNA(VLOOKUP(CONCATENATE($A2697,"|","ROLL"),'Compare PI to Roll'!$A:$D,4,FALSE),"")</f>
        <v/>
      </c>
      <c r="F2697" t="str">
        <f>_xlfn.IFNA(VLOOKUP(CONCATENATE($A2697,"|","ROLL"),'Compare PI to Roll'!$A:$D,4,FALSE),"")</f>
        <v/>
      </c>
      <c r="G2697" t="str">
        <f t="shared" si="42"/>
        <v>1|1|0|0</v>
      </c>
      <c r="H2697">
        <f>_xlfn.IFNA(VLOOKUP(K2697,'Tables to Map'!A:B,2,FALSE),"")</f>
        <v>1</v>
      </c>
      <c r="I2697" t="s">
        <v>8</v>
      </c>
      <c r="J2697" t="s">
        <v>9</v>
      </c>
      <c r="K2697" t="s">
        <v>5594</v>
      </c>
      <c r="L2697" t="s">
        <v>10</v>
      </c>
      <c r="M2697">
        <v>6</v>
      </c>
      <c r="N2697" t="s">
        <v>1603</v>
      </c>
      <c r="O2697" t="s">
        <v>2636</v>
      </c>
      <c r="P2697" t="s">
        <v>2630</v>
      </c>
      <c r="Q2697" t="s">
        <v>1603</v>
      </c>
      <c r="R2697" t="s">
        <v>1603</v>
      </c>
      <c r="S2697">
        <v>10</v>
      </c>
      <c r="T2697">
        <v>10</v>
      </c>
      <c r="U2697">
        <v>0</v>
      </c>
      <c r="V2697" t="s">
        <v>1603</v>
      </c>
      <c r="W2697" t="s">
        <v>1603</v>
      </c>
      <c r="X2697" t="s">
        <v>1603</v>
      </c>
      <c r="Y2697" t="s">
        <v>1603</v>
      </c>
      <c r="Z2697" t="s">
        <v>1603</v>
      </c>
      <c r="AA2697" t="s">
        <v>1603</v>
      </c>
      <c r="AB2697" t="s">
        <v>1603</v>
      </c>
      <c r="AC2697" t="s">
        <v>1603</v>
      </c>
      <c r="AD2697" t="s">
        <v>1603</v>
      </c>
      <c r="AE2697" t="s">
        <v>1603</v>
      </c>
    </row>
    <row r="2698" spans="1:31" x14ac:dyDescent="0.25">
      <c r="A2698" t="s">
        <v>5602</v>
      </c>
      <c r="B2698"/>
      <c r="C2698" t="str">
        <f>_xlfn.IFNA(VLOOKUP(CONCATENATE($A2698,"|","PI"),'Compare PI to Roll'!$A:$D,4,FALSE),"")</f>
        <v>PI</v>
      </c>
      <c r="D2698" t="str">
        <f>_xlfn.IFNA(VLOOKUP(CONCATENATE($A2698,"|","PI"),'Compare PI to Roll'!$A:$D,4,FALSE),"")</f>
        <v>PI</v>
      </c>
      <c r="E2698" t="str">
        <f>_xlfn.IFNA(VLOOKUP(CONCATENATE($A2698,"|","ROLL"),'Compare PI to Roll'!$A:$D,4,FALSE),"")</f>
        <v>ROLL</v>
      </c>
      <c r="F2698" t="str">
        <f>_xlfn.IFNA(VLOOKUP(CONCATENATE($A2698,"|","ROLL"),'Compare PI to Roll'!$A:$D,4,FALSE),"")</f>
        <v>ROLL</v>
      </c>
      <c r="G2698" t="str">
        <f t="shared" si="42"/>
        <v>1|1|1|1</v>
      </c>
      <c r="H2698" t="str">
        <f>_xlfn.IFNA(VLOOKUP(K2698,'Tables to Map'!A:B,2,FALSE),"")</f>
        <v/>
      </c>
      <c r="I2698" t="s">
        <v>8</v>
      </c>
      <c r="J2698" t="s">
        <v>9</v>
      </c>
      <c r="K2698" t="s">
        <v>109</v>
      </c>
      <c r="L2698" t="s">
        <v>108</v>
      </c>
      <c r="M2698">
        <v>1</v>
      </c>
      <c r="N2698" t="s">
        <v>1603</v>
      </c>
      <c r="O2698" t="s">
        <v>2629</v>
      </c>
      <c r="P2698" t="s">
        <v>2630</v>
      </c>
      <c r="Q2698" t="s">
        <v>1603</v>
      </c>
      <c r="R2698" t="s">
        <v>1603</v>
      </c>
      <c r="S2698">
        <v>10</v>
      </c>
      <c r="T2698">
        <v>10</v>
      </c>
      <c r="U2698">
        <v>0</v>
      </c>
      <c r="V2698" t="s">
        <v>1603</v>
      </c>
      <c r="W2698" t="s">
        <v>1603</v>
      </c>
      <c r="X2698" t="s">
        <v>1603</v>
      </c>
      <c r="Y2698" t="s">
        <v>1603</v>
      </c>
      <c r="Z2698" t="s">
        <v>1603</v>
      </c>
      <c r="AA2698" t="s">
        <v>1603</v>
      </c>
      <c r="AB2698" t="s">
        <v>1603</v>
      </c>
      <c r="AC2698" t="s">
        <v>1603</v>
      </c>
      <c r="AD2698" t="s">
        <v>1603</v>
      </c>
      <c r="AE2698" t="s">
        <v>1603</v>
      </c>
    </row>
    <row r="2699" spans="1:31" x14ac:dyDescent="0.25">
      <c r="A2699" t="s">
        <v>5603</v>
      </c>
      <c r="B2699"/>
      <c r="C2699" t="str">
        <f>_xlfn.IFNA(VLOOKUP(CONCATENATE($A2699,"|","PI"),'Compare PI to Roll'!$A:$D,4,FALSE),"")</f>
        <v>PI</v>
      </c>
      <c r="D2699" t="str">
        <f>_xlfn.IFNA(VLOOKUP(CONCATENATE($A2699,"|","PI"),'Compare PI to Roll'!$A:$D,4,FALSE),"")</f>
        <v>PI</v>
      </c>
      <c r="E2699" t="str">
        <f>_xlfn.IFNA(VLOOKUP(CONCATENATE($A2699,"|","ROLL"),'Compare PI to Roll'!$A:$D,4,FALSE),"")</f>
        <v>ROLL</v>
      </c>
      <c r="F2699" t="str">
        <f>_xlfn.IFNA(VLOOKUP(CONCATENATE($A2699,"|","ROLL"),'Compare PI to Roll'!$A:$D,4,FALSE),"")</f>
        <v>ROLL</v>
      </c>
      <c r="G2699" t="str">
        <f t="shared" si="42"/>
        <v>1|1|1|1</v>
      </c>
      <c r="H2699" t="str">
        <f>_xlfn.IFNA(VLOOKUP(K2699,'Tables to Map'!A:B,2,FALSE),"")</f>
        <v/>
      </c>
      <c r="I2699" t="s">
        <v>8</v>
      </c>
      <c r="J2699" t="s">
        <v>9</v>
      </c>
      <c r="K2699" t="s">
        <v>109</v>
      </c>
      <c r="L2699" t="s">
        <v>111</v>
      </c>
      <c r="M2699">
        <v>2</v>
      </c>
      <c r="N2699" t="s">
        <v>1603</v>
      </c>
      <c r="O2699" t="s">
        <v>2636</v>
      </c>
      <c r="P2699" t="s">
        <v>2632</v>
      </c>
      <c r="Q2699">
        <v>255</v>
      </c>
      <c r="R2699">
        <v>255</v>
      </c>
      <c r="S2699" t="s">
        <v>1603</v>
      </c>
      <c r="T2699" t="s">
        <v>1603</v>
      </c>
      <c r="U2699" t="s">
        <v>1603</v>
      </c>
      <c r="V2699" t="s">
        <v>1603</v>
      </c>
      <c r="W2699" t="s">
        <v>1603</v>
      </c>
      <c r="X2699" t="s">
        <v>1603</v>
      </c>
      <c r="Y2699" t="s">
        <v>2633</v>
      </c>
      <c r="Z2699" t="s">
        <v>1603</v>
      </c>
      <c r="AA2699" t="s">
        <v>1603</v>
      </c>
      <c r="AB2699" t="s">
        <v>2634</v>
      </c>
      <c r="AC2699" t="s">
        <v>1603</v>
      </c>
      <c r="AD2699" t="s">
        <v>1603</v>
      </c>
      <c r="AE2699" t="s">
        <v>1603</v>
      </c>
    </row>
    <row r="2700" spans="1:31" x14ac:dyDescent="0.25">
      <c r="A2700" t="s">
        <v>5604</v>
      </c>
      <c r="B2700"/>
      <c r="C2700" t="str">
        <f>_xlfn.IFNA(VLOOKUP(CONCATENATE($A2700,"|","PI"),'Compare PI to Roll'!$A:$D,4,FALSE),"")</f>
        <v>PI</v>
      </c>
      <c r="D2700" t="str">
        <f>_xlfn.IFNA(VLOOKUP(CONCATENATE($A2700,"|","PI"),'Compare PI to Roll'!$A:$D,4,FALSE),"")</f>
        <v>PI</v>
      </c>
      <c r="E2700" t="str">
        <f>_xlfn.IFNA(VLOOKUP(CONCATENATE($A2700,"|","ROLL"),'Compare PI to Roll'!$A:$D,4,FALSE),"")</f>
        <v>ROLL</v>
      </c>
      <c r="F2700" t="str">
        <f>_xlfn.IFNA(VLOOKUP(CONCATENATE($A2700,"|","ROLL"),'Compare PI to Roll'!$A:$D,4,FALSE),"")</f>
        <v>ROLL</v>
      </c>
      <c r="G2700" t="str">
        <f t="shared" si="42"/>
        <v>1|1|1|1</v>
      </c>
      <c r="H2700" t="str">
        <f>_xlfn.IFNA(VLOOKUP(K2700,'Tables to Map'!A:B,2,FALSE),"")</f>
        <v/>
      </c>
      <c r="I2700" t="s">
        <v>8</v>
      </c>
      <c r="J2700" t="s">
        <v>9</v>
      </c>
      <c r="K2700" t="s">
        <v>109</v>
      </c>
      <c r="L2700" t="s">
        <v>84</v>
      </c>
      <c r="M2700">
        <v>3</v>
      </c>
      <c r="N2700" t="s">
        <v>1603</v>
      </c>
      <c r="O2700" t="s">
        <v>2636</v>
      </c>
      <c r="P2700" t="s">
        <v>2630</v>
      </c>
      <c r="Q2700" t="s">
        <v>1603</v>
      </c>
      <c r="R2700" t="s">
        <v>1603</v>
      </c>
      <c r="S2700">
        <v>10</v>
      </c>
      <c r="T2700">
        <v>10</v>
      </c>
      <c r="U2700">
        <v>0</v>
      </c>
      <c r="V2700" t="s">
        <v>1603</v>
      </c>
      <c r="W2700" t="s">
        <v>1603</v>
      </c>
      <c r="X2700" t="s">
        <v>1603</v>
      </c>
      <c r="Y2700" t="s">
        <v>1603</v>
      </c>
      <c r="Z2700" t="s">
        <v>1603</v>
      </c>
      <c r="AA2700" t="s">
        <v>1603</v>
      </c>
      <c r="AB2700" t="s">
        <v>1603</v>
      </c>
      <c r="AC2700" t="s">
        <v>1603</v>
      </c>
      <c r="AD2700" t="s">
        <v>1603</v>
      </c>
      <c r="AE2700" t="s">
        <v>1603</v>
      </c>
    </row>
    <row r="2701" spans="1:31" x14ac:dyDescent="0.25">
      <c r="A2701" t="s">
        <v>5605</v>
      </c>
      <c r="B2701"/>
      <c r="C2701" t="str">
        <f>_xlfn.IFNA(VLOOKUP(CONCATENATE($A2701,"|","PI"),'Compare PI to Roll'!$A:$D,4,FALSE),"")</f>
        <v>PI</v>
      </c>
      <c r="D2701" t="str">
        <f>_xlfn.IFNA(VLOOKUP(CONCATENATE($A2701,"|","PI"),'Compare PI to Roll'!$A:$D,4,FALSE),"")</f>
        <v>PI</v>
      </c>
      <c r="E2701" t="str">
        <f>_xlfn.IFNA(VLOOKUP(CONCATENATE($A2701,"|","ROLL"),'Compare PI to Roll'!$A:$D,4,FALSE),"")</f>
        <v>ROLL</v>
      </c>
      <c r="F2701" t="str">
        <f>_xlfn.IFNA(VLOOKUP(CONCATENATE($A2701,"|","ROLL"),'Compare PI to Roll'!$A:$D,4,FALSE),"")</f>
        <v>ROLL</v>
      </c>
      <c r="G2701" t="str">
        <f t="shared" si="42"/>
        <v>1|1|1|1</v>
      </c>
      <c r="H2701" t="str">
        <f>_xlfn.IFNA(VLOOKUP(K2701,'Tables to Map'!A:B,2,FALSE),"")</f>
        <v/>
      </c>
      <c r="I2701" t="s">
        <v>8</v>
      </c>
      <c r="J2701" t="s">
        <v>9</v>
      </c>
      <c r="K2701" t="s">
        <v>109</v>
      </c>
      <c r="L2701" t="s">
        <v>27</v>
      </c>
      <c r="M2701">
        <v>4</v>
      </c>
      <c r="N2701" t="s">
        <v>1603</v>
      </c>
      <c r="O2701" t="s">
        <v>2636</v>
      </c>
      <c r="P2701" t="s">
        <v>2630</v>
      </c>
      <c r="Q2701" t="s">
        <v>1603</v>
      </c>
      <c r="R2701" t="s">
        <v>1603</v>
      </c>
      <c r="S2701">
        <v>10</v>
      </c>
      <c r="T2701">
        <v>10</v>
      </c>
      <c r="U2701">
        <v>0</v>
      </c>
      <c r="V2701" t="s">
        <v>1603</v>
      </c>
      <c r="W2701" t="s">
        <v>1603</v>
      </c>
      <c r="X2701" t="s">
        <v>1603</v>
      </c>
      <c r="Y2701" t="s">
        <v>1603</v>
      </c>
      <c r="Z2701" t="s">
        <v>1603</v>
      </c>
      <c r="AA2701" t="s">
        <v>1603</v>
      </c>
      <c r="AB2701" t="s">
        <v>1603</v>
      </c>
      <c r="AC2701" t="s">
        <v>1603</v>
      </c>
      <c r="AD2701" t="s">
        <v>1603</v>
      </c>
      <c r="AE2701" t="s">
        <v>1603</v>
      </c>
    </row>
    <row r="2702" spans="1:31" x14ac:dyDescent="0.25">
      <c r="A2702" t="s">
        <v>5606</v>
      </c>
      <c r="B2702"/>
      <c r="C2702" t="str">
        <f>_xlfn.IFNA(VLOOKUP(CONCATENATE($A2702,"|","PI"),'Compare PI to Roll'!$A:$D,4,FALSE),"")</f>
        <v>PI</v>
      </c>
      <c r="D2702" t="str">
        <f>_xlfn.IFNA(VLOOKUP(CONCATENATE($A2702,"|","PI"),'Compare PI to Roll'!$A:$D,4,FALSE),"")</f>
        <v>PI</v>
      </c>
      <c r="E2702" t="str">
        <f>_xlfn.IFNA(VLOOKUP(CONCATENATE($A2702,"|","ROLL"),'Compare PI to Roll'!$A:$D,4,FALSE),"")</f>
        <v>ROLL</v>
      </c>
      <c r="F2702" t="str">
        <f>_xlfn.IFNA(VLOOKUP(CONCATENATE($A2702,"|","ROLL"),'Compare PI to Roll'!$A:$D,4,FALSE),"")</f>
        <v>ROLL</v>
      </c>
      <c r="G2702" t="str">
        <f t="shared" si="42"/>
        <v>1|1|1|1</v>
      </c>
      <c r="H2702" t="str">
        <f>_xlfn.IFNA(VLOOKUP(K2702,'Tables to Map'!A:B,2,FALSE),"")</f>
        <v/>
      </c>
      <c r="I2702" t="s">
        <v>8</v>
      </c>
      <c r="J2702" t="s">
        <v>9</v>
      </c>
      <c r="K2702" t="s">
        <v>109</v>
      </c>
      <c r="L2702" t="s">
        <v>112</v>
      </c>
      <c r="M2702">
        <v>5</v>
      </c>
      <c r="N2702" t="s">
        <v>1603</v>
      </c>
      <c r="O2702" t="s">
        <v>2636</v>
      </c>
      <c r="P2702" t="s">
        <v>2632</v>
      </c>
      <c r="Q2702">
        <v>255</v>
      </c>
      <c r="R2702">
        <v>255</v>
      </c>
      <c r="S2702" t="s">
        <v>1603</v>
      </c>
      <c r="T2702" t="s">
        <v>1603</v>
      </c>
      <c r="U2702" t="s">
        <v>1603</v>
      </c>
      <c r="V2702" t="s">
        <v>1603</v>
      </c>
      <c r="W2702" t="s">
        <v>1603</v>
      </c>
      <c r="X2702" t="s">
        <v>1603</v>
      </c>
      <c r="Y2702" t="s">
        <v>2633</v>
      </c>
      <c r="Z2702" t="s">
        <v>1603</v>
      </c>
      <c r="AA2702" t="s">
        <v>1603</v>
      </c>
      <c r="AB2702" t="s">
        <v>2634</v>
      </c>
      <c r="AC2702" t="s">
        <v>1603</v>
      </c>
      <c r="AD2702" t="s">
        <v>1603</v>
      </c>
      <c r="AE2702" t="s">
        <v>1603</v>
      </c>
    </row>
    <row r="2703" spans="1:31" x14ac:dyDescent="0.25">
      <c r="A2703" t="s">
        <v>5607</v>
      </c>
      <c r="B2703"/>
      <c r="C2703" t="str">
        <f>_xlfn.IFNA(VLOOKUP(CONCATENATE($A2703,"|","PI"),'Compare PI to Roll'!$A:$D,4,FALSE),"")</f>
        <v>PI</v>
      </c>
      <c r="D2703" t="str">
        <f>_xlfn.IFNA(VLOOKUP(CONCATENATE($A2703,"|","PI"),'Compare PI to Roll'!$A:$D,4,FALSE),"")</f>
        <v>PI</v>
      </c>
      <c r="E2703" t="str">
        <f>_xlfn.IFNA(VLOOKUP(CONCATENATE($A2703,"|","ROLL"),'Compare PI to Roll'!$A:$D,4,FALSE),"")</f>
        <v>ROLL</v>
      </c>
      <c r="F2703" t="str">
        <f>_xlfn.IFNA(VLOOKUP(CONCATENATE($A2703,"|","ROLL"),'Compare PI to Roll'!$A:$D,4,FALSE),"")</f>
        <v>ROLL</v>
      </c>
      <c r="G2703" t="str">
        <f t="shared" si="42"/>
        <v>1|1|1|1</v>
      </c>
      <c r="H2703" t="str">
        <f>_xlfn.IFNA(VLOOKUP(K2703,'Tables to Map'!A:B,2,FALSE),"")</f>
        <v/>
      </c>
      <c r="I2703" t="s">
        <v>8</v>
      </c>
      <c r="J2703" t="s">
        <v>9</v>
      </c>
      <c r="K2703" t="s">
        <v>109</v>
      </c>
      <c r="L2703" t="s">
        <v>113</v>
      </c>
      <c r="M2703">
        <v>6</v>
      </c>
      <c r="N2703" t="s">
        <v>1603</v>
      </c>
      <c r="O2703" t="s">
        <v>2636</v>
      </c>
      <c r="P2703" t="s">
        <v>2632</v>
      </c>
      <c r="Q2703">
        <v>255</v>
      </c>
      <c r="R2703">
        <v>255</v>
      </c>
      <c r="S2703" t="s">
        <v>1603</v>
      </c>
      <c r="T2703" t="s">
        <v>1603</v>
      </c>
      <c r="U2703" t="s">
        <v>1603</v>
      </c>
      <c r="V2703" t="s">
        <v>1603</v>
      </c>
      <c r="W2703" t="s">
        <v>1603</v>
      </c>
      <c r="X2703" t="s">
        <v>1603</v>
      </c>
      <c r="Y2703" t="s">
        <v>2633</v>
      </c>
      <c r="Z2703" t="s">
        <v>1603</v>
      </c>
      <c r="AA2703" t="s">
        <v>1603</v>
      </c>
      <c r="AB2703" t="s">
        <v>2634</v>
      </c>
      <c r="AC2703" t="s">
        <v>1603</v>
      </c>
      <c r="AD2703" t="s">
        <v>1603</v>
      </c>
      <c r="AE2703" t="s">
        <v>1603</v>
      </c>
    </row>
    <row r="2704" spans="1:31" x14ac:dyDescent="0.25">
      <c r="A2704" t="s">
        <v>5608</v>
      </c>
      <c r="B2704"/>
      <c r="C2704" t="str">
        <f>_xlfn.IFNA(VLOOKUP(CONCATENATE($A2704,"|","PI"),'Compare PI to Roll'!$A:$D,4,FALSE),"")</f>
        <v>PI</v>
      </c>
      <c r="D2704" t="str">
        <f>_xlfn.IFNA(VLOOKUP(CONCATENATE($A2704,"|","PI"),'Compare PI to Roll'!$A:$D,4,FALSE),"")</f>
        <v>PI</v>
      </c>
      <c r="E2704" t="str">
        <f>_xlfn.IFNA(VLOOKUP(CONCATENATE($A2704,"|","ROLL"),'Compare PI to Roll'!$A:$D,4,FALSE),"")</f>
        <v/>
      </c>
      <c r="F2704" t="str">
        <f>_xlfn.IFNA(VLOOKUP(CONCATENATE($A2704,"|","ROLL"),'Compare PI to Roll'!$A:$D,4,FALSE),"")</f>
        <v/>
      </c>
      <c r="G2704" t="str">
        <f t="shared" si="42"/>
        <v>1|1|0|0</v>
      </c>
      <c r="H2704" t="str">
        <f>_xlfn.IFNA(VLOOKUP(K2704,'Tables to Map'!A:B,2,FALSE),"")</f>
        <v/>
      </c>
      <c r="I2704" t="s">
        <v>8</v>
      </c>
      <c r="J2704" t="s">
        <v>9</v>
      </c>
      <c r="K2704" t="s">
        <v>109</v>
      </c>
      <c r="L2704" t="s">
        <v>114</v>
      </c>
      <c r="M2704">
        <v>7</v>
      </c>
      <c r="N2704" t="s">
        <v>1603</v>
      </c>
      <c r="O2704" t="s">
        <v>2636</v>
      </c>
      <c r="P2704" t="s">
        <v>2632</v>
      </c>
      <c r="Q2704">
        <v>255</v>
      </c>
      <c r="R2704">
        <v>255</v>
      </c>
      <c r="S2704" t="s">
        <v>1603</v>
      </c>
      <c r="T2704" t="s">
        <v>1603</v>
      </c>
      <c r="U2704" t="s">
        <v>1603</v>
      </c>
      <c r="V2704" t="s">
        <v>1603</v>
      </c>
      <c r="W2704" t="s">
        <v>1603</v>
      </c>
      <c r="X2704" t="s">
        <v>1603</v>
      </c>
      <c r="Y2704" t="s">
        <v>2633</v>
      </c>
      <c r="Z2704" t="s">
        <v>1603</v>
      </c>
      <c r="AA2704" t="s">
        <v>1603</v>
      </c>
      <c r="AB2704" t="s">
        <v>2634</v>
      </c>
      <c r="AC2704" t="s">
        <v>1603</v>
      </c>
      <c r="AD2704" t="s">
        <v>1603</v>
      </c>
      <c r="AE2704" t="s">
        <v>1603</v>
      </c>
    </row>
    <row r="2705" spans="1:31" x14ac:dyDescent="0.25">
      <c r="A2705" t="s">
        <v>5609</v>
      </c>
      <c r="B2705"/>
      <c r="C2705" t="str">
        <f>_xlfn.IFNA(VLOOKUP(CONCATENATE($A2705,"|","PI"),'Compare PI to Roll'!$A:$D,4,FALSE),"")</f>
        <v>PI</v>
      </c>
      <c r="D2705" t="str">
        <f>_xlfn.IFNA(VLOOKUP(CONCATENATE($A2705,"|","PI"),'Compare PI to Roll'!$A:$D,4,FALSE),"")</f>
        <v>PI</v>
      </c>
      <c r="E2705" t="str">
        <f>_xlfn.IFNA(VLOOKUP(CONCATENATE($A2705,"|","ROLL"),'Compare PI to Roll'!$A:$D,4,FALSE),"")</f>
        <v>ROLL</v>
      </c>
      <c r="F2705" t="str">
        <f>_xlfn.IFNA(VLOOKUP(CONCATENATE($A2705,"|","ROLL"),'Compare PI to Roll'!$A:$D,4,FALSE),"")</f>
        <v>ROLL</v>
      </c>
      <c r="G2705" t="str">
        <f t="shared" si="42"/>
        <v>1|1|1|1</v>
      </c>
      <c r="H2705" t="str">
        <f>_xlfn.IFNA(VLOOKUP(K2705,'Tables to Map'!A:B,2,FALSE),"")</f>
        <v/>
      </c>
      <c r="I2705" t="s">
        <v>8</v>
      </c>
      <c r="J2705" t="s">
        <v>9</v>
      </c>
      <c r="K2705" t="s">
        <v>109</v>
      </c>
      <c r="L2705" t="s">
        <v>10</v>
      </c>
      <c r="M2705">
        <v>8</v>
      </c>
      <c r="N2705" t="s">
        <v>1603</v>
      </c>
      <c r="O2705" t="s">
        <v>2636</v>
      </c>
      <c r="P2705" t="s">
        <v>2630</v>
      </c>
      <c r="Q2705" t="s">
        <v>1603</v>
      </c>
      <c r="R2705" t="s">
        <v>1603</v>
      </c>
      <c r="S2705">
        <v>10</v>
      </c>
      <c r="T2705">
        <v>10</v>
      </c>
      <c r="U2705">
        <v>0</v>
      </c>
      <c r="V2705" t="s">
        <v>1603</v>
      </c>
      <c r="W2705" t="s">
        <v>1603</v>
      </c>
      <c r="X2705" t="s">
        <v>1603</v>
      </c>
      <c r="Y2705" t="s">
        <v>1603</v>
      </c>
      <c r="Z2705" t="s">
        <v>1603</v>
      </c>
      <c r="AA2705" t="s">
        <v>1603</v>
      </c>
      <c r="AB2705" t="s">
        <v>1603</v>
      </c>
      <c r="AC2705" t="s">
        <v>1603</v>
      </c>
      <c r="AD2705" t="s">
        <v>1603</v>
      </c>
      <c r="AE2705" t="s">
        <v>1603</v>
      </c>
    </row>
    <row r="2706" spans="1:31" x14ac:dyDescent="0.25">
      <c r="A2706" t="s">
        <v>5610</v>
      </c>
      <c r="C2706" t="str">
        <f>_xlfn.IFNA(VLOOKUP(CONCATENATE($A2706,"|","PI"),'Compare PI to Roll'!$A:$D,4,FALSE),"")</f>
        <v/>
      </c>
      <c r="D2706" t="str">
        <f>_xlfn.IFNA(VLOOKUP(CONCATENATE($A2706,"|","PI"),'Compare PI to Roll'!$A:$D,4,FALSE),"")</f>
        <v/>
      </c>
      <c r="E2706" t="str">
        <f>_xlfn.IFNA(VLOOKUP(CONCATENATE($A2706,"|","ROLL"),'Compare PI to Roll'!$A:$D,4,FALSE),"")</f>
        <v>ROLL</v>
      </c>
      <c r="F2706" t="str">
        <f>_xlfn.IFNA(VLOOKUP(CONCATENATE($A2706,"|","ROLL"),'Compare PI to Roll'!$A:$D,4,FALSE),"")</f>
        <v>ROLL</v>
      </c>
      <c r="G2706" t="str">
        <f t="shared" si="42"/>
        <v>0|0|1|1</v>
      </c>
      <c r="H2706">
        <f>_xlfn.IFNA(VLOOKUP(K2706,'Tables to Map'!A:B,2,FALSE),"")</f>
        <v>1</v>
      </c>
      <c r="I2706" t="s">
        <v>8</v>
      </c>
      <c r="J2706" t="s">
        <v>9</v>
      </c>
      <c r="K2706" t="s">
        <v>511</v>
      </c>
      <c r="L2706" t="s">
        <v>512</v>
      </c>
      <c r="M2706">
        <v>1</v>
      </c>
      <c r="N2706" t="s">
        <v>1603</v>
      </c>
      <c r="O2706" t="s">
        <v>2629</v>
      </c>
      <c r="P2706" t="s">
        <v>2630</v>
      </c>
      <c r="Q2706" t="s">
        <v>1603</v>
      </c>
      <c r="R2706" t="s">
        <v>1603</v>
      </c>
      <c r="S2706">
        <v>10</v>
      </c>
      <c r="T2706">
        <v>10</v>
      </c>
      <c r="U2706">
        <v>0</v>
      </c>
      <c r="V2706" t="s">
        <v>1603</v>
      </c>
      <c r="W2706" t="s">
        <v>1603</v>
      </c>
      <c r="X2706" t="s">
        <v>1603</v>
      </c>
      <c r="Y2706" t="s">
        <v>1603</v>
      </c>
      <c r="Z2706" t="s">
        <v>1603</v>
      </c>
      <c r="AA2706" t="s">
        <v>1603</v>
      </c>
      <c r="AB2706" t="s">
        <v>1603</v>
      </c>
      <c r="AC2706" t="s">
        <v>1603</v>
      </c>
      <c r="AD2706" t="s">
        <v>1603</v>
      </c>
      <c r="AE2706" t="s">
        <v>1603</v>
      </c>
    </row>
    <row r="2707" spans="1:31" x14ac:dyDescent="0.25">
      <c r="A2707" t="s">
        <v>5611</v>
      </c>
      <c r="C2707" t="str">
        <f>_xlfn.IFNA(VLOOKUP(CONCATENATE($A2707,"|","PI"),'Compare PI to Roll'!$A:$D,4,FALSE),"")</f>
        <v/>
      </c>
      <c r="D2707" t="str">
        <f>_xlfn.IFNA(VLOOKUP(CONCATENATE($A2707,"|","PI"),'Compare PI to Roll'!$A:$D,4,FALSE),"")</f>
        <v/>
      </c>
      <c r="E2707" t="str">
        <f>_xlfn.IFNA(VLOOKUP(CONCATENATE($A2707,"|","ROLL"),'Compare PI to Roll'!$A:$D,4,FALSE),"")</f>
        <v>ROLL</v>
      </c>
      <c r="F2707" t="str">
        <f>_xlfn.IFNA(VLOOKUP(CONCATENATE($A2707,"|","ROLL"),'Compare PI to Roll'!$A:$D,4,FALSE),"")</f>
        <v>ROLL</v>
      </c>
      <c r="G2707" t="str">
        <f t="shared" si="42"/>
        <v>0|0|1|1</v>
      </c>
      <c r="H2707">
        <f>_xlfn.IFNA(VLOOKUP(K2707,'Tables to Map'!A:B,2,FALSE),"")</f>
        <v>1</v>
      </c>
      <c r="I2707" t="s">
        <v>8</v>
      </c>
      <c r="J2707" t="s">
        <v>9</v>
      </c>
      <c r="K2707" t="s">
        <v>511</v>
      </c>
      <c r="L2707" t="s">
        <v>1526</v>
      </c>
      <c r="M2707">
        <v>2</v>
      </c>
      <c r="N2707" t="s">
        <v>1603</v>
      </c>
      <c r="O2707" t="s">
        <v>2629</v>
      </c>
      <c r="P2707" t="s">
        <v>2632</v>
      </c>
      <c r="Q2707">
        <v>255</v>
      </c>
      <c r="R2707">
        <v>255</v>
      </c>
      <c r="S2707" t="s">
        <v>1603</v>
      </c>
      <c r="T2707" t="s">
        <v>1603</v>
      </c>
      <c r="U2707" t="s">
        <v>1603</v>
      </c>
      <c r="V2707" t="s">
        <v>1603</v>
      </c>
      <c r="W2707" t="s">
        <v>1603</v>
      </c>
      <c r="X2707" t="s">
        <v>1603</v>
      </c>
      <c r="Y2707" t="s">
        <v>2633</v>
      </c>
      <c r="Z2707" t="s">
        <v>1603</v>
      </c>
      <c r="AA2707" t="s">
        <v>1603</v>
      </c>
      <c r="AB2707" t="s">
        <v>2634</v>
      </c>
      <c r="AC2707" t="s">
        <v>1603</v>
      </c>
      <c r="AD2707" t="s">
        <v>1603</v>
      </c>
      <c r="AE2707" t="s">
        <v>1603</v>
      </c>
    </row>
    <row r="2708" spans="1:31" x14ac:dyDescent="0.25">
      <c r="A2708" t="s">
        <v>5612</v>
      </c>
      <c r="C2708" t="str">
        <f>_xlfn.IFNA(VLOOKUP(CONCATENATE($A2708,"|","PI"),'Compare PI to Roll'!$A:$D,4,FALSE),"")</f>
        <v/>
      </c>
      <c r="D2708" t="str">
        <f>_xlfn.IFNA(VLOOKUP(CONCATENATE($A2708,"|","PI"),'Compare PI to Roll'!$A:$D,4,FALSE),"")</f>
        <v/>
      </c>
      <c r="E2708" t="str">
        <f>_xlfn.IFNA(VLOOKUP(CONCATENATE($A2708,"|","ROLL"),'Compare PI to Roll'!$A:$D,4,FALSE),"")</f>
        <v>ROLL</v>
      </c>
      <c r="F2708" t="str">
        <f>_xlfn.IFNA(VLOOKUP(CONCATENATE($A2708,"|","ROLL"),'Compare PI to Roll'!$A:$D,4,FALSE),"")</f>
        <v>ROLL</v>
      </c>
      <c r="G2708" t="str">
        <f t="shared" si="42"/>
        <v>0|0|1|1</v>
      </c>
      <c r="H2708">
        <f>_xlfn.IFNA(VLOOKUP(K2708,'Tables to Map'!A:B,2,FALSE),"")</f>
        <v>1</v>
      </c>
      <c r="I2708" t="s">
        <v>8</v>
      </c>
      <c r="J2708" t="s">
        <v>9</v>
      </c>
      <c r="K2708" t="s">
        <v>511</v>
      </c>
      <c r="L2708" t="s">
        <v>5613</v>
      </c>
      <c r="M2708">
        <v>3</v>
      </c>
      <c r="N2708" t="s">
        <v>1603</v>
      </c>
      <c r="O2708" t="s">
        <v>2636</v>
      </c>
      <c r="P2708" t="s">
        <v>2632</v>
      </c>
      <c r="Q2708">
        <v>255</v>
      </c>
      <c r="R2708">
        <v>255</v>
      </c>
      <c r="S2708" t="s">
        <v>1603</v>
      </c>
      <c r="T2708" t="s">
        <v>1603</v>
      </c>
      <c r="U2708" t="s">
        <v>1603</v>
      </c>
      <c r="V2708" t="s">
        <v>1603</v>
      </c>
      <c r="W2708" t="s">
        <v>1603</v>
      </c>
      <c r="X2708" t="s">
        <v>1603</v>
      </c>
      <c r="Y2708" t="s">
        <v>2633</v>
      </c>
      <c r="Z2708" t="s">
        <v>1603</v>
      </c>
      <c r="AA2708" t="s">
        <v>1603</v>
      </c>
      <c r="AB2708" t="s">
        <v>2634</v>
      </c>
      <c r="AC2708" t="s">
        <v>1603</v>
      </c>
      <c r="AD2708" t="s">
        <v>1603</v>
      </c>
      <c r="AE2708" t="s">
        <v>1603</v>
      </c>
    </row>
    <row r="2709" spans="1:31" x14ac:dyDescent="0.25">
      <c r="A2709" t="s">
        <v>5614</v>
      </c>
      <c r="C2709" t="str">
        <f>_xlfn.IFNA(VLOOKUP(CONCATENATE($A2709,"|","PI"),'Compare PI to Roll'!$A:$D,4,FALSE),"")</f>
        <v/>
      </c>
      <c r="D2709" t="str">
        <f>_xlfn.IFNA(VLOOKUP(CONCATENATE($A2709,"|","PI"),'Compare PI to Roll'!$A:$D,4,FALSE),"")</f>
        <v/>
      </c>
      <c r="E2709" t="str">
        <f>_xlfn.IFNA(VLOOKUP(CONCATENATE($A2709,"|","ROLL"),'Compare PI to Roll'!$A:$D,4,FALSE),"")</f>
        <v>ROLL</v>
      </c>
      <c r="F2709" t="str">
        <f>_xlfn.IFNA(VLOOKUP(CONCATENATE($A2709,"|","ROLL"),'Compare PI to Roll'!$A:$D,4,FALSE),"")</f>
        <v>ROLL</v>
      </c>
      <c r="G2709" t="str">
        <f t="shared" si="42"/>
        <v>0|0|1|1</v>
      </c>
      <c r="H2709">
        <f>_xlfn.IFNA(VLOOKUP(K2709,'Tables to Map'!A:B,2,FALSE),"")</f>
        <v>1</v>
      </c>
      <c r="I2709" t="s">
        <v>8</v>
      </c>
      <c r="J2709" t="s">
        <v>9</v>
      </c>
      <c r="K2709" t="s">
        <v>511</v>
      </c>
      <c r="L2709" t="s">
        <v>5615</v>
      </c>
      <c r="M2709">
        <v>4</v>
      </c>
      <c r="N2709" t="s">
        <v>1603</v>
      </c>
      <c r="O2709" t="s">
        <v>2636</v>
      </c>
      <c r="P2709" t="s">
        <v>2632</v>
      </c>
      <c r="Q2709">
        <v>255</v>
      </c>
      <c r="R2709">
        <v>255</v>
      </c>
      <c r="S2709" t="s">
        <v>1603</v>
      </c>
      <c r="T2709" t="s">
        <v>1603</v>
      </c>
      <c r="U2709" t="s">
        <v>1603</v>
      </c>
      <c r="V2709" t="s">
        <v>1603</v>
      </c>
      <c r="W2709" t="s">
        <v>1603</v>
      </c>
      <c r="X2709" t="s">
        <v>1603</v>
      </c>
      <c r="Y2709" t="s">
        <v>2633</v>
      </c>
      <c r="Z2709" t="s">
        <v>1603</v>
      </c>
      <c r="AA2709" t="s">
        <v>1603</v>
      </c>
      <c r="AB2709" t="s">
        <v>2634</v>
      </c>
      <c r="AC2709" t="s">
        <v>1603</v>
      </c>
      <c r="AD2709" t="s">
        <v>1603</v>
      </c>
      <c r="AE2709" t="s">
        <v>1603</v>
      </c>
    </row>
    <row r="2710" spans="1:31" x14ac:dyDescent="0.25">
      <c r="A2710" t="s">
        <v>5616</v>
      </c>
      <c r="C2710" t="str">
        <f>_xlfn.IFNA(VLOOKUP(CONCATENATE($A2710,"|","PI"),'Compare PI to Roll'!$A:$D,4,FALSE),"")</f>
        <v/>
      </c>
      <c r="D2710" t="str">
        <f>_xlfn.IFNA(VLOOKUP(CONCATENATE($A2710,"|","PI"),'Compare PI to Roll'!$A:$D,4,FALSE),"")</f>
        <v/>
      </c>
      <c r="E2710" t="str">
        <f>_xlfn.IFNA(VLOOKUP(CONCATENATE($A2710,"|","ROLL"),'Compare PI to Roll'!$A:$D,4,FALSE),"")</f>
        <v>ROLL</v>
      </c>
      <c r="F2710" t="str">
        <f>_xlfn.IFNA(VLOOKUP(CONCATENATE($A2710,"|","ROLL"),'Compare PI to Roll'!$A:$D,4,FALSE),"")</f>
        <v>ROLL</v>
      </c>
      <c r="G2710" t="str">
        <f t="shared" si="42"/>
        <v>0|0|1|1</v>
      </c>
      <c r="H2710">
        <f>_xlfn.IFNA(VLOOKUP(K2710,'Tables to Map'!A:B,2,FALSE),"")</f>
        <v>1</v>
      </c>
      <c r="I2710" t="s">
        <v>8</v>
      </c>
      <c r="J2710" t="s">
        <v>9</v>
      </c>
      <c r="K2710" t="s">
        <v>511</v>
      </c>
      <c r="L2710" t="s">
        <v>5617</v>
      </c>
      <c r="M2710">
        <v>5</v>
      </c>
      <c r="N2710" t="s">
        <v>1603</v>
      </c>
      <c r="O2710" t="s">
        <v>2636</v>
      </c>
      <c r="P2710" t="s">
        <v>2632</v>
      </c>
      <c r="Q2710">
        <v>255</v>
      </c>
      <c r="R2710">
        <v>255</v>
      </c>
      <c r="S2710" t="s">
        <v>1603</v>
      </c>
      <c r="T2710" t="s">
        <v>1603</v>
      </c>
      <c r="U2710" t="s">
        <v>1603</v>
      </c>
      <c r="V2710" t="s">
        <v>1603</v>
      </c>
      <c r="W2710" t="s">
        <v>1603</v>
      </c>
      <c r="X2710" t="s">
        <v>1603</v>
      </c>
      <c r="Y2710" t="s">
        <v>2633</v>
      </c>
      <c r="Z2710" t="s">
        <v>1603</v>
      </c>
      <c r="AA2710" t="s">
        <v>1603</v>
      </c>
      <c r="AB2710" t="s">
        <v>2634</v>
      </c>
      <c r="AC2710" t="s">
        <v>1603</v>
      </c>
      <c r="AD2710" t="s">
        <v>1603</v>
      </c>
      <c r="AE2710" t="s">
        <v>1603</v>
      </c>
    </row>
    <row r="2711" spans="1:31" x14ac:dyDescent="0.25">
      <c r="A2711" t="s">
        <v>5618</v>
      </c>
      <c r="C2711" t="str">
        <f>_xlfn.IFNA(VLOOKUP(CONCATENATE($A2711,"|","PI"),'Compare PI to Roll'!$A:$D,4,FALSE),"")</f>
        <v/>
      </c>
      <c r="D2711" t="str">
        <f>_xlfn.IFNA(VLOOKUP(CONCATENATE($A2711,"|","PI"),'Compare PI to Roll'!$A:$D,4,FALSE),"")</f>
        <v/>
      </c>
      <c r="E2711" t="str">
        <f>_xlfn.IFNA(VLOOKUP(CONCATENATE($A2711,"|","ROLL"),'Compare PI to Roll'!$A:$D,4,FALSE),"")</f>
        <v>ROLL</v>
      </c>
      <c r="F2711" t="str">
        <f>_xlfn.IFNA(VLOOKUP(CONCATENATE($A2711,"|","ROLL"),'Compare PI to Roll'!$A:$D,4,FALSE),"")</f>
        <v>ROLL</v>
      </c>
      <c r="G2711" t="str">
        <f t="shared" si="42"/>
        <v>0|0|1|1</v>
      </c>
      <c r="H2711">
        <f>_xlfn.IFNA(VLOOKUP(K2711,'Tables to Map'!A:B,2,FALSE),"")</f>
        <v>1</v>
      </c>
      <c r="I2711" t="s">
        <v>8</v>
      </c>
      <c r="J2711" t="s">
        <v>9</v>
      </c>
      <c r="K2711" t="s">
        <v>511</v>
      </c>
      <c r="L2711" t="s">
        <v>5619</v>
      </c>
      <c r="M2711">
        <v>6</v>
      </c>
      <c r="N2711" t="s">
        <v>1603</v>
      </c>
      <c r="O2711" t="s">
        <v>2636</v>
      </c>
      <c r="P2711" t="s">
        <v>2632</v>
      </c>
      <c r="Q2711">
        <v>255</v>
      </c>
      <c r="R2711">
        <v>255</v>
      </c>
      <c r="S2711" t="s">
        <v>1603</v>
      </c>
      <c r="T2711" t="s">
        <v>1603</v>
      </c>
      <c r="U2711" t="s">
        <v>1603</v>
      </c>
      <c r="V2711" t="s">
        <v>1603</v>
      </c>
      <c r="W2711" t="s">
        <v>1603</v>
      </c>
      <c r="X2711" t="s">
        <v>1603</v>
      </c>
      <c r="Y2711" t="s">
        <v>2633</v>
      </c>
      <c r="Z2711" t="s">
        <v>1603</v>
      </c>
      <c r="AA2711" t="s">
        <v>1603</v>
      </c>
      <c r="AB2711" t="s">
        <v>2634</v>
      </c>
      <c r="AC2711" t="s">
        <v>1603</v>
      </c>
      <c r="AD2711" t="s">
        <v>1603</v>
      </c>
      <c r="AE2711" t="s">
        <v>1603</v>
      </c>
    </row>
    <row r="2712" spans="1:31" x14ac:dyDescent="0.25">
      <c r="A2712" t="s">
        <v>5620</v>
      </c>
      <c r="C2712" t="str">
        <f>_xlfn.IFNA(VLOOKUP(CONCATENATE($A2712,"|","PI"),'Compare PI to Roll'!$A:$D,4,FALSE),"")</f>
        <v/>
      </c>
      <c r="D2712" t="str">
        <f>_xlfn.IFNA(VLOOKUP(CONCATENATE($A2712,"|","PI"),'Compare PI to Roll'!$A:$D,4,FALSE),"")</f>
        <v/>
      </c>
      <c r="E2712" t="str">
        <f>_xlfn.IFNA(VLOOKUP(CONCATENATE($A2712,"|","ROLL"),'Compare PI to Roll'!$A:$D,4,FALSE),"")</f>
        <v>ROLL</v>
      </c>
      <c r="F2712" t="str">
        <f>_xlfn.IFNA(VLOOKUP(CONCATENATE($A2712,"|","ROLL"),'Compare PI to Roll'!$A:$D,4,FALSE),"")</f>
        <v>ROLL</v>
      </c>
      <c r="G2712" t="str">
        <f t="shared" si="42"/>
        <v>0|0|1|1</v>
      </c>
      <c r="H2712">
        <f>_xlfn.IFNA(VLOOKUP(K2712,'Tables to Map'!A:B,2,FALSE),"")</f>
        <v>1</v>
      </c>
      <c r="I2712" t="s">
        <v>8</v>
      </c>
      <c r="J2712" t="s">
        <v>9</v>
      </c>
      <c r="K2712" t="s">
        <v>511</v>
      </c>
      <c r="L2712" t="s">
        <v>10</v>
      </c>
      <c r="M2712">
        <v>7</v>
      </c>
      <c r="N2712" t="s">
        <v>1603</v>
      </c>
      <c r="O2712" t="s">
        <v>2636</v>
      </c>
      <c r="P2712" t="s">
        <v>2630</v>
      </c>
      <c r="Q2712" t="s">
        <v>1603</v>
      </c>
      <c r="R2712" t="s">
        <v>1603</v>
      </c>
      <c r="S2712">
        <v>10</v>
      </c>
      <c r="T2712">
        <v>10</v>
      </c>
      <c r="U2712">
        <v>0</v>
      </c>
      <c r="V2712" t="s">
        <v>1603</v>
      </c>
      <c r="W2712" t="s">
        <v>1603</v>
      </c>
      <c r="X2712" t="s">
        <v>1603</v>
      </c>
      <c r="Y2712" t="s">
        <v>1603</v>
      </c>
      <c r="Z2712" t="s">
        <v>1603</v>
      </c>
      <c r="AA2712" t="s">
        <v>1603</v>
      </c>
      <c r="AB2712" t="s">
        <v>1603</v>
      </c>
      <c r="AC2712" t="s">
        <v>1603</v>
      </c>
      <c r="AD2712" t="s">
        <v>1603</v>
      </c>
      <c r="AE2712" t="s">
        <v>1603</v>
      </c>
    </row>
    <row r="2713" spans="1:31" x14ac:dyDescent="0.25">
      <c r="A2713" t="s">
        <v>5621</v>
      </c>
      <c r="B2713"/>
      <c r="C2713" t="str">
        <f>_xlfn.IFNA(VLOOKUP(CONCATENATE($A2713,"|","PI"),'Compare PI to Roll'!$A:$D,4,FALSE),"")</f>
        <v/>
      </c>
      <c r="D2713" t="str">
        <f>_xlfn.IFNA(VLOOKUP(CONCATENATE($A2713,"|","PI"),'Compare PI to Roll'!$A:$D,4,FALSE),"")</f>
        <v/>
      </c>
      <c r="E2713" t="str">
        <f>_xlfn.IFNA(VLOOKUP(CONCATENATE($A2713,"|","ROLL"),'Compare PI to Roll'!$A:$D,4,FALSE),"")</f>
        <v>ROLL</v>
      </c>
      <c r="F2713" t="str">
        <f>_xlfn.IFNA(VLOOKUP(CONCATENATE($A2713,"|","ROLL"),'Compare PI to Roll'!$A:$D,4,FALSE),"")</f>
        <v>ROLL</v>
      </c>
      <c r="G2713" t="str">
        <f t="shared" si="42"/>
        <v>0|0|1|1</v>
      </c>
      <c r="H2713" t="str">
        <f>_xlfn.IFNA(VLOOKUP(K2713,'Tables to Map'!A:B,2,FALSE),"")</f>
        <v/>
      </c>
      <c r="I2713" t="s">
        <v>8</v>
      </c>
      <c r="J2713" t="s">
        <v>9</v>
      </c>
      <c r="K2713" t="s">
        <v>632</v>
      </c>
      <c r="L2713" t="s">
        <v>633</v>
      </c>
      <c r="M2713">
        <v>1</v>
      </c>
      <c r="N2713" t="s">
        <v>1603</v>
      </c>
      <c r="O2713" t="s">
        <v>2629</v>
      </c>
      <c r="P2713" t="s">
        <v>2630</v>
      </c>
      <c r="Q2713" t="s">
        <v>1603</v>
      </c>
      <c r="R2713" t="s">
        <v>1603</v>
      </c>
      <c r="S2713">
        <v>10</v>
      </c>
      <c r="T2713">
        <v>10</v>
      </c>
      <c r="U2713">
        <v>0</v>
      </c>
      <c r="V2713" t="s">
        <v>1603</v>
      </c>
      <c r="W2713" t="s">
        <v>1603</v>
      </c>
      <c r="X2713" t="s">
        <v>1603</v>
      </c>
      <c r="Y2713" t="s">
        <v>1603</v>
      </c>
      <c r="Z2713" t="s">
        <v>1603</v>
      </c>
      <c r="AA2713" t="s">
        <v>1603</v>
      </c>
      <c r="AB2713" t="s">
        <v>1603</v>
      </c>
      <c r="AC2713" t="s">
        <v>1603</v>
      </c>
      <c r="AD2713" t="s">
        <v>1603</v>
      </c>
      <c r="AE2713" t="s">
        <v>1603</v>
      </c>
    </row>
    <row r="2714" spans="1:31" x14ac:dyDescent="0.25">
      <c r="A2714" t="s">
        <v>5622</v>
      </c>
      <c r="B2714"/>
      <c r="C2714" t="str">
        <f>_xlfn.IFNA(VLOOKUP(CONCATENATE($A2714,"|","PI"),'Compare PI to Roll'!$A:$D,4,FALSE),"")</f>
        <v/>
      </c>
      <c r="D2714" t="str">
        <f>_xlfn.IFNA(VLOOKUP(CONCATENATE($A2714,"|","PI"),'Compare PI to Roll'!$A:$D,4,FALSE),"")</f>
        <v/>
      </c>
      <c r="E2714" t="str">
        <f>_xlfn.IFNA(VLOOKUP(CONCATENATE($A2714,"|","ROLL"),'Compare PI to Roll'!$A:$D,4,FALSE),"")</f>
        <v>ROLL</v>
      </c>
      <c r="F2714" t="str">
        <f>_xlfn.IFNA(VLOOKUP(CONCATENATE($A2714,"|","ROLL"),'Compare PI to Roll'!$A:$D,4,FALSE),"")</f>
        <v>ROLL</v>
      </c>
      <c r="G2714" t="str">
        <f t="shared" si="42"/>
        <v>0|0|1|1</v>
      </c>
      <c r="H2714" t="str">
        <f>_xlfn.IFNA(VLOOKUP(K2714,'Tables to Map'!A:B,2,FALSE),"")</f>
        <v/>
      </c>
      <c r="I2714" t="s">
        <v>8</v>
      </c>
      <c r="J2714" t="s">
        <v>9</v>
      </c>
      <c r="K2714" t="s">
        <v>632</v>
      </c>
      <c r="L2714" t="s">
        <v>2100</v>
      </c>
      <c r="M2714">
        <v>2</v>
      </c>
      <c r="N2714" t="s">
        <v>1603</v>
      </c>
      <c r="O2714" t="s">
        <v>2636</v>
      </c>
      <c r="P2714" t="s">
        <v>2632</v>
      </c>
      <c r="Q2714">
        <v>255</v>
      </c>
      <c r="R2714">
        <v>255</v>
      </c>
      <c r="S2714" t="s">
        <v>1603</v>
      </c>
      <c r="T2714" t="s">
        <v>1603</v>
      </c>
      <c r="U2714" t="s">
        <v>1603</v>
      </c>
      <c r="V2714" t="s">
        <v>1603</v>
      </c>
      <c r="W2714" t="s">
        <v>1603</v>
      </c>
      <c r="X2714" t="s">
        <v>1603</v>
      </c>
      <c r="Y2714" t="s">
        <v>2633</v>
      </c>
      <c r="Z2714" t="s">
        <v>1603</v>
      </c>
      <c r="AA2714" t="s">
        <v>1603</v>
      </c>
      <c r="AB2714" t="s">
        <v>2634</v>
      </c>
      <c r="AC2714" t="s">
        <v>1603</v>
      </c>
      <c r="AD2714" t="s">
        <v>1603</v>
      </c>
      <c r="AE2714" t="s">
        <v>1603</v>
      </c>
    </row>
    <row r="2715" spans="1:31" x14ac:dyDescent="0.25">
      <c r="A2715" t="s">
        <v>5623</v>
      </c>
      <c r="B2715"/>
      <c r="C2715" t="str">
        <f>_xlfn.IFNA(VLOOKUP(CONCATENATE($A2715,"|","PI"),'Compare PI to Roll'!$A:$D,4,FALSE),"")</f>
        <v/>
      </c>
      <c r="D2715" t="str">
        <f>_xlfn.IFNA(VLOOKUP(CONCATENATE($A2715,"|","PI"),'Compare PI to Roll'!$A:$D,4,FALSE),"")</f>
        <v/>
      </c>
      <c r="E2715" t="str">
        <f>_xlfn.IFNA(VLOOKUP(CONCATENATE($A2715,"|","ROLL"),'Compare PI to Roll'!$A:$D,4,FALSE),"")</f>
        <v>ROLL</v>
      </c>
      <c r="F2715" t="str">
        <f>_xlfn.IFNA(VLOOKUP(CONCATENATE($A2715,"|","ROLL"),'Compare PI to Roll'!$A:$D,4,FALSE),"")</f>
        <v>ROLL</v>
      </c>
      <c r="G2715" t="str">
        <f t="shared" si="42"/>
        <v>0|0|1|1</v>
      </c>
      <c r="H2715" t="str">
        <f>_xlfn.IFNA(VLOOKUP(K2715,'Tables to Map'!A:B,2,FALSE),"")</f>
        <v/>
      </c>
      <c r="I2715" t="s">
        <v>8</v>
      </c>
      <c r="J2715" t="s">
        <v>9</v>
      </c>
      <c r="K2715" t="s">
        <v>632</v>
      </c>
      <c r="L2715" t="s">
        <v>2496</v>
      </c>
      <c r="M2715">
        <v>3</v>
      </c>
      <c r="N2715" t="s">
        <v>1603</v>
      </c>
      <c r="O2715" t="s">
        <v>2636</v>
      </c>
      <c r="P2715" t="s">
        <v>2632</v>
      </c>
      <c r="Q2715">
        <v>255</v>
      </c>
      <c r="R2715">
        <v>255</v>
      </c>
      <c r="S2715" t="s">
        <v>1603</v>
      </c>
      <c r="T2715" t="s">
        <v>1603</v>
      </c>
      <c r="U2715" t="s">
        <v>1603</v>
      </c>
      <c r="V2715" t="s">
        <v>1603</v>
      </c>
      <c r="W2715" t="s">
        <v>1603</v>
      </c>
      <c r="X2715" t="s">
        <v>1603</v>
      </c>
      <c r="Y2715" t="s">
        <v>2633</v>
      </c>
      <c r="Z2715" t="s">
        <v>1603</v>
      </c>
      <c r="AA2715" t="s">
        <v>1603</v>
      </c>
      <c r="AB2715" t="s">
        <v>2634</v>
      </c>
      <c r="AC2715" t="s">
        <v>1603</v>
      </c>
      <c r="AD2715" t="s">
        <v>1603</v>
      </c>
      <c r="AE2715" t="s">
        <v>1603</v>
      </c>
    </row>
    <row r="2716" spans="1:31" x14ac:dyDescent="0.25">
      <c r="A2716" t="s">
        <v>5624</v>
      </c>
      <c r="B2716"/>
      <c r="C2716" t="str">
        <f>_xlfn.IFNA(VLOOKUP(CONCATENATE($A2716,"|","PI"),'Compare PI to Roll'!$A:$D,4,FALSE),"")</f>
        <v/>
      </c>
      <c r="D2716" t="str">
        <f>_xlfn.IFNA(VLOOKUP(CONCATENATE($A2716,"|","PI"),'Compare PI to Roll'!$A:$D,4,FALSE),"")</f>
        <v/>
      </c>
      <c r="E2716" t="str">
        <f>_xlfn.IFNA(VLOOKUP(CONCATENATE($A2716,"|","ROLL"),'Compare PI to Roll'!$A:$D,4,FALSE),"")</f>
        <v>ROLL</v>
      </c>
      <c r="F2716" t="str">
        <f>_xlfn.IFNA(VLOOKUP(CONCATENATE($A2716,"|","ROLL"),'Compare PI to Roll'!$A:$D,4,FALSE),"")</f>
        <v>ROLL</v>
      </c>
      <c r="G2716" t="str">
        <f t="shared" si="42"/>
        <v>0|0|1|1</v>
      </c>
      <c r="H2716" t="str">
        <f>_xlfn.IFNA(VLOOKUP(K2716,'Tables to Map'!A:B,2,FALSE),"")</f>
        <v/>
      </c>
      <c r="I2716" t="s">
        <v>8</v>
      </c>
      <c r="J2716" t="s">
        <v>9</v>
      </c>
      <c r="K2716" t="s">
        <v>632</v>
      </c>
      <c r="L2716" t="s">
        <v>2497</v>
      </c>
      <c r="M2716">
        <v>4</v>
      </c>
      <c r="N2716" t="s">
        <v>1603</v>
      </c>
      <c r="O2716" t="s">
        <v>2636</v>
      </c>
      <c r="P2716" t="s">
        <v>2632</v>
      </c>
      <c r="Q2716">
        <v>255</v>
      </c>
      <c r="R2716">
        <v>255</v>
      </c>
      <c r="S2716" t="s">
        <v>1603</v>
      </c>
      <c r="T2716" t="s">
        <v>1603</v>
      </c>
      <c r="U2716" t="s">
        <v>1603</v>
      </c>
      <c r="V2716" t="s">
        <v>1603</v>
      </c>
      <c r="W2716" t="s">
        <v>1603</v>
      </c>
      <c r="X2716" t="s">
        <v>1603</v>
      </c>
      <c r="Y2716" t="s">
        <v>2633</v>
      </c>
      <c r="Z2716" t="s">
        <v>1603</v>
      </c>
      <c r="AA2716" t="s">
        <v>1603</v>
      </c>
      <c r="AB2716" t="s">
        <v>2634</v>
      </c>
      <c r="AC2716" t="s">
        <v>1603</v>
      </c>
      <c r="AD2716" t="s">
        <v>1603</v>
      </c>
      <c r="AE2716" t="s">
        <v>1603</v>
      </c>
    </row>
    <row r="2717" spans="1:31" x14ac:dyDescent="0.25">
      <c r="A2717" t="s">
        <v>5625</v>
      </c>
      <c r="B2717"/>
      <c r="C2717" t="str">
        <f>_xlfn.IFNA(VLOOKUP(CONCATENATE($A2717,"|","PI"),'Compare PI to Roll'!$A:$D,4,FALSE),"")</f>
        <v/>
      </c>
      <c r="D2717" t="str">
        <f>_xlfn.IFNA(VLOOKUP(CONCATENATE($A2717,"|","PI"),'Compare PI to Roll'!$A:$D,4,FALSE),"")</f>
        <v/>
      </c>
      <c r="E2717" t="str">
        <f>_xlfn.IFNA(VLOOKUP(CONCATENATE($A2717,"|","ROLL"),'Compare PI to Roll'!$A:$D,4,FALSE),"")</f>
        <v>ROLL</v>
      </c>
      <c r="F2717" t="str">
        <f>_xlfn.IFNA(VLOOKUP(CONCATENATE($A2717,"|","ROLL"),'Compare PI to Roll'!$A:$D,4,FALSE),"")</f>
        <v>ROLL</v>
      </c>
      <c r="G2717" t="str">
        <f t="shared" si="42"/>
        <v>0|0|1|1</v>
      </c>
      <c r="H2717" t="str">
        <f>_xlfn.IFNA(VLOOKUP(K2717,'Tables to Map'!A:B,2,FALSE),"")</f>
        <v/>
      </c>
      <c r="I2717" t="s">
        <v>8</v>
      </c>
      <c r="J2717" t="s">
        <v>9</v>
      </c>
      <c r="K2717" t="s">
        <v>632</v>
      </c>
      <c r="L2717" t="s">
        <v>2115</v>
      </c>
      <c r="M2717">
        <v>5</v>
      </c>
      <c r="N2717" t="s">
        <v>1603</v>
      </c>
      <c r="O2717" t="s">
        <v>2636</v>
      </c>
      <c r="P2717" t="s">
        <v>2632</v>
      </c>
      <c r="Q2717">
        <v>255</v>
      </c>
      <c r="R2717">
        <v>255</v>
      </c>
      <c r="S2717" t="s">
        <v>1603</v>
      </c>
      <c r="T2717" t="s">
        <v>1603</v>
      </c>
      <c r="U2717" t="s">
        <v>1603</v>
      </c>
      <c r="V2717" t="s">
        <v>1603</v>
      </c>
      <c r="W2717" t="s">
        <v>1603</v>
      </c>
      <c r="X2717" t="s">
        <v>1603</v>
      </c>
      <c r="Y2717" t="s">
        <v>2633</v>
      </c>
      <c r="Z2717" t="s">
        <v>1603</v>
      </c>
      <c r="AA2717" t="s">
        <v>1603</v>
      </c>
      <c r="AB2717" t="s">
        <v>2634</v>
      </c>
      <c r="AC2717" t="s">
        <v>1603</v>
      </c>
      <c r="AD2717" t="s">
        <v>1603</v>
      </c>
      <c r="AE2717" t="s">
        <v>1603</v>
      </c>
    </row>
    <row r="2718" spans="1:31" x14ac:dyDescent="0.25">
      <c r="A2718" t="s">
        <v>5626</v>
      </c>
      <c r="B2718"/>
      <c r="C2718" t="str">
        <f>_xlfn.IFNA(VLOOKUP(CONCATENATE($A2718,"|","PI"),'Compare PI to Roll'!$A:$D,4,FALSE),"")</f>
        <v/>
      </c>
      <c r="D2718" t="str">
        <f>_xlfn.IFNA(VLOOKUP(CONCATENATE($A2718,"|","PI"),'Compare PI to Roll'!$A:$D,4,FALSE),"")</f>
        <v/>
      </c>
      <c r="E2718" t="str">
        <f>_xlfn.IFNA(VLOOKUP(CONCATENATE($A2718,"|","ROLL"),'Compare PI to Roll'!$A:$D,4,FALSE),"")</f>
        <v>ROLL</v>
      </c>
      <c r="F2718" t="str">
        <f>_xlfn.IFNA(VLOOKUP(CONCATENATE($A2718,"|","ROLL"),'Compare PI to Roll'!$A:$D,4,FALSE),"")</f>
        <v>ROLL</v>
      </c>
      <c r="G2718" t="str">
        <f t="shared" si="42"/>
        <v>0|0|1|1</v>
      </c>
      <c r="H2718" t="str">
        <f>_xlfn.IFNA(VLOOKUP(K2718,'Tables to Map'!A:B,2,FALSE),"")</f>
        <v/>
      </c>
      <c r="I2718" t="s">
        <v>8</v>
      </c>
      <c r="J2718" t="s">
        <v>9</v>
      </c>
      <c r="K2718" t="s">
        <v>632</v>
      </c>
      <c r="L2718" t="s">
        <v>2499</v>
      </c>
      <c r="M2718">
        <v>6</v>
      </c>
      <c r="N2718" t="s">
        <v>1603</v>
      </c>
      <c r="O2718" t="s">
        <v>2636</v>
      </c>
      <c r="P2718" t="s">
        <v>2632</v>
      </c>
      <c r="Q2718">
        <v>255</v>
      </c>
      <c r="R2718">
        <v>255</v>
      </c>
      <c r="S2718" t="s">
        <v>1603</v>
      </c>
      <c r="T2718" t="s">
        <v>1603</v>
      </c>
      <c r="U2718" t="s">
        <v>1603</v>
      </c>
      <c r="V2718" t="s">
        <v>1603</v>
      </c>
      <c r="W2718" t="s">
        <v>1603</v>
      </c>
      <c r="X2718" t="s">
        <v>1603</v>
      </c>
      <c r="Y2718" t="s">
        <v>2633</v>
      </c>
      <c r="Z2718" t="s">
        <v>1603</v>
      </c>
      <c r="AA2718" t="s">
        <v>1603</v>
      </c>
      <c r="AB2718" t="s">
        <v>2634</v>
      </c>
      <c r="AC2718" t="s">
        <v>1603</v>
      </c>
      <c r="AD2718" t="s">
        <v>1603</v>
      </c>
      <c r="AE2718" t="s">
        <v>1603</v>
      </c>
    </row>
    <row r="2719" spans="1:31" x14ac:dyDescent="0.25">
      <c r="A2719" t="s">
        <v>5627</v>
      </c>
      <c r="B2719"/>
      <c r="C2719" t="str">
        <f>_xlfn.IFNA(VLOOKUP(CONCATENATE($A2719,"|","PI"),'Compare PI to Roll'!$A:$D,4,FALSE),"")</f>
        <v/>
      </c>
      <c r="D2719" t="str">
        <f>_xlfn.IFNA(VLOOKUP(CONCATENATE($A2719,"|","PI"),'Compare PI to Roll'!$A:$D,4,FALSE),"")</f>
        <v/>
      </c>
      <c r="E2719" t="str">
        <f>_xlfn.IFNA(VLOOKUP(CONCATENATE($A2719,"|","ROLL"),'Compare PI to Roll'!$A:$D,4,FALSE),"")</f>
        <v>ROLL</v>
      </c>
      <c r="F2719" t="str">
        <f>_xlfn.IFNA(VLOOKUP(CONCATENATE($A2719,"|","ROLL"),'Compare PI to Roll'!$A:$D,4,FALSE),"")</f>
        <v>ROLL</v>
      </c>
      <c r="G2719" t="str">
        <f t="shared" si="42"/>
        <v>0|0|1|1</v>
      </c>
      <c r="H2719" t="str">
        <f>_xlfn.IFNA(VLOOKUP(K2719,'Tables to Map'!A:B,2,FALSE),"")</f>
        <v/>
      </c>
      <c r="I2719" t="s">
        <v>8</v>
      </c>
      <c r="J2719" t="s">
        <v>9</v>
      </c>
      <c r="K2719" t="s">
        <v>632</v>
      </c>
      <c r="L2719" t="s">
        <v>10</v>
      </c>
      <c r="M2719">
        <v>7</v>
      </c>
      <c r="N2719" t="s">
        <v>1603</v>
      </c>
      <c r="O2719" t="s">
        <v>2636</v>
      </c>
      <c r="P2719" t="s">
        <v>2630</v>
      </c>
      <c r="Q2719" t="s">
        <v>1603</v>
      </c>
      <c r="R2719" t="s">
        <v>1603</v>
      </c>
      <c r="S2719">
        <v>10</v>
      </c>
      <c r="T2719">
        <v>10</v>
      </c>
      <c r="U2719">
        <v>0</v>
      </c>
      <c r="V2719" t="s">
        <v>1603</v>
      </c>
      <c r="W2719" t="s">
        <v>1603</v>
      </c>
      <c r="X2719" t="s">
        <v>1603</v>
      </c>
      <c r="Y2719" t="s">
        <v>1603</v>
      </c>
      <c r="Z2719" t="s">
        <v>1603</v>
      </c>
      <c r="AA2719" t="s">
        <v>1603</v>
      </c>
      <c r="AB2719" t="s">
        <v>1603</v>
      </c>
      <c r="AC2719" t="s">
        <v>1603</v>
      </c>
      <c r="AD2719" t="s">
        <v>1603</v>
      </c>
      <c r="AE2719" t="s">
        <v>1603</v>
      </c>
    </row>
    <row r="2720" spans="1:31" x14ac:dyDescent="0.25">
      <c r="A2720" t="s">
        <v>5628</v>
      </c>
      <c r="C2720" t="str">
        <f>_xlfn.IFNA(VLOOKUP(CONCATENATE($A2720,"|","PI"),'Compare PI to Roll'!$A:$D,4,FALSE),"")</f>
        <v/>
      </c>
      <c r="D2720" t="str">
        <f>_xlfn.IFNA(VLOOKUP(CONCATENATE($A2720,"|","PI"),'Compare PI to Roll'!$A:$D,4,FALSE),"")</f>
        <v/>
      </c>
      <c r="E2720" t="str">
        <f>_xlfn.IFNA(VLOOKUP(CONCATENATE($A2720,"|","ROLL"),'Compare PI to Roll'!$A:$D,4,FALSE),"")</f>
        <v>ROLL</v>
      </c>
      <c r="F2720" t="str">
        <f>_xlfn.IFNA(VLOOKUP(CONCATENATE($A2720,"|","ROLL"),'Compare PI to Roll'!$A:$D,4,FALSE),"")</f>
        <v>ROLL</v>
      </c>
      <c r="G2720" t="str">
        <f t="shared" si="42"/>
        <v>0|0|1|1</v>
      </c>
      <c r="H2720">
        <f>_xlfn.IFNA(VLOOKUP(K2720,'Tables to Map'!A:B,2,FALSE),"")</f>
        <v>1</v>
      </c>
      <c r="I2720" t="s">
        <v>8</v>
      </c>
      <c r="J2720" t="s">
        <v>9</v>
      </c>
      <c r="K2720" t="s">
        <v>2191</v>
      </c>
      <c r="L2720" t="s">
        <v>1680</v>
      </c>
      <c r="M2720">
        <v>1</v>
      </c>
      <c r="N2720" t="s">
        <v>1603</v>
      </c>
      <c r="O2720" t="s">
        <v>2629</v>
      </c>
      <c r="P2720" t="s">
        <v>2630</v>
      </c>
      <c r="Q2720" t="s">
        <v>1603</v>
      </c>
      <c r="R2720" t="s">
        <v>1603</v>
      </c>
      <c r="S2720">
        <v>10</v>
      </c>
      <c r="T2720">
        <v>10</v>
      </c>
      <c r="U2720">
        <v>0</v>
      </c>
      <c r="V2720" t="s">
        <v>1603</v>
      </c>
      <c r="W2720" t="s">
        <v>1603</v>
      </c>
      <c r="X2720" t="s">
        <v>1603</v>
      </c>
      <c r="Y2720" t="s">
        <v>1603</v>
      </c>
      <c r="Z2720" t="s">
        <v>1603</v>
      </c>
      <c r="AA2720" t="s">
        <v>1603</v>
      </c>
      <c r="AB2720" t="s">
        <v>1603</v>
      </c>
      <c r="AC2720" t="s">
        <v>1603</v>
      </c>
      <c r="AD2720" t="s">
        <v>1603</v>
      </c>
      <c r="AE2720" t="s">
        <v>1603</v>
      </c>
    </row>
    <row r="2721" spans="1:31" x14ac:dyDescent="0.25">
      <c r="A2721" t="s">
        <v>5629</v>
      </c>
      <c r="C2721" t="str">
        <f>_xlfn.IFNA(VLOOKUP(CONCATENATE($A2721,"|","PI"),'Compare PI to Roll'!$A:$D,4,FALSE),"")</f>
        <v/>
      </c>
      <c r="D2721" t="str">
        <f>_xlfn.IFNA(VLOOKUP(CONCATENATE($A2721,"|","PI"),'Compare PI to Roll'!$A:$D,4,FALSE),"")</f>
        <v/>
      </c>
      <c r="E2721" t="str">
        <f>_xlfn.IFNA(VLOOKUP(CONCATENATE($A2721,"|","ROLL"),'Compare PI to Roll'!$A:$D,4,FALSE),"")</f>
        <v>ROLL</v>
      </c>
      <c r="F2721" t="str">
        <f>_xlfn.IFNA(VLOOKUP(CONCATENATE($A2721,"|","ROLL"),'Compare PI to Roll'!$A:$D,4,FALSE),"")</f>
        <v>ROLL</v>
      </c>
      <c r="G2721" t="str">
        <f t="shared" si="42"/>
        <v>0|0|1|1</v>
      </c>
      <c r="H2721">
        <f>_xlfn.IFNA(VLOOKUP(K2721,'Tables to Map'!A:B,2,FALSE),"")</f>
        <v>1</v>
      </c>
      <c r="I2721" t="s">
        <v>8</v>
      </c>
      <c r="J2721" t="s">
        <v>9</v>
      </c>
      <c r="K2721" t="s">
        <v>2191</v>
      </c>
      <c r="L2721" t="s">
        <v>1683</v>
      </c>
      <c r="M2721">
        <v>2</v>
      </c>
      <c r="N2721" t="s">
        <v>1603</v>
      </c>
      <c r="O2721" t="s">
        <v>2629</v>
      </c>
      <c r="P2721" t="s">
        <v>2632</v>
      </c>
      <c r="Q2721">
        <v>255</v>
      </c>
      <c r="R2721">
        <v>255</v>
      </c>
      <c r="S2721" t="s">
        <v>1603</v>
      </c>
      <c r="T2721" t="s">
        <v>1603</v>
      </c>
      <c r="U2721" t="s">
        <v>1603</v>
      </c>
      <c r="V2721" t="s">
        <v>1603</v>
      </c>
      <c r="W2721" t="s">
        <v>1603</v>
      </c>
      <c r="X2721" t="s">
        <v>1603</v>
      </c>
      <c r="Y2721" t="s">
        <v>2633</v>
      </c>
      <c r="Z2721" t="s">
        <v>1603</v>
      </c>
      <c r="AA2721" t="s">
        <v>1603</v>
      </c>
      <c r="AB2721" t="s">
        <v>2634</v>
      </c>
      <c r="AC2721" t="s">
        <v>1603</v>
      </c>
      <c r="AD2721" t="s">
        <v>1603</v>
      </c>
      <c r="AE2721" t="s">
        <v>1603</v>
      </c>
    </row>
    <row r="2722" spans="1:31" x14ac:dyDescent="0.25">
      <c r="A2722" t="s">
        <v>5630</v>
      </c>
      <c r="C2722" t="str">
        <f>_xlfn.IFNA(VLOOKUP(CONCATENATE($A2722,"|","PI"),'Compare PI to Roll'!$A:$D,4,FALSE),"")</f>
        <v/>
      </c>
      <c r="D2722" t="str">
        <f>_xlfn.IFNA(VLOOKUP(CONCATENATE($A2722,"|","PI"),'Compare PI to Roll'!$A:$D,4,FALSE),"")</f>
        <v/>
      </c>
      <c r="E2722" t="str">
        <f>_xlfn.IFNA(VLOOKUP(CONCATENATE($A2722,"|","ROLL"),'Compare PI to Roll'!$A:$D,4,FALSE),"")</f>
        <v>ROLL</v>
      </c>
      <c r="F2722" t="str">
        <f>_xlfn.IFNA(VLOOKUP(CONCATENATE($A2722,"|","ROLL"),'Compare PI to Roll'!$A:$D,4,FALSE),"")</f>
        <v>ROLL</v>
      </c>
      <c r="G2722" t="str">
        <f t="shared" si="42"/>
        <v>0|0|1|1</v>
      </c>
      <c r="H2722">
        <f>_xlfn.IFNA(VLOOKUP(K2722,'Tables to Map'!A:B,2,FALSE),"")</f>
        <v>1</v>
      </c>
      <c r="I2722" t="s">
        <v>8</v>
      </c>
      <c r="J2722" t="s">
        <v>9</v>
      </c>
      <c r="K2722" t="s">
        <v>2191</v>
      </c>
      <c r="L2722" t="s">
        <v>27</v>
      </c>
      <c r="M2722">
        <v>3</v>
      </c>
      <c r="N2722" t="s">
        <v>1603</v>
      </c>
      <c r="O2722" t="s">
        <v>2636</v>
      </c>
      <c r="P2722" t="s">
        <v>2630</v>
      </c>
      <c r="Q2722" t="s">
        <v>1603</v>
      </c>
      <c r="R2722" t="s">
        <v>1603</v>
      </c>
      <c r="S2722">
        <v>10</v>
      </c>
      <c r="T2722">
        <v>10</v>
      </c>
      <c r="U2722">
        <v>0</v>
      </c>
      <c r="V2722" t="s">
        <v>1603</v>
      </c>
      <c r="W2722" t="s">
        <v>1603</v>
      </c>
      <c r="X2722" t="s">
        <v>1603</v>
      </c>
      <c r="Y2722" t="s">
        <v>1603</v>
      </c>
      <c r="Z2722" t="s">
        <v>1603</v>
      </c>
      <c r="AA2722" t="s">
        <v>1603</v>
      </c>
      <c r="AB2722" t="s">
        <v>1603</v>
      </c>
      <c r="AC2722" t="s">
        <v>1603</v>
      </c>
      <c r="AD2722" t="s">
        <v>1603</v>
      </c>
      <c r="AE2722" t="s">
        <v>1603</v>
      </c>
    </row>
    <row r="2723" spans="1:31" x14ac:dyDescent="0.25">
      <c r="A2723" t="s">
        <v>5631</v>
      </c>
      <c r="C2723" t="str">
        <f>_xlfn.IFNA(VLOOKUP(CONCATENATE($A2723,"|","PI"),'Compare PI to Roll'!$A:$D,4,FALSE),"")</f>
        <v/>
      </c>
      <c r="D2723" t="str">
        <f>_xlfn.IFNA(VLOOKUP(CONCATENATE($A2723,"|","PI"),'Compare PI to Roll'!$A:$D,4,FALSE),"")</f>
        <v/>
      </c>
      <c r="E2723" t="str">
        <f>_xlfn.IFNA(VLOOKUP(CONCATENATE($A2723,"|","ROLL"),'Compare PI to Roll'!$A:$D,4,FALSE),"")</f>
        <v>ROLL</v>
      </c>
      <c r="F2723" t="str">
        <f>_xlfn.IFNA(VLOOKUP(CONCATENATE($A2723,"|","ROLL"),'Compare PI to Roll'!$A:$D,4,FALSE),"")</f>
        <v>ROLL</v>
      </c>
      <c r="G2723" t="str">
        <f t="shared" si="42"/>
        <v>0|0|1|1</v>
      </c>
      <c r="H2723">
        <f>_xlfn.IFNA(VLOOKUP(K2723,'Tables to Map'!A:B,2,FALSE),"")</f>
        <v>1</v>
      </c>
      <c r="I2723" t="s">
        <v>8</v>
      </c>
      <c r="J2723" t="s">
        <v>9</v>
      </c>
      <c r="K2723" t="s">
        <v>2191</v>
      </c>
      <c r="L2723" t="s">
        <v>2192</v>
      </c>
      <c r="M2723">
        <v>4</v>
      </c>
      <c r="N2723" t="s">
        <v>1603</v>
      </c>
      <c r="O2723" t="s">
        <v>2636</v>
      </c>
      <c r="P2723" t="s">
        <v>2833</v>
      </c>
      <c r="Q2723" t="s">
        <v>1603</v>
      </c>
      <c r="R2723" t="s">
        <v>1603</v>
      </c>
      <c r="S2723" t="s">
        <v>1603</v>
      </c>
      <c r="T2723" t="s">
        <v>1603</v>
      </c>
      <c r="U2723" t="s">
        <v>1603</v>
      </c>
      <c r="V2723">
        <v>3</v>
      </c>
      <c r="W2723" t="s">
        <v>1603</v>
      </c>
      <c r="X2723" t="s">
        <v>1603</v>
      </c>
      <c r="Y2723" t="s">
        <v>1603</v>
      </c>
      <c r="Z2723" t="s">
        <v>1603</v>
      </c>
      <c r="AA2723" t="s">
        <v>1603</v>
      </c>
      <c r="AB2723" t="s">
        <v>1603</v>
      </c>
      <c r="AC2723" t="s">
        <v>1603</v>
      </c>
      <c r="AD2723" t="s">
        <v>1603</v>
      </c>
      <c r="AE2723" t="s">
        <v>1603</v>
      </c>
    </row>
    <row r="2724" spans="1:31" x14ac:dyDescent="0.25">
      <c r="A2724" t="s">
        <v>5632</v>
      </c>
      <c r="C2724" t="str">
        <f>_xlfn.IFNA(VLOOKUP(CONCATENATE($A2724,"|","PI"),'Compare PI to Roll'!$A:$D,4,FALSE),"")</f>
        <v/>
      </c>
      <c r="D2724" t="str">
        <f>_xlfn.IFNA(VLOOKUP(CONCATENATE($A2724,"|","PI"),'Compare PI to Roll'!$A:$D,4,FALSE),"")</f>
        <v/>
      </c>
      <c r="E2724" t="str">
        <f>_xlfn.IFNA(VLOOKUP(CONCATENATE($A2724,"|","ROLL"),'Compare PI to Roll'!$A:$D,4,FALSE),"")</f>
        <v>ROLL</v>
      </c>
      <c r="F2724" t="str">
        <f>_xlfn.IFNA(VLOOKUP(CONCATENATE($A2724,"|","ROLL"),'Compare PI to Roll'!$A:$D,4,FALSE),"")</f>
        <v>ROLL</v>
      </c>
      <c r="G2724" t="str">
        <f t="shared" si="42"/>
        <v>0|0|1|1</v>
      </c>
      <c r="H2724">
        <f>_xlfn.IFNA(VLOOKUP(K2724,'Tables to Map'!A:B,2,FALSE),"")</f>
        <v>1</v>
      </c>
      <c r="I2724" t="s">
        <v>8</v>
      </c>
      <c r="J2724" t="s">
        <v>9</v>
      </c>
      <c r="K2724" t="s">
        <v>2191</v>
      </c>
      <c r="L2724" t="s">
        <v>1687</v>
      </c>
      <c r="M2724">
        <v>5</v>
      </c>
      <c r="N2724" t="s">
        <v>1603</v>
      </c>
      <c r="O2724" t="s">
        <v>2636</v>
      </c>
      <c r="P2724" t="s">
        <v>2632</v>
      </c>
      <c r="Q2724">
        <v>255</v>
      </c>
      <c r="R2724">
        <v>255</v>
      </c>
      <c r="S2724" t="s">
        <v>1603</v>
      </c>
      <c r="T2724" t="s">
        <v>1603</v>
      </c>
      <c r="U2724" t="s">
        <v>1603</v>
      </c>
      <c r="V2724" t="s">
        <v>1603</v>
      </c>
      <c r="W2724" t="s">
        <v>1603</v>
      </c>
      <c r="X2724" t="s">
        <v>1603</v>
      </c>
      <c r="Y2724" t="s">
        <v>2633</v>
      </c>
      <c r="Z2724" t="s">
        <v>1603</v>
      </c>
      <c r="AA2724" t="s">
        <v>1603</v>
      </c>
      <c r="AB2724" t="s">
        <v>2634</v>
      </c>
      <c r="AC2724" t="s">
        <v>1603</v>
      </c>
      <c r="AD2724" t="s">
        <v>1603</v>
      </c>
      <c r="AE2724" t="s">
        <v>1603</v>
      </c>
    </row>
    <row r="2725" spans="1:31" x14ac:dyDescent="0.25">
      <c r="A2725" t="s">
        <v>5633</v>
      </c>
      <c r="C2725" t="str">
        <f>_xlfn.IFNA(VLOOKUP(CONCATENATE($A2725,"|","PI"),'Compare PI to Roll'!$A:$D,4,FALSE),"")</f>
        <v/>
      </c>
      <c r="D2725" t="str">
        <f>_xlfn.IFNA(VLOOKUP(CONCATENATE($A2725,"|","PI"),'Compare PI to Roll'!$A:$D,4,FALSE),"")</f>
        <v/>
      </c>
      <c r="E2725" t="str">
        <f>_xlfn.IFNA(VLOOKUP(CONCATENATE($A2725,"|","ROLL"),'Compare PI to Roll'!$A:$D,4,FALSE),"")</f>
        <v>ROLL</v>
      </c>
      <c r="F2725" t="str">
        <f>_xlfn.IFNA(VLOOKUP(CONCATENATE($A2725,"|","ROLL"),'Compare PI to Roll'!$A:$D,4,FALSE),"")</f>
        <v>ROLL</v>
      </c>
      <c r="G2725" t="str">
        <f t="shared" si="42"/>
        <v>0|0|1|1</v>
      </c>
      <c r="H2725">
        <f>_xlfn.IFNA(VLOOKUP(K2725,'Tables to Map'!A:B,2,FALSE),"")</f>
        <v>1</v>
      </c>
      <c r="I2725" t="s">
        <v>8</v>
      </c>
      <c r="J2725" t="s">
        <v>9</v>
      </c>
      <c r="K2725" t="s">
        <v>2191</v>
      </c>
      <c r="L2725" t="s">
        <v>2194</v>
      </c>
      <c r="M2725">
        <v>6</v>
      </c>
      <c r="N2725" t="s">
        <v>1603</v>
      </c>
      <c r="O2725" t="s">
        <v>2636</v>
      </c>
      <c r="P2725" t="s">
        <v>2833</v>
      </c>
      <c r="Q2725" t="s">
        <v>1603</v>
      </c>
      <c r="R2725" t="s">
        <v>1603</v>
      </c>
      <c r="S2725" t="s">
        <v>1603</v>
      </c>
      <c r="T2725" t="s">
        <v>1603</v>
      </c>
      <c r="U2725" t="s">
        <v>1603</v>
      </c>
      <c r="V2725">
        <v>3</v>
      </c>
      <c r="W2725" t="s">
        <v>1603</v>
      </c>
      <c r="X2725" t="s">
        <v>1603</v>
      </c>
      <c r="Y2725" t="s">
        <v>1603</v>
      </c>
      <c r="Z2725" t="s">
        <v>1603</v>
      </c>
      <c r="AA2725" t="s">
        <v>1603</v>
      </c>
      <c r="AB2725" t="s">
        <v>1603</v>
      </c>
      <c r="AC2725" t="s">
        <v>1603</v>
      </c>
      <c r="AD2725" t="s">
        <v>1603</v>
      </c>
      <c r="AE2725" t="s">
        <v>1603</v>
      </c>
    </row>
    <row r="2726" spans="1:31" x14ac:dyDescent="0.25">
      <c r="A2726" t="s">
        <v>5634</v>
      </c>
      <c r="C2726" t="str">
        <f>_xlfn.IFNA(VLOOKUP(CONCATENATE($A2726,"|","PI"),'Compare PI to Roll'!$A:$D,4,FALSE),"")</f>
        <v/>
      </c>
      <c r="D2726" t="str">
        <f>_xlfn.IFNA(VLOOKUP(CONCATENATE($A2726,"|","PI"),'Compare PI to Roll'!$A:$D,4,FALSE),"")</f>
        <v/>
      </c>
      <c r="E2726" t="str">
        <f>_xlfn.IFNA(VLOOKUP(CONCATENATE($A2726,"|","ROLL"),'Compare PI to Roll'!$A:$D,4,FALSE),"")</f>
        <v>ROLL</v>
      </c>
      <c r="F2726" t="str">
        <f>_xlfn.IFNA(VLOOKUP(CONCATENATE($A2726,"|","ROLL"),'Compare PI to Roll'!$A:$D,4,FALSE),"")</f>
        <v>ROLL</v>
      </c>
      <c r="G2726" t="str">
        <f t="shared" si="42"/>
        <v>0|0|1|1</v>
      </c>
      <c r="H2726">
        <f>_xlfn.IFNA(VLOOKUP(K2726,'Tables to Map'!A:B,2,FALSE),"")</f>
        <v>1</v>
      </c>
      <c r="I2726" t="s">
        <v>8</v>
      </c>
      <c r="J2726" t="s">
        <v>9</v>
      </c>
      <c r="K2726" t="s">
        <v>2191</v>
      </c>
      <c r="L2726" t="s">
        <v>2196</v>
      </c>
      <c r="M2726">
        <v>7</v>
      </c>
      <c r="N2726" t="s">
        <v>1603</v>
      </c>
      <c r="O2726" t="s">
        <v>2636</v>
      </c>
      <c r="P2726" t="s">
        <v>2632</v>
      </c>
      <c r="Q2726">
        <v>255</v>
      </c>
      <c r="R2726">
        <v>255</v>
      </c>
      <c r="S2726" t="s">
        <v>1603</v>
      </c>
      <c r="T2726" t="s">
        <v>1603</v>
      </c>
      <c r="U2726" t="s">
        <v>1603</v>
      </c>
      <c r="V2726" t="s">
        <v>1603</v>
      </c>
      <c r="W2726" t="s">
        <v>1603</v>
      </c>
      <c r="X2726" t="s">
        <v>1603</v>
      </c>
      <c r="Y2726" t="s">
        <v>2633</v>
      </c>
      <c r="Z2726" t="s">
        <v>1603</v>
      </c>
      <c r="AA2726" t="s">
        <v>1603</v>
      </c>
      <c r="AB2726" t="s">
        <v>2634</v>
      </c>
      <c r="AC2726" t="s">
        <v>1603</v>
      </c>
      <c r="AD2726" t="s">
        <v>1603</v>
      </c>
      <c r="AE2726" t="s">
        <v>1603</v>
      </c>
    </row>
    <row r="2727" spans="1:31" x14ac:dyDescent="0.25">
      <c r="A2727" t="s">
        <v>5635</v>
      </c>
      <c r="C2727" t="str">
        <f>_xlfn.IFNA(VLOOKUP(CONCATENATE($A2727,"|","PI"),'Compare PI to Roll'!$A:$D,4,FALSE),"")</f>
        <v/>
      </c>
      <c r="D2727" t="str">
        <f>_xlfn.IFNA(VLOOKUP(CONCATENATE($A2727,"|","PI"),'Compare PI to Roll'!$A:$D,4,FALSE),"")</f>
        <v/>
      </c>
      <c r="E2727" t="str">
        <f>_xlfn.IFNA(VLOOKUP(CONCATENATE($A2727,"|","ROLL"),'Compare PI to Roll'!$A:$D,4,FALSE),"")</f>
        <v>ROLL</v>
      </c>
      <c r="F2727" t="str">
        <f>_xlfn.IFNA(VLOOKUP(CONCATENATE($A2727,"|","ROLL"),'Compare PI to Roll'!$A:$D,4,FALSE),"")</f>
        <v>ROLL</v>
      </c>
      <c r="G2727" t="str">
        <f t="shared" si="42"/>
        <v>0|0|1|1</v>
      </c>
      <c r="H2727">
        <f>_xlfn.IFNA(VLOOKUP(K2727,'Tables to Map'!A:B,2,FALSE),"")</f>
        <v>1</v>
      </c>
      <c r="I2727" t="s">
        <v>8</v>
      </c>
      <c r="J2727" t="s">
        <v>9</v>
      </c>
      <c r="K2727" t="s">
        <v>2191</v>
      </c>
      <c r="L2727" t="s">
        <v>2198</v>
      </c>
      <c r="M2727">
        <v>8</v>
      </c>
      <c r="N2727" t="s">
        <v>1603</v>
      </c>
      <c r="O2727" t="s">
        <v>2636</v>
      </c>
      <c r="P2727" t="s">
        <v>2632</v>
      </c>
      <c r="Q2727">
        <v>255</v>
      </c>
      <c r="R2727">
        <v>255</v>
      </c>
      <c r="S2727" t="s">
        <v>1603</v>
      </c>
      <c r="T2727" t="s">
        <v>1603</v>
      </c>
      <c r="U2727" t="s">
        <v>1603</v>
      </c>
      <c r="V2727" t="s">
        <v>1603</v>
      </c>
      <c r="W2727" t="s">
        <v>1603</v>
      </c>
      <c r="X2727" t="s">
        <v>1603</v>
      </c>
      <c r="Y2727" t="s">
        <v>2633</v>
      </c>
      <c r="Z2727" t="s">
        <v>1603</v>
      </c>
      <c r="AA2727" t="s">
        <v>1603</v>
      </c>
      <c r="AB2727" t="s">
        <v>2634</v>
      </c>
      <c r="AC2727" t="s">
        <v>1603</v>
      </c>
      <c r="AD2727" t="s">
        <v>1603</v>
      </c>
      <c r="AE2727" t="s">
        <v>1603</v>
      </c>
    </row>
    <row r="2728" spans="1:31" x14ac:dyDescent="0.25">
      <c r="A2728" t="s">
        <v>5636</v>
      </c>
      <c r="C2728" t="str">
        <f>_xlfn.IFNA(VLOOKUP(CONCATENATE($A2728,"|","PI"),'Compare PI to Roll'!$A:$D,4,FALSE),"")</f>
        <v/>
      </c>
      <c r="D2728" t="str">
        <f>_xlfn.IFNA(VLOOKUP(CONCATENATE($A2728,"|","PI"),'Compare PI to Roll'!$A:$D,4,FALSE),"")</f>
        <v/>
      </c>
      <c r="E2728" t="str">
        <f>_xlfn.IFNA(VLOOKUP(CONCATENATE($A2728,"|","ROLL"),'Compare PI to Roll'!$A:$D,4,FALSE),"")</f>
        <v>ROLL</v>
      </c>
      <c r="F2728" t="str">
        <f>_xlfn.IFNA(VLOOKUP(CONCATENATE($A2728,"|","ROLL"),'Compare PI to Roll'!$A:$D,4,FALSE),"")</f>
        <v>ROLL</v>
      </c>
      <c r="G2728" t="str">
        <f t="shared" si="42"/>
        <v>0|0|1|1</v>
      </c>
      <c r="H2728">
        <f>_xlfn.IFNA(VLOOKUP(K2728,'Tables to Map'!A:B,2,FALSE),"")</f>
        <v>1</v>
      </c>
      <c r="I2728" t="s">
        <v>8</v>
      </c>
      <c r="J2728" t="s">
        <v>9</v>
      </c>
      <c r="K2728" t="s">
        <v>2191</v>
      </c>
      <c r="L2728" t="s">
        <v>5637</v>
      </c>
      <c r="M2728">
        <v>9</v>
      </c>
      <c r="N2728" t="s">
        <v>1603</v>
      </c>
      <c r="O2728" t="s">
        <v>2636</v>
      </c>
      <c r="P2728" t="s">
        <v>2630</v>
      </c>
      <c r="Q2728" t="s">
        <v>1603</v>
      </c>
      <c r="R2728" t="s">
        <v>1603</v>
      </c>
      <c r="S2728">
        <v>10</v>
      </c>
      <c r="T2728">
        <v>10</v>
      </c>
      <c r="U2728">
        <v>0</v>
      </c>
      <c r="V2728" t="s">
        <v>1603</v>
      </c>
      <c r="W2728" t="s">
        <v>1603</v>
      </c>
      <c r="X2728" t="s">
        <v>1603</v>
      </c>
      <c r="Y2728" t="s">
        <v>1603</v>
      </c>
      <c r="Z2728" t="s">
        <v>1603</v>
      </c>
      <c r="AA2728" t="s">
        <v>1603</v>
      </c>
      <c r="AB2728" t="s">
        <v>1603</v>
      </c>
      <c r="AC2728" t="s">
        <v>1603</v>
      </c>
      <c r="AD2728" t="s">
        <v>1603</v>
      </c>
      <c r="AE2728" t="s">
        <v>1603</v>
      </c>
    </row>
    <row r="2729" spans="1:31" x14ac:dyDescent="0.25">
      <c r="A2729" t="s">
        <v>5638</v>
      </c>
      <c r="C2729" t="str">
        <f>_xlfn.IFNA(VLOOKUP(CONCATENATE($A2729,"|","PI"),'Compare PI to Roll'!$A:$D,4,FALSE),"")</f>
        <v/>
      </c>
      <c r="D2729" t="str">
        <f>_xlfn.IFNA(VLOOKUP(CONCATENATE($A2729,"|","PI"),'Compare PI to Roll'!$A:$D,4,FALSE),"")</f>
        <v/>
      </c>
      <c r="E2729" t="str">
        <f>_xlfn.IFNA(VLOOKUP(CONCATENATE($A2729,"|","ROLL"),'Compare PI to Roll'!$A:$D,4,FALSE),"")</f>
        <v>ROLL</v>
      </c>
      <c r="F2729" t="str">
        <f>_xlfn.IFNA(VLOOKUP(CONCATENATE($A2729,"|","ROLL"),'Compare PI to Roll'!$A:$D,4,FALSE),"")</f>
        <v>ROLL</v>
      </c>
      <c r="G2729" t="str">
        <f t="shared" si="42"/>
        <v>0|0|1|1</v>
      </c>
      <c r="H2729">
        <f>_xlfn.IFNA(VLOOKUP(K2729,'Tables to Map'!A:B,2,FALSE),"")</f>
        <v>1</v>
      </c>
      <c r="I2729" t="s">
        <v>8</v>
      </c>
      <c r="J2729" t="s">
        <v>9</v>
      </c>
      <c r="K2729" t="s">
        <v>2191</v>
      </c>
      <c r="L2729" t="s">
        <v>10</v>
      </c>
      <c r="M2729">
        <v>10</v>
      </c>
      <c r="N2729" t="s">
        <v>1603</v>
      </c>
      <c r="O2729" t="s">
        <v>2636</v>
      </c>
      <c r="P2729" t="s">
        <v>2630</v>
      </c>
      <c r="Q2729" t="s">
        <v>1603</v>
      </c>
      <c r="R2729" t="s">
        <v>1603</v>
      </c>
      <c r="S2729">
        <v>10</v>
      </c>
      <c r="T2729">
        <v>10</v>
      </c>
      <c r="U2729">
        <v>0</v>
      </c>
      <c r="V2729" t="s">
        <v>1603</v>
      </c>
      <c r="W2729" t="s">
        <v>1603</v>
      </c>
      <c r="X2729" t="s">
        <v>1603</v>
      </c>
      <c r="Y2729" t="s">
        <v>1603</v>
      </c>
      <c r="Z2729" t="s">
        <v>1603</v>
      </c>
      <c r="AA2729" t="s">
        <v>1603</v>
      </c>
      <c r="AB2729" t="s">
        <v>1603</v>
      </c>
      <c r="AC2729" t="s">
        <v>1603</v>
      </c>
      <c r="AD2729" t="s">
        <v>1603</v>
      </c>
      <c r="AE2729" t="s">
        <v>1603</v>
      </c>
    </row>
    <row r="2730" spans="1:31" x14ac:dyDescent="0.25">
      <c r="A2730" t="s">
        <v>5639</v>
      </c>
      <c r="C2730" t="str">
        <f>_xlfn.IFNA(VLOOKUP(CONCATENATE($A2730,"|","PI"),'Compare PI to Roll'!$A:$D,4,FALSE),"")</f>
        <v/>
      </c>
      <c r="D2730" t="str">
        <f>_xlfn.IFNA(VLOOKUP(CONCATENATE($A2730,"|","PI"),'Compare PI to Roll'!$A:$D,4,FALSE),"")</f>
        <v/>
      </c>
      <c r="E2730" t="str">
        <f>_xlfn.IFNA(VLOOKUP(CONCATENATE($A2730,"|","ROLL"),'Compare PI to Roll'!$A:$D,4,FALSE),"")</f>
        <v/>
      </c>
      <c r="F2730" t="str">
        <f>_xlfn.IFNA(VLOOKUP(CONCATENATE($A2730,"|","ROLL"),'Compare PI to Roll'!$A:$D,4,FALSE),"")</f>
        <v/>
      </c>
      <c r="G2730" t="str">
        <f t="shared" si="42"/>
        <v>0|0|0|0</v>
      </c>
      <c r="H2730" t="str">
        <f>_xlfn.IFNA(VLOOKUP(K2730,'Tables to Map'!A:B,2,FALSE),"")</f>
        <v>?</v>
      </c>
      <c r="I2730" t="s">
        <v>8</v>
      </c>
      <c r="J2730" t="s">
        <v>9</v>
      </c>
      <c r="K2730" t="s">
        <v>5640</v>
      </c>
      <c r="L2730" t="s">
        <v>84</v>
      </c>
      <c r="M2730">
        <v>1</v>
      </c>
      <c r="N2730" t="s">
        <v>1603</v>
      </c>
      <c r="O2730" t="s">
        <v>2629</v>
      </c>
      <c r="P2730" t="s">
        <v>2630</v>
      </c>
      <c r="Q2730" t="s">
        <v>1603</v>
      </c>
      <c r="R2730" t="s">
        <v>1603</v>
      </c>
      <c r="S2730">
        <v>10</v>
      </c>
      <c r="T2730">
        <v>10</v>
      </c>
      <c r="U2730">
        <v>0</v>
      </c>
      <c r="V2730" t="s">
        <v>1603</v>
      </c>
      <c r="W2730" t="s">
        <v>1603</v>
      </c>
      <c r="X2730" t="s">
        <v>1603</v>
      </c>
      <c r="Y2730" t="s">
        <v>1603</v>
      </c>
      <c r="Z2730" t="s">
        <v>1603</v>
      </c>
      <c r="AA2730" t="s">
        <v>1603</v>
      </c>
      <c r="AB2730" t="s">
        <v>1603</v>
      </c>
      <c r="AC2730" t="s">
        <v>1603</v>
      </c>
      <c r="AD2730" t="s">
        <v>1603</v>
      </c>
      <c r="AE2730" t="s">
        <v>1603</v>
      </c>
    </row>
    <row r="2731" spans="1:31" x14ac:dyDescent="0.25">
      <c r="A2731" t="s">
        <v>5641</v>
      </c>
      <c r="C2731" t="str">
        <f>_xlfn.IFNA(VLOOKUP(CONCATENATE($A2731,"|","PI"),'Compare PI to Roll'!$A:$D,4,FALSE),"")</f>
        <v/>
      </c>
      <c r="D2731" t="str">
        <f>_xlfn.IFNA(VLOOKUP(CONCATENATE($A2731,"|","PI"),'Compare PI to Roll'!$A:$D,4,FALSE),"")</f>
        <v/>
      </c>
      <c r="E2731" t="str">
        <f>_xlfn.IFNA(VLOOKUP(CONCATENATE($A2731,"|","ROLL"),'Compare PI to Roll'!$A:$D,4,FALSE),"")</f>
        <v/>
      </c>
      <c r="F2731" t="str">
        <f>_xlfn.IFNA(VLOOKUP(CONCATENATE($A2731,"|","ROLL"),'Compare PI to Roll'!$A:$D,4,FALSE),"")</f>
        <v/>
      </c>
      <c r="G2731" t="str">
        <f t="shared" si="42"/>
        <v>0|0|0|0</v>
      </c>
      <c r="H2731" t="str">
        <f>_xlfn.IFNA(VLOOKUP(K2731,'Tables to Map'!A:B,2,FALSE),"")</f>
        <v>?</v>
      </c>
      <c r="I2731" t="s">
        <v>8</v>
      </c>
      <c r="J2731" t="s">
        <v>9</v>
      </c>
      <c r="K2731" t="s">
        <v>5640</v>
      </c>
      <c r="L2731" t="s">
        <v>300</v>
      </c>
      <c r="M2731">
        <v>2</v>
      </c>
      <c r="N2731" t="s">
        <v>1603</v>
      </c>
      <c r="O2731" t="s">
        <v>2629</v>
      </c>
      <c r="P2731" t="s">
        <v>2630</v>
      </c>
      <c r="Q2731" t="s">
        <v>1603</v>
      </c>
      <c r="R2731" t="s">
        <v>1603</v>
      </c>
      <c r="S2731">
        <v>10</v>
      </c>
      <c r="T2731">
        <v>10</v>
      </c>
      <c r="U2731">
        <v>0</v>
      </c>
      <c r="V2731" t="s">
        <v>1603</v>
      </c>
      <c r="W2731" t="s">
        <v>1603</v>
      </c>
      <c r="X2731" t="s">
        <v>1603</v>
      </c>
      <c r="Y2731" t="s">
        <v>1603</v>
      </c>
      <c r="Z2731" t="s">
        <v>1603</v>
      </c>
      <c r="AA2731" t="s">
        <v>1603</v>
      </c>
      <c r="AB2731" t="s">
        <v>1603</v>
      </c>
      <c r="AC2731" t="s">
        <v>1603</v>
      </c>
      <c r="AD2731" t="s">
        <v>1603</v>
      </c>
      <c r="AE2731" t="s">
        <v>1603</v>
      </c>
    </row>
    <row r="2732" spans="1:31" x14ac:dyDescent="0.25">
      <c r="A2732" t="s">
        <v>5642</v>
      </c>
      <c r="C2732" t="str">
        <f>_xlfn.IFNA(VLOOKUP(CONCATENATE($A2732,"|","PI"),'Compare PI to Roll'!$A:$D,4,FALSE),"")</f>
        <v/>
      </c>
      <c r="D2732" t="str">
        <f>_xlfn.IFNA(VLOOKUP(CONCATENATE($A2732,"|","PI"),'Compare PI to Roll'!$A:$D,4,FALSE),"")</f>
        <v/>
      </c>
      <c r="E2732" t="str">
        <f>_xlfn.IFNA(VLOOKUP(CONCATENATE($A2732,"|","ROLL"),'Compare PI to Roll'!$A:$D,4,FALSE),"")</f>
        <v/>
      </c>
      <c r="F2732" t="str">
        <f>_xlfn.IFNA(VLOOKUP(CONCATENATE($A2732,"|","ROLL"),'Compare PI to Roll'!$A:$D,4,FALSE),"")</f>
        <v/>
      </c>
      <c r="G2732" t="str">
        <f t="shared" si="42"/>
        <v>0|0|0|0</v>
      </c>
      <c r="H2732" t="str">
        <f>_xlfn.IFNA(VLOOKUP(K2732,'Tables to Map'!A:B,2,FALSE),"")</f>
        <v>?</v>
      </c>
      <c r="I2732" t="s">
        <v>8</v>
      </c>
      <c r="J2732" t="s">
        <v>9</v>
      </c>
      <c r="K2732" t="s">
        <v>5640</v>
      </c>
      <c r="L2732" t="s">
        <v>2327</v>
      </c>
      <c r="M2732">
        <v>3</v>
      </c>
      <c r="N2732" t="s">
        <v>1603</v>
      </c>
      <c r="O2732" t="s">
        <v>2636</v>
      </c>
      <c r="P2732" t="s">
        <v>2630</v>
      </c>
      <c r="Q2732" t="s">
        <v>1603</v>
      </c>
      <c r="R2732" t="s">
        <v>1603</v>
      </c>
      <c r="S2732">
        <v>10</v>
      </c>
      <c r="T2732">
        <v>10</v>
      </c>
      <c r="U2732">
        <v>0</v>
      </c>
      <c r="V2732" t="s">
        <v>1603</v>
      </c>
      <c r="W2732" t="s">
        <v>1603</v>
      </c>
      <c r="X2732" t="s">
        <v>1603</v>
      </c>
      <c r="Y2732" t="s">
        <v>1603</v>
      </c>
      <c r="Z2732" t="s">
        <v>1603</v>
      </c>
      <c r="AA2732" t="s">
        <v>1603</v>
      </c>
      <c r="AB2732" t="s">
        <v>1603</v>
      </c>
      <c r="AC2732" t="s">
        <v>1603</v>
      </c>
      <c r="AD2732" t="s">
        <v>1603</v>
      </c>
      <c r="AE2732" t="s">
        <v>1603</v>
      </c>
    </row>
    <row r="2733" spans="1:31" x14ac:dyDescent="0.25">
      <c r="A2733" t="s">
        <v>5643</v>
      </c>
      <c r="C2733" t="str">
        <f>_xlfn.IFNA(VLOOKUP(CONCATENATE($A2733,"|","PI"),'Compare PI to Roll'!$A:$D,4,FALSE),"")</f>
        <v/>
      </c>
      <c r="D2733" t="str">
        <f>_xlfn.IFNA(VLOOKUP(CONCATENATE($A2733,"|","PI"),'Compare PI to Roll'!$A:$D,4,FALSE),"")</f>
        <v/>
      </c>
      <c r="E2733" t="str">
        <f>_xlfn.IFNA(VLOOKUP(CONCATENATE($A2733,"|","ROLL"),'Compare PI to Roll'!$A:$D,4,FALSE),"")</f>
        <v/>
      </c>
      <c r="F2733" t="str">
        <f>_xlfn.IFNA(VLOOKUP(CONCATENATE($A2733,"|","ROLL"),'Compare PI to Roll'!$A:$D,4,FALSE),"")</f>
        <v/>
      </c>
      <c r="G2733" t="str">
        <f t="shared" si="42"/>
        <v>0|0|0|0</v>
      </c>
      <c r="H2733" t="str">
        <f>_xlfn.IFNA(VLOOKUP(K2733,'Tables to Map'!A:B,2,FALSE),"")</f>
        <v>?</v>
      </c>
      <c r="I2733" t="s">
        <v>8</v>
      </c>
      <c r="J2733" t="s">
        <v>9</v>
      </c>
      <c r="K2733" t="s">
        <v>5640</v>
      </c>
      <c r="L2733" t="s">
        <v>2091</v>
      </c>
      <c r="M2733">
        <v>4</v>
      </c>
      <c r="N2733" t="s">
        <v>1603</v>
      </c>
      <c r="O2733" t="s">
        <v>2636</v>
      </c>
      <c r="P2733" t="s">
        <v>2630</v>
      </c>
      <c r="Q2733" t="s">
        <v>1603</v>
      </c>
      <c r="R2733" t="s">
        <v>1603</v>
      </c>
      <c r="S2733">
        <v>10</v>
      </c>
      <c r="T2733">
        <v>10</v>
      </c>
      <c r="U2733">
        <v>0</v>
      </c>
      <c r="V2733" t="s">
        <v>1603</v>
      </c>
      <c r="W2733" t="s">
        <v>1603</v>
      </c>
      <c r="X2733" t="s">
        <v>1603</v>
      </c>
      <c r="Y2733" t="s">
        <v>1603</v>
      </c>
      <c r="Z2733" t="s">
        <v>1603</v>
      </c>
      <c r="AA2733" t="s">
        <v>1603</v>
      </c>
      <c r="AB2733" t="s">
        <v>1603</v>
      </c>
      <c r="AC2733" t="s">
        <v>1603</v>
      </c>
      <c r="AD2733" t="s">
        <v>1603</v>
      </c>
      <c r="AE2733" t="s">
        <v>1603</v>
      </c>
    </row>
    <row r="2734" spans="1:31" x14ac:dyDescent="0.25">
      <c r="A2734" t="s">
        <v>5644</v>
      </c>
      <c r="C2734" t="str">
        <f>_xlfn.IFNA(VLOOKUP(CONCATENATE($A2734,"|","PI"),'Compare PI to Roll'!$A:$D,4,FALSE),"")</f>
        <v/>
      </c>
      <c r="D2734" t="str">
        <f>_xlfn.IFNA(VLOOKUP(CONCATENATE($A2734,"|","PI"),'Compare PI to Roll'!$A:$D,4,FALSE),"")</f>
        <v/>
      </c>
      <c r="E2734" t="str">
        <f>_xlfn.IFNA(VLOOKUP(CONCATENATE($A2734,"|","ROLL"),'Compare PI to Roll'!$A:$D,4,FALSE),"")</f>
        <v/>
      </c>
      <c r="F2734" t="str">
        <f>_xlfn.IFNA(VLOOKUP(CONCATENATE($A2734,"|","ROLL"),'Compare PI to Roll'!$A:$D,4,FALSE),"")</f>
        <v/>
      </c>
      <c r="G2734" t="str">
        <f t="shared" si="42"/>
        <v>0|0|0|0</v>
      </c>
      <c r="H2734" t="str">
        <f>_xlfn.IFNA(VLOOKUP(K2734,'Tables to Map'!A:B,2,FALSE),"")</f>
        <v>?</v>
      </c>
      <c r="I2734" t="s">
        <v>8</v>
      </c>
      <c r="J2734" t="s">
        <v>9</v>
      </c>
      <c r="K2734" t="s">
        <v>5640</v>
      </c>
      <c r="L2734" t="s">
        <v>46</v>
      </c>
      <c r="M2734">
        <v>5</v>
      </c>
      <c r="N2734" t="s">
        <v>1603</v>
      </c>
      <c r="O2734" t="s">
        <v>2629</v>
      </c>
      <c r="P2734" t="s">
        <v>2630</v>
      </c>
      <c r="Q2734" t="s">
        <v>1603</v>
      </c>
      <c r="R2734" t="s">
        <v>1603</v>
      </c>
      <c r="S2734">
        <v>10</v>
      </c>
      <c r="T2734">
        <v>10</v>
      </c>
      <c r="U2734">
        <v>0</v>
      </c>
      <c r="V2734" t="s">
        <v>1603</v>
      </c>
      <c r="W2734" t="s">
        <v>1603</v>
      </c>
      <c r="X2734" t="s">
        <v>1603</v>
      </c>
      <c r="Y2734" t="s">
        <v>1603</v>
      </c>
      <c r="Z2734" t="s">
        <v>1603</v>
      </c>
      <c r="AA2734" t="s">
        <v>1603</v>
      </c>
      <c r="AB2734" t="s">
        <v>1603</v>
      </c>
      <c r="AC2734" t="s">
        <v>1603</v>
      </c>
      <c r="AD2734" t="s">
        <v>1603</v>
      </c>
      <c r="AE2734" t="s">
        <v>1603</v>
      </c>
    </row>
    <row r="2735" spans="1:31" x14ac:dyDescent="0.25">
      <c r="A2735" t="s">
        <v>5645</v>
      </c>
      <c r="C2735" t="str">
        <f>_xlfn.IFNA(VLOOKUP(CONCATENATE($A2735,"|","PI"),'Compare PI to Roll'!$A:$D,4,FALSE),"")</f>
        <v/>
      </c>
      <c r="D2735" t="str">
        <f>_xlfn.IFNA(VLOOKUP(CONCATENATE($A2735,"|","PI"),'Compare PI to Roll'!$A:$D,4,FALSE),"")</f>
        <v/>
      </c>
      <c r="E2735" t="str">
        <f>_xlfn.IFNA(VLOOKUP(CONCATENATE($A2735,"|","ROLL"),'Compare PI to Roll'!$A:$D,4,FALSE),"")</f>
        <v/>
      </c>
      <c r="F2735" t="str">
        <f>_xlfn.IFNA(VLOOKUP(CONCATENATE($A2735,"|","ROLL"),'Compare PI to Roll'!$A:$D,4,FALSE),"")</f>
        <v/>
      </c>
      <c r="G2735" t="str">
        <f t="shared" ref="G2735:G2798" si="43">CONCATENATE(IF($C2735&lt;&gt;"",1,0),"|",IF($D2735&lt;&gt;"",1,0),"|",IF($E2735&lt;&gt;"",1,0),"|",IF($F2735&lt;&gt;"",1,0))</f>
        <v>0|0|0|0</v>
      </c>
      <c r="H2735" t="str">
        <f>_xlfn.IFNA(VLOOKUP(K2735,'Tables to Map'!A:B,2,FALSE),"")</f>
        <v>?</v>
      </c>
      <c r="I2735" t="s">
        <v>8</v>
      </c>
      <c r="J2735" t="s">
        <v>9</v>
      </c>
      <c r="K2735" t="s">
        <v>5640</v>
      </c>
      <c r="L2735" t="s">
        <v>27</v>
      </c>
      <c r="M2735">
        <v>6</v>
      </c>
      <c r="N2735" t="s">
        <v>1603</v>
      </c>
      <c r="O2735" t="s">
        <v>2629</v>
      </c>
      <c r="P2735" t="s">
        <v>2630</v>
      </c>
      <c r="Q2735" t="s">
        <v>1603</v>
      </c>
      <c r="R2735" t="s">
        <v>1603</v>
      </c>
      <c r="S2735">
        <v>10</v>
      </c>
      <c r="T2735">
        <v>10</v>
      </c>
      <c r="U2735">
        <v>0</v>
      </c>
      <c r="V2735" t="s">
        <v>1603</v>
      </c>
      <c r="W2735" t="s">
        <v>1603</v>
      </c>
      <c r="X2735" t="s">
        <v>1603</v>
      </c>
      <c r="Y2735" t="s">
        <v>1603</v>
      </c>
      <c r="Z2735" t="s">
        <v>1603</v>
      </c>
      <c r="AA2735" t="s">
        <v>1603</v>
      </c>
      <c r="AB2735" t="s">
        <v>1603</v>
      </c>
      <c r="AC2735" t="s">
        <v>1603</v>
      </c>
      <c r="AD2735" t="s">
        <v>1603</v>
      </c>
      <c r="AE2735" t="s">
        <v>1603</v>
      </c>
    </row>
    <row r="2736" spans="1:31" x14ac:dyDescent="0.25">
      <c r="A2736" t="s">
        <v>5646</v>
      </c>
      <c r="C2736" t="str">
        <f>_xlfn.IFNA(VLOOKUP(CONCATENATE($A2736,"|","PI"),'Compare PI to Roll'!$A:$D,4,FALSE),"")</f>
        <v/>
      </c>
      <c r="D2736" t="str">
        <f>_xlfn.IFNA(VLOOKUP(CONCATENATE($A2736,"|","PI"),'Compare PI to Roll'!$A:$D,4,FALSE),"")</f>
        <v/>
      </c>
      <c r="E2736" t="str">
        <f>_xlfn.IFNA(VLOOKUP(CONCATENATE($A2736,"|","ROLL"),'Compare PI to Roll'!$A:$D,4,FALSE),"")</f>
        <v/>
      </c>
      <c r="F2736" t="str">
        <f>_xlfn.IFNA(VLOOKUP(CONCATENATE($A2736,"|","ROLL"),'Compare PI to Roll'!$A:$D,4,FALSE),"")</f>
        <v/>
      </c>
      <c r="G2736" t="str">
        <f t="shared" si="43"/>
        <v>0|0|0|0</v>
      </c>
      <c r="H2736" t="str">
        <f>_xlfn.IFNA(VLOOKUP(K2736,'Tables to Map'!A:B,2,FALSE),"")</f>
        <v>?</v>
      </c>
      <c r="I2736" t="s">
        <v>8</v>
      </c>
      <c r="J2736" t="s">
        <v>9</v>
      </c>
      <c r="K2736" t="s">
        <v>5640</v>
      </c>
      <c r="L2736" t="s">
        <v>355</v>
      </c>
      <c r="M2736">
        <v>7</v>
      </c>
      <c r="N2736" t="s">
        <v>1603</v>
      </c>
      <c r="O2736" t="s">
        <v>2636</v>
      </c>
      <c r="P2736" t="s">
        <v>2632</v>
      </c>
      <c r="Q2736">
        <v>255</v>
      </c>
      <c r="R2736">
        <v>255</v>
      </c>
      <c r="S2736" t="s">
        <v>1603</v>
      </c>
      <c r="T2736" t="s">
        <v>1603</v>
      </c>
      <c r="U2736" t="s">
        <v>1603</v>
      </c>
      <c r="V2736" t="s">
        <v>1603</v>
      </c>
      <c r="W2736" t="s">
        <v>1603</v>
      </c>
      <c r="X2736" t="s">
        <v>1603</v>
      </c>
      <c r="Y2736" t="s">
        <v>2633</v>
      </c>
      <c r="Z2736" t="s">
        <v>1603</v>
      </c>
      <c r="AA2736" t="s">
        <v>1603</v>
      </c>
      <c r="AB2736" t="s">
        <v>2634</v>
      </c>
      <c r="AC2736" t="s">
        <v>1603</v>
      </c>
      <c r="AD2736" t="s">
        <v>1603</v>
      </c>
      <c r="AE2736" t="s">
        <v>1603</v>
      </c>
    </row>
    <row r="2737" spans="1:31" x14ac:dyDescent="0.25">
      <c r="A2737" t="s">
        <v>5647</v>
      </c>
      <c r="C2737" t="str">
        <f>_xlfn.IFNA(VLOOKUP(CONCATENATE($A2737,"|","PI"),'Compare PI to Roll'!$A:$D,4,FALSE),"")</f>
        <v/>
      </c>
      <c r="D2737" t="str">
        <f>_xlfn.IFNA(VLOOKUP(CONCATENATE($A2737,"|","PI"),'Compare PI to Roll'!$A:$D,4,FALSE),"")</f>
        <v/>
      </c>
      <c r="E2737" t="str">
        <f>_xlfn.IFNA(VLOOKUP(CONCATENATE($A2737,"|","ROLL"),'Compare PI to Roll'!$A:$D,4,FALSE),"")</f>
        <v/>
      </c>
      <c r="F2737" t="str">
        <f>_xlfn.IFNA(VLOOKUP(CONCATENATE($A2737,"|","ROLL"),'Compare PI to Roll'!$A:$D,4,FALSE),"")</f>
        <v/>
      </c>
      <c r="G2737" t="str">
        <f t="shared" si="43"/>
        <v>0|0|0|0</v>
      </c>
      <c r="H2737" t="str">
        <f>_xlfn.IFNA(VLOOKUP(K2737,'Tables to Map'!A:B,2,FALSE),"")</f>
        <v>?</v>
      </c>
      <c r="I2737" t="s">
        <v>8</v>
      </c>
      <c r="J2737" t="s">
        <v>9</v>
      </c>
      <c r="K2737" t="s">
        <v>5640</v>
      </c>
      <c r="L2737" t="s">
        <v>528</v>
      </c>
      <c r="M2737">
        <v>8</v>
      </c>
      <c r="N2737" t="s">
        <v>1603</v>
      </c>
      <c r="O2737" t="s">
        <v>2636</v>
      </c>
      <c r="P2737" t="s">
        <v>2632</v>
      </c>
      <c r="Q2737">
        <v>767</v>
      </c>
      <c r="R2737">
        <v>767</v>
      </c>
      <c r="S2737" t="s">
        <v>1603</v>
      </c>
      <c r="T2737" t="s">
        <v>1603</v>
      </c>
      <c r="U2737" t="s">
        <v>1603</v>
      </c>
      <c r="V2737" t="s">
        <v>1603</v>
      </c>
      <c r="W2737" t="s">
        <v>1603</v>
      </c>
      <c r="X2737" t="s">
        <v>1603</v>
      </c>
      <c r="Y2737" t="s">
        <v>2633</v>
      </c>
      <c r="Z2737" t="s">
        <v>1603</v>
      </c>
      <c r="AA2737" t="s">
        <v>1603</v>
      </c>
      <c r="AB2737" t="s">
        <v>2634</v>
      </c>
      <c r="AC2737" t="s">
        <v>1603</v>
      </c>
      <c r="AD2737" t="s">
        <v>1603</v>
      </c>
      <c r="AE2737" t="s">
        <v>1603</v>
      </c>
    </row>
    <row r="2738" spans="1:31" x14ac:dyDescent="0.25">
      <c r="A2738" t="s">
        <v>5648</v>
      </c>
      <c r="C2738" t="str">
        <f>_xlfn.IFNA(VLOOKUP(CONCATENATE($A2738,"|","PI"),'Compare PI to Roll'!$A:$D,4,FALSE),"")</f>
        <v/>
      </c>
      <c r="D2738" t="str">
        <f>_xlfn.IFNA(VLOOKUP(CONCATENATE($A2738,"|","PI"),'Compare PI to Roll'!$A:$D,4,FALSE),"")</f>
        <v/>
      </c>
      <c r="E2738" t="str">
        <f>_xlfn.IFNA(VLOOKUP(CONCATENATE($A2738,"|","ROLL"),'Compare PI to Roll'!$A:$D,4,FALSE),"")</f>
        <v/>
      </c>
      <c r="F2738" t="str">
        <f>_xlfn.IFNA(VLOOKUP(CONCATENATE($A2738,"|","ROLL"),'Compare PI to Roll'!$A:$D,4,FALSE),"")</f>
        <v/>
      </c>
      <c r="G2738" t="str">
        <f t="shared" si="43"/>
        <v>0|0|0|0</v>
      </c>
      <c r="H2738" t="str">
        <f>_xlfn.IFNA(VLOOKUP(K2738,'Tables to Map'!A:B,2,FALSE),"")</f>
        <v>?</v>
      </c>
      <c r="I2738" t="s">
        <v>8</v>
      </c>
      <c r="J2738" t="s">
        <v>9</v>
      </c>
      <c r="K2738" t="s">
        <v>5640</v>
      </c>
      <c r="L2738" t="s">
        <v>3029</v>
      </c>
      <c r="M2738">
        <v>9</v>
      </c>
      <c r="N2738" t="s">
        <v>1603</v>
      </c>
      <c r="O2738" t="s">
        <v>2636</v>
      </c>
      <c r="P2738" t="s">
        <v>2632</v>
      </c>
      <c r="Q2738">
        <v>255</v>
      </c>
      <c r="R2738">
        <v>255</v>
      </c>
      <c r="S2738" t="s">
        <v>1603</v>
      </c>
      <c r="T2738" t="s">
        <v>1603</v>
      </c>
      <c r="U2738" t="s">
        <v>1603</v>
      </c>
      <c r="V2738" t="s">
        <v>1603</v>
      </c>
      <c r="W2738" t="s">
        <v>1603</v>
      </c>
      <c r="X2738" t="s">
        <v>1603</v>
      </c>
      <c r="Y2738" t="s">
        <v>2633</v>
      </c>
      <c r="Z2738" t="s">
        <v>1603</v>
      </c>
      <c r="AA2738" t="s">
        <v>1603</v>
      </c>
      <c r="AB2738" t="s">
        <v>2634</v>
      </c>
      <c r="AC2738" t="s">
        <v>1603</v>
      </c>
      <c r="AD2738" t="s">
        <v>1603</v>
      </c>
      <c r="AE2738" t="s">
        <v>1603</v>
      </c>
    </row>
    <row r="2739" spans="1:31" x14ac:dyDescent="0.25">
      <c r="A2739" t="s">
        <v>5649</v>
      </c>
      <c r="C2739" t="str">
        <f>_xlfn.IFNA(VLOOKUP(CONCATENATE($A2739,"|","PI"),'Compare PI to Roll'!$A:$D,4,FALSE),"")</f>
        <v/>
      </c>
      <c r="D2739" t="str">
        <f>_xlfn.IFNA(VLOOKUP(CONCATENATE($A2739,"|","PI"),'Compare PI to Roll'!$A:$D,4,FALSE),"")</f>
        <v/>
      </c>
      <c r="E2739" t="str">
        <f>_xlfn.IFNA(VLOOKUP(CONCATENATE($A2739,"|","ROLL"),'Compare PI to Roll'!$A:$D,4,FALSE),"")</f>
        <v/>
      </c>
      <c r="F2739" t="str">
        <f>_xlfn.IFNA(VLOOKUP(CONCATENATE($A2739,"|","ROLL"),'Compare PI to Roll'!$A:$D,4,FALSE),"")</f>
        <v/>
      </c>
      <c r="G2739" t="str">
        <f t="shared" si="43"/>
        <v>0|0|0|0</v>
      </c>
      <c r="H2739" t="str">
        <f>_xlfn.IFNA(VLOOKUP(K2739,'Tables to Map'!A:B,2,FALSE),"")</f>
        <v>?</v>
      </c>
      <c r="I2739" t="s">
        <v>8</v>
      </c>
      <c r="J2739" t="s">
        <v>9</v>
      </c>
      <c r="K2739" t="s">
        <v>5640</v>
      </c>
      <c r="L2739" t="s">
        <v>3031</v>
      </c>
      <c r="M2739">
        <v>10</v>
      </c>
      <c r="N2739" t="s">
        <v>1603</v>
      </c>
      <c r="O2739" t="s">
        <v>2636</v>
      </c>
      <c r="P2739" t="s">
        <v>2630</v>
      </c>
      <c r="Q2739" t="s">
        <v>1603</v>
      </c>
      <c r="R2739" t="s">
        <v>1603</v>
      </c>
      <c r="S2739">
        <v>10</v>
      </c>
      <c r="T2739">
        <v>10</v>
      </c>
      <c r="U2739">
        <v>0</v>
      </c>
      <c r="V2739" t="s">
        <v>1603</v>
      </c>
      <c r="W2739" t="s">
        <v>1603</v>
      </c>
      <c r="X2739" t="s">
        <v>1603</v>
      </c>
      <c r="Y2739" t="s">
        <v>1603</v>
      </c>
      <c r="Z2739" t="s">
        <v>1603</v>
      </c>
      <c r="AA2739" t="s">
        <v>1603</v>
      </c>
      <c r="AB2739" t="s">
        <v>1603</v>
      </c>
      <c r="AC2739" t="s">
        <v>1603</v>
      </c>
      <c r="AD2739" t="s">
        <v>1603</v>
      </c>
      <c r="AE2739" t="s">
        <v>1603</v>
      </c>
    </row>
    <row r="2740" spans="1:31" x14ac:dyDescent="0.25">
      <c r="A2740" t="s">
        <v>5650</v>
      </c>
      <c r="C2740" t="str">
        <f>_xlfn.IFNA(VLOOKUP(CONCATENATE($A2740,"|","PI"),'Compare PI to Roll'!$A:$D,4,FALSE),"")</f>
        <v/>
      </c>
      <c r="D2740" t="str">
        <f>_xlfn.IFNA(VLOOKUP(CONCATENATE($A2740,"|","PI"),'Compare PI to Roll'!$A:$D,4,FALSE),"")</f>
        <v/>
      </c>
      <c r="E2740" t="str">
        <f>_xlfn.IFNA(VLOOKUP(CONCATENATE($A2740,"|","ROLL"),'Compare PI to Roll'!$A:$D,4,FALSE),"")</f>
        <v/>
      </c>
      <c r="F2740" t="str">
        <f>_xlfn.IFNA(VLOOKUP(CONCATENATE($A2740,"|","ROLL"),'Compare PI to Roll'!$A:$D,4,FALSE),"")</f>
        <v/>
      </c>
      <c r="G2740" t="str">
        <f t="shared" si="43"/>
        <v>0|0|0|0</v>
      </c>
      <c r="H2740" t="str">
        <f>_xlfn.IFNA(VLOOKUP(K2740,'Tables to Map'!A:B,2,FALSE),"")</f>
        <v>?</v>
      </c>
      <c r="I2740" t="s">
        <v>8</v>
      </c>
      <c r="J2740" t="s">
        <v>9</v>
      </c>
      <c r="K2740" t="s">
        <v>5640</v>
      </c>
      <c r="L2740" t="s">
        <v>3037</v>
      </c>
      <c r="M2740">
        <v>11</v>
      </c>
      <c r="N2740" t="s">
        <v>1603</v>
      </c>
      <c r="O2740" t="s">
        <v>2636</v>
      </c>
      <c r="P2740" t="s">
        <v>2632</v>
      </c>
      <c r="Q2740">
        <v>3</v>
      </c>
      <c r="R2740">
        <v>3</v>
      </c>
      <c r="S2740" t="s">
        <v>1603</v>
      </c>
      <c r="T2740" t="s">
        <v>1603</v>
      </c>
      <c r="U2740" t="s">
        <v>1603</v>
      </c>
      <c r="V2740" t="s">
        <v>1603</v>
      </c>
      <c r="W2740" t="s">
        <v>1603</v>
      </c>
      <c r="X2740" t="s">
        <v>1603</v>
      </c>
      <c r="Y2740" t="s">
        <v>2633</v>
      </c>
      <c r="Z2740" t="s">
        <v>1603</v>
      </c>
      <c r="AA2740" t="s">
        <v>1603</v>
      </c>
      <c r="AB2740" t="s">
        <v>2634</v>
      </c>
      <c r="AC2740" t="s">
        <v>1603</v>
      </c>
      <c r="AD2740" t="s">
        <v>1603</v>
      </c>
      <c r="AE2740" t="s">
        <v>1603</v>
      </c>
    </row>
    <row r="2741" spans="1:31" x14ac:dyDescent="0.25">
      <c r="A2741" t="s">
        <v>5651</v>
      </c>
      <c r="C2741" t="str">
        <f>_xlfn.IFNA(VLOOKUP(CONCATENATE($A2741,"|","PI"),'Compare PI to Roll'!$A:$D,4,FALSE),"")</f>
        <v/>
      </c>
      <c r="D2741" t="str">
        <f>_xlfn.IFNA(VLOOKUP(CONCATENATE($A2741,"|","PI"),'Compare PI to Roll'!$A:$D,4,FALSE),"")</f>
        <v/>
      </c>
      <c r="E2741" t="str">
        <f>_xlfn.IFNA(VLOOKUP(CONCATENATE($A2741,"|","ROLL"),'Compare PI to Roll'!$A:$D,4,FALSE),"")</f>
        <v/>
      </c>
      <c r="F2741" t="str">
        <f>_xlfn.IFNA(VLOOKUP(CONCATENATE($A2741,"|","ROLL"),'Compare PI to Roll'!$A:$D,4,FALSE),"")</f>
        <v/>
      </c>
      <c r="G2741" t="str">
        <f t="shared" si="43"/>
        <v>0|0|0|0</v>
      </c>
      <c r="H2741" t="str">
        <f>_xlfn.IFNA(VLOOKUP(K2741,'Tables to Map'!A:B,2,FALSE),"")</f>
        <v>?</v>
      </c>
      <c r="I2741" t="s">
        <v>8</v>
      </c>
      <c r="J2741" t="s">
        <v>9</v>
      </c>
      <c r="K2741" t="s">
        <v>5640</v>
      </c>
      <c r="L2741" t="s">
        <v>5527</v>
      </c>
      <c r="M2741">
        <v>12</v>
      </c>
      <c r="N2741" t="s">
        <v>1603</v>
      </c>
      <c r="O2741" t="s">
        <v>2636</v>
      </c>
      <c r="P2741" t="s">
        <v>2632</v>
      </c>
      <c r="Q2741">
        <v>767</v>
      </c>
      <c r="R2741">
        <v>767</v>
      </c>
      <c r="S2741" t="s">
        <v>1603</v>
      </c>
      <c r="T2741" t="s">
        <v>1603</v>
      </c>
      <c r="U2741" t="s">
        <v>1603</v>
      </c>
      <c r="V2741" t="s">
        <v>1603</v>
      </c>
      <c r="W2741" t="s">
        <v>1603</v>
      </c>
      <c r="X2741" t="s">
        <v>1603</v>
      </c>
      <c r="Y2741" t="s">
        <v>2633</v>
      </c>
      <c r="Z2741" t="s">
        <v>1603</v>
      </c>
      <c r="AA2741" t="s">
        <v>1603</v>
      </c>
      <c r="AB2741" t="s">
        <v>2634</v>
      </c>
      <c r="AC2741" t="s">
        <v>1603</v>
      </c>
      <c r="AD2741" t="s">
        <v>1603</v>
      </c>
      <c r="AE2741" t="s">
        <v>1603</v>
      </c>
    </row>
    <row r="2742" spans="1:31" x14ac:dyDescent="0.25">
      <c r="A2742" t="s">
        <v>5652</v>
      </c>
      <c r="C2742" t="str">
        <f>_xlfn.IFNA(VLOOKUP(CONCATENATE($A2742,"|","PI"),'Compare PI to Roll'!$A:$D,4,FALSE),"")</f>
        <v/>
      </c>
      <c r="D2742" t="str">
        <f>_xlfn.IFNA(VLOOKUP(CONCATENATE($A2742,"|","PI"),'Compare PI to Roll'!$A:$D,4,FALSE),"")</f>
        <v/>
      </c>
      <c r="E2742" t="str">
        <f>_xlfn.IFNA(VLOOKUP(CONCATENATE($A2742,"|","ROLL"),'Compare PI to Roll'!$A:$D,4,FALSE),"")</f>
        <v/>
      </c>
      <c r="F2742" t="str">
        <f>_xlfn.IFNA(VLOOKUP(CONCATENATE($A2742,"|","ROLL"),'Compare PI to Roll'!$A:$D,4,FALSE),"")</f>
        <v/>
      </c>
      <c r="G2742" t="str">
        <f t="shared" si="43"/>
        <v>0|0|0|0</v>
      </c>
      <c r="H2742" t="str">
        <f>_xlfn.IFNA(VLOOKUP(K2742,'Tables to Map'!A:B,2,FALSE),"")</f>
        <v>?</v>
      </c>
      <c r="I2742" t="s">
        <v>8</v>
      </c>
      <c r="J2742" t="s">
        <v>9</v>
      </c>
      <c r="K2742" t="s">
        <v>5640</v>
      </c>
      <c r="L2742" t="s">
        <v>4709</v>
      </c>
      <c r="M2742">
        <v>13</v>
      </c>
      <c r="N2742" t="s">
        <v>1603</v>
      </c>
      <c r="O2742" t="s">
        <v>2636</v>
      </c>
      <c r="P2742" t="s">
        <v>2632</v>
      </c>
      <c r="Q2742">
        <v>255</v>
      </c>
      <c r="R2742">
        <v>255</v>
      </c>
      <c r="S2742" t="s">
        <v>1603</v>
      </c>
      <c r="T2742" t="s">
        <v>1603</v>
      </c>
      <c r="U2742" t="s">
        <v>1603</v>
      </c>
      <c r="V2742" t="s">
        <v>1603</v>
      </c>
      <c r="W2742" t="s">
        <v>1603</v>
      </c>
      <c r="X2742" t="s">
        <v>1603</v>
      </c>
      <c r="Y2742" t="s">
        <v>2633</v>
      </c>
      <c r="Z2742" t="s">
        <v>1603</v>
      </c>
      <c r="AA2742" t="s">
        <v>1603</v>
      </c>
      <c r="AB2742" t="s">
        <v>2634</v>
      </c>
      <c r="AC2742" t="s">
        <v>1603</v>
      </c>
      <c r="AD2742" t="s">
        <v>1603</v>
      </c>
      <c r="AE2742" t="s">
        <v>1603</v>
      </c>
    </row>
    <row r="2743" spans="1:31" x14ac:dyDescent="0.25">
      <c r="A2743" t="s">
        <v>5653</v>
      </c>
      <c r="C2743" t="str">
        <f>_xlfn.IFNA(VLOOKUP(CONCATENATE($A2743,"|","PI"),'Compare PI to Roll'!$A:$D,4,FALSE),"")</f>
        <v/>
      </c>
      <c r="D2743" t="str">
        <f>_xlfn.IFNA(VLOOKUP(CONCATENATE($A2743,"|","PI"),'Compare PI to Roll'!$A:$D,4,FALSE),"")</f>
        <v/>
      </c>
      <c r="E2743" t="str">
        <f>_xlfn.IFNA(VLOOKUP(CONCATENATE($A2743,"|","ROLL"),'Compare PI to Roll'!$A:$D,4,FALSE),"")</f>
        <v/>
      </c>
      <c r="F2743" t="str">
        <f>_xlfn.IFNA(VLOOKUP(CONCATENATE($A2743,"|","ROLL"),'Compare PI to Roll'!$A:$D,4,FALSE),"")</f>
        <v/>
      </c>
      <c r="G2743" t="str">
        <f t="shared" si="43"/>
        <v>0|0|0|0</v>
      </c>
      <c r="H2743" t="str">
        <f>_xlfn.IFNA(VLOOKUP(K2743,'Tables to Map'!A:B,2,FALSE),"")</f>
        <v>?</v>
      </c>
      <c r="I2743" t="s">
        <v>8</v>
      </c>
      <c r="J2743" t="s">
        <v>9</v>
      </c>
      <c r="K2743" t="s">
        <v>5640</v>
      </c>
      <c r="L2743" t="s">
        <v>1444</v>
      </c>
      <c r="M2743">
        <v>14</v>
      </c>
      <c r="N2743" t="s">
        <v>1603</v>
      </c>
      <c r="O2743" t="s">
        <v>2636</v>
      </c>
      <c r="P2743" t="s">
        <v>2632</v>
      </c>
      <c r="Q2743">
        <v>255</v>
      </c>
      <c r="R2743">
        <v>255</v>
      </c>
      <c r="S2743" t="s">
        <v>1603</v>
      </c>
      <c r="T2743" t="s">
        <v>1603</v>
      </c>
      <c r="U2743" t="s">
        <v>1603</v>
      </c>
      <c r="V2743" t="s">
        <v>1603</v>
      </c>
      <c r="W2743" t="s">
        <v>1603</v>
      </c>
      <c r="X2743" t="s">
        <v>1603</v>
      </c>
      <c r="Y2743" t="s">
        <v>2633</v>
      </c>
      <c r="Z2743" t="s">
        <v>1603</v>
      </c>
      <c r="AA2743" t="s">
        <v>1603</v>
      </c>
      <c r="AB2743" t="s">
        <v>2634</v>
      </c>
      <c r="AC2743" t="s">
        <v>1603</v>
      </c>
      <c r="AD2743" t="s">
        <v>1603</v>
      </c>
      <c r="AE2743" t="s">
        <v>1603</v>
      </c>
    </row>
    <row r="2744" spans="1:31" x14ac:dyDescent="0.25">
      <c r="A2744" t="s">
        <v>5654</v>
      </c>
      <c r="C2744" t="str">
        <f>_xlfn.IFNA(VLOOKUP(CONCATENATE($A2744,"|","PI"),'Compare PI to Roll'!$A:$D,4,FALSE),"")</f>
        <v/>
      </c>
      <c r="D2744" t="str">
        <f>_xlfn.IFNA(VLOOKUP(CONCATENATE($A2744,"|","PI"),'Compare PI to Roll'!$A:$D,4,FALSE),"")</f>
        <v/>
      </c>
      <c r="E2744" t="str">
        <f>_xlfn.IFNA(VLOOKUP(CONCATENATE($A2744,"|","ROLL"),'Compare PI to Roll'!$A:$D,4,FALSE),"")</f>
        <v/>
      </c>
      <c r="F2744" t="str">
        <f>_xlfn.IFNA(VLOOKUP(CONCATENATE($A2744,"|","ROLL"),'Compare PI to Roll'!$A:$D,4,FALSE),"")</f>
        <v/>
      </c>
      <c r="G2744" t="str">
        <f t="shared" si="43"/>
        <v>0|0|0|0</v>
      </c>
      <c r="H2744" t="str">
        <f>_xlfn.IFNA(VLOOKUP(K2744,'Tables to Map'!A:B,2,FALSE),"")</f>
        <v>?</v>
      </c>
      <c r="I2744" t="s">
        <v>8</v>
      </c>
      <c r="J2744" t="s">
        <v>9</v>
      </c>
      <c r="K2744" t="s">
        <v>5640</v>
      </c>
      <c r="L2744" t="s">
        <v>1448</v>
      </c>
      <c r="M2744">
        <v>15</v>
      </c>
      <c r="N2744" t="s">
        <v>1603</v>
      </c>
      <c r="O2744" t="s">
        <v>2636</v>
      </c>
      <c r="P2744" t="s">
        <v>2632</v>
      </c>
      <c r="Q2744">
        <v>255</v>
      </c>
      <c r="R2744">
        <v>255</v>
      </c>
      <c r="S2744" t="s">
        <v>1603</v>
      </c>
      <c r="T2744" t="s">
        <v>1603</v>
      </c>
      <c r="U2744" t="s">
        <v>1603</v>
      </c>
      <c r="V2744" t="s">
        <v>1603</v>
      </c>
      <c r="W2744" t="s">
        <v>1603</v>
      </c>
      <c r="X2744" t="s">
        <v>1603</v>
      </c>
      <c r="Y2744" t="s">
        <v>2633</v>
      </c>
      <c r="Z2744" t="s">
        <v>1603</v>
      </c>
      <c r="AA2744" t="s">
        <v>1603</v>
      </c>
      <c r="AB2744" t="s">
        <v>2634</v>
      </c>
      <c r="AC2744" t="s">
        <v>1603</v>
      </c>
      <c r="AD2744" t="s">
        <v>1603</v>
      </c>
      <c r="AE2744" t="s">
        <v>1603</v>
      </c>
    </row>
    <row r="2745" spans="1:31" x14ac:dyDescent="0.25">
      <c r="A2745" t="s">
        <v>5655</v>
      </c>
      <c r="C2745" t="str">
        <f>_xlfn.IFNA(VLOOKUP(CONCATENATE($A2745,"|","PI"),'Compare PI to Roll'!$A:$D,4,FALSE),"")</f>
        <v/>
      </c>
      <c r="D2745" t="str">
        <f>_xlfn.IFNA(VLOOKUP(CONCATENATE($A2745,"|","PI"),'Compare PI to Roll'!$A:$D,4,FALSE),"")</f>
        <v/>
      </c>
      <c r="E2745" t="str">
        <f>_xlfn.IFNA(VLOOKUP(CONCATENATE($A2745,"|","ROLL"),'Compare PI to Roll'!$A:$D,4,FALSE),"")</f>
        <v/>
      </c>
      <c r="F2745" t="str">
        <f>_xlfn.IFNA(VLOOKUP(CONCATENATE($A2745,"|","ROLL"),'Compare PI to Roll'!$A:$D,4,FALSE),"")</f>
        <v/>
      </c>
      <c r="G2745" t="str">
        <f t="shared" si="43"/>
        <v>0|0|0|0</v>
      </c>
      <c r="H2745" t="str">
        <f>_xlfn.IFNA(VLOOKUP(K2745,'Tables to Map'!A:B,2,FALSE),"")</f>
        <v>?</v>
      </c>
      <c r="I2745" t="s">
        <v>8</v>
      </c>
      <c r="J2745" t="s">
        <v>9</v>
      </c>
      <c r="K2745" t="s">
        <v>5640</v>
      </c>
      <c r="L2745" t="s">
        <v>1446</v>
      </c>
      <c r="M2745">
        <v>16</v>
      </c>
      <c r="N2745" t="s">
        <v>1603</v>
      </c>
      <c r="O2745" t="s">
        <v>2636</v>
      </c>
      <c r="P2745" t="s">
        <v>2632</v>
      </c>
      <c r="Q2745">
        <v>255</v>
      </c>
      <c r="R2745">
        <v>255</v>
      </c>
      <c r="S2745" t="s">
        <v>1603</v>
      </c>
      <c r="T2745" t="s">
        <v>1603</v>
      </c>
      <c r="U2745" t="s">
        <v>1603</v>
      </c>
      <c r="V2745" t="s">
        <v>1603</v>
      </c>
      <c r="W2745" t="s">
        <v>1603</v>
      </c>
      <c r="X2745" t="s">
        <v>1603</v>
      </c>
      <c r="Y2745" t="s">
        <v>2633</v>
      </c>
      <c r="Z2745" t="s">
        <v>1603</v>
      </c>
      <c r="AA2745" t="s">
        <v>1603</v>
      </c>
      <c r="AB2745" t="s">
        <v>2634</v>
      </c>
      <c r="AC2745" t="s">
        <v>1603</v>
      </c>
      <c r="AD2745" t="s">
        <v>1603</v>
      </c>
      <c r="AE2745" t="s">
        <v>1603</v>
      </c>
    </row>
    <row r="2746" spans="1:31" x14ac:dyDescent="0.25">
      <c r="A2746" t="s">
        <v>5656</v>
      </c>
      <c r="C2746" t="str">
        <f>_xlfn.IFNA(VLOOKUP(CONCATENATE($A2746,"|","PI"),'Compare PI to Roll'!$A:$D,4,FALSE),"")</f>
        <v/>
      </c>
      <c r="D2746" t="str">
        <f>_xlfn.IFNA(VLOOKUP(CONCATENATE($A2746,"|","PI"),'Compare PI to Roll'!$A:$D,4,FALSE),"")</f>
        <v/>
      </c>
      <c r="E2746" t="str">
        <f>_xlfn.IFNA(VLOOKUP(CONCATENATE($A2746,"|","ROLL"),'Compare PI to Roll'!$A:$D,4,FALSE),"")</f>
        <v/>
      </c>
      <c r="F2746" t="str">
        <f>_xlfn.IFNA(VLOOKUP(CONCATENATE($A2746,"|","ROLL"),'Compare PI to Roll'!$A:$D,4,FALSE),"")</f>
        <v/>
      </c>
      <c r="G2746" t="str">
        <f t="shared" si="43"/>
        <v>0|0|0|0</v>
      </c>
      <c r="H2746" t="str">
        <f>_xlfn.IFNA(VLOOKUP(K2746,'Tables to Map'!A:B,2,FALSE),"")</f>
        <v>?</v>
      </c>
      <c r="I2746" t="s">
        <v>8</v>
      </c>
      <c r="J2746" t="s">
        <v>9</v>
      </c>
      <c r="K2746" t="s">
        <v>5640</v>
      </c>
      <c r="L2746" t="s">
        <v>2337</v>
      </c>
      <c r="M2746">
        <v>17</v>
      </c>
      <c r="N2746" t="s">
        <v>1603</v>
      </c>
      <c r="O2746" t="s">
        <v>2636</v>
      </c>
      <c r="P2746" t="s">
        <v>2632</v>
      </c>
      <c r="Q2746">
        <v>255</v>
      </c>
      <c r="R2746">
        <v>255</v>
      </c>
      <c r="S2746" t="s">
        <v>1603</v>
      </c>
      <c r="T2746" t="s">
        <v>1603</v>
      </c>
      <c r="U2746" t="s">
        <v>1603</v>
      </c>
      <c r="V2746" t="s">
        <v>1603</v>
      </c>
      <c r="W2746" t="s">
        <v>1603</v>
      </c>
      <c r="X2746" t="s">
        <v>1603</v>
      </c>
      <c r="Y2746" t="s">
        <v>2633</v>
      </c>
      <c r="Z2746" t="s">
        <v>1603</v>
      </c>
      <c r="AA2746" t="s">
        <v>1603</v>
      </c>
      <c r="AB2746" t="s">
        <v>2634</v>
      </c>
      <c r="AC2746" t="s">
        <v>1603</v>
      </c>
      <c r="AD2746" t="s">
        <v>1603</v>
      </c>
      <c r="AE2746" t="s">
        <v>1603</v>
      </c>
    </row>
    <row r="2747" spans="1:31" x14ac:dyDescent="0.25">
      <c r="A2747" t="s">
        <v>5657</v>
      </c>
      <c r="C2747" t="str">
        <f>_xlfn.IFNA(VLOOKUP(CONCATENATE($A2747,"|","PI"),'Compare PI to Roll'!$A:$D,4,FALSE),"")</f>
        <v/>
      </c>
      <c r="D2747" t="str">
        <f>_xlfn.IFNA(VLOOKUP(CONCATENATE($A2747,"|","PI"),'Compare PI to Roll'!$A:$D,4,FALSE),"")</f>
        <v/>
      </c>
      <c r="E2747" t="str">
        <f>_xlfn.IFNA(VLOOKUP(CONCATENATE($A2747,"|","ROLL"),'Compare PI to Roll'!$A:$D,4,FALSE),"")</f>
        <v/>
      </c>
      <c r="F2747" t="str">
        <f>_xlfn.IFNA(VLOOKUP(CONCATENATE($A2747,"|","ROLL"),'Compare PI to Roll'!$A:$D,4,FALSE),"")</f>
        <v/>
      </c>
      <c r="G2747" t="str">
        <f t="shared" si="43"/>
        <v>0|0|0|0</v>
      </c>
      <c r="H2747" t="str">
        <f>_xlfn.IFNA(VLOOKUP(K2747,'Tables to Map'!A:B,2,FALSE),"")</f>
        <v>?</v>
      </c>
      <c r="I2747" t="s">
        <v>8</v>
      </c>
      <c r="J2747" t="s">
        <v>9</v>
      </c>
      <c r="K2747" t="s">
        <v>5640</v>
      </c>
      <c r="L2747" t="s">
        <v>2341</v>
      </c>
      <c r="M2747">
        <v>18</v>
      </c>
      <c r="N2747" t="s">
        <v>1603</v>
      </c>
      <c r="O2747" t="s">
        <v>2636</v>
      </c>
      <c r="P2747" t="s">
        <v>2632</v>
      </c>
      <c r="Q2747">
        <v>255</v>
      </c>
      <c r="R2747">
        <v>255</v>
      </c>
      <c r="S2747" t="s">
        <v>1603</v>
      </c>
      <c r="T2747" t="s">
        <v>1603</v>
      </c>
      <c r="U2747" t="s">
        <v>1603</v>
      </c>
      <c r="V2747" t="s">
        <v>1603</v>
      </c>
      <c r="W2747" t="s">
        <v>1603</v>
      </c>
      <c r="X2747" t="s">
        <v>1603</v>
      </c>
      <c r="Y2747" t="s">
        <v>2633</v>
      </c>
      <c r="Z2747" t="s">
        <v>1603</v>
      </c>
      <c r="AA2747" t="s">
        <v>1603</v>
      </c>
      <c r="AB2747" t="s">
        <v>2634</v>
      </c>
      <c r="AC2747" t="s">
        <v>1603</v>
      </c>
      <c r="AD2747" t="s">
        <v>1603</v>
      </c>
      <c r="AE2747" t="s">
        <v>1603</v>
      </c>
    </row>
    <row r="2748" spans="1:31" x14ac:dyDescent="0.25">
      <c r="A2748" t="s">
        <v>5658</v>
      </c>
      <c r="C2748" t="str">
        <f>_xlfn.IFNA(VLOOKUP(CONCATENATE($A2748,"|","PI"),'Compare PI to Roll'!$A:$D,4,FALSE),"")</f>
        <v/>
      </c>
      <c r="D2748" t="str">
        <f>_xlfn.IFNA(VLOOKUP(CONCATENATE($A2748,"|","PI"),'Compare PI to Roll'!$A:$D,4,FALSE),"")</f>
        <v/>
      </c>
      <c r="E2748" t="str">
        <f>_xlfn.IFNA(VLOOKUP(CONCATENATE($A2748,"|","ROLL"),'Compare PI to Roll'!$A:$D,4,FALSE),"")</f>
        <v/>
      </c>
      <c r="F2748" t="str">
        <f>_xlfn.IFNA(VLOOKUP(CONCATENATE($A2748,"|","ROLL"),'Compare PI to Roll'!$A:$D,4,FALSE),"")</f>
        <v/>
      </c>
      <c r="G2748" t="str">
        <f t="shared" si="43"/>
        <v>0|0|0|0</v>
      </c>
      <c r="H2748" t="str">
        <f>_xlfn.IFNA(VLOOKUP(K2748,'Tables to Map'!A:B,2,FALSE),"")</f>
        <v>?</v>
      </c>
      <c r="I2748" t="s">
        <v>8</v>
      </c>
      <c r="J2748" t="s">
        <v>9</v>
      </c>
      <c r="K2748" t="s">
        <v>5640</v>
      </c>
      <c r="L2748" t="s">
        <v>1450</v>
      </c>
      <c r="M2748">
        <v>19</v>
      </c>
      <c r="N2748" t="s">
        <v>1603</v>
      </c>
      <c r="O2748" t="s">
        <v>2636</v>
      </c>
      <c r="P2748" t="s">
        <v>2632</v>
      </c>
      <c r="Q2748">
        <v>255</v>
      </c>
      <c r="R2748">
        <v>255</v>
      </c>
      <c r="S2748" t="s">
        <v>1603</v>
      </c>
      <c r="T2748" t="s">
        <v>1603</v>
      </c>
      <c r="U2748" t="s">
        <v>1603</v>
      </c>
      <c r="V2748" t="s">
        <v>1603</v>
      </c>
      <c r="W2748" t="s">
        <v>1603</v>
      </c>
      <c r="X2748" t="s">
        <v>1603</v>
      </c>
      <c r="Y2748" t="s">
        <v>2633</v>
      </c>
      <c r="Z2748" t="s">
        <v>1603</v>
      </c>
      <c r="AA2748" t="s">
        <v>1603</v>
      </c>
      <c r="AB2748" t="s">
        <v>2634</v>
      </c>
      <c r="AC2748" t="s">
        <v>1603</v>
      </c>
      <c r="AD2748" t="s">
        <v>1603</v>
      </c>
      <c r="AE2748" t="s">
        <v>1603</v>
      </c>
    </row>
    <row r="2749" spans="1:31" x14ac:dyDescent="0.25">
      <c r="A2749" t="s">
        <v>5659</v>
      </c>
      <c r="C2749" t="str">
        <f>_xlfn.IFNA(VLOOKUP(CONCATENATE($A2749,"|","PI"),'Compare PI to Roll'!$A:$D,4,FALSE),"")</f>
        <v/>
      </c>
      <c r="D2749" t="str">
        <f>_xlfn.IFNA(VLOOKUP(CONCATENATE($A2749,"|","PI"),'Compare PI to Roll'!$A:$D,4,FALSE),"")</f>
        <v/>
      </c>
      <c r="E2749" t="str">
        <f>_xlfn.IFNA(VLOOKUP(CONCATENATE($A2749,"|","ROLL"),'Compare PI to Roll'!$A:$D,4,FALSE),"")</f>
        <v/>
      </c>
      <c r="F2749" t="str">
        <f>_xlfn.IFNA(VLOOKUP(CONCATENATE($A2749,"|","ROLL"),'Compare PI to Roll'!$A:$D,4,FALSE),"")</f>
        <v/>
      </c>
      <c r="G2749" t="str">
        <f t="shared" si="43"/>
        <v>0|0|0|0</v>
      </c>
      <c r="H2749" t="str">
        <f>_xlfn.IFNA(VLOOKUP(K2749,'Tables to Map'!A:B,2,FALSE),"")</f>
        <v>?</v>
      </c>
      <c r="I2749" t="s">
        <v>8</v>
      </c>
      <c r="J2749" t="s">
        <v>9</v>
      </c>
      <c r="K2749" t="s">
        <v>5640</v>
      </c>
      <c r="L2749" t="s">
        <v>3043</v>
      </c>
      <c r="M2749">
        <v>20</v>
      </c>
      <c r="N2749" t="s">
        <v>1603</v>
      </c>
      <c r="O2749" t="s">
        <v>2636</v>
      </c>
      <c r="P2749" t="s">
        <v>2711</v>
      </c>
      <c r="Q2749" t="s">
        <v>1603</v>
      </c>
      <c r="R2749" t="s">
        <v>1603</v>
      </c>
      <c r="S2749">
        <v>7</v>
      </c>
      <c r="T2749">
        <v>10</v>
      </c>
      <c r="U2749">
        <v>4</v>
      </c>
      <c r="V2749" t="s">
        <v>1603</v>
      </c>
      <c r="W2749" t="s">
        <v>1603</v>
      </c>
      <c r="X2749" t="s">
        <v>1603</v>
      </c>
      <c r="Y2749" t="s">
        <v>1603</v>
      </c>
      <c r="Z2749" t="s">
        <v>1603</v>
      </c>
      <c r="AA2749" t="s">
        <v>1603</v>
      </c>
      <c r="AB2749" t="s">
        <v>1603</v>
      </c>
      <c r="AC2749" t="s">
        <v>1603</v>
      </c>
      <c r="AD2749" t="s">
        <v>1603</v>
      </c>
      <c r="AE2749" t="s">
        <v>1603</v>
      </c>
    </row>
    <row r="2750" spans="1:31" x14ac:dyDescent="0.25">
      <c r="A2750" t="s">
        <v>5660</v>
      </c>
      <c r="C2750" t="str">
        <f>_xlfn.IFNA(VLOOKUP(CONCATENATE($A2750,"|","PI"),'Compare PI to Roll'!$A:$D,4,FALSE),"")</f>
        <v/>
      </c>
      <c r="D2750" t="str">
        <f>_xlfn.IFNA(VLOOKUP(CONCATENATE($A2750,"|","PI"),'Compare PI to Roll'!$A:$D,4,FALSE),"")</f>
        <v/>
      </c>
      <c r="E2750" t="str">
        <f>_xlfn.IFNA(VLOOKUP(CONCATENATE($A2750,"|","ROLL"),'Compare PI to Roll'!$A:$D,4,FALSE),"")</f>
        <v/>
      </c>
      <c r="F2750" t="str">
        <f>_xlfn.IFNA(VLOOKUP(CONCATENATE($A2750,"|","ROLL"),'Compare PI to Roll'!$A:$D,4,FALSE),"")</f>
        <v/>
      </c>
      <c r="G2750" t="str">
        <f t="shared" si="43"/>
        <v>0|0|0|0</v>
      </c>
      <c r="H2750" t="str">
        <f>_xlfn.IFNA(VLOOKUP(K2750,'Tables to Map'!A:B,2,FALSE),"")</f>
        <v>?</v>
      </c>
      <c r="I2750" t="s">
        <v>8</v>
      </c>
      <c r="J2750" t="s">
        <v>9</v>
      </c>
      <c r="K2750" t="s">
        <v>5640</v>
      </c>
      <c r="L2750" t="s">
        <v>160</v>
      </c>
      <c r="M2750">
        <v>21</v>
      </c>
      <c r="N2750" t="s">
        <v>1603</v>
      </c>
      <c r="O2750" t="s">
        <v>2636</v>
      </c>
      <c r="P2750" t="s">
        <v>2632</v>
      </c>
      <c r="Q2750">
        <v>255</v>
      </c>
      <c r="R2750">
        <v>255</v>
      </c>
      <c r="S2750" t="s">
        <v>1603</v>
      </c>
      <c r="T2750" t="s">
        <v>1603</v>
      </c>
      <c r="U2750" t="s">
        <v>1603</v>
      </c>
      <c r="V2750" t="s">
        <v>1603</v>
      </c>
      <c r="W2750" t="s">
        <v>1603</v>
      </c>
      <c r="X2750" t="s">
        <v>1603</v>
      </c>
      <c r="Y2750" t="s">
        <v>2633</v>
      </c>
      <c r="Z2750" t="s">
        <v>1603</v>
      </c>
      <c r="AA2750" t="s">
        <v>1603</v>
      </c>
      <c r="AB2750" t="s">
        <v>2634</v>
      </c>
      <c r="AC2750" t="s">
        <v>1603</v>
      </c>
      <c r="AD2750" t="s">
        <v>1603</v>
      </c>
      <c r="AE2750" t="s">
        <v>1603</v>
      </c>
    </row>
    <row r="2751" spans="1:31" x14ac:dyDescent="0.25">
      <c r="A2751" t="s">
        <v>5661</v>
      </c>
      <c r="C2751" t="str">
        <f>_xlfn.IFNA(VLOOKUP(CONCATENATE($A2751,"|","PI"),'Compare PI to Roll'!$A:$D,4,FALSE),"")</f>
        <v/>
      </c>
      <c r="D2751" t="str">
        <f>_xlfn.IFNA(VLOOKUP(CONCATENATE($A2751,"|","PI"),'Compare PI to Roll'!$A:$D,4,FALSE),"")</f>
        <v/>
      </c>
      <c r="E2751" t="str">
        <f>_xlfn.IFNA(VLOOKUP(CONCATENATE($A2751,"|","ROLL"),'Compare PI to Roll'!$A:$D,4,FALSE),"")</f>
        <v/>
      </c>
      <c r="F2751" t="str">
        <f>_xlfn.IFNA(VLOOKUP(CONCATENATE($A2751,"|","ROLL"),'Compare PI to Roll'!$A:$D,4,FALSE),"")</f>
        <v/>
      </c>
      <c r="G2751" t="str">
        <f t="shared" si="43"/>
        <v>0|0|0|0</v>
      </c>
      <c r="H2751" t="str">
        <f>_xlfn.IFNA(VLOOKUP(K2751,'Tables to Map'!A:B,2,FALSE),"")</f>
        <v>?</v>
      </c>
      <c r="I2751" t="s">
        <v>8</v>
      </c>
      <c r="J2751" t="s">
        <v>9</v>
      </c>
      <c r="K2751" t="s">
        <v>5640</v>
      </c>
      <c r="L2751" t="s">
        <v>2270</v>
      </c>
      <c r="M2751">
        <v>22</v>
      </c>
      <c r="N2751" t="s">
        <v>1603</v>
      </c>
      <c r="O2751" t="s">
        <v>2636</v>
      </c>
      <c r="P2751" t="s">
        <v>2632</v>
      </c>
      <c r="Q2751">
        <v>255</v>
      </c>
      <c r="R2751">
        <v>255</v>
      </c>
      <c r="S2751" t="s">
        <v>1603</v>
      </c>
      <c r="T2751" t="s">
        <v>1603</v>
      </c>
      <c r="U2751" t="s">
        <v>1603</v>
      </c>
      <c r="V2751" t="s">
        <v>1603</v>
      </c>
      <c r="W2751" t="s">
        <v>1603</v>
      </c>
      <c r="X2751" t="s">
        <v>1603</v>
      </c>
      <c r="Y2751" t="s">
        <v>2633</v>
      </c>
      <c r="Z2751" t="s">
        <v>1603</v>
      </c>
      <c r="AA2751" t="s">
        <v>1603</v>
      </c>
      <c r="AB2751" t="s">
        <v>2634</v>
      </c>
      <c r="AC2751" t="s">
        <v>1603</v>
      </c>
      <c r="AD2751" t="s">
        <v>1603</v>
      </c>
      <c r="AE2751" t="s">
        <v>1603</v>
      </c>
    </row>
    <row r="2752" spans="1:31" x14ac:dyDescent="0.25">
      <c r="A2752" t="s">
        <v>5662</v>
      </c>
      <c r="C2752" t="str">
        <f>_xlfn.IFNA(VLOOKUP(CONCATENATE($A2752,"|","PI"),'Compare PI to Roll'!$A:$D,4,FALSE),"")</f>
        <v/>
      </c>
      <c r="D2752" t="str">
        <f>_xlfn.IFNA(VLOOKUP(CONCATENATE($A2752,"|","PI"),'Compare PI to Roll'!$A:$D,4,FALSE),"")</f>
        <v/>
      </c>
      <c r="E2752" t="str">
        <f>_xlfn.IFNA(VLOOKUP(CONCATENATE($A2752,"|","ROLL"),'Compare PI to Roll'!$A:$D,4,FALSE),"")</f>
        <v/>
      </c>
      <c r="F2752" t="str">
        <f>_xlfn.IFNA(VLOOKUP(CONCATENATE($A2752,"|","ROLL"),'Compare PI to Roll'!$A:$D,4,FALSE),"")</f>
        <v/>
      </c>
      <c r="G2752" t="str">
        <f t="shared" si="43"/>
        <v>0|0|0|0</v>
      </c>
      <c r="H2752" t="str">
        <f>_xlfn.IFNA(VLOOKUP(K2752,'Tables to Map'!A:B,2,FALSE),"")</f>
        <v>?</v>
      </c>
      <c r="I2752" t="s">
        <v>8</v>
      </c>
      <c r="J2752" t="s">
        <v>9</v>
      </c>
      <c r="K2752" t="s">
        <v>5640</v>
      </c>
      <c r="L2752" t="s">
        <v>2271</v>
      </c>
      <c r="M2752">
        <v>23</v>
      </c>
      <c r="N2752" t="s">
        <v>1603</v>
      </c>
      <c r="O2752" t="s">
        <v>2636</v>
      </c>
      <c r="P2752" t="s">
        <v>2632</v>
      </c>
      <c r="Q2752">
        <v>255</v>
      </c>
      <c r="R2752">
        <v>255</v>
      </c>
      <c r="S2752" t="s">
        <v>1603</v>
      </c>
      <c r="T2752" t="s">
        <v>1603</v>
      </c>
      <c r="U2752" t="s">
        <v>1603</v>
      </c>
      <c r="V2752" t="s">
        <v>1603</v>
      </c>
      <c r="W2752" t="s">
        <v>1603</v>
      </c>
      <c r="X2752" t="s">
        <v>1603</v>
      </c>
      <c r="Y2752" t="s">
        <v>2633</v>
      </c>
      <c r="Z2752" t="s">
        <v>1603</v>
      </c>
      <c r="AA2752" t="s">
        <v>1603</v>
      </c>
      <c r="AB2752" t="s">
        <v>2634</v>
      </c>
      <c r="AC2752" t="s">
        <v>1603</v>
      </c>
      <c r="AD2752" t="s">
        <v>1603</v>
      </c>
      <c r="AE2752" t="s">
        <v>1603</v>
      </c>
    </row>
    <row r="2753" spans="1:31" x14ac:dyDescent="0.25">
      <c r="A2753" t="s">
        <v>5663</v>
      </c>
      <c r="C2753" t="str">
        <f>_xlfn.IFNA(VLOOKUP(CONCATENATE($A2753,"|","PI"),'Compare PI to Roll'!$A:$D,4,FALSE),"")</f>
        <v/>
      </c>
      <c r="D2753" t="str">
        <f>_xlfn.IFNA(VLOOKUP(CONCATENATE($A2753,"|","PI"),'Compare PI to Roll'!$A:$D,4,FALSE),"")</f>
        <v/>
      </c>
      <c r="E2753" t="str">
        <f>_xlfn.IFNA(VLOOKUP(CONCATENATE($A2753,"|","ROLL"),'Compare PI to Roll'!$A:$D,4,FALSE),"")</f>
        <v/>
      </c>
      <c r="F2753" t="str">
        <f>_xlfn.IFNA(VLOOKUP(CONCATENATE($A2753,"|","ROLL"),'Compare PI to Roll'!$A:$D,4,FALSE),"")</f>
        <v/>
      </c>
      <c r="G2753" t="str">
        <f t="shared" si="43"/>
        <v>0|0|0|0</v>
      </c>
      <c r="H2753" t="str">
        <f>_xlfn.IFNA(VLOOKUP(K2753,'Tables to Map'!A:B,2,FALSE),"")</f>
        <v>?</v>
      </c>
      <c r="I2753" t="s">
        <v>8</v>
      </c>
      <c r="J2753" t="s">
        <v>9</v>
      </c>
      <c r="K2753" t="s">
        <v>5640</v>
      </c>
      <c r="L2753" t="s">
        <v>2273</v>
      </c>
      <c r="M2753">
        <v>24</v>
      </c>
      <c r="N2753" t="s">
        <v>1603</v>
      </c>
      <c r="O2753" t="s">
        <v>2636</v>
      </c>
      <c r="P2753" t="s">
        <v>2632</v>
      </c>
      <c r="Q2753">
        <v>255</v>
      </c>
      <c r="R2753">
        <v>255</v>
      </c>
      <c r="S2753" t="s">
        <v>1603</v>
      </c>
      <c r="T2753" t="s">
        <v>1603</v>
      </c>
      <c r="U2753" t="s">
        <v>1603</v>
      </c>
      <c r="V2753" t="s">
        <v>1603</v>
      </c>
      <c r="W2753" t="s">
        <v>1603</v>
      </c>
      <c r="X2753" t="s">
        <v>1603</v>
      </c>
      <c r="Y2753" t="s">
        <v>2633</v>
      </c>
      <c r="Z2753" t="s">
        <v>1603</v>
      </c>
      <c r="AA2753" t="s">
        <v>1603</v>
      </c>
      <c r="AB2753" t="s">
        <v>2634</v>
      </c>
      <c r="AC2753" t="s">
        <v>1603</v>
      </c>
      <c r="AD2753" t="s">
        <v>1603</v>
      </c>
      <c r="AE2753" t="s">
        <v>1603</v>
      </c>
    </row>
    <row r="2754" spans="1:31" x14ac:dyDescent="0.25">
      <c r="A2754" t="s">
        <v>5664</v>
      </c>
      <c r="C2754" t="str">
        <f>_xlfn.IFNA(VLOOKUP(CONCATENATE($A2754,"|","PI"),'Compare PI to Roll'!$A:$D,4,FALSE),"")</f>
        <v/>
      </c>
      <c r="D2754" t="str">
        <f>_xlfn.IFNA(VLOOKUP(CONCATENATE($A2754,"|","PI"),'Compare PI to Roll'!$A:$D,4,FALSE),"")</f>
        <v/>
      </c>
      <c r="E2754" t="str">
        <f>_xlfn.IFNA(VLOOKUP(CONCATENATE($A2754,"|","ROLL"),'Compare PI to Roll'!$A:$D,4,FALSE),"")</f>
        <v/>
      </c>
      <c r="F2754" t="str">
        <f>_xlfn.IFNA(VLOOKUP(CONCATENATE($A2754,"|","ROLL"),'Compare PI to Roll'!$A:$D,4,FALSE),"")</f>
        <v/>
      </c>
      <c r="G2754" t="str">
        <f t="shared" si="43"/>
        <v>0|0|0|0</v>
      </c>
      <c r="H2754" t="str">
        <f>_xlfn.IFNA(VLOOKUP(K2754,'Tables to Map'!A:B,2,FALSE),"")</f>
        <v>?</v>
      </c>
      <c r="I2754" t="s">
        <v>8</v>
      </c>
      <c r="J2754" t="s">
        <v>9</v>
      </c>
      <c r="K2754" t="s">
        <v>5640</v>
      </c>
      <c r="L2754" t="s">
        <v>2466</v>
      </c>
      <c r="M2754">
        <v>25</v>
      </c>
      <c r="N2754" t="s">
        <v>1603</v>
      </c>
      <c r="O2754" t="s">
        <v>2636</v>
      </c>
      <c r="P2754" t="s">
        <v>2632</v>
      </c>
      <c r="Q2754">
        <v>255</v>
      </c>
      <c r="R2754">
        <v>255</v>
      </c>
      <c r="S2754" t="s">
        <v>1603</v>
      </c>
      <c r="T2754" t="s">
        <v>1603</v>
      </c>
      <c r="U2754" t="s">
        <v>1603</v>
      </c>
      <c r="V2754" t="s">
        <v>1603</v>
      </c>
      <c r="W2754" t="s">
        <v>1603</v>
      </c>
      <c r="X2754" t="s">
        <v>1603</v>
      </c>
      <c r="Y2754" t="s">
        <v>2633</v>
      </c>
      <c r="Z2754" t="s">
        <v>1603</v>
      </c>
      <c r="AA2754" t="s">
        <v>1603</v>
      </c>
      <c r="AB2754" t="s">
        <v>2634</v>
      </c>
      <c r="AC2754" t="s">
        <v>1603</v>
      </c>
      <c r="AD2754" t="s">
        <v>1603</v>
      </c>
      <c r="AE2754" t="s">
        <v>1603</v>
      </c>
    </row>
    <row r="2755" spans="1:31" x14ac:dyDescent="0.25">
      <c r="A2755" t="s">
        <v>5665</v>
      </c>
      <c r="C2755" t="str">
        <f>_xlfn.IFNA(VLOOKUP(CONCATENATE($A2755,"|","PI"),'Compare PI to Roll'!$A:$D,4,FALSE),"")</f>
        <v/>
      </c>
      <c r="D2755" t="str">
        <f>_xlfn.IFNA(VLOOKUP(CONCATENATE($A2755,"|","PI"),'Compare PI to Roll'!$A:$D,4,FALSE),"")</f>
        <v/>
      </c>
      <c r="E2755" t="str">
        <f>_xlfn.IFNA(VLOOKUP(CONCATENATE($A2755,"|","ROLL"),'Compare PI to Roll'!$A:$D,4,FALSE),"")</f>
        <v/>
      </c>
      <c r="F2755" t="str">
        <f>_xlfn.IFNA(VLOOKUP(CONCATENATE($A2755,"|","ROLL"),'Compare PI to Roll'!$A:$D,4,FALSE),"")</f>
        <v/>
      </c>
      <c r="G2755" t="str">
        <f t="shared" si="43"/>
        <v>0|0|0|0</v>
      </c>
      <c r="H2755" t="str">
        <f>_xlfn.IFNA(VLOOKUP(K2755,'Tables to Map'!A:B,2,FALSE),"")</f>
        <v>?</v>
      </c>
      <c r="I2755" t="s">
        <v>8</v>
      </c>
      <c r="J2755" t="s">
        <v>9</v>
      </c>
      <c r="K2755" t="s">
        <v>5640</v>
      </c>
      <c r="L2755" t="s">
        <v>2467</v>
      </c>
      <c r="M2755">
        <v>26</v>
      </c>
      <c r="N2755" t="s">
        <v>1603</v>
      </c>
      <c r="O2755" t="s">
        <v>2636</v>
      </c>
      <c r="P2755" t="s">
        <v>2632</v>
      </c>
      <c r="Q2755">
        <v>255</v>
      </c>
      <c r="R2755">
        <v>255</v>
      </c>
      <c r="S2755" t="s">
        <v>1603</v>
      </c>
      <c r="T2755" t="s">
        <v>1603</v>
      </c>
      <c r="U2755" t="s">
        <v>1603</v>
      </c>
      <c r="V2755" t="s">
        <v>1603</v>
      </c>
      <c r="W2755" t="s">
        <v>1603</v>
      </c>
      <c r="X2755" t="s">
        <v>1603</v>
      </c>
      <c r="Y2755" t="s">
        <v>2633</v>
      </c>
      <c r="Z2755" t="s">
        <v>1603</v>
      </c>
      <c r="AA2755" t="s">
        <v>1603</v>
      </c>
      <c r="AB2755" t="s">
        <v>2634</v>
      </c>
      <c r="AC2755" t="s">
        <v>1603</v>
      </c>
      <c r="AD2755" t="s">
        <v>1603</v>
      </c>
      <c r="AE2755" t="s">
        <v>1603</v>
      </c>
    </row>
    <row r="2756" spans="1:31" x14ac:dyDescent="0.25">
      <c r="A2756" t="s">
        <v>5666</v>
      </c>
      <c r="C2756" t="str">
        <f>_xlfn.IFNA(VLOOKUP(CONCATENATE($A2756,"|","PI"),'Compare PI to Roll'!$A:$D,4,FALSE),"")</f>
        <v/>
      </c>
      <c r="D2756" t="str">
        <f>_xlfn.IFNA(VLOOKUP(CONCATENATE($A2756,"|","PI"),'Compare PI to Roll'!$A:$D,4,FALSE),"")</f>
        <v/>
      </c>
      <c r="E2756" t="str">
        <f>_xlfn.IFNA(VLOOKUP(CONCATENATE($A2756,"|","ROLL"),'Compare PI to Roll'!$A:$D,4,FALSE),"")</f>
        <v/>
      </c>
      <c r="F2756" t="str">
        <f>_xlfn.IFNA(VLOOKUP(CONCATENATE($A2756,"|","ROLL"),'Compare PI to Roll'!$A:$D,4,FALSE),"")</f>
        <v/>
      </c>
      <c r="G2756" t="str">
        <f t="shared" si="43"/>
        <v>0|0|0|0</v>
      </c>
      <c r="H2756" t="str">
        <f>_xlfn.IFNA(VLOOKUP(K2756,'Tables to Map'!A:B,2,FALSE),"")</f>
        <v>?</v>
      </c>
      <c r="I2756" t="s">
        <v>8</v>
      </c>
      <c r="J2756" t="s">
        <v>9</v>
      </c>
      <c r="K2756" t="s">
        <v>5640</v>
      </c>
      <c r="L2756" t="s">
        <v>2468</v>
      </c>
      <c r="M2756">
        <v>27</v>
      </c>
      <c r="N2756" t="s">
        <v>1603</v>
      </c>
      <c r="O2756" t="s">
        <v>2636</v>
      </c>
      <c r="P2756" t="s">
        <v>2632</v>
      </c>
      <c r="Q2756">
        <v>255</v>
      </c>
      <c r="R2756">
        <v>255</v>
      </c>
      <c r="S2756" t="s">
        <v>1603</v>
      </c>
      <c r="T2756" t="s">
        <v>1603</v>
      </c>
      <c r="U2756" t="s">
        <v>1603</v>
      </c>
      <c r="V2756" t="s">
        <v>1603</v>
      </c>
      <c r="W2756" t="s">
        <v>1603</v>
      </c>
      <c r="X2756" t="s">
        <v>1603</v>
      </c>
      <c r="Y2756" t="s">
        <v>2633</v>
      </c>
      <c r="Z2756" t="s">
        <v>1603</v>
      </c>
      <c r="AA2756" t="s">
        <v>1603</v>
      </c>
      <c r="AB2756" t="s">
        <v>2634</v>
      </c>
      <c r="AC2756" t="s">
        <v>1603</v>
      </c>
      <c r="AD2756" t="s">
        <v>1603</v>
      </c>
      <c r="AE2756" t="s">
        <v>1603</v>
      </c>
    </row>
    <row r="2757" spans="1:31" x14ac:dyDescent="0.25">
      <c r="A2757" t="s">
        <v>5667</v>
      </c>
      <c r="C2757" t="str">
        <f>_xlfn.IFNA(VLOOKUP(CONCATENATE($A2757,"|","PI"),'Compare PI to Roll'!$A:$D,4,FALSE),"")</f>
        <v/>
      </c>
      <c r="D2757" t="str">
        <f>_xlfn.IFNA(VLOOKUP(CONCATENATE($A2757,"|","PI"),'Compare PI to Roll'!$A:$D,4,FALSE),"")</f>
        <v/>
      </c>
      <c r="E2757" t="str">
        <f>_xlfn.IFNA(VLOOKUP(CONCATENATE($A2757,"|","ROLL"),'Compare PI to Roll'!$A:$D,4,FALSE),"")</f>
        <v/>
      </c>
      <c r="F2757" t="str">
        <f>_xlfn.IFNA(VLOOKUP(CONCATENATE($A2757,"|","ROLL"),'Compare PI to Roll'!$A:$D,4,FALSE),"")</f>
        <v/>
      </c>
      <c r="G2757" t="str">
        <f t="shared" si="43"/>
        <v>0|0|0|0</v>
      </c>
      <c r="H2757" t="str">
        <f>_xlfn.IFNA(VLOOKUP(K2757,'Tables to Map'!A:B,2,FALSE),"")</f>
        <v>?</v>
      </c>
      <c r="I2757" t="s">
        <v>8</v>
      </c>
      <c r="J2757" t="s">
        <v>9</v>
      </c>
      <c r="K2757" t="s">
        <v>5640</v>
      </c>
      <c r="L2757" t="s">
        <v>152</v>
      </c>
      <c r="M2757">
        <v>28</v>
      </c>
      <c r="N2757" t="s">
        <v>1603</v>
      </c>
      <c r="O2757" t="s">
        <v>2636</v>
      </c>
      <c r="P2757" t="s">
        <v>2632</v>
      </c>
      <c r="Q2757">
        <v>255</v>
      </c>
      <c r="R2757">
        <v>255</v>
      </c>
      <c r="S2757" t="s">
        <v>1603</v>
      </c>
      <c r="T2757" t="s">
        <v>1603</v>
      </c>
      <c r="U2757" t="s">
        <v>1603</v>
      </c>
      <c r="V2757" t="s">
        <v>1603</v>
      </c>
      <c r="W2757" t="s">
        <v>1603</v>
      </c>
      <c r="X2757" t="s">
        <v>1603</v>
      </c>
      <c r="Y2757" t="s">
        <v>2633</v>
      </c>
      <c r="Z2757" t="s">
        <v>1603</v>
      </c>
      <c r="AA2757" t="s">
        <v>1603</v>
      </c>
      <c r="AB2757" t="s">
        <v>2634</v>
      </c>
      <c r="AC2757" t="s">
        <v>1603</v>
      </c>
      <c r="AD2757" t="s">
        <v>1603</v>
      </c>
      <c r="AE2757" t="s">
        <v>1603</v>
      </c>
    </row>
    <row r="2758" spans="1:31" x14ac:dyDescent="0.25">
      <c r="A2758" t="s">
        <v>5668</v>
      </c>
      <c r="C2758" t="str">
        <f>_xlfn.IFNA(VLOOKUP(CONCATENATE($A2758,"|","PI"),'Compare PI to Roll'!$A:$D,4,FALSE),"")</f>
        <v/>
      </c>
      <c r="D2758" t="str">
        <f>_xlfn.IFNA(VLOOKUP(CONCATENATE($A2758,"|","PI"),'Compare PI to Roll'!$A:$D,4,FALSE),"")</f>
        <v/>
      </c>
      <c r="E2758" t="str">
        <f>_xlfn.IFNA(VLOOKUP(CONCATENATE($A2758,"|","ROLL"),'Compare PI to Roll'!$A:$D,4,FALSE),"")</f>
        <v/>
      </c>
      <c r="F2758" t="str">
        <f>_xlfn.IFNA(VLOOKUP(CONCATENATE($A2758,"|","ROLL"),'Compare PI to Roll'!$A:$D,4,FALSE),"")</f>
        <v/>
      </c>
      <c r="G2758" t="str">
        <f t="shared" si="43"/>
        <v>0|0|0|0</v>
      </c>
      <c r="H2758" t="str">
        <f>_xlfn.IFNA(VLOOKUP(K2758,'Tables to Map'!A:B,2,FALSE),"")</f>
        <v>?</v>
      </c>
      <c r="I2758" t="s">
        <v>8</v>
      </c>
      <c r="J2758" t="s">
        <v>9</v>
      </c>
      <c r="K2758" t="s">
        <v>5640</v>
      </c>
      <c r="L2758" t="s">
        <v>156</v>
      </c>
      <c r="M2758">
        <v>29</v>
      </c>
      <c r="N2758" t="s">
        <v>1603</v>
      </c>
      <c r="O2758" t="s">
        <v>2636</v>
      </c>
      <c r="P2758" t="s">
        <v>2632</v>
      </c>
      <c r="Q2758">
        <v>255</v>
      </c>
      <c r="R2758">
        <v>255</v>
      </c>
      <c r="S2758" t="s">
        <v>1603</v>
      </c>
      <c r="T2758" t="s">
        <v>1603</v>
      </c>
      <c r="U2758" t="s">
        <v>1603</v>
      </c>
      <c r="V2758" t="s">
        <v>1603</v>
      </c>
      <c r="W2758" t="s">
        <v>1603</v>
      </c>
      <c r="X2758" t="s">
        <v>1603</v>
      </c>
      <c r="Y2758" t="s">
        <v>2633</v>
      </c>
      <c r="Z2758" t="s">
        <v>1603</v>
      </c>
      <c r="AA2758" t="s">
        <v>1603</v>
      </c>
      <c r="AB2758" t="s">
        <v>2634</v>
      </c>
      <c r="AC2758" t="s">
        <v>1603</v>
      </c>
      <c r="AD2758" t="s">
        <v>1603</v>
      </c>
      <c r="AE2758" t="s">
        <v>1603</v>
      </c>
    </row>
    <row r="2759" spans="1:31" x14ac:dyDescent="0.25">
      <c r="A2759" t="s">
        <v>5669</v>
      </c>
      <c r="C2759" t="str">
        <f>_xlfn.IFNA(VLOOKUP(CONCATENATE($A2759,"|","PI"),'Compare PI to Roll'!$A:$D,4,FALSE),"")</f>
        <v/>
      </c>
      <c r="D2759" t="str">
        <f>_xlfn.IFNA(VLOOKUP(CONCATENATE($A2759,"|","PI"),'Compare PI to Roll'!$A:$D,4,FALSE),"")</f>
        <v/>
      </c>
      <c r="E2759" t="str">
        <f>_xlfn.IFNA(VLOOKUP(CONCATENATE($A2759,"|","ROLL"),'Compare PI to Roll'!$A:$D,4,FALSE),"")</f>
        <v/>
      </c>
      <c r="F2759" t="str">
        <f>_xlfn.IFNA(VLOOKUP(CONCATENATE($A2759,"|","ROLL"),'Compare PI to Roll'!$A:$D,4,FALSE),"")</f>
        <v/>
      </c>
      <c r="G2759" t="str">
        <f t="shared" si="43"/>
        <v>0|0|0|0</v>
      </c>
      <c r="H2759" t="str">
        <f>_xlfn.IFNA(VLOOKUP(K2759,'Tables to Map'!A:B,2,FALSE),"")</f>
        <v>?</v>
      </c>
      <c r="I2759" t="s">
        <v>8</v>
      </c>
      <c r="J2759" t="s">
        <v>9</v>
      </c>
      <c r="K2759" t="s">
        <v>5640</v>
      </c>
      <c r="L2759" t="s">
        <v>2103</v>
      </c>
      <c r="M2759">
        <v>30</v>
      </c>
      <c r="N2759" t="s">
        <v>1603</v>
      </c>
      <c r="O2759" t="s">
        <v>2636</v>
      </c>
      <c r="P2759" t="s">
        <v>2632</v>
      </c>
      <c r="Q2759">
        <v>255</v>
      </c>
      <c r="R2759">
        <v>255</v>
      </c>
      <c r="S2759" t="s">
        <v>1603</v>
      </c>
      <c r="T2759" t="s">
        <v>1603</v>
      </c>
      <c r="U2759" t="s">
        <v>1603</v>
      </c>
      <c r="V2759" t="s">
        <v>1603</v>
      </c>
      <c r="W2759" t="s">
        <v>1603</v>
      </c>
      <c r="X2759" t="s">
        <v>1603</v>
      </c>
      <c r="Y2759" t="s">
        <v>2633</v>
      </c>
      <c r="Z2759" t="s">
        <v>1603</v>
      </c>
      <c r="AA2759" t="s">
        <v>1603</v>
      </c>
      <c r="AB2759" t="s">
        <v>2634</v>
      </c>
      <c r="AC2759" t="s">
        <v>1603</v>
      </c>
      <c r="AD2759" t="s">
        <v>1603</v>
      </c>
      <c r="AE2759" t="s">
        <v>1603</v>
      </c>
    </row>
    <row r="2760" spans="1:31" x14ac:dyDescent="0.25">
      <c r="A2760" t="s">
        <v>5670</v>
      </c>
      <c r="C2760" t="str">
        <f>_xlfn.IFNA(VLOOKUP(CONCATENATE($A2760,"|","PI"),'Compare PI to Roll'!$A:$D,4,FALSE),"")</f>
        <v/>
      </c>
      <c r="D2760" t="str">
        <f>_xlfn.IFNA(VLOOKUP(CONCATENATE($A2760,"|","PI"),'Compare PI to Roll'!$A:$D,4,FALSE),"")</f>
        <v/>
      </c>
      <c r="E2760" t="str">
        <f>_xlfn.IFNA(VLOOKUP(CONCATENATE($A2760,"|","ROLL"),'Compare PI to Roll'!$A:$D,4,FALSE),"")</f>
        <v/>
      </c>
      <c r="F2760" t="str">
        <f>_xlfn.IFNA(VLOOKUP(CONCATENATE($A2760,"|","ROLL"),'Compare PI to Roll'!$A:$D,4,FALSE),"")</f>
        <v/>
      </c>
      <c r="G2760" t="str">
        <f t="shared" si="43"/>
        <v>0|0|0|0</v>
      </c>
      <c r="H2760" t="str">
        <f>_xlfn.IFNA(VLOOKUP(K2760,'Tables to Map'!A:B,2,FALSE),"")</f>
        <v>?</v>
      </c>
      <c r="I2760" t="s">
        <v>8</v>
      </c>
      <c r="J2760" t="s">
        <v>9</v>
      </c>
      <c r="K2760" t="s">
        <v>5640</v>
      </c>
      <c r="L2760" t="s">
        <v>2108</v>
      </c>
      <c r="M2760">
        <v>31</v>
      </c>
      <c r="N2760" t="s">
        <v>1603</v>
      </c>
      <c r="O2760" t="s">
        <v>2636</v>
      </c>
      <c r="P2760" t="s">
        <v>2632</v>
      </c>
      <c r="Q2760">
        <v>255</v>
      </c>
      <c r="R2760">
        <v>255</v>
      </c>
      <c r="S2760" t="s">
        <v>1603</v>
      </c>
      <c r="T2760" t="s">
        <v>1603</v>
      </c>
      <c r="U2760" t="s">
        <v>1603</v>
      </c>
      <c r="V2760" t="s">
        <v>1603</v>
      </c>
      <c r="W2760" t="s">
        <v>1603</v>
      </c>
      <c r="X2760" t="s">
        <v>1603</v>
      </c>
      <c r="Y2760" t="s">
        <v>2633</v>
      </c>
      <c r="Z2760" t="s">
        <v>1603</v>
      </c>
      <c r="AA2760" t="s">
        <v>1603</v>
      </c>
      <c r="AB2760" t="s">
        <v>2634</v>
      </c>
      <c r="AC2760" t="s">
        <v>1603</v>
      </c>
      <c r="AD2760" t="s">
        <v>1603</v>
      </c>
      <c r="AE2760" t="s">
        <v>1603</v>
      </c>
    </row>
    <row r="2761" spans="1:31" x14ac:dyDescent="0.25">
      <c r="A2761" t="s">
        <v>5671</v>
      </c>
      <c r="C2761" t="str">
        <f>_xlfn.IFNA(VLOOKUP(CONCATENATE($A2761,"|","PI"),'Compare PI to Roll'!$A:$D,4,FALSE),"")</f>
        <v/>
      </c>
      <c r="D2761" t="str">
        <f>_xlfn.IFNA(VLOOKUP(CONCATENATE($A2761,"|","PI"),'Compare PI to Roll'!$A:$D,4,FALSE),"")</f>
        <v/>
      </c>
      <c r="E2761" t="str">
        <f>_xlfn.IFNA(VLOOKUP(CONCATENATE($A2761,"|","ROLL"),'Compare PI to Roll'!$A:$D,4,FALSE),"")</f>
        <v/>
      </c>
      <c r="F2761" t="str">
        <f>_xlfn.IFNA(VLOOKUP(CONCATENATE($A2761,"|","ROLL"),'Compare PI to Roll'!$A:$D,4,FALSE),"")</f>
        <v/>
      </c>
      <c r="G2761" t="str">
        <f t="shared" si="43"/>
        <v>0|0|0|0</v>
      </c>
      <c r="H2761" t="str">
        <f>_xlfn.IFNA(VLOOKUP(K2761,'Tables to Map'!A:B,2,FALSE),"")</f>
        <v>?</v>
      </c>
      <c r="I2761" t="s">
        <v>8</v>
      </c>
      <c r="J2761" t="s">
        <v>9</v>
      </c>
      <c r="K2761" t="s">
        <v>5640</v>
      </c>
      <c r="L2761" t="s">
        <v>1460</v>
      </c>
      <c r="M2761">
        <v>32</v>
      </c>
      <c r="N2761" t="s">
        <v>1603</v>
      </c>
      <c r="O2761" t="s">
        <v>2636</v>
      </c>
      <c r="P2761" t="s">
        <v>2632</v>
      </c>
      <c r="Q2761">
        <v>255</v>
      </c>
      <c r="R2761">
        <v>255</v>
      </c>
      <c r="S2761" t="s">
        <v>1603</v>
      </c>
      <c r="T2761" t="s">
        <v>1603</v>
      </c>
      <c r="U2761" t="s">
        <v>1603</v>
      </c>
      <c r="V2761" t="s">
        <v>1603</v>
      </c>
      <c r="W2761" t="s">
        <v>1603</v>
      </c>
      <c r="X2761" t="s">
        <v>1603</v>
      </c>
      <c r="Y2761" t="s">
        <v>2633</v>
      </c>
      <c r="Z2761" t="s">
        <v>1603</v>
      </c>
      <c r="AA2761" t="s">
        <v>1603</v>
      </c>
      <c r="AB2761" t="s">
        <v>2634</v>
      </c>
      <c r="AC2761" t="s">
        <v>1603</v>
      </c>
      <c r="AD2761" t="s">
        <v>1603</v>
      </c>
      <c r="AE2761" t="s">
        <v>1603</v>
      </c>
    </row>
    <row r="2762" spans="1:31" x14ac:dyDescent="0.25">
      <c r="A2762" t="s">
        <v>5672</v>
      </c>
      <c r="C2762" t="str">
        <f>_xlfn.IFNA(VLOOKUP(CONCATENATE($A2762,"|","PI"),'Compare PI to Roll'!$A:$D,4,FALSE),"")</f>
        <v/>
      </c>
      <c r="D2762" t="str">
        <f>_xlfn.IFNA(VLOOKUP(CONCATENATE($A2762,"|","PI"),'Compare PI to Roll'!$A:$D,4,FALSE),"")</f>
        <v/>
      </c>
      <c r="E2762" t="str">
        <f>_xlfn.IFNA(VLOOKUP(CONCATENATE($A2762,"|","ROLL"),'Compare PI to Roll'!$A:$D,4,FALSE),"")</f>
        <v/>
      </c>
      <c r="F2762" t="str">
        <f>_xlfn.IFNA(VLOOKUP(CONCATENATE($A2762,"|","ROLL"),'Compare PI to Roll'!$A:$D,4,FALSE),"")</f>
        <v/>
      </c>
      <c r="G2762" t="str">
        <f t="shared" si="43"/>
        <v>0|0|0|0</v>
      </c>
      <c r="H2762" t="str">
        <f>_xlfn.IFNA(VLOOKUP(K2762,'Tables to Map'!A:B,2,FALSE),"")</f>
        <v>?</v>
      </c>
      <c r="I2762" t="s">
        <v>8</v>
      </c>
      <c r="J2762" t="s">
        <v>9</v>
      </c>
      <c r="K2762" t="s">
        <v>5640</v>
      </c>
      <c r="L2762" t="s">
        <v>2109</v>
      </c>
      <c r="M2762">
        <v>33</v>
      </c>
      <c r="N2762" t="s">
        <v>1603</v>
      </c>
      <c r="O2762" t="s">
        <v>2636</v>
      </c>
      <c r="P2762" t="s">
        <v>2632</v>
      </c>
      <c r="Q2762">
        <v>255</v>
      </c>
      <c r="R2762">
        <v>255</v>
      </c>
      <c r="S2762" t="s">
        <v>1603</v>
      </c>
      <c r="T2762" t="s">
        <v>1603</v>
      </c>
      <c r="U2762" t="s">
        <v>1603</v>
      </c>
      <c r="V2762" t="s">
        <v>1603</v>
      </c>
      <c r="W2762" t="s">
        <v>1603</v>
      </c>
      <c r="X2762" t="s">
        <v>1603</v>
      </c>
      <c r="Y2762" t="s">
        <v>2633</v>
      </c>
      <c r="Z2762" t="s">
        <v>1603</v>
      </c>
      <c r="AA2762" t="s">
        <v>1603</v>
      </c>
      <c r="AB2762" t="s">
        <v>2634</v>
      </c>
      <c r="AC2762" t="s">
        <v>1603</v>
      </c>
      <c r="AD2762" t="s">
        <v>1603</v>
      </c>
      <c r="AE2762" t="s">
        <v>1603</v>
      </c>
    </row>
    <row r="2763" spans="1:31" x14ac:dyDescent="0.25">
      <c r="A2763" t="s">
        <v>5673</v>
      </c>
      <c r="C2763" t="str">
        <f>_xlfn.IFNA(VLOOKUP(CONCATENATE($A2763,"|","PI"),'Compare PI to Roll'!$A:$D,4,FALSE),"")</f>
        <v/>
      </c>
      <c r="D2763" t="str">
        <f>_xlfn.IFNA(VLOOKUP(CONCATENATE($A2763,"|","PI"),'Compare PI to Roll'!$A:$D,4,FALSE),"")</f>
        <v/>
      </c>
      <c r="E2763" t="str">
        <f>_xlfn.IFNA(VLOOKUP(CONCATENATE($A2763,"|","ROLL"),'Compare PI to Roll'!$A:$D,4,FALSE),"")</f>
        <v/>
      </c>
      <c r="F2763" t="str">
        <f>_xlfn.IFNA(VLOOKUP(CONCATENATE($A2763,"|","ROLL"),'Compare PI to Roll'!$A:$D,4,FALSE),"")</f>
        <v/>
      </c>
      <c r="G2763" t="str">
        <f t="shared" si="43"/>
        <v>0|0|0|0</v>
      </c>
      <c r="H2763" t="str">
        <f>_xlfn.IFNA(VLOOKUP(K2763,'Tables to Map'!A:B,2,FALSE),"")</f>
        <v>?</v>
      </c>
      <c r="I2763" t="s">
        <v>8</v>
      </c>
      <c r="J2763" t="s">
        <v>9</v>
      </c>
      <c r="K2763" t="s">
        <v>5640</v>
      </c>
      <c r="L2763" t="s">
        <v>2110</v>
      </c>
      <c r="M2763">
        <v>34</v>
      </c>
      <c r="N2763" t="s">
        <v>1603</v>
      </c>
      <c r="O2763" t="s">
        <v>2636</v>
      </c>
      <c r="P2763" t="s">
        <v>2632</v>
      </c>
      <c r="Q2763">
        <v>255</v>
      </c>
      <c r="R2763">
        <v>255</v>
      </c>
      <c r="S2763" t="s">
        <v>1603</v>
      </c>
      <c r="T2763" t="s">
        <v>1603</v>
      </c>
      <c r="U2763" t="s">
        <v>1603</v>
      </c>
      <c r="V2763" t="s">
        <v>1603</v>
      </c>
      <c r="W2763" t="s">
        <v>1603</v>
      </c>
      <c r="X2763" t="s">
        <v>1603</v>
      </c>
      <c r="Y2763" t="s">
        <v>2633</v>
      </c>
      <c r="Z2763" t="s">
        <v>1603</v>
      </c>
      <c r="AA2763" t="s">
        <v>1603</v>
      </c>
      <c r="AB2763" t="s">
        <v>2634</v>
      </c>
      <c r="AC2763" t="s">
        <v>1603</v>
      </c>
      <c r="AD2763" t="s">
        <v>1603</v>
      </c>
      <c r="AE2763" t="s">
        <v>1603</v>
      </c>
    </row>
    <row r="2764" spans="1:31" x14ac:dyDescent="0.25">
      <c r="A2764" t="s">
        <v>5674</v>
      </c>
      <c r="C2764" t="str">
        <f>_xlfn.IFNA(VLOOKUP(CONCATENATE($A2764,"|","PI"),'Compare PI to Roll'!$A:$D,4,FALSE),"")</f>
        <v/>
      </c>
      <c r="D2764" t="str">
        <f>_xlfn.IFNA(VLOOKUP(CONCATENATE($A2764,"|","PI"),'Compare PI to Roll'!$A:$D,4,FALSE),"")</f>
        <v/>
      </c>
      <c r="E2764" t="str">
        <f>_xlfn.IFNA(VLOOKUP(CONCATENATE($A2764,"|","ROLL"),'Compare PI to Roll'!$A:$D,4,FALSE),"")</f>
        <v/>
      </c>
      <c r="F2764" t="str">
        <f>_xlfn.IFNA(VLOOKUP(CONCATENATE($A2764,"|","ROLL"),'Compare PI to Roll'!$A:$D,4,FALSE),"")</f>
        <v/>
      </c>
      <c r="G2764" t="str">
        <f t="shared" si="43"/>
        <v>0|0|0|0</v>
      </c>
      <c r="H2764" t="str">
        <f>_xlfn.IFNA(VLOOKUP(K2764,'Tables to Map'!A:B,2,FALSE),"")</f>
        <v>?</v>
      </c>
      <c r="I2764" t="s">
        <v>8</v>
      </c>
      <c r="J2764" t="s">
        <v>9</v>
      </c>
      <c r="K2764" t="s">
        <v>5640</v>
      </c>
      <c r="L2764" t="s">
        <v>4716</v>
      </c>
      <c r="M2764">
        <v>35</v>
      </c>
      <c r="N2764" t="s">
        <v>1603</v>
      </c>
      <c r="O2764" t="s">
        <v>2636</v>
      </c>
      <c r="P2764" t="s">
        <v>2632</v>
      </c>
      <c r="Q2764">
        <v>255</v>
      </c>
      <c r="R2764">
        <v>255</v>
      </c>
      <c r="S2764" t="s">
        <v>1603</v>
      </c>
      <c r="T2764" t="s">
        <v>1603</v>
      </c>
      <c r="U2764" t="s">
        <v>1603</v>
      </c>
      <c r="V2764" t="s">
        <v>1603</v>
      </c>
      <c r="W2764" t="s">
        <v>1603</v>
      </c>
      <c r="X2764" t="s">
        <v>1603</v>
      </c>
      <c r="Y2764" t="s">
        <v>2633</v>
      </c>
      <c r="Z2764" t="s">
        <v>1603</v>
      </c>
      <c r="AA2764" t="s">
        <v>1603</v>
      </c>
      <c r="AB2764" t="s">
        <v>2634</v>
      </c>
      <c r="AC2764" t="s">
        <v>1603</v>
      </c>
      <c r="AD2764" t="s">
        <v>1603</v>
      </c>
      <c r="AE2764" t="s">
        <v>1603</v>
      </c>
    </row>
    <row r="2765" spans="1:31" x14ac:dyDescent="0.25">
      <c r="A2765" t="s">
        <v>5675</v>
      </c>
      <c r="C2765" t="str">
        <f>_xlfn.IFNA(VLOOKUP(CONCATENATE($A2765,"|","PI"),'Compare PI to Roll'!$A:$D,4,FALSE),"")</f>
        <v/>
      </c>
      <c r="D2765" t="str">
        <f>_xlfn.IFNA(VLOOKUP(CONCATENATE($A2765,"|","PI"),'Compare PI to Roll'!$A:$D,4,FALSE),"")</f>
        <v/>
      </c>
      <c r="E2765" t="str">
        <f>_xlfn.IFNA(VLOOKUP(CONCATENATE($A2765,"|","ROLL"),'Compare PI to Roll'!$A:$D,4,FALSE),"")</f>
        <v/>
      </c>
      <c r="F2765" t="str">
        <f>_xlfn.IFNA(VLOOKUP(CONCATENATE($A2765,"|","ROLL"),'Compare PI to Roll'!$A:$D,4,FALSE),"")</f>
        <v/>
      </c>
      <c r="G2765" t="str">
        <f t="shared" si="43"/>
        <v>0|0|0|0</v>
      </c>
      <c r="H2765" t="str">
        <f>_xlfn.IFNA(VLOOKUP(K2765,'Tables to Map'!A:B,2,FALSE),"")</f>
        <v>?</v>
      </c>
      <c r="I2765" t="s">
        <v>8</v>
      </c>
      <c r="J2765" t="s">
        <v>9</v>
      </c>
      <c r="K2765" t="s">
        <v>5640</v>
      </c>
      <c r="L2765" t="s">
        <v>541</v>
      </c>
      <c r="M2765">
        <v>36</v>
      </c>
      <c r="N2765" t="s">
        <v>1603</v>
      </c>
      <c r="O2765" t="s">
        <v>2636</v>
      </c>
      <c r="P2765" t="s">
        <v>2632</v>
      </c>
      <c r="Q2765">
        <v>255</v>
      </c>
      <c r="R2765">
        <v>255</v>
      </c>
      <c r="S2765" t="s">
        <v>1603</v>
      </c>
      <c r="T2765" t="s">
        <v>1603</v>
      </c>
      <c r="U2765" t="s">
        <v>1603</v>
      </c>
      <c r="V2765" t="s">
        <v>1603</v>
      </c>
      <c r="W2765" t="s">
        <v>1603</v>
      </c>
      <c r="X2765" t="s">
        <v>1603</v>
      </c>
      <c r="Y2765" t="s">
        <v>2633</v>
      </c>
      <c r="Z2765" t="s">
        <v>1603</v>
      </c>
      <c r="AA2765" t="s">
        <v>1603</v>
      </c>
      <c r="AB2765" t="s">
        <v>2634</v>
      </c>
      <c r="AC2765" t="s">
        <v>1603</v>
      </c>
      <c r="AD2765" t="s">
        <v>1603</v>
      </c>
      <c r="AE2765" t="s">
        <v>1603</v>
      </c>
    </row>
    <row r="2766" spans="1:31" x14ac:dyDescent="0.25">
      <c r="A2766" t="s">
        <v>5676</v>
      </c>
      <c r="C2766" t="str">
        <f>_xlfn.IFNA(VLOOKUP(CONCATENATE($A2766,"|","PI"),'Compare PI to Roll'!$A:$D,4,FALSE),"")</f>
        <v/>
      </c>
      <c r="D2766" t="str">
        <f>_xlfn.IFNA(VLOOKUP(CONCATENATE($A2766,"|","PI"),'Compare PI to Roll'!$A:$D,4,FALSE),"")</f>
        <v/>
      </c>
      <c r="E2766" t="str">
        <f>_xlfn.IFNA(VLOOKUP(CONCATENATE($A2766,"|","ROLL"),'Compare PI to Roll'!$A:$D,4,FALSE),"")</f>
        <v/>
      </c>
      <c r="F2766" t="str">
        <f>_xlfn.IFNA(VLOOKUP(CONCATENATE($A2766,"|","ROLL"),'Compare PI to Roll'!$A:$D,4,FALSE),"")</f>
        <v/>
      </c>
      <c r="G2766" t="str">
        <f t="shared" si="43"/>
        <v>0|0|0|0</v>
      </c>
      <c r="H2766" t="str">
        <f>_xlfn.IFNA(VLOOKUP(K2766,'Tables to Map'!A:B,2,FALSE),"")</f>
        <v>?</v>
      </c>
      <c r="I2766" t="s">
        <v>8</v>
      </c>
      <c r="J2766" t="s">
        <v>9</v>
      </c>
      <c r="K2766" t="s">
        <v>5640</v>
      </c>
      <c r="L2766" t="s">
        <v>2115</v>
      </c>
      <c r="M2766">
        <v>37</v>
      </c>
      <c r="N2766" t="s">
        <v>1603</v>
      </c>
      <c r="O2766" t="s">
        <v>2636</v>
      </c>
      <c r="P2766" t="s">
        <v>2632</v>
      </c>
      <c r="Q2766">
        <v>255</v>
      </c>
      <c r="R2766">
        <v>255</v>
      </c>
      <c r="S2766" t="s">
        <v>1603</v>
      </c>
      <c r="T2766" t="s">
        <v>1603</v>
      </c>
      <c r="U2766" t="s">
        <v>1603</v>
      </c>
      <c r="V2766" t="s">
        <v>1603</v>
      </c>
      <c r="W2766" t="s">
        <v>1603</v>
      </c>
      <c r="X2766" t="s">
        <v>1603</v>
      </c>
      <c r="Y2766" t="s">
        <v>2633</v>
      </c>
      <c r="Z2766" t="s">
        <v>1603</v>
      </c>
      <c r="AA2766" t="s">
        <v>1603</v>
      </c>
      <c r="AB2766" t="s">
        <v>2634</v>
      </c>
      <c r="AC2766" t="s">
        <v>1603</v>
      </c>
      <c r="AD2766" t="s">
        <v>1603</v>
      </c>
      <c r="AE2766" t="s">
        <v>1603</v>
      </c>
    </row>
    <row r="2767" spans="1:31" x14ac:dyDescent="0.25">
      <c r="A2767" t="s">
        <v>5677</v>
      </c>
      <c r="C2767" t="str">
        <f>_xlfn.IFNA(VLOOKUP(CONCATENATE($A2767,"|","PI"),'Compare PI to Roll'!$A:$D,4,FALSE),"")</f>
        <v/>
      </c>
      <c r="D2767" t="str">
        <f>_xlfn.IFNA(VLOOKUP(CONCATENATE($A2767,"|","PI"),'Compare PI to Roll'!$A:$D,4,FALSE),"")</f>
        <v/>
      </c>
      <c r="E2767" t="str">
        <f>_xlfn.IFNA(VLOOKUP(CONCATENATE($A2767,"|","ROLL"),'Compare PI to Roll'!$A:$D,4,FALSE),"")</f>
        <v/>
      </c>
      <c r="F2767" t="str">
        <f>_xlfn.IFNA(VLOOKUP(CONCATENATE($A2767,"|","ROLL"),'Compare PI to Roll'!$A:$D,4,FALSE),"")</f>
        <v/>
      </c>
      <c r="G2767" t="str">
        <f t="shared" si="43"/>
        <v>0|0|0|0</v>
      </c>
      <c r="H2767" t="str">
        <f>_xlfn.IFNA(VLOOKUP(K2767,'Tables to Map'!A:B,2,FALSE),"")</f>
        <v>?</v>
      </c>
      <c r="I2767" t="s">
        <v>8</v>
      </c>
      <c r="J2767" t="s">
        <v>9</v>
      </c>
      <c r="K2767" t="s">
        <v>5640</v>
      </c>
      <c r="L2767" t="s">
        <v>2116</v>
      </c>
      <c r="M2767">
        <v>38</v>
      </c>
      <c r="N2767" t="s">
        <v>1603</v>
      </c>
      <c r="O2767" t="s">
        <v>2636</v>
      </c>
      <c r="P2767" t="s">
        <v>2632</v>
      </c>
      <c r="Q2767">
        <v>255</v>
      </c>
      <c r="R2767">
        <v>255</v>
      </c>
      <c r="S2767" t="s">
        <v>1603</v>
      </c>
      <c r="T2767" t="s">
        <v>1603</v>
      </c>
      <c r="U2767" t="s">
        <v>1603</v>
      </c>
      <c r="V2767" t="s">
        <v>1603</v>
      </c>
      <c r="W2767" t="s">
        <v>1603</v>
      </c>
      <c r="X2767" t="s">
        <v>1603</v>
      </c>
      <c r="Y2767" t="s">
        <v>2633</v>
      </c>
      <c r="Z2767" t="s">
        <v>1603</v>
      </c>
      <c r="AA2767" t="s">
        <v>1603</v>
      </c>
      <c r="AB2767" t="s">
        <v>2634</v>
      </c>
      <c r="AC2767" t="s">
        <v>1603</v>
      </c>
      <c r="AD2767" t="s">
        <v>1603</v>
      </c>
      <c r="AE2767" t="s">
        <v>1603</v>
      </c>
    </row>
    <row r="2768" spans="1:31" x14ac:dyDescent="0.25">
      <c r="A2768" t="s">
        <v>5678</v>
      </c>
      <c r="C2768" t="str">
        <f>_xlfn.IFNA(VLOOKUP(CONCATENATE($A2768,"|","PI"),'Compare PI to Roll'!$A:$D,4,FALSE),"")</f>
        <v/>
      </c>
      <c r="D2768" t="str">
        <f>_xlfn.IFNA(VLOOKUP(CONCATENATE($A2768,"|","PI"),'Compare PI to Roll'!$A:$D,4,FALSE),"")</f>
        <v/>
      </c>
      <c r="E2768" t="str">
        <f>_xlfn.IFNA(VLOOKUP(CONCATENATE($A2768,"|","ROLL"),'Compare PI to Roll'!$A:$D,4,FALSE),"")</f>
        <v/>
      </c>
      <c r="F2768" t="str">
        <f>_xlfn.IFNA(VLOOKUP(CONCATENATE($A2768,"|","ROLL"),'Compare PI to Roll'!$A:$D,4,FALSE),"")</f>
        <v/>
      </c>
      <c r="G2768" t="str">
        <f t="shared" si="43"/>
        <v>0|0|0|0</v>
      </c>
      <c r="H2768" t="str">
        <f>_xlfn.IFNA(VLOOKUP(K2768,'Tables to Map'!A:B,2,FALSE),"")</f>
        <v>?</v>
      </c>
      <c r="I2768" t="s">
        <v>8</v>
      </c>
      <c r="J2768" t="s">
        <v>9</v>
      </c>
      <c r="K2768" t="s">
        <v>5640</v>
      </c>
      <c r="L2768" t="s">
        <v>2118</v>
      </c>
      <c r="M2768">
        <v>39</v>
      </c>
      <c r="N2768" t="s">
        <v>1603</v>
      </c>
      <c r="O2768" t="s">
        <v>2636</v>
      </c>
      <c r="P2768" t="s">
        <v>2632</v>
      </c>
      <c r="Q2768">
        <v>255</v>
      </c>
      <c r="R2768">
        <v>255</v>
      </c>
      <c r="S2768" t="s">
        <v>1603</v>
      </c>
      <c r="T2768" t="s">
        <v>1603</v>
      </c>
      <c r="U2768" t="s">
        <v>1603</v>
      </c>
      <c r="V2768" t="s">
        <v>1603</v>
      </c>
      <c r="W2768" t="s">
        <v>1603</v>
      </c>
      <c r="X2768" t="s">
        <v>1603</v>
      </c>
      <c r="Y2768" t="s">
        <v>2633</v>
      </c>
      <c r="Z2768" t="s">
        <v>1603</v>
      </c>
      <c r="AA2768" t="s">
        <v>1603</v>
      </c>
      <c r="AB2768" t="s">
        <v>2634</v>
      </c>
      <c r="AC2768" t="s">
        <v>1603</v>
      </c>
      <c r="AD2768" t="s">
        <v>1603</v>
      </c>
      <c r="AE2768" t="s">
        <v>1603</v>
      </c>
    </row>
    <row r="2769" spans="1:31" x14ac:dyDescent="0.25">
      <c r="A2769" t="s">
        <v>5679</v>
      </c>
      <c r="C2769" t="str">
        <f>_xlfn.IFNA(VLOOKUP(CONCATENATE($A2769,"|","PI"),'Compare PI to Roll'!$A:$D,4,FALSE),"")</f>
        <v/>
      </c>
      <c r="D2769" t="str">
        <f>_xlfn.IFNA(VLOOKUP(CONCATENATE($A2769,"|","PI"),'Compare PI to Roll'!$A:$D,4,FALSE),"")</f>
        <v/>
      </c>
      <c r="E2769" t="str">
        <f>_xlfn.IFNA(VLOOKUP(CONCATENATE($A2769,"|","ROLL"),'Compare PI to Roll'!$A:$D,4,FALSE),"")</f>
        <v/>
      </c>
      <c r="F2769" t="str">
        <f>_xlfn.IFNA(VLOOKUP(CONCATENATE($A2769,"|","ROLL"),'Compare PI to Roll'!$A:$D,4,FALSE),"")</f>
        <v/>
      </c>
      <c r="G2769" t="str">
        <f t="shared" si="43"/>
        <v>0|0|0|0</v>
      </c>
      <c r="H2769" t="str">
        <f>_xlfn.IFNA(VLOOKUP(K2769,'Tables to Map'!A:B,2,FALSE),"")</f>
        <v>?</v>
      </c>
      <c r="I2769" t="s">
        <v>8</v>
      </c>
      <c r="J2769" t="s">
        <v>9</v>
      </c>
      <c r="K2769" t="s">
        <v>5640</v>
      </c>
      <c r="L2769" t="s">
        <v>2120</v>
      </c>
      <c r="M2769">
        <v>40</v>
      </c>
      <c r="N2769" t="s">
        <v>1603</v>
      </c>
      <c r="O2769" t="s">
        <v>2636</v>
      </c>
      <c r="P2769" t="s">
        <v>2632</v>
      </c>
      <c r="Q2769">
        <v>255</v>
      </c>
      <c r="R2769">
        <v>255</v>
      </c>
      <c r="S2769" t="s">
        <v>1603</v>
      </c>
      <c r="T2769" t="s">
        <v>1603</v>
      </c>
      <c r="U2769" t="s">
        <v>1603</v>
      </c>
      <c r="V2769" t="s">
        <v>1603</v>
      </c>
      <c r="W2769" t="s">
        <v>1603</v>
      </c>
      <c r="X2769" t="s">
        <v>1603</v>
      </c>
      <c r="Y2769" t="s">
        <v>2633</v>
      </c>
      <c r="Z2769" t="s">
        <v>1603</v>
      </c>
      <c r="AA2769" t="s">
        <v>1603</v>
      </c>
      <c r="AB2769" t="s">
        <v>2634</v>
      </c>
      <c r="AC2769" t="s">
        <v>1603</v>
      </c>
      <c r="AD2769" t="s">
        <v>1603</v>
      </c>
      <c r="AE2769" t="s">
        <v>1603</v>
      </c>
    </row>
    <row r="2770" spans="1:31" x14ac:dyDescent="0.25">
      <c r="A2770" t="s">
        <v>5680</v>
      </c>
      <c r="C2770" t="str">
        <f>_xlfn.IFNA(VLOOKUP(CONCATENATE($A2770,"|","PI"),'Compare PI to Roll'!$A:$D,4,FALSE),"")</f>
        <v/>
      </c>
      <c r="D2770" t="str">
        <f>_xlfn.IFNA(VLOOKUP(CONCATENATE($A2770,"|","PI"),'Compare PI to Roll'!$A:$D,4,FALSE),"")</f>
        <v/>
      </c>
      <c r="E2770" t="str">
        <f>_xlfn.IFNA(VLOOKUP(CONCATENATE($A2770,"|","ROLL"),'Compare PI to Roll'!$A:$D,4,FALSE),"")</f>
        <v/>
      </c>
      <c r="F2770" t="str">
        <f>_xlfn.IFNA(VLOOKUP(CONCATENATE($A2770,"|","ROLL"),'Compare PI to Roll'!$A:$D,4,FALSE),"")</f>
        <v/>
      </c>
      <c r="G2770" t="str">
        <f t="shared" si="43"/>
        <v>0|0|0|0</v>
      </c>
      <c r="H2770" t="str">
        <f>_xlfn.IFNA(VLOOKUP(K2770,'Tables to Map'!A:B,2,FALSE),"")</f>
        <v>?</v>
      </c>
      <c r="I2770" t="s">
        <v>8</v>
      </c>
      <c r="J2770" t="s">
        <v>9</v>
      </c>
      <c r="K2770" t="s">
        <v>5640</v>
      </c>
      <c r="L2770" t="s">
        <v>2122</v>
      </c>
      <c r="M2770">
        <v>41</v>
      </c>
      <c r="N2770" t="s">
        <v>1603</v>
      </c>
      <c r="O2770" t="s">
        <v>2636</v>
      </c>
      <c r="P2770" t="s">
        <v>2632</v>
      </c>
      <c r="Q2770">
        <v>255</v>
      </c>
      <c r="R2770">
        <v>255</v>
      </c>
      <c r="S2770" t="s">
        <v>1603</v>
      </c>
      <c r="T2770" t="s">
        <v>1603</v>
      </c>
      <c r="U2770" t="s">
        <v>1603</v>
      </c>
      <c r="V2770" t="s">
        <v>1603</v>
      </c>
      <c r="W2770" t="s">
        <v>1603</v>
      </c>
      <c r="X2770" t="s">
        <v>1603</v>
      </c>
      <c r="Y2770" t="s">
        <v>2633</v>
      </c>
      <c r="Z2770" t="s">
        <v>1603</v>
      </c>
      <c r="AA2770" t="s">
        <v>1603</v>
      </c>
      <c r="AB2770" t="s">
        <v>2634</v>
      </c>
      <c r="AC2770" t="s">
        <v>1603</v>
      </c>
      <c r="AD2770" t="s">
        <v>1603</v>
      </c>
      <c r="AE2770" t="s">
        <v>1603</v>
      </c>
    </row>
    <row r="2771" spans="1:31" x14ac:dyDescent="0.25">
      <c r="A2771" t="s">
        <v>5681</v>
      </c>
      <c r="C2771" t="str">
        <f>_xlfn.IFNA(VLOOKUP(CONCATENATE($A2771,"|","PI"),'Compare PI to Roll'!$A:$D,4,FALSE),"")</f>
        <v/>
      </c>
      <c r="D2771" t="str">
        <f>_xlfn.IFNA(VLOOKUP(CONCATENATE($A2771,"|","PI"),'Compare PI to Roll'!$A:$D,4,FALSE),"")</f>
        <v/>
      </c>
      <c r="E2771" t="str">
        <f>_xlfn.IFNA(VLOOKUP(CONCATENATE($A2771,"|","ROLL"),'Compare PI to Roll'!$A:$D,4,FALSE),"")</f>
        <v/>
      </c>
      <c r="F2771" t="str">
        <f>_xlfn.IFNA(VLOOKUP(CONCATENATE($A2771,"|","ROLL"),'Compare PI to Roll'!$A:$D,4,FALSE),"")</f>
        <v/>
      </c>
      <c r="G2771" t="str">
        <f t="shared" si="43"/>
        <v>0|0|0|0</v>
      </c>
      <c r="H2771" t="str">
        <f>_xlfn.IFNA(VLOOKUP(K2771,'Tables to Map'!A:B,2,FALSE),"")</f>
        <v>?</v>
      </c>
      <c r="I2771" t="s">
        <v>8</v>
      </c>
      <c r="J2771" t="s">
        <v>9</v>
      </c>
      <c r="K2771" t="s">
        <v>5640</v>
      </c>
      <c r="L2771" t="s">
        <v>2124</v>
      </c>
      <c r="M2771">
        <v>42</v>
      </c>
      <c r="N2771" t="s">
        <v>1603</v>
      </c>
      <c r="O2771" t="s">
        <v>2636</v>
      </c>
      <c r="P2771" t="s">
        <v>2632</v>
      </c>
      <c r="Q2771">
        <v>255</v>
      </c>
      <c r="R2771">
        <v>255</v>
      </c>
      <c r="S2771" t="s">
        <v>1603</v>
      </c>
      <c r="T2771" t="s">
        <v>1603</v>
      </c>
      <c r="U2771" t="s">
        <v>1603</v>
      </c>
      <c r="V2771" t="s">
        <v>1603</v>
      </c>
      <c r="W2771" t="s">
        <v>1603</v>
      </c>
      <c r="X2771" t="s">
        <v>1603</v>
      </c>
      <c r="Y2771" t="s">
        <v>2633</v>
      </c>
      <c r="Z2771" t="s">
        <v>1603</v>
      </c>
      <c r="AA2771" t="s">
        <v>1603</v>
      </c>
      <c r="AB2771" t="s">
        <v>2634</v>
      </c>
      <c r="AC2771" t="s">
        <v>1603</v>
      </c>
      <c r="AD2771" t="s">
        <v>1603</v>
      </c>
      <c r="AE2771" t="s">
        <v>1603</v>
      </c>
    </row>
    <row r="2772" spans="1:31" x14ac:dyDescent="0.25">
      <c r="A2772" t="s">
        <v>5682</v>
      </c>
      <c r="C2772" t="str">
        <f>_xlfn.IFNA(VLOOKUP(CONCATENATE($A2772,"|","PI"),'Compare PI to Roll'!$A:$D,4,FALSE),"")</f>
        <v/>
      </c>
      <c r="D2772" t="str">
        <f>_xlfn.IFNA(VLOOKUP(CONCATENATE($A2772,"|","PI"),'Compare PI to Roll'!$A:$D,4,FALSE),"")</f>
        <v/>
      </c>
      <c r="E2772" t="str">
        <f>_xlfn.IFNA(VLOOKUP(CONCATENATE($A2772,"|","ROLL"),'Compare PI to Roll'!$A:$D,4,FALSE),"")</f>
        <v/>
      </c>
      <c r="F2772" t="str">
        <f>_xlfn.IFNA(VLOOKUP(CONCATENATE($A2772,"|","ROLL"),'Compare PI to Roll'!$A:$D,4,FALSE),"")</f>
        <v/>
      </c>
      <c r="G2772" t="str">
        <f t="shared" si="43"/>
        <v>0|0|0|0</v>
      </c>
      <c r="H2772" t="str">
        <f>_xlfn.IFNA(VLOOKUP(K2772,'Tables to Map'!A:B,2,FALSE),"")</f>
        <v>?</v>
      </c>
      <c r="I2772" t="s">
        <v>8</v>
      </c>
      <c r="J2772" t="s">
        <v>9</v>
      </c>
      <c r="K2772" t="s">
        <v>5640</v>
      </c>
      <c r="L2772" t="s">
        <v>2126</v>
      </c>
      <c r="M2772">
        <v>43</v>
      </c>
      <c r="N2772" t="s">
        <v>1603</v>
      </c>
      <c r="O2772" t="s">
        <v>2636</v>
      </c>
      <c r="P2772" t="s">
        <v>2632</v>
      </c>
      <c r="Q2772">
        <v>255</v>
      </c>
      <c r="R2772">
        <v>255</v>
      </c>
      <c r="S2772" t="s">
        <v>1603</v>
      </c>
      <c r="T2772" t="s">
        <v>1603</v>
      </c>
      <c r="U2772" t="s">
        <v>1603</v>
      </c>
      <c r="V2772" t="s">
        <v>1603</v>
      </c>
      <c r="W2772" t="s">
        <v>1603</v>
      </c>
      <c r="X2772" t="s">
        <v>1603</v>
      </c>
      <c r="Y2772" t="s">
        <v>2633</v>
      </c>
      <c r="Z2772" t="s">
        <v>1603</v>
      </c>
      <c r="AA2772" t="s">
        <v>1603</v>
      </c>
      <c r="AB2772" t="s">
        <v>2634</v>
      </c>
      <c r="AC2772" t="s">
        <v>1603</v>
      </c>
      <c r="AD2772" t="s">
        <v>1603</v>
      </c>
      <c r="AE2772" t="s">
        <v>1603</v>
      </c>
    </row>
    <row r="2773" spans="1:31" x14ac:dyDescent="0.25">
      <c r="A2773" t="s">
        <v>5683</v>
      </c>
      <c r="C2773" t="str">
        <f>_xlfn.IFNA(VLOOKUP(CONCATENATE($A2773,"|","PI"),'Compare PI to Roll'!$A:$D,4,FALSE),"")</f>
        <v/>
      </c>
      <c r="D2773" t="str">
        <f>_xlfn.IFNA(VLOOKUP(CONCATENATE($A2773,"|","PI"),'Compare PI to Roll'!$A:$D,4,FALSE),"")</f>
        <v/>
      </c>
      <c r="E2773" t="str">
        <f>_xlfn.IFNA(VLOOKUP(CONCATENATE($A2773,"|","ROLL"),'Compare PI to Roll'!$A:$D,4,FALSE),"")</f>
        <v/>
      </c>
      <c r="F2773" t="str">
        <f>_xlfn.IFNA(VLOOKUP(CONCATENATE($A2773,"|","ROLL"),'Compare PI to Roll'!$A:$D,4,FALSE),"")</f>
        <v/>
      </c>
      <c r="G2773" t="str">
        <f t="shared" si="43"/>
        <v>0|0|0|0</v>
      </c>
      <c r="H2773" t="str">
        <f>_xlfn.IFNA(VLOOKUP(K2773,'Tables to Map'!A:B,2,FALSE),"")</f>
        <v>?</v>
      </c>
      <c r="I2773" t="s">
        <v>8</v>
      </c>
      <c r="J2773" t="s">
        <v>9</v>
      </c>
      <c r="K2773" t="s">
        <v>5640</v>
      </c>
      <c r="L2773" t="s">
        <v>2128</v>
      </c>
      <c r="M2773">
        <v>44</v>
      </c>
      <c r="N2773" t="s">
        <v>1603</v>
      </c>
      <c r="O2773" t="s">
        <v>2636</v>
      </c>
      <c r="P2773" t="s">
        <v>2632</v>
      </c>
      <c r="Q2773">
        <v>255</v>
      </c>
      <c r="R2773">
        <v>255</v>
      </c>
      <c r="S2773" t="s">
        <v>1603</v>
      </c>
      <c r="T2773" t="s">
        <v>1603</v>
      </c>
      <c r="U2773" t="s">
        <v>1603</v>
      </c>
      <c r="V2773" t="s">
        <v>1603</v>
      </c>
      <c r="W2773" t="s">
        <v>1603</v>
      </c>
      <c r="X2773" t="s">
        <v>1603</v>
      </c>
      <c r="Y2773" t="s">
        <v>2633</v>
      </c>
      <c r="Z2773" t="s">
        <v>1603</v>
      </c>
      <c r="AA2773" t="s">
        <v>1603</v>
      </c>
      <c r="AB2773" t="s">
        <v>2634</v>
      </c>
      <c r="AC2773" t="s">
        <v>1603</v>
      </c>
      <c r="AD2773" t="s">
        <v>1603</v>
      </c>
      <c r="AE2773" t="s">
        <v>1603</v>
      </c>
    </row>
    <row r="2774" spans="1:31" x14ac:dyDescent="0.25">
      <c r="A2774" t="s">
        <v>5684</v>
      </c>
      <c r="C2774" t="str">
        <f>_xlfn.IFNA(VLOOKUP(CONCATENATE($A2774,"|","PI"),'Compare PI to Roll'!$A:$D,4,FALSE),"")</f>
        <v/>
      </c>
      <c r="D2774" t="str">
        <f>_xlfn.IFNA(VLOOKUP(CONCATENATE($A2774,"|","PI"),'Compare PI to Roll'!$A:$D,4,FALSE),"")</f>
        <v/>
      </c>
      <c r="E2774" t="str">
        <f>_xlfn.IFNA(VLOOKUP(CONCATENATE($A2774,"|","ROLL"),'Compare PI to Roll'!$A:$D,4,FALSE),"")</f>
        <v/>
      </c>
      <c r="F2774" t="str">
        <f>_xlfn.IFNA(VLOOKUP(CONCATENATE($A2774,"|","ROLL"),'Compare PI to Roll'!$A:$D,4,FALSE),"")</f>
        <v/>
      </c>
      <c r="G2774" t="str">
        <f t="shared" si="43"/>
        <v>0|0|0|0</v>
      </c>
      <c r="H2774" t="str">
        <f>_xlfn.IFNA(VLOOKUP(K2774,'Tables to Map'!A:B,2,FALSE),"")</f>
        <v>?</v>
      </c>
      <c r="I2774" t="s">
        <v>8</v>
      </c>
      <c r="J2774" t="s">
        <v>9</v>
      </c>
      <c r="K2774" t="s">
        <v>5640</v>
      </c>
      <c r="L2774" t="s">
        <v>2130</v>
      </c>
      <c r="M2774">
        <v>45</v>
      </c>
      <c r="N2774" t="s">
        <v>1603</v>
      </c>
      <c r="O2774" t="s">
        <v>2636</v>
      </c>
      <c r="P2774" t="s">
        <v>2632</v>
      </c>
      <c r="Q2774">
        <v>255</v>
      </c>
      <c r="R2774">
        <v>255</v>
      </c>
      <c r="S2774" t="s">
        <v>1603</v>
      </c>
      <c r="T2774" t="s">
        <v>1603</v>
      </c>
      <c r="U2774" t="s">
        <v>1603</v>
      </c>
      <c r="V2774" t="s">
        <v>1603</v>
      </c>
      <c r="W2774" t="s">
        <v>1603</v>
      </c>
      <c r="X2774" t="s">
        <v>1603</v>
      </c>
      <c r="Y2774" t="s">
        <v>2633</v>
      </c>
      <c r="Z2774" t="s">
        <v>1603</v>
      </c>
      <c r="AA2774" t="s">
        <v>1603</v>
      </c>
      <c r="AB2774" t="s">
        <v>2634</v>
      </c>
      <c r="AC2774" t="s">
        <v>1603</v>
      </c>
      <c r="AD2774" t="s">
        <v>1603</v>
      </c>
      <c r="AE2774" t="s">
        <v>1603</v>
      </c>
    </row>
    <row r="2775" spans="1:31" x14ac:dyDescent="0.25">
      <c r="A2775" t="s">
        <v>5685</v>
      </c>
      <c r="C2775" t="str">
        <f>_xlfn.IFNA(VLOOKUP(CONCATENATE($A2775,"|","PI"),'Compare PI to Roll'!$A:$D,4,FALSE),"")</f>
        <v/>
      </c>
      <c r="D2775" t="str">
        <f>_xlfn.IFNA(VLOOKUP(CONCATENATE($A2775,"|","PI"),'Compare PI to Roll'!$A:$D,4,FALSE),"")</f>
        <v/>
      </c>
      <c r="E2775" t="str">
        <f>_xlfn.IFNA(VLOOKUP(CONCATENATE($A2775,"|","ROLL"),'Compare PI to Roll'!$A:$D,4,FALSE),"")</f>
        <v/>
      </c>
      <c r="F2775" t="str">
        <f>_xlfn.IFNA(VLOOKUP(CONCATENATE($A2775,"|","ROLL"),'Compare PI to Roll'!$A:$D,4,FALSE),"")</f>
        <v/>
      </c>
      <c r="G2775" t="str">
        <f t="shared" si="43"/>
        <v>0|0|0|0</v>
      </c>
      <c r="H2775" t="str">
        <f>_xlfn.IFNA(VLOOKUP(K2775,'Tables to Map'!A:B,2,FALSE),"")</f>
        <v>?</v>
      </c>
      <c r="I2775" t="s">
        <v>8</v>
      </c>
      <c r="J2775" t="s">
        <v>9</v>
      </c>
      <c r="K2775" t="s">
        <v>5640</v>
      </c>
      <c r="L2775" t="s">
        <v>2132</v>
      </c>
      <c r="M2775">
        <v>46</v>
      </c>
      <c r="N2775" t="s">
        <v>1603</v>
      </c>
      <c r="O2775" t="s">
        <v>2636</v>
      </c>
      <c r="P2775" t="s">
        <v>2632</v>
      </c>
      <c r="Q2775">
        <v>255</v>
      </c>
      <c r="R2775">
        <v>255</v>
      </c>
      <c r="S2775" t="s">
        <v>1603</v>
      </c>
      <c r="T2775" t="s">
        <v>1603</v>
      </c>
      <c r="U2775" t="s">
        <v>1603</v>
      </c>
      <c r="V2775" t="s">
        <v>1603</v>
      </c>
      <c r="W2775" t="s">
        <v>1603</v>
      </c>
      <c r="X2775" t="s">
        <v>1603</v>
      </c>
      <c r="Y2775" t="s">
        <v>2633</v>
      </c>
      <c r="Z2775" t="s">
        <v>1603</v>
      </c>
      <c r="AA2775" t="s">
        <v>1603</v>
      </c>
      <c r="AB2775" t="s">
        <v>2634</v>
      </c>
      <c r="AC2775" t="s">
        <v>1603</v>
      </c>
      <c r="AD2775" t="s">
        <v>1603</v>
      </c>
      <c r="AE2775" t="s">
        <v>1603</v>
      </c>
    </row>
    <row r="2776" spans="1:31" x14ac:dyDescent="0.25">
      <c r="A2776" t="s">
        <v>5686</v>
      </c>
      <c r="C2776" t="str">
        <f>_xlfn.IFNA(VLOOKUP(CONCATENATE($A2776,"|","PI"),'Compare PI to Roll'!$A:$D,4,FALSE),"")</f>
        <v/>
      </c>
      <c r="D2776" t="str">
        <f>_xlfn.IFNA(VLOOKUP(CONCATENATE($A2776,"|","PI"),'Compare PI to Roll'!$A:$D,4,FALSE),"")</f>
        <v/>
      </c>
      <c r="E2776" t="str">
        <f>_xlfn.IFNA(VLOOKUP(CONCATENATE($A2776,"|","ROLL"),'Compare PI to Roll'!$A:$D,4,FALSE),"")</f>
        <v/>
      </c>
      <c r="F2776" t="str">
        <f>_xlfn.IFNA(VLOOKUP(CONCATENATE($A2776,"|","ROLL"),'Compare PI to Roll'!$A:$D,4,FALSE),"")</f>
        <v/>
      </c>
      <c r="G2776" t="str">
        <f t="shared" si="43"/>
        <v>0|0|0|0</v>
      </c>
      <c r="H2776" t="str">
        <f>_xlfn.IFNA(VLOOKUP(K2776,'Tables to Map'!A:B,2,FALSE),"")</f>
        <v>?</v>
      </c>
      <c r="I2776" t="s">
        <v>8</v>
      </c>
      <c r="J2776" t="s">
        <v>9</v>
      </c>
      <c r="K2776" t="s">
        <v>5640</v>
      </c>
      <c r="L2776" t="s">
        <v>2134</v>
      </c>
      <c r="M2776">
        <v>47</v>
      </c>
      <c r="N2776" t="s">
        <v>1603</v>
      </c>
      <c r="O2776" t="s">
        <v>2636</v>
      </c>
      <c r="P2776" t="s">
        <v>2632</v>
      </c>
      <c r="Q2776">
        <v>255</v>
      </c>
      <c r="R2776">
        <v>255</v>
      </c>
      <c r="S2776" t="s">
        <v>1603</v>
      </c>
      <c r="T2776" t="s">
        <v>1603</v>
      </c>
      <c r="U2776" t="s">
        <v>1603</v>
      </c>
      <c r="V2776" t="s">
        <v>1603</v>
      </c>
      <c r="W2776" t="s">
        <v>1603</v>
      </c>
      <c r="X2776" t="s">
        <v>1603</v>
      </c>
      <c r="Y2776" t="s">
        <v>2633</v>
      </c>
      <c r="Z2776" t="s">
        <v>1603</v>
      </c>
      <c r="AA2776" t="s">
        <v>1603</v>
      </c>
      <c r="AB2776" t="s">
        <v>2634</v>
      </c>
      <c r="AC2776" t="s">
        <v>1603</v>
      </c>
      <c r="AD2776" t="s">
        <v>1603</v>
      </c>
      <c r="AE2776" t="s">
        <v>1603</v>
      </c>
    </row>
    <row r="2777" spans="1:31" x14ac:dyDescent="0.25">
      <c r="A2777" t="s">
        <v>5687</v>
      </c>
      <c r="C2777" t="str">
        <f>_xlfn.IFNA(VLOOKUP(CONCATENATE($A2777,"|","PI"),'Compare PI to Roll'!$A:$D,4,FALSE),"")</f>
        <v/>
      </c>
      <c r="D2777" t="str">
        <f>_xlfn.IFNA(VLOOKUP(CONCATENATE($A2777,"|","PI"),'Compare PI to Roll'!$A:$D,4,FALSE),"")</f>
        <v/>
      </c>
      <c r="E2777" t="str">
        <f>_xlfn.IFNA(VLOOKUP(CONCATENATE($A2777,"|","ROLL"),'Compare PI to Roll'!$A:$D,4,FALSE),"")</f>
        <v/>
      </c>
      <c r="F2777" t="str">
        <f>_xlfn.IFNA(VLOOKUP(CONCATENATE($A2777,"|","ROLL"),'Compare PI to Roll'!$A:$D,4,FALSE),"")</f>
        <v/>
      </c>
      <c r="G2777" t="str">
        <f t="shared" si="43"/>
        <v>0|0|0|0</v>
      </c>
      <c r="H2777" t="str">
        <f>_xlfn.IFNA(VLOOKUP(K2777,'Tables to Map'!A:B,2,FALSE),"")</f>
        <v>?</v>
      </c>
      <c r="I2777" t="s">
        <v>8</v>
      </c>
      <c r="J2777" t="s">
        <v>9</v>
      </c>
      <c r="K2777" t="s">
        <v>5640</v>
      </c>
      <c r="L2777" t="s">
        <v>2136</v>
      </c>
      <c r="M2777">
        <v>48</v>
      </c>
      <c r="N2777" t="s">
        <v>1603</v>
      </c>
      <c r="O2777" t="s">
        <v>2636</v>
      </c>
      <c r="P2777" t="s">
        <v>2632</v>
      </c>
      <c r="Q2777">
        <v>255</v>
      </c>
      <c r="R2777">
        <v>255</v>
      </c>
      <c r="S2777" t="s">
        <v>1603</v>
      </c>
      <c r="T2777" t="s">
        <v>1603</v>
      </c>
      <c r="U2777" t="s">
        <v>1603</v>
      </c>
      <c r="V2777" t="s">
        <v>1603</v>
      </c>
      <c r="W2777" t="s">
        <v>1603</v>
      </c>
      <c r="X2777" t="s">
        <v>1603</v>
      </c>
      <c r="Y2777" t="s">
        <v>2633</v>
      </c>
      <c r="Z2777" t="s">
        <v>1603</v>
      </c>
      <c r="AA2777" t="s">
        <v>1603</v>
      </c>
      <c r="AB2777" t="s">
        <v>2634</v>
      </c>
      <c r="AC2777" t="s">
        <v>1603</v>
      </c>
      <c r="AD2777" t="s">
        <v>1603</v>
      </c>
      <c r="AE2777" t="s">
        <v>1603</v>
      </c>
    </row>
    <row r="2778" spans="1:31" x14ac:dyDescent="0.25">
      <c r="A2778" t="s">
        <v>5688</v>
      </c>
      <c r="C2778" t="str">
        <f>_xlfn.IFNA(VLOOKUP(CONCATENATE($A2778,"|","PI"),'Compare PI to Roll'!$A:$D,4,FALSE),"")</f>
        <v/>
      </c>
      <c r="D2778" t="str">
        <f>_xlfn.IFNA(VLOOKUP(CONCATENATE($A2778,"|","PI"),'Compare PI to Roll'!$A:$D,4,FALSE),"")</f>
        <v/>
      </c>
      <c r="E2778" t="str">
        <f>_xlfn.IFNA(VLOOKUP(CONCATENATE($A2778,"|","ROLL"),'Compare PI to Roll'!$A:$D,4,FALSE),"")</f>
        <v/>
      </c>
      <c r="F2778" t="str">
        <f>_xlfn.IFNA(VLOOKUP(CONCATENATE($A2778,"|","ROLL"),'Compare PI to Roll'!$A:$D,4,FALSE),"")</f>
        <v/>
      </c>
      <c r="G2778" t="str">
        <f t="shared" si="43"/>
        <v>0|0|0|0</v>
      </c>
      <c r="H2778" t="str">
        <f>_xlfn.IFNA(VLOOKUP(K2778,'Tables to Map'!A:B,2,FALSE),"")</f>
        <v>?</v>
      </c>
      <c r="I2778" t="s">
        <v>8</v>
      </c>
      <c r="J2778" t="s">
        <v>9</v>
      </c>
      <c r="K2778" t="s">
        <v>5640</v>
      </c>
      <c r="L2778" t="s">
        <v>2138</v>
      </c>
      <c r="M2778">
        <v>49</v>
      </c>
      <c r="N2778" t="s">
        <v>1603</v>
      </c>
      <c r="O2778" t="s">
        <v>2636</v>
      </c>
      <c r="P2778" t="s">
        <v>2632</v>
      </c>
      <c r="Q2778">
        <v>255</v>
      </c>
      <c r="R2778">
        <v>255</v>
      </c>
      <c r="S2778" t="s">
        <v>1603</v>
      </c>
      <c r="T2778" t="s">
        <v>1603</v>
      </c>
      <c r="U2778" t="s">
        <v>1603</v>
      </c>
      <c r="V2778" t="s">
        <v>1603</v>
      </c>
      <c r="W2778" t="s">
        <v>1603</v>
      </c>
      <c r="X2778" t="s">
        <v>1603</v>
      </c>
      <c r="Y2778" t="s">
        <v>2633</v>
      </c>
      <c r="Z2778" t="s">
        <v>1603</v>
      </c>
      <c r="AA2778" t="s">
        <v>1603</v>
      </c>
      <c r="AB2778" t="s">
        <v>2634</v>
      </c>
      <c r="AC2778" t="s">
        <v>1603</v>
      </c>
      <c r="AD2778" t="s">
        <v>1603</v>
      </c>
      <c r="AE2778" t="s">
        <v>1603</v>
      </c>
    </row>
    <row r="2779" spans="1:31" x14ac:dyDescent="0.25">
      <c r="A2779" t="s">
        <v>5689</v>
      </c>
      <c r="C2779" t="str">
        <f>_xlfn.IFNA(VLOOKUP(CONCATENATE($A2779,"|","PI"),'Compare PI to Roll'!$A:$D,4,FALSE),"")</f>
        <v/>
      </c>
      <c r="D2779" t="str">
        <f>_xlfn.IFNA(VLOOKUP(CONCATENATE($A2779,"|","PI"),'Compare PI to Roll'!$A:$D,4,FALSE),"")</f>
        <v/>
      </c>
      <c r="E2779" t="str">
        <f>_xlfn.IFNA(VLOOKUP(CONCATENATE($A2779,"|","ROLL"),'Compare PI to Roll'!$A:$D,4,FALSE),"")</f>
        <v/>
      </c>
      <c r="F2779" t="str">
        <f>_xlfn.IFNA(VLOOKUP(CONCATENATE($A2779,"|","ROLL"),'Compare PI to Roll'!$A:$D,4,FALSE),"")</f>
        <v/>
      </c>
      <c r="G2779" t="str">
        <f t="shared" si="43"/>
        <v>0|0|0|0</v>
      </c>
      <c r="H2779" t="str">
        <f>_xlfn.IFNA(VLOOKUP(K2779,'Tables to Map'!A:B,2,FALSE),"")</f>
        <v>?</v>
      </c>
      <c r="I2779" t="s">
        <v>8</v>
      </c>
      <c r="J2779" t="s">
        <v>9</v>
      </c>
      <c r="K2779" t="s">
        <v>5640</v>
      </c>
      <c r="L2779" t="s">
        <v>2998</v>
      </c>
      <c r="M2779">
        <v>50</v>
      </c>
      <c r="N2779" t="s">
        <v>1603</v>
      </c>
      <c r="O2779" t="s">
        <v>2636</v>
      </c>
      <c r="P2779" t="s">
        <v>2632</v>
      </c>
      <c r="Q2779">
        <v>255</v>
      </c>
      <c r="R2779">
        <v>255</v>
      </c>
      <c r="S2779" t="s">
        <v>1603</v>
      </c>
      <c r="T2779" t="s">
        <v>1603</v>
      </c>
      <c r="U2779" t="s">
        <v>1603</v>
      </c>
      <c r="V2779" t="s">
        <v>1603</v>
      </c>
      <c r="W2779" t="s">
        <v>1603</v>
      </c>
      <c r="X2779" t="s">
        <v>1603</v>
      </c>
      <c r="Y2779" t="s">
        <v>2633</v>
      </c>
      <c r="Z2779" t="s">
        <v>1603</v>
      </c>
      <c r="AA2779" t="s">
        <v>1603</v>
      </c>
      <c r="AB2779" t="s">
        <v>2634</v>
      </c>
      <c r="AC2779" t="s">
        <v>1603</v>
      </c>
      <c r="AD2779" t="s">
        <v>1603</v>
      </c>
      <c r="AE2779" t="s">
        <v>1603</v>
      </c>
    </row>
    <row r="2780" spans="1:31" x14ac:dyDescent="0.25">
      <c r="A2780" t="s">
        <v>5690</v>
      </c>
      <c r="C2780" t="str">
        <f>_xlfn.IFNA(VLOOKUP(CONCATENATE($A2780,"|","PI"),'Compare PI to Roll'!$A:$D,4,FALSE),"")</f>
        <v/>
      </c>
      <c r="D2780" t="str">
        <f>_xlfn.IFNA(VLOOKUP(CONCATENATE($A2780,"|","PI"),'Compare PI to Roll'!$A:$D,4,FALSE),"")</f>
        <v/>
      </c>
      <c r="E2780" t="str">
        <f>_xlfn.IFNA(VLOOKUP(CONCATENATE($A2780,"|","ROLL"),'Compare PI to Roll'!$A:$D,4,FALSE),"")</f>
        <v/>
      </c>
      <c r="F2780" t="str">
        <f>_xlfn.IFNA(VLOOKUP(CONCATENATE($A2780,"|","ROLL"),'Compare PI to Roll'!$A:$D,4,FALSE),"")</f>
        <v/>
      </c>
      <c r="G2780" t="str">
        <f t="shared" si="43"/>
        <v>0|0|0|0</v>
      </c>
      <c r="H2780" t="str">
        <f>_xlfn.IFNA(VLOOKUP(K2780,'Tables to Map'!A:B,2,FALSE),"")</f>
        <v>?</v>
      </c>
      <c r="I2780" t="s">
        <v>8</v>
      </c>
      <c r="J2780" t="s">
        <v>9</v>
      </c>
      <c r="K2780" t="s">
        <v>5640</v>
      </c>
      <c r="L2780" t="s">
        <v>2158</v>
      </c>
      <c r="M2780">
        <v>51</v>
      </c>
      <c r="N2780" t="s">
        <v>1603</v>
      </c>
      <c r="O2780" t="s">
        <v>2636</v>
      </c>
      <c r="P2780" t="s">
        <v>2632</v>
      </c>
      <c r="Q2780">
        <v>255</v>
      </c>
      <c r="R2780">
        <v>255</v>
      </c>
      <c r="S2780" t="s">
        <v>1603</v>
      </c>
      <c r="T2780" t="s">
        <v>1603</v>
      </c>
      <c r="U2780" t="s">
        <v>1603</v>
      </c>
      <c r="V2780" t="s">
        <v>1603</v>
      </c>
      <c r="W2780" t="s">
        <v>1603</v>
      </c>
      <c r="X2780" t="s">
        <v>1603</v>
      </c>
      <c r="Y2780" t="s">
        <v>2633</v>
      </c>
      <c r="Z2780" t="s">
        <v>1603</v>
      </c>
      <c r="AA2780" t="s">
        <v>1603</v>
      </c>
      <c r="AB2780" t="s">
        <v>2634</v>
      </c>
      <c r="AC2780" t="s">
        <v>1603</v>
      </c>
      <c r="AD2780" t="s">
        <v>1603</v>
      </c>
      <c r="AE2780" t="s">
        <v>1603</v>
      </c>
    </row>
    <row r="2781" spans="1:31" x14ac:dyDescent="0.25">
      <c r="A2781" t="s">
        <v>5691</v>
      </c>
      <c r="C2781" t="str">
        <f>_xlfn.IFNA(VLOOKUP(CONCATENATE($A2781,"|","PI"),'Compare PI to Roll'!$A:$D,4,FALSE),"")</f>
        <v/>
      </c>
      <c r="D2781" t="str">
        <f>_xlfn.IFNA(VLOOKUP(CONCATENATE($A2781,"|","PI"),'Compare PI to Roll'!$A:$D,4,FALSE),"")</f>
        <v/>
      </c>
      <c r="E2781" t="str">
        <f>_xlfn.IFNA(VLOOKUP(CONCATENATE($A2781,"|","ROLL"),'Compare PI to Roll'!$A:$D,4,FALSE),"")</f>
        <v/>
      </c>
      <c r="F2781" t="str">
        <f>_xlfn.IFNA(VLOOKUP(CONCATENATE($A2781,"|","ROLL"),'Compare PI to Roll'!$A:$D,4,FALSE),"")</f>
        <v/>
      </c>
      <c r="G2781" t="str">
        <f t="shared" si="43"/>
        <v>0|0|0|0</v>
      </c>
      <c r="H2781" t="str">
        <f>_xlfn.IFNA(VLOOKUP(K2781,'Tables to Map'!A:B,2,FALSE),"")</f>
        <v>?</v>
      </c>
      <c r="I2781" t="s">
        <v>8</v>
      </c>
      <c r="J2781" t="s">
        <v>9</v>
      </c>
      <c r="K2781" t="s">
        <v>5640</v>
      </c>
      <c r="L2781" t="s">
        <v>2160</v>
      </c>
      <c r="M2781">
        <v>52</v>
      </c>
      <c r="N2781" t="s">
        <v>1603</v>
      </c>
      <c r="O2781" t="s">
        <v>2636</v>
      </c>
      <c r="P2781" t="s">
        <v>2632</v>
      </c>
      <c r="Q2781">
        <v>255</v>
      </c>
      <c r="R2781">
        <v>255</v>
      </c>
      <c r="S2781" t="s">
        <v>1603</v>
      </c>
      <c r="T2781" t="s">
        <v>1603</v>
      </c>
      <c r="U2781" t="s">
        <v>1603</v>
      </c>
      <c r="V2781" t="s">
        <v>1603</v>
      </c>
      <c r="W2781" t="s">
        <v>1603</v>
      </c>
      <c r="X2781" t="s">
        <v>1603</v>
      </c>
      <c r="Y2781" t="s">
        <v>2633</v>
      </c>
      <c r="Z2781" t="s">
        <v>1603</v>
      </c>
      <c r="AA2781" t="s">
        <v>1603</v>
      </c>
      <c r="AB2781" t="s">
        <v>2634</v>
      </c>
      <c r="AC2781" t="s">
        <v>1603</v>
      </c>
      <c r="AD2781" t="s">
        <v>1603</v>
      </c>
      <c r="AE2781" t="s">
        <v>1603</v>
      </c>
    </row>
    <row r="2782" spans="1:31" x14ac:dyDescent="0.25">
      <c r="A2782" t="s">
        <v>5692</v>
      </c>
      <c r="C2782" t="str">
        <f>_xlfn.IFNA(VLOOKUP(CONCATENATE($A2782,"|","PI"),'Compare PI to Roll'!$A:$D,4,FALSE),"")</f>
        <v/>
      </c>
      <c r="D2782" t="str">
        <f>_xlfn.IFNA(VLOOKUP(CONCATENATE($A2782,"|","PI"),'Compare PI to Roll'!$A:$D,4,FALSE),"")</f>
        <v/>
      </c>
      <c r="E2782" t="str">
        <f>_xlfn.IFNA(VLOOKUP(CONCATENATE($A2782,"|","ROLL"),'Compare PI to Roll'!$A:$D,4,FALSE),"")</f>
        <v/>
      </c>
      <c r="F2782" t="str">
        <f>_xlfn.IFNA(VLOOKUP(CONCATENATE($A2782,"|","ROLL"),'Compare PI to Roll'!$A:$D,4,FALSE),"")</f>
        <v/>
      </c>
      <c r="G2782" t="str">
        <f t="shared" si="43"/>
        <v>0|0|0|0</v>
      </c>
      <c r="H2782" t="str">
        <f>_xlfn.IFNA(VLOOKUP(K2782,'Tables to Map'!A:B,2,FALSE),"")</f>
        <v>?</v>
      </c>
      <c r="I2782" t="s">
        <v>8</v>
      </c>
      <c r="J2782" t="s">
        <v>9</v>
      </c>
      <c r="K2782" t="s">
        <v>5640</v>
      </c>
      <c r="L2782" t="s">
        <v>2167</v>
      </c>
      <c r="M2782">
        <v>53</v>
      </c>
      <c r="N2782" t="s">
        <v>1603</v>
      </c>
      <c r="O2782" t="s">
        <v>2636</v>
      </c>
      <c r="P2782" t="s">
        <v>2632</v>
      </c>
      <c r="Q2782">
        <v>255</v>
      </c>
      <c r="R2782">
        <v>255</v>
      </c>
      <c r="S2782" t="s">
        <v>1603</v>
      </c>
      <c r="T2782" t="s">
        <v>1603</v>
      </c>
      <c r="U2782" t="s">
        <v>1603</v>
      </c>
      <c r="V2782" t="s">
        <v>1603</v>
      </c>
      <c r="W2782" t="s">
        <v>1603</v>
      </c>
      <c r="X2782" t="s">
        <v>1603</v>
      </c>
      <c r="Y2782" t="s">
        <v>2633</v>
      </c>
      <c r="Z2782" t="s">
        <v>1603</v>
      </c>
      <c r="AA2782" t="s">
        <v>1603</v>
      </c>
      <c r="AB2782" t="s">
        <v>2634</v>
      </c>
      <c r="AC2782" t="s">
        <v>1603</v>
      </c>
      <c r="AD2782" t="s">
        <v>1603</v>
      </c>
      <c r="AE2782" t="s">
        <v>1603</v>
      </c>
    </row>
    <row r="2783" spans="1:31" x14ac:dyDescent="0.25">
      <c r="A2783" t="s">
        <v>5693</v>
      </c>
      <c r="C2783" t="str">
        <f>_xlfn.IFNA(VLOOKUP(CONCATENATE($A2783,"|","PI"),'Compare PI to Roll'!$A:$D,4,FALSE),"")</f>
        <v/>
      </c>
      <c r="D2783" t="str">
        <f>_xlfn.IFNA(VLOOKUP(CONCATENATE($A2783,"|","PI"),'Compare PI to Roll'!$A:$D,4,FALSE),"")</f>
        <v/>
      </c>
      <c r="E2783" t="str">
        <f>_xlfn.IFNA(VLOOKUP(CONCATENATE($A2783,"|","ROLL"),'Compare PI to Roll'!$A:$D,4,FALSE),"")</f>
        <v/>
      </c>
      <c r="F2783" t="str">
        <f>_xlfn.IFNA(VLOOKUP(CONCATENATE($A2783,"|","ROLL"),'Compare PI to Roll'!$A:$D,4,FALSE),"")</f>
        <v/>
      </c>
      <c r="G2783" t="str">
        <f t="shared" si="43"/>
        <v>0|0|0|0</v>
      </c>
      <c r="H2783" t="str">
        <f>_xlfn.IFNA(VLOOKUP(K2783,'Tables to Map'!A:B,2,FALSE),"")</f>
        <v>?</v>
      </c>
      <c r="I2783" t="s">
        <v>8</v>
      </c>
      <c r="J2783" t="s">
        <v>9</v>
      </c>
      <c r="K2783" t="s">
        <v>5640</v>
      </c>
      <c r="L2783" t="s">
        <v>2169</v>
      </c>
      <c r="M2783">
        <v>54</v>
      </c>
      <c r="N2783" t="s">
        <v>1603</v>
      </c>
      <c r="O2783" t="s">
        <v>2636</v>
      </c>
      <c r="P2783" t="s">
        <v>2632</v>
      </c>
      <c r="Q2783">
        <v>255</v>
      </c>
      <c r="R2783">
        <v>255</v>
      </c>
      <c r="S2783" t="s">
        <v>1603</v>
      </c>
      <c r="T2783" t="s">
        <v>1603</v>
      </c>
      <c r="U2783" t="s">
        <v>1603</v>
      </c>
      <c r="V2783" t="s">
        <v>1603</v>
      </c>
      <c r="W2783" t="s">
        <v>1603</v>
      </c>
      <c r="X2783" t="s">
        <v>1603</v>
      </c>
      <c r="Y2783" t="s">
        <v>2633</v>
      </c>
      <c r="Z2783" t="s">
        <v>1603</v>
      </c>
      <c r="AA2783" t="s">
        <v>1603</v>
      </c>
      <c r="AB2783" t="s">
        <v>2634</v>
      </c>
      <c r="AC2783" t="s">
        <v>1603</v>
      </c>
      <c r="AD2783" t="s">
        <v>1603</v>
      </c>
      <c r="AE2783" t="s">
        <v>1603</v>
      </c>
    </row>
    <row r="2784" spans="1:31" x14ac:dyDescent="0.25">
      <c r="A2784" t="s">
        <v>5694</v>
      </c>
      <c r="C2784" t="str">
        <f>_xlfn.IFNA(VLOOKUP(CONCATENATE($A2784,"|","PI"),'Compare PI to Roll'!$A:$D,4,FALSE),"")</f>
        <v/>
      </c>
      <c r="D2784" t="str">
        <f>_xlfn.IFNA(VLOOKUP(CONCATENATE($A2784,"|","PI"),'Compare PI to Roll'!$A:$D,4,FALSE),"")</f>
        <v/>
      </c>
      <c r="E2784" t="str">
        <f>_xlfn.IFNA(VLOOKUP(CONCATENATE($A2784,"|","ROLL"),'Compare PI to Roll'!$A:$D,4,FALSE),"")</f>
        <v/>
      </c>
      <c r="F2784" t="str">
        <f>_xlfn.IFNA(VLOOKUP(CONCATENATE($A2784,"|","ROLL"),'Compare PI to Roll'!$A:$D,4,FALSE),"")</f>
        <v/>
      </c>
      <c r="G2784" t="str">
        <f t="shared" si="43"/>
        <v>0|0|0|0</v>
      </c>
      <c r="H2784" t="str">
        <f>_xlfn.IFNA(VLOOKUP(K2784,'Tables to Map'!A:B,2,FALSE),"")</f>
        <v>?</v>
      </c>
      <c r="I2784" t="s">
        <v>8</v>
      </c>
      <c r="J2784" t="s">
        <v>9</v>
      </c>
      <c r="K2784" t="s">
        <v>5640</v>
      </c>
      <c r="L2784" t="s">
        <v>2171</v>
      </c>
      <c r="M2784">
        <v>55</v>
      </c>
      <c r="N2784" t="s">
        <v>1603</v>
      </c>
      <c r="O2784" t="s">
        <v>2636</v>
      </c>
      <c r="P2784" t="s">
        <v>2632</v>
      </c>
      <c r="Q2784">
        <v>255</v>
      </c>
      <c r="R2784">
        <v>255</v>
      </c>
      <c r="S2784" t="s">
        <v>1603</v>
      </c>
      <c r="T2784" t="s">
        <v>1603</v>
      </c>
      <c r="U2784" t="s">
        <v>1603</v>
      </c>
      <c r="V2784" t="s">
        <v>1603</v>
      </c>
      <c r="W2784" t="s">
        <v>1603</v>
      </c>
      <c r="X2784" t="s">
        <v>1603</v>
      </c>
      <c r="Y2784" t="s">
        <v>2633</v>
      </c>
      <c r="Z2784" t="s">
        <v>1603</v>
      </c>
      <c r="AA2784" t="s">
        <v>1603</v>
      </c>
      <c r="AB2784" t="s">
        <v>2634</v>
      </c>
      <c r="AC2784" t="s">
        <v>1603</v>
      </c>
      <c r="AD2784" t="s">
        <v>1603</v>
      </c>
      <c r="AE2784" t="s">
        <v>1603</v>
      </c>
    </row>
    <row r="2785" spans="1:31" x14ac:dyDescent="0.25">
      <c r="A2785" t="s">
        <v>5695</v>
      </c>
      <c r="C2785" t="str">
        <f>_xlfn.IFNA(VLOOKUP(CONCATENATE($A2785,"|","PI"),'Compare PI to Roll'!$A:$D,4,FALSE),"")</f>
        <v/>
      </c>
      <c r="D2785" t="str">
        <f>_xlfn.IFNA(VLOOKUP(CONCATENATE($A2785,"|","PI"),'Compare PI to Roll'!$A:$D,4,FALSE),"")</f>
        <v/>
      </c>
      <c r="E2785" t="str">
        <f>_xlfn.IFNA(VLOOKUP(CONCATENATE($A2785,"|","ROLL"),'Compare PI to Roll'!$A:$D,4,FALSE),"")</f>
        <v/>
      </c>
      <c r="F2785" t="str">
        <f>_xlfn.IFNA(VLOOKUP(CONCATENATE($A2785,"|","ROLL"),'Compare PI to Roll'!$A:$D,4,FALSE),"")</f>
        <v/>
      </c>
      <c r="G2785" t="str">
        <f t="shared" si="43"/>
        <v>0|0|0|0</v>
      </c>
      <c r="H2785" t="str">
        <f>_xlfn.IFNA(VLOOKUP(K2785,'Tables to Map'!A:B,2,FALSE),"")</f>
        <v>?</v>
      </c>
      <c r="I2785" t="s">
        <v>8</v>
      </c>
      <c r="J2785" t="s">
        <v>9</v>
      </c>
      <c r="K2785" t="s">
        <v>5640</v>
      </c>
      <c r="L2785" t="s">
        <v>1140</v>
      </c>
      <c r="M2785">
        <v>56</v>
      </c>
      <c r="N2785" t="s">
        <v>1603</v>
      </c>
      <c r="O2785" t="s">
        <v>2636</v>
      </c>
      <c r="P2785" t="s">
        <v>2632</v>
      </c>
      <c r="Q2785">
        <v>255</v>
      </c>
      <c r="R2785">
        <v>255</v>
      </c>
      <c r="S2785" t="s">
        <v>1603</v>
      </c>
      <c r="T2785" t="s">
        <v>1603</v>
      </c>
      <c r="U2785" t="s">
        <v>1603</v>
      </c>
      <c r="V2785" t="s">
        <v>1603</v>
      </c>
      <c r="W2785" t="s">
        <v>1603</v>
      </c>
      <c r="X2785" t="s">
        <v>1603</v>
      </c>
      <c r="Y2785" t="s">
        <v>2633</v>
      </c>
      <c r="Z2785" t="s">
        <v>1603</v>
      </c>
      <c r="AA2785" t="s">
        <v>1603</v>
      </c>
      <c r="AB2785" t="s">
        <v>2634</v>
      </c>
      <c r="AC2785" t="s">
        <v>1603</v>
      </c>
      <c r="AD2785" t="s">
        <v>1603</v>
      </c>
      <c r="AE2785" t="s">
        <v>1603</v>
      </c>
    </row>
    <row r="2786" spans="1:31" x14ac:dyDescent="0.25">
      <c r="A2786" t="s">
        <v>5696</v>
      </c>
      <c r="C2786" t="str">
        <f>_xlfn.IFNA(VLOOKUP(CONCATENATE($A2786,"|","PI"),'Compare PI to Roll'!$A:$D,4,FALSE),"")</f>
        <v/>
      </c>
      <c r="D2786" t="str">
        <f>_xlfn.IFNA(VLOOKUP(CONCATENATE($A2786,"|","PI"),'Compare PI to Roll'!$A:$D,4,FALSE),"")</f>
        <v/>
      </c>
      <c r="E2786" t="str">
        <f>_xlfn.IFNA(VLOOKUP(CONCATENATE($A2786,"|","ROLL"),'Compare PI to Roll'!$A:$D,4,FALSE),"")</f>
        <v/>
      </c>
      <c r="F2786" t="str">
        <f>_xlfn.IFNA(VLOOKUP(CONCATENATE($A2786,"|","ROLL"),'Compare PI to Roll'!$A:$D,4,FALSE),"")</f>
        <v/>
      </c>
      <c r="G2786" t="str">
        <f t="shared" si="43"/>
        <v>0|0|0|0</v>
      </c>
      <c r="H2786" t="str">
        <f>_xlfn.IFNA(VLOOKUP(K2786,'Tables to Map'!A:B,2,FALSE),"")</f>
        <v>?</v>
      </c>
      <c r="I2786" t="s">
        <v>8</v>
      </c>
      <c r="J2786" t="s">
        <v>9</v>
      </c>
      <c r="K2786" t="s">
        <v>5640</v>
      </c>
      <c r="L2786" t="s">
        <v>3047</v>
      </c>
      <c r="M2786">
        <v>57</v>
      </c>
      <c r="N2786" t="s">
        <v>1603</v>
      </c>
      <c r="O2786" t="s">
        <v>2636</v>
      </c>
      <c r="P2786" t="s">
        <v>2632</v>
      </c>
      <c r="Q2786">
        <v>255</v>
      </c>
      <c r="R2786">
        <v>255</v>
      </c>
      <c r="S2786" t="s">
        <v>1603</v>
      </c>
      <c r="T2786" t="s">
        <v>1603</v>
      </c>
      <c r="U2786" t="s">
        <v>1603</v>
      </c>
      <c r="V2786" t="s">
        <v>1603</v>
      </c>
      <c r="W2786" t="s">
        <v>1603</v>
      </c>
      <c r="X2786" t="s">
        <v>1603</v>
      </c>
      <c r="Y2786" t="s">
        <v>2633</v>
      </c>
      <c r="Z2786" t="s">
        <v>1603</v>
      </c>
      <c r="AA2786" t="s">
        <v>1603</v>
      </c>
      <c r="AB2786" t="s">
        <v>2634</v>
      </c>
      <c r="AC2786" t="s">
        <v>1603</v>
      </c>
      <c r="AD2786" t="s">
        <v>1603</v>
      </c>
      <c r="AE2786" t="s">
        <v>1603</v>
      </c>
    </row>
    <row r="2787" spans="1:31" x14ac:dyDescent="0.25">
      <c r="A2787" t="s">
        <v>5697</v>
      </c>
      <c r="C2787" t="str">
        <f>_xlfn.IFNA(VLOOKUP(CONCATENATE($A2787,"|","PI"),'Compare PI to Roll'!$A:$D,4,FALSE),"")</f>
        <v/>
      </c>
      <c r="D2787" t="str">
        <f>_xlfn.IFNA(VLOOKUP(CONCATENATE($A2787,"|","PI"),'Compare PI to Roll'!$A:$D,4,FALSE),"")</f>
        <v/>
      </c>
      <c r="E2787" t="str">
        <f>_xlfn.IFNA(VLOOKUP(CONCATENATE($A2787,"|","ROLL"),'Compare PI to Roll'!$A:$D,4,FALSE),"")</f>
        <v/>
      </c>
      <c r="F2787" t="str">
        <f>_xlfn.IFNA(VLOOKUP(CONCATENATE($A2787,"|","ROLL"),'Compare PI to Roll'!$A:$D,4,FALSE),"")</f>
        <v/>
      </c>
      <c r="G2787" t="str">
        <f t="shared" si="43"/>
        <v>0|0|0|0</v>
      </c>
      <c r="H2787" t="str">
        <f>_xlfn.IFNA(VLOOKUP(K2787,'Tables to Map'!A:B,2,FALSE),"")</f>
        <v>?</v>
      </c>
      <c r="I2787" t="s">
        <v>8</v>
      </c>
      <c r="J2787" t="s">
        <v>9</v>
      </c>
      <c r="K2787" t="s">
        <v>5640</v>
      </c>
      <c r="L2787" t="s">
        <v>3049</v>
      </c>
      <c r="M2787">
        <v>58</v>
      </c>
      <c r="N2787" t="s">
        <v>1603</v>
      </c>
      <c r="O2787" t="s">
        <v>2636</v>
      </c>
      <c r="P2787" t="s">
        <v>2632</v>
      </c>
      <c r="Q2787">
        <v>255</v>
      </c>
      <c r="R2787">
        <v>255</v>
      </c>
      <c r="S2787" t="s">
        <v>1603</v>
      </c>
      <c r="T2787" t="s">
        <v>1603</v>
      </c>
      <c r="U2787" t="s">
        <v>1603</v>
      </c>
      <c r="V2787" t="s">
        <v>1603</v>
      </c>
      <c r="W2787" t="s">
        <v>1603</v>
      </c>
      <c r="X2787" t="s">
        <v>1603</v>
      </c>
      <c r="Y2787" t="s">
        <v>2633</v>
      </c>
      <c r="Z2787" t="s">
        <v>1603</v>
      </c>
      <c r="AA2787" t="s">
        <v>1603</v>
      </c>
      <c r="AB2787" t="s">
        <v>2634</v>
      </c>
      <c r="AC2787" t="s">
        <v>1603</v>
      </c>
      <c r="AD2787" t="s">
        <v>1603</v>
      </c>
      <c r="AE2787" t="s">
        <v>1603</v>
      </c>
    </row>
    <row r="2788" spans="1:31" x14ac:dyDescent="0.25">
      <c r="A2788" t="s">
        <v>5698</v>
      </c>
      <c r="C2788" t="str">
        <f>_xlfn.IFNA(VLOOKUP(CONCATENATE($A2788,"|","PI"),'Compare PI to Roll'!$A:$D,4,FALSE),"")</f>
        <v/>
      </c>
      <c r="D2788" t="str">
        <f>_xlfn.IFNA(VLOOKUP(CONCATENATE($A2788,"|","PI"),'Compare PI to Roll'!$A:$D,4,FALSE),"")</f>
        <v/>
      </c>
      <c r="E2788" t="str">
        <f>_xlfn.IFNA(VLOOKUP(CONCATENATE($A2788,"|","ROLL"),'Compare PI to Roll'!$A:$D,4,FALSE),"")</f>
        <v/>
      </c>
      <c r="F2788" t="str">
        <f>_xlfn.IFNA(VLOOKUP(CONCATENATE($A2788,"|","ROLL"),'Compare PI to Roll'!$A:$D,4,FALSE),"")</f>
        <v/>
      </c>
      <c r="G2788" t="str">
        <f t="shared" si="43"/>
        <v>0|0|0|0</v>
      </c>
      <c r="H2788" t="str">
        <f>_xlfn.IFNA(VLOOKUP(K2788,'Tables to Map'!A:B,2,FALSE),"")</f>
        <v>?</v>
      </c>
      <c r="I2788" t="s">
        <v>8</v>
      </c>
      <c r="J2788" t="s">
        <v>9</v>
      </c>
      <c r="K2788" t="s">
        <v>5640</v>
      </c>
      <c r="L2788" t="s">
        <v>3051</v>
      </c>
      <c r="M2788">
        <v>59</v>
      </c>
      <c r="N2788" t="s">
        <v>1603</v>
      </c>
      <c r="O2788" t="s">
        <v>2636</v>
      </c>
      <c r="P2788" t="s">
        <v>2632</v>
      </c>
      <c r="Q2788">
        <v>255</v>
      </c>
      <c r="R2788">
        <v>255</v>
      </c>
      <c r="S2788" t="s">
        <v>1603</v>
      </c>
      <c r="T2788" t="s">
        <v>1603</v>
      </c>
      <c r="U2788" t="s">
        <v>1603</v>
      </c>
      <c r="V2788" t="s">
        <v>1603</v>
      </c>
      <c r="W2788" t="s">
        <v>1603</v>
      </c>
      <c r="X2788" t="s">
        <v>1603</v>
      </c>
      <c r="Y2788" t="s">
        <v>2633</v>
      </c>
      <c r="Z2788" t="s">
        <v>1603</v>
      </c>
      <c r="AA2788" t="s">
        <v>1603</v>
      </c>
      <c r="AB2788" t="s">
        <v>2634</v>
      </c>
      <c r="AC2788" t="s">
        <v>1603</v>
      </c>
      <c r="AD2788" t="s">
        <v>1603</v>
      </c>
      <c r="AE2788" t="s">
        <v>1603</v>
      </c>
    </row>
    <row r="2789" spans="1:31" x14ac:dyDescent="0.25">
      <c r="A2789" t="s">
        <v>5699</v>
      </c>
      <c r="C2789" t="str">
        <f>_xlfn.IFNA(VLOOKUP(CONCATENATE($A2789,"|","PI"),'Compare PI to Roll'!$A:$D,4,FALSE),"")</f>
        <v/>
      </c>
      <c r="D2789" t="str">
        <f>_xlfn.IFNA(VLOOKUP(CONCATENATE($A2789,"|","PI"),'Compare PI to Roll'!$A:$D,4,FALSE),"")</f>
        <v/>
      </c>
      <c r="E2789" t="str">
        <f>_xlfn.IFNA(VLOOKUP(CONCATENATE($A2789,"|","ROLL"),'Compare PI to Roll'!$A:$D,4,FALSE),"")</f>
        <v/>
      </c>
      <c r="F2789" t="str">
        <f>_xlfn.IFNA(VLOOKUP(CONCATENATE($A2789,"|","ROLL"),'Compare PI to Roll'!$A:$D,4,FALSE),"")</f>
        <v/>
      </c>
      <c r="G2789" t="str">
        <f t="shared" si="43"/>
        <v>0|0|0|0</v>
      </c>
      <c r="H2789" t="str">
        <f>_xlfn.IFNA(VLOOKUP(K2789,'Tables to Map'!A:B,2,FALSE),"")</f>
        <v>?</v>
      </c>
      <c r="I2789" t="s">
        <v>8</v>
      </c>
      <c r="J2789" t="s">
        <v>9</v>
      </c>
      <c r="K2789" t="s">
        <v>5640</v>
      </c>
      <c r="L2789" t="s">
        <v>3041</v>
      </c>
      <c r="M2789">
        <v>60</v>
      </c>
      <c r="N2789" t="s">
        <v>1603</v>
      </c>
      <c r="O2789" t="s">
        <v>2636</v>
      </c>
      <c r="P2789" t="s">
        <v>2632</v>
      </c>
      <c r="Q2789">
        <v>255</v>
      </c>
      <c r="R2789">
        <v>255</v>
      </c>
      <c r="S2789" t="s">
        <v>1603</v>
      </c>
      <c r="T2789" t="s">
        <v>1603</v>
      </c>
      <c r="U2789" t="s">
        <v>1603</v>
      </c>
      <c r="V2789" t="s">
        <v>1603</v>
      </c>
      <c r="W2789" t="s">
        <v>1603</v>
      </c>
      <c r="X2789" t="s">
        <v>1603</v>
      </c>
      <c r="Y2789" t="s">
        <v>2633</v>
      </c>
      <c r="Z2789" t="s">
        <v>1603</v>
      </c>
      <c r="AA2789" t="s">
        <v>1603</v>
      </c>
      <c r="AB2789" t="s">
        <v>2634</v>
      </c>
      <c r="AC2789" t="s">
        <v>1603</v>
      </c>
      <c r="AD2789" t="s">
        <v>1603</v>
      </c>
      <c r="AE2789" t="s">
        <v>1603</v>
      </c>
    </row>
    <row r="2790" spans="1:31" x14ac:dyDescent="0.25">
      <c r="A2790" t="s">
        <v>5700</v>
      </c>
      <c r="C2790" t="str">
        <f>_xlfn.IFNA(VLOOKUP(CONCATENATE($A2790,"|","PI"),'Compare PI to Roll'!$A:$D,4,FALSE),"")</f>
        <v/>
      </c>
      <c r="D2790" t="str">
        <f>_xlfn.IFNA(VLOOKUP(CONCATENATE($A2790,"|","PI"),'Compare PI to Roll'!$A:$D,4,FALSE),"")</f>
        <v/>
      </c>
      <c r="E2790" t="str">
        <f>_xlfn.IFNA(VLOOKUP(CONCATENATE($A2790,"|","ROLL"),'Compare PI to Roll'!$A:$D,4,FALSE),"")</f>
        <v/>
      </c>
      <c r="F2790" t="str">
        <f>_xlfn.IFNA(VLOOKUP(CONCATENATE($A2790,"|","ROLL"),'Compare PI to Roll'!$A:$D,4,FALSE),"")</f>
        <v/>
      </c>
      <c r="G2790" t="str">
        <f t="shared" si="43"/>
        <v>0|0|0|0</v>
      </c>
      <c r="H2790" t="str">
        <f>_xlfn.IFNA(VLOOKUP(K2790,'Tables to Map'!A:B,2,FALSE),"")</f>
        <v>?</v>
      </c>
      <c r="I2790" t="s">
        <v>8</v>
      </c>
      <c r="J2790" t="s">
        <v>9</v>
      </c>
      <c r="K2790" t="s">
        <v>5640</v>
      </c>
      <c r="L2790" t="s">
        <v>3055</v>
      </c>
      <c r="M2790">
        <v>61</v>
      </c>
      <c r="N2790" t="s">
        <v>1603</v>
      </c>
      <c r="O2790" t="s">
        <v>2636</v>
      </c>
      <c r="P2790" t="s">
        <v>2632</v>
      </c>
      <c r="Q2790">
        <v>255</v>
      </c>
      <c r="R2790">
        <v>255</v>
      </c>
      <c r="S2790" t="s">
        <v>1603</v>
      </c>
      <c r="T2790" t="s">
        <v>1603</v>
      </c>
      <c r="U2790" t="s">
        <v>1603</v>
      </c>
      <c r="V2790" t="s">
        <v>1603</v>
      </c>
      <c r="W2790" t="s">
        <v>1603</v>
      </c>
      <c r="X2790" t="s">
        <v>1603</v>
      </c>
      <c r="Y2790" t="s">
        <v>2633</v>
      </c>
      <c r="Z2790" t="s">
        <v>1603</v>
      </c>
      <c r="AA2790" t="s">
        <v>1603</v>
      </c>
      <c r="AB2790" t="s">
        <v>2634</v>
      </c>
      <c r="AC2790" t="s">
        <v>1603</v>
      </c>
      <c r="AD2790" t="s">
        <v>1603</v>
      </c>
      <c r="AE2790" t="s">
        <v>1603</v>
      </c>
    </row>
    <row r="2791" spans="1:31" x14ac:dyDescent="0.25">
      <c r="A2791" t="s">
        <v>5701</v>
      </c>
      <c r="C2791" t="str">
        <f>_xlfn.IFNA(VLOOKUP(CONCATENATE($A2791,"|","PI"),'Compare PI to Roll'!$A:$D,4,FALSE),"")</f>
        <v/>
      </c>
      <c r="D2791" t="str">
        <f>_xlfn.IFNA(VLOOKUP(CONCATENATE($A2791,"|","PI"),'Compare PI to Roll'!$A:$D,4,FALSE),"")</f>
        <v/>
      </c>
      <c r="E2791" t="str">
        <f>_xlfn.IFNA(VLOOKUP(CONCATENATE($A2791,"|","ROLL"),'Compare PI to Roll'!$A:$D,4,FALSE),"")</f>
        <v/>
      </c>
      <c r="F2791" t="str">
        <f>_xlfn.IFNA(VLOOKUP(CONCATENATE($A2791,"|","ROLL"),'Compare PI to Roll'!$A:$D,4,FALSE),"")</f>
        <v/>
      </c>
      <c r="G2791" t="str">
        <f t="shared" si="43"/>
        <v>0|0|0|0</v>
      </c>
      <c r="H2791" t="str">
        <f>_xlfn.IFNA(VLOOKUP(K2791,'Tables to Map'!A:B,2,FALSE),"")</f>
        <v>?</v>
      </c>
      <c r="I2791" t="s">
        <v>8</v>
      </c>
      <c r="J2791" t="s">
        <v>9</v>
      </c>
      <c r="K2791" t="s">
        <v>5640</v>
      </c>
      <c r="L2791" t="s">
        <v>3057</v>
      </c>
      <c r="M2791">
        <v>62</v>
      </c>
      <c r="N2791" t="s">
        <v>1603</v>
      </c>
      <c r="O2791" t="s">
        <v>2636</v>
      </c>
      <c r="P2791" t="s">
        <v>2632</v>
      </c>
      <c r="Q2791">
        <v>255</v>
      </c>
      <c r="R2791">
        <v>255</v>
      </c>
      <c r="S2791" t="s">
        <v>1603</v>
      </c>
      <c r="T2791" t="s">
        <v>1603</v>
      </c>
      <c r="U2791" t="s">
        <v>1603</v>
      </c>
      <c r="V2791" t="s">
        <v>1603</v>
      </c>
      <c r="W2791" t="s">
        <v>1603</v>
      </c>
      <c r="X2791" t="s">
        <v>1603</v>
      </c>
      <c r="Y2791" t="s">
        <v>2633</v>
      </c>
      <c r="Z2791" t="s">
        <v>1603</v>
      </c>
      <c r="AA2791" t="s">
        <v>1603</v>
      </c>
      <c r="AB2791" t="s">
        <v>2634</v>
      </c>
      <c r="AC2791" t="s">
        <v>1603</v>
      </c>
      <c r="AD2791" t="s">
        <v>1603</v>
      </c>
      <c r="AE2791" t="s">
        <v>1603</v>
      </c>
    </row>
    <row r="2792" spans="1:31" x14ac:dyDescent="0.25">
      <c r="A2792" t="s">
        <v>5702</v>
      </c>
      <c r="C2792" t="str">
        <f>_xlfn.IFNA(VLOOKUP(CONCATENATE($A2792,"|","PI"),'Compare PI to Roll'!$A:$D,4,FALSE),"")</f>
        <v/>
      </c>
      <c r="D2792" t="str">
        <f>_xlfn.IFNA(VLOOKUP(CONCATENATE($A2792,"|","PI"),'Compare PI to Roll'!$A:$D,4,FALSE),"")</f>
        <v/>
      </c>
      <c r="E2792" t="str">
        <f>_xlfn.IFNA(VLOOKUP(CONCATENATE($A2792,"|","ROLL"),'Compare PI to Roll'!$A:$D,4,FALSE),"")</f>
        <v/>
      </c>
      <c r="F2792" t="str">
        <f>_xlfn.IFNA(VLOOKUP(CONCATENATE($A2792,"|","ROLL"),'Compare PI to Roll'!$A:$D,4,FALSE),"")</f>
        <v/>
      </c>
      <c r="G2792" t="str">
        <f t="shared" si="43"/>
        <v>0|0|0|0</v>
      </c>
      <c r="H2792" t="str">
        <f>_xlfn.IFNA(VLOOKUP(K2792,'Tables to Map'!A:B,2,FALSE),"")</f>
        <v>?</v>
      </c>
      <c r="I2792" t="s">
        <v>8</v>
      </c>
      <c r="J2792" t="s">
        <v>9</v>
      </c>
      <c r="K2792" t="s">
        <v>5640</v>
      </c>
      <c r="L2792" t="s">
        <v>595</v>
      </c>
      <c r="M2792">
        <v>63</v>
      </c>
      <c r="N2792" t="s">
        <v>1603</v>
      </c>
      <c r="O2792" t="s">
        <v>2636</v>
      </c>
      <c r="P2792" t="s">
        <v>2632</v>
      </c>
      <c r="Q2792">
        <v>255</v>
      </c>
      <c r="R2792">
        <v>255</v>
      </c>
      <c r="S2792" t="s">
        <v>1603</v>
      </c>
      <c r="T2792" t="s">
        <v>1603</v>
      </c>
      <c r="U2792" t="s">
        <v>1603</v>
      </c>
      <c r="V2792" t="s">
        <v>1603</v>
      </c>
      <c r="W2792" t="s">
        <v>1603</v>
      </c>
      <c r="X2792" t="s">
        <v>1603</v>
      </c>
      <c r="Y2792" t="s">
        <v>2633</v>
      </c>
      <c r="Z2792" t="s">
        <v>1603</v>
      </c>
      <c r="AA2792" t="s">
        <v>1603</v>
      </c>
      <c r="AB2792" t="s">
        <v>2634</v>
      </c>
      <c r="AC2792" t="s">
        <v>1603</v>
      </c>
      <c r="AD2792" t="s">
        <v>1603</v>
      </c>
      <c r="AE2792" t="s">
        <v>1603</v>
      </c>
    </row>
    <row r="2793" spans="1:31" x14ac:dyDescent="0.25">
      <c r="A2793" t="s">
        <v>5703</v>
      </c>
      <c r="C2793" t="str">
        <f>_xlfn.IFNA(VLOOKUP(CONCATENATE($A2793,"|","PI"),'Compare PI to Roll'!$A:$D,4,FALSE),"")</f>
        <v/>
      </c>
      <c r="D2793" t="str">
        <f>_xlfn.IFNA(VLOOKUP(CONCATENATE($A2793,"|","PI"),'Compare PI to Roll'!$A:$D,4,FALSE),"")</f>
        <v/>
      </c>
      <c r="E2793" t="str">
        <f>_xlfn.IFNA(VLOOKUP(CONCATENATE($A2793,"|","ROLL"),'Compare PI to Roll'!$A:$D,4,FALSE),"")</f>
        <v/>
      </c>
      <c r="F2793" t="str">
        <f>_xlfn.IFNA(VLOOKUP(CONCATENATE($A2793,"|","ROLL"),'Compare PI to Roll'!$A:$D,4,FALSE),"")</f>
        <v/>
      </c>
      <c r="G2793" t="str">
        <f t="shared" si="43"/>
        <v>0|0|0|0</v>
      </c>
      <c r="H2793" t="str">
        <f>_xlfn.IFNA(VLOOKUP(K2793,'Tables to Map'!A:B,2,FALSE),"")</f>
        <v>?</v>
      </c>
      <c r="I2793" t="s">
        <v>8</v>
      </c>
      <c r="J2793" t="s">
        <v>9</v>
      </c>
      <c r="K2793" t="s">
        <v>5640</v>
      </c>
      <c r="L2793" t="s">
        <v>3060</v>
      </c>
      <c r="M2793">
        <v>64</v>
      </c>
      <c r="N2793" t="s">
        <v>1603</v>
      </c>
      <c r="O2793" t="s">
        <v>2636</v>
      </c>
      <c r="P2793" t="s">
        <v>2632</v>
      </c>
      <c r="Q2793">
        <v>255</v>
      </c>
      <c r="R2793">
        <v>255</v>
      </c>
      <c r="S2793" t="s">
        <v>1603</v>
      </c>
      <c r="T2793" t="s">
        <v>1603</v>
      </c>
      <c r="U2793" t="s">
        <v>1603</v>
      </c>
      <c r="V2793" t="s">
        <v>1603</v>
      </c>
      <c r="W2793" t="s">
        <v>1603</v>
      </c>
      <c r="X2793" t="s">
        <v>1603</v>
      </c>
      <c r="Y2793" t="s">
        <v>2633</v>
      </c>
      <c r="Z2793" t="s">
        <v>1603</v>
      </c>
      <c r="AA2793" t="s">
        <v>1603</v>
      </c>
      <c r="AB2793" t="s">
        <v>2634</v>
      </c>
      <c r="AC2793" t="s">
        <v>1603</v>
      </c>
      <c r="AD2793" t="s">
        <v>1603</v>
      </c>
      <c r="AE2793" t="s">
        <v>1603</v>
      </c>
    </row>
    <row r="2794" spans="1:31" x14ac:dyDescent="0.25">
      <c r="A2794" t="s">
        <v>5704</v>
      </c>
      <c r="C2794" t="str">
        <f>_xlfn.IFNA(VLOOKUP(CONCATENATE($A2794,"|","PI"),'Compare PI to Roll'!$A:$D,4,FALSE),"")</f>
        <v/>
      </c>
      <c r="D2794" t="str">
        <f>_xlfn.IFNA(VLOOKUP(CONCATENATE($A2794,"|","PI"),'Compare PI to Roll'!$A:$D,4,FALSE),"")</f>
        <v/>
      </c>
      <c r="E2794" t="str">
        <f>_xlfn.IFNA(VLOOKUP(CONCATENATE($A2794,"|","ROLL"),'Compare PI to Roll'!$A:$D,4,FALSE),"")</f>
        <v/>
      </c>
      <c r="F2794" t="str">
        <f>_xlfn.IFNA(VLOOKUP(CONCATENATE($A2794,"|","ROLL"),'Compare PI to Roll'!$A:$D,4,FALSE),"")</f>
        <v/>
      </c>
      <c r="G2794" t="str">
        <f t="shared" si="43"/>
        <v>0|0|0|0</v>
      </c>
      <c r="H2794" t="str">
        <f>_xlfn.IFNA(VLOOKUP(K2794,'Tables to Map'!A:B,2,FALSE),"")</f>
        <v>?</v>
      </c>
      <c r="I2794" t="s">
        <v>8</v>
      </c>
      <c r="J2794" t="s">
        <v>9</v>
      </c>
      <c r="K2794" t="s">
        <v>5640</v>
      </c>
      <c r="L2794" t="s">
        <v>3062</v>
      </c>
      <c r="M2794">
        <v>65</v>
      </c>
      <c r="N2794" t="s">
        <v>1603</v>
      </c>
      <c r="O2794" t="s">
        <v>2636</v>
      </c>
      <c r="P2794" t="s">
        <v>2632</v>
      </c>
      <c r="Q2794">
        <v>255</v>
      </c>
      <c r="R2794">
        <v>255</v>
      </c>
      <c r="S2794" t="s">
        <v>1603</v>
      </c>
      <c r="T2794" t="s">
        <v>1603</v>
      </c>
      <c r="U2794" t="s">
        <v>1603</v>
      </c>
      <c r="V2794" t="s">
        <v>1603</v>
      </c>
      <c r="W2794" t="s">
        <v>1603</v>
      </c>
      <c r="X2794" t="s">
        <v>1603</v>
      </c>
      <c r="Y2794" t="s">
        <v>2633</v>
      </c>
      <c r="Z2794" t="s">
        <v>1603</v>
      </c>
      <c r="AA2794" t="s">
        <v>1603</v>
      </c>
      <c r="AB2794" t="s">
        <v>2634</v>
      </c>
      <c r="AC2794" t="s">
        <v>1603</v>
      </c>
      <c r="AD2794" t="s">
        <v>1603</v>
      </c>
      <c r="AE2794" t="s">
        <v>1603</v>
      </c>
    </row>
    <row r="2795" spans="1:31" x14ac:dyDescent="0.25">
      <c r="A2795" t="s">
        <v>5705</v>
      </c>
      <c r="C2795" t="str">
        <f>_xlfn.IFNA(VLOOKUP(CONCATENATE($A2795,"|","PI"),'Compare PI to Roll'!$A:$D,4,FALSE),"")</f>
        <v/>
      </c>
      <c r="D2795" t="str">
        <f>_xlfn.IFNA(VLOOKUP(CONCATENATE($A2795,"|","PI"),'Compare PI to Roll'!$A:$D,4,FALSE),"")</f>
        <v/>
      </c>
      <c r="E2795" t="str">
        <f>_xlfn.IFNA(VLOOKUP(CONCATENATE($A2795,"|","ROLL"),'Compare PI to Roll'!$A:$D,4,FALSE),"")</f>
        <v/>
      </c>
      <c r="F2795" t="str">
        <f>_xlfn.IFNA(VLOOKUP(CONCATENATE($A2795,"|","ROLL"),'Compare PI to Roll'!$A:$D,4,FALSE),"")</f>
        <v/>
      </c>
      <c r="G2795" t="str">
        <f t="shared" si="43"/>
        <v>0|0|0|0</v>
      </c>
      <c r="H2795" t="str">
        <f>_xlfn.IFNA(VLOOKUP(K2795,'Tables to Map'!A:B,2,FALSE),"")</f>
        <v>?</v>
      </c>
      <c r="I2795" t="s">
        <v>8</v>
      </c>
      <c r="J2795" t="s">
        <v>9</v>
      </c>
      <c r="K2795" t="s">
        <v>5640</v>
      </c>
      <c r="L2795" t="s">
        <v>3064</v>
      </c>
      <c r="M2795">
        <v>66</v>
      </c>
      <c r="N2795" t="s">
        <v>1603</v>
      </c>
      <c r="O2795" t="s">
        <v>2636</v>
      </c>
      <c r="P2795" t="s">
        <v>2632</v>
      </c>
      <c r="Q2795">
        <v>255</v>
      </c>
      <c r="R2795">
        <v>255</v>
      </c>
      <c r="S2795" t="s">
        <v>1603</v>
      </c>
      <c r="T2795" t="s">
        <v>1603</v>
      </c>
      <c r="U2795" t="s">
        <v>1603</v>
      </c>
      <c r="V2795" t="s">
        <v>1603</v>
      </c>
      <c r="W2795" t="s">
        <v>1603</v>
      </c>
      <c r="X2795" t="s">
        <v>1603</v>
      </c>
      <c r="Y2795" t="s">
        <v>2633</v>
      </c>
      <c r="Z2795" t="s">
        <v>1603</v>
      </c>
      <c r="AA2795" t="s">
        <v>1603</v>
      </c>
      <c r="AB2795" t="s">
        <v>2634</v>
      </c>
      <c r="AC2795" t="s">
        <v>1603</v>
      </c>
      <c r="AD2795" t="s">
        <v>1603</v>
      </c>
      <c r="AE2795" t="s">
        <v>1603</v>
      </c>
    </row>
    <row r="2796" spans="1:31" x14ac:dyDescent="0.25">
      <c r="A2796" t="s">
        <v>5706</v>
      </c>
      <c r="C2796" t="str">
        <f>_xlfn.IFNA(VLOOKUP(CONCATENATE($A2796,"|","PI"),'Compare PI to Roll'!$A:$D,4,FALSE),"")</f>
        <v/>
      </c>
      <c r="D2796" t="str">
        <f>_xlfn.IFNA(VLOOKUP(CONCATENATE($A2796,"|","PI"),'Compare PI to Roll'!$A:$D,4,FALSE),"")</f>
        <v/>
      </c>
      <c r="E2796" t="str">
        <f>_xlfn.IFNA(VLOOKUP(CONCATENATE($A2796,"|","ROLL"),'Compare PI to Roll'!$A:$D,4,FALSE),"")</f>
        <v/>
      </c>
      <c r="F2796" t="str">
        <f>_xlfn.IFNA(VLOOKUP(CONCATENATE($A2796,"|","ROLL"),'Compare PI to Roll'!$A:$D,4,FALSE),"")</f>
        <v/>
      </c>
      <c r="G2796" t="str">
        <f t="shared" si="43"/>
        <v>0|0|0|0</v>
      </c>
      <c r="H2796" t="str">
        <f>_xlfn.IFNA(VLOOKUP(K2796,'Tables to Map'!A:B,2,FALSE),"")</f>
        <v>?</v>
      </c>
      <c r="I2796" t="s">
        <v>8</v>
      </c>
      <c r="J2796" t="s">
        <v>9</v>
      </c>
      <c r="K2796" t="s">
        <v>5640</v>
      </c>
      <c r="L2796" t="s">
        <v>3068</v>
      </c>
      <c r="M2796">
        <v>67</v>
      </c>
      <c r="N2796" t="s">
        <v>1603</v>
      </c>
      <c r="O2796" t="s">
        <v>2636</v>
      </c>
      <c r="P2796" t="s">
        <v>2632</v>
      </c>
      <c r="Q2796">
        <v>255</v>
      </c>
      <c r="R2796">
        <v>255</v>
      </c>
      <c r="S2796" t="s">
        <v>1603</v>
      </c>
      <c r="T2796" t="s">
        <v>1603</v>
      </c>
      <c r="U2796" t="s">
        <v>1603</v>
      </c>
      <c r="V2796" t="s">
        <v>1603</v>
      </c>
      <c r="W2796" t="s">
        <v>1603</v>
      </c>
      <c r="X2796" t="s">
        <v>1603</v>
      </c>
      <c r="Y2796" t="s">
        <v>2633</v>
      </c>
      <c r="Z2796" t="s">
        <v>1603</v>
      </c>
      <c r="AA2796" t="s">
        <v>1603</v>
      </c>
      <c r="AB2796" t="s">
        <v>2634</v>
      </c>
      <c r="AC2796" t="s">
        <v>1603</v>
      </c>
      <c r="AD2796" t="s">
        <v>1603</v>
      </c>
      <c r="AE2796" t="s">
        <v>1603</v>
      </c>
    </row>
    <row r="2797" spans="1:31" x14ac:dyDescent="0.25">
      <c r="A2797" t="s">
        <v>5707</v>
      </c>
      <c r="C2797" t="str">
        <f>_xlfn.IFNA(VLOOKUP(CONCATENATE($A2797,"|","PI"),'Compare PI to Roll'!$A:$D,4,FALSE),"")</f>
        <v/>
      </c>
      <c r="D2797" t="str">
        <f>_xlfn.IFNA(VLOOKUP(CONCATENATE($A2797,"|","PI"),'Compare PI to Roll'!$A:$D,4,FALSE),"")</f>
        <v/>
      </c>
      <c r="E2797" t="str">
        <f>_xlfn.IFNA(VLOOKUP(CONCATENATE($A2797,"|","ROLL"),'Compare PI to Roll'!$A:$D,4,FALSE),"")</f>
        <v/>
      </c>
      <c r="F2797" t="str">
        <f>_xlfn.IFNA(VLOOKUP(CONCATENATE($A2797,"|","ROLL"),'Compare PI to Roll'!$A:$D,4,FALSE),"")</f>
        <v/>
      </c>
      <c r="G2797" t="str">
        <f t="shared" si="43"/>
        <v>0|0|0|0</v>
      </c>
      <c r="H2797" t="str">
        <f>_xlfn.IFNA(VLOOKUP(K2797,'Tables to Map'!A:B,2,FALSE),"")</f>
        <v>?</v>
      </c>
      <c r="I2797" t="s">
        <v>8</v>
      </c>
      <c r="J2797" t="s">
        <v>9</v>
      </c>
      <c r="K2797" t="s">
        <v>5640</v>
      </c>
      <c r="L2797" t="s">
        <v>3070</v>
      </c>
      <c r="M2797">
        <v>68</v>
      </c>
      <c r="N2797" t="s">
        <v>1603</v>
      </c>
      <c r="O2797" t="s">
        <v>2636</v>
      </c>
      <c r="P2797" t="s">
        <v>2632</v>
      </c>
      <c r="Q2797">
        <v>255</v>
      </c>
      <c r="R2797">
        <v>255</v>
      </c>
      <c r="S2797" t="s">
        <v>1603</v>
      </c>
      <c r="T2797" t="s">
        <v>1603</v>
      </c>
      <c r="U2797" t="s">
        <v>1603</v>
      </c>
      <c r="V2797" t="s">
        <v>1603</v>
      </c>
      <c r="W2797" t="s">
        <v>1603</v>
      </c>
      <c r="X2797" t="s">
        <v>1603</v>
      </c>
      <c r="Y2797" t="s">
        <v>2633</v>
      </c>
      <c r="Z2797" t="s">
        <v>1603</v>
      </c>
      <c r="AA2797" t="s">
        <v>1603</v>
      </c>
      <c r="AB2797" t="s">
        <v>2634</v>
      </c>
      <c r="AC2797" t="s">
        <v>1603</v>
      </c>
      <c r="AD2797" t="s">
        <v>1603</v>
      </c>
      <c r="AE2797" t="s">
        <v>1603</v>
      </c>
    </row>
    <row r="2798" spans="1:31" x14ac:dyDescent="0.25">
      <c r="A2798" t="s">
        <v>5708</v>
      </c>
      <c r="B2798"/>
      <c r="C2798" t="str">
        <f>_xlfn.IFNA(VLOOKUP(CONCATENATE($A2798,"|","PI"),'Compare PI to Roll'!$A:$D,4,FALSE),"")</f>
        <v>PI</v>
      </c>
      <c r="D2798" t="str">
        <f>_xlfn.IFNA(VLOOKUP(CONCATENATE($A2798,"|","PI"),'Compare PI to Roll'!$A:$D,4,FALSE),"")</f>
        <v>PI</v>
      </c>
      <c r="E2798" t="str">
        <f>_xlfn.IFNA(VLOOKUP(CONCATENATE($A2798,"|","ROLL"),'Compare PI to Roll'!$A:$D,4,FALSE),"")</f>
        <v/>
      </c>
      <c r="F2798" t="str">
        <f>_xlfn.IFNA(VLOOKUP(CONCATENATE($A2798,"|","ROLL"),'Compare PI to Roll'!$A:$D,4,FALSE),"")</f>
        <v/>
      </c>
      <c r="G2798" t="str">
        <f t="shared" si="43"/>
        <v>1|1|0|0</v>
      </c>
      <c r="H2798" t="str">
        <f>_xlfn.IFNA(VLOOKUP(K2798,'Tables to Map'!A:B,2,FALSE),"")</f>
        <v/>
      </c>
      <c r="I2798" t="s">
        <v>8</v>
      </c>
      <c r="J2798" t="s">
        <v>9</v>
      </c>
      <c r="K2798" t="s">
        <v>674</v>
      </c>
      <c r="L2798" t="s">
        <v>675</v>
      </c>
      <c r="M2798">
        <v>1</v>
      </c>
      <c r="N2798" t="s">
        <v>1603</v>
      </c>
      <c r="O2798" t="s">
        <v>2629</v>
      </c>
      <c r="P2798" t="s">
        <v>2630</v>
      </c>
      <c r="Q2798" t="s">
        <v>1603</v>
      </c>
      <c r="R2798" t="s">
        <v>1603</v>
      </c>
      <c r="S2798">
        <v>10</v>
      </c>
      <c r="T2798">
        <v>10</v>
      </c>
      <c r="U2798">
        <v>0</v>
      </c>
      <c r="V2798" t="s">
        <v>1603</v>
      </c>
      <c r="W2798" t="s">
        <v>1603</v>
      </c>
      <c r="X2798" t="s">
        <v>1603</v>
      </c>
      <c r="Y2798" t="s">
        <v>1603</v>
      </c>
      <c r="Z2798" t="s">
        <v>1603</v>
      </c>
      <c r="AA2798" t="s">
        <v>1603</v>
      </c>
      <c r="AB2798" t="s">
        <v>1603</v>
      </c>
      <c r="AC2798" t="s">
        <v>1603</v>
      </c>
      <c r="AD2798" t="s">
        <v>1603</v>
      </c>
      <c r="AE2798" t="s">
        <v>1603</v>
      </c>
    </row>
    <row r="2799" spans="1:31" x14ac:dyDescent="0.25">
      <c r="A2799" t="s">
        <v>5709</v>
      </c>
      <c r="B2799"/>
      <c r="C2799" t="str">
        <f>_xlfn.IFNA(VLOOKUP(CONCATENATE($A2799,"|","PI"),'Compare PI to Roll'!$A:$D,4,FALSE),"")</f>
        <v>PI</v>
      </c>
      <c r="D2799" t="str">
        <f>_xlfn.IFNA(VLOOKUP(CONCATENATE($A2799,"|","PI"),'Compare PI to Roll'!$A:$D,4,FALSE),"")</f>
        <v>PI</v>
      </c>
      <c r="E2799" t="str">
        <f>_xlfn.IFNA(VLOOKUP(CONCATENATE($A2799,"|","ROLL"),'Compare PI to Roll'!$A:$D,4,FALSE),"")</f>
        <v/>
      </c>
      <c r="F2799" t="str">
        <f>_xlfn.IFNA(VLOOKUP(CONCATENATE($A2799,"|","ROLL"),'Compare PI to Roll'!$A:$D,4,FALSE),"")</f>
        <v/>
      </c>
      <c r="G2799" t="str">
        <f t="shared" ref="G2799:G2862" si="44">CONCATENATE(IF($C2799&lt;&gt;"",1,0),"|",IF($D2799&lt;&gt;"",1,0),"|",IF($E2799&lt;&gt;"",1,0),"|",IF($F2799&lt;&gt;"",1,0))</f>
        <v>1|1|0|0</v>
      </c>
      <c r="H2799" t="str">
        <f>_xlfn.IFNA(VLOOKUP(K2799,'Tables to Map'!A:B,2,FALSE),"")</f>
        <v/>
      </c>
      <c r="I2799" t="s">
        <v>8</v>
      </c>
      <c r="J2799" t="s">
        <v>9</v>
      </c>
      <c r="K2799" t="s">
        <v>674</v>
      </c>
      <c r="L2799" t="s">
        <v>676</v>
      </c>
      <c r="M2799">
        <v>2</v>
      </c>
      <c r="N2799" t="s">
        <v>1603</v>
      </c>
      <c r="O2799" t="s">
        <v>2629</v>
      </c>
      <c r="P2799" t="s">
        <v>2632</v>
      </c>
      <c r="Q2799">
        <v>255</v>
      </c>
      <c r="R2799">
        <v>255</v>
      </c>
      <c r="S2799" t="s">
        <v>1603</v>
      </c>
      <c r="T2799" t="s">
        <v>1603</v>
      </c>
      <c r="U2799" t="s">
        <v>1603</v>
      </c>
      <c r="V2799" t="s">
        <v>1603</v>
      </c>
      <c r="W2799" t="s">
        <v>1603</v>
      </c>
      <c r="X2799" t="s">
        <v>1603</v>
      </c>
      <c r="Y2799" t="s">
        <v>2633</v>
      </c>
      <c r="Z2799" t="s">
        <v>1603</v>
      </c>
      <c r="AA2799" t="s">
        <v>1603</v>
      </c>
      <c r="AB2799" t="s">
        <v>2634</v>
      </c>
      <c r="AC2799" t="s">
        <v>1603</v>
      </c>
      <c r="AD2799" t="s">
        <v>1603</v>
      </c>
      <c r="AE2799" t="s">
        <v>1603</v>
      </c>
    </row>
    <row r="2800" spans="1:31" x14ac:dyDescent="0.25">
      <c r="A2800" t="s">
        <v>5710</v>
      </c>
      <c r="B2800"/>
      <c r="C2800" t="str">
        <f>_xlfn.IFNA(VLOOKUP(CONCATENATE($A2800,"|","PI"),'Compare PI to Roll'!$A:$D,4,FALSE),"")</f>
        <v>PI</v>
      </c>
      <c r="D2800" t="str">
        <f>_xlfn.IFNA(VLOOKUP(CONCATENATE($A2800,"|","PI"),'Compare PI to Roll'!$A:$D,4,FALSE),"")</f>
        <v>PI</v>
      </c>
      <c r="E2800" t="str">
        <f>_xlfn.IFNA(VLOOKUP(CONCATENATE($A2800,"|","ROLL"),'Compare PI to Roll'!$A:$D,4,FALSE),"")</f>
        <v/>
      </c>
      <c r="F2800" t="str">
        <f>_xlfn.IFNA(VLOOKUP(CONCATENATE($A2800,"|","ROLL"),'Compare PI to Roll'!$A:$D,4,FALSE),"")</f>
        <v/>
      </c>
      <c r="G2800" t="str">
        <f t="shared" si="44"/>
        <v>1|1|0|0</v>
      </c>
      <c r="H2800" t="str">
        <f>_xlfn.IFNA(VLOOKUP(K2800,'Tables to Map'!A:B,2,FALSE),"")</f>
        <v/>
      </c>
      <c r="I2800" t="s">
        <v>8</v>
      </c>
      <c r="J2800" t="s">
        <v>9</v>
      </c>
      <c r="K2800" t="s">
        <v>674</v>
      </c>
      <c r="L2800" t="s">
        <v>447</v>
      </c>
      <c r="M2800">
        <v>3</v>
      </c>
      <c r="N2800" t="s">
        <v>1603</v>
      </c>
      <c r="O2800" t="s">
        <v>2629</v>
      </c>
      <c r="P2800" t="s">
        <v>2632</v>
      </c>
      <c r="Q2800">
        <v>255</v>
      </c>
      <c r="R2800">
        <v>255</v>
      </c>
      <c r="S2800" t="s">
        <v>1603</v>
      </c>
      <c r="T2800" t="s">
        <v>1603</v>
      </c>
      <c r="U2800" t="s">
        <v>1603</v>
      </c>
      <c r="V2800" t="s">
        <v>1603</v>
      </c>
      <c r="W2800" t="s">
        <v>1603</v>
      </c>
      <c r="X2800" t="s">
        <v>1603</v>
      </c>
      <c r="Y2800" t="s">
        <v>2633</v>
      </c>
      <c r="Z2800" t="s">
        <v>1603</v>
      </c>
      <c r="AA2800" t="s">
        <v>1603</v>
      </c>
      <c r="AB2800" t="s">
        <v>2634</v>
      </c>
      <c r="AC2800" t="s">
        <v>1603</v>
      </c>
      <c r="AD2800" t="s">
        <v>1603</v>
      </c>
      <c r="AE2800" t="s">
        <v>1603</v>
      </c>
    </row>
    <row r="2801" spans="1:31" x14ac:dyDescent="0.25">
      <c r="A2801" t="s">
        <v>5711</v>
      </c>
      <c r="B2801"/>
      <c r="C2801" t="str">
        <f>_xlfn.IFNA(VLOOKUP(CONCATENATE($A2801,"|","PI"),'Compare PI to Roll'!$A:$D,4,FALSE),"")</f>
        <v>PI</v>
      </c>
      <c r="D2801" t="str">
        <f>_xlfn.IFNA(VLOOKUP(CONCATENATE($A2801,"|","PI"),'Compare PI to Roll'!$A:$D,4,FALSE),"")</f>
        <v>PI</v>
      </c>
      <c r="E2801" t="str">
        <f>_xlfn.IFNA(VLOOKUP(CONCATENATE($A2801,"|","ROLL"),'Compare PI to Roll'!$A:$D,4,FALSE),"")</f>
        <v/>
      </c>
      <c r="F2801" t="str">
        <f>_xlfn.IFNA(VLOOKUP(CONCATENATE($A2801,"|","ROLL"),'Compare PI to Roll'!$A:$D,4,FALSE),"")</f>
        <v/>
      </c>
      <c r="G2801" t="str">
        <f t="shared" si="44"/>
        <v>1|1|0|0</v>
      </c>
      <c r="H2801" t="str">
        <f>_xlfn.IFNA(VLOOKUP(K2801,'Tables to Map'!A:B,2,FALSE),"")</f>
        <v/>
      </c>
      <c r="I2801" t="s">
        <v>8</v>
      </c>
      <c r="J2801" t="s">
        <v>9</v>
      </c>
      <c r="K2801" t="s">
        <v>674</v>
      </c>
      <c r="L2801" t="s">
        <v>446</v>
      </c>
      <c r="M2801">
        <v>4</v>
      </c>
      <c r="N2801" t="s">
        <v>1603</v>
      </c>
      <c r="O2801" t="s">
        <v>2629</v>
      </c>
      <c r="P2801" t="s">
        <v>2630</v>
      </c>
      <c r="Q2801" t="s">
        <v>1603</v>
      </c>
      <c r="R2801" t="s">
        <v>1603</v>
      </c>
      <c r="S2801">
        <v>10</v>
      </c>
      <c r="T2801">
        <v>10</v>
      </c>
      <c r="U2801">
        <v>0</v>
      </c>
      <c r="V2801" t="s">
        <v>1603</v>
      </c>
      <c r="W2801" t="s">
        <v>1603</v>
      </c>
      <c r="X2801" t="s">
        <v>1603</v>
      </c>
      <c r="Y2801" t="s">
        <v>1603</v>
      </c>
      <c r="Z2801" t="s">
        <v>1603</v>
      </c>
      <c r="AA2801" t="s">
        <v>1603</v>
      </c>
      <c r="AB2801" t="s">
        <v>1603</v>
      </c>
      <c r="AC2801" t="s">
        <v>1603</v>
      </c>
      <c r="AD2801" t="s">
        <v>1603</v>
      </c>
      <c r="AE2801" t="s">
        <v>1603</v>
      </c>
    </row>
    <row r="2802" spans="1:31" x14ac:dyDescent="0.25">
      <c r="A2802" t="s">
        <v>5712</v>
      </c>
      <c r="B2802"/>
      <c r="C2802" t="str">
        <f>_xlfn.IFNA(VLOOKUP(CONCATENATE($A2802,"|","PI"),'Compare PI to Roll'!$A:$D,4,FALSE),"")</f>
        <v>PI</v>
      </c>
      <c r="D2802" t="str">
        <f>_xlfn.IFNA(VLOOKUP(CONCATENATE($A2802,"|","PI"),'Compare PI to Roll'!$A:$D,4,FALSE),"")</f>
        <v>PI</v>
      </c>
      <c r="E2802" t="str">
        <f>_xlfn.IFNA(VLOOKUP(CONCATENATE($A2802,"|","ROLL"),'Compare PI to Roll'!$A:$D,4,FALSE),"")</f>
        <v/>
      </c>
      <c r="F2802" t="str">
        <f>_xlfn.IFNA(VLOOKUP(CONCATENATE($A2802,"|","ROLL"),'Compare PI to Roll'!$A:$D,4,FALSE),"")</f>
        <v/>
      </c>
      <c r="G2802" t="str">
        <f t="shared" si="44"/>
        <v>1|1|0|0</v>
      </c>
      <c r="H2802" t="str">
        <f>_xlfn.IFNA(VLOOKUP(K2802,'Tables to Map'!A:B,2,FALSE),"")</f>
        <v/>
      </c>
      <c r="I2802" t="s">
        <v>8</v>
      </c>
      <c r="J2802" t="s">
        <v>9</v>
      </c>
      <c r="K2802" t="s">
        <v>674</v>
      </c>
      <c r="L2802" t="s">
        <v>84</v>
      </c>
      <c r="M2802">
        <v>5</v>
      </c>
      <c r="N2802" t="s">
        <v>1603</v>
      </c>
      <c r="O2802" t="s">
        <v>2629</v>
      </c>
      <c r="P2802" t="s">
        <v>2630</v>
      </c>
      <c r="Q2802" t="s">
        <v>1603</v>
      </c>
      <c r="R2802" t="s">
        <v>1603</v>
      </c>
      <c r="S2802">
        <v>10</v>
      </c>
      <c r="T2802">
        <v>10</v>
      </c>
      <c r="U2802">
        <v>0</v>
      </c>
      <c r="V2802" t="s">
        <v>1603</v>
      </c>
      <c r="W2802" t="s">
        <v>1603</v>
      </c>
      <c r="X2802" t="s">
        <v>1603</v>
      </c>
      <c r="Y2802" t="s">
        <v>1603</v>
      </c>
      <c r="Z2802" t="s">
        <v>1603</v>
      </c>
      <c r="AA2802" t="s">
        <v>1603</v>
      </c>
      <c r="AB2802" t="s">
        <v>1603</v>
      </c>
      <c r="AC2802" t="s">
        <v>1603</v>
      </c>
      <c r="AD2802" t="s">
        <v>1603</v>
      </c>
      <c r="AE2802" t="s">
        <v>1603</v>
      </c>
    </row>
    <row r="2803" spans="1:31" x14ac:dyDescent="0.25">
      <c r="A2803" t="s">
        <v>5713</v>
      </c>
      <c r="B2803"/>
      <c r="C2803" t="str">
        <f>_xlfn.IFNA(VLOOKUP(CONCATENATE($A2803,"|","PI"),'Compare PI to Roll'!$A:$D,4,FALSE),"")</f>
        <v>PI</v>
      </c>
      <c r="D2803" t="str">
        <f>_xlfn.IFNA(VLOOKUP(CONCATENATE($A2803,"|","PI"),'Compare PI to Roll'!$A:$D,4,FALSE),"")</f>
        <v>PI</v>
      </c>
      <c r="E2803" t="str">
        <f>_xlfn.IFNA(VLOOKUP(CONCATENATE($A2803,"|","ROLL"),'Compare PI to Roll'!$A:$D,4,FALSE),"")</f>
        <v/>
      </c>
      <c r="F2803" t="str">
        <f>_xlfn.IFNA(VLOOKUP(CONCATENATE($A2803,"|","ROLL"),'Compare PI to Roll'!$A:$D,4,FALSE),"")</f>
        <v/>
      </c>
      <c r="G2803" t="str">
        <f t="shared" si="44"/>
        <v>1|1|0|0</v>
      </c>
      <c r="H2803" t="str">
        <f>_xlfn.IFNA(VLOOKUP(K2803,'Tables to Map'!A:B,2,FALSE),"")</f>
        <v/>
      </c>
      <c r="I2803" t="s">
        <v>8</v>
      </c>
      <c r="J2803" t="s">
        <v>9</v>
      </c>
      <c r="K2803" t="s">
        <v>674</v>
      </c>
      <c r="L2803" t="s">
        <v>27</v>
      </c>
      <c r="M2803">
        <v>6</v>
      </c>
      <c r="N2803" t="s">
        <v>1603</v>
      </c>
      <c r="O2803" t="s">
        <v>2636</v>
      </c>
      <c r="P2803" t="s">
        <v>2632</v>
      </c>
      <c r="Q2803">
        <v>255</v>
      </c>
      <c r="R2803">
        <v>255</v>
      </c>
      <c r="S2803" t="s">
        <v>1603</v>
      </c>
      <c r="T2803" t="s">
        <v>1603</v>
      </c>
      <c r="U2803" t="s">
        <v>1603</v>
      </c>
      <c r="V2803" t="s">
        <v>1603</v>
      </c>
      <c r="W2803" t="s">
        <v>1603</v>
      </c>
      <c r="X2803" t="s">
        <v>1603</v>
      </c>
      <c r="Y2803" t="s">
        <v>2633</v>
      </c>
      <c r="Z2803" t="s">
        <v>1603</v>
      </c>
      <c r="AA2803" t="s">
        <v>1603</v>
      </c>
      <c r="AB2803" t="s">
        <v>2634</v>
      </c>
      <c r="AC2803" t="s">
        <v>1603</v>
      </c>
      <c r="AD2803" t="s">
        <v>1603</v>
      </c>
      <c r="AE2803" t="s">
        <v>1603</v>
      </c>
    </row>
    <row r="2804" spans="1:31" x14ac:dyDescent="0.25">
      <c r="A2804" t="s">
        <v>5714</v>
      </c>
      <c r="B2804"/>
      <c r="C2804" t="str">
        <f>_xlfn.IFNA(VLOOKUP(CONCATENATE($A2804,"|","PI"),'Compare PI to Roll'!$A:$D,4,FALSE),"")</f>
        <v>PI</v>
      </c>
      <c r="D2804" t="str">
        <f>_xlfn.IFNA(VLOOKUP(CONCATENATE($A2804,"|","PI"),'Compare PI to Roll'!$A:$D,4,FALSE),"")</f>
        <v>PI</v>
      </c>
      <c r="E2804" t="str">
        <f>_xlfn.IFNA(VLOOKUP(CONCATENATE($A2804,"|","ROLL"),'Compare PI to Roll'!$A:$D,4,FALSE),"")</f>
        <v/>
      </c>
      <c r="F2804" t="str">
        <f>_xlfn.IFNA(VLOOKUP(CONCATENATE($A2804,"|","ROLL"),'Compare PI to Roll'!$A:$D,4,FALSE),"")</f>
        <v/>
      </c>
      <c r="G2804" t="str">
        <f t="shared" si="44"/>
        <v>1|1|0|0</v>
      </c>
      <c r="H2804" t="str">
        <f>_xlfn.IFNA(VLOOKUP(K2804,'Tables to Map'!A:B,2,FALSE),"")</f>
        <v/>
      </c>
      <c r="I2804" t="s">
        <v>8</v>
      </c>
      <c r="J2804" t="s">
        <v>9</v>
      </c>
      <c r="K2804" t="s">
        <v>674</v>
      </c>
      <c r="L2804" t="s">
        <v>455</v>
      </c>
      <c r="M2804">
        <v>7</v>
      </c>
      <c r="N2804" t="s">
        <v>1603</v>
      </c>
      <c r="O2804" t="s">
        <v>2636</v>
      </c>
      <c r="P2804" t="s">
        <v>2711</v>
      </c>
      <c r="Q2804" t="s">
        <v>1603</v>
      </c>
      <c r="R2804" t="s">
        <v>1603</v>
      </c>
      <c r="S2804">
        <v>4</v>
      </c>
      <c r="T2804">
        <v>10</v>
      </c>
      <c r="U2804">
        <v>0</v>
      </c>
      <c r="V2804" t="s">
        <v>1603</v>
      </c>
      <c r="W2804" t="s">
        <v>1603</v>
      </c>
      <c r="X2804" t="s">
        <v>1603</v>
      </c>
      <c r="Y2804" t="s">
        <v>1603</v>
      </c>
      <c r="Z2804" t="s">
        <v>1603</v>
      </c>
      <c r="AA2804" t="s">
        <v>1603</v>
      </c>
      <c r="AB2804" t="s">
        <v>1603</v>
      </c>
      <c r="AC2804" t="s">
        <v>1603</v>
      </c>
      <c r="AD2804" t="s">
        <v>1603</v>
      </c>
      <c r="AE2804" t="s">
        <v>1603</v>
      </c>
    </row>
    <row r="2805" spans="1:31" x14ac:dyDescent="0.25">
      <c r="A2805" t="s">
        <v>5715</v>
      </c>
      <c r="B2805"/>
      <c r="C2805" t="str">
        <f>_xlfn.IFNA(VLOOKUP(CONCATENATE($A2805,"|","PI"),'Compare PI to Roll'!$A:$D,4,FALSE),"")</f>
        <v>PI</v>
      </c>
      <c r="D2805" t="str">
        <f>_xlfn.IFNA(VLOOKUP(CONCATENATE($A2805,"|","PI"),'Compare PI to Roll'!$A:$D,4,FALSE),"")</f>
        <v>PI</v>
      </c>
      <c r="E2805" t="str">
        <f>_xlfn.IFNA(VLOOKUP(CONCATENATE($A2805,"|","ROLL"),'Compare PI to Roll'!$A:$D,4,FALSE),"")</f>
        <v/>
      </c>
      <c r="F2805" t="str">
        <f>_xlfn.IFNA(VLOOKUP(CONCATENATE($A2805,"|","ROLL"),'Compare PI to Roll'!$A:$D,4,FALSE),"")</f>
        <v/>
      </c>
      <c r="G2805" t="str">
        <f t="shared" si="44"/>
        <v>1|1|0|0</v>
      </c>
      <c r="H2805" t="str">
        <f>_xlfn.IFNA(VLOOKUP(K2805,'Tables to Map'!A:B,2,FALSE),"")</f>
        <v/>
      </c>
      <c r="I2805" t="s">
        <v>8</v>
      </c>
      <c r="J2805" t="s">
        <v>9</v>
      </c>
      <c r="K2805" t="s">
        <v>674</v>
      </c>
      <c r="L2805" t="s">
        <v>449</v>
      </c>
      <c r="M2805">
        <v>8</v>
      </c>
      <c r="N2805" t="s">
        <v>1603</v>
      </c>
      <c r="O2805" t="s">
        <v>2636</v>
      </c>
      <c r="P2805" t="s">
        <v>2632</v>
      </c>
      <c r="Q2805">
        <v>255</v>
      </c>
      <c r="R2805">
        <v>255</v>
      </c>
      <c r="S2805" t="s">
        <v>1603</v>
      </c>
      <c r="T2805" t="s">
        <v>1603</v>
      </c>
      <c r="U2805" t="s">
        <v>1603</v>
      </c>
      <c r="V2805" t="s">
        <v>1603</v>
      </c>
      <c r="W2805" t="s">
        <v>1603</v>
      </c>
      <c r="X2805" t="s">
        <v>1603</v>
      </c>
      <c r="Y2805" t="s">
        <v>2633</v>
      </c>
      <c r="Z2805" t="s">
        <v>1603</v>
      </c>
      <c r="AA2805" t="s">
        <v>1603</v>
      </c>
      <c r="AB2805" t="s">
        <v>2634</v>
      </c>
      <c r="AC2805" t="s">
        <v>1603</v>
      </c>
      <c r="AD2805" t="s">
        <v>1603</v>
      </c>
      <c r="AE2805" t="s">
        <v>1603</v>
      </c>
    </row>
    <row r="2806" spans="1:31" x14ac:dyDescent="0.25">
      <c r="A2806" t="s">
        <v>5716</v>
      </c>
      <c r="B2806"/>
      <c r="C2806" t="str">
        <f>_xlfn.IFNA(VLOOKUP(CONCATENATE($A2806,"|","PI"),'Compare PI to Roll'!$A:$D,4,FALSE),"")</f>
        <v>PI</v>
      </c>
      <c r="D2806" t="str">
        <f>_xlfn.IFNA(VLOOKUP(CONCATENATE($A2806,"|","PI"),'Compare PI to Roll'!$A:$D,4,FALSE),"")</f>
        <v>PI</v>
      </c>
      <c r="E2806" t="str">
        <f>_xlfn.IFNA(VLOOKUP(CONCATENATE($A2806,"|","ROLL"),'Compare PI to Roll'!$A:$D,4,FALSE),"")</f>
        <v/>
      </c>
      <c r="F2806" t="str">
        <f>_xlfn.IFNA(VLOOKUP(CONCATENATE($A2806,"|","ROLL"),'Compare PI to Roll'!$A:$D,4,FALSE),"")</f>
        <v/>
      </c>
      <c r="G2806" t="str">
        <f t="shared" si="44"/>
        <v>1|1|0|0</v>
      </c>
      <c r="H2806" t="str">
        <f>_xlfn.IFNA(VLOOKUP(K2806,'Tables to Map'!A:B,2,FALSE),"")</f>
        <v/>
      </c>
      <c r="I2806" t="s">
        <v>8</v>
      </c>
      <c r="J2806" t="s">
        <v>9</v>
      </c>
      <c r="K2806" t="s">
        <v>674</v>
      </c>
      <c r="L2806" t="s">
        <v>457</v>
      </c>
      <c r="M2806">
        <v>9</v>
      </c>
      <c r="N2806" t="s">
        <v>1603</v>
      </c>
      <c r="O2806" t="s">
        <v>2636</v>
      </c>
      <c r="P2806" t="s">
        <v>2632</v>
      </c>
      <c r="Q2806">
        <v>255</v>
      </c>
      <c r="R2806">
        <v>255</v>
      </c>
      <c r="S2806" t="s">
        <v>1603</v>
      </c>
      <c r="T2806" t="s">
        <v>1603</v>
      </c>
      <c r="U2806" t="s">
        <v>1603</v>
      </c>
      <c r="V2806" t="s">
        <v>1603</v>
      </c>
      <c r="W2806" t="s">
        <v>1603</v>
      </c>
      <c r="X2806" t="s">
        <v>1603</v>
      </c>
      <c r="Y2806" t="s">
        <v>2633</v>
      </c>
      <c r="Z2806" t="s">
        <v>1603</v>
      </c>
      <c r="AA2806" t="s">
        <v>1603</v>
      </c>
      <c r="AB2806" t="s">
        <v>2634</v>
      </c>
      <c r="AC2806" t="s">
        <v>1603</v>
      </c>
      <c r="AD2806" t="s">
        <v>1603</v>
      </c>
      <c r="AE2806" t="s">
        <v>1603</v>
      </c>
    </row>
    <row r="2807" spans="1:31" x14ac:dyDescent="0.25">
      <c r="A2807" t="s">
        <v>5717</v>
      </c>
      <c r="B2807"/>
      <c r="C2807" t="str">
        <f>_xlfn.IFNA(VLOOKUP(CONCATENATE($A2807,"|","PI"),'Compare PI to Roll'!$A:$D,4,FALSE),"")</f>
        <v>PI</v>
      </c>
      <c r="D2807" t="str">
        <f>_xlfn.IFNA(VLOOKUP(CONCATENATE($A2807,"|","PI"),'Compare PI to Roll'!$A:$D,4,FALSE),"")</f>
        <v>PI</v>
      </c>
      <c r="E2807" t="str">
        <f>_xlfn.IFNA(VLOOKUP(CONCATENATE($A2807,"|","ROLL"),'Compare PI to Roll'!$A:$D,4,FALSE),"")</f>
        <v/>
      </c>
      <c r="F2807" t="str">
        <f>_xlfn.IFNA(VLOOKUP(CONCATENATE($A2807,"|","ROLL"),'Compare PI to Roll'!$A:$D,4,FALSE),"")</f>
        <v/>
      </c>
      <c r="G2807" t="str">
        <f t="shared" si="44"/>
        <v>1|1|0|0</v>
      </c>
      <c r="H2807" t="str">
        <f>_xlfn.IFNA(VLOOKUP(K2807,'Tables to Map'!A:B,2,FALSE),"")</f>
        <v/>
      </c>
      <c r="I2807" t="s">
        <v>8</v>
      </c>
      <c r="J2807" t="s">
        <v>9</v>
      </c>
      <c r="K2807" t="s">
        <v>674</v>
      </c>
      <c r="L2807" t="s">
        <v>680</v>
      </c>
      <c r="M2807">
        <v>10</v>
      </c>
      <c r="N2807" t="s">
        <v>1603</v>
      </c>
      <c r="O2807" t="s">
        <v>2636</v>
      </c>
      <c r="P2807" t="s">
        <v>2632</v>
      </c>
      <c r="Q2807">
        <v>255</v>
      </c>
      <c r="R2807">
        <v>255</v>
      </c>
      <c r="S2807" t="s">
        <v>1603</v>
      </c>
      <c r="T2807" t="s">
        <v>1603</v>
      </c>
      <c r="U2807" t="s">
        <v>1603</v>
      </c>
      <c r="V2807" t="s">
        <v>1603</v>
      </c>
      <c r="W2807" t="s">
        <v>1603</v>
      </c>
      <c r="X2807" t="s">
        <v>1603</v>
      </c>
      <c r="Y2807" t="s">
        <v>2633</v>
      </c>
      <c r="Z2807" t="s">
        <v>1603</v>
      </c>
      <c r="AA2807" t="s">
        <v>1603</v>
      </c>
      <c r="AB2807" t="s">
        <v>2634</v>
      </c>
      <c r="AC2807" t="s">
        <v>1603</v>
      </c>
      <c r="AD2807" t="s">
        <v>1603</v>
      </c>
      <c r="AE2807" t="s">
        <v>1603</v>
      </c>
    </row>
    <row r="2808" spans="1:31" x14ac:dyDescent="0.25">
      <c r="A2808" t="s">
        <v>5718</v>
      </c>
      <c r="B2808"/>
      <c r="C2808" t="str">
        <f>_xlfn.IFNA(VLOOKUP(CONCATENATE($A2808,"|","PI"),'Compare PI to Roll'!$A:$D,4,FALSE),"")</f>
        <v>PI</v>
      </c>
      <c r="D2808" t="str">
        <f>_xlfn.IFNA(VLOOKUP(CONCATENATE($A2808,"|","PI"),'Compare PI to Roll'!$A:$D,4,FALSE),"")</f>
        <v>PI</v>
      </c>
      <c r="E2808" t="str">
        <f>_xlfn.IFNA(VLOOKUP(CONCATENATE($A2808,"|","ROLL"),'Compare PI to Roll'!$A:$D,4,FALSE),"")</f>
        <v/>
      </c>
      <c r="F2808" t="str">
        <f>_xlfn.IFNA(VLOOKUP(CONCATENATE($A2808,"|","ROLL"),'Compare PI to Roll'!$A:$D,4,FALSE),"")</f>
        <v/>
      </c>
      <c r="G2808" t="str">
        <f t="shared" si="44"/>
        <v>1|1|0|0</v>
      </c>
      <c r="H2808" t="str">
        <f>_xlfn.IFNA(VLOOKUP(K2808,'Tables to Map'!A:B,2,FALSE),"")</f>
        <v/>
      </c>
      <c r="I2808" t="s">
        <v>8</v>
      </c>
      <c r="J2808" t="s">
        <v>9</v>
      </c>
      <c r="K2808" t="s">
        <v>674</v>
      </c>
      <c r="L2808" t="s">
        <v>682</v>
      </c>
      <c r="M2808">
        <v>11</v>
      </c>
      <c r="N2808" t="s">
        <v>1603</v>
      </c>
      <c r="O2808" t="s">
        <v>2636</v>
      </c>
      <c r="P2808" t="s">
        <v>2711</v>
      </c>
      <c r="Q2808" t="s">
        <v>1603</v>
      </c>
      <c r="R2808" t="s">
        <v>1603</v>
      </c>
      <c r="S2808">
        <v>18</v>
      </c>
      <c r="T2808">
        <v>10</v>
      </c>
      <c r="U2808">
        <v>0</v>
      </c>
      <c r="V2808" t="s">
        <v>1603</v>
      </c>
      <c r="W2808" t="s">
        <v>1603</v>
      </c>
      <c r="X2808" t="s">
        <v>1603</v>
      </c>
      <c r="Y2808" t="s">
        <v>1603</v>
      </c>
      <c r="Z2808" t="s">
        <v>1603</v>
      </c>
      <c r="AA2808" t="s">
        <v>1603</v>
      </c>
      <c r="AB2808" t="s">
        <v>1603</v>
      </c>
      <c r="AC2808" t="s">
        <v>1603</v>
      </c>
      <c r="AD2808" t="s">
        <v>1603</v>
      </c>
      <c r="AE2808" t="s">
        <v>1603</v>
      </c>
    </row>
    <row r="2809" spans="1:31" x14ac:dyDescent="0.25">
      <c r="A2809" t="s">
        <v>5719</v>
      </c>
      <c r="B2809"/>
      <c r="C2809" t="str">
        <f>_xlfn.IFNA(VLOOKUP(CONCATENATE($A2809,"|","PI"),'Compare PI to Roll'!$A:$D,4,FALSE),"")</f>
        <v>PI</v>
      </c>
      <c r="D2809" t="str">
        <f>_xlfn.IFNA(VLOOKUP(CONCATENATE($A2809,"|","PI"),'Compare PI to Roll'!$A:$D,4,FALSE),"")</f>
        <v>PI</v>
      </c>
      <c r="E2809" t="str">
        <f>_xlfn.IFNA(VLOOKUP(CONCATENATE($A2809,"|","ROLL"),'Compare PI to Roll'!$A:$D,4,FALSE),"")</f>
        <v/>
      </c>
      <c r="F2809" t="str">
        <f>_xlfn.IFNA(VLOOKUP(CONCATENATE($A2809,"|","ROLL"),'Compare PI to Roll'!$A:$D,4,FALSE),"")</f>
        <v/>
      </c>
      <c r="G2809" t="str">
        <f t="shared" si="44"/>
        <v>1|1|0|0</v>
      </c>
      <c r="H2809" t="str">
        <f>_xlfn.IFNA(VLOOKUP(K2809,'Tables to Map'!A:B,2,FALSE),"")</f>
        <v/>
      </c>
      <c r="I2809" t="s">
        <v>8</v>
      </c>
      <c r="J2809" t="s">
        <v>9</v>
      </c>
      <c r="K2809" t="s">
        <v>674</v>
      </c>
      <c r="L2809" t="s">
        <v>130</v>
      </c>
      <c r="M2809">
        <v>12</v>
      </c>
      <c r="N2809" t="s">
        <v>1603</v>
      </c>
      <c r="O2809" t="s">
        <v>2636</v>
      </c>
      <c r="P2809" t="s">
        <v>2630</v>
      </c>
      <c r="Q2809" t="s">
        <v>1603</v>
      </c>
      <c r="R2809" t="s">
        <v>1603</v>
      </c>
      <c r="S2809">
        <v>10</v>
      </c>
      <c r="T2809">
        <v>10</v>
      </c>
      <c r="U2809">
        <v>0</v>
      </c>
      <c r="V2809" t="s">
        <v>1603</v>
      </c>
      <c r="W2809" t="s">
        <v>1603</v>
      </c>
      <c r="X2809" t="s">
        <v>1603</v>
      </c>
      <c r="Y2809" t="s">
        <v>1603</v>
      </c>
      <c r="Z2809" t="s">
        <v>1603</v>
      </c>
      <c r="AA2809" t="s">
        <v>1603</v>
      </c>
      <c r="AB2809" t="s">
        <v>1603</v>
      </c>
      <c r="AC2809" t="s">
        <v>1603</v>
      </c>
      <c r="AD2809" t="s">
        <v>1603</v>
      </c>
      <c r="AE2809" t="s">
        <v>1603</v>
      </c>
    </row>
    <row r="2810" spans="1:31" x14ac:dyDescent="0.25">
      <c r="A2810" t="s">
        <v>5720</v>
      </c>
      <c r="B2810"/>
      <c r="C2810" t="str">
        <f>_xlfn.IFNA(VLOOKUP(CONCATENATE($A2810,"|","PI"),'Compare PI to Roll'!$A:$D,4,FALSE),"")</f>
        <v>PI</v>
      </c>
      <c r="D2810" t="str">
        <f>_xlfn.IFNA(VLOOKUP(CONCATENATE($A2810,"|","PI"),'Compare PI to Roll'!$A:$D,4,FALSE),"")</f>
        <v>PI</v>
      </c>
      <c r="E2810" t="str">
        <f>_xlfn.IFNA(VLOOKUP(CONCATENATE($A2810,"|","ROLL"),'Compare PI to Roll'!$A:$D,4,FALSE),"")</f>
        <v/>
      </c>
      <c r="F2810" t="str">
        <f>_xlfn.IFNA(VLOOKUP(CONCATENATE($A2810,"|","ROLL"),'Compare PI to Roll'!$A:$D,4,FALSE),"")</f>
        <v/>
      </c>
      <c r="G2810" t="str">
        <f t="shared" si="44"/>
        <v>1|1|0|0</v>
      </c>
      <c r="H2810" t="str">
        <f>_xlfn.IFNA(VLOOKUP(K2810,'Tables to Map'!A:B,2,FALSE),"")</f>
        <v/>
      </c>
      <c r="I2810" t="s">
        <v>8</v>
      </c>
      <c r="J2810" t="s">
        <v>9</v>
      </c>
      <c r="K2810" t="s">
        <v>674</v>
      </c>
      <c r="L2810" t="s">
        <v>10</v>
      </c>
      <c r="M2810">
        <v>13</v>
      </c>
      <c r="N2810" t="s">
        <v>1603</v>
      </c>
      <c r="O2810" t="s">
        <v>2636</v>
      </c>
      <c r="P2810" t="s">
        <v>2630</v>
      </c>
      <c r="Q2810" t="s">
        <v>1603</v>
      </c>
      <c r="R2810" t="s">
        <v>1603</v>
      </c>
      <c r="S2810">
        <v>10</v>
      </c>
      <c r="T2810">
        <v>10</v>
      </c>
      <c r="U2810">
        <v>0</v>
      </c>
      <c r="V2810" t="s">
        <v>1603</v>
      </c>
      <c r="W2810" t="s">
        <v>1603</v>
      </c>
      <c r="X2810" t="s">
        <v>1603</v>
      </c>
      <c r="Y2810" t="s">
        <v>1603</v>
      </c>
      <c r="Z2810" t="s">
        <v>1603</v>
      </c>
      <c r="AA2810" t="s">
        <v>1603</v>
      </c>
      <c r="AB2810" t="s">
        <v>1603</v>
      </c>
      <c r="AC2810" t="s">
        <v>1603</v>
      </c>
      <c r="AD2810" t="s">
        <v>1603</v>
      </c>
      <c r="AE2810" t="s">
        <v>1603</v>
      </c>
    </row>
    <row r="2811" spans="1:31" x14ac:dyDescent="0.25">
      <c r="A2811" t="s">
        <v>5721</v>
      </c>
      <c r="B2811"/>
      <c r="C2811" t="str">
        <f>_xlfn.IFNA(VLOOKUP(CONCATENATE($A2811,"|","PI"),'Compare PI to Roll'!$A:$D,4,FALSE),"")</f>
        <v>PI</v>
      </c>
      <c r="D2811" t="str">
        <f>_xlfn.IFNA(VLOOKUP(CONCATENATE($A2811,"|","PI"),'Compare PI to Roll'!$A:$D,4,FALSE),"")</f>
        <v>PI</v>
      </c>
      <c r="E2811" t="str">
        <f>_xlfn.IFNA(VLOOKUP(CONCATENATE($A2811,"|","ROLL"),'Compare PI to Roll'!$A:$D,4,FALSE),"")</f>
        <v/>
      </c>
      <c r="F2811" t="str">
        <f>_xlfn.IFNA(VLOOKUP(CONCATENATE($A2811,"|","ROLL"),'Compare PI to Roll'!$A:$D,4,FALSE),"")</f>
        <v/>
      </c>
      <c r="G2811" t="str">
        <f t="shared" si="44"/>
        <v>1|1|0|0</v>
      </c>
      <c r="H2811" t="str">
        <f>_xlfn.IFNA(VLOOKUP(K2811,'Tables to Map'!A:B,2,FALSE),"")</f>
        <v/>
      </c>
      <c r="I2811" t="s">
        <v>8</v>
      </c>
      <c r="J2811" t="s">
        <v>9</v>
      </c>
      <c r="K2811" t="s">
        <v>1399</v>
      </c>
      <c r="L2811" t="s">
        <v>1400</v>
      </c>
      <c r="M2811">
        <v>1</v>
      </c>
      <c r="N2811" t="s">
        <v>1603</v>
      </c>
      <c r="O2811" t="s">
        <v>2629</v>
      </c>
      <c r="P2811" t="s">
        <v>2630</v>
      </c>
      <c r="Q2811" t="s">
        <v>1603</v>
      </c>
      <c r="R2811" t="s">
        <v>1603</v>
      </c>
      <c r="S2811">
        <v>10</v>
      </c>
      <c r="T2811">
        <v>10</v>
      </c>
      <c r="U2811">
        <v>0</v>
      </c>
      <c r="V2811" t="s">
        <v>1603</v>
      </c>
      <c r="W2811" t="s">
        <v>1603</v>
      </c>
      <c r="X2811" t="s">
        <v>1603</v>
      </c>
      <c r="Y2811" t="s">
        <v>1603</v>
      </c>
      <c r="Z2811" t="s">
        <v>1603</v>
      </c>
      <c r="AA2811" t="s">
        <v>1603</v>
      </c>
      <c r="AB2811" t="s">
        <v>1603</v>
      </c>
      <c r="AC2811" t="s">
        <v>1603</v>
      </c>
      <c r="AD2811" t="s">
        <v>1603</v>
      </c>
      <c r="AE2811" t="s">
        <v>1603</v>
      </c>
    </row>
    <row r="2812" spans="1:31" x14ac:dyDescent="0.25">
      <c r="A2812" t="s">
        <v>5722</v>
      </c>
      <c r="B2812"/>
      <c r="C2812" t="str">
        <f>_xlfn.IFNA(VLOOKUP(CONCATENATE($A2812,"|","PI"),'Compare PI to Roll'!$A:$D,4,FALSE),"")</f>
        <v>PI</v>
      </c>
      <c r="D2812" t="str">
        <f>_xlfn.IFNA(VLOOKUP(CONCATENATE($A2812,"|","PI"),'Compare PI to Roll'!$A:$D,4,FALSE),"")</f>
        <v>PI</v>
      </c>
      <c r="E2812" t="str">
        <f>_xlfn.IFNA(VLOOKUP(CONCATENATE($A2812,"|","ROLL"),'Compare PI to Roll'!$A:$D,4,FALSE),"")</f>
        <v/>
      </c>
      <c r="F2812" t="str">
        <f>_xlfn.IFNA(VLOOKUP(CONCATENATE($A2812,"|","ROLL"),'Compare PI to Roll'!$A:$D,4,FALSE),"")</f>
        <v/>
      </c>
      <c r="G2812" t="str">
        <f t="shared" si="44"/>
        <v>1|1|0|0</v>
      </c>
      <c r="H2812" t="str">
        <f>_xlfn.IFNA(VLOOKUP(K2812,'Tables to Map'!A:B,2,FALSE),"")</f>
        <v/>
      </c>
      <c r="I2812" t="s">
        <v>8</v>
      </c>
      <c r="J2812" t="s">
        <v>9</v>
      </c>
      <c r="K2812" t="s">
        <v>1399</v>
      </c>
      <c r="L2812" t="s">
        <v>1401</v>
      </c>
      <c r="M2812">
        <v>2</v>
      </c>
      <c r="N2812" t="s">
        <v>1603</v>
      </c>
      <c r="O2812" t="s">
        <v>2636</v>
      </c>
      <c r="P2812" t="s">
        <v>2632</v>
      </c>
      <c r="Q2812">
        <v>255</v>
      </c>
      <c r="R2812">
        <v>255</v>
      </c>
      <c r="S2812" t="s">
        <v>1603</v>
      </c>
      <c r="T2812" t="s">
        <v>1603</v>
      </c>
      <c r="U2812" t="s">
        <v>1603</v>
      </c>
      <c r="V2812" t="s">
        <v>1603</v>
      </c>
      <c r="W2812" t="s">
        <v>1603</v>
      </c>
      <c r="X2812" t="s">
        <v>1603</v>
      </c>
      <c r="Y2812" t="s">
        <v>2633</v>
      </c>
      <c r="Z2812" t="s">
        <v>1603</v>
      </c>
      <c r="AA2812" t="s">
        <v>1603</v>
      </c>
      <c r="AB2812" t="s">
        <v>2634</v>
      </c>
      <c r="AC2812" t="s">
        <v>1603</v>
      </c>
      <c r="AD2812" t="s">
        <v>1603</v>
      </c>
      <c r="AE2812" t="s">
        <v>1603</v>
      </c>
    </row>
    <row r="2813" spans="1:31" x14ac:dyDescent="0.25">
      <c r="A2813" t="s">
        <v>5723</v>
      </c>
      <c r="B2813"/>
      <c r="C2813" t="str">
        <f>_xlfn.IFNA(VLOOKUP(CONCATENATE($A2813,"|","PI"),'Compare PI to Roll'!$A:$D,4,FALSE),"")</f>
        <v>PI</v>
      </c>
      <c r="D2813" t="str">
        <f>_xlfn.IFNA(VLOOKUP(CONCATENATE($A2813,"|","PI"),'Compare PI to Roll'!$A:$D,4,FALSE),"")</f>
        <v>PI</v>
      </c>
      <c r="E2813" t="str">
        <f>_xlfn.IFNA(VLOOKUP(CONCATENATE($A2813,"|","ROLL"),'Compare PI to Roll'!$A:$D,4,FALSE),"")</f>
        <v/>
      </c>
      <c r="F2813" t="str">
        <f>_xlfn.IFNA(VLOOKUP(CONCATENATE($A2813,"|","ROLL"),'Compare PI to Roll'!$A:$D,4,FALSE),"")</f>
        <v/>
      </c>
      <c r="G2813" t="str">
        <f t="shared" si="44"/>
        <v>1|1|0|0</v>
      </c>
      <c r="H2813" t="str">
        <f>_xlfn.IFNA(VLOOKUP(K2813,'Tables to Map'!A:B,2,FALSE),"")</f>
        <v/>
      </c>
      <c r="I2813" t="s">
        <v>8</v>
      </c>
      <c r="J2813" t="s">
        <v>9</v>
      </c>
      <c r="K2813" t="s">
        <v>1399</v>
      </c>
      <c r="L2813" t="s">
        <v>1402</v>
      </c>
      <c r="M2813">
        <v>3</v>
      </c>
      <c r="N2813" t="s">
        <v>1603</v>
      </c>
      <c r="O2813" t="s">
        <v>2636</v>
      </c>
      <c r="P2813" t="s">
        <v>2632</v>
      </c>
      <c r="Q2813">
        <v>255</v>
      </c>
      <c r="R2813">
        <v>255</v>
      </c>
      <c r="S2813" t="s">
        <v>1603</v>
      </c>
      <c r="T2813" t="s">
        <v>1603</v>
      </c>
      <c r="U2813" t="s">
        <v>1603</v>
      </c>
      <c r="V2813" t="s">
        <v>1603</v>
      </c>
      <c r="W2813" t="s">
        <v>1603</v>
      </c>
      <c r="X2813" t="s">
        <v>1603</v>
      </c>
      <c r="Y2813" t="s">
        <v>2633</v>
      </c>
      <c r="Z2813" t="s">
        <v>1603</v>
      </c>
      <c r="AA2813" t="s">
        <v>1603</v>
      </c>
      <c r="AB2813" t="s">
        <v>2634</v>
      </c>
      <c r="AC2813" t="s">
        <v>1603</v>
      </c>
      <c r="AD2813" t="s">
        <v>1603</v>
      </c>
      <c r="AE2813" t="s">
        <v>1603</v>
      </c>
    </row>
    <row r="2814" spans="1:31" x14ac:dyDescent="0.25">
      <c r="A2814" t="s">
        <v>5724</v>
      </c>
      <c r="B2814"/>
      <c r="C2814" t="str">
        <f>_xlfn.IFNA(VLOOKUP(CONCATENATE($A2814,"|","PI"),'Compare PI to Roll'!$A:$D,4,FALSE),"")</f>
        <v>PI</v>
      </c>
      <c r="D2814" t="str">
        <f>_xlfn.IFNA(VLOOKUP(CONCATENATE($A2814,"|","PI"),'Compare PI to Roll'!$A:$D,4,FALSE),"")</f>
        <v>PI</v>
      </c>
      <c r="E2814" t="str">
        <f>_xlfn.IFNA(VLOOKUP(CONCATENATE($A2814,"|","ROLL"),'Compare PI to Roll'!$A:$D,4,FALSE),"")</f>
        <v/>
      </c>
      <c r="F2814" t="str">
        <f>_xlfn.IFNA(VLOOKUP(CONCATENATE($A2814,"|","ROLL"),'Compare PI to Roll'!$A:$D,4,FALSE),"")</f>
        <v/>
      </c>
      <c r="G2814" t="str">
        <f t="shared" si="44"/>
        <v>1|1|0|0</v>
      </c>
      <c r="H2814" t="str">
        <f>_xlfn.IFNA(VLOOKUP(K2814,'Tables to Map'!A:B,2,FALSE),"")</f>
        <v/>
      </c>
      <c r="I2814" t="s">
        <v>8</v>
      </c>
      <c r="J2814" t="s">
        <v>9</v>
      </c>
      <c r="K2814" t="s">
        <v>1399</v>
      </c>
      <c r="L2814" t="s">
        <v>1403</v>
      </c>
      <c r="M2814">
        <v>4</v>
      </c>
      <c r="N2814" t="s">
        <v>1603</v>
      </c>
      <c r="O2814" t="s">
        <v>2636</v>
      </c>
      <c r="P2814" t="s">
        <v>2632</v>
      </c>
      <c r="Q2814">
        <v>255</v>
      </c>
      <c r="R2814">
        <v>255</v>
      </c>
      <c r="S2814" t="s">
        <v>1603</v>
      </c>
      <c r="T2814" t="s">
        <v>1603</v>
      </c>
      <c r="U2814" t="s">
        <v>1603</v>
      </c>
      <c r="V2814" t="s">
        <v>1603</v>
      </c>
      <c r="W2814" t="s">
        <v>1603</v>
      </c>
      <c r="X2814" t="s">
        <v>1603</v>
      </c>
      <c r="Y2814" t="s">
        <v>2633</v>
      </c>
      <c r="Z2814" t="s">
        <v>1603</v>
      </c>
      <c r="AA2814" t="s">
        <v>1603</v>
      </c>
      <c r="AB2814" t="s">
        <v>2634</v>
      </c>
      <c r="AC2814" t="s">
        <v>1603</v>
      </c>
      <c r="AD2814" t="s">
        <v>1603</v>
      </c>
      <c r="AE2814" t="s">
        <v>1603</v>
      </c>
    </row>
    <row r="2815" spans="1:31" x14ac:dyDescent="0.25">
      <c r="A2815" t="s">
        <v>5725</v>
      </c>
      <c r="B2815"/>
      <c r="C2815" t="str">
        <f>_xlfn.IFNA(VLOOKUP(CONCATENATE($A2815,"|","PI"),'Compare PI to Roll'!$A:$D,4,FALSE),"")</f>
        <v>PI</v>
      </c>
      <c r="D2815" t="str">
        <f>_xlfn.IFNA(VLOOKUP(CONCATENATE($A2815,"|","PI"),'Compare PI to Roll'!$A:$D,4,FALSE),"")</f>
        <v>PI</v>
      </c>
      <c r="E2815" t="str">
        <f>_xlfn.IFNA(VLOOKUP(CONCATENATE($A2815,"|","ROLL"),'Compare PI to Roll'!$A:$D,4,FALSE),"")</f>
        <v/>
      </c>
      <c r="F2815" t="str">
        <f>_xlfn.IFNA(VLOOKUP(CONCATENATE($A2815,"|","ROLL"),'Compare PI to Roll'!$A:$D,4,FALSE),"")</f>
        <v/>
      </c>
      <c r="G2815" t="str">
        <f t="shared" si="44"/>
        <v>1|1|0|0</v>
      </c>
      <c r="H2815" t="str">
        <f>_xlfn.IFNA(VLOOKUP(K2815,'Tables to Map'!A:B,2,FALSE),"")</f>
        <v/>
      </c>
      <c r="I2815" t="s">
        <v>8</v>
      </c>
      <c r="J2815" t="s">
        <v>9</v>
      </c>
      <c r="K2815" t="s">
        <v>1399</v>
      </c>
      <c r="L2815" t="s">
        <v>1405</v>
      </c>
      <c r="M2815">
        <v>5</v>
      </c>
      <c r="N2815" t="s">
        <v>1603</v>
      </c>
      <c r="O2815" t="s">
        <v>2636</v>
      </c>
      <c r="P2815" t="s">
        <v>2632</v>
      </c>
      <c r="Q2815">
        <v>255</v>
      </c>
      <c r="R2815">
        <v>255</v>
      </c>
      <c r="S2815" t="s">
        <v>1603</v>
      </c>
      <c r="T2815" t="s">
        <v>1603</v>
      </c>
      <c r="U2815" t="s">
        <v>1603</v>
      </c>
      <c r="V2815" t="s">
        <v>1603</v>
      </c>
      <c r="W2815" t="s">
        <v>1603</v>
      </c>
      <c r="X2815" t="s">
        <v>1603</v>
      </c>
      <c r="Y2815" t="s">
        <v>2633</v>
      </c>
      <c r="Z2815" t="s">
        <v>1603</v>
      </c>
      <c r="AA2815" t="s">
        <v>1603</v>
      </c>
      <c r="AB2815" t="s">
        <v>2634</v>
      </c>
      <c r="AC2815" t="s">
        <v>1603</v>
      </c>
      <c r="AD2815" t="s">
        <v>1603</v>
      </c>
      <c r="AE2815" t="s">
        <v>1603</v>
      </c>
    </row>
    <row r="2816" spans="1:31" x14ac:dyDescent="0.25">
      <c r="A2816" t="s">
        <v>5726</v>
      </c>
      <c r="B2816"/>
      <c r="C2816" t="str">
        <f>_xlfn.IFNA(VLOOKUP(CONCATENATE($A2816,"|","PI"),'Compare PI to Roll'!$A:$D,4,FALSE),"")</f>
        <v>PI</v>
      </c>
      <c r="D2816" t="str">
        <f>_xlfn.IFNA(VLOOKUP(CONCATENATE($A2816,"|","PI"),'Compare PI to Roll'!$A:$D,4,FALSE),"")</f>
        <v>PI</v>
      </c>
      <c r="E2816" t="str">
        <f>_xlfn.IFNA(VLOOKUP(CONCATENATE($A2816,"|","ROLL"),'Compare PI to Roll'!$A:$D,4,FALSE),"")</f>
        <v/>
      </c>
      <c r="F2816" t="str">
        <f>_xlfn.IFNA(VLOOKUP(CONCATENATE($A2816,"|","ROLL"),'Compare PI to Roll'!$A:$D,4,FALSE),"")</f>
        <v/>
      </c>
      <c r="G2816" t="str">
        <f t="shared" si="44"/>
        <v>1|1|0|0</v>
      </c>
      <c r="H2816" t="str">
        <f>_xlfn.IFNA(VLOOKUP(K2816,'Tables to Map'!A:B,2,FALSE),"")</f>
        <v/>
      </c>
      <c r="I2816" t="s">
        <v>8</v>
      </c>
      <c r="J2816" t="s">
        <v>9</v>
      </c>
      <c r="K2816" t="s">
        <v>1399</v>
      </c>
      <c r="L2816" t="s">
        <v>1404</v>
      </c>
      <c r="M2816">
        <v>6</v>
      </c>
      <c r="N2816" t="s">
        <v>1603</v>
      </c>
      <c r="O2816" t="s">
        <v>2636</v>
      </c>
      <c r="P2816" t="s">
        <v>2632</v>
      </c>
      <c r="Q2816">
        <v>255</v>
      </c>
      <c r="R2816">
        <v>255</v>
      </c>
      <c r="S2816" t="s">
        <v>1603</v>
      </c>
      <c r="T2816" t="s">
        <v>1603</v>
      </c>
      <c r="U2816" t="s">
        <v>1603</v>
      </c>
      <c r="V2816" t="s">
        <v>1603</v>
      </c>
      <c r="W2816" t="s">
        <v>1603</v>
      </c>
      <c r="X2816" t="s">
        <v>1603</v>
      </c>
      <c r="Y2816" t="s">
        <v>2633</v>
      </c>
      <c r="Z2816" t="s">
        <v>1603</v>
      </c>
      <c r="AA2816" t="s">
        <v>1603</v>
      </c>
      <c r="AB2816" t="s">
        <v>2634</v>
      </c>
      <c r="AC2816" t="s">
        <v>1603</v>
      </c>
      <c r="AD2816" t="s">
        <v>1603</v>
      </c>
      <c r="AE2816" t="s">
        <v>1603</v>
      </c>
    </row>
    <row r="2817" spans="1:31" x14ac:dyDescent="0.25">
      <c r="A2817" t="s">
        <v>5727</v>
      </c>
      <c r="B2817"/>
      <c r="C2817" t="str">
        <f>_xlfn.IFNA(VLOOKUP(CONCATENATE($A2817,"|","PI"),'Compare PI to Roll'!$A:$D,4,FALSE),"")</f>
        <v>PI</v>
      </c>
      <c r="D2817" t="str">
        <f>_xlfn.IFNA(VLOOKUP(CONCATENATE($A2817,"|","PI"),'Compare PI to Roll'!$A:$D,4,FALSE),"")</f>
        <v>PI</v>
      </c>
      <c r="E2817" t="str">
        <f>_xlfn.IFNA(VLOOKUP(CONCATENATE($A2817,"|","ROLL"),'Compare PI to Roll'!$A:$D,4,FALSE),"")</f>
        <v/>
      </c>
      <c r="F2817" t="str">
        <f>_xlfn.IFNA(VLOOKUP(CONCATENATE($A2817,"|","ROLL"),'Compare PI to Roll'!$A:$D,4,FALSE),"")</f>
        <v/>
      </c>
      <c r="G2817" t="str">
        <f t="shared" si="44"/>
        <v>1|1|0|0</v>
      </c>
      <c r="H2817" t="str">
        <f>_xlfn.IFNA(VLOOKUP(K2817,'Tables to Map'!A:B,2,FALSE),"")</f>
        <v/>
      </c>
      <c r="I2817" t="s">
        <v>8</v>
      </c>
      <c r="J2817" t="s">
        <v>9</v>
      </c>
      <c r="K2817" t="s">
        <v>1399</v>
      </c>
      <c r="L2817" t="s">
        <v>10</v>
      </c>
      <c r="M2817">
        <v>7</v>
      </c>
      <c r="N2817" t="s">
        <v>1603</v>
      </c>
      <c r="O2817" t="s">
        <v>2636</v>
      </c>
      <c r="P2817" t="s">
        <v>2630</v>
      </c>
      <c r="Q2817" t="s">
        <v>1603</v>
      </c>
      <c r="R2817" t="s">
        <v>1603</v>
      </c>
      <c r="S2817">
        <v>10</v>
      </c>
      <c r="T2817">
        <v>10</v>
      </c>
      <c r="U2817">
        <v>0</v>
      </c>
      <c r="V2817" t="s">
        <v>1603</v>
      </c>
      <c r="W2817" t="s">
        <v>1603</v>
      </c>
      <c r="X2817" t="s">
        <v>1603</v>
      </c>
      <c r="Y2817" t="s">
        <v>1603</v>
      </c>
      <c r="Z2817" t="s">
        <v>1603</v>
      </c>
      <c r="AA2817" t="s">
        <v>1603</v>
      </c>
      <c r="AB2817" t="s">
        <v>1603</v>
      </c>
      <c r="AC2817" t="s">
        <v>1603</v>
      </c>
      <c r="AD2817" t="s">
        <v>1603</v>
      </c>
      <c r="AE2817" t="s">
        <v>1603</v>
      </c>
    </row>
    <row r="2818" spans="1:31" x14ac:dyDescent="0.25">
      <c r="A2818" t="s">
        <v>5728</v>
      </c>
      <c r="C2818" t="str">
        <f>_xlfn.IFNA(VLOOKUP(CONCATENATE($A2818,"|","PI"),'Compare PI to Roll'!$A:$D,4,FALSE),"")</f>
        <v/>
      </c>
      <c r="D2818" t="str">
        <f>_xlfn.IFNA(VLOOKUP(CONCATENATE($A2818,"|","PI"),'Compare PI to Roll'!$A:$D,4,FALSE),"")</f>
        <v/>
      </c>
      <c r="E2818" t="str">
        <f>_xlfn.IFNA(VLOOKUP(CONCATENATE($A2818,"|","ROLL"),'Compare PI to Roll'!$A:$D,4,FALSE),"")</f>
        <v>ROLL</v>
      </c>
      <c r="F2818" t="str">
        <f>_xlfn.IFNA(VLOOKUP(CONCATENATE($A2818,"|","ROLL"),'Compare PI to Roll'!$A:$D,4,FALSE),"")</f>
        <v>ROLL</v>
      </c>
      <c r="G2818" t="str">
        <f t="shared" si="44"/>
        <v>0|0|1|1</v>
      </c>
      <c r="H2818">
        <f>_xlfn.IFNA(VLOOKUP(K2818,'Tables to Map'!A:B,2,FALSE),"")</f>
        <v>1</v>
      </c>
      <c r="I2818" t="s">
        <v>8</v>
      </c>
      <c r="J2818" t="s">
        <v>9</v>
      </c>
      <c r="K2818" t="s">
        <v>85</v>
      </c>
      <c r="L2818" t="s">
        <v>84</v>
      </c>
      <c r="M2818">
        <v>1</v>
      </c>
      <c r="N2818" t="s">
        <v>1603</v>
      </c>
      <c r="O2818" t="s">
        <v>2629</v>
      </c>
      <c r="P2818" t="s">
        <v>2630</v>
      </c>
      <c r="Q2818" t="s">
        <v>1603</v>
      </c>
      <c r="R2818" t="s">
        <v>1603</v>
      </c>
      <c r="S2818">
        <v>10</v>
      </c>
      <c r="T2818">
        <v>10</v>
      </c>
      <c r="U2818">
        <v>0</v>
      </c>
      <c r="V2818" t="s">
        <v>1603</v>
      </c>
      <c r="W2818" t="s">
        <v>1603</v>
      </c>
      <c r="X2818" t="s">
        <v>1603</v>
      </c>
      <c r="Y2818" t="s">
        <v>1603</v>
      </c>
      <c r="Z2818" t="s">
        <v>1603</v>
      </c>
      <c r="AA2818" t="s">
        <v>1603</v>
      </c>
      <c r="AB2818" t="s">
        <v>1603</v>
      </c>
      <c r="AC2818" t="s">
        <v>1603</v>
      </c>
      <c r="AD2818" t="s">
        <v>1603</v>
      </c>
      <c r="AE2818" t="s">
        <v>1603</v>
      </c>
    </row>
    <row r="2819" spans="1:31" x14ac:dyDescent="0.25">
      <c r="A2819" t="s">
        <v>5729</v>
      </c>
      <c r="C2819" t="str">
        <f>_xlfn.IFNA(VLOOKUP(CONCATENATE($A2819,"|","PI"),'Compare PI to Roll'!$A:$D,4,FALSE),"")</f>
        <v/>
      </c>
      <c r="D2819" t="str">
        <f>_xlfn.IFNA(VLOOKUP(CONCATENATE($A2819,"|","PI"),'Compare PI to Roll'!$A:$D,4,FALSE),"")</f>
        <v/>
      </c>
      <c r="E2819" t="str">
        <f>_xlfn.IFNA(VLOOKUP(CONCATENATE($A2819,"|","ROLL"),'Compare PI to Roll'!$A:$D,4,FALSE),"")</f>
        <v>ROLL</v>
      </c>
      <c r="F2819" t="str">
        <f>_xlfn.IFNA(VLOOKUP(CONCATENATE($A2819,"|","ROLL"),'Compare PI to Roll'!$A:$D,4,FALSE),"")</f>
        <v>ROLL</v>
      </c>
      <c r="G2819" t="str">
        <f t="shared" si="44"/>
        <v>0|0|1|1</v>
      </c>
      <c r="H2819">
        <f>_xlfn.IFNA(VLOOKUP(K2819,'Tables to Map'!A:B,2,FALSE),"")</f>
        <v>1</v>
      </c>
      <c r="I2819" t="s">
        <v>8</v>
      </c>
      <c r="J2819" t="s">
        <v>9</v>
      </c>
      <c r="K2819" t="s">
        <v>85</v>
      </c>
      <c r="L2819" t="s">
        <v>2200</v>
      </c>
      <c r="M2819">
        <v>2</v>
      </c>
      <c r="N2819" t="s">
        <v>1603</v>
      </c>
      <c r="O2819" t="s">
        <v>2629</v>
      </c>
      <c r="P2819" t="s">
        <v>2630</v>
      </c>
      <c r="Q2819" t="s">
        <v>1603</v>
      </c>
      <c r="R2819" t="s">
        <v>1603</v>
      </c>
      <c r="S2819">
        <v>10</v>
      </c>
      <c r="T2819">
        <v>10</v>
      </c>
      <c r="U2819">
        <v>0</v>
      </c>
      <c r="V2819" t="s">
        <v>1603</v>
      </c>
      <c r="W2819" t="s">
        <v>1603</v>
      </c>
      <c r="X2819" t="s">
        <v>1603</v>
      </c>
      <c r="Y2819" t="s">
        <v>1603</v>
      </c>
      <c r="Z2819" t="s">
        <v>1603</v>
      </c>
      <c r="AA2819" t="s">
        <v>1603</v>
      </c>
      <c r="AB2819" t="s">
        <v>1603</v>
      </c>
      <c r="AC2819" t="s">
        <v>1603</v>
      </c>
      <c r="AD2819" t="s">
        <v>1603</v>
      </c>
      <c r="AE2819" t="s">
        <v>1603</v>
      </c>
    </row>
    <row r="2820" spans="1:31" x14ac:dyDescent="0.25">
      <c r="A2820" t="s">
        <v>5730</v>
      </c>
      <c r="C2820" t="str">
        <f>_xlfn.IFNA(VLOOKUP(CONCATENATE($A2820,"|","PI"),'Compare PI to Roll'!$A:$D,4,FALSE),"")</f>
        <v/>
      </c>
      <c r="D2820" t="str">
        <f>_xlfn.IFNA(VLOOKUP(CONCATENATE($A2820,"|","PI"),'Compare PI to Roll'!$A:$D,4,FALSE),"")</f>
        <v/>
      </c>
      <c r="E2820" t="str">
        <f>_xlfn.IFNA(VLOOKUP(CONCATENATE($A2820,"|","ROLL"),'Compare PI to Roll'!$A:$D,4,FALSE),"")</f>
        <v>ROLL</v>
      </c>
      <c r="F2820" t="str">
        <f>_xlfn.IFNA(VLOOKUP(CONCATENATE($A2820,"|","ROLL"),'Compare PI to Roll'!$A:$D,4,FALSE),"")</f>
        <v>ROLL</v>
      </c>
      <c r="G2820" t="str">
        <f t="shared" si="44"/>
        <v>0|0|1|1</v>
      </c>
      <c r="H2820">
        <f>_xlfn.IFNA(VLOOKUP(K2820,'Tables to Map'!A:B,2,FALSE),"")</f>
        <v>1</v>
      </c>
      <c r="I2820" t="s">
        <v>8</v>
      </c>
      <c r="J2820" t="s">
        <v>9</v>
      </c>
      <c r="K2820" t="s">
        <v>85</v>
      </c>
      <c r="L2820" t="s">
        <v>5731</v>
      </c>
      <c r="M2820">
        <v>3</v>
      </c>
      <c r="N2820" t="s">
        <v>1603</v>
      </c>
      <c r="O2820" t="s">
        <v>2636</v>
      </c>
      <c r="P2820" t="s">
        <v>2630</v>
      </c>
      <c r="Q2820" t="s">
        <v>1603</v>
      </c>
      <c r="R2820" t="s">
        <v>1603</v>
      </c>
      <c r="S2820">
        <v>10</v>
      </c>
      <c r="T2820">
        <v>10</v>
      </c>
      <c r="U2820">
        <v>0</v>
      </c>
      <c r="V2820" t="s">
        <v>1603</v>
      </c>
      <c r="W2820" t="s">
        <v>1603</v>
      </c>
      <c r="X2820" t="s">
        <v>1603</v>
      </c>
      <c r="Y2820" t="s">
        <v>1603</v>
      </c>
      <c r="Z2820" t="s">
        <v>1603</v>
      </c>
      <c r="AA2820" t="s">
        <v>1603</v>
      </c>
      <c r="AB2820" t="s">
        <v>1603</v>
      </c>
      <c r="AC2820" t="s">
        <v>1603</v>
      </c>
      <c r="AD2820" t="s">
        <v>1603</v>
      </c>
      <c r="AE2820" t="s">
        <v>1603</v>
      </c>
    </row>
    <row r="2821" spans="1:31" x14ac:dyDescent="0.25">
      <c r="A2821" t="s">
        <v>5732</v>
      </c>
      <c r="C2821" t="str">
        <f>_xlfn.IFNA(VLOOKUP(CONCATENATE($A2821,"|","PI"),'Compare PI to Roll'!$A:$D,4,FALSE),"")</f>
        <v/>
      </c>
      <c r="D2821" t="str">
        <f>_xlfn.IFNA(VLOOKUP(CONCATENATE($A2821,"|","PI"),'Compare PI to Roll'!$A:$D,4,FALSE),"")</f>
        <v/>
      </c>
      <c r="E2821" t="str">
        <f>_xlfn.IFNA(VLOOKUP(CONCATENATE($A2821,"|","ROLL"),'Compare PI to Roll'!$A:$D,4,FALSE),"")</f>
        <v>ROLL</v>
      </c>
      <c r="F2821" t="str">
        <f>_xlfn.IFNA(VLOOKUP(CONCATENATE($A2821,"|","ROLL"),'Compare PI to Roll'!$A:$D,4,FALSE),"")</f>
        <v>ROLL</v>
      </c>
      <c r="G2821" t="str">
        <f t="shared" si="44"/>
        <v>0|0|1|1</v>
      </c>
      <c r="H2821">
        <f>_xlfn.IFNA(VLOOKUP(K2821,'Tables to Map'!A:B,2,FALSE),"")</f>
        <v>1</v>
      </c>
      <c r="I2821" t="s">
        <v>8</v>
      </c>
      <c r="J2821" t="s">
        <v>9</v>
      </c>
      <c r="K2821" t="s">
        <v>85</v>
      </c>
      <c r="L2821" t="s">
        <v>5733</v>
      </c>
      <c r="M2821">
        <v>4</v>
      </c>
      <c r="N2821" t="s">
        <v>1603</v>
      </c>
      <c r="O2821" t="s">
        <v>2636</v>
      </c>
      <c r="P2821" t="s">
        <v>2630</v>
      </c>
      <c r="Q2821" t="s">
        <v>1603</v>
      </c>
      <c r="R2821" t="s">
        <v>1603</v>
      </c>
      <c r="S2821">
        <v>10</v>
      </c>
      <c r="T2821">
        <v>10</v>
      </c>
      <c r="U2821">
        <v>0</v>
      </c>
      <c r="V2821" t="s">
        <v>1603</v>
      </c>
      <c r="W2821" t="s">
        <v>1603</v>
      </c>
      <c r="X2821" t="s">
        <v>1603</v>
      </c>
      <c r="Y2821" t="s">
        <v>1603</v>
      </c>
      <c r="Z2821" t="s">
        <v>1603</v>
      </c>
      <c r="AA2821" t="s">
        <v>1603</v>
      </c>
      <c r="AB2821" t="s">
        <v>1603</v>
      </c>
      <c r="AC2821" t="s">
        <v>1603</v>
      </c>
      <c r="AD2821" t="s">
        <v>1603</v>
      </c>
      <c r="AE2821" t="s">
        <v>1603</v>
      </c>
    </row>
    <row r="2822" spans="1:31" x14ac:dyDescent="0.25">
      <c r="A2822" t="s">
        <v>5734</v>
      </c>
      <c r="C2822" t="str">
        <f>_xlfn.IFNA(VLOOKUP(CONCATENATE($A2822,"|","PI"),'Compare PI to Roll'!$A:$D,4,FALSE),"")</f>
        <v/>
      </c>
      <c r="D2822" t="str">
        <f>_xlfn.IFNA(VLOOKUP(CONCATENATE($A2822,"|","PI"),'Compare PI to Roll'!$A:$D,4,FALSE),"")</f>
        <v/>
      </c>
      <c r="E2822" t="str">
        <f>_xlfn.IFNA(VLOOKUP(CONCATENATE($A2822,"|","ROLL"),'Compare PI to Roll'!$A:$D,4,FALSE),"")</f>
        <v>ROLL</v>
      </c>
      <c r="F2822" t="str">
        <f>_xlfn.IFNA(VLOOKUP(CONCATENATE($A2822,"|","ROLL"),'Compare PI to Roll'!$A:$D,4,FALSE),"")</f>
        <v>ROLL</v>
      </c>
      <c r="G2822" t="str">
        <f t="shared" si="44"/>
        <v>0|0|1|1</v>
      </c>
      <c r="H2822">
        <f>_xlfn.IFNA(VLOOKUP(K2822,'Tables to Map'!A:B,2,FALSE),"")</f>
        <v>1</v>
      </c>
      <c r="I2822" t="s">
        <v>8</v>
      </c>
      <c r="J2822" t="s">
        <v>9</v>
      </c>
      <c r="K2822" t="s">
        <v>85</v>
      </c>
      <c r="L2822" t="s">
        <v>27</v>
      </c>
      <c r="M2822">
        <v>5</v>
      </c>
      <c r="N2822" t="s">
        <v>1603</v>
      </c>
      <c r="O2822" t="s">
        <v>2636</v>
      </c>
      <c r="P2822" t="s">
        <v>2630</v>
      </c>
      <c r="Q2822" t="s">
        <v>1603</v>
      </c>
      <c r="R2822" t="s">
        <v>1603</v>
      </c>
      <c r="S2822">
        <v>10</v>
      </c>
      <c r="T2822">
        <v>10</v>
      </c>
      <c r="U2822">
        <v>0</v>
      </c>
      <c r="V2822" t="s">
        <v>1603</v>
      </c>
      <c r="W2822" t="s">
        <v>1603</v>
      </c>
      <c r="X2822" t="s">
        <v>1603</v>
      </c>
      <c r="Y2822" t="s">
        <v>1603</v>
      </c>
      <c r="Z2822" t="s">
        <v>1603</v>
      </c>
      <c r="AA2822" t="s">
        <v>1603</v>
      </c>
      <c r="AB2822" t="s">
        <v>1603</v>
      </c>
      <c r="AC2822" t="s">
        <v>1603</v>
      </c>
      <c r="AD2822" t="s">
        <v>1603</v>
      </c>
      <c r="AE2822" t="s">
        <v>1603</v>
      </c>
    </row>
    <row r="2823" spans="1:31" x14ac:dyDescent="0.25">
      <c r="A2823" t="s">
        <v>5735</v>
      </c>
      <c r="B2823" s="33" t="s">
        <v>7045</v>
      </c>
      <c r="C2823" t="str">
        <f>_xlfn.IFNA(VLOOKUP(CONCATENATE($A2823,"|","PI"),'Compare PI to Roll'!$A:$D,4,FALSE),"")</f>
        <v/>
      </c>
      <c r="D2823" t="str">
        <f>_xlfn.IFNA(VLOOKUP(CONCATENATE($A2823,"|","PI"),'Compare PI to Roll'!$A:$D,4,FALSE),"")</f>
        <v/>
      </c>
      <c r="E2823" t="str">
        <f>_xlfn.IFNA(VLOOKUP(CONCATENATE($A2823,"|","ROLL"),'Compare PI to Roll'!$A:$D,4,FALSE),"")</f>
        <v/>
      </c>
      <c r="F2823" t="str">
        <f>_xlfn.IFNA(VLOOKUP(CONCATENATE($A2823,"|","ROLL"),'Compare PI to Roll'!$A:$D,4,FALSE),"")</f>
        <v/>
      </c>
      <c r="G2823" t="str">
        <f t="shared" si="44"/>
        <v>0|0|0|0</v>
      </c>
      <c r="H2823">
        <f>_xlfn.IFNA(VLOOKUP(K2823,'Tables to Map'!A:B,2,FALSE),"")</f>
        <v>1</v>
      </c>
      <c r="I2823" t="s">
        <v>8</v>
      </c>
      <c r="J2823" t="s">
        <v>9</v>
      </c>
      <c r="K2823" t="s">
        <v>85</v>
      </c>
      <c r="L2823" t="s">
        <v>2173</v>
      </c>
      <c r="M2823">
        <v>6</v>
      </c>
      <c r="N2823" t="s">
        <v>1603</v>
      </c>
      <c r="O2823" t="s">
        <v>2636</v>
      </c>
      <c r="P2823" t="s">
        <v>2630</v>
      </c>
      <c r="Q2823" t="s">
        <v>1603</v>
      </c>
      <c r="R2823" t="s">
        <v>1603</v>
      </c>
      <c r="S2823">
        <v>10</v>
      </c>
      <c r="T2823">
        <v>10</v>
      </c>
      <c r="U2823">
        <v>0</v>
      </c>
      <c r="V2823" t="s">
        <v>1603</v>
      </c>
      <c r="W2823" t="s">
        <v>1603</v>
      </c>
      <c r="X2823" t="s">
        <v>1603</v>
      </c>
      <c r="Y2823" t="s">
        <v>1603</v>
      </c>
      <c r="Z2823" t="s">
        <v>1603</v>
      </c>
      <c r="AA2823" t="s">
        <v>1603</v>
      </c>
      <c r="AB2823" t="s">
        <v>1603</v>
      </c>
      <c r="AC2823" t="s">
        <v>1603</v>
      </c>
      <c r="AD2823" t="s">
        <v>1603</v>
      </c>
      <c r="AE2823" t="s">
        <v>1603</v>
      </c>
    </row>
    <row r="2824" spans="1:31" x14ac:dyDescent="0.25">
      <c r="A2824" t="s">
        <v>5736</v>
      </c>
      <c r="C2824" t="str">
        <f>_xlfn.IFNA(VLOOKUP(CONCATENATE($A2824,"|","PI"),'Compare PI to Roll'!$A:$D,4,FALSE),"")</f>
        <v/>
      </c>
      <c r="D2824" t="str">
        <f>_xlfn.IFNA(VLOOKUP(CONCATENATE($A2824,"|","PI"),'Compare PI to Roll'!$A:$D,4,FALSE),"")</f>
        <v/>
      </c>
      <c r="E2824" t="str">
        <f>_xlfn.IFNA(VLOOKUP(CONCATENATE($A2824,"|","ROLL"),'Compare PI to Roll'!$A:$D,4,FALSE),"")</f>
        <v>ROLL</v>
      </c>
      <c r="F2824" t="str">
        <f>_xlfn.IFNA(VLOOKUP(CONCATENATE($A2824,"|","ROLL"),'Compare PI to Roll'!$A:$D,4,FALSE),"")</f>
        <v>ROLL</v>
      </c>
      <c r="G2824" t="str">
        <f t="shared" si="44"/>
        <v>0|0|1|1</v>
      </c>
      <c r="H2824">
        <f>_xlfn.IFNA(VLOOKUP(K2824,'Tables to Map'!A:B,2,FALSE),"")</f>
        <v>1</v>
      </c>
      <c r="I2824" t="s">
        <v>8</v>
      </c>
      <c r="J2824" t="s">
        <v>9</v>
      </c>
      <c r="K2824" t="s">
        <v>85</v>
      </c>
      <c r="L2824" t="s">
        <v>2206</v>
      </c>
      <c r="M2824">
        <v>7</v>
      </c>
      <c r="N2824" t="s">
        <v>1603</v>
      </c>
      <c r="O2824" t="s">
        <v>2636</v>
      </c>
      <c r="P2824" t="s">
        <v>3174</v>
      </c>
      <c r="Q2824" t="s">
        <v>1603</v>
      </c>
      <c r="R2824" t="s">
        <v>1603</v>
      </c>
      <c r="S2824" t="s">
        <v>1603</v>
      </c>
      <c r="T2824" t="s">
        <v>1603</v>
      </c>
      <c r="U2824" t="s">
        <v>1603</v>
      </c>
      <c r="V2824">
        <v>0</v>
      </c>
      <c r="W2824" t="s">
        <v>1603</v>
      </c>
      <c r="X2824" t="s">
        <v>1603</v>
      </c>
      <c r="Y2824" t="s">
        <v>1603</v>
      </c>
      <c r="Z2824" t="s">
        <v>1603</v>
      </c>
      <c r="AA2824" t="s">
        <v>1603</v>
      </c>
      <c r="AB2824" t="s">
        <v>1603</v>
      </c>
      <c r="AC2824" t="s">
        <v>1603</v>
      </c>
      <c r="AD2824" t="s">
        <v>1603</v>
      </c>
      <c r="AE2824" t="s">
        <v>1603</v>
      </c>
    </row>
    <row r="2825" spans="1:31" x14ac:dyDescent="0.25">
      <c r="A2825" t="s">
        <v>5737</v>
      </c>
      <c r="C2825" t="str">
        <f>_xlfn.IFNA(VLOOKUP(CONCATENATE($A2825,"|","PI"),'Compare PI to Roll'!$A:$D,4,FALSE),"")</f>
        <v/>
      </c>
      <c r="D2825" t="str">
        <f>_xlfn.IFNA(VLOOKUP(CONCATENATE($A2825,"|","PI"),'Compare PI to Roll'!$A:$D,4,FALSE),"")</f>
        <v/>
      </c>
      <c r="E2825" t="str">
        <f>_xlfn.IFNA(VLOOKUP(CONCATENATE($A2825,"|","ROLL"),'Compare PI to Roll'!$A:$D,4,FALSE),"")</f>
        <v>ROLL</v>
      </c>
      <c r="F2825" t="str">
        <f>_xlfn.IFNA(VLOOKUP(CONCATENATE($A2825,"|","ROLL"),'Compare PI to Roll'!$A:$D,4,FALSE),"")</f>
        <v>ROLL</v>
      </c>
      <c r="G2825" t="str">
        <f t="shared" si="44"/>
        <v>0|0|1|1</v>
      </c>
      <c r="H2825">
        <f>_xlfn.IFNA(VLOOKUP(K2825,'Tables to Map'!A:B,2,FALSE),"")</f>
        <v>1</v>
      </c>
      <c r="I2825" t="s">
        <v>8</v>
      </c>
      <c r="J2825" t="s">
        <v>9</v>
      </c>
      <c r="K2825" t="s">
        <v>85</v>
      </c>
      <c r="L2825" t="s">
        <v>2207</v>
      </c>
      <c r="M2825">
        <v>8</v>
      </c>
      <c r="N2825" t="s">
        <v>1603</v>
      </c>
      <c r="O2825" t="s">
        <v>2636</v>
      </c>
      <c r="P2825" t="s">
        <v>3174</v>
      </c>
      <c r="Q2825" t="s">
        <v>1603</v>
      </c>
      <c r="R2825" t="s">
        <v>1603</v>
      </c>
      <c r="S2825" t="s">
        <v>1603</v>
      </c>
      <c r="T2825" t="s">
        <v>1603</v>
      </c>
      <c r="U2825" t="s">
        <v>1603</v>
      </c>
      <c r="V2825">
        <v>0</v>
      </c>
      <c r="W2825" t="s">
        <v>1603</v>
      </c>
      <c r="X2825" t="s">
        <v>1603</v>
      </c>
      <c r="Y2825" t="s">
        <v>1603</v>
      </c>
      <c r="Z2825" t="s">
        <v>1603</v>
      </c>
      <c r="AA2825" t="s">
        <v>1603</v>
      </c>
      <c r="AB2825" t="s">
        <v>1603</v>
      </c>
      <c r="AC2825" t="s">
        <v>1603</v>
      </c>
      <c r="AD2825" t="s">
        <v>1603</v>
      </c>
      <c r="AE2825" t="s">
        <v>1603</v>
      </c>
    </row>
    <row r="2826" spans="1:31" x14ac:dyDescent="0.25">
      <c r="A2826" t="s">
        <v>5738</v>
      </c>
      <c r="C2826" t="str">
        <f>_xlfn.IFNA(VLOOKUP(CONCATENATE($A2826,"|","PI"),'Compare PI to Roll'!$A:$D,4,FALSE),"")</f>
        <v/>
      </c>
      <c r="D2826" t="str">
        <f>_xlfn.IFNA(VLOOKUP(CONCATENATE($A2826,"|","PI"),'Compare PI to Roll'!$A:$D,4,FALSE),"")</f>
        <v/>
      </c>
      <c r="E2826" t="str">
        <f>_xlfn.IFNA(VLOOKUP(CONCATENATE($A2826,"|","ROLL"),'Compare PI to Roll'!$A:$D,4,FALSE),"")</f>
        <v>ROLL</v>
      </c>
      <c r="F2826" t="str">
        <f>_xlfn.IFNA(VLOOKUP(CONCATENATE($A2826,"|","ROLL"),'Compare PI to Roll'!$A:$D,4,FALSE),"")</f>
        <v>ROLL</v>
      </c>
      <c r="G2826" t="str">
        <f t="shared" si="44"/>
        <v>0|0|1|1</v>
      </c>
      <c r="H2826">
        <f>_xlfn.IFNA(VLOOKUP(K2826,'Tables to Map'!A:B,2,FALSE),"")</f>
        <v>1</v>
      </c>
      <c r="I2826" t="s">
        <v>8</v>
      </c>
      <c r="J2826" t="s">
        <v>9</v>
      </c>
      <c r="K2826" t="s">
        <v>85</v>
      </c>
      <c r="L2826" t="s">
        <v>10</v>
      </c>
      <c r="M2826">
        <v>9</v>
      </c>
      <c r="N2826" t="s">
        <v>1603</v>
      </c>
      <c r="O2826" t="s">
        <v>2636</v>
      </c>
      <c r="P2826" t="s">
        <v>2630</v>
      </c>
      <c r="Q2826" t="s">
        <v>1603</v>
      </c>
      <c r="R2826" t="s">
        <v>1603</v>
      </c>
      <c r="S2826">
        <v>10</v>
      </c>
      <c r="T2826">
        <v>10</v>
      </c>
      <c r="U2826">
        <v>0</v>
      </c>
      <c r="V2826" t="s">
        <v>1603</v>
      </c>
      <c r="W2826" t="s">
        <v>1603</v>
      </c>
      <c r="X2826" t="s">
        <v>1603</v>
      </c>
      <c r="Y2826" t="s">
        <v>1603</v>
      </c>
      <c r="Z2826" t="s">
        <v>1603</v>
      </c>
      <c r="AA2826" t="s">
        <v>1603</v>
      </c>
      <c r="AB2826" t="s">
        <v>1603</v>
      </c>
      <c r="AC2826" t="s">
        <v>1603</v>
      </c>
      <c r="AD2826" t="s">
        <v>1603</v>
      </c>
      <c r="AE2826" t="s">
        <v>1603</v>
      </c>
    </row>
    <row r="2827" spans="1:31" x14ac:dyDescent="0.25">
      <c r="A2827" t="s">
        <v>5739</v>
      </c>
      <c r="C2827" t="str">
        <f>_xlfn.IFNA(VLOOKUP(CONCATENATE($A2827,"|","PI"),'Compare PI to Roll'!$A:$D,4,FALSE),"")</f>
        <v>PI</v>
      </c>
      <c r="D2827" t="str">
        <f>_xlfn.IFNA(VLOOKUP(CONCATENATE($A2827,"|","PI"),'Compare PI to Roll'!$A:$D,4,FALSE),"")</f>
        <v>PI</v>
      </c>
      <c r="E2827" t="str">
        <f>_xlfn.IFNA(VLOOKUP(CONCATENATE($A2827,"|","ROLL"),'Compare PI to Roll'!$A:$D,4,FALSE),"")</f>
        <v/>
      </c>
      <c r="F2827" t="str">
        <f>_xlfn.IFNA(VLOOKUP(CONCATENATE($A2827,"|","ROLL"),'Compare PI to Roll'!$A:$D,4,FALSE),"")</f>
        <v/>
      </c>
      <c r="G2827" t="str">
        <f t="shared" si="44"/>
        <v>1|1|0|0</v>
      </c>
      <c r="H2827">
        <f>_xlfn.IFNA(VLOOKUP(K2827,'Tables to Map'!A:B,2,FALSE),"")</f>
        <v>1</v>
      </c>
      <c r="I2827" t="s">
        <v>8</v>
      </c>
      <c r="J2827" t="s">
        <v>9</v>
      </c>
      <c r="K2827" t="s">
        <v>1043</v>
      </c>
      <c r="L2827" t="s">
        <v>1044</v>
      </c>
      <c r="M2827">
        <v>1</v>
      </c>
      <c r="N2827" t="s">
        <v>1603</v>
      </c>
      <c r="O2827" t="s">
        <v>2629</v>
      </c>
      <c r="P2827" t="s">
        <v>2630</v>
      </c>
      <c r="Q2827" t="s">
        <v>1603</v>
      </c>
      <c r="R2827" t="s">
        <v>1603</v>
      </c>
      <c r="S2827">
        <v>10</v>
      </c>
      <c r="T2827">
        <v>10</v>
      </c>
      <c r="U2827">
        <v>0</v>
      </c>
      <c r="V2827" t="s">
        <v>1603</v>
      </c>
      <c r="W2827" t="s">
        <v>1603</v>
      </c>
      <c r="X2827" t="s">
        <v>1603</v>
      </c>
      <c r="Y2827" t="s">
        <v>1603</v>
      </c>
      <c r="Z2827" t="s">
        <v>1603</v>
      </c>
      <c r="AA2827" t="s">
        <v>1603</v>
      </c>
      <c r="AB2827" t="s">
        <v>1603</v>
      </c>
      <c r="AC2827" t="s">
        <v>1603</v>
      </c>
      <c r="AD2827" t="s">
        <v>1603</v>
      </c>
      <c r="AE2827" t="s">
        <v>1603</v>
      </c>
    </row>
    <row r="2828" spans="1:31" x14ac:dyDescent="0.25">
      <c r="A2828" t="s">
        <v>5740</v>
      </c>
      <c r="C2828" t="str">
        <f>_xlfn.IFNA(VLOOKUP(CONCATENATE($A2828,"|","PI"),'Compare PI to Roll'!$A:$D,4,FALSE),"")</f>
        <v>PI</v>
      </c>
      <c r="D2828" t="str">
        <f>_xlfn.IFNA(VLOOKUP(CONCATENATE($A2828,"|","PI"),'Compare PI to Roll'!$A:$D,4,FALSE),"")</f>
        <v>PI</v>
      </c>
      <c r="E2828" t="str">
        <f>_xlfn.IFNA(VLOOKUP(CONCATENATE($A2828,"|","ROLL"),'Compare PI to Roll'!$A:$D,4,FALSE),"")</f>
        <v/>
      </c>
      <c r="F2828" t="str">
        <f>_xlfn.IFNA(VLOOKUP(CONCATENATE($A2828,"|","ROLL"),'Compare PI to Roll'!$A:$D,4,FALSE),"")</f>
        <v/>
      </c>
      <c r="G2828" t="str">
        <f t="shared" si="44"/>
        <v>1|1|0|0</v>
      </c>
      <c r="H2828">
        <f>_xlfn.IFNA(VLOOKUP(K2828,'Tables to Map'!A:B,2,FALSE),"")</f>
        <v>1</v>
      </c>
      <c r="I2828" t="s">
        <v>8</v>
      </c>
      <c r="J2828" t="s">
        <v>9</v>
      </c>
      <c r="K2828" t="s">
        <v>1043</v>
      </c>
      <c r="L2828" t="s">
        <v>1657</v>
      </c>
      <c r="M2828">
        <v>2</v>
      </c>
      <c r="N2828" t="s">
        <v>1603</v>
      </c>
      <c r="O2828" t="s">
        <v>2629</v>
      </c>
      <c r="P2828" t="s">
        <v>2632</v>
      </c>
      <c r="Q2828">
        <v>255</v>
      </c>
      <c r="R2828">
        <v>255</v>
      </c>
      <c r="S2828" t="s">
        <v>1603</v>
      </c>
      <c r="T2828" t="s">
        <v>1603</v>
      </c>
      <c r="U2828" t="s">
        <v>1603</v>
      </c>
      <c r="V2828" t="s">
        <v>1603</v>
      </c>
      <c r="W2828" t="s">
        <v>1603</v>
      </c>
      <c r="X2828" t="s">
        <v>1603</v>
      </c>
      <c r="Y2828" t="s">
        <v>2633</v>
      </c>
      <c r="Z2828" t="s">
        <v>1603</v>
      </c>
      <c r="AA2828" t="s">
        <v>1603</v>
      </c>
      <c r="AB2828" t="s">
        <v>2634</v>
      </c>
      <c r="AC2828" t="s">
        <v>1603</v>
      </c>
      <c r="AD2828" t="s">
        <v>1603</v>
      </c>
      <c r="AE2828" t="s">
        <v>1603</v>
      </c>
    </row>
    <row r="2829" spans="1:31" x14ac:dyDescent="0.25">
      <c r="A2829" t="s">
        <v>5741</v>
      </c>
      <c r="C2829" t="str">
        <f>_xlfn.IFNA(VLOOKUP(CONCATENATE($A2829,"|","PI"),'Compare PI to Roll'!$A:$D,4,FALSE),"")</f>
        <v>PI</v>
      </c>
      <c r="D2829" t="str">
        <f>_xlfn.IFNA(VLOOKUP(CONCATENATE($A2829,"|","PI"),'Compare PI to Roll'!$A:$D,4,FALSE),"")</f>
        <v>PI</v>
      </c>
      <c r="E2829" t="str">
        <f>_xlfn.IFNA(VLOOKUP(CONCATENATE($A2829,"|","ROLL"),'Compare PI to Roll'!$A:$D,4,FALSE),"")</f>
        <v/>
      </c>
      <c r="F2829" t="str">
        <f>_xlfn.IFNA(VLOOKUP(CONCATENATE($A2829,"|","ROLL"),'Compare PI to Roll'!$A:$D,4,FALSE),"")</f>
        <v/>
      </c>
      <c r="G2829" t="str">
        <f t="shared" si="44"/>
        <v>1|1|0|0</v>
      </c>
      <c r="H2829">
        <f>_xlfn.IFNA(VLOOKUP(K2829,'Tables to Map'!A:B,2,FALSE),"")</f>
        <v>1</v>
      </c>
      <c r="I2829" t="s">
        <v>8</v>
      </c>
      <c r="J2829" t="s">
        <v>9</v>
      </c>
      <c r="K2829" t="s">
        <v>1043</v>
      </c>
      <c r="L2829" t="s">
        <v>1574</v>
      </c>
      <c r="M2829">
        <v>3</v>
      </c>
      <c r="N2829" t="s">
        <v>1603</v>
      </c>
      <c r="O2829" t="s">
        <v>2629</v>
      </c>
      <c r="P2829" t="s">
        <v>2632</v>
      </c>
      <c r="Q2829">
        <v>255</v>
      </c>
      <c r="R2829">
        <v>255</v>
      </c>
      <c r="S2829" t="s">
        <v>1603</v>
      </c>
      <c r="T2829" t="s">
        <v>1603</v>
      </c>
      <c r="U2829" t="s">
        <v>1603</v>
      </c>
      <c r="V2829" t="s">
        <v>1603</v>
      </c>
      <c r="W2829" t="s">
        <v>1603</v>
      </c>
      <c r="X2829" t="s">
        <v>1603</v>
      </c>
      <c r="Y2829" t="s">
        <v>2633</v>
      </c>
      <c r="Z2829" t="s">
        <v>1603</v>
      </c>
      <c r="AA2829" t="s">
        <v>1603</v>
      </c>
      <c r="AB2829" t="s">
        <v>2634</v>
      </c>
      <c r="AC2829" t="s">
        <v>1603</v>
      </c>
      <c r="AD2829" t="s">
        <v>1603</v>
      </c>
      <c r="AE2829" t="s">
        <v>1603</v>
      </c>
    </row>
    <row r="2830" spans="1:31" x14ac:dyDescent="0.25">
      <c r="A2830" t="s">
        <v>5742</v>
      </c>
      <c r="C2830" t="str">
        <f>_xlfn.IFNA(VLOOKUP(CONCATENATE($A2830,"|","PI"),'Compare PI to Roll'!$A:$D,4,FALSE),"")</f>
        <v>PI</v>
      </c>
      <c r="D2830" t="str">
        <f>_xlfn.IFNA(VLOOKUP(CONCATENATE($A2830,"|","PI"),'Compare PI to Roll'!$A:$D,4,FALSE),"")</f>
        <v>PI</v>
      </c>
      <c r="E2830" t="str">
        <f>_xlfn.IFNA(VLOOKUP(CONCATENATE($A2830,"|","ROLL"),'Compare PI to Roll'!$A:$D,4,FALSE),"")</f>
        <v/>
      </c>
      <c r="F2830" t="str">
        <f>_xlfn.IFNA(VLOOKUP(CONCATENATE($A2830,"|","ROLL"),'Compare PI to Roll'!$A:$D,4,FALSE),"")</f>
        <v/>
      </c>
      <c r="G2830" t="str">
        <f t="shared" si="44"/>
        <v>1|1|0|0</v>
      </c>
      <c r="H2830">
        <f>_xlfn.IFNA(VLOOKUP(K2830,'Tables to Map'!A:B,2,FALSE),"")</f>
        <v>1</v>
      </c>
      <c r="I2830" t="s">
        <v>8</v>
      </c>
      <c r="J2830" t="s">
        <v>9</v>
      </c>
      <c r="K2830" t="s">
        <v>1043</v>
      </c>
      <c r="L2830" t="s">
        <v>1661</v>
      </c>
      <c r="M2830">
        <v>4</v>
      </c>
      <c r="N2830" t="s">
        <v>1603</v>
      </c>
      <c r="O2830" t="s">
        <v>2636</v>
      </c>
      <c r="P2830" t="s">
        <v>2632</v>
      </c>
      <c r="Q2830">
        <v>255</v>
      </c>
      <c r="R2830">
        <v>255</v>
      </c>
      <c r="S2830" t="s">
        <v>1603</v>
      </c>
      <c r="T2830" t="s">
        <v>1603</v>
      </c>
      <c r="U2830" t="s">
        <v>1603</v>
      </c>
      <c r="V2830" t="s">
        <v>1603</v>
      </c>
      <c r="W2830" t="s">
        <v>1603</v>
      </c>
      <c r="X2830" t="s">
        <v>1603</v>
      </c>
      <c r="Y2830" t="s">
        <v>2633</v>
      </c>
      <c r="Z2830" t="s">
        <v>1603</v>
      </c>
      <c r="AA2830" t="s">
        <v>1603</v>
      </c>
      <c r="AB2830" t="s">
        <v>2634</v>
      </c>
      <c r="AC2830" t="s">
        <v>1603</v>
      </c>
      <c r="AD2830" t="s">
        <v>1603</v>
      </c>
      <c r="AE2830" t="s">
        <v>1603</v>
      </c>
    </row>
    <row r="2831" spans="1:31" x14ac:dyDescent="0.25">
      <c r="A2831" t="s">
        <v>5743</v>
      </c>
      <c r="C2831" t="str">
        <f>_xlfn.IFNA(VLOOKUP(CONCATENATE($A2831,"|","PI"),'Compare PI to Roll'!$A:$D,4,FALSE),"")</f>
        <v>PI</v>
      </c>
      <c r="D2831" t="str">
        <f>_xlfn.IFNA(VLOOKUP(CONCATENATE($A2831,"|","PI"),'Compare PI to Roll'!$A:$D,4,FALSE),"")</f>
        <v>PI</v>
      </c>
      <c r="E2831" t="str">
        <f>_xlfn.IFNA(VLOOKUP(CONCATENATE($A2831,"|","ROLL"),'Compare PI to Roll'!$A:$D,4,FALSE),"")</f>
        <v/>
      </c>
      <c r="F2831" t="str">
        <f>_xlfn.IFNA(VLOOKUP(CONCATENATE($A2831,"|","ROLL"),'Compare PI to Roll'!$A:$D,4,FALSE),"")</f>
        <v/>
      </c>
      <c r="G2831" t="str">
        <f t="shared" si="44"/>
        <v>1|1|0|0</v>
      </c>
      <c r="H2831">
        <f>_xlfn.IFNA(VLOOKUP(K2831,'Tables to Map'!A:B,2,FALSE),"")</f>
        <v>1</v>
      </c>
      <c r="I2831" t="s">
        <v>8</v>
      </c>
      <c r="J2831" t="s">
        <v>9</v>
      </c>
      <c r="K2831" t="s">
        <v>1043</v>
      </c>
      <c r="L2831" t="s">
        <v>10</v>
      </c>
      <c r="M2831">
        <v>5</v>
      </c>
      <c r="N2831" t="s">
        <v>1603</v>
      </c>
      <c r="O2831" t="s">
        <v>2636</v>
      </c>
      <c r="P2831" t="s">
        <v>2630</v>
      </c>
      <c r="Q2831" t="s">
        <v>1603</v>
      </c>
      <c r="R2831" t="s">
        <v>1603</v>
      </c>
      <c r="S2831">
        <v>10</v>
      </c>
      <c r="T2831">
        <v>10</v>
      </c>
      <c r="U2831">
        <v>0</v>
      </c>
      <c r="V2831" t="s">
        <v>1603</v>
      </c>
      <c r="W2831" t="s">
        <v>1603</v>
      </c>
      <c r="X2831" t="s">
        <v>1603</v>
      </c>
      <c r="Y2831" t="s">
        <v>1603</v>
      </c>
      <c r="Z2831" t="s">
        <v>1603</v>
      </c>
      <c r="AA2831" t="s">
        <v>1603</v>
      </c>
      <c r="AB2831" t="s">
        <v>1603</v>
      </c>
      <c r="AC2831" t="s">
        <v>1603</v>
      </c>
      <c r="AD2831" t="s">
        <v>1603</v>
      </c>
      <c r="AE2831" t="s">
        <v>1603</v>
      </c>
    </row>
    <row r="2832" spans="1:31" x14ac:dyDescent="0.25">
      <c r="A2832" t="s">
        <v>5744</v>
      </c>
      <c r="C2832" t="str">
        <f>_xlfn.IFNA(VLOOKUP(CONCATENATE($A2832,"|","PI"),'Compare PI to Roll'!$A:$D,4,FALSE),"")</f>
        <v>PI</v>
      </c>
      <c r="D2832" t="str">
        <f>_xlfn.IFNA(VLOOKUP(CONCATENATE($A2832,"|","PI"),'Compare PI to Roll'!$A:$D,4,FALSE),"")</f>
        <v>PI</v>
      </c>
      <c r="E2832" t="str">
        <f>_xlfn.IFNA(VLOOKUP(CONCATENATE($A2832,"|","ROLL"),'Compare PI to Roll'!$A:$D,4,FALSE),"")</f>
        <v/>
      </c>
      <c r="F2832" t="str">
        <f>_xlfn.IFNA(VLOOKUP(CONCATENATE($A2832,"|","ROLL"),'Compare PI to Roll'!$A:$D,4,FALSE),"")</f>
        <v/>
      </c>
      <c r="G2832" t="str">
        <f t="shared" si="44"/>
        <v>1|1|0|0</v>
      </c>
      <c r="H2832">
        <f>_xlfn.IFNA(VLOOKUP(K2832,'Tables to Map'!A:B,2,FALSE),"")</f>
        <v>1</v>
      </c>
      <c r="I2832" t="s">
        <v>8</v>
      </c>
      <c r="J2832" t="s">
        <v>9</v>
      </c>
      <c r="K2832" t="s">
        <v>1640</v>
      </c>
      <c r="L2832" t="s">
        <v>5745</v>
      </c>
      <c r="M2832">
        <v>1</v>
      </c>
      <c r="N2832" t="s">
        <v>1603</v>
      </c>
      <c r="O2832" t="s">
        <v>2629</v>
      </c>
      <c r="P2832" t="s">
        <v>2630</v>
      </c>
      <c r="Q2832" t="s">
        <v>1603</v>
      </c>
      <c r="R2832" t="s">
        <v>1603</v>
      </c>
      <c r="S2832">
        <v>10</v>
      </c>
      <c r="T2832">
        <v>10</v>
      </c>
      <c r="U2832">
        <v>0</v>
      </c>
      <c r="V2832" t="s">
        <v>1603</v>
      </c>
      <c r="W2832" t="s">
        <v>1603</v>
      </c>
      <c r="X2832" t="s">
        <v>1603</v>
      </c>
      <c r="Y2832" t="s">
        <v>1603</v>
      </c>
      <c r="Z2832" t="s">
        <v>1603</v>
      </c>
      <c r="AA2832" t="s">
        <v>1603</v>
      </c>
      <c r="AB2832" t="s">
        <v>1603</v>
      </c>
      <c r="AC2832" t="s">
        <v>1603</v>
      </c>
      <c r="AD2832" t="s">
        <v>1603</v>
      </c>
      <c r="AE2832" t="s">
        <v>1603</v>
      </c>
    </row>
    <row r="2833" spans="1:31" x14ac:dyDescent="0.25">
      <c r="A2833" t="s">
        <v>5746</v>
      </c>
      <c r="C2833" t="str">
        <f>_xlfn.IFNA(VLOOKUP(CONCATENATE($A2833,"|","PI"),'Compare PI to Roll'!$A:$D,4,FALSE),"")</f>
        <v>PI</v>
      </c>
      <c r="D2833" t="str">
        <f>_xlfn.IFNA(VLOOKUP(CONCATENATE($A2833,"|","PI"),'Compare PI to Roll'!$A:$D,4,FALSE),"")</f>
        <v>PI</v>
      </c>
      <c r="E2833" t="str">
        <f>_xlfn.IFNA(VLOOKUP(CONCATENATE($A2833,"|","ROLL"),'Compare PI to Roll'!$A:$D,4,FALSE),"")</f>
        <v/>
      </c>
      <c r="F2833" t="str">
        <f>_xlfn.IFNA(VLOOKUP(CONCATENATE($A2833,"|","ROLL"),'Compare PI to Roll'!$A:$D,4,FALSE),"")</f>
        <v/>
      </c>
      <c r="G2833" t="str">
        <f t="shared" si="44"/>
        <v>1|1|0|0</v>
      </c>
      <c r="H2833">
        <f>_xlfn.IFNA(VLOOKUP(K2833,'Tables to Map'!A:B,2,FALSE),"")</f>
        <v>1</v>
      </c>
      <c r="I2833" t="s">
        <v>8</v>
      </c>
      <c r="J2833" t="s">
        <v>9</v>
      </c>
      <c r="K2833" t="s">
        <v>1640</v>
      </c>
      <c r="L2833" t="s">
        <v>5747</v>
      </c>
      <c r="M2833">
        <v>2</v>
      </c>
      <c r="N2833" t="s">
        <v>1603</v>
      </c>
      <c r="O2833" t="s">
        <v>2636</v>
      </c>
      <c r="P2833" t="s">
        <v>2632</v>
      </c>
      <c r="Q2833">
        <v>255</v>
      </c>
      <c r="R2833">
        <v>255</v>
      </c>
      <c r="S2833" t="s">
        <v>1603</v>
      </c>
      <c r="T2833" t="s">
        <v>1603</v>
      </c>
      <c r="U2833" t="s">
        <v>1603</v>
      </c>
      <c r="V2833" t="s">
        <v>1603</v>
      </c>
      <c r="W2833" t="s">
        <v>1603</v>
      </c>
      <c r="X2833" t="s">
        <v>1603</v>
      </c>
      <c r="Y2833" t="s">
        <v>2633</v>
      </c>
      <c r="Z2833" t="s">
        <v>1603</v>
      </c>
      <c r="AA2833" t="s">
        <v>1603</v>
      </c>
      <c r="AB2833" t="s">
        <v>2634</v>
      </c>
      <c r="AC2833" t="s">
        <v>1603</v>
      </c>
      <c r="AD2833" t="s">
        <v>1603</v>
      </c>
      <c r="AE2833" t="s">
        <v>1603</v>
      </c>
    </row>
    <row r="2834" spans="1:31" x14ac:dyDescent="0.25">
      <c r="A2834" t="s">
        <v>5748</v>
      </c>
      <c r="C2834" t="str">
        <f>_xlfn.IFNA(VLOOKUP(CONCATENATE($A2834,"|","PI"),'Compare PI to Roll'!$A:$D,4,FALSE),"")</f>
        <v>PI</v>
      </c>
      <c r="D2834" t="str">
        <f>_xlfn.IFNA(VLOOKUP(CONCATENATE($A2834,"|","PI"),'Compare PI to Roll'!$A:$D,4,FALSE),"")</f>
        <v>PI</v>
      </c>
      <c r="E2834" t="str">
        <f>_xlfn.IFNA(VLOOKUP(CONCATENATE($A2834,"|","ROLL"),'Compare PI to Roll'!$A:$D,4,FALSE),"")</f>
        <v/>
      </c>
      <c r="F2834" t="str">
        <f>_xlfn.IFNA(VLOOKUP(CONCATENATE($A2834,"|","ROLL"),'Compare PI to Roll'!$A:$D,4,FALSE),"")</f>
        <v/>
      </c>
      <c r="G2834" t="str">
        <f t="shared" si="44"/>
        <v>1|1|0|0</v>
      </c>
      <c r="H2834">
        <f>_xlfn.IFNA(VLOOKUP(K2834,'Tables to Map'!A:B,2,FALSE),"")</f>
        <v>1</v>
      </c>
      <c r="I2834" t="s">
        <v>8</v>
      </c>
      <c r="J2834" t="s">
        <v>9</v>
      </c>
      <c r="K2834" t="s">
        <v>1640</v>
      </c>
      <c r="L2834" t="s">
        <v>1642</v>
      </c>
      <c r="M2834">
        <v>3</v>
      </c>
      <c r="N2834" t="s">
        <v>1603</v>
      </c>
      <c r="O2834" t="s">
        <v>2636</v>
      </c>
      <c r="P2834" t="s">
        <v>2632</v>
      </c>
      <c r="Q2834">
        <v>255</v>
      </c>
      <c r="R2834">
        <v>255</v>
      </c>
      <c r="S2834" t="s">
        <v>1603</v>
      </c>
      <c r="T2834" t="s">
        <v>1603</v>
      </c>
      <c r="U2834" t="s">
        <v>1603</v>
      </c>
      <c r="V2834" t="s">
        <v>1603</v>
      </c>
      <c r="W2834" t="s">
        <v>1603</v>
      </c>
      <c r="X2834" t="s">
        <v>1603</v>
      </c>
      <c r="Y2834" t="s">
        <v>2633</v>
      </c>
      <c r="Z2834" t="s">
        <v>1603</v>
      </c>
      <c r="AA2834" t="s">
        <v>1603</v>
      </c>
      <c r="AB2834" t="s">
        <v>2634</v>
      </c>
      <c r="AC2834" t="s">
        <v>1603</v>
      </c>
      <c r="AD2834" t="s">
        <v>1603</v>
      </c>
      <c r="AE2834" t="s">
        <v>1603</v>
      </c>
    </row>
    <row r="2835" spans="1:31" x14ac:dyDescent="0.25">
      <c r="A2835" t="s">
        <v>5749</v>
      </c>
      <c r="C2835" t="str">
        <f>_xlfn.IFNA(VLOOKUP(CONCATENATE($A2835,"|","PI"),'Compare PI to Roll'!$A:$D,4,FALSE),"")</f>
        <v>PI</v>
      </c>
      <c r="D2835" t="str">
        <f>_xlfn.IFNA(VLOOKUP(CONCATENATE($A2835,"|","PI"),'Compare PI to Roll'!$A:$D,4,FALSE),"")</f>
        <v>PI</v>
      </c>
      <c r="E2835" t="str">
        <f>_xlfn.IFNA(VLOOKUP(CONCATENATE($A2835,"|","ROLL"),'Compare PI to Roll'!$A:$D,4,FALSE),"")</f>
        <v/>
      </c>
      <c r="F2835" t="str">
        <f>_xlfn.IFNA(VLOOKUP(CONCATENATE($A2835,"|","ROLL"),'Compare PI to Roll'!$A:$D,4,FALSE),"")</f>
        <v/>
      </c>
      <c r="G2835" t="str">
        <f t="shared" si="44"/>
        <v>1|1|0|0</v>
      </c>
      <c r="H2835">
        <f>_xlfn.IFNA(VLOOKUP(K2835,'Tables to Map'!A:B,2,FALSE),"")</f>
        <v>1</v>
      </c>
      <c r="I2835" t="s">
        <v>8</v>
      </c>
      <c r="J2835" t="s">
        <v>9</v>
      </c>
      <c r="K2835" t="s">
        <v>1640</v>
      </c>
      <c r="L2835" t="s">
        <v>1644</v>
      </c>
      <c r="M2835">
        <v>4</v>
      </c>
      <c r="N2835" t="s">
        <v>1603</v>
      </c>
      <c r="O2835" t="s">
        <v>2636</v>
      </c>
      <c r="P2835" t="s">
        <v>2632</v>
      </c>
      <c r="Q2835">
        <v>255</v>
      </c>
      <c r="R2835">
        <v>255</v>
      </c>
      <c r="S2835" t="s">
        <v>1603</v>
      </c>
      <c r="T2835" t="s">
        <v>1603</v>
      </c>
      <c r="U2835" t="s">
        <v>1603</v>
      </c>
      <c r="V2835" t="s">
        <v>1603</v>
      </c>
      <c r="W2835" t="s">
        <v>1603</v>
      </c>
      <c r="X2835" t="s">
        <v>1603</v>
      </c>
      <c r="Y2835" t="s">
        <v>2633</v>
      </c>
      <c r="Z2835" t="s">
        <v>1603</v>
      </c>
      <c r="AA2835" t="s">
        <v>1603</v>
      </c>
      <c r="AB2835" t="s">
        <v>2634</v>
      </c>
      <c r="AC2835" t="s">
        <v>1603</v>
      </c>
      <c r="AD2835" t="s">
        <v>1603</v>
      </c>
      <c r="AE2835" t="s">
        <v>1603</v>
      </c>
    </row>
    <row r="2836" spans="1:31" x14ac:dyDescent="0.25">
      <c r="A2836" t="s">
        <v>5750</v>
      </c>
      <c r="C2836" t="str">
        <f>_xlfn.IFNA(VLOOKUP(CONCATENATE($A2836,"|","PI"),'Compare PI to Roll'!$A:$D,4,FALSE),"")</f>
        <v>PI</v>
      </c>
      <c r="D2836" t="str">
        <f>_xlfn.IFNA(VLOOKUP(CONCATENATE($A2836,"|","PI"),'Compare PI to Roll'!$A:$D,4,FALSE),"")</f>
        <v>PI</v>
      </c>
      <c r="E2836" t="str">
        <f>_xlfn.IFNA(VLOOKUP(CONCATENATE($A2836,"|","ROLL"),'Compare PI to Roll'!$A:$D,4,FALSE),"")</f>
        <v/>
      </c>
      <c r="F2836" t="str">
        <f>_xlfn.IFNA(VLOOKUP(CONCATENATE($A2836,"|","ROLL"),'Compare PI to Roll'!$A:$D,4,FALSE),"")</f>
        <v/>
      </c>
      <c r="G2836" t="str">
        <f t="shared" si="44"/>
        <v>1|1|0|0</v>
      </c>
      <c r="H2836">
        <f>_xlfn.IFNA(VLOOKUP(K2836,'Tables to Map'!A:B,2,FALSE),"")</f>
        <v>1</v>
      </c>
      <c r="I2836" t="s">
        <v>8</v>
      </c>
      <c r="J2836" t="s">
        <v>9</v>
      </c>
      <c r="K2836" t="s">
        <v>1640</v>
      </c>
      <c r="L2836" t="s">
        <v>1641</v>
      </c>
      <c r="M2836">
        <v>5</v>
      </c>
      <c r="N2836" t="s">
        <v>1603</v>
      </c>
      <c r="O2836" t="s">
        <v>2636</v>
      </c>
      <c r="P2836" t="s">
        <v>2632</v>
      </c>
      <c r="Q2836">
        <v>255</v>
      </c>
      <c r="R2836">
        <v>255</v>
      </c>
      <c r="S2836" t="s">
        <v>1603</v>
      </c>
      <c r="T2836" t="s">
        <v>1603</v>
      </c>
      <c r="U2836" t="s">
        <v>1603</v>
      </c>
      <c r="V2836" t="s">
        <v>1603</v>
      </c>
      <c r="W2836" t="s">
        <v>1603</v>
      </c>
      <c r="X2836" t="s">
        <v>1603</v>
      </c>
      <c r="Y2836" t="s">
        <v>2633</v>
      </c>
      <c r="Z2836" t="s">
        <v>1603</v>
      </c>
      <c r="AA2836" t="s">
        <v>1603</v>
      </c>
      <c r="AB2836" t="s">
        <v>2634</v>
      </c>
      <c r="AC2836" t="s">
        <v>1603</v>
      </c>
      <c r="AD2836" t="s">
        <v>1603</v>
      </c>
      <c r="AE2836" t="s">
        <v>1603</v>
      </c>
    </row>
    <row r="2837" spans="1:31" x14ac:dyDescent="0.25">
      <c r="A2837" t="s">
        <v>5751</v>
      </c>
      <c r="C2837" t="str">
        <f>_xlfn.IFNA(VLOOKUP(CONCATENATE($A2837,"|","PI"),'Compare PI to Roll'!$A:$D,4,FALSE),"")</f>
        <v>PI</v>
      </c>
      <c r="D2837" t="str">
        <f>_xlfn.IFNA(VLOOKUP(CONCATENATE($A2837,"|","PI"),'Compare PI to Roll'!$A:$D,4,FALSE),"")</f>
        <v>PI</v>
      </c>
      <c r="E2837" t="str">
        <f>_xlfn.IFNA(VLOOKUP(CONCATENATE($A2837,"|","ROLL"),'Compare PI to Roll'!$A:$D,4,FALSE),"")</f>
        <v/>
      </c>
      <c r="F2837" t="str">
        <f>_xlfn.IFNA(VLOOKUP(CONCATENATE($A2837,"|","ROLL"),'Compare PI to Roll'!$A:$D,4,FALSE),"")</f>
        <v/>
      </c>
      <c r="G2837" t="str">
        <f t="shared" si="44"/>
        <v>1|1|0|0</v>
      </c>
      <c r="H2837">
        <f>_xlfn.IFNA(VLOOKUP(K2837,'Tables to Map'!A:B,2,FALSE),"")</f>
        <v>1</v>
      </c>
      <c r="I2837" t="s">
        <v>8</v>
      </c>
      <c r="J2837" t="s">
        <v>9</v>
      </c>
      <c r="K2837" t="s">
        <v>1640</v>
      </c>
      <c r="L2837" t="s">
        <v>1643</v>
      </c>
      <c r="M2837">
        <v>6</v>
      </c>
      <c r="N2837" t="s">
        <v>1603</v>
      </c>
      <c r="O2837" t="s">
        <v>2636</v>
      </c>
      <c r="P2837" t="s">
        <v>2632</v>
      </c>
      <c r="Q2837">
        <v>255</v>
      </c>
      <c r="R2837">
        <v>255</v>
      </c>
      <c r="S2837" t="s">
        <v>1603</v>
      </c>
      <c r="T2837" t="s">
        <v>1603</v>
      </c>
      <c r="U2837" t="s">
        <v>1603</v>
      </c>
      <c r="V2837" t="s">
        <v>1603</v>
      </c>
      <c r="W2837" t="s">
        <v>1603</v>
      </c>
      <c r="X2837" t="s">
        <v>1603</v>
      </c>
      <c r="Y2837" t="s">
        <v>2633</v>
      </c>
      <c r="Z2837" t="s">
        <v>1603</v>
      </c>
      <c r="AA2837" t="s">
        <v>1603</v>
      </c>
      <c r="AB2837" t="s">
        <v>2634</v>
      </c>
      <c r="AC2837" t="s">
        <v>1603</v>
      </c>
      <c r="AD2837" t="s">
        <v>1603</v>
      </c>
      <c r="AE2837" t="s">
        <v>1603</v>
      </c>
    </row>
    <row r="2838" spans="1:31" x14ac:dyDescent="0.25">
      <c r="A2838" t="s">
        <v>5752</v>
      </c>
      <c r="C2838" t="str">
        <f>_xlfn.IFNA(VLOOKUP(CONCATENATE($A2838,"|","PI"),'Compare PI to Roll'!$A:$D,4,FALSE),"")</f>
        <v>PI</v>
      </c>
      <c r="D2838" t="str">
        <f>_xlfn.IFNA(VLOOKUP(CONCATENATE($A2838,"|","PI"),'Compare PI to Roll'!$A:$D,4,FALSE),"")</f>
        <v>PI</v>
      </c>
      <c r="E2838" t="str">
        <f>_xlfn.IFNA(VLOOKUP(CONCATENATE($A2838,"|","ROLL"),'Compare PI to Roll'!$A:$D,4,FALSE),"")</f>
        <v/>
      </c>
      <c r="F2838" t="str">
        <f>_xlfn.IFNA(VLOOKUP(CONCATENATE($A2838,"|","ROLL"),'Compare PI to Roll'!$A:$D,4,FALSE),"")</f>
        <v/>
      </c>
      <c r="G2838" t="str">
        <f t="shared" si="44"/>
        <v>1|1|0|0</v>
      </c>
      <c r="H2838">
        <f>_xlfn.IFNA(VLOOKUP(K2838,'Tables to Map'!A:B,2,FALSE),"")</f>
        <v>1</v>
      </c>
      <c r="I2838" t="s">
        <v>8</v>
      </c>
      <c r="J2838" t="s">
        <v>9</v>
      </c>
      <c r="K2838" t="s">
        <v>1640</v>
      </c>
      <c r="L2838" t="s">
        <v>10</v>
      </c>
      <c r="M2838">
        <v>7</v>
      </c>
      <c r="N2838" t="s">
        <v>1603</v>
      </c>
      <c r="O2838" t="s">
        <v>2636</v>
      </c>
      <c r="P2838" t="s">
        <v>2630</v>
      </c>
      <c r="Q2838" t="s">
        <v>1603</v>
      </c>
      <c r="R2838" t="s">
        <v>1603</v>
      </c>
      <c r="S2838">
        <v>10</v>
      </c>
      <c r="T2838">
        <v>10</v>
      </c>
      <c r="U2838">
        <v>0</v>
      </c>
      <c r="V2838" t="s">
        <v>1603</v>
      </c>
      <c r="W2838" t="s">
        <v>1603</v>
      </c>
      <c r="X2838" t="s">
        <v>1603</v>
      </c>
      <c r="Y2838" t="s">
        <v>1603</v>
      </c>
      <c r="Z2838" t="s">
        <v>1603</v>
      </c>
      <c r="AA2838" t="s">
        <v>1603</v>
      </c>
      <c r="AB2838" t="s">
        <v>1603</v>
      </c>
      <c r="AC2838" t="s">
        <v>1603</v>
      </c>
      <c r="AD2838" t="s">
        <v>1603</v>
      </c>
      <c r="AE2838" t="s">
        <v>1603</v>
      </c>
    </row>
    <row r="2839" spans="1:31" x14ac:dyDescent="0.25">
      <c r="A2839" t="s">
        <v>5753</v>
      </c>
      <c r="C2839" t="str">
        <f>_xlfn.IFNA(VLOOKUP(CONCATENATE($A2839,"|","PI"),'Compare PI to Roll'!$A:$D,4,FALSE),"")</f>
        <v>PI</v>
      </c>
      <c r="D2839" t="str">
        <f>_xlfn.IFNA(VLOOKUP(CONCATENATE($A2839,"|","PI"),'Compare PI to Roll'!$A:$D,4,FALSE),"")</f>
        <v>PI</v>
      </c>
      <c r="E2839" t="str">
        <f>_xlfn.IFNA(VLOOKUP(CONCATENATE($A2839,"|","ROLL"),'Compare PI to Roll'!$A:$D,4,FALSE),"")</f>
        <v/>
      </c>
      <c r="F2839" t="str">
        <f>_xlfn.IFNA(VLOOKUP(CONCATENATE($A2839,"|","ROLL"),'Compare PI to Roll'!$A:$D,4,FALSE),"")</f>
        <v/>
      </c>
      <c r="G2839" t="str">
        <f t="shared" si="44"/>
        <v>1|1|0|0</v>
      </c>
      <c r="H2839">
        <f>_xlfn.IFNA(VLOOKUP(K2839,'Tables to Map'!A:B,2,FALSE),"")</f>
        <v>1</v>
      </c>
      <c r="I2839" t="s">
        <v>8</v>
      </c>
      <c r="J2839" t="s">
        <v>9</v>
      </c>
      <c r="K2839" t="s">
        <v>1562</v>
      </c>
      <c r="L2839" t="s">
        <v>1563</v>
      </c>
      <c r="M2839">
        <v>1</v>
      </c>
      <c r="N2839" t="s">
        <v>1603</v>
      </c>
      <c r="O2839" t="s">
        <v>2629</v>
      </c>
      <c r="P2839" t="s">
        <v>2630</v>
      </c>
      <c r="Q2839" t="s">
        <v>1603</v>
      </c>
      <c r="R2839" t="s">
        <v>1603</v>
      </c>
      <c r="S2839">
        <v>10</v>
      </c>
      <c r="T2839">
        <v>10</v>
      </c>
      <c r="U2839">
        <v>0</v>
      </c>
      <c r="V2839" t="s">
        <v>1603</v>
      </c>
      <c r="W2839" t="s">
        <v>1603</v>
      </c>
      <c r="X2839" t="s">
        <v>1603</v>
      </c>
      <c r="Y2839" t="s">
        <v>1603</v>
      </c>
      <c r="Z2839" t="s">
        <v>1603</v>
      </c>
      <c r="AA2839" t="s">
        <v>1603</v>
      </c>
      <c r="AB2839" t="s">
        <v>1603</v>
      </c>
      <c r="AC2839" t="s">
        <v>1603</v>
      </c>
      <c r="AD2839" t="s">
        <v>1603</v>
      </c>
      <c r="AE2839" t="s">
        <v>1603</v>
      </c>
    </row>
    <row r="2840" spans="1:31" x14ac:dyDescent="0.25">
      <c r="A2840" t="s">
        <v>5754</v>
      </c>
      <c r="C2840" t="str">
        <f>_xlfn.IFNA(VLOOKUP(CONCATENATE($A2840,"|","PI"),'Compare PI to Roll'!$A:$D,4,FALSE),"")</f>
        <v>PI</v>
      </c>
      <c r="D2840" t="str">
        <f>_xlfn.IFNA(VLOOKUP(CONCATENATE($A2840,"|","PI"),'Compare PI to Roll'!$A:$D,4,FALSE),"")</f>
        <v>PI</v>
      </c>
      <c r="E2840" t="str">
        <f>_xlfn.IFNA(VLOOKUP(CONCATENATE($A2840,"|","ROLL"),'Compare PI to Roll'!$A:$D,4,FALSE),"")</f>
        <v/>
      </c>
      <c r="F2840" t="str">
        <f>_xlfn.IFNA(VLOOKUP(CONCATENATE($A2840,"|","ROLL"),'Compare PI to Roll'!$A:$D,4,FALSE),"")</f>
        <v/>
      </c>
      <c r="G2840" t="str">
        <f t="shared" si="44"/>
        <v>1|1|0|0</v>
      </c>
      <c r="H2840">
        <f>_xlfn.IFNA(VLOOKUP(K2840,'Tables to Map'!A:B,2,FALSE),"")</f>
        <v>1</v>
      </c>
      <c r="I2840" t="s">
        <v>8</v>
      </c>
      <c r="J2840" t="s">
        <v>9</v>
      </c>
      <c r="K2840" t="s">
        <v>1562</v>
      </c>
      <c r="L2840" t="s">
        <v>84</v>
      </c>
      <c r="M2840">
        <v>2</v>
      </c>
      <c r="N2840" t="s">
        <v>1603</v>
      </c>
      <c r="O2840" t="s">
        <v>2629</v>
      </c>
      <c r="P2840" t="s">
        <v>2630</v>
      </c>
      <c r="Q2840" t="s">
        <v>1603</v>
      </c>
      <c r="R2840" t="s">
        <v>1603</v>
      </c>
      <c r="S2840">
        <v>10</v>
      </c>
      <c r="T2840">
        <v>10</v>
      </c>
      <c r="U2840">
        <v>0</v>
      </c>
      <c r="V2840" t="s">
        <v>1603</v>
      </c>
      <c r="W2840" t="s">
        <v>1603</v>
      </c>
      <c r="X2840" t="s">
        <v>1603</v>
      </c>
      <c r="Y2840" t="s">
        <v>1603</v>
      </c>
      <c r="Z2840" t="s">
        <v>1603</v>
      </c>
      <c r="AA2840" t="s">
        <v>1603</v>
      </c>
      <c r="AB2840" t="s">
        <v>1603</v>
      </c>
      <c r="AC2840" t="s">
        <v>1603</v>
      </c>
      <c r="AD2840" t="s">
        <v>1603</v>
      </c>
      <c r="AE2840" t="s">
        <v>1603</v>
      </c>
    </row>
    <row r="2841" spans="1:31" x14ac:dyDescent="0.25">
      <c r="A2841" t="s">
        <v>5755</v>
      </c>
      <c r="C2841" t="str">
        <f>_xlfn.IFNA(VLOOKUP(CONCATENATE($A2841,"|","PI"),'Compare PI to Roll'!$A:$D,4,FALSE),"")</f>
        <v>PI</v>
      </c>
      <c r="D2841" t="str">
        <f>_xlfn.IFNA(VLOOKUP(CONCATENATE($A2841,"|","PI"),'Compare PI to Roll'!$A:$D,4,FALSE),"")</f>
        <v>PI</v>
      </c>
      <c r="E2841" t="str">
        <f>_xlfn.IFNA(VLOOKUP(CONCATENATE($A2841,"|","ROLL"),'Compare PI to Roll'!$A:$D,4,FALSE),"")</f>
        <v/>
      </c>
      <c r="F2841" t="str">
        <f>_xlfn.IFNA(VLOOKUP(CONCATENATE($A2841,"|","ROLL"),'Compare PI to Roll'!$A:$D,4,FALSE),"")</f>
        <v/>
      </c>
      <c r="G2841" t="str">
        <f t="shared" si="44"/>
        <v>1|1|0|0</v>
      </c>
      <c r="H2841">
        <f>_xlfn.IFNA(VLOOKUP(K2841,'Tables to Map'!A:B,2,FALSE),"")</f>
        <v>1</v>
      </c>
      <c r="I2841" t="s">
        <v>8</v>
      </c>
      <c r="J2841" t="s">
        <v>9</v>
      </c>
      <c r="K2841" t="s">
        <v>1562</v>
      </c>
      <c r="L2841" t="s">
        <v>300</v>
      </c>
      <c r="M2841">
        <v>3</v>
      </c>
      <c r="N2841" t="s">
        <v>1603</v>
      </c>
      <c r="O2841" t="s">
        <v>2629</v>
      </c>
      <c r="P2841" t="s">
        <v>2630</v>
      </c>
      <c r="Q2841" t="s">
        <v>1603</v>
      </c>
      <c r="R2841" t="s">
        <v>1603</v>
      </c>
      <c r="S2841">
        <v>10</v>
      </c>
      <c r="T2841">
        <v>10</v>
      </c>
      <c r="U2841">
        <v>0</v>
      </c>
      <c r="V2841" t="s">
        <v>1603</v>
      </c>
      <c r="W2841" t="s">
        <v>1603</v>
      </c>
      <c r="X2841" t="s">
        <v>1603</v>
      </c>
      <c r="Y2841" t="s">
        <v>1603</v>
      </c>
      <c r="Z2841" t="s">
        <v>1603</v>
      </c>
      <c r="AA2841" t="s">
        <v>1603</v>
      </c>
      <c r="AB2841" t="s">
        <v>1603</v>
      </c>
      <c r="AC2841" t="s">
        <v>1603</v>
      </c>
      <c r="AD2841" t="s">
        <v>1603</v>
      </c>
      <c r="AE2841" t="s">
        <v>1603</v>
      </c>
    </row>
    <row r="2842" spans="1:31" x14ac:dyDescent="0.25">
      <c r="A2842" t="s">
        <v>5756</v>
      </c>
      <c r="C2842" t="str">
        <f>_xlfn.IFNA(VLOOKUP(CONCATENATE($A2842,"|","PI"),'Compare PI to Roll'!$A:$D,4,FALSE),"")</f>
        <v>PI</v>
      </c>
      <c r="D2842" t="str">
        <f>_xlfn.IFNA(VLOOKUP(CONCATENATE($A2842,"|","PI"),'Compare PI to Roll'!$A:$D,4,FALSE),"")</f>
        <v>PI</v>
      </c>
      <c r="E2842" t="str">
        <f>_xlfn.IFNA(VLOOKUP(CONCATENATE($A2842,"|","ROLL"),'Compare PI to Roll'!$A:$D,4,FALSE),"")</f>
        <v/>
      </c>
      <c r="F2842" t="str">
        <f>_xlfn.IFNA(VLOOKUP(CONCATENATE($A2842,"|","ROLL"),'Compare PI to Roll'!$A:$D,4,FALSE),"")</f>
        <v/>
      </c>
      <c r="G2842" t="str">
        <f t="shared" si="44"/>
        <v>1|1|0|0</v>
      </c>
      <c r="H2842">
        <f>_xlfn.IFNA(VLOOKUP(K2842,'Tables to Map'!A:B,2,FALSE),"")</f>
        <v>1</v>
      </c>
      <c r="I2842" t="s">
        <v>8</v>
      </c>
      <c r="J2842" t="s">
        <v>9</v>
      </c>
      <c r="K2842" t="s">
        <v>1562</v>
      </c>
      <c r="L2842" t="s">
        <v>226</v>
      </c>
      <c r="M2842">
        <v>4</v>
      </c>
      <c r="N2842" t="s">
        <v>1603</v>
      </c>
      <c r="O2842" t="s">
        <v>2629</v>
      </c>
      <c r="P2842" t="s">
        <v>2630</v>
      </c>
      <c r="Q2842" t="s">
        <v>1603</v>
      </c>
      <c r="R2842" t="s">
        <v>1603</v>
      </c>
      <c r="S2842">
        <v>10</v>
      </c>
      <c r="T2842">
        <v>10</v>
      </c>
      <c r="U2842">
        <v>0</v>
      </c>
      <c r="V2842" t="s">
        <v>1603</v>
      </c>
      <c r="W2842" t="s">
        <v>1603</v>
      </c>
      <c r="X2842" t="s">
        <v>1603</v>
      </c>
      <c r="Y2842" t="s">
        <v>1603</v>
      </c>
      <c r="Z2842" t="s">
        <v>1603</v>
      </c>
      <c r="AA2842" t="s">
        <v>1603</v>
      </c>
      <c r="AB2842" t="s">
        <v>1603</v>
      </c>
      <c r="AC2842" t="s">
        <v>1603</v>
      </c>
      <c r="AD2842" t="s">
        <v>1603</v>
      </c>
      <c r="AE2842" t="s">
        <v>1603</v>
      </c>
    </row>
    <row r="2843" spans="1:31" x14ac:dyDescent="0.25">
      <c r="A2843" t="s">
        <v>5757</v>
      </c>
      <c r="C2843" t="str">
        <f>_xlfn.IFNA(VLOOKUP(CONCATENATE($A2843,"|","PI"),'Compare PI to Roll'!$A:$D,4,FALSE),"")</f>
        <v>PI</v>
      </c>
      <c r="D2843" t="str">
        <f>_xlfn.IFNA(VLOOKUP(CONCATENATE($A2843,"|","PI"),'Compare PI to Roll'!$A:$D,4,FALSE),"")</f>
        <v>PI</v>
      </c>
      <c r="E2843" t="str">
        <f>_xlfn.IFNA(VLOOKUP(CONCATENATE($A2843,"|","ROLL"),'Compare PI to Roll'!$A:$D,4,FALSE),"")</f>
        <v/>
      </c>
      <c r="F2843" t="str">
        <f>_xlfn.IFNA(VLOOKUP(CONCATENATE($A2843,"|","ROLL"),'Compare PI to Roll'!$A:$D,4,FALSE),"")</f>
        <v/>
      </c>
      <c r="G2843" t="str">
        <f t="shared" si="44"/>
        <v>1|1|0|0</v>
      </c>
      <c r="H2843">
        <f>_xlfn.IFNA(VLOOKUP(K2843,'Tables to Map'!A:B,2,FALSE),"")</f>
        <v>1</v>
      </c>
      <c r="I2843" t="s">
        <v>8</v>
      </c>
      <c r="J2843" t="s">
        <v>9</v>
      </c>
      <c r="K2843" t="s">
        <v>1562</v>
      </c>
      <c r="L2843" t="s">
        <v>503</v>
      </c>
      <c r="M2843">
        <v>5</v>
      </c>
      <c r="N2843" t="s">
        <v>1603</v>
      </c>
      <c r="O2843" t="s">
        <v>2629</v>
      </c>
      <c r="P2843" t="s">
        <v>2630</v>
      </c>
      <c r="Q2843" t="s">
        <v>1603</v>
      </c>
      <c r="R2843" t="s">
        <v>1603</v>
      </c>
      <c r="S2843">
        <v>10</v>
      </c>
      <c r="T2843">
        <v>10</v>
      </c>
      <c r="U2843">
        <v>0</v>
      </c>
      <c r="V2843" t="s">
        <v>1603</v>
      </c>
      <c r="W2843" t="s">
        <v>1603</v>
      </c>
      <c r="X2843" t="s">
        <v>1603</v>
      </c>
      <c r="Y2843" t="s">
        <v>1603</v>
      </c>
      <c r="Z2843" t="s">
        <v>1603</v>
      </c>
      <c r="AA2843" t="s">
        <v>1603</v>
      </c>
      <c r="AB2843" t="s">
        <v>1603</v>
      </c>
      <c r="AC2843" t="s">
        <v>1603</v>
      </c>
      <c r="AD2843" t="s">
        <v>1603</v>
      </c>
      <c r="AE2843" t="s">
        <v>1603</v>
      </c>
    </row>
    <row r="2844" spans="1:31" x14ac:dyDescent="0.25">
      <c r="A2844" t="s">
        <v>5758</v>
      </c>
      <c r="C2844" t="str">
        <f>_xlfn.IFNA(VLOOKUP(CONCATENATE($A2844,"|","PI"),'Compare PI to Roll'!$A:$D,4,FALSE),"")</f>
        <v>PI</v>
      </c>
      <c r="D2844" t="str">
        <f>_xlfn.IFNA(VLOOKUP(CONCATENATE($A2844,"|","PI"),'Compare PI to Roll'!$A:$D,4,FALSE),"")</f>
        <v>PI</v>
      </c>
      <c r="E2844" t="str">
        <f>_xlfn.IFNA(VLOOKUP(CONCATENATE($A2844,"|","ROLL"),'Compare PI to Roll'!$A:$D,4,FALSE),"")</f>
        <v/>
      </c>
      <c r="F2844" t="str">
        <f>_xlfn.IFNA(VLOOKUP(CONCATENATE($A2844,"|","ROLL"),'Compare PI to Roll'!$A:$D,4,FALSE),"")</f>
        <v/>
      </c>
      <c r="G2844" t="str">
        <f t="shared" si="44"/>
        <v>1|1|0|0</v>
      </c>
      <c r="H2844">
        <f>_xlfn.IFNA(VLOOKUP(K2844,'Tables to Map'!A:B,2,FALSE),"")</f>
        <v>1</v>
      </c>
      <c r="I2844" t="s">
        <v>8</v>
      </c>
      <c r="J2844" t="s">
        <v>9</v>
      </c>
      <c r="K2844" t="s">
        <v>1562</v>
      </c>
      <c r="L2844" t="s">
        <v>485</v>
      </c>
      <c r="M2844">
        <v>6</v>
      </c>
      <c r="N2844" t="s">
        <v>1603</v>
      </c>
      <c r="O2844" t="s">
        <v>2629</v>
      </c>
      <c r="P2844" t="s">
        <v>2630</v>
      </c>
      <c r="Q2844" t="s">
        <v>1603</v>
      </c>
      <c r="R2844" t="s">
        <v>1603</v>
      </c>
      <c r="S2844">
        <v>10</v>
      </c>
      <c r="T2844">
        <v>10</v>
      </c>
      <c r="U2844">
        <v>0</v>
      </c>
      <c r="V2844" t="s">
        <v>1603</v>
      </c>
      <c r="W2844" t="s">
        <v>1603</v>
      </c>
      <c r="X2844" t="s">
        <v>1603</v>
      </c>
      <c r="Y2844" t="s">
        <v>1603</v>
      </c>
      <c r="Z2844" t="s">
        <v>1603</v>
      </c>
      <c r="AA2844" t="s">
        <v>1603</v>
      </c>
      <c r="AB2844" t="s">
        <v>1603</v>
      </c>
      <c r="AC2844" t="s">
        <v>1603</v>
      </c>
      <c r="AD2844" t="s">
        <v>1603</v>
      </c>
      <c r="AE2844" t="s">
        <v>1603</v>
      </c>
    </row>
    <row r="2845" spans="1:31" x14ac:dyDescent="0.25">
      <c r="A2845" t="s">
        <v>5759</v>
      </c>
      <c r="C2845" t="str">
        <f>_xlfn.IFNA(VLOOKUP(CONCATENATE($A2845,"|","PI"),'Compare PI to Roll'!$A:$D,4,FALSE),"")</f>
        <v>PI</v>
      </c>
      <c r="D2845" t="str">
        <f>_xlfn.IFNA(VLOOKUP(CONCATENATE($A2845,"|","PI"),'Compare PI to Roll'!$A:$D,4,FALSE),"")</f>
        <v>PI</v>
      </c>
      <c r="E2845" t="str">
        <f>_xlfn.IFNA(VLOOKUP(CONCATENATE($A2845,"|","ROLL"),'Compare PI to Roll'!$A:$D,4,FALSE),"")</f>
        <v/>
      </c>
      <c r="F2845" t="str">
        <f>_xlfn.IFNA(VLOOKUP(CONCATENATE($A2845,"|","ROLL"),'Compare PI to Roll'!$A:$D,4,FALSE),"")</f>
        <v/>
      </c>
      <c r="G2845" t="str">
        <f t="shared" si="44"/>
        <v>1|1|0|0</v>
      </c>
      <c r="H2845">
        <f>_xlfn.IFNA(VLOOKUP(K2845,'Tables to Map'!A:B,2,FALSE),"")</f>
        <v>1</v>
      </c>
      <c r="I2845" t="s">
        <v>8</v>
      </c>
      <c r="J2845" t="s">
        <v>9</v>
      </c>
      <c r="K2845" t="s">
        <v>1562</v>
      </c>
      <c r="L2845" t="s">
        <v>488</v>
      </c>
      <c r="M2845">
        <v>7</v>
      </c>
      <c r="N2845" t="s">
        <v>1603</v>
      </c>
      <c r="O2845" t="s">
        <v>2629</v>
      </c>
      <c r="P2845" t="s">
        <v>2630</v>
      </c>
      <c r="Q2845" t="s">
        <v>1603</v>
      </c>
      <c r="R2845" t="s">
        <v>1603</v>
      </c>
      <c r="S2845">
        <v>10</v>
      </c>
      <c r="T2845">
        <v>10</v>
      </c>
      <c r="U2845">
        <v>0</v>
      </c>
      <c r="V2845" t="s">
        <v>1603</v>
      </c>
      <c r="W2845" t="s">
        <v>1603</v>
      </c>
      <c r="X2845" t="s">
        <v>1603</v>
      </c>
      <c r="Y2845" t="s">
        <v>1603</v>
      </c>
      <c r="Z2845" t="s">
        <v>1603</v>
      </c>
      <c r="AA2845" t="s">
        <v>1603</v>
      </c>
      <c r="AB2845" t="s">
        <v>1603</v>
      </c>
      <c r="AC2845" t="s">
        <v>1603</v>
      </c>
      <c r="AD2845" t="s">
        <v>1603</v>
      </c>
      <c r="AE2845" t="s">
        <v>1603</v>
      </c>
    </row>
    <row r="2846" spans="1:31" x14ac:dyDescent="0.25">
      <c r="A2846" t="s">
        <v>5760</v>
      </c>
      <c r="C2846" t="str">
        <f>_xlfn.IFNA(VLOOKUP(CONCATENATE($A2846,"|","PI"),'Compare PI to Roll'!$A:$D,4,FALSE),"")</f>
        <v>PI</v>
      </c>
      <c r="D2846" t="str">
        <f>_xlfn.IFNA(VLOOKUP(CONCATENATE($A2846,"|","PI"),'Compare PI to Roll'!$A:$D,4,FALSE),"")</f>
        <v>PI</v>
      </c>
      <c r="E2846" t="str">
        <f>_xlfn.IFNA(VLOOKUP(CONCATENATE($A2846,"|","ROLL"),'Compare PI to Roll'!$A:$D,4,FALSE),"")</f>
        <v/>
      </c>
      <c r="F2846" t="str">
        <f>_xlfn.IFNA(VLOOKUP(CONCATENATE($A2846,"|","ROLL"),'Compare PI to Roll'!$A:$D,4,FALSE),"")</f>
        <v/>
      </c>
      <c r="G2846" t="str">
        <f t="shared" si="44"/>
        <v>1|1|0|0</v>
      </c>
      <c r="H2846">
        <f>_xlfn.IFNA(VLOOKUP(K2846,'Tables to Map'!A:B,2,FALSE),"")</f>
        <v>1</v>
      </c>
      <c r="I2846" t="s">
        <v>8</v>
      </c>
      <c r="J2846" t="s">
        <v>9</v>
      </c>
      <c r="K2846" t="s">
        <v>1562</v>
      </c>
      <c r="L2846" t="s">
        <v>492</v>
      </c>
      <c r="M2846">
        <v>8</v>
      </c>
      <c r="N2846" t="s">
        <v>1603</v>
      </c>
      <c r="O2846" t="s">
        <v>2629</v>
      </c>
      <c r="P2846" t="s">
        <v>2630</v>
      </c>
      <c r="Q2846" t="s">
        <v>1603</v>
      </c>
      <c r="R2846" t="s">
        <v>1603</v>
      </c>
      <c r="S2846">
        <v>10</v>
      </c>
      <c r="T2846">
        <v>10</v>
      </c>
      <c r="U2846">
        <v>0</v>
      </c>
      <c r="V2846" t="s">
        <v>1603</v>
      </c>
      <c r="W2846" t="s">
        <v>1603</v>
      </c>
      <c r="X2846" t="s">
        <v>1603</v>
      </c>
      <c r="Y2846" t="s">
        <v>1603</v>
      </c>
      <c r="Z2846" t="s">
        <v>1603</v>
      </c>
      <c r="AA2846" t="s">
        <v>1603</v>
      </c>
      <c r="AB2846" t="s">
        <v>1603</v>
      </c>
      <c r="AC2846" t="s">
        <v>1603</v>
      </c>
      <c r="AD2846" t="s">
        <v>1603</v>
      </c>
      <c r="AE2846" t="s">
        <v>1603</v>
      </c>
    </row>
    <row r="2847" spans="1:31" x14ac:dyDescent="0.25">
      <c r="A2847" t="s">
        <v>5761</v>
      </c>
      <c r="C2847" t="str">
        <f>_xlfn.IFNA(VLOOKUP(CONCATENATE($A2847,"|","PI"),'Compare PI to Roll'!$A:$D,4,FALSE),"")</f>
        <v>PI</v>
      </c>
      <c r="D2847" t="str">
        <f>_xlfn.IFNA(VLOOKUP(CONCATENATE($A2847,"|","PI"),'Compare PI to Roll'!$A:$D,4,FALSE),"")</f>
        <v>PI</v>
      </c>
      <c r="E2847" t="str">
        <f>_xlfn.IFNA(VLOOKUP(CONCATENATE($A2847,"|","ROLL"),'Compare PI to Roll'!$A:$D,4,FALSE),"")</f>
        <v/>
      </c>
      <c r="F2847" t="str">
        <f>_xlfn.IFNA(VLOOKUP(CONCATENATE($A2847,"|","ROLL"),'Compare PI to Roll'!$A:$D,4,FALSE),"")</f>
        <v/>
      </c>
      <c r="G2847" t="str">
        <f t="shared" si="44"/>
        <v>1|1|0|0</v>
      </c>
      <c r="H2847">
        <f>_xlfn.IFNA(VLOOKUP(K2847,'Tables to Map'!A:B,2,FALSE),"")</f>
        <v>1</v>
      </c>
      <c r="I2847" t="s">
        <v>8</v>
      </c>
      <c r="J2847" t="s">
        <v>9</v>
      </c>
      <c r="K2847" t="s">
        <v>1562</v>
      </c>
      <c r="L2847" t="s">
        <v>230</v>
      </c>
      <c r="M2847">
        <v>9</v>
      </c>
      <c r="N2847" t="s">
        <v>1603</v>
      </c>
      <c r="O2847" t="s">
        <v>2629</v>
      </c>
      <c r="P2847" t="s">
        <v>2630</v>
      </c>
      <c r="Q2847" t="s">
        <v>1603</v>
      </c>
      <c r="R2847" t="s">
        <v>1603</v>
      </c>
      <c r="S2847">
        <v>10</v>
      </c>
      <c r="T2847">
        <v>10</v>
      </c>
      <c r="U2847">
        <v>0</v>
      </c>
      <c r="V2847" t="s">
        <v>1603</v>
      </c>
      <c r="W2847" t="s">
        <v>1603</v>
      </c>
      <c r="X2847" t="s">
        <v>1603</v>
      </c>
      <c r="Y2847" t="s">
        <v>1603</v>
      </c>
      <c r="Z2847" t="s">
        <v>1603</v>
      </c>
      <c r="AA2847" t="s">
        <v>1603</v>
      </c>
      <c r="AB2847" t="s">
        <v>1603</v>
      </c>
      <c r="AC2847" t="s">
        <v>1603</v>
      </c>
      <c r="AD2847" t="s">
        <v>1603</v>
      </c>
      <c r="AE2847" t="s">
        <v>1603</v>
      </c>
    </row>
    <row r="2848" spans="1:31" x14ac:dyDescent="0.25">
      <c r="A2848" t="s">
        <v>5762</v>
      </c>
      <c r="C2848" t="str">
        <f>_xlfn.IFNA(VLOOKUP(CONCATENATE($A2848,"|","PI"),'Compare PI to Roll'!$A:$D,4,FALSE),"")</f>
        <v>PI</v>
      </c>
      <c r="D2848" t="str">
        <f>_xlfn.IFNA(VLOOKUP(CONCATENATE($A2848,"|","PI"),'Compare PI to Roll'!$A:$D,4,FALSE),"")</f>
        <v>PI</v>
      </c>
      <c r="E2848" t="str">
        <f>_xlfn.IFNA(VLOOKUP(CONCATENATE($A2848,"|","ROLL"),'Compare PI to Roll'!$A:$D,4,FALSE),"")</f>
        <v/>
      </c>
      <c r="F2848" t="str">
        <f>_xlfn.IFNA(VLOOKUP(CONCATENATE($A2848,"|","ROLL"),'Compare PI to Roll'!$A:$D,4,FALSE),"")</f>
        <v/>
      </c>
      <c r="G2848" t="str">
        <f t="shared" si="44"/>
        <v>1|1|0|0</v>
      </c>
      <c r="H2848">
        <f>_xlfn.IFNA(VLOOKUP(K2848,'Tables to Map'!A:B,2,FALSE),"")</f>
        <v>1</v>
      </c>
      <c r="I2848" t="s">
        <v>8</v>
      </c>
      <c r="J2848" t="s">
        <v>9</v>
      </c>
      <c r="K2848" t="s">
        <v>1562</v>
      </c>
      <c r="L2848" t="s">
        <v>388</v>
      </c>
      <c r="M2848">
        <v>10</v>
      </c>
      <c r="N2848" t="s">
        <v>1603</v>
      </c>
      <c r="O2848" t="s">
        <v>2629</v>
      </c>
      <c r="P2848" t="s">
        <v>2630</v>
      </c>
      <c r="Q2848" t="s">
        <v>1603</v>
      </c>
      <c r="R2848" t="s">
        <v>1603</v>
      </c>
      <c r="S2848">
        <v>10</v>
      </c>
      <c r="T2848">
        <v>10</v>
      </c>
      <c r="U2848">
        <v>0</v>
      </c>
      <c r="V2848" t="s">
        <v>1603</v>
      </c>
      <c r="W2848" t="s">
        <v>1603</v>
      </c>
      <c r="X2848" t="s">
        <v>1603</v>
      </c>
      <c r="Y2848" t="s">
        <v>1603</v>
      </c>
      <c r="Z2848" t="s">
        <v>1603</v>
      </c>
      <c r="AA2848" t="s">
        <v>1603</v>
      </c>
      <c r="AB2848" t="s">
        <v>1603</v>
      </c>
      <c r="AC2848" t="s">
        <v>1603</v>
      </c>
      <c r="AD2848" t="s">
        <v>1603</v>
      </c>
      <c r="AE2848" t="s">
        <v>1603</v>
      </c>
    </row>
    <row r="2849" spans="1:31" x14ac:dyDescent="0.25">
      <c r="A2849" t="s">
        <v>5763</v>
      </c>
      <c r="C2849" t="str">
        <f>_xlfn.IFNA(VLOOKUP(CONCATENATE($A2849,"|","PI"),'Compare PI to Roll'!$A:$D,4,FALSE),"")</f>
        <v>PI</v>
      </c>
      <c r="D2849" t="str">
        <f>_xlfn.IFNA(VLOOKUP(CONCATENATE($A2849,"|","PI"),'Compare PI to Roll'!$A:$D,4,FALSE),"")</f>
        <v>PI</v>
      </c>
      <c r="E2849" t="str">
        <f>_xlfn.IFNA(VLOOKUP(CONCATENATE($A2849,"|","ROLL"),'Compare PI to Roll'!$A:$D,4,FALSE),"")</f>
        <v/>
      </c>
      <c r="F2849" t="str">
        <f>_xlfn.IFNA(VLOOKUP(CONCATENATE($A2849,"|","ROLL"),'Compare PI to Roll'!$A:$D,4,FALSE),"")</f>
        <v/>
      </c>
      <c r="G2849" t="str">
        <f t="shared" si="44"/>
        <v>1|1|0|0</v>
      </c>
      <c r="H2849">
        <f>_xlfn.IFNA(VLOOKUP(K2849,'Tables to Map'!A:B,2,FALSE),"")</f>
        <v>1</v>
      </c>
      <c r="I2849" t="s">
        <v>8</v>
      </c>
      <c r="J2849" t="s">
        <v>9</v>
      </c>
      <c r="K2849" t="s">
        <v>1562</v>
      </c>
      <c r="L2849" t="s">
        <v>139</v>
      </c>
      <c r="M2849">
        <v>11</v>
      </c>
      <c r="N2849" t="s">
        <v>1603</v>
      </c>
      <c r="O2849" t="s">
        <v>2629</v>
      </c>
      <c r="P2849" t="s">
        <v>2630</v>
      </c>
      <c r="Q2849" t="s">
        <v>1603</v>
      </c>
      <c r="R2849" t="s">
        <v>1603</v>
      </c>
      <c r="S2849">
        <v>10</v>
      </c>
      <c r="T2849">
        <v>10</v>
      </c>
      <c r="U2849">
        <v>0</v>
      </c>
      <c r="V2849" t="s">
        <v>1603</v>
      </c>
      <c r="W2849" t="s">
        <v>1603</v>
      </c>
      <c r="X2849" t="s">
        <v>1603</v>
      </c>
      <c r="Y2849" t="s">
        <v>1603</v>
      </c>
      <c r="Z2849" t="s">
        <v>1603</v>
      </c>
      <c r="AA2849" t="s">
        <v>1603</v>
      </c>
      <c r="AB2849" t="s">
        <v>1603</v>
      </c>
      <c r="AC2849" t="s">
        <v>1603</v>
      </c>
      <c r="AD2849" t="s">
        <v>1603</v>
      </c>
      <c r="AE2849" t="s">
        <v>1603</v>
      </c>
    </row>
    <row r="2850" spans="1:31" x14ac:dyDescent="0.25">
      <c r="A2850" t="s">
        <v>5764</v>
      </c>
      <c r="C2850" t="str">
        <f>_xlfn.IFNA(VLOOKUP(CONCATENATE($A2850,"|","PI"),'Compare PI to Roll'!$A:$D,4,FALSE),"")</f>
        <v>PI</v>
      </c>
      <c r="D2850" t="str">
        <f>_xlfn.IFNA(VLOOKUP(CONCATENATE($A2850,"|","PI"),'Compare PI to Roll'!$A:$D,4,FALSE),"")</f>
        <v>PI</v>
      </c>
      <c r="E2850" t="str">
        <f>_xlfn.IFNA(VLOOKUP(CONCATENATE($A2850,"|","ROLL"),'Compare PI to Roll'!$A:$D,4,FALSE),"")</f>
        <v/>
      </c>
      <c r="F2850" t="str">
        <f>_xlfn.IFNA(VLOOKUP(CONCATENATE($A2850,"|","ROLL"),'Compare PI to Roll'!$A:$D,4,FALSE),"")</f>
        <v/>
      </c>
      <c r="G2850" t="str">
        <f t="shared" si="44"/>
        <v>1|1|0|0</v>
      </c>
      <c r="H2850">
        <f>_xlfn.IFNA(VLOOKUP(K2850,'Tables to Map'!A:B,2,FALSE),"")</f>
        <v>1</v>
      </c>
      <c r="I2850" t="s">
        <v>8</v>
      </c>
      <c r="J2850" t="s">
        <v>9</v>
      </c>
      <c r="K2850" t="s">
        <v>1562</v>
      </c>
      <c r="L2850" t="s">
        <v>496</v>
      </c>
      <c r="M2850">
        <v>12</v>
      </c>
      <c r="N2850" t="s">
        <v>1603</v>
      </c>
      <c r="O2850" t="s">
        <v>2629</v>
      </c>
      <c r="P2850" t="s">
        <v>2630</v>
      </c>
      <c r="Q2850" t="s">
        <v>1603</v>
      </c>
      <c r="R2850" t="s">
        <v>1603</v>
      </c>
      <c r="S2850">
        <v>10</v>
      </c>
      <c r="T2850">
        <v>10</v>
      </c>
      <c r="U2850">
        <v>0</v>
      </c>
      <c r="V2850" t="s">
        <v>1603</v>
      </c>
      <c r="W2850" t="s">
        <v>1603</v>
      </c>
      <c r="X2850" t="s">
        <v>1603</v>
      </c>
      <c r="Y2850" t="s">
        <v>1603</v>
      </c>
      <c r="Z2850" t="s">
        <v>1603</v>
      </c>
      <c r="AA2850" t="s">
        <v>1603</v>
      </c>
      <c r="AB2850" t="s">
        <v>1603</v>
      </c>
      <c r="AC2850" t="s">
        <v>1603</v>
      </c>
      <c r="AD2850" t="s">
        <v>1603</v>
      </c>
      <c r="AE2850" t="s">
        <v>1603</v>
      </c>
    </row>
    <row r="2851" spans="1:31" x14ac:dyDescent="0.25">
      <c r="A2851" t="s">
        <v>5765</v>
      </c>
      <c r="C2851" t="str">
        <f>_xlfn.IFNA(VLOOKUP(CONCATENATE($A2851,"|","PI"),'Compare PI to Roll'!$A:$D,4,FALSE),"")</f>
        <v>PI</v>
      </c>
      <c r="D2851" t="str">
        <f>_xlfn.IFNA(VLOOKUP(CONCATENATE($A2851,"|","PI"),'Compare PI to Roll'!$A:$D,4,FALSE),"")</f>
        <v>PI</v>
      </c>
      <c r="E2851" t="str">
        <f>_xlfn.IFNA(VLOOKUP(CONCATENATE($A2851,"|","ROLL"),'Compare PI to Roll'!$A:$D,4,FALSE),"")</f>
        <v/>
      </c>
      <c r="F2851" t="str">
        <f>_xlfn.IFNA(VLOOKUP(CONCATENATE($A2851,"|","ROLL"),'Compare PI to Roll'!$A:$D,4,FALSE),"")</f>
        <v/>
      </c>
      <c r="G2851" t="str">
        <f t="shared" si="44"/>
        <v>1|1|0|0</v>
      </c>
      <c r="H2851">
        <f>_xlfn.IFNA(VLOOKUP(K2851,'Tables to Map'!A:B,2,FALSE),"")</f>
        <v>1</v>
      </c>
      <c r="I2851" t="s">
        <v>8</v>
      </c>
      <c r="J2851" t="s">
        <v>9</v>
      </c>
      <c r="K2851" t="s">
        <v>1562</v>
      </c>
      <c r="L2851" t="s">
        <v>17</v>
      </c>
      <c r="M2851">
        <v>13</v>
      </c>
      <c r="N2851" t="s">
        <v>1603</v>
      </c>
      <c r="O2851" t="s">
        <v>2629</v>
      </c>
      <c r="P2851" t="s">
        <v>2630</v>
      </c>
      <c r="Q2851" t="s">
        <v>1603</v>
      </c>
      <c r="R2851" t="s">
        <v>1603</v>
      </c>
      <c r="S2851">
        <v>10</v>
      </c>
      <c r="T2851">
        <v>10</v>
      </c>
      <c r="U2851">
        <v>0</v>
      </c>
      <c r="V2851" t="s">
        <v>1603</v>
      </c>
      <c r="W2851" t="s">
        <v>1603</v>
      </c>
      <c r="X2851" t="s">
        <v>1603</v>
      </c>
      <c r="Y2851" t="s">
        <v>1603</v>
      </c>
      <c r="Z2851" t="s">
        <v>1603</v>
      </c>
      <c r="AA2851" t="s">
        <v>1603</v>
      </c>
      <c r="AB2851" t="s">
        <v>1603</v>
      </c>
      <c r="AC2851" t="s">
        <v>1603</v>
      </c>
      <c r="AD2851" t="s">
        <v>1603</v>
      </c>
      <c r="AE2851" t="s">
        <v>1603</v>
      </c>
    </row>
    <row r="2852" spans="1:31" x14ac:dyDescent="0.25">
      <c r="A2852" t="s">
        <v>5766</v>
      </c>
      <c r="C2852" t="str">
        <f>_xlfn.IFNA(VLOOKUP(CONCATENATE($A2852,"|","PI"),'Compare PI to Roll'!$A:$D,4,FALSE),"")</f>
        <v>PI</v>
      </c>
      <c r="D2852" t="str">
        <f>_xlfn.IFNA(VLOOKUP(CONCATENATE($A2852,"|","PI"),'Compare PI to Roll'!$A:$D,4,FALSE),"")</f>
        <v>PI</v>
      </c>
      <c r="E2852" t="str">
        <f>_xlfn.IFNA(VLOOKUP(CONCATENATE($A2852,"|","ROLL"),'Compare PI to Roll'!$A:$D,4,FALSE),"")</f>
        <v/>
      </c>
      <c r="F2852" t="str">
        <f>_xlfn.IFNA(VLOOKUP(CONCATENATE($A2852,"|","ROLL"),'Compare PI to Roll'!$A:$D,4,FALSE),"")</f>
        <v/>
      </c>
      <c r="G2852" t="str">
        <f t="shared" si="44"/>
        <v>1|1|0|0</v>
      </c>
      <c r="H2852">
        <f>_xlfn.IFNA(VLOOKUP(K2852,'Tables to Map'!A:B,2,FALSE),"")</f>
        <v>1</v>
      </c>
      <c r="I2852" t="s">
        <v>8</v>
      </c>
      <c r="J2852" t="s">
        <v>9</v>
      </c>
      <c r="K2852" t="s">
        <v>1562</v>
      </c>
      <c r="L2852" t="s">
        <v>234</v>
      </c>
      <c r="M2852">
        <v>14</v>
      </c>
      <c r="N2852" t="s">
        <v>1603</v>
      </c>
      <c r="O2852" t="s">
        <v>2629</v>
      </c>
      <c r="P2852" t="s">
        <v>2630</v>
      </c>
      <c r="Q2852" t="s">
        <v>1603</v>
      </c>
      <c r="R2852" t="s">
        <v>1603</v>
      </c>
      <c r="S2852">
        <v>10</v>
      </c>
      <c r="T2852">
        <v>10</v>
      </c>
      <c r="U2852">
        <v>0</v>
      </c>
      <c r="V2852" t="s">
        <v>1603</v>
      </c>
      <c r="W2852" t="s">
        <v>1603</v>
      </c>
      <c r="X2852" t="s">
        <v>1603</v>
      </c>
      <c r="Y2852" t="s">
        <v>1603</v>
      </c>
      <c r="Z2852" t="s">
        <v>1603</v>
      </c>
      <c r="AA2852" t="s">
        <v>1603</v>
      </c>
      <c r="AB2852" t="s">
        <v>1603</v>
      </c>
      <c r="AC2852" t="s">
        <v>1603</v>
      </c>
      <c r="AD2852" t="s">
        <v>1603</v>
      </c>
      <c r="AE2852" t="s">
        <v>1603</v>
      </c>
    </row>
    <row r="2853" spans="1:31" x14ac:dyDescent="0.25">
      <c r="A2853" t="s">
        <v>5767</v>
      </c>
      <c r="C2853" t="str">
        <f>_xlfn.IFNA(VLOOKUP(CONCATENATE($A2853,"|","PI"),'Compare PI to Roll'!$A:$D,4,FALSE),"")</f>
        <v>PI</v>
      </c>
      <c r="D2853" t="str">
        <f>_xlfn.IFNA(VLOOKUP(CONCATENATE($A2853,"|","PI"),'Compare PI to Roll'!$A:$D,4,FALSE),"")</f>
        <v>PI</v>
      </c>
      <c r="E2853" t="str">
        <f>_xlfn.IFNA(VLOOKUP(CONCATENATE($A2853,"|","ROLL"),'Compare PI to Roll'!$A:$D,4,FALSE),"")</f>
        <v/>
      </c>
      <c r="F2853" t="str">
        <f>_xlfn.IFNA(VLOOKUP(CONCATENATE($A2853,"|","ROLL"),'Compare PI to Roll'!$A:$D,4,FALSE),"")</f>
        <v/>
      </c>
      <c r="G2853" t="str">
        <f t="shared" si="44"/>
        <v>1|1|0|0</v>
      </c>
      <c r="H2853">
        <f>_xlfn.IFNA(VLOOKUP(K2853,'Tables to Map'!A:B,2,FALSE),"")</f>
        <v>1</v>
      </c>
      <c r="I2853" t="s">
        <v>8</v>
      </c>
      <c r="J2853" t="s">
        <v>9</v>
      </c>
      <c r="K2853" t="s">
        <v>1562</v>
      </c>
      <c r="L2853" t="s">
        <v>236</v>
      </c>
      <c r="M2853">
        <v>15</v>
      </c>
      <c r="N2853" t="s">
        <v>1603</v>
      </c>
      <c r="O2853" t="s">
        <v>2629</v>
      </c>
      <c r="P2853" t="s">
        <v>2630</v>
      </c>
      <c r="Q2853" t="s">
        <v>1603</v>
      </c>
      <c r="R2853" t="s">
        <v>1603</v>
      </c>
      <c r="S2853">
        <v>10</v>
      </c>
      <c r="T2853">
        <v>10</v>
      </c>
      <c r="U2853">
        <v>0</v>
      </c>
      <c r="V2853" t="s">
        <v>1603</v>
      </c>
      <c r="W2853" t="s">
        <v>1603</v>
      </c>
      <c r="X2853" t="s">
        <v>1603</v>
      </c>
      <c r="Y2853" t="s">
        <v>1603</v>
      </c>
      <c r="Z2853" t="s">
        <v>1603</v>
      </c>
      <c r="AA2853" t="s">
        <v>1603</v>
      </c>
      <c r="AB2853" t="s">
        <v>1603</v>
      </c>
      <c r="AC2853" t="s">
        <v>1603</v>
      </c>
      <c r="AD2853" t="s">
        <v>1603</v>
      </c>
      <c r="AE2853" t="s">
        <v>1603</v>
      </c>
    </row>
    <row r="2854" spans="1:31" x14ac:dyDescent="0.25">
      <c r="A2854" t="s">
        <v>5768</v>
      </c>
      <c r="C2854" t="str">
        <f>_xlfn.IFNA(VLOOKUP(CONCATENATE($A2854,"|","PI"),'Compare PI to Roll'!$A:$D,4,FALSE),"")</f>
        <v>PI</v>
      </c>
      <c r="D2854" t="str">
        <f>_xlfn.IFNA(VLOOKUP(CONCATENATE($A2854,"|","PI"),'Compare PI to Roll'!$A:$D,4,FALSE),"")</f>
        <v>PI</v>
      </c>
      <c r="E2854" t="str">
        <f>_xlfn.IFNA(VLOOKUP(CONCATENATE($A2854,"|","ROLL"),'Compare PI to Roll'!$A:$D,4,FALSE),"")</f>
        <v/>
      </c>
      <c r="F2854" t="str">
        <f>_xlfn.IFNA(VLOOKUP(CONCATENATE($A2854,"|","ROLL"),'Compare PI to Roll'!$A:$D,4,FALSE),"")</f>
        <v/>
      </c>
      <c r="G2854" t="str">
        <f t="shared" si="44"/>
        <v>1|1|0|0</v>
      </c>
      <c r="H2854">
        <f>_xlfn.IFNA(VLOOKUP(K2854,'Tables to Map'!A:B,2,FALSE),"")</f>
        <v>1</v>
      </c>
      <c r="I2854" t="s">
        <v>8</v>
      </c>
      <c r="J2854" t="s">
        <v>9</v>
      </c>
      <c r="K2854" t="s">
        <v>1562</v>
      </c>
      <c r="L2854" t="s">
        <v>232</v>
      </c>
      <c r="M2854">
        <v>16</v>
      </c>
      <c r="N2854" t="s">
        <v>1603</v>
      </c>
      <c r="O2854" t="s">
        <v>2629</v>
      </c>
      <c r="P2854" t="s">
        <v>2630</v>
      </c>
      <c r="Q2854" t="s">
        <v>1603</v>
      </c>
      <c r="R2854" t="s">
        <v>1603</v>
      </c>
      <c r="S2854">
        <v>10</v>
      </c>
      <c r="T2854">
        <v>10</v>
      </c>
      <c r="U2854">
        <v>0</v>
      </c>
      <c r="V2854" t="s">
        <v>1603</v>
      </c>
      <c r="W2854" t="s">
        <v>1603</v>
      </c>
      <c r="X2854" t="s">
        <v>1603</v>
      </c>
      <c r="Y2854" t="s">
        <v>1603</v>
      </c>
      <c r="Z2854" t="s">
        <v>1603</v>
      </c>
      <c r="AA2854" t="s">
        <v>1603</v>
      </c>
      <c r="AB2854" t="s">
        <v>1603</v>
      </c>
      <c r="AC2854" t="s">
        <v>1603</v>
      </c>
      <c r="AD2854" t="s">
        <v>1603</v>
      </c>
      <c r="AE2854" t="s">
        <v>1603</v>
      </c>
    </row>
    <row r="2855" spans="1:31" x14ac:dyDescent="0.25">
      <c r="A2855" t="s">
        <v>5769</v>
      </c>
      <c r="C2855" t="str">
        <f>_xlfn.IFNA(VLOOKUP(CONCATENATE($A2855,"|","PI"),'Compare PI to Roll'!$A:$D,4,FALSE),"")</f>
        <v>PI</v>
      </c>
      <c r="D2855" t="str">
        <f>_xlfn.IFNA(VLOOKUP(CONCATENATE($A2855,"|","PI"),'Compare PI to Roll'!$A:$D,4,FALSE),"")</f>
        <v>PI</v>
      </c>
      <c r="E2855" t="str">
        <f>_xlfn.IFNA(VLOOKUP(CONCATENATE($A2855,"|","ROLL"),'Compare PI to Roll'!$A:$D,4,FALSE),"")</f>
        <v/>
      </c>
      <c r="F2855" t="str">
        <f>_xlfn.IFNA(VLOOKUP(CONCATENATE($A2855,"|","ROLL"),'Compare PI to Roll'!$A:$D,4,FALSE),"")</f>
        <v/>
      </c>
      <c r="G2855" t="str">
        <f t="shared" si="44"/>
        <v>1|1|0|0</v>
      </c>
      <c r="H2855">
        <f>_xlfn.IFNA(VLOOKUP(K2855,'Tables to Map'!A:B,2,FALSE),"")</f>
        <v>1</v>
      </c>
      <c r="I2855" t="s">
        <v>8</v>
      </c>
      <c r="J2855" t="s">
        <v>9</v>
      </c>
      <c r="K2855" t="s">
        <v>1562</v>
      </c>
      <c r="L2855" t="s">
        <v>500</v>
      </c>
      <c r="M2855">
        <v>17</v>
      </c>
      <c r="N2855" t="s">
        <v>1603</v>
      </c>
      <c r="O2855" t="s">
        <v>2629</v>
      </c>
      <c r="P2855" t="s">
        <v>2630</v>
      </c>
      <c r="Q2855" t="s">
        <v>1603</v>
      </c>
      <c r="R2855" t="s">
        <v>1603</v>
      </c>
      <c r="S2855">
        <v>10</v>
      </c>
      <c r="T2855">
        <v>10</v>
      </c>
      <c r="U2855">
        <v>0</v>
      </c>
      <c r="V2855" t="s">
        <v>1603</v>
      </c>
      <c r="W2855" t="s">
        <v>1603</v>
      </c>
      <c r="X2855" t="s">
        <v>1603</v>
      </c>
      <c r="Y2855" t="s">
        <v>1603</v>
      </c>
      <c r="Z2855" t="s">
        <v>1603</v>
      </c>
      <c r="AA2855" t="s">
        <v>1603</v>
      </c>
      <c r="AB2855" t="s">
        <v>1603</v>
      </c>
      <c r="AC2855" t="s">
        <v>1603</v>
      </c>
      <c r="AD2855" t="s">
        <v>1603</v>
      </c>
      <c r="AE2855" t="s">
        <v>1603</v>
      </c>
    </row>
    <row r="2856" spans="1:31" x14ac:dyDescent="0.25">
      <c r="A2856" t="s">
        <v>5770</v>
      </c>
      <c r="C2856" t="str">
        <f>_xlfn.IFNA(VLOOKUP(CONCATENATE($A2856,"|","PI"),'Compare PI to Roll'!$A:$D,4,FALSE),"")</f>
        <v>PI</v>
      </c>
      <c r="D2856" t="str">
        <f>_xlfn.IFNA(VLOOKUP(CONCATENATE($A2856,"|","PI"),'Compare PI to Roll'!$A:$D,4,FALSE),"")</f>
        <v>PI</v>
      </c>
      <c r="E2856" t="str">
        <f>_xlfn.IFNA(VLOOKUP(CONCATENATE($A2856,"|","ROLL"),'Compare PI to Roll'!$A:$D,4,FALSE),"")</f>
        <v/>
      </c>
      <c r="F2856" t="str">
        <f>_xlfn.IFNA(VLOOKUP(CONCATENATE($A2856,"|","ROLL"),'Compare PI to Roll'!$A:$D,4,FALSE),"")</f>
        <v/>
      </c>
      <c r="G2856" t="str">
        <f t="shared" si="44"/>
        <v>1|1|0|0</v>
      </c>
      <c r="H2856">
        <f>_xlfn.IFNA(VLOOKUP(K2856,'Tables to Map'!A:B,2,FALSE),"")</f>
        <v>1</v>
      </c>
      <c r="I2856" t="s">
        <v>8</v>
      </c>
      <c r="J2856" t="s">
        <v>9</v>
      </c>
      <c r="K2856" t="s">
        <v>1562</v>
      </c>
      <c r="L2856" t="s">
        <v>117</v>
      </c>
      <c r="M2856">
        <v>18</v>
      </c>
      <c r="N2856" t="s">
        <v>1603</v>
      </c>
      <c r="O2856" t="s">
        <v>2629</v>
      </c>
      <c r="P2856" t="s">
        <v>2630</v>
      </c>
      <c r="Q2856" t="s">
        <v>1603</v>
      </c>
      <c r="R2856" t="s">
        <v>1603</v>
      </c>
      <c r="S2856">
        <v>10</v>
      </c>
      <c r="T2856">
        <v>10</v>
      </c>
      <c r="U2856">
        <v>0</v>
      </c>
      <c r="V2856" t="s">
        <v>1603</v>
      </c>
      <c r="W2856" t="s">
        <v>1603</v>
      </c>
      <c r="X2856" t="s">
        <v>1603</v>
      </c>
      <c r="Y2856" t="s">
        <v>1603</v>
      </c>
      <c r="Z2856" t="s">
        <v>1603</v>
      </c>
      <c r="AA2856" t="s">
        <v>1603</v>
      </c>
      <c r="AB2856" t="s">
        <v>1603</v>
      </c>
      <c r="AC2856" t="s">
        <v>1603</v>
      </c>
      <c r="AD2856" t="s">
        <v>1603</v>
      </c>
      <c r="AE2856" t="s">
        <v>1603</v>
      </c>
    </row>
    <row r="2857" spans="1:31" x14ac:dyDescent="0.25">
      <c r="A2857" t="s">
        <v>5771</v>
      </c>
      <c r="C2857" t="str">
        <f>_xlfn.IFNA(VLOOKUP(CONCATENATE($A2857,"|","PI"),'Compare PI to Roll'!$A:$D,4,FALSE),"")</f>
        <v>PI</v>
      </c>
      <c r="D2857" t="str">
        <f>_xlfn.IFNA(VLOOKUP(CONCATENATE($A2857,"|","PI"),'Compare PI to Roll'!$A:$D,4,FALSE),"")</f>
        <v>PI</v>
      </c>
      <c r="E2857" t="str">
        <f>_xlfn.IFNA(VLOOKUP(CONCATENATE($A2857,"|","ROLL"),'Compare PI to Roll'!$A:$D,4,FALSE),"")</f>
        <v/>
      </c>
      <c r="F2857" t="str">
        <f>_xlfn.IFNA(VLOOKUP(CONCATENATE($A2857,"|","ROLL"),'Compare PI to Roll'!$A:$D,4,FALSE),"")</f>
        <v/>
      </c>
      <c r="G2857" t="str">
        <f t="shared" si="44"/>
        <v>1|1|0|0</v>
      </c>
      <c r="H2857">
        <f>_xlfn.IFNA(VLOOKUP(K2857,'Tables to Map'!A:B,2,FALSE),"")</f>
        <v>1</v>
      </c>
      <c r="I2857" t="s">
        <v>8</v>
      </c>
      <c r="J2857" t="s">
        <v>9</v>
      </c>
      <c r="K2857" t="s">
        <v>1562</v>
      </c>
      <c r="L2857" t="s">
        <v>510</v>
      </c>
      <c r="M2857">
        <v>19</v>
      </c>
      <c r="N2857" t="s">
        <v>1603</v>
      </c>
      <c r="O2857" t="s">
        <v>2629</v>
      </c>
      <c r="P2857" t="s">
        <v>2630</v>
      </c>
      <c r="Q2857" t="s">
        <v>1603</v>
      </c>
      <c r="R2857" t="s">
        <v>1603</v>
      </c>
      <c r="S2857">
        <v>10</v>
      </c>
      <c r="T2857">
        <v>10</v>
      </c>
      <c r="U2857">
        <v>0</v>
      </c>
      <c r="V2857" t="s">
        <v>1603</v>
      </c>
      <c r="W2857" t="s">
        <v>1603</v>
      </c>
      <c r="X2857" t="s">
        <v>1603</v>
      </c>
      <c r="Y2857" t="s">
        <v>1603</v>
      </c>
      <c r="Z2857" t="s">
        <v>1603</v>
      </c>
      <c r="AA2857" t="s">
        <v>1603</v>
      </c>
      <c r="AB2857" t="s">
        <v>1603</v>
      </c>
      <c r="AC2857" t="s">
        <v>1603</v>
      </c>
      <c r="AD2857" t="s">
        <v>1603</v>
      </c>
      <c r="AE2857" t="s">
        <v>1603</v>
      </c>
    </row>
    <row r="2858" spans="1:31" x14ac:dyDescent="0.25">
      <c r="A2858" t="s">
        <v>5772</v>
      </c>
      <c r="C2858" t="str">
        <f>_xlfn.IFNA(VLOOKUP(CONCATENATE($A2858,"|","PI"),'Compare PI to Roll'!$A:$D,4,FALSE),"")</f>
        <v>PI</v>
      </c>
      <c r="D2858" t="str">
        <f>_xlfn.IFNA(VLOOKUP(CONCATENATE($A2858,"|","PI"),'Compare PI to Roll'!$A:$D,4,FALSE),"")</f>
        <v>PI</v>
      </c>
      <c r="E2858" t="str">
        <f>_xlfn.IFNA(VLOOKUP(CONCATENATE($A2858,"|","ROLL"),'Compare PI to Roll'!$A:$D,4,FALSE),"")</f>
        <v/>
      </c>
      <c r="F2858" t="str">
        <f>_xlfn.IFNA(VLOOKUP(CONCATENATE($A2858,"|","ROLL"),'Compare PI to Roll'!$A:$D,4,FALSE),"")</f>
        <v/>
      </c>
      <c r="G2858" t="str">
        <f t="shared" si="44"/>
        <v>1|1|0|0</v>
      </c>
      <c r="H2858">
        <f>_xlfn.IFNA(VLOOKUP(K2858,'Tables to Map'!A:B,2,FALSE),"")</f>
        <v>1</v>
      </c>
      <c r="I2858" t="s">
        <v>8</v>
      </c>
      <c r="J2858" t="s">
        <v>9</v>
      </c>
      <c r="K2858" t="s">
        <v>1562</v>
      </c>
      <c r="L2858" t="s">
        <v>515</v>
      </c>
      <c r="M2858">
        <v>20</v>
      </c>
      <c r="N2858" t="s">
        <v>1603</v>
      </c>
      <c r="O2858" t="s">
        <v>2629</v>
      </c>
      <c r="P2858" t="s">
        <v>2630</v>
      </c>
      <c r="Q2858" t="s">
        <v>1603</v>
      </c>
      <c r="R2858" t="s">
        <v>1603</v>
      </c>
      <c r="S2858">
        <v>10</v>
      </c>
      <c r="T2858">
        <v>10</v>
      </c>
      <c r="U2858">
        <v>0</v>
      </c>
      <c r="V2858" t="s">
        <v>1603</v>
      </c>
      <c r="W2858" t="s">
        <v>1603</v>
      </c>
      <c r="X2858" t="s">
        <v>1603</v>
      </c>
      <c r="Y2858" t="s">
        <v>1603</v>
      </c>
      <c r="Z2858" t="s">
        <v>1603</v>
      </c>
      <c r="AA2858" t="s">
        <v>1603</v>
      </c>
      <c r="AB2858" t="s">
        <v>1603</v>
      </c>
      <c r="AC2858" t="s">
        <v>1603</v>
      </c>
      <c r="AD2858" t="s">
        <v>1603</v>
      </c>
      <c r="AE2858" t="s">
        <v>1603</v>
      </c>
    </row>
    <row r="2859" spans="1:31" x14ac:dyDescent="0.25">
      <c r="A2859" t="s">
        <v>5773</v>
      </c>
      <c r="C2859" t="str">
        <f>_xlfn.IFNA(VLOOKUP(CONCATENATE($A2859,"|","PI"),'Compare PI to Roll'!$A:$D,4,FALSE),"")</f>
        <v>PI</v>
      </c>
      <c r="D2859" t="str">
        <f>_xlfn.IFNA(VLOOKUP(CONCATENATE($A2859,"|","PI"),'Compare PI to Roll'!$A:$D,4,FALSE),"")</f>
        <v>PI</v>
      </c>
      <c r="E2859" t="str">
        <f>_xlfn.IFNA(VLOOKUP(CONCATENATE($A2859,"|","ROLL"),'Compare PI to Roll'!$A:$D,4,FALSE),"")</f>
        <v/>
      </c>
      <c r="F2859" t="str">
        <f>_xlfn.IFNA(VLOOKUP(CONCATENATE($A2859,"|","ROLL"),'Compare PI to Roll'!$A:$D,4,FALSE),"")</f>
        <v/>
      </c>
      <c r="G2859" t="str">
        <f t="shared" si="44"/>
        <v>1|1|0|0</v>
      </c>
      <c r="H2859">
        <f>_xlfn.IFNA(VLOOKUP(K2859,'Tables to Map'!A:B,2,FALSE),"")</f>
        <v>1</v>
      </c>
      <c r="I2859" t="s">
        <v>8</v>
      </c>
      <c r="J2859" t="s">
        <v>9</v>
      </c>
      <c r="K2859" t="s">
        <v>1562</v>
      </c>
      <c r="L2859" t="s">
        <v>518</v>
      </c>
      <c r="M2859">
        <v>21</v>
      </c>
      <c r="N2859" t="s">
        <v>1603</v>
      </c>
      <c r="O2859" t="s">
        <v>2629</v>
      </c>
      <c r="P2859" t="s">
        <v>2630</v>
      </c>
      <c r="Q2859" t="s">
        <v>1603</v>
      </c>
      <c r="R2859" t="s">
        <v>1603</v>
      </c>
      <c r="S2859">
        <v>10</v>
      </c>
      <c r="T2859">
        <v>10</v>
      </c>
      <c r="U2859">
        <v>0</v>
      </c>
      <c r="V2859" t="s">
        <v>1603</v>
      </c>
      <c r="W2859" t="s">
        <v>1603</v>
      </c>
      <c r="X2859" t="s">
        <v>1603</v>
      </c>
      <c r="Y2859" t="s">
        <v>1603</v>
      </c>
      <c r="Z2859" t="s">
        <v>1603</v>
      </c>
      <c r="AA2859" t="s">
        <v>1603</v>
      </c>
      <c r="AB2859" t="s">
        <v>1603</v>
      </c>
      <c r="AC2859" t="s">
        <v>1603</v>
      </c>
      <c r="AD2859" t="s">
        <v>1603</v>
      </c>
      <c r="AE2859" t="s">
        <v>1603</v>
      </c>
    </row>
    <row r="2860" spans="1:31" x14ac:dyDescent="0.25">
      <c r="A2860" t="s">
        <v>5774</v>
      </c>
      <c r="C2860" t="str">
        <f>_xlfn.IFNA(VLOOKUP(CONCATENATE($A2860,"|","PI"),'Compare PI to Roll'!$A:$D,4,FALSE),"")</f>
        <v>PI</v>
      </c>
      <c r="D2860" t="str">
        <f>_xlfn.IFNA(VLOOKUP(CONCATENATE($A2860,"|","PI"),'Compare PI to Roll'!$A:$D,4,FALSE),"")</f>
        <v>PI</v>
      </c>
      <c r="E2860" t="str">
        <f>_xlfn.IFNA(VLOOKUP(CONCATENATE($A2860,"|","ROLL"),'Compare PI to Roll'!$A:$D,4,FALSE),"")</f>
        <v/>
      </c>
      <c r="F2860" t="str">
        <f>_xlfn.IFNA(VLOOKUP(CONCATENATE($A2860,"|","ROLL"),'Compare PI to Roll'!$A:$D,4,FALSE),"")</f>
        <v/>
      </c>
      <c r="G2860" t="str">
        <f t="shared" si="44"/>
        <v>1|1|0|0</v>
      </c>
      <c r="H2860">
        <f>_xlfn.IFNA(VLOOKUP(K2860,'Tables to Map'!A:B,2,FALSE),"")</f>
        <v>1</v>
      </c>
      <c r="I2860" t="s">
        <v>8</v>
      </c>
      <c r="J2860" t="s">
        <v>9</v>
      </c>
      <c r="K2860" t="s">
        <v>1562</v>
      </c>
      <c r="L2860" t="s">
        <v>520</v>
      </c>
      <c r="M2860">
        <v>22</v>
      </c>
      <c r="N2860" t="s">
        <v>1603</v>
      </c>
      <c r="O2860" t="s">
        <v>2629</v>
      </c>
      <c r="P2860" t="s">
        <v>2630</v>
      </c>
      <c r="Q2860" t="s">
        <v>1603</v>
      </c>
      <c r="R2860" t="s">
        <v>1603</v>
      </c>
      <c r="S2860">
        <v>10</v>
      </c>
      <c r="T2860">
        <v>10</v>
      </c>
      <c r="U2860">
        <v>0</v>
      </c>
      <c r="V2860" t="s">
        <v>1603</v>
      </c>
      <c r="W2860" t="s">
        <v>1603</v>
      </c>
      <c r="X2860" t="s">
        <v>1603</v>
      </c>
      <c r="Y2860" t="s">
        <v>1603</v>
      </c>
      <c r="Z2860" t="s">
        <v>1603</v>
      </c>
      <c r="AA2860" t="s">
        <v>1603</v>
      </c>
      <c r="AB2860" t="s">
        <v>1603</v>
      </c>
      <c r="AC2860" t="s">
        <v>1603</v>
      </c>
      <c r="AD2860" t="s">
        <v>1603</v>
      </c>
      <c r="AE2860" t="s">
        <v>1603</v>
      </c>
    </row>
    <row r="2861" spans="1:31" x14ac:dyDescent="0.25">
      <c r="A2861" t="s">
        <v>5775</v>
      </c>
      <c r="C2861" t="str">
        <f>_xlfn.IFNA(VLOOKUP(CONCATENATE($A2861,"|","PI"),'Compare PI to Roll'!$A:$D,4,FALSE),"")</f>
        <v>PI</v>
      </c>
      <c r="D2861" t="str">
        <f>_xlfn.IFNA(VLOOKUP(CONCATENATE($A2861,"|","PI"),'Compare PI to Roll'!$A:$D,4,FALSE),"")</f>
        <v>PI</v>
      </c>
      <c r="E2861" t="str">
        <f>_xlfn.IFNA(VLOOKUP(CONCATENATE($A2861,"|","ROLL"),'Compare PI to Roll'!$A:$D,4,FALSE),"")</f>
        <v/>
      </c>
      <c r="F2861" t="str">
        <f>_xlfn.IFNA(VLOOKUP(CONCATENATE($A2861,"|","ROLL"),'Compare PI to Roll'!$A:$D,4,FALSE),"")</f>
        <v/>
      </c>
      <c r="G2861" t="str">
        <f t="shared" si="44"/>
        <v>1|1|0|0</v>
      </c>
      <c r="H2861">
        <f>_xlfn.IFNA(VLOOKUP(K2861,'Tables to Map'!A:B,2,FALSE),"")</f>
        <v>1</v>
      </c>
      <c r="I2861" t="s">
        <v>8</v>
      </c>
      <c r="J2861" t="s">
        <v>9</v>
      </c>
      <c r="K2861" t="s">
        <v>1562</v>
      </c>
      <c r="L2861" t="s">
        <v>523</v>
      </c>
      <c r="M2861">
        <v>23</v>
      </c>
      <c r="N2861" t="s">
        <v>1603</v>
      </c>
      <c r="O2861" t="s">
        <v>2629</v>
      </c>
      <c r="P2861" t="s">
        <v>2630</v>
      </c>
      <c r="Q2861" t="s">
        <v>1603</v>
      </c>
      <c r="R2861" t="s">
        <v>1603</v>
      </c>
      <c r="S2861">
        <v>10</v>
      </c>
      <c r="T2861">
        <v>10</v>
      </c>
      <c r="U2861">
        <v>0</v>
      </c>
      <c r="V2861" t="s">
        <v>1603</v>
      </c>
      <c r="W2861" t="s">
        <v>1603</v>
      </c>
      <c r="X2861" t="s">
        <v>1603</v>
      </c>
      <c r="Y2861" t="s">
        <v>1603</v>
      </c>
      <c r="Z2861" t="s">
        <v>1603</v>
      </c>
      <c r="AA2861" t="s">
        <v>1603</v>
      </c>
      <c r="AB2861" t="s">
        <v>1603</v>
      </c>
      <c r="AC2861" t="s">
        <v>1603</v>
      </c>
      <c r="AD2861" t="s">
        <v>1603</v>
      </c>
      <c r="AE2861" t="s">
        <v>1603</v>
      </c>
    </row>
    <row r="2862" spans="1:31" x14ac:dyDescent="0.25">
      <c r="A2862" t="s">
        <v>5776</v>
      </c>
      <c r="C2862" t="str">
        <f>_xlfn.IFNA(VLOOKUP(CONCATENATE($A2862,"|","PI"),'Compare PI to Roll'!$A:$D,4,FALSE),"")</f>
        <v>PI</v>
      </c>
      <c r="D2862" t="str">
        <f>_xlfn.IFNA(VLOOKUP(CONCATENATE($A2862,"|","PI"),'Compare PI to Roll'!$A:$D,4,FALSE),"")</f>
        <v>PI</v>
      </c>
      <c r="E2862" t="str">
        <f>_xlfn.IFNA(VLOOKUP(CONCATENATE($A2862,"|","ROLL"),'Compare PI to Roll'!$A:$D,4,FALSE),"")</f>
        <v/>
      </c>
      <c r="F2862" t="str">
        <f>_xlfn.IFNA(VLOOKUP(CONCATENATE($A2862,"|","ROLL"),'Compare PI to Roll'!$A:$D,4,FALSE),"")</f>
        <v/>
      </c>
      <c r="G2862" t="str">
        <f t="shared" si="44"/>
        <v>1|1|0|0</v>
      </c>
      <c r="H2862">
        <f>_xlfn.IFNA(VLOOKUP(K2862,'Tables to Map'!A:B,2,FALSE),"")</f>
        <v>1</v>
      </c>
      <c r="I2862" t="s">
        <v>8</v>
      </c>
      <c r="J2862" t="s">
        <v>9</v>
      </c>
      <c r="K2862" t="s">
        <v>1562</v>
      </c>
      <c r="L2862" t="s">
        <v>620</v>
      </c>
      <c r="M2862">
        <v>24</v>
      </c>
      <c r="N2862" t="s">
        <v>1603</v>
      </c>
      <c r="O2862" t="s">
        <v>2629</v>
      </c>
      <c r="P2862" t="s">
        <v>2630</v>
      </c>
      <c r="Q2862" t="s">
        <v>1603</v>
      </c>
      <c r="R2862" t="s">
        <v>1603</v>
      </c>
      <c r="S2862">
        <v>10</v>
      </c>
      <c r="T2862">
        <v>10</v>
      </c>
      <c r="U2862">
        <v>0</v>
      </c>
      <c r="V2862" t="s">
        <v>1603</v>
      </c>
      <c r="W2862" t="s">
        <v>1603</v>
      </c>
      <c r="X2862" t="s">
        <v>1603</v>
      </c>
      <c r="Y2862" t="s">
        <v>1603</v>
      </c>
      <c r="Z2862" t="s">
        <v>1603</v>
      </c>
      <c r="AA2862" t="s">
        <v>1603</v>
      </c>
      <c r="AB2862" t="s">
        <v>1603</v>
      </c>
      <c r="AC2862" t="s">
        <v>1603</v>
      </c>
      <c r="AD2862" t="s">
        <v>1603</v>
      </c>
      <c r="AE2862" t="s">
        <v>1603</v>
      </c>
    </row>
    <row r="2863" spans="1:31" x14ac:dyDescent="0.25">
      <c r="A2863" t="s">
        <v>5777</v>
      </c>
      <c r="C2863" t="str">
        <f>_xlfn.IFNA(VLOOKUP(CONCATENATE($A2863,"|","PI"),'Compare PI to Roll'!$A:$D,4,FALSE),"")</f>
        <v>PI</v>
      </c>
      <c r="D2863" t="str">
        <f>_xlfn.IFNA(VLOOKUP(CONCATENATE($A2863,"|","PI"),'Compare PI to Roll'!$A:$D,4,FALSE),"")</f>
        <v>PI</v>
      </c>
      <c r="E2863" t="str">
        <f>_xlfn.IFNA(VLOOKUP(CONCATENATE($A2863,"|","ROLL"),'Compare PI to Roll'!$A:$D,4,FALSE),"")</f>
        <v/>
      </c>
      <c r="F2863" t="str">
        <f>_xlfn.IFNA(VLOOKUP(CONCATENATE($A2863,"|","ROLL"),'Compare PI to Roll'!$A:$D,4,FALSE),"")</f>
        <v/>
      </c>
      <c r="G2863" t="str">
        <f t="shared" ref="G2863:G2926" si="45">CONCATENATE(IF($C2863&lt;&gt;"",1,0),"|",IF($D2863&lt;&gt;"",1,0),"|",IF($E2863&lt;&gt;"",1,0),"|",IF($F2863&lt;&gt;"",1,0))</f>
        <v>1|1|0|0</v>
      </c>
      <c r="H2863">
        <f>_xlfn.IFNA(VLOOKUP(K2863,'Tables to Map'!A:B,2,FALSE),"")</f>
        <v>1</v>
      </c>
      <c r="I2863" t="s">
        <v>8</v>
      </c>
      <c r="J2863" t="s">
        <v>9</v>
      </c>
      <c r="K2863" t="s">
        <v>1562</v>
      </c>
      <c r="L2863" t="s">
        <v>625</v>
      </c>
      <c r="M2863">
        <v>25</v>
      </c>
      <c r="N2863" t="s">
        <v>1603</v>
      </c>
      <c r="O2863" t="s">
        <v>2629</v>
      </c>
      <c r="P2863" t="s">
        <v>2630</v>
      </c>
      <c r="Q2863" t="s">
        <v>1603</v>
      </c>
      <c r="R2863" t="s">
        <v>1603</v>
      </c>
      <c r="S2863">
        <v>10</v>
      </c>
      <c r="T2863">
        <v>10</v>
      </c>
      <c r="U2863">
        <v>0</v>
      </c>
      <c r="V2863" t="s">
        <v>1603</v>
      </c>
      <c r="W2863" t="s">
        <v>1603</v>
      </c>
      <c r="X2863" t="s">
        <v>1603</v>
      </c>
      <c r="Y2863" t="s">
        <v>1603</v>
      </c>
      <c r="Z2863" t="s">
        <v>1603</v>
      </c>
      <c r="AA2863" t="s">
        <v>1603</v>
      </c>
      <c r="AB2863" t="s">
        <v>1603</v>
      </c>
      <c r="AC2863" t="s">
        <v>1603</v>
      </c>
      <c r="AD2863" t="s">
        <v>1603</v>
      </c>
      <c r="AE2863" t="s">
        <v>1603</v>
      </c>
    </row>
    <row r="2864" spans="1:31" x14ac:dyDescent="0.25">
      <c r="A2864" t="s">
        <v>5778</v>
      </c>
      <c r="C2864" t="str">
        <f>_xlfn.IFNA(VLOOKUP(CONCATENATE($A2864,"|","PI"),'Compare PI to Roll'!$A:$D,4,FALSE),"")</f>
        <v>PI</v>
      </c>
      <c r="D2864" t="str">
        <f>_xlfn.IFNA(VLOOKUP(CONCATENATE($A2864,"|","PI"),'Compare PI to Roll'!$A:$D,4,FALSE),"")</f>
        <v>PI</v>
      </c>
      <c r="E2864" t="str">
        <f>_xlfn.IFNA(VLOOKUP(CONCATENATE($A2864,"|","ROLL"),'Compare PI to Roll'!$A:$D,4,FALSE),"")</f>
        <v/>
      </c>
      <c r="F2864" t="str">
        <f>_xlfn.IFNA(VLOOKUP(CONCATENATE($A2864,"|","ROLL"),'Compare PI to Roll'!$A:$D,4,FALSE),"")</f>
        <v/>
      </c>
      <c r="G2864" t="str">
        <f t="shared" si="45"/>
        <v>1|1|0|0</v>
      </c>
      <c r="H2864">
        <f>_xlfn.IFNA(VLOOKUP(K2864,'Tables to Map'!A:B,2,FALSE),"")</f>
        <v>1</v>
      </c>
      <c r="I2864" t="s">
        <v>8</v>
      </c>
      <c r="J2864" t="s">
        <v>9</v>
      </c>
      <c r="K2864" t="s">
        <v>1562</v>
      </c>
      <c r="L2864" t="s">
        <v>629</v>
      </c>
      <c r="M2864">
        <v>26</v>
      </c>
      <c r="N2864" t="s">
        <v>1603</v>
      </c>
      <c r="O2864" t="s">
        <v>2629</v>
      </c>
      <c r="P2864" t="s">
        <v>2630</v>
      </c>
      <c r="Q2864" t="s">
        <v>1603</v>
      </c>
      <c r="R2864" t="s">
        <v>1603</v>
      </c>
      <c r="S2864">
        <v>10</v>
      </c>
      <c r="T2864">
        <v>10</v>
      </c>
      <c r="U2864">
        <v>0</v>
      </c>
      <c r="V2864" t="s">
        <v>1603</v>
      </c>
      <c r="W2864" t="s">
        <v>1603</v>
      </c>
      <c r="X2864" t="s">
        <v>1603</v>
      </c>
      <c r="Y2864" t="s">
        <v>1603</v>
      </c>
      <c r="Z2864" t="s">
        <v>1603</v>
      </c>
      <c r="AA2864" t="s">
        <v>1603</v>
      </c>
      <c r="AB2864" t="s">
        <v>1603</v>
      </c>
      <c r="AC2864" t="s">
        <v>1603</v>
      </c>
      <c r="AD2864" t="s">
        <v>1603</v>
      </c>
      <c r="AE2864" t="s">
        <v>1603</v>
      </c>
    </row>
    <row r="2865" spans="1:31" x14ac:dyDescent="0.25">
      <c r="A2865" t="s">
        <v>5779</v>
      </c>
      <c r="C2865" t="str">
        <f>_xlfn.IFNA(VLOOKUP(CONCATENATE($A2865,"|","PI"),'Compare PI to Roll'!$A:$D,4,FALSE),"")</f>
        <v>PI</v>
      </c>
      <c r="D2865" t="str">
        <f>_xlfn.IFNA(VLOOKUP(CONCATENATE($A2865,"|","PI"),'Compare PI to Roll'!$A:$D,4,FALSE),"")</f>
        <v>PI</v>
      </c>
      <c r="E2865" t="str">
        <f>_xlfn.IFNA(VLOOKUP(CONCATENATE($A2865,"|","ROLL"),'Compare PI to Roll'!$A:$D,4,FALSE),"")</f>
        <v/>
      </c>
      <c r="F2865" t="str">
        <f>_xlfn.IFNA(VLOOKUP(CONCATENATE($A2865,"|","ROLL"),'Compare PI to Roll'!$A:$D,4,FALSE),"")</f>
        <v/>
      </c>
      <c r="G2865" t="str">
        <f t="shared" si="45"/>
        <v>1|1|0|0</v>
      </c>
      <c r="H2865">
        <f>_xlfn.IFNA(VLOOKUP(K2865,'Tables to Map'!A:B,2,FALSE),"")</f>
        <v>1</v>
      </c>
      <c r="I2865" t="s">
        <v>8</v>
      </c>
      <c r="J2865" t="s">
        <v>9</v>
      </c>
      <c r="K2865" t="s">
        <v>1562</v>
      </c>
      <c r="L2865" t="s">
        <v>631</v>
      </c>
      <c r="M2865">
        <v>27</v>
      </c>
      <c r="N2865" t="s">
        <v>1603</v>
      </c>
      <c r="O2865" t="s">
        <v>2629</v>
      </c>
      <c r="P2865" t="s">
        <v>2630</v>
      </c>
      <c r="Q2865" t="s">
        <v>1603</v>
      </c>
      <c r="R2865" t="s">
        <v>1603</v>
      </c>
      <c r="S2865">
        <v>10</v>
      </c>
      <c r="T2865">
        <v>10</v>
      </c>
      <c r="U2865">
        <v>0</v>
      </c>
      <c r="V2865" t="s">
        <v>1603</v>
      </c>
      <c r="W2865" t="s">
        <v>1603</v>
      </c>
      <c r="X2865" t="s">
        <v>1603</v>
      </c>
      <c r="Y2865" t="s">
        <v>1603</v>
      </c>
      <c r="Z2865" t="s">
        <v>1603</v>
      </c>
      <c r="AA2865" t="s">
        <v>1603</v>
      </c>
      <c r="AB2865" t="s">
        <v>1603</v>
      </c>
      <c r="AC2865" t="s">
        <v>1603</v>
      </c>
      <c r="AD2865" t="s">
        <v>1603</v>
      </c>
      <c r="AE2865" t="s">
        <v>1603</v>
      </c>
    </row>
    <row r="2866" spans="1:31" x14ac:dyDescent="0.25">
      <c r="A2866" t="s">
        <v>5780</v>
      </c>
      <c r="C2866" t="str">
        <f>_xlfn.IFNA(VLOOKUP(CONCATENATE($A2866,"|","PI"),'Compare PI to Roll'!$A:$D,4,FALSE),"")</f>
        <v>PI</v>
      </c>
      <c r="D2866" t="str">
        <f>_xlfn.IFNA(VLOOKUP(CONCATENATE($A2866,"|","PI"),'Compare PI to Roll'!$A:$D,4,FALSE),"")</f>
        <v>PI</v>
      </c>
      <c r="E2866" t="str">
        <f>_xlfn.IFNA(VLOOKUP(CONCATENATE($A2866,"|","ROLL"),'Compare PI to Roll'!$A:$D,4,FALSE),"")</f>
        <v/>
      </c>
      <c r="F2866" t="str">
        <f>_xlfn.IFNA(VLOOKUP(CONCATENATE($A2866,"|","ROLL"),'Compare PI to Roll'!$A:$D,4,FALSE),"")</f>
        <v/>
      </c>
      <c r="G2866" t="str">
        <f t="shared" si="45"/>
        <v>1|1|0|0</v>
      </c>
      <c r="H2866">
        <f>_xlfn.IFNA(VLOOKUP(K2866,'Tables to Map'!A:B,2,FALSE),"")</f>
        <v>1</v>
      </c>
      <c r="I2866" t="s">
        <v>8</v>
      </c>
      <c r="J2866" t="s">
        <v>9</v>
      </c>
      <c r="K2866" t="s">
        <v>1562</v>
      </c>
      <c r="L2866" t="s">
        <v>19</v>
      </c>
      <c r="M2866">
        <v>28</v>
      </c>
      <c r="N2866" t="s">
        <v>1603</v>
      </c>
      <c r="O2866" t="s">
        <v>2636</v>
      </c>
      <c r="P2866" t="s">
        <v>2630</v>
      </c>
      <c r="Q2866" t="s">
        <v>1603</v>
      </c>
      <c r="R2866" t="s">
        <v>1603</v>
      </c>
      <c r="S2866">
        <v>10</v>
      </c>
      <c r="T2866">
        <v>10</v>
      </c>
      <c r="U2866">
        <v>0</v>
      </c>
      <c r="V2866" t="s">
        <v>1603</v>
      </c>
      <c r="W2866" t="s">
        <v>1603</v>
      </c>
      <c r="X2866" t="s">
        <v>1603</v>
      </c>
      <c r="Y2866" t="s">
        <v>1603</v>
      </c>
      <c r="Z2866" t="s">
        <v>1603</v>
      </c>
      <c r="AA2866" t="s">
        <v>1603</v>
      </c>
      <c r="AB2866" t="s">
        <v>1603</v>
      </c>
      <c r="AC2866" t="s">
        <v>1603</v>
      </c>
      <c r="AD2866" t="s">
        <v>1603</v>
      </c>
      <c r="AE2866" t="s">
        <v>1603</v>
      </c>
    </row>
    <row r="2867" spans="1:31" x14ac:dyDescent="0.25">
      <c r="A2867" t="s">
        <v>5781</v>
      </c>
      <c r="C2867" t="str">
        <f>_xlfn.IFNA(VLOOKUP(CONCATENATE($A2867,"|","PI"),'Compare PI to Roll'!$A:$D,4,FALSE),"")</f>
        <v>PI</v>
      </c>
      <c r="D2867" t="str">
        <f>_xlfn.IFNA(VLOOKUP(CONCATENATE($A2867,"|","PI"),'Compare PI to Roll'!$A:$D,4,FALSE),"")</f>
        <v>PI</v>
      </c>
      <c r="E2867" t="str">
        <f>_xlfn.IFNA(VLOOKUP(CONCATENATE($A2867,"|","ROLL"),'Compare PI to Roll'!$A:$D,4,FALSE),"")</f>
        <v/>
      </c>
      <c r="F2867" t="str">
        <f>_xlfn.IFNA(VLOOKUP(CONCATENATE($A2867,"|","ROLL"),'Compare PI to Roll'!$A:$D,4,FALSE),"")</f>
        <v/>
      </c>
      <c r="G2867" t="str">
        <f t="shared" si="45"/>
        <v>1|1|0|0</v>
      </c>
      <c r="H2867">
        <f>_xlfn.IFNA(VLOOKUP(K2867,'Tables to Map'!A:B,2,FALSE),"")</f>
        <v>1</v>
      </c>
      <c r="I2867" t="s">
        <v>8</v>
      </c>
      <c r="J2867" t="s">
        <v>9</v>
      </c>
      <c r="K2867" t="s">
        <v>1562</v>
      </c>
      <c r="L2867" t="s">
        <v>108</v>
      </c>
      <c r="M2867">
        <v>29</v>
      </c>
      <c r="N2867" t="s">
        <v>1603</v>
      </c>
      <c r="O2867" t="s">
        <v>2629</v>
      </c>
      <c r="P2867" t="s">
        <v>2630</v>
      </c>
      <c r="Q2867" t="s">
        <v>1603</v>
      </c>
      <c r="R2867" t="s">
        <v>1603</v>
      </c>
      <c r="S2867">
        <v>10</v>
      </c>
      <c r="T2867">
        <v>10</v>
      </c>
      <c r="U2867">
        <v>0</v>
      </c>
      <c r="V2867" t="s">
        <v>1603</v>
      </c>
      <c r="W2867" t="s">
        <v>1603</v>
      </c>
      <c r="X2867" t="s">
        <v>1603</v>
      </c>
      <c r="Y2867" t="s">
        <v>1603</v>
      </c>
      <c r="Z2867" t="s">
        <v>1603</v>
      </c>
      <c r="AA2867" t="s">
        <v>1603</v>
      </c>
      <c r="AB2867" t="s">
        <v>1603</v>
      </c>
      <c r="AC2867" t="s">
        <v>1603</v>
      </c>
      <c r="AD2867" t="s">
        <v>1603</v>
      </c>
      <c r="AE2867" t="s">
        <v>1603</v>
      </c>
    </row>
    <row r="2868" spans="1:31" x14ac:dyDescent="0.25">
      <c r="A2868" t="s">
        <v>5782</v>
      </c>
      <c r="C2868" t="str">
        <f>_xlfn.IFNA(VLOOKUP(CONCATENATE($A2868,"|","PI"),'Compare PI to Roll'!$A:$D,4,FALSE),"")</f>
        <v>PI</v>
      </c>
      <c r="D2868" t="str">
        <f>_xlfn.IFNA(VLOOKUP(CONCATENATE($A2868,"|","PI"),'Compare PI to Roll'!$A:$D,4,FALSE),"")</f>
        <v>PI</v>
      </c>
      <c r="E2868" t="str">
        <f>_xlfn.IFNA(VLOOKUP(CONCATENATE($A2868,"|","ROLL"),'Compare PI to Roll'!$A:$D,4,FALSE),"")</f>
        <v/>
      </c>
      <c r="F2868" t="str">
        <f>_xlfn.IFNA(VLOOKUP(CONCATENATE($A2868,"|","ROLL"),'Compare PI to Roll'!$A:$D,4,FALSE),"")</f>
        <v/>
      </c>
      <c r="G2868" t="str">
        <f t="shared" si="45"/>
        <v>1|1|0|0</v>
      </c>
      <c r="H2868">
        <f>_xlfn.IFNA(VLOOKUP(K2868,'Tables to Map'!A:B,2,FALSE),"")</f>
        <v>1</v>
      </c>
      <c r="I2868" t="s">
        <v>8</v>
      </c>
      <c r="J2868" t="s">
        <v>9</v>
      </c>
      <c r="K2868" t="s">
        <v>1562</v>
      </c>
      <c r="L2868" t="s">
        <v>1677</v>
      </c>
      <c r="M2868">
        <v>30</v>
      </c>
      <c r="N2868" t="s">
        <v>1603</v>
      </c>
      <c r="O2868" t="s">
        <v>2629</v>
      </c>
      <c r="P2868" t="s">
        <v>2630</v>
      </c>
      <c r="Q2868" t="s">
        <v>1603</v>
      </c>
      <c r="R2868" t="s">
        <v>1603</v>
      </c>
      <c r="S2868">
        <v>10</v>
      </c>
      <c r="T2868">
        <v>10</v>
      </c>
      <c r="U2868">
        <v>0</v>
      </c>
      <c r="V2868" t="s">
        <v>1603</v>
      </c>
      <c r="W2868" t="s">
        <v>1603</v>
      </c>
      <c r="X2868" t="s">
        <v>1603</v>
      </c>
      <c r="Y2868" t="s">
        <v>1603</v>
      </c>
      <c r="Z2868" t="s">
        <v>1603</v>
      </c>
      <c r="AA2868" t="s">
        <v>1603</v>
      </c>
      <c r="AB2868" t="s">
        <v>1603</v>
      </c>
      <c r="AC2868" t="s">
        <v>1603</v>
      </c>
      <c r="AD2868" t="s">
        <v>1603</v>
      </c>
      <c r="AE2868" t="s">
        <v>1603</v>
      </c>
    </row>
    <row r="2869" spans="1:31" x14ac:dyDescent="0.25">
      <c r="A2869" t="s">
        <v>5783</v>
      </c>
      <c r="C2869" t="str">
        <f>_xlfn.IFNA(VLOOKUP(CONCATENATE($A2869,"|","PI"),'Compare PI to Roll'!$A:$D,4,FALSE),"")</f>
        <v>PI</v>
      </c>
      <c r="D2869" t="str">
        <f>_xlfn.IFNA(VLOOKUP(CONCATENATE($A2869,"|","PI"),'Compare PI to Roll'!$A:$D,4,FALSE),"")</f>
        <v>PI</v>
      </c>
      <c r="E2869" t="str">
        <f>_xlfn.IFNA(VLOOKUP(CONCATENATE($A2869,"|","ROLL"),'Compare PI to Roll'!$A:$D,4,FALSE),"")</f>
        <v/>
      </c>
      <c r="F2869" t="str">
        <f>_xlfn.IFNA(VLOOKUP(CONCATENATE($A2869,"|","ROLL"),'Compare PI to Roll'!$A:$D,4,FALSE),"")</f>
        <v/>
      </c>
      <c r="G2869" t="str">
        <f t="shared" si="45"/>
        <v>1|1|0|0</v>
      </c>
      <c r="H2869">
        <f>_xlfn.IFNA(VLOOKUP(K2869,'Tables to Map'!A:B,2,FALSE),"")</f>
        <v>1</v>
      </c>
      <c r="I2869" t="s">
        <v>8</v>
      </c>
      <c r="J2869" t="s">
        <v>9</v>
      </c>
      <c r="K2869" t="s">
        <v>1562</v>
      </c>
      <c r="L2869" t="s">
        <v>18</v>
      </c>
      <c r="M2869">
        <v>31</v>
      </c>
      <c r="N2869" t="s">
        <v>1603</v>
      </c>
      <c r="O2869" t="s">
        <v>2629</v>
      </c>
      <c r="P2869" t="s">
        <v>2630</v>
      </c>
      <c r="Q2869" t="s">
        <v>1603</v>
      </c>
      <c r="R2869" t="s">
        <v>1603</v>
      </c>
      <c r="S2869">
        <v>10</v>
      </c>
      <c r="T2869">
        <v>10</v>
      </c>
      <c r="U2869">
        <v>0</v>
      </c>
      <c r="V2869" t="s">
        <v>1603</v>
      </c>
      <c r="W2869" t="s">
        <v>1603</v>
      </c>
      <c r="X2869" t="s">
        <v>1603</v>
      </c>
      <c r="Y2869" t="s">
        <v>1603</v>
      </c>
      <c r="Z2869" t="s">
        <v>1603</v>
      </c>
      <c r="AA2869" t="s">
        <v>1603</v>
      </c>
      <c r="AB2869" t="s">
        <v>1603</v>
      </c>
      <c r="AC2869" t="s">
        <v>1603</v>
      </c>
      <c r="AD2869" t="s">
        <v>1603</v>
      </c>
      <c r="AE2869" t="s">
        <v>1603</v>
      </c>
    </row>
    <row r="2870" spans="1:31" x14ac:dyDescent="0.25">
      <c r="A2870" t="s">
        <v>5784</v>
      </c>
      <c r="C2870" t="str">
        <f>_xlfn.IFNA(VLOOKUP(CONCATENATE($A2870,"|","PI"),'Compare PI to Roll'!$A:$D,4,FALSE),"")</f>
        <v>PI</v>
      </c>
      <c r="D2870" t="str">
        <f>_xlfn.IFNA(VLOOKUP(CONCATENATE($A2870,"|","PI"),'Compare PI to Roll'!$A:$D,4,FALSE),"")</f>
        <v>PI</v>
      </c>
      <c r="E2870" t="str">
        <f>_xlfn.IFNA(VLOOKUP(CONCATENATE($A2870,"|","ROLL"),'Compare PI to Roll'!$A:$D,4,FALSE),"")</f>
        <v/>
      </c>
      <c r="F2870" t="str">
        <f>_xlfn.IFNA(VLOOKUP(CONCATENATE($A2870,"|","ROLL"),'Compare PI to Roll'!$A:$D,4,FALSE),"")</f>
        <v/>
      </c>
      <c r="G2870" t="str">
        <f t="shared" si="45"/>
        <v>1|1|0|0</v>
      </c>
      <c r="H2870">
        <f>_xlfn.IFNA(VLOOKUP(K2870,'Tables to Map'!A:B,2,FALSE),"")</f>
        <v>1</v>
      </c>
      <c r="I2870" t="s">
        <v>8</v>
      </c>
      <c r="J2870" t="s">
        <v>9</v>
      </c>
      <c r="K2870" t="s">
        <v>1562</v>
      </c>
      <c r="L2870" t="s">
        <v>638</v>
      </c>
      <c r="M2870">
        <v>32</v>
      </c>
      <c r="N2870" t="s">
        <v>1603</v>
      </c>
      <c r="O2870" t="s">
        <v>2629</v>
      </c>
      <c r="P2870" t="s">
        <v>2630</v>
      </c>
      <c r="Q2870" t="s">
        <v>1603</v>
      </c>
      <c r="R2870" t="s">
        <v>1603</v>
      </c>
      <c r="S2870">
        <v>10</v>
      </c>
      <c r="T2870">
        <v>10</v>
      </c>
      <c r="U2870">
        <v>0</v>
      </c>
      <c r="V2870" t="s">
        <v>1603</v>
      </c>
      <c r="W2870" t="s">
        <v>1603</v>
      </c>
      <c r="X2870" t="s">
        <v>1603</v>
      </c>
      <c r="Y2870" t="s">
        <v>1603</v>
      </c>
      <c r="Z2870" t="s">
        <v>1603</v>
      </c>
      <c r="AA2870" t="s">
        <v>1603</v>
      </c>
      <c r="AB2870" t="s">
        <v>1603</v>
      </c>
      <c r="AC2870" t="s">
        <v>1603</v>
      </c>
      <c r="AD2870" t="s">
        <v>1603</v>
      </c>
      <c r="AE2870" t="s">
        <v>1603</v>
      </c>
    </row>
    <row r="2871" spans="1:31" x14ac:dyDescent="0.25">
      <c r="A2871" t="s">
        <v>5785</v>
      </c>
      <c r="C2871" t="str">
        <f>_xlfn.IFNA(VLOOKUP(CONCATENATE($A2871,"|","PI"),'Compare PI to Roll'!$A:$D,4,FALSE),"")</f>
        <v>PI</v>
      </c>
      <c r="D2871" t="str">
        <f>_xlfn.IFNA(VLOOKUP(CONCATENATE($A2871,"|","PI"),'Compare PI to Roll'!$A:$D,4,FALSE),"")</f>
        <v>PI</v>
      </c>
      <c r="E2871" t="str">
        <f>_xlfn.IFNA(VLOOKUP(CONCATENATE($A2871,"|","ROLL"),'Compare PI to Roll'!$A:$D,4,FALSE),"")</f>
        <v/>
      </c>
      <c r="F2871" t="str">
        <f>_xlfn.IFNA(VLOOKUP(CONCATENATE($A2871,"|","ROLL"),'Compare PI to Roll'!$A:$D,4,FALSE),"")</f>
        <v/>
      </c>
      <c r="G2871" t="str">
        <f t="shared" si="45"/>
        <v>1|1|0|0</v>
      </c>
      <c r="H2871">
        <f>_xlfn.IFNA(VLOOKUP(K2871,'Tables to Map'!A:B,2,FALSE),"")</f>
        <v>1</v>
      </c>
      <c r="I2871" t="s">
        <v>8</v>
      </c>
      <c r="J2871" t="s">
        <v>9</v>
      </c>
      <c r="K2871" t="s">
        <v>1562</v>
      </c>
      <c r="L2871" t="s">
        <v>781</v>
      </c>
      <c r="M2871">
        <v>33</v>
      </c>
      <c r="N2871" t="s">
        <v>1603</v>
      </c>
      <c r="O2871" t="s">
        <v>2629</v>
      </c>
      <c r="P2871" t="s">
        <v>2630</v>
      </c>
      <c r="Q2871" t="s">
        <v>1603</v>
      </c>
      <c r="R2871" t="s">
        <v>1603</v>
      </c>
      <c r="S2871">
        <v>10</v>
      </c>
      <c r="T2871">
        <v>10</v>
      </c>
      <c r="U2871">
        <v>0</v>
      </c>
      <c r="V2871" t="s">
        <v>1603</v>
      </c>
      <c r="W2871" t="s">
        <v>1603</v>
      </c>
      <c r="X2871" t="s">
        <v>1603</v>
      </c>
      <c r="Y2871" t="s">
        <v>1603</v>
      </c>
      <c r="Z2871" t="s">
        <v>1603</v>
      </c>
      <c r="AA2871" t="s">
        <v>1603</v>
      </c>
      <c r="AB2871" t="s">
        <v>1603</v>
      </c>
      <c r="AC2871" t="s">
        <v>1603</v>
      </c>
      <c r="AD2871" t="s">
        <v>1603</v>
      </c>
      <c r="AE2871" t="s">
        <v>1603</v>
      </c>
    </row>
    <row r="2872" spans="1:31" x14ac:dyDescent="0.25">
      <c r="A2872" t="s">
        <v>5786</v>
      </c>
      <c r="C2872" t="str">
        <f>_xlfn.IFNA(VLOOKUP(CONCATENATE($A2872,"|","PI"),'Compare PI to Roll'!$A:$D,4,FALSE),"")</f>
        <v>PI</v>
      </c>
      <c r="D2872" t="str">
        <f>_xlfn.IFNA(VLOOKUP(CONCATENATE($A2872,"|","PI"),'Compare PI to Roll'!$A:$D,4,FALSE),"")</f>
        <v>PI</v>
      </c>
      <c r="E2872" t="str">
        <f>_xlfn.IFNA(VLOOKUP(CONCATENATE($A2872,"|","ROLL"),'Compare PI to Roll'!$A:$D,4,FALSE),"")</f>
        <v/>
      </c>
      <c r="F2872" t="str">
        <f>_xlfn.IFNA(VLOOKUP(CONCATENATE($A2872,"|","ROLL"),'Compare PI to Roll'!$A:$D,4,FALSE),"")</f>
        <v/>
      </c>
      <c r="G2872" t="str">
        <f t="shared" si="45"/>
        <v>1|1|0|0</v>
      </c>
      <c r="H2872">
        <f>_xlfn.IFNA(VLOOKUP(K2872,'Tables to Map'!A:B,2,FALSE),"")</f>
        <v>1</v>
      </c>
      <c r="I2872" t="s">
        <v>8</v>
      </c>
      <c r="J2872" t="s">
        <v>9</v>
      </c>
      <c r="K2872" t="s">
        <v>1562</v>
      </c>
      <c r="L2872" t="s">
        <v>982</v>
      </c>
      <c r="M2872">
        <v>34</v>
      </c>
      <c r="N2872" t="s">
        <v>1603</v>
      </c>
      <c r="O2872" t="s">
        <v>2629</v>
      </c>
      <c r="P2872" t="s">
        <v>2630</v>
      </c>
      <c r="Q2872" t="s">
        <v>1603</v>
      </c>
      <c r="R2872" t="s">
        <v>1603</v>
      </c>
      <c r="S2872">
        <v>10</v>
      </c>
      <c r="T2872">
        <v>10</v>
      </c>
      <c r="U2872">
        <v>0</v>
      </c>
      <c r="V2872" t="s">
        <v>1603</v>
      </c>
      <c r="W2872" t="s">
        <v>1603</v>
      </c>
      <c r="X2872" t="s">
        <v>1603</v>
      </c>
      <c r="Y2872" t="s">
        <v>1603</v>
      </c>
      <c r="Z2872" t="s">
        <v>1603</v>
      </c>
      <c r="AA2872" t="s">
        <v>1603</v>
      </c>
      <c r="AB2872" t="s">
        <v>1603</v>
      </c>
      <c r="AC2872" t="s">
        <v>1603</v>
      </c>
      <c r="AD2872" t="s">
        <v>1603</v>
      </c>
      <c r="AE2872" t="s">
        <v>1603</v>
      </c>
    </row>
    <row r="2873" spans="1:31" x14ac:dyDescent="0.25">
      <c r="A2873" t="s">
        <v>5787</v>
      </c>
      <c r="C2873" t="str">
        <f>_xlfn.IFNA(VLOOKUP(CONCATENATE($A2873,"|","PI"),'Compare PI to Roll'!$A:$D,4,FALSE),"")</f>
        <v>PI</v>
      </c>
      <c r="D2873" t="str">
        <f>_xlfn.IFNA(VLOOKUP(CONCATENATE($A2873,"|","PI"),'Compare PI to Roll'!$A:$D,4,FALSE),"")</f>
        <v>PI</v>
      </c>
      <c r="E2873" t="str">
        <f>_xlfn.IFNA(VLOOKUP(CONCATENATE($A2873,"|","ROLL"),'Compare PI to Roll'!$A:$D,4,FALSE),"")</f>
        <v/>
      </c>
      <c r="F2873" t="str">
        <f>_xlfn.IFNA(VLOOKUP(CONCATENATE($A2873,"|","ROLL"),'Compare PI to Roll'!$A:$D,4,FALSE),"")</f>
        <v/>
      </c>
      <c r="G2873" t="str">
        <f t="shared" si="45"/>
        <v>1|1|0|0</v>
      </c>
      <c r="H2873">
        <f>_xlfn.IFNA(VLOOKUP(K2873,'Tables to Map'!A:B,2,FALSE),"")</f>
        <v>1</v>
      </c>
      <c r="I2873" t="s">
        <v>8</v>
      </c>
      <c r="J2873" t="s">
        <v>9</v>
      </c>
      <c r="K2873" t="s">
        <v>1562</v>
      </c>
      <c r="L2873" t="s">
        <v>1223</v>
      </c>
      <c r="M2873">
        <v>35</v>
      </c>
      <c r="N2873" t="s">
        <v>1603</v>
      </c>
      <c r="O2873" t="s">
        <v>2629</v>
      </c>
      <c r="P2873" t="s">
        <v>2630</v>
      </c>
      <c r="Q2873" t="s">
        <v>1603</v>
      </c>
      <c r="R2873" t="s">
        <v>1603</v>
      </c>
      <c r="S2873">
        <v>10</v>
      </c>
      <c r="T2873">
        <v>10</v>
      </c>
      <c r="U2873">
        <v>0</v>
      </c>
      <c r="V2873" t="s">
        <v>1603</v>
      </c>
      <c r="W2873" t="s">
        <v>1603</v>
      </c>
      <c r="X2873" t="s">
        <v>1603</v>
      </c>
      <c r="Y2873" t="s">
        <v>1603</v>
      </c>
      <c r="Z2873" t="s">
        <v>1603</v>
      </c>
      <c r="AA2873" t="s">
        <v>1603</v>
      </c>
      <c r="AB2873" t="s">
        <v>1603</v>
      </c>
      <c r="AC2873" t="s">
        <v>1603</v>
      </c>
      <c r="AD2873" t="s">
        <v>1603</v>
      </c>
      <c r="AE2873" t="s">
        <v>1603</v>
      </c>
    </row>
    <row r="2874" spans="1:31" x14ac:dyDescent="0.25">
      <c r="A2874" t="s">
        <v>5788</v>
      </c>
      <c r="C2874" t="str">
        <f>_xlfn.IFNA(VLOOKUP(CONCATENATE($A2874,"|","PI"),'Compare PI to Roll'!$A:$D,4,FALSE),"")</f>
        <v>PI</v>
      </c>
      <c r="D2874" t="str">
        <f>_xlfn.IFNA(VLOOKUP(CONCATENATE($A2874,"|","PI"),'Compare PI to Roll'!$A:$D,4,FALSE),"")</f>
        <v>PI</v>
      </c>
      <c r="E2874" t="str">
        <f>_xlfn.IFNA(VLOOKUP(CONCATENATE($A2874,"|","ROLL"),'Compare PI to Roll'!$A:$D,4,FALSE),"")</f>
        <v/>
      </c>
      <c r="F2874" t="str">
        <f>_xlfn.IFNA(VLOOKUP(CONCATENATE($A2874,"|","ROLL"),'Compare PI to Roll'!$A:$D,4,FALSE),"")</f>
        <v/>
      </c>
      <c r="G2874" t="str">
        <f t="shared" si="45"/>
        <v>1|1|0|0</v>
      </c>
      <c r="H2874">
        <f>_xlfn.IFNA(VLOOKUP(K2874,'Tables to Map'!A:B,2,FALSE),"")</f>
        <v>1</v>
      </c>
      <c r="I2874" t="s">
        <v>8</v>
      </c>
      <c r="J2874" t="s">
        <v>9</v>
      </c>
      <c r="K2874" t="s">
        <v>1562</v>
      </c>
      <c r="L2874" t="s">
        <v>1171</v>
      </c>
      <c r="M2874">
        <v>36</v>
      </c>
      <c r="N2874" t="s">
        <v>1603</v>
      </c>
      <c r="O2874" t="s">
        <v>2629</v>
      </c>
      <c r="P2874" t="s">
        <v>2630</v>
      </c>
      <c r="Q2874" t="s">
        <v>1603</v>
      </c>
      <c r="R2874" t="s">
        <v>1603</v>
      </c>
      <c r="S2874">
        <v>10</v>
      </c>
      <c r="T2874">
        <v>10</v>
      </c>
      <c r="U2874">
        <v>0</v>
      </c>
      <c r="V2874" t="s">
        <v>1603</v>
      </c>
      <c r="W2874" t="s">
        <v>1603</v>
      </c>
      <c r="X2874" t="s">
        <v>1603</v>
      </c>
      <c r="Y2874" t="s">
        <v>1603</v>
      </c>
      <c r="Z2874" t="s">
        <v>1603</v>
      </c>
      <c r="AA2874" t="s">
        <v>1603</v>
      </c>
      <c r="AB2874" t="s">
        <v>1603</v>
      </c>
      <c r="AC2874" t="s">
        <v>1603</v>
      </c>
      <c r="AD2874" t="s">
        <v>1603</v>
      </c>
      <c r="AE2874" t="s">
        <v>1603</v>
      </c>
    </row>
    <row r="2875" spans="1:31" x14ac:dyDescent="0.25">
      <c r="A2875" t="s">
        <v>5789</v>
      </c>
      <c r="C2875" t="str">
        <f>_xlfn.IFNA(VLOOKUP(CONCATENATE($A2875,"|","PI"),'Compare PI to Roll'!$A:$D,4,FALSE),"")</f>
        <v>PI</v>
      </c>
      <c r="D2875" t="str">
        <f>_xlfn.IFNA(VLOOKUP(CONCATENATE($A2875,"|","PI"),'Compare PI to Roll'!$A:$D,4,FALSE),"")</f>
        <v>PI</v>
      </c>
      <c r="E2875" t="str">
        <f>_xlfn.IFNA(VLOOKUP(CONCATENATE($A2875,"|","ROLL"),'Compare PI to Roll'!$A:$D,4,FALSE),"")</f>
        <v/>
      </c>
      <c r="F2875" t="str">
        <f>_xlfn.IFNA(VLOOKUP(CONCATENATE($A2875,"|","ROLL"),'Compare PI to Roll'!$A:$D,4,FALSE),"")</f>
        <v/>
      </c>
      <c r="G2875" t="str">
        <f t="shared" si="45"/>
        <v>1|1|0|0</v>
      </c>
      <c r="H2875">
        <f>_xlfn.IFNA(VLOOKUP(K2875,'Tables to Map'!A:B,2,FALSE),"")</f>
        <v>1</v>
      </c>
      <c r="I2875" t="s">
        <v>8</v>
      </c>
      <c r="J2875" t="s">
        <v>9</v>
      </c>
      <c r="K2875" t="s">
        <v>1562</v>
      </c>
      <c r="L2875" t="s">
        <v>1167</v>
      </c>
      <c r="M2875">
        <v>37</v>
      </c>
      <c r="N2875" t="s">
        <v>1603</v>
      </c>
      <c r="O2875" t="s">
        <v>2629</v>
      </c>
      <c r="P2875" t="s">
        <v>2630</v>
      </c>
      <c r="Q2875" t="s">
        <v>1603</v>
      </c>
      <c r="R2875" t="s">
        <v>1603</v>
      </c>
      <c r="S2875">
        <v>10</v>
      </c>
      <c r="T2875">
        <v>10</v>
      </c>
      <c r="U2875">
        <v>0</v>
      </c>
      <c r="V2875" t="s">
        <v>1603</v>
      </c>
      <c r="W2875" t="s">
        <v>1603</v>
      </c>
      <c r="X2875" t="s">
        <v>1603</v>
      </c>
      <c r="Y2875" t="s">
        <v>1603</v>
      </c>
      <c r="Z2875" t="s">
        <v>1603</v>
      </c>
      <c r="AA2875" t="s">
        <v>1603</v>
      </c>
      <c r="AB2875" t="s">
        <v>1603</v>
      </c>
      <c r="AC2875" t="s">
        <v>1603</v>
      </c>
      <c r="AD2875" t="s">
        <v>1603</v>
      </c>
      <c r="AE2875" t="s">
        <v>1603</v>
      </c>
    </row>
    <row r="2876" spans="1:31" x14ac:dyDescent="0.25">
      <c r="A2876" t="s">
        <v>5790</v>
      </c>
      <c r="C2876" t="str">
        <f>_xlfn.IFNA(VLOOKUP(CONCATENATE($A2876,"|","PI"),'Compare PI to Roll'!$A:$D,4,FALSE),"")</f>
        <v>PI</v>
      </c>
      <c r="D2876" t="str">
        <f>_xlfn.IFNA(VLOOKUP(CONCATENATE($A2876,"|","PI"),'Compare PI to Roll'!$A:$D,4,FALSE),"")</f>
        <v>PI</v>
      </c>
      <c r="E2876" t="str">
        <f>_xlfn.IFNA(VLOOKUP(CONCATENATE($A2876,"|","ROLL"),'Compare PI to Roll'!$A:$D,4,FALSE),"")</f>
        <v/>
      </c>
      <c r="F2876" t="str">
        <f>_xlfn.IFNA(VLOOKUP(CONCATENATE($A2876,"|","ROLL"),'Compare PI to Roll'!$A:$D,4,FALSE),"")</f>
        <v/>
      </c>
      <c r="G2876" t="str">
        <f t="shared" si="45"/>
        <v>1|1|0|0</v>
      </c>
      <c r="H2876">
        <f>_xlfn.IFNA(VLOOKUP(K2876,'Tables to Map'!A:B,2,FALSE),"")</f>
        <v>1</v>
      </c>
      <c r="I2876" t="s">
        <v>8</v>
      </c>
      <c r="J2876" t="s">
        <v>9</v>
      </c>
      <c r="K2876" t="s">
        <v>1562</v>
      </c>
      <c r="L2876" t="s">
        <v>292</v>
      </c>
      <c r="M2876">
        <v>38</v>
      </c>
      <c r="N2876" t="s">
        <v>1603</v>
      </c>
      <c r="O2876" t="s">
        <v>2629</v>
      </c>
      <c r="P2876" t="s">
        <v>2630</v>
      </c>
      <c r="Q2876" t="s">
        <v>1603</v>
      </c>
      <c r="R2876" t="s">
        <v>1603</v>
      </c>
      <c r="S2876">
        <v>10</v>
      </c>
      <c r="T2876">
        <v>10</v>
      </c>
      <c r="U2876">
        <v>0</v>
      </c>
      <c r="V2876" t="s">
        <v>1603</v>
      </c>
      <c r="W2876" t="s">
        <v>1603</v>
      </c>
      <c r="X2876" t="s">
        <v>1603</v>
      </c>
      <c r="Y2876" t="s">
        <v>1603</v>
      </c>
      <c r="Z2876" t="s">
        <v>1603</v>
      </c>
      <c r="AA2876" t="s">
        <v>1603</v>
      </c>
      <c r="AB2876" t="s">
        <v>1603</v>
      </c>
      <c r="AC2876" t="s">
        <v>1603</v>
      </c>
      <c r="AD2876" t="s">
        <v>1603</v>
      </c>
      <c r="AE2876" t="s">
        <v>1603</v>
      </c>
    </row>
    <row r="2877" spans="1:31" x14ac:dyDescent="0.25">
      <c r="A2877" t="s">
        <v>5791</v>
      </c>
      <c r="C2877" t="str">
        <f>_xlfn.IFNA(VLOOKUP(CONCATENATE($A2877,"|","PI"),'Compare PI to Roll'!$A:$D,4,FALSE),"")</f>
        <v>PI</v>
      </c>
      <c r="D2877" t="str">
        <f>_xlfn.IFNA(VLOOKUP(CONCATENATE($A2877,"|","PI"),'Compare PI to Roll'!$A:$D,4,FALSE),"")</f>
        <v>PI</v>
      </c>
      <c r="E2877" t="str">
        <f>_xlfn.IFNA(VLOOKUP(CONCATENATE($A2877,"|","ROLL"),'Compare PI to Roll'!$A:$D,4,FALSE),"")</f>
        <v/>
      </c>
      <c r="F2877" t="str">
        <f>_xlfn.IFNA(VLOOKUP(CONCATENATE($A2877,"|","ROLL"),'Compare PI to Roll'!$A:$D,4,FALSE),"")</f>
        <v/>
      </c>
      <c r="G2877" t="str">
        <f t="shared" si="45"/>
        <v>1|1|0|0</v>
      </c>
      <c r="H2877">
        <f>_xlfn.IFNA(VLOOKUP(K2877,'Tables to Map'!A:B,2,FALSE),"")</f>
        <v>1</v>
      </c>
      <c r="I2877" t="s">
        <v>8</v>
      </c>
      <c r="J2877" t="s">
        <v>9</v>
      </c>
      <c r="K2877" t="s">
        <v>1562</v>
      </c>
      <c r="L2877" t="s">
        <v>288</v>
      </c>
      <c r="M2877">
        <v>39</v>
      </c>
      <c r="N2877" t="s">
        <v>1603</v>
      </c>
      <c r="O2877" t="s">
        <v>2629</v>
      </c>
      <c r="P2877" t="s">
        <v>2630</v>
      </c>
      <c r="Q2877" t="s">
        <v>1603</v>
      </c>
      <c r="R2877" t="s">
        <v>1603</v>
      </c>
      <c r="S2877">
        <v>10</v>
      </c>
      <c r="T2877">
        <v>10</v>
      </c>
      <c r="U2877">
        <v>0</v>
      </c>
      <c r="V2877" t="s">
        <v>1603</v>
      </c>
      <c r="W2877" t="s">
        <v>1603</v>
      </c>
      <c r="X2877" t="s">
        <v>1603</v>
      </c>
      <c r="Y2877" t="s">
        <v>1603</v>
      </c>
      <c r="Z2877" t="s">
        <v>1603</v>
      </c>
      <c r="AA2877" t="s">
        <v>1603</v>
      </c>
      <c r="AB2877" t="s">
        <v>1603</v>
      </c>
      <c r="AC2877" t="s">
        <v>1603</v>
      </c>
      <c r="AD2877" t="s">
        <v>1603</v>
      </c>
      <c r="AE2877" t="s">
        <v>1603</v>
      </c>
    </row>
    <row r="2878" spans="1:31" x14ac:dyDescent="0.25">
      <c r="A2878" t="s">
        <v>5792</v>
      </c>
      <c r="C2878" t="str">
        <f>_xlfn.IFNA(VLOOKUP(CONCATENATE($A2878,"|","PI"),'Compare PI to Roll'!$A:$D,4,FALSE),"")</f>
        <v>PI</v>
      </c>
      <c r="D2878" t="str">
        <f>_xlfn.IFNA(VLOOKUP(CONCATENATE($A2878,"|","PI"),'Compare PI to Roll'!$A:$D,4,FALSE),"")</f>
        <v>PI</v>
      </c>
      <c r="E2878" t="str">
        <f>_xlfn.IFNA(VLOOKUP(CONCATENATE($A2878,"|","ROLL"),'Compare PI to Roll'!$A:$D,4,FALSE),"")</f>
        <v/>
      </c>
      <c r="F2878" t="str">
        <f>_xlfn.IFNA(VLOOKUP(CONCATENATE($A2878,"|","ROLL"),'Compare PI to Roll'!$A:$D,4,FALSE),"")</f>
        <v/>
      </c>
      <c r="G2878" t="str">
        <f t="shared" si="45"/>
        <v>1|1|0|0</v>
      </c>
      <c r="H2878">
        <f>_xlfn.IFNA(VLOOKUP(K2878,'Tables to Map'!A:B,2,FALSE),"")</f>
        <v>1</v>
      </c>
      <c r="I2878" t="s">
        <v>8</v>
      </c>
      <c r="J2878" t="s">
        <v>9</v>
      </c>
      <c r="K2878" t="s">
        <v>1562</v>
      </c>
      <c r="L2878" t="s">
        <v>978</v>
      </c>
      <c r="M2878">
        <v>40</v>
      </c>
      <c r="N2878" t="s">
        <v>1603</v>
      </c>
      <c r="O2878" t="s">
        <v>2629</v>
      </c>
      <c r="P2878" t="s">
        <v>2630</v>
      </c>
      <c r="Q2878" t="s">
        <v>1603</v>
      </c>
      <c r="R2878" t="s">
        <v>1603</v>
      </c>
      <c r="S2878">
        <v>10</v>
      </c>
      <c r="T2878">
        <v>10</v>
      </c>
      <c r="U2878">
        <v>0</v>
      </c>
      <c r="V2878" t="s">
        <v>1603</v>
      </c>
      <c r="W2878" t="s">
        <v>1603</v>
      </c>
      <c r="X2878" t="s">
        <v>1603</v>
      </c>
      <c r="Y2878" t="s">
        <v>1603</v>
      </c>
      <c r="Z2878" t="s">
        <v>1603</v>
      </c>
      <c r="AA2878" t="s">
        <v>1603</v>
      </c>
      <c r="AB2878" t="s">
        <v>1603</v>
      </c>
      <c r="AC2878" t="s">
        <v>1603</v>
      </c>
      <c r="AD2878" t="s">
        <v>1603</v>
      </c>
      <c r="AE2878" t="s">
        <v>1603</v>
      </c>
    </row>
    <row r="2879" spans="1:31" x14ac:dyDescent="0.25">
      <c r="A2879" t="s">
        <v>5793</v>
      </c>
      <c r="C2879" t="str">
        <f>_xlfn.IFNA(VLOOKUP(CONCATENATE($A2879,"|","PI"),'Compare PI to Roll'!$A:$D,4,FALSE),"")</f>
        <v>PI</v>
      </c>
      <c r="D2879" t="str">
        <f>_xlfn.IFNA(VLOOKUP(CONCATENATE($A2879,"|","PI"),'Compare PI to Roll'!$A:$D,4,FALSE),"")</f>
        <v>PI</v>
      </c>
      <c r="E2879" t="str">
        <f>_xlfn.IFNA(VLOOKUP(CONCATENATE($A2879,"|","ROLL"),'Compare PI to Roll'!$A:$D,4,FALSE),"")</f>
        <v/>
      </c>
      <c r="F2879" t="str">
        <f>_xlfn.IFNA(VLOOKUP(CONCATENATE($A2879,"|","ROLL"),'Compare PI to Roll'!$A:$D,4,FALSE),"")</f>
        <v/>
      </c>
      <c r="G2879" t="str">
        <f t="shared" si="45"/>
        <v>1|1|0|0</v>
      </c>
      <c r="H2879">
        <f>_xlfn.IFNA(VLOOKUP(K2879,'Tables to Map'!A:B,2,FALSE),"")</f>
        <v>1</v>
      </c>
      <c r="I2879" t="s">
        <v>8</v>
      </c>
      <c r="J2879" t="s">
        <v>9</v>
      </c>
      <c r="K2879" t="s">
        <v>1562</v>
      </c>
      <c r="L2879" t="s">
        <v>974</v>
      </c>
      <c r="M2879">
        <v>41</v>
      </c>
      <c r="N2879" t="s">
        <v>1603</v>
      </c>
      <c r="O2879" t="s">
        <v>2629</v>
      </c>
      <c r="P2879" t="s">
        <v>2630</v>
      </c>
      <c r="Q2879" t="s">
        <v>1603</v>
      </c>
      <c r="R2879" t="s">
        <v>1603</v>
      </c>
      <c r="S2879">
        <v>10</v>
      </c>
      <c r="T2879">
        <v>10</v>
      </c>
      <c r="U2879">
        <v>0</v>
      </c>
      <c r="V2879" t="s">
        <v>1603</v>
      </c>
      <c r="W2879" t="s">
        <v>1603</v>
      </c>
      <c r="X2879" t="s">
        <v>1603</v>
      </c>
      <c r="Y2879" t="s">
        <v>1603</v>
      </c>
      <c r="Z2879" t="s">
        <v>1603</v>
      </c>
      <c r="AA2879" t="s">
        <v>1603</v>
      </c>
      <c r="AB2879" t="s">
        <v>1603</v>
      </c>
      <c r="AC2879" t="s">
        <v>1603</v>
      </c>
      <c r="AD2879" t="s">
        <v>1603</v>
      </c>
      <c r="AE2879" t="s">
        <v>1603</v>
      </c>
    </row>
    <row r="2880" spans="1:31" x14ac:dyDescent="0.25">
      <c r="A2880" t="s">
        <v>5794</v>
      </c>
      <c r="C2880" t="str">
        <f>_xlfn.IFNA(VLOOKUP(CONCATENATE($A2880,"|","PI"),'Compare PI to Roll'!$A:$D,4,FALSE),"")</f>
        <v>PI</v>
      </c>
      <c r="D2880" t="str">
        <f>_xlfn.IFNA(VLOOKUP(CONCATENATE($A2880,"|","PI"),'Compare PI to Roll'!$A:$D,4,FALSE),"")</f>
        <v>PI</v>
      </c>
      <c r="E2880" t="str">
        <f>_xlfn.IFNA(VLOOKUP(CONCATENATE($A2880,"|","ROLL"),'Compare PI to Roll'!$A:$D,4,FALSE),"")</f>
        <v/>
      </c>
      <c r="F2880" t="str">
        <f>_xlfn.IFNA(VLOOKUP(CONCATENATE($A2880,"|","ROLL"),'Compare PI to Roll'!$A:$D,4,FALSE),"")</f>
        <v/>
      </c>
      <c r="G2880" t="str">
        <f t="shared" si="45"/>
        <v>1|1|0|0</v>
      </c>
      <c r="H2880">
        <f>_xlfn.IFNA(VLOOKUP(K2880,'Tables to Map'!A:B,2,FALSE),"")</f>
        <v>1</v>
      </c>
      <c r="I2880" t="s">
        <v>8</v>
      </c>
      <c r="J2880" t="s">
        <v>9</v>
      </c>
      <c r="K2880" t="s">
        <v>1562</v>
      </c>
      <c r="L2880" t="s">
        <v>1044</v>
      </c>
      <c r="M2880">
        <v>42</v>
      </c>
      <c r="N2880" t="s">
        <v>1603</v>
      </c>
      <c r="O2880" t="s">
        <v>2629</v>
      </c>
      <c r="P2880" t="s">
        <v>2630</v>
      </c>
      <c r="Q2880" t="s">
        <v>1603</v>
      </c>
      <c r="R2880" t="s">
        <v>1603</v>
      </c>
      <c r="S2880">
        <v>10</v>
      </c>
      <c r="T2880">
        <v>10</v>
      </c>
      <c r="U2880">
        <v>0</v>
      </c>
      <c r="V2880" t="s">
        <v>1603</v>
      </c>
      <c r="W2880" t="s">
        <v>1603</v>
      </c>
      <c r="X2880" t="s">
        <v>1603</v>
      </c>
      <c r="Y2880" t="s">
        <v>1603</v>
      </c>
      <c r="Z2880" t="s">
        <v>1603</v>
      </c>
      <c r="AA2880" t="s">
        <v>1603</v>
      </c>
      <c r="AB2880" t="s">
        <v>1603</v>
      </c>
      <c r="AC2880" t="s">
        <v>1603</v>
      </c>
      <c r="AD2880" t="s">
        <v>1603</v>
      </c>
      <c r="AE2880" t="s">
        <v>1603</v>
      </c>
    </row>
    <row r="2881" spans="1:31" x14ac:dyDescent="0.25">
      <c r="A2881" t="s">
        <v>5795</v>
      </c>
      <c r="C2881" t="str">
        <f>_xlfn.IFNA(VLOOKUP(CONCATENATE($A2881,"|","PI"),'Compare PI to Roll'!$A:$D,4,FALSE),"")</f>
        <v>PI</v>
      </c>
      <c r="D2881" t="str">
        <f>_xlfn.IFNA(VLOOKUP(CONCATENATE($A2881,"|","PI"),'Compare PI to Roll'!$A:$D,4,FALSE),"")</f>
        <v>PI</v>
      </c>
      <c r="E2881" t="str">
        <f>_xlfn.IFNA(VLOOKUP(CONCATENATE($A2881,"|","ROLL"),'Compare PI to Roll'!$A:$D,4,FALSE),"")</f>
        <v/>
      </c>
      <c r="F2881" t="str">
        <f>_xlfn.IFNA(VLOOKUP(CONCATENATE($A2881,"|","ROLL"),'Compare PI to Roll'!$A:$D,4,FALSE),"")</f>
        <v/>
      </c>
      <c r="G2881" t="str">
        <f t="shared" si="45"/>
        <v>1|1|0|0</v>
      </c>
      <c r="H2881">
        <f>_xlfn.IFNA(VLOOKUP(K2881,'Tables to Map'!A:B,2,FALSE),"")</f>
        <v>1</v>
      </c>
      <c r="I2881" t="s">
        <v>8</v>
      </c>
      <c r="J2881" t="s">
        <v>9</v>
      </c>
      <c r="K2881" t="s">
        <v>1562</v>
      </c>
      <c r="L2881" t="s">
        <v>293</v>
      </c>
      <c r="M2881">
        <v>43</v>
      </c>
      <c r="N2881" t="s">
        <v>1603</v>
      </c>
      <c r="O2881" t="s">
        <v>2629</v>
      </c>
      <c r="P2881" t="s">
        <v>2630</v>
      </c>
      <c r="Q2881" t="s">
        <v>1603</v>
      </c>
      <c r="R2881" t="s">
        <v>1603</v>
      </c>
      <c r="S2881">
        <v>10</v>
      </c>
      <c r="T2881">
        <v>10</v>
      </c>
      <c r="U2881">
        <v>0</v>
      </c>
      <c r="V2881" t="s">
        <v>1603</v>
      </c>
      <c r="W2881" t="s">
        <v>1603</v>
      </c>
      <c r="X2881" t="s">
        <v>1603</v>
      </c>
      <c r="Y2881" t="s">
        <v>1603</v>
      </c>
      <c r="Z2881" t="s">
        <v>1603</v>
      </c>
      <c r="AA2881" t="s">
        <v>1603</v>
      </c>
      <c r="AB2881" t="s">
        <v>1603</v>
      </c>
      <c r="AC2881" t="s">
        <v>1603</v>
      </c>
      <c r="AD2881" t="s">
        <v>1603</v>
      </c>
      <c r="AE2881" t="s">
        <v>1603</v>
      </c>
    </row>
    <row r="2882" spans="1:31" x14ac:dyDescent="0.25">
      <c r="A2882" t="s">
        <v>5796</v>
      </c>
      <c r="C2882" t="str">
        <f>_xlfn.IFNA(VLOOKUP(CONCATENATE($A2882,"|","PI"),'Compare PI to Roll'!$A:$D,4,FALSE),"")</f>
        <v>PI</v>
      </c>
      <c r="D2882" t="str">
        <f>_xlfn.IFNA(VLOOKUP(CONCATENATE($A2882,"|","PI"),'Compare PI to Roll'!$A:$D,4,FALSE),"")</f>
        <v>PI</v>
      </c>
      <c r="E2882" t="str">
        <f>_xlfn.IFNA(VLOOKUP(CONCATENATE($A2882,"|","ROLL"),'Compare PI to Roll'!$A:$D,4,FALSE),"")</f>
        <v/>
      </c>
      <c r="F2882" t="str">
        <f>_xlfn.IFNA(VLOOKUP(CONCATENATE($A2882,"|","ROLL"),'Compare PI to Roll'!$A:$D,4,FALSE),"")</f>
        <v/>
      </c>
      <c r="G2882" t="str">
        <f t="shared" si="45"/>
        <v>1|1|0|0</v>
      </c>
      <c r="H2882">
        <f>_xlfn.IFNA(VLOOKUP(K2882,'Tables to Map'!A:B,2,FALSE),"")</f>
        <v>1</v>
      </c>
      <c r="I2882" t="s">
        <v>8</v>
      </c>
      <c r="J2882" t="s">
        <v>9</v>
      </c>
      <c r="K2882" t="s">
        <v>1562</v>
      </c>
      <c r="L2882" t="s">
        <v>294</v>
      </c>
      <c r="M2882">
        <v>44</v>
      </c>
      <c r="N2882" t="s">
        <v>1603</v>
      </c>
      <c r="O2882" t="s">
        <v>2629</v>
      </c>
      <c r="P2882" t="s">
        <v>2630</v>
      </c>
      <c r="Q2882" t="s">
        <v>1603</v>
      </c>
      <c r="R2882" t="s">
        <v>1603</v>
      </c>
      <c r="S2882">
        <v>10</v>
      </c>
      <c r="T2882">
        <v>10</v>
      </c>
      <c r="U2882">
        <v>0</v>
      </c>
      <c r="V2882" t="s">
        <v>1603</v>
      </c>
      <c r="W2882" t="s">
        <v>1603</v>
      </c>
      <c r="X2882" t="s">
        <v>1603</v>
      </c>
      <c r="Y2882" t="s">
        <v>1603</v>
      </c>
      <c r="Z2882" t="s">
        <v>1603</v>
      </c>
      <c r="AA2882" t="s">
        <v>1603</v>
      </c>
      <c r="AB2882" t="s">
        <v>1603</v>
      </c>
      <c r="AC2882" t="s">
        <v>1603</v>
      </c>
      <c r="AD2882" t="s">
        <v>1603</v>
      </c>
      <c r="AE2882" t="s">
        <v>1603</v>
      </c>
    </row>
    <row r="2883" spans="1:31" x14ac:dyDescent="0.25">
      <c r="A2883" t="s">
        <v>5797</v>
      </c>
      <c r="C2883" t="str">
        <f>_xlfn.IFNA(VLOOKUP(CONCATENATE($A2883,"|","PI"),'Compare PI to Roll'!$A:$D,4,FALSE),"")</f>
        <v>PI</v>
      </c>
      <c r="D2883" t="str">
        <f>_xlfn.IFNA(VLOOKUP(CONCATENATE($A2883,"|","PI"),'Compare PI to Roll'!$A:$D,4,FALSE),"")</f>
        <v>PI</v>
      </c>
      <c r="E2883" t="str">
        <f>_xlfn.IFNA(VLOOKUP(CONCATENATE($A2883,"|","ROLL"),'Compare PI to Roll'!$A:$D,4,FALSE),"")</f>
        <v/>
      </c>
      <c r="F2883" t="str">
        <f>_xlfn.IFNA(VLOOKUP(CONCATENATE($A2883,"|","ROLL"),'Compare PI to Roll'!$A:$D,4,FALSE),"")</f>
        <v/>
      </c>
      <c r="G2883" t="str">
        <f t="shared" si="45"/>
        <v>1|1|0|0</v>
      </c>
      <c r="H2883">
        <f>_xlfn.IFNA(VLOOKUP(K2883,'Tables to Map'!A:B,2,FALSE),"")</f>
        <v>1</v>
      </c>
      <c r="I2883" t="s">
        <v>8</v>
      </c>
      <c r="J2883" t="s">
        <v>9</v>
      </c>
      <c r="K2883" t="s">
        <v>1562</v>
      </c>
      <c r="L2883" t="s">
        <v>987</v>
      </c>
      <c r="M2883">
        <v>45</v>
      </c>
      <c r="N2883" t="s">
        <v>1603</v>
      </c>
      <c r="O2883" t="s">
        <v>2629</v>
      </c>
      <c r="P2883" t="s">
        <v>2630</v>
      </c>
      <c r="Q2883" t="s">
        <v>1603</v>
      </c>
      <c r="R2883" t="s">
        <v>1603</v>
      </c>
      <c r="S2883">
        <v>10</v>
      </c>
      <c r="T2883">
        <v>10</v>
      </c>
      <c r="U2883">
        <v>0</v>
      </c>
      <c r="V2883" t="s">
        <v>1603</v>
      </c>
      <c r="W2883" t="s">
        <v>1603</v>
      </c>
      <c r="X2883" t="s">
        <v>1603</v>
      </c>
      <c r="Y2883" t="s">
        <v>1603</v>
      </c>
      <c r="Z2883" t="s">
        <v>1603</v>
      </c>
      <c r="AA2883" t="s">
        <v>1603</v>
      </c>
      <c r="AB2883" t="s">
        <v>1603</v>
      </c>
      <c r="AC2883" t="s">
        <v>1603</v>
      </c>
      <c r="AD2883" t="s">
        <v>1603</v>
      </c>
      <c r="AE2883" t="s">
        <v>1603</v>
      </c>
    </row>
    <row r="2884" spans="1:31" x14ac:dyDescent="0.25">
      <c r="A2884" t="s">
        <v>5798</v>
      </c>
      <c r="C2884" t="str">
        <f>_xlfn.IFNA(VLOOKUP(CONCATENATE($A2884,"|","PI"),'Compare PI to Roll'!$A:$D,4,FALSE),"")</f>
        <v>PI</v>
      </c>
      <c r="D2884" t="str">
        <f>_xlfn.IFNA(VLOOKUP(CONCATENATE($A2884,"|","PI"),'Compare PI to Roll'!$A:$D,4,FALSE),"")</f>
        <v>PI</v>
      </c>
      <c r="E2884" t="str">
        <f>_xlfn.IFNA(VLOOKUP(CONCATENATE($A2884,"|","ROLL"),'Compare PI to Roll'!$A:$D,4,FALSE),"")</f>
        <v/>
      </c>
      <c r="F2884" t="str">
        <f>_xlfn.IFNA(VLOOKUP(CONCATENATE($A2884,"|","ROLL"),'Compare PI to Roll'!$A:$D,4,FALSE),"")</f>
        <v/>
      </c>
      <c r="G2884" t="str">
        <f t="shared" si="45"/>
        <v>1|1|0|0</v>
      </c>
      <c r="H2884">
        <f>_xlfn.IFNA(VLOOKUP(K2884,'Tables to Map'!A:B,2,FALSE),"")</f>
        <v>1</v>
      </c>
      <c r="I2884" t="s">
        <v>8</v>
      </c>
      <c r="J2884" t="s">
        <v>9</v>
      </c>
      <c r="K2884" t="s">
        <v>1562</v>
      </c>
      <c r="L2884" t="s">
        <v>473</v>
      </c>
      <c r="M2884">
        <v>46</v>
      </c>
      <c r="N2884" t="s">
        <v>1603</v>
      </c>
      <c r="O2884" t="s">
        <v>2629</v>
      </c>
      <c r="P2884" t="s">
        <v>2630</v>
      </c>
      <c r="Q2884" t="s">
        <v>1603</v>
      </c>
      <c r="R2884" t="s">
        <v>1603</v>
      </c>
      <c r="S2884">
        <v>10</v>
      </c>
      <c r="T2884">
        <v>10</v>
      </c>
      <c r="U2884">
        <v>0</v>
      </c>
      <c r="V2884" t="s">
        <v>1603</v>
      </c>
      <c r="W2884" t="s">
        <v>1603</v>
      </c>
      <c r="X2884" t="s">
        <v>1603</v>
      </c>
      <c r="Y2884" t="s">
        <v>1603</v>
      </c>
      <c r="Z2884" t="s">
        <v>1603</v>
      </c>
      <c r="AA2884" t="s">
        <v>1603</v>
      </c>
      <c r="AB2884" t="s">
        <v>1603</v>
      </c>
      <c r="AC2884" t="s">
        <v>1603</v>
      </c>
      <c r="AD2884" t="s">
        <v>1603</v>
      </c>
      <c r="AE2884" t="s">
        <v>1603</v>
      </c>
    </row>
    <row r="2885" spans="1:31" x14ac:dyDescent="0.25">
      <c r="A2885" t="s">
        <v>5799</v>
      </c>
      <c r="C2885" t="str">
        <f>_xlfn.IFNA(VLOOKUP(CONCATENATE($A2885,"|","PI"),'Compare PI to Roll'!$A:$D,4,FALSE),"")</f>
        <v>PI</v>
      </c>
      <c r="D2885" t="str">
        <f>_xlfn.IFNA(VLOOKUP(CONCATENATE($A2885,"|","PI"),'Compare PI to Roll'!$A:$D,4,FALSE),"")</f>
        <v>PI</v>
      </c>
      <c r="E2885" t="str">
        <f>_xlfn.IFNA(VLOOKUP(CONCATENATE($A2885,"|","ROLL"),'Compare PI to Roll'!$A:$D,4,FALSE),"")</f>
        <v/>
      </c>
      <c r="F2885" t="str">
        <f>_xlfn.IFNA(VLOOKUP(CONCATENATE($A2885,"|","ROLL"),'Compare PI to Roll'!$A:$D,4,FALSE),"")</f>
        <v/>
      </c>
      <c r="G2885" t="str">
        <f t="shared" si="45"/>
        <v>1|1|0|0</v>
      </c>
      <c r="H2885">
        <f>_xlfn.IFNA(VLOOKUP(K2885,'Tables to Map'!A:B,2,FALSE),"")</f>
        <v>1</v>
      </c>
      <c r="I2885" t="s">
        <v>8</v>
      </c>
      <c r="J2885" t="s">
        <v>9</v>
      </c>
      <c r="K2885" t="s">
        <v>1562</v>
      </c>
      <c r="L2885" t="s">
        <v>49</v>
      </c>
      <c r="M2885">
        <v>47</v>
      </c>
      <c r="N2885" t="s">
        <v>1603</v>
      </c>
      <c r="O2885" t="s">
        <v>2629</v>
      </c>
      <c r="P2885" t="s">
        <v>2632</v>
      </c>
      <c r="Q2885">
        <v>255</v>
      </c>
      <c r="R2885">
        <v>255</v>
      </c>
      <c r="S2885" t="s">
        <v>1603</v>
      </c>
      <c r="T2885" t="s">
        <v>1603</v>
      </c>
      <c r="U2885" t="s">
        <v>1603</v>
      </c>
      <c r="V2885" t="s">
        <v>1603</v>
      </c>
      <c r="W2885" t="s">
        <v>1603</v>
      </c>
      <c r="X2885" t="s">
        <v>1603</v>
      </c>
      <c r="Y2885" t="s">
        <v>2633</v>
      </c>
      <c r="Z2885" t="s">
        <v>1603</v>
      </c>
      <c r="AA2885" t="s">
        <v>1603</v>
      </c>
      <c r="AB2885" t="s">
        <v>2634</v>
      </c>
      <c r="AC2885" t="s">
        <v>1603</v>
      </c>
      <c r="AD2885" t="s">
        <v>1603</v>
      </c>
      <c r="AE2885" t="s">
        <v>1603</v>
      </c>
    </row>
    <row r="2886" spans="1:31" x14ac:dyDescent="0.25">
      <c r="A2886" t="s">
        <v>5800</v>
      </c>
      <c r="C2886" t="str">
        <f>_xlfn.IFNA(VLOOKUP(CONCATENATE($A2886,"|","PI"),'Compare PI to Roll'!$A:$D,4,FALSE),"")</f>
        <v>PI</v>
      </c>
      <c r="D2886" t="str">
        <f>_xlfn.IFNA(VLOOKUP(CONCATENATE($A2886,"|","PI"),'Compare PI to Roll'!$A:$D,4,FALSE),"")</f>
        <v>PI</v>
      </c>
      <c r="E2886" t="str">
        <f>_xlfn.IFNA(VLOOKUP(CONCATENATE($A2886,"|","ROLL"),'Compare PI to Roll'!$A:$D,4,FALSE),"")</f>
        <v/>
      </c>
      <c r="F2886" t="str">
        <f>_xlfn.IFNA(VLOOKUP(CONCATENATE($A2886,"|","ROLL"),'Compare PI to Roll'!$A:$D,4,FALSE),"")</f>
        <v/>
      </c>
      <c r="G2886" t="str">
        <f t="shared" si="45"/>
        <v>1|1|0|0</v>
      </c>
      <c r="H2886">
        <f>_xlfn.IFNA(VLOOKUP(K2886,'Tables to Map'!A:B,2,FALSE),"")</f>
        <v>1</v>
      </c>
      <c r="I2886" t="s">
        <v>8</v>
      </c>
      <c r="J2886" t="s">
        <v>9</v>
      </c>
      <c r="K2886" t="s">
        <v>1562</v>
      </c>
      <c r="L2886" t="s">
        <v>27</v>
      </c>
      <c r="M2886">
        <v>48</v>
      </c>
      <c r="N2886" t="s">
        <v>1603</v>
      </c>
      <c r="O2886" t="s">
        <v>2629</v>
      </c>
      <c r="P2886" t="s">
        <v>2630</v>
      </c>
      <c r="Q2886" t="s">
        <v>1603</v>
      </c>
      <c r="R2886" t="s">
        <v>1603</v>
      </c>
      <c r="S2886">
        <v>10</v>
      </c>
      <c r="T2886">
        <v>10</v>
      </c>
      <c r="U2886">
        <v>0</v>
      </c>
      <c r="V2886" t="s">
        <v>1603</v>
      </c>
      <c r="W2886" t="s">
        <v>1603</v>
      </c>
      <c r="X2886" t="s">
        <v>1603</v>
      </c>
      <c r="Y2886" t="s">
        <v>1603</v>
      </c>
      <c r="Z2886" t="s">
        <v>1603</v>
      </c>
      <c r="AA2886" t="s">
        <v>1603</v>
      </c>
      <c r="AB2886" t="s">
        <v>1603</v>
      </c>
      <c r="AC2886" t="s">
        <v>1603</v>
      </c>
      <c r="AD2886" t="s">
        <v>1603</v>
      </c>
      <c r="AE2886" t="s">
        <v>1603</v>
      </c>
    </row>
    <row r="2887" spans="1:31" x14ac:dyDescent="0.25">
      <c r="A2887" t="s">
        <v>5801</v>
      </c>
      <c r="C2887" t="str">
        <f>_xlfn.IFNA(VLOOKUP(CONCATENATE($A2887,"|","PI"),'Compare PI to Roll'!$A:$D,4,FALSE),"")</f>
        <v>PI</v>
      </c>
      <c r="D2887" t="str">
        <f>_xlfn.IFNA(VLOOKUP(CONCATENATE($A2887,"|","PI"),'Compare PI to Roll'!$A:$D,4,FALSE),"")</f>
        <v>PI</v>
      </c>
      <c r="E2887" t="str">
        <f>_xlfn.IFNA(VLOOKUP(CONCATENATE($A2887,"|","ROLL"),'Compare PI to Roll'!$A:$D,4,FALSE),"")</f>
        <v/>
      </c>
      <c r="F2887" t="str">
        <f>_xlfn.IFNA(VLOOKUP(CONCATENATE($A2887,"|","ROLL"),'Compare PI to Roll'!$A:$D,4,FALSE),"")</f>
        <v/>
      </c>
      <c r="G2887" t="str">
        <f t="shared" si="45"/>
        <v>1|1|0|0</v>
      </c>
      <c r="H2887">
        <f>_xlfn.IFNA(VLOOKUP(K2887,'Tables to Map'!A:B,2,FALSE),"")</f>
        <v>1</v>
      </c>
      <c r="I2887" t="s">
        <v>8</v>
      </c>
      <c r="J2887" t="s">
        <v>9</v>
      </c>
      <c r="K2887" t="s">
        <v>1562</v>
      </c>
      <c r="L2887" t="s">
        <v>305</v>
      </c>
      <c r="M2887">
        <v>49</v>
      </c>
      <c r="N2887" t="s">
        <v>1603</v>
      </c>
      <c r="O2887" t="s">
        <v>2636</v>
      </c>
      <c r="P2887" t="s">
        <v>2711</v>
      </c>
      <c r="Q2887" t="s">
        <v>1603</v>
      </c>
      <c r="R2887" t="s">
        <v>1603</v>
      </c>
      <c r="S2887">
        <v>4</v>
      </c>
      <c r="T2887">
        <v>10</v>
      </c>
      <c r="U2887">
        <v>0</v>
      </c>
      <c r="V2887" t="s">
        <v>1603</v>
      </c>
      <c r="W2887" t="s">
        <v>1603</v>
      </c>
      <c r="X2887" t="s">
        <v>1603</v>
      </c>
      <c r="Y2887" t="s">
        <v>1603</v>
      </c>
      <c r="Z2887" t="s">
        <v>1603</v>
      </c>
      <c r="AA2887" t="s">
        <v>1603</v>
      </c>
      <c r="AB2887" t="s">
        <v>1603</v>
      </c>
      <c r="AC2887" t="s">
        <v>1603</v>
      </c>
      <c r="AD2887" t="s">
        <v>1603</v>
      </c>
      <c r="AE2887" t="s">
        <v>1603</v>
      </c>
    </row>
    <row r="2888" spans="1:31" x14ac:dyDescent="0.25">
      <c r="A2888" t="s">
        <v>5802</v>
      </c>
      <c r="C2888" t="str">
        <f>_xlfn.IFNA(VLOOKUP(CONCATENATE($A2888,"|","PI"),'Compare PI to Roll'!$A:$D,4,FALSE),"")</f>
        <v>PI</v>
      </c>
      <c r="D2888" t="str">
        <f>_xlfn.IFNA(VLOOKUP(CONCATENATE($A2888,"|","PI"),'Compare PI to Roll'!$A:$D,4,FALSE),"")</f>
        <v>PI</v>
      </c>
      <c r="E2888" t="str">
        <f>_xlfn.IFNA(VLOOKUP(CONCATENATE($A2888,"|","ROLL"),'Compare PI to Roll'!$A:$D,4,FALSE),"")</f>
        <v/>
      </c>
      <c r="F2888" t="str">
        <f>_xlfn.IFNA(VLOOKUP(CONCATENATE($A2888,"|","ROLL"),'Compare PI to Roll'!$A:$D,4,FALSE),"")</f>
        <v/>
      </c>
      <c r="G2888" t="str">
        <f t="shared" si="45"/>
        <v>1|1|0|0</v>
      </c>
      <c r="H2888">
        <f>_xlfn.IFNA(VLOOKUP(K2888,'Tables to Map'!A:B,2,FALSE),"")</f>
        <v>1</v>
      </c>
      <c r="I2888" t="s">
        <v>8</v>
      </c>
      <c r="J2888" t="s">
        <v>9</v>
      </c>
      <c r="K2888" t="s">
        <v>1562</v>
      </c>
      <c r="L2888" t="s">
        <v>784</v>
      </c>
      <c r="M2888">
        <v>50</v>
      </c>
      <c r="N2888" t="s">
        <v>1603</v>
      </c>
      <c r="O2888" t="s">
        <v>2636</v>
      </c>
      <c r="P2888" t="s">
        <v>2711</v>
      </c>
      <c r="Q2888" t="s">
        <v>1603</v>
      </c>
      <c r="R2888" t="s">
        <v>1603</v>
      </c>
      <c r="S2888">
        <v>4</v>
      </c>
      <c r="T2888">
        <v>10</v>
      </c>
      <c r="U2888">
        <v>0</v>
      </c>
      <c r="V2888" t="s">
        <v>1603</v>
      </c>
      <c r="W2888" t="s">
        <v>1603</v>
      </c>
      <c r="X2888" t="s">
        <v>1603</v>
      </c>
      <c r="Y2888" t="s">
        <v>1603</v>
      </c>
      <c r="Z2888" t="s">
        <v>1603</v>
      </c>
      <c r="AA2888" t="s">
        <v>1603</v>
      </c>
      <c r="AB2888" t="s">
        <v>1603</v>
      </c>
      <c r="AC2888" t="s">
        <v>1603</v>
      </c>
      <c r="AD2888" t="s">
        <v>1603</v>
      </c>
      <c r="AE2888" t="s">
        <v>1603</v>
      </c>
    </row>
    <row r="2889" spans="1:31" x14ac:dyDescent="0.25">
      <c r="A2889" t="s">
        <v>5803</v>
      </c>
      <c r="C2889" t="str">
        <f>_xlfn.IFNA(VLOOKUP(CONCATENATE($A2889,"|","PI"),'Compare PI to Roll'!$A:$D,4,FALSE),"")</f>
        <v>PI</v>
      </c>
      <c r="D2889" t="str">
        <f>_xlfn.IFNA(VLOOKUP(CONCATENATE($A2889,"|","PI"),'Compare PI to Roll'!$A:$D,4,FALSE),"")</f>
        <v>PI</v>
      </c>
      <c r="E2889" t="str">
        <f>_xlfn.IFNA(VLOOKUP(CONCATENATE($A2889,"|","ROLL"),'Compare PI to Roll'!$A:$D,4,FALSE),"")</f>
        <v/>
      </c>
      <c r="F2889" t="str">
        <f>_xlfn.IFNA(VLOOKUP(CONCATENATE($A2889,"|","ROLL"),'Compare PI to Roll'!$A:$D,4,FALSE),"")</f>
        <v/>
      </c>
      <c r="G2889" t="str">
        <f t="shared" si="45"/>
        <v>1|1|0|0</v>
      </c>
      <c r="H2889">
        <f>_xlfn.IFNA(VLOOKUP(K2889,'Tables to Map'!A:B,2,FALSE),"")</f>
        <v>1</v>
      </c>
      <c r="I2889" t="s">
        <v>8</v>
      </c>
      <c r="J2889" t="s">
        <v>9</v>
      </c>
      <c r="K2889" t="s">
        <v>1562</v>
      </c>
      <c r="L2889" t="s">
        <v>1574</v>
      </c>
      <c r="M2889">
        <v>51</v>
      </c>
      <c r="N2889" t="s">
        <v>1603</v>
      </c>
      <c r="O2889" t="s">
        <v>2629</v>
      </c>
      <c r="P2889" t="s">
        <v>2632</v>
      </c>
      <c r="Q2889">
        <v>255</v>
      </c>
      <c r="R2889">
        <v>255</v>
      </c>
      <c r="S2889" t="s">
        <v>1603</v>
      </c>
      <c r="T2889" t="s">
        <v>1603</v>
      </c>
      <c r="U2889" t="s">
        <v>1603</v>
      </c>
      <c r="V2889" t="s">
        <v>1603</v>
      </c>
      <c r="W2889" t="s">
        <v>1603</v>
      </c>
      <c r="X2889" t="s">
        <v>1603</v>
      </c>
      <c r="Y2889" t="s">
        <v>2633</v>
      </c>
      <c r="Z2889" t="s">
        <v>1603</v>
      </c>
      <c r="AA2889" t="s">
        <v>1603</v>
      </c>
      <c r="AB2889" t="s">
        <v>2634</v>
      </c>
      <c r="AC2889" t="s">
        <v>1603</v>
      </c>
      <c r="AD2889" t="s">
        <v>1603</v>
      </c>
      <c r="AE2889" t="s">
        <v>1603</v>
      </c>
    </row>
    <row r="2890" spans="1:31" x14ac:dyDescent="0.25">
      <c r="A2890" t="s">
        <v>5804</v>
      </c>
      <c r="C2890" t="str">
        <f>_xlfn.IFNA(VLOOKUP(CONCATENATE($A2890,"|","PI"),'Compare PI to Roll'!$A:$D,4,FALSE),"")</f>
        <v>PI</v>
      </c>
      <c r="D2890" t="str">
        <f>_xlfn.IFNA(VLOOKUP(CONCATENATE($A2890,"|","PI"),'Compare PI to Roll'!$A:$D,4,FALSE),"")</f>
        <v>PI</v>
      </c>
      <c r="E2890" t="str">
        <f>_xlfn.IFNA(VLOOKUP(CONCATENATE($A2890,"|","ROLL"),'Compare PI to Roll'!$A:$D,4,FALSE),"")</f>
        <v/>
      </c>
      <c r="F2890" t="str">
        <f>_xlfn.IFNA(VLOOKUP(CONCATENATE($A2890,"|","ROLL"),'Compare PI to Roll'!$A:$D,4,FALSE),"")</f>
        <v/>
      </c>
      <c r="G2890" t="str">
        <f t="shared" si="45"/>
        <v>1|1|0|0</v>
      </c>
      <c r="H2890">
        <f>_xlfn.IFNA(VLOOKUP(K2890,'Tables to Map'!A:B,2,FALSE),"")</f>
        <v>1</v>
      </c>
      <c r="I2890" t="s">
        <v>8</v>
      </c>
      <c r="J2890" t="s">
        <v>9</v>
      </c>
      <c r="K2890" t="s">
        <v>1562</v>
      </c>
      <c r="L2890" t="s">
        <v>1668</v>
      </c>
      <c r="M2890">
        <v>52</v>
      </c>
      <c r="N2890" t="s">
        <v>1603</v>
      </c>
      <c r="O2890" t="s">
        <v>2636</v>
      </c>
      <c r="P2890" t="s">
        <v>2630</v>
      </c>
      <c r="Q2890" t="s">
        <v>1603</v>
      </c>
      <c r="R2890" t="s">
        <v>1603</v>
      </c>
      <c r="S2890">
        <v>10</v>
      </c>
      <c r="T2890">
        <v>10</v>
      </c>
      <c r="U2890">
        <v>0</v>
      </c>
      <c r="V2890" t="s">
        <v>1603</v>
      </c>
      <c r="W2890" t="s">
        <v>1603</v>
      </c>
      <c r="X2890" t="s">
        <v>1603</v>
      </c>
      <c r="Y2890" t="s">
        <v>1603</v>
      </c>
      <c r="Z2890" t="s">
        <v>1603</v>
      </c>
      <c r="AA2890" t="s">
        <v>1603</v>
      </c>
      <c r="AB2890" t="s">
        <v>1603</v>
      </c>
      <c r="AC2890" t="s">
        <v>1603</v>
      </c>
      <c r="AD2890" t="s">
        <v>1603</v>
      </c>
      <c r="AE2890" t="s">
        <v>1603</v>
      </c>
    </row>
    <row r="2891" spans="1:31" x14ac:dyDescent="0.25">
      <c r="A2891" t="s">
        <v>5805</v>
      </c>
      <c r="C2891" t="str">
        <f>_xlfn.IFNA(VLOOKUP(CONCATENATE($A2891,"|","PI"),'Compare PI to Roll'!$A:$D,4,FALSE),"")</f>
        <v>PI</v>
      </c>
      <c r="D2891" t="str">
        <f>_xlfn.IFNA(VLOOKUP(CONCATENATE($A2891,"|","PI"),'Compare PI to Roll'!$A:$D,4,FALSE),"")</f>
        <v>PI</v>
      </c>
      <c r="E2891" t="str">
        <f>_xlfn.IFNA(VLOOKUP(CONCATENATE($A2891,"|","ROLL"),'Compare PI to Roll'!$A:$D,4,FALSE),"")</f>
        <v/>
      </c>
      <c r="F2891" t="str">
        <f>_xlfn.IFNA(VLOOKUP(CONCATENATE($A2891,"|","ROLL"),'Compare PI to Roll'!$A:$D,4,FALSE),"")</f>
        <v/>
      </c>
      <c r="G2891" t="str">
        <f t="shared" si="45"/>
        <v>1|1|0|0</v>
      </c>
      <c r="H2891">
        <f>_xlfn.IFNA(VLOOKUP(K2891,'Tables to Map'!A:B,2,FALSE),"")</f>
        <v>1</v>
      </c>
      <c r="I2891" t="s">
        <v>8</v>
      </c>
      <c r="J2891" t="s">
        <v>9</v>
      </c>
      <c r="K2891" t="s">
        <v>1562</v>
      </c>
      <c r="L2891" t="s">
        <v>1103</v>
      </c>
      <c r="M2891">
        <v>53</v>
      </c>
      <c r="N2891" t="s">
        <v>1603</v>
      </c>
      <c r="O2891" t="s">
        <v>2636</v>
      </c>
      <c r="P2891" t="s">
        <v>2711</v>
      </c>
      <c r="Q2891" t="s">
        <v>1603</v>
      </c>
      <c r="R2891" t="s">
        <v>1603</v>
      </c>
      <c r="S2891">
        <v>20</v>
      </c>
      <c r="T2891">
        <v>10</v>
      </c>
      <c r="U2891">
        <v>0</v>
      </c>
      <c r="V2891" t="s">
        <v>1603</v>
      </c>
      <c r="W2891" t="s">
        <v>1603</v>
      </c>
      <c r="X2891" t="s">
        <v>1603</v>
      </c>
      <c r="Y2891" t="s">
        <v>1603</v>
      </c>
      <c r="Z2891" t="s">
        <v>1603</v>
      </c>
      <c r="AA2891" t="s">
        <v>1603</v>
      </c>
      <c r="AB2891" t="s">
        <v>1603</v>
      </c>
      <c r="AC2891" t="s">
        <v>1603</v>
      </c>
      <c r="AD2891" t="s">
        <v>1603</v>
      </c>
      <c r="AE2891" t="s">
        <v>1603</v>
      </c>
    </row>
    <row r="2892" spans="1:31" x14ac:dyDescent="0.25">
      <c r="A2892" t="s">
        <v>5806</v>
      </c>
      <c r="C2892" t="str">
        <f>_xlfn.IFNA(VLOOKUP(CONCATENATE($A2892,"|","PI"),'Compare PI to Roll'!$A:$D,4,FALSE),"")</f>
        <v>PI</v>
      </c>
      <c r="D2892" t="str">
        <f>_xlfn.IFNA(VLOOKUP(CONCATENATE($A2892,"|","PI"),'Compare PI to Roll'!$A:$D,4,FALSE),"")</f>
        <v>PI</v>
      </c>
      <c r="E2892" t="str">
        <f>_xlfn.IFNA(VLOOKUP(CONCATENATE($A2892,"|","ROLL"),'Compare PI to Roll'!$A:$D,4,FALSE),"")</f>
        <v/>
      </c>
      <c r="F2892" t="str">
        <f>_xlfn.IFNA(VLOOKUP(CONCATENATE($A2892,"|","ROLL"),'Compare PI to Roll'!$A:$D,4,FALSE),"")</f>
        <v/>
      </c>
      <c r="G2892" t="str">
        <f t="shared" si="45"/>
        <v>1|1|0|0</v>
      </c>
      <c r="H2892">
        <f>_xlfn.IFNA(VLOOKUP(K2892,'Tables to Map'!A:B,2,FALSE),"")</f>
        <v>1</v>
      </c>
      <c r="I2892" t="s">
        <v>8</v>
      </c>
      <c r="J2892" t="s">
        <v>9</v>
      </c>
      <c r="K2892" t="s">
        <v>1562</v>
      </c>
      <c r="L2892" t="s">
        <v>1104</v>
      </c>
      <c r="M2892">
        <v>54</v>
      </c>
      <c r="N2892" t="s">
        <v>1603</v>
      </c>
      <c r="O2892" t="s">
        <v>2636</v>
      </c>
      <c r="P2892" t="s">
        <v>2711</v>
      </c>
      <c r="Q2892" t="s">
        <v>1603</v>
      </c>
      <c r="R2892" t="s">
        <v>1603</v>
      </c>
      <c r="S2892">
        <v>20</v>
      </c>
      <c r="T2892">
        <v>10</v>
      </c>
      <c r="U2892">
        <v>0</v>
      </c>
      <c r="V2892" t="s">
        <v>1603</v>
      </c>
      <c r="W2892" t="s">
        <v>1603</v>
      </c>
      <c r="X2892" t="s">
        <v>1603</v>
      </c>
      <c r="Y2892" t="s">
        <v>1603</v>
      </c>
      <c r="Z2892" t="s">
        <v>1603</v>
      </c>
      <c r="AA2892" t="s">
        <v>1603</v>
      </c>
      <c r="AB2892" t="s">
        <v>1603</v>
      </c>
      <c r="AC2892" t="s">
        <v>1603</v>
      </c>
      <c r="AD2892" t="s">
        <v>1603</v>
      </c>
      <c r="AE2892" t="s">
        <v>1603</v>
      </c>
    </row>
    <row r="2893" spans="1:31" x14ac:dyDescent="0.25">
      <c r="A2893" t="s">
        <v>5807</v>
      </c>
      <c r="C2893" t="str">
        <f>_xlfn.IFNA(VLOOKUP(CONCATENATE($A2893,"|","PI"),'Compare PI to Roll'!$A:$D,4,FALSE),"")</f>
        <v>PI</v>
      </c>
      <c r="D2893" t="str">
        <f>_xlfn.IFNA(VLOOKUP(CONCATENATE($A2893,"|","PI"),'Compare PI to Roll'!$A:$D,4,FALSE),"")</f>
        <v>PI</v>
      </c>
      <c r="E2893" t="str">
        <f>_xlfn.IFNA(VLOOKUP(CONCATENATE($A2893,"|","ROLL"),'Compare PI to Roll'!$A:$D,4,FALSE),"")</f>
        <v/>
      </c>
      <c r="F2893" t="str">
        <f>_xlfn.IFNA(VLOOKUP(CONCATENATE($A2893,"|","ROLL"),'Compare PI to Roll'!$A:$D,4,FALSE),"")</f>
        <v/>
      </c>
      <c r="G2893" t="str">
        <f t="shared" si="45"/>
        <v>1|1|0|0</v>
      </c>
      <c r="H2893">
        <f>_xlfn.IFNA(VLOOKUP(K2893,'Tables to Map'!A:B,2,FALSE),"")</f>
        <v>1</v>
      </c>
      <c r="I2893" t="s">
        <v>8</v>
      </c>
      <c r="J2893" t="s">
        <v>9</v>
      </c>
      <c r="K2893" t="s">
        <v>1562</v>
      </c>
      <c r="L2893" t="s">
        <v>1105</v>
      </c>
      <c r="M2893">
        <v>55</v>
      </c>
      <c r="N2893" t="s">
        <v>1603</v>
      </c>
      <c r="O2893" t="s">
        <v>2636</v>
      </c>
      <c r="P2893" t="s">
        <v>2711</v>
      </c>
      <c r="Q2893" t="s">
        <v>1603</v>
      </c>
      <c r="R2893" t="s">
        <v>1603</v>
      </c>
      <c r="S2893">
        <v>20</v>
      </c>
      <c r="T2893">
        <v>10</v>
      </c>
      <c r="U2893">
        <v>0</v>
      </c>
      <c r="V2893" t="s">
        <v>1603</v>
      </c>
      <c r="W2893" t="s">
        <v>1603</v>
      </c>
      <c r="X2893" t="s">
        <v>1603</v>
      </c>
      <c r="Y2893" t="s">
        <v>1603</v>
      </c>
      <c r="Z2893" t="s">
        <v>1603</v>
      </c>
      <c r="AA2893" t="s">
        <v>1603</v>
      </c>
      <c r="AB2893" t="s">
        <v>1603</v>
      </c>
      <c r="AC2893" t="s">
        <v>1603</v>
      </c>
      <c r="AD2893" t="s">
        <v>1603</v>
      </c>
      <c r="AE2893" t="s">
        <v>1603</v>
      </c>
    </row>
    <row r="2894" spans="1:31" x14ac:dyDescent="0.25">
      <c r="A2894" t="s">
        <v>5808</v>
      </c>
      <c r="C2894" t="str">
        <f>_xlfn.IFNA(VLOOKUP(CONCATENATE($A2894,"|","PI"),'Compare PI to Roll'!$A:$D,4,FALSE),"")</f>
        <v>PI</v>
      </c>
      <c r="D2894" t="str">
        <f>_xlfn.IFNA(VLOOKUP(CONCATENATE($A2894,"|","PI"),'Compare PI to Roll'!$A:$D,4,FALSE),"")</f>
        <v>PI</v>
      </c>
      <c r="E2894" t="str">
        <f>_xlfn.IFNA(VLOOKUP(CONCATENATE($A2894,"|","ROLL"),'Compare PI to Roll'!$A:$D,4,FALSE),"")</f>
        <v/>
      </c>
      <c r="F2894" t="str">
        <f>_xlfn.IFNA(VLOOKUP(CONCATENATE($A2894,"|","ROLL"),'Compare PI to Roll'!$A:$D,4,FALSE),"")</f>
        <v/>
      </c>
      <c r="G2894" t="str">
        <f t="shared" si="45"/>
        <v>1|1|0|0</v>
      </c>
      <c r="H2894">
        <f>_xlfn.IFNA(VLOOKUP(K2894,'Tables to Map'!A:B,2,FALSE),"")</f>
        <v>1</v>
      </c>
      <c r="I2894" t="s">
        <v>8</v>
      </c>
      <c r="J2894" t="s">
        <v>9</v>
      </c>
      <c r="K2894" t="s">
        <v>1562</v>
      </c>
      <c r="L2894" t="s">
        <v>1667</v>
      </c>
      <c r="M2894">
        <v>56</v>
      </c>
      <c r="N2894" t="s">
        <v>1603</v>
      </c>
      <c r="O2894" t="s">
        <v>2636</v>
      </c>
      <c r="P2894" t="s">
        <v>2630</v>
      </c>
      <c r="Q2894" t="s">
        <v>1603</v>
      </c>
      <c r="R2894" t="s">
        <v>1603</v>
      </c>
      <c r="S2894">
        <v>10</v>
      </c>
      <c r="T2894">
        <v>10</v>
      </c>
      <c r="U2894">
        <v>0</v>
      </c>
      <c r="V2894" t="s">
        <v>1603</v>
      </c>
      <c r="W2894" t="s">
        <v>1603</v>
      </c>
      <c r="X2894" t="s">
        <v>1603</v>
      </c>
      <c r="Y2894" t="s">
        <v>1603</v>
      </c>
      <c r="Z2894" t="s">
        <v>1603</v>
      </c>
      <c r="AA2894" t="s">
        <v>1603</v>
      </c>
      <c r="AB2894" t="s">
        <v>1603</v>
      </c>
      <c r="AC2894" t="s">
        <v>1603</v>
      </c>
      <c r="AD2894" t="s">
        <v>1603</v>
      </c>
      <c r="AE2894" t="s">
        <v>1603</v>
      </c>
    </row>
    <row r="2895" spans="1:31" x14ac:dyDescent="0.25">
      <c r="A2895" t="s">
        <v>5809</v>
      </c>
      <c r="C2895" t="str">
        <f>_xlfn.IFNA(VLOOKUP(CONCATENATE($A2895,"|","PI"),'Compare PI to Roll'!$A:$D,4,FALSE),"")</f>
        <v>PI</v>
      </c>
      <c r="D2895" t="str">
        <f>_xlfn.IFNA(VLOOKUP(CONCATENATE($A2895,"|","PI"),'Compare PI to Roll'!$A:$D,4,FALSE),"")</f>
        <v>PI</v>
      </c>
      <c r="E2895" t="str">
        <f>_xlfn.IFNA(VLOOKUP(CONCATENATE($A2895,"|","ROLL"),'Compare PI to Roll'!$A:$D,4,FALSE),"")</f>
        <v/>
      </c>
      <c r="F2895" t="str">
        <f>_xlfn.IFNA(VLOOKUP(CONCATENATE($A2895,"|","ROLL"),'Compare PI to Roll'!$A:$D,4,FALSE),"")</f>
        <v/>
      </c>
      <c r="G2895" t="str">
        <f t="shared" si="45"/>
        <v>1|1|0|0</v>
      </c>
      <c r="H2895">
        <f>_xlfn.IFNA(VLOOKUP(K2895,'Tables to Map'!A:B,2,FALSE),"")</f>
        <v>1</v>
      </c>
      <c r="I2895" t="s">
        <v>8</v>
      </c>
      <c r="J2895" t="s">
        <v>9</v>
      </c>
      <c r="K2895" t="s">
        <v>1562</v>
      </c>
      <c r="L2895" t="s">
        <v>1666</v>
      </c>
      <c r="M2895">
        <v>57</v>
      </c>
      <c r="N2895" t="s">
        <v>1603</v>
      </c>
      <c r="O2895" t="s">
        <v>2636</v>
      </c>
      <c r="P2895" t="s">
        <v>2630</v>
      </c>
      <c r="Q2895" t="s">
        <v>1603</v>
      </c>
      <c r="R2895" t="s">
        <v>1603</v>
      </c>
      <c r="S2895">
        <v>10</v>
      </c>
      <c r="T2895">
        <v>10</v>
      </c>
      <c r="U2895">
        <v>0</v>
      </c>
      <c r="V2895" t="s">
        <v>1603</v>
      </c>
      <c r="W2895" t="s">
        <v>1603</v>
      </c>
      <c r="X2895" t="s">
        <v>1603</v>
      </c>
      <c r="Y2895" t="s">
        <v>1603</v>
      </c>
      <c r="Z2895" t="s">
        <v>1603</v>
      </c>
      <c r="AA2895" t="s">
        <v>1603</v>
      </c>
      <c r="AB2895" t="s">
        <v>1603</v>
      </c>
      <c r="AC2895" t="s">
        <v>1603</v>
      </c>
      <c r="AD2895" t="s">
        <v>1603</v>
      </c>
      <c r="AE2895" t="s">
        <v>1603</v>
      </c>
    </row>
    <row r="2896" spans="1:31" x14ac:dyDescent="0.25">
      <c r="A2896" t="s">
        <v>5810</v>
      </c>
      <c r="C2896" t="str">
        <f>_xlfn.IFNA(VLOOKUP(CONCATENATE($A2896,"|","PI"),'Compare PI to Roll'!$A:$D,4,FALSE),"")</f>
        <v>PI</v>
      </c>
      <c r="D2896" t="str">
        <f>_xlfn.IFNA(VLOOKUP(CONCATENATE($A2896,"|","PI"),'Compare PI to Roll'!$A:$D,4,FALSE),"")</f>
        <v>PI</v>
      </c>
      <c r="E2896" t="str">
        <f>_xlfn.IFNA(VLOOKUP(CONCATENATE($A2896,"|","ROLL"),'Compare PI to Roll'!$A:$D,4,FALSE),"")</f>
        <v/>
      </c>
      <c r="F2896" t="str">
        <f>_xlfn.IFNA(VLOOKUP(CONCATENATE($A2896,"|","ROLL"),'Compare PI to Roll'!$A:$D,4,FALSE),"")</f>
        <v/>
      </c>
      <c r="G2896" t="str">
        <f t="shared" si="45"/>
        <v>1|1|0|0</v>
      </c>
      <c r="H2896">
        <f>_xlfn.IFNA(VLOOKUP(K2896,'Tables to Map'!A:B,2,FALSE),"")</f>
        <v>1</v>
      </c>
      <c r="I2896" t="s">
        <v>8</v>
      </c>
      <c r="J2896" t="s">
        <v>9</v>
      </c>
      <c r="K2896" t="s">
        <v>1562</v>
      </c>
      <c r="L2896" t="s">
        <v>1575</v>
      </c>
      <c r="M2896">
        <v>58</v>
      </c>
      <c r="N2896" t="s">
        <v>1603</v>
      </c>
      <c r="O2896" t="s">
        <v>2636</v>
      </c>
      <c r="P2896" t="s">
        <v>2711</v>
      </c>
      <c r="Q2896" t="s">
        <v>1603</v>
      </c>
      <c r="R2896" t="s">
        <v>1603</v>
      </c>
      <c r="S2896">
        <v>5</v>
      </c>
      <c r="T2896">
        <v>10</v>
      </c>
      <c r="U2896">
        <v>1</v>
      </c>
      <c r="V2896" t="s">
        <v>1603</v>
      </c>
      <c r="W2896" t="s">
        <v>1603</v>
      </c>
      <c r="X2896" t="s">
        <v>1603</v>
      </c>
      <c r="Y2896" t="s">
        <v>1603</v>
      </c>
      <c r="Z2896" t="s">
        <v>1603</v>
      </c>
      <c r="AA2896" t="s">
        <v>1603</v>
      </c>
      <c r="AB2896" t="s">
        <v>1603</v>
      </c>
      <c r="AC2896" t="s">
        <v>1603</v>
      </c>
      <c r="AD2896" t="s">
        <v>1603</v>
      </c>
      <c r="AE2896" t="s">
        <v>1603</v>
      </c>
    </row>
    <row r="2897" spans="1:31" x14ac:dyDescent="0.25">
      <c r="A2897" t="s">
        <v>5811</v>
      </c>
      <c r="C2897" t="str">
        <f>_xlfn.IFNA(VLOOKUP(CONCATENATE($A2897,"|","PI"),'Compare PI to Roll'!$A:$D,4,FALSE),"")</f>
        <v>PI</v>
      </c>
      <c r="D2897" t="str">
        <f>_xlfn.IFNA(VLOOKUP(CONCATENATE($A2897,"|","PI"),'Compare PI to Roll'!$A:$D,4,FALSE),"")</f>
        <v>PI</v>
      </c>
      <c r="E2897" t="str">
        <f>_xlfn.IFNA(VLOOKUP(CONCATENATE($A2897,"|","ROLL"),'Compare PI to Roll'!$A:$D,4,FALSE),"")</f>
        <v/>
      </c>
      <c r="F2897" t="str">
        <f>_xlfn.IFNA(VLOOKUP(CONCATENATE($A2897,"|","ROLL"),'Compare PI to Roll'!$A:$D,4,FALSE),"")</f>
        <v/>
      </c>
      <c r="G2897" t="str">
        <f t="shared" si="45"/>
        <v>1|1|0|0</v>
      </c>
      <c r="H2897">
        <f>_xlfn.IFNA(VLOOKUP(K2897,'Tables to Map'!A:B,2,FALSE),"")</f>
        <v>1</v>
      </c>
      <c r="I2897" t="s">
        <v>8</v>
      </c>
      <c r="J2897" t="s">
        <v>9</v>
      </c>
      <c r="K2897" t="s">
        <v>1562</v>
      </c>
      <c r="L2897" t="s">
        <v>1576</v>
      </c>
      <c r="M2897">
        <v>59</v>
      </c>
      <c r="N2897" t="s">
        <v>1603</v>
      </c>
      <c r="O2897" t="s">
        <v>2636</v>
      </c>
      <c r="P2897" t="s">
        <v>2711</v>
      </c>
      <c r="Q2897" t="s">
        <v>1603</v>
      </c>
      <c r="R2897" t="s">
        <v>1603</v>
      </c>
      <c r="S2897">
        <v>4</v>
      </c>
      <c r="T2897">
        <v>10</v>
      </c>
      <c r="U2897">
        <v>0</v>
      </c>
      <c r="V2897" t="s">
        <v>1603</v>
      </c>
      <c r="W2897" t="s">
        <v>1603</v>
      </c>
      <c r="X2897" t="s">
        <v>1603</v>
      </c>
      <c r="Y2897" t="s">
        <v>1603</v>
      </c>
      <c r="Z2897" t="s">
        <v>1603</v>
      </c>
      <c r="AA2897" t="s">
        <v>1603</v>
      </c>
      <c r="AB2897" t="s">
        <v>1603</v>
      </c>
      <c r="AC2897" t="s">
        <v>1603</v>
      </c>
      <c r="AD2897" t="s">
        <v>1603</v>
      </c>
      <c r="AE2897" t="s">
        <v>1603</v>
      </c>
    </row>
    <row r="2898" spans="1:31" x14ac:dyDescent="0.25">
      <c r="A2898" t="s">
        <v>5812</v>
      </c>
      <c r="C2898" t="str">
        <f>_xlfn.IFNA(VLOOKUP(CONCATENATE($A2898,"|","PI"),'Compare PI to Roll'!$A:$D,4,FALSE),"")</f>
        <v>PI</v>
      </c>
      <c r="D2898" t="str">
        <f>_xlfn.IFNA(VLOOKUP(CONCATENATE($A2898,"|","PI"),'Compare PI to Roll'!$A:$D,4,FALSE),"")</f>
        <v>PI</v>
      </c>
      <c r="E2898" t="str">
        <f>_xlfn.IFNA(VLOOKUP(CONCATENATE($A2898,"|","ROLL"),'Compare PI to Roll'!$A:$D,4,FALSE),"")</f>
        <v/>
      </c>
      <c r="F2898" t="str">
        <f>_xlfn.IFNA(VLOOKUP(CONCATENATE($A2898,"|","ROLL"),'Compare PI to Roll'!$A:$D,4,FALSE),"")</f>
        <v/>
      </c>
      <c r="G2898" t="str">
        <f t="shared" si="45"/>
        <v>1|1|0|0</v>
      </c>
      <c r="H2898">
        <f>_xlfn.IFNA(VLOOKUP(K2898,'Tables to Map'!A:B,2,FALSE),"")</f>
        <v>1</v>
      </c>
      <c r="I2898" t="s">
        <v>8</v>
      </c>
      <c r="J2898" t="s">
        <v>9</v>
      </c>
      <c r="K2898" t="s">
        <v>1562</v>
      </c>
      <c r="L2898" t="s">
        <v>1577</v>
      </c>
      <c r="M2898">
        <v>60</v>
      </c>
      <c r="N2898" t="s">
        <v>1603</v>
      </c>
      <c r="O2898" t="s">
        <v>2636</v>
      </c>
      <c r="P2898" t="s">
        <v>2711</v>
      </c>
      <c r="Q2898" t="s">
        <v>1603</v>
      </c>
      <c r="R2898" t="s">
        <v>1603</v>
      </c>
      <c r="S2898">
        <v>4</v>
      </c>
      <c r="T2898">
        <v>10</v>
      </c>
      <c r="U2898">
        <v>0</v>
      </c>
      <c r="V2898" t="s">
        <v>1603</v>
      </c>
      <c r="W2898" t="s">
        <v>1603</v>
      </c>
      <c r="X2898" t="s">
        <v>1603</v>
      </c>
      <c r="Y2898" t="s">
        <v>1603</v>
      </c>
      <c r="Z2898" t="s">
        <v>1603</v>
      </c>
      <c r="AA2898" t="s">
        <v>1603</v>
      </c>
      <c r="AB2898" t="s">
        <v>1603</v>
      </c>
      <c r="AC2898" t="s">
        <v>1603</v>
      </c>
      <c r="AD2898" t="s">
        <v>1603</v>
      </c>
      <c r="AE2898" t="s">
        <v>1603</v>
      </c>
    </row>
    <row r="2899" spans="1:31" x14ac:dyDescent="0.25">
      <c r="A2899" t="s">
        <v>5813</v>
      </c>
      <c r="C2899" t="str">
        <f>_xlfn.IFNA(VLOOKUP(CONCATENATE($A2899,"|","PI"),'Compare PI to Roll'!$A:$D,4,FALSE),"")</f>
        <v>PI</v>
      </c>
      <c r="D2899" t="str">
        <f>_xlfn.IFNA(VLOOKUP(CONCATENATE($A2899,"|","PI"),'Compare PI to Roll'!$A:$D,4,FALSE),"")</f>
        <v>PI</v>
      </c>
      <c r="E2899" t="str">
        <f>_xlfn.IFNA(VLOOKUP(CONCATENATE($A2899,"|","ROLL"),'Compare PI to Roll'!$A:$D,4,FALSE),"")</f>
        <v/>
      </c>
      <c r="F2899" t="str">
        <f>_xlfn.IFNA(VLOOKUP(CONCATENATE($A2899,"|","ROLL"),'Compare PI to Roll'!$A:$D,4,FALSE),"")</f>
        <v/>
      </c>
      <c r="G2899" t="str">
        <f t="shared" si="45"/>
        <v>1|1|0|0</v>
      </c>
      <c r="H2899">
        <f>_xlfn.IFNA(VLOOKUP(K2899,'Tables to Map'!A:B,2,FALSE),"")</f>
        <v>1</v>
      </c>
      <c r="I2899" t="s">
        <v>8</v>
      </c>
      <c r="J2899" t="s">
        <v>9</v>
      </c>
      <c r="K2899" t="s">
        <v>1562</v>
      </c>
      <c r="L2899" t="s">
        <v>1578</v>
      </c>
      <c r="M2899">
        <v>61</v>
      </c>
      <c r="N2899" t="s">
        <v>1603</v>
      </c>
      <c r="O2899" t="s">
        <v>2636</v>
      </c>
      <c r="P2899" t="s">
        <v>2711</v>
      </c>
      <c r="Q2899" t="s">
        <v>1603</v>
      </c>
      <c r="R2899" t="s">
        <v>1603</v>
      </c>
      <c r="S2899">
        <v>10</v>
      </c>
      <c r="T2899">
        <v>10</v>
      </c>
      <c r="U2899">
        <v>0</v>
      </c>
      <c r="V2899" t="s">
        <v>1603</v>
      </c>
      <c r="W2899" t="s">
        <v>1603</v>
      </c>
      <c r="X2899" t="s">
        <v>1603</v>
      </c>
      <c r="Y2899" t="s">
        <v>1603</v>
      </c>
      <c r="Z2899" t="s">
        <v>1603</v>
      </c>
      <c r="AA2899" t="s">
        <v>1603</v>
      </c>
      <c r="AB2899" t="s">
        <v>1603</v>
      </c>
      <c r="AC2899" t="s">
        <v>1603</v>
      </c>
      <c r="AD2899" t="s">
        <v>1603</v>
      </c>
      <c r="AE2899" t="s">
        <v>1603</v>
      </c>
    </row>
    <row r="2900" spans="1:31" x14ac:dyDescent="0.25">
      <c r="A2900" t="s">
        <v>5814</v>
      </c>
      <c r="C2900" t="str">
        <f>_xlfn.IFNA(VLOOKUP(CONCATENATE($A2900,"|","PI"),'Compare PI to Roll'!$A:$D,4,FALSE),"")</f>
        <v>PI</v>
      </c>
      <c r="D2900" t="str">
        <f>_xlfn.IFNA(VLOOKUP(CONCATENATE($A2900,"|","PI"),'Compare PI to Roll'!$A:$D,4,FALSE),"")</f>
        <v>PI</v>
      </c>
      <c r="E2900" t="str">
        <f>_xlfn.IFNA(VLOOKUP(CONCATENATE($A2900,"|","ROLL"),'Compare PI to Roll'!$A:$D,4,FALSE),"")</f>
        <v/>
      </c>
      <c r="F2900" t="str">
        <f>_xlfn.IFNA(VLOOKUP(CONCATENATE($A2900,"|","ROLL"),'Compare PI to Roll'!$A:$D,4,FALSE),"")</f>
        <v/>
      </c>
      <c r="G2900" t="str">
        <f t="shared" si="45"/>
        <v>1|1|0|0</v>
      </c>
      <c r="H2900">
        <f>_xlfn.IFNA(VLOOKUP(K2900,'Tables to Map'!A:B,2,FALSE),"")</f>
        <v>1</v>
      </c>
      <c r="I2900" t="s">
        <v>8</v>
      </c>
      <c r="J2900" t="s">
        <v>9</v>
      </c>
      <c r="K2900" t="s">
        <v>1562</v>
      </c>
      <c r="L2900" t="s">
        <v>1580</v>
      </c>
      <c r="M2900">
        <v>62</v>
      </c>
      <c r="N2900" t="s">
        <v>1603</v>
      </c>
      <c r="O2900" t="s">
        <v>2636</v>
      </c>
      <c r="P2900" t="s">
        <v>2711</v>
      </c>
      <c r="Q2900" t="s">
        <v>1603</v>
      </c>
      <c r="R2900" t="s">
        <v>1603</v>
      </c>
      <c r="S2900">
        <v>18</v>
      </c>
      <c r="T2900">
        <v>10</v>
      </c>
      <c r="U2900">
        <v>4</v>
      </c>
      <c r="V2900" t="s">
        <v>1603</v>
      </c>
      <c r="W2900" t="s">
        <v>1603</v>
      </c>
      <c r="X2900" t="s">
        <v>1603</v>
      </c>
      <c r="Y2900" t="s">
        <v>1603</v>
      </c>
      <c r="Z2900" t="s">
        <v>1603</v>
      </c>
      <c r="AA2900" t="s">
        <v>1603</v>
      </c>
      <c r="AB2900" t="s">
        <v>1603</v>
      </c>
      <c r="AC2900" t="s">
        <v>1603</v>
      </c>
      <c r="AD2900" t="s">
        <v>1603</v>
      </c>
      <c r="AE2900" t="s">
        <v>1603</v>
      </c>
    </row>
    <row r="2901" spans="1:31" x14ac:dyDescent="0.25">
      <c r="A2901" t="s">
        <v>5815</v>
      </c>
      <c r="C2901" t="str">
        <f>_xlfn.IFNA(VLOOKUP(CONCATENATE($A2901,"|","PI"),'Compare PI to Roll'!$A:$D,4,FALSE),"")</f>
        <v>PI</v>
      </c>
      <c r="D2901" t="str">
        <f>_xlfn.IFNA(VLOOKUP(CONCATENATE($A2901,"|","PI"),'Compare PI to Roll'!$A:$D,4,FALSE),"")</f>
        <v>PI</v>
      </c>
      <c r="E2901" t="str">
        <f>_xlfn.IFNA(VLOOKUP(CONCATENATE($A2901,"|","ROLL"),'Compare PI to Roll'!$A:$D,4,FALSE),"")</f>
        <v/>
      </c>
      <c r="F2901" t="str">
        <f>_xlfn.IFNA(VLOOKUP(CONCATENATE($A2901,"|","ROLL"),'Compare PI to Roll'!$A:$D,4,FALSE),"")</f>
        <v/>
      </c>
      <c r="G2901" t="str">
        <f t="shared" si="45"/>
        <v>1|1|0|0</v>
      </c>
      <c r="H2901">
        <f>_xlfn.IFNA(VLOOKUP(K2901,'Tables to Map'!A:B,2,FALSE),"")</f>
        <v>1</v>
      </c>
      <c r="I2901" t="s">
        <v>8</v>
      </c>
      <c r="J2901" t="s">
        <v>9</v>
      </c>
      <c r="K2901" t="s">
        <v>1562</v>
      </c>
      <c r="L2901" t="s">
        <v>1582</v>
      </c>
      <c r="M2901">
        <v>63</v>
      </c>
      <c r="N2901" t="s">
        <v>1603</v>
      </c>
      <c r="O2901" t="s">
        <v>2636</v>
      </c>
      <c r="P2901" t="s">
        <v>2711</v>
      </c>
      <c r="Q2901" t="s">
        <v>1603</v>
      </c>
      <c r="R2901" t="s">
        <v>1603</v>
      </c>
      <c r="S2901">
        <v>12</v>
      </c>
      <c r="T2901">
        <v>10</v>
      </c>
      <c r="U2901">
        <v>4</v>
      </c>
      <c r="V2901" t="s">
        <v>1603</v>
      </c>
      <c r="W2901" t="s">
        <v>1603</v>
      </c>
      <c r="X2901" t="s">
        <v>1603</v>
      </c>
      <c r="Y2901" t="s">
        <v>1603</v>
      </c>
      <c r="Z2901" t="s">
        <v>1603</v>
      </c>
      <c r="AA2901" t="s">
        <v>1603</v>
      </c>
      <c r="AB2901" t="s">
        <v>1603</v>
      </c>
      <c r="AC2901" t="s">
        <v>1603</v>
      </c>
      <c r="AD2901" t="s">
        <v>1603</v>
      </c>
      <c r="AE2901" t="s">
        <v>1603</v>
      </c>
    </row>
    <row r="2902" spans="1:31" x14ac:dyDescent="0.25">
      <c r="A2902" t="s">
        <v>5816</v>
      </c>
      <c r="C2902" t="str">
        <f>_xlfn.IFNA(VLOOKUP(CONCATENATE($A2902,"|","PI"),'Compare PI to Roll'!$A:$D,4,FALSE),"")</f>
        <v>PI</v>
      </c>
      <c r="D2902" t="str">
        <f>_xlfn.IFNA(VLOOKUP(CONCATENATE($A2902,"|","PI"),'Compare PI to Roll'!$A:$D,4,FALSE),"")</f>
        <v>PI</v>
      </c>
      <c r="E2902" t="str">
        <f>_xlfn.IFNA(VLOOKUP(CONCATENATE($A2902,"|","ROLL"),'Compare PI to Roll'!$A:$D,4,FALSE),"")</f>
        <v/>
      </c>
      <c r="F2902" t="str">
        <f>_xlfn.IFNA(VLOOKUP(CONCATENATE($A2902,"|","ROLL"),'Compare PI to Roll'!$A:$D,4,FALSE),"")</f>
        <v/>
      </c>
      <c r="G2902" t="str">
        <f t="shared" si="45"/>
        <v>1|1|0|0</v>
      </c>
      <c r="H2902">
        <f>_xlfn.IFNA(VLOOKUP(K2902,'Tables to Map'!A:B,2,FALSE),"")</f>
        <v>1</v>
      </c>
      <c r="I2902" t="s">
        <v>8</v>
      </c>
      <c r="J2902" t="s">
        <v>9</v>
      </c>
      <c r="K2902" t="s">
        <v>1562</v>
      </c>
      <c r="L2902" t="s">
        <v>1583</v>
      </c>
      <c r="M2902">
        <v>64</v>
      </c>
      <c r="N2902" t="s">
        <v>1603</v>
      </c>
      <c r="O2902" t="s">
        <v>2636</v>
      </c>
      <c r="P2902" t="s">
        <v>2711</v>
      </c>
      <c r="Q2902" t="s">
        <v>1603</v>
      </c>
      <c r="R2902" t="s">
        <v>1603</v>
      </c>
      <c r="S2902">
        <v>16</v>
      </c>
      <c r="T2902">
        <v>10</v>
      </c>
      <c r="U2902">
        <v>6</v>
      </c>
      <c r="V2902" t="s">
        <v>1603</v>
      </c>
      <c r="W2902" t="s">
        <v>1603</v>
      </c>
      <c r="X2902" t="s">
        <v>1603</v>
      </c>
      <c r="Y2902" t="s">
        <v>1603</v>
      </c>
      <c r="Z2902" t="s">
        <v>1603</v>
      </c>
      <c r="AA2902" t="s">
        <v>1603</v>
      </c>
      <c r="AB2902" t="s">
        <v>1603</v>
      </c>
      <c r="AC2902" t="s">
        <v>1603</v>
      </c>
      <c r="AD2902" t="s">
        <v>1603</v>
      </c>
      <c r="AE2902" t="s">
        <v>1603</v>
      </c>
    </row>
    <row r="2903" spans="1:31" x14ac:dyDescent="0.25">
      <c r="A2903" t="s">
        <v>5817</v>
      </c>
      <c r="C2903" t="str">
        <f>_xlfn.IFNA(VLOOKUP(CONCATENATE($A2903,"|","PI"),'Compare PI to Roll'!$A:$D,4,FALSE),"")</f>
        <v>PI</v>
      </c>
      <c r="D2903" t="str">
        <f>_xlfn.IFNA(VLOOKUP(CONCATENATE($A2903,"|","PI"),'Compare PI to Roll'!$A:$D,4,FALSE),"")</f>
        <v>PI</v>
      </c>
      <c r="E2903" t="str">
        <f>_xlfn.IFNA(VLOOKUP(CONCATENATE($A2903,"|","ROLL"),'Compare PI to Roll'!$A:$D,4,FALSE),"")</f>
        <v/>
      </c>
      <c r="F2903" t="str">
        <f>_xlfn.IFNA(VLOOKUP(CONCATENATE($A2903,"|","ROLL"),'Compare PI to Roll'!$A:$D,4,FALSE),"")</f>
        <v/>
      </c>
      <c r="G2903" t="str">
        <f t="shared" si="45"/>
        <v>1|1|0|0</v>
      </c>
      <c r="H2903">
        <f>_xlfn.IFNA(VLOOKUP(K2903,'Tables to Map'!A:B,2,FALSE),"")</f>
        <v>1</v>
      </c>
      <c r="I2903" t="s">
        <v>8</v>
      </c>
      <c r="J2903" t="s">
        <v>9</v>
      </c>
      <c r="K2903" t="s">
        <v>1562</v>
      </c>
      <c r="L2903" t="s">
        <v>1585</v>
      </c>
      <c r="M2903">
        <v>65</v>
      </c>
      <c r="N2903" t="s">
        <v>1603</v>
      </c>
      <c r="O2903" t="s">
        <v>2636</v>
      </c>
      <c r="P2903" t="s">
        <v>2711</v>
      </c>
      <c r="Q2903" t="s">
        <v>1603</v>
      </c>
      <c r="R2903" t="s">
        <v>1603</v>
      </c>
      <c r="S2903">
        <v>12</v>
      </c>
      <c r="T2903">
        <v>10</v>
      </c>
      <c r="U2903">
        <v>2</v>
      </c>
      <c r="V2903" t="s">
        <v>1603</v>
      </c>
      <c r="W2903" t="s">
        <v>1603</v>
      </c>
      <c r="X2903" t="s">
        <v>1603</v>
      </c>
      <c r="Y2903" t="s">
        <v>1603</v>
      </c>
      <c r="Z2903" t="s">
        <v>1603</v>
      </c>
      <c r="AA2903" t="s">
        <v>1603</v>
      </c>
      <c r="AB2903" t="s">
        <v>1603</v>
      </c>
      <c r="AC2903" t="s">
        <v>1603</v>
      </c>
      <c r="AD2903" t="s">
        <v>1603</v>
      </c>
      <c r="AE2903" t="s">
        <v>1603</v>
      </c>
    </row>
    <row r="2904" spans="1:31" x14ac:dyDescent="0.25">
      <c r="A2904" t="s">
        <v>5818</v>
      </c>
      <c r="C2904" t="str">
        <f>_xlfn.IFNA(VLOOKUP(CONCATENATE($A2904,"|","PI"),'Compare PI to Roll'!$A:$D,4,FALSE),"")</f>
        <v>PI</v>
      </c>
      <c r="D2904" t="str">
        <f>_xlfn.IFNA(VLOOKUP(CONCATENATE($A2904,"|","PI"),'Compare PI to Roll'!$A:$D,4,FALSE),"")</f>
        <v>PI</v>
      </c>
      <c r="E2904" t="str">
        <f>_xlfn.IFNA(VLOOKUP(CONCATENATE($A2904,"|","ROLL"),'Compare PI to Roll'!$A:$D,4,FALSE),"")</f>
        <v/>
      </c>
      <c r="F2904" t="str">
        <f>_xlfn.IFNA(VLOOKUP(CONCATENATE($A2904,"|","ROLL"),'Compare PI to Roll'!$A:$D,4,FALSE),"")</f>
        <v/>
      </c>
      <c r="G2904" t="str">
        <f t="shared" si="45"/>
        <v>1|1|0|0</v>
      </c>
      <c r="H2904">
        <f>_xlfn.IFNA(VLOOKUP(K2904,'Tables to Map'!A:B,2,FALSE),"")</f>
        <v>1</v>
      </c>
      <c r="I2904" t="s">
        <v>8</v>
      </c>
      <c r="J2904" t="s">
        <v>9</v>
      </c>
      <c r="K2904" t="s">
        <v>1562</v>
      </c>
      <c r="L2904" t="s">
        <v>1675</v>
      </c>
      <c r="M2904">
        <v>66</v>
      </c>
      <c r="N2904" t="s">
        <v>1603</v>
      </c>
      <c r="O2904" t="s">
        <v>2636</v>
      </c>
      <c r="P2904" t="s">
        <v>2630</v>
      </c>
      <c r="Q2904" t="s">
        <v>1603</v>
      </c>
      <c r="R2904" t="s">
        <v>1603</v>
      </c>
      <c r="S2904">
        <v>10</v>
      </c>
      <c r="T2904">
        <v>10</v>
      </c>
      <c r="U2904">
        <v>0</v>
      </c>
      <c r="V2904" t="s">
        <v>1603</v>
      </c>
      <c r="W2904" t="s">
        <v>1603</v>
      </c>
      <c r="X2904" t="s">
        <v>1603</v>
      </c>
      <c r="Y2904" t="s">
        <v>1603</v>
      </c>
      <c r="Z2904" t="s">
        <v>1603</v>
      </c>
      <c r="AA2904" t="s">
        <v>1603</v>
      </c>
      <c r="AB2904" t="s">
        <v>1603</v>
      </c>
      <c r="AC2904" t="s">
        <v>1603</v>
      </c>
      <c r="AD2904" t="s">
        <v>1603</v>
      </c>
      <c r="AE2904" t="s">
        <v>1603</v>
      </c>
    </row>
    <row r="2905" spans="1:31" x14ac:dyDescent="0.25">
      <c r="A2905" t="s">
        <v>5819</v>
      </c>
      <c r="C2905" t="str">
        <f>_xlfn.IFNA(VLOOKUP(CONCATENATE($A2905,"|","PI"),'Compare PI to Roll'!$A:$D,4,FALSE),"")</f>
        <v>PI</v>
      </c>
      <c r="D2905" t="str">
        <f>_xlfn.IFNA(VLOOKUP(CONCATENATE($A2905,"|","PI"),'Compare PI to Roll'!$A:$D,4,FALSE),"")</f>
        <v>PI</v>
      </c>
      <c r="E2905" t="str">
        <f>_xlfn.IFNA(VLOOKUP(CONCATENATE($A2905,"|","ROLL"),'Compare PI to Roll'!$A:$D,4,FALSE),"")</f>
        <v/>
      </c>
      <c r="F2905" t="str">
        <f>_xlfn.IFNA(VLOOKUP(CONCATENATE($A2905,"|","ROLL"),'Compare PI to Roll'!$A:$D,4,FALSE),"")</f>
        <v/>
      </c>
      <c r="G2905" t="str">
        <f t="shared" si="45"/>
        <v>1|1|0|0</v>
      </c>
      <c r="H2905">
        <f>_xlfn.IFNA(VLOOKUP(K2905,'Tables to Map'!A:B,2,FALSE),"")</f>
        <v>1</v>
      </c>
      <c r="I2905" t="s">
        <v>8</v>
      </c>
      <c r="J2905" t="s">
        <v>9</v>
      </c>
      <c r="K2905" t="s">
        <v>1562</v>
      </c>
      <c r="L2905" t="s">
        <v>1255</v>
      </c>
      <c r="M2905">
        <v>67</v>
      </c>
      <c r="N2905" t="s">
        <v>1603</v>
      </c>
      <c r="O2905" t="s">
        <v>2636</v>
      </c>
      <c r="P2905" t="s">
        <v>2711</v>
      </c>
      <c r="Q2905" t="s">
        <v>1603</v>
      </c>
      <c r="R2905" t="s">
        <v>1603</v>
      </c>
      <c r="S2905">
        <v>2</v>
      </c>
      <c r="T2905">
        <v>10</v>
      </c>
      <c r="U2905">
        <v>0</v>
      </c>
      <c r="V2905" t="s">
        <v>1603</v>
      </c>
      <c r="W2905" t="s">
        <v>1603</v>
      </c>
      <c r="X2905" t="s">
        <v>1603</v>
      </c>
      <c r="Y2905" t="s">
        <v>1603</v>
      </c>
      <c r="Z2905" t="s">
        <v>1603</v>
      </c>
      <c r="AA2905" t="s">
        <v>1603</v>
      </c>
      <c r="AB2905" t="s">
        <v>1603</v>
      </c>
      <c r="AC2905" t="s">
        <v>1603</v>
      </c>
      <c r="AD2905" t="s">
        <v>1603</v>
      </c>
      <c r="AE2905" t="s">
        <v>1603</v>
      </c>
    </row>
    <row r="2906" spans="1:31" x14ac:dyDescent="0.25">
      <c r="A2906" t="s">
        <v>5820</v>
      </c>
      <c r="C2906" t="str">
        <f>_xlfn.IFNA(VLOOKUP(CONCATENATE($A2906,"|","PI"),'Compare PI to Roll'!$A:$D,4,FALSE),"")</f>
        <v>PI</v>
      </c>
      <c r="D2906" t="str">
        <f>_xlfn.IFNA(VLOOKUP(CONCATENATE($A2906,"|","PI"),'Compare PI to Roll'!$A:$D,4,FALSE),"")</f>
        <v>PI</v>
      </c>
      <c r="E2906" t="str">
        <f>_xlfn.IFNA(VLOOKUP(CONCATENATE($A2906,"|","ROLL"),'Compare PI to Roll'!$A:$D,4,FALSE),"")</f>
        <v/>
      </c>
      <c r="F2906" t="str">
        <f>_xlfn.IFNA(VLOOKUP(CONCATENATE($A2906,"|","ROLL"),'Compare PI to Roll'!$A:$D,4,FALSE),"")</f>
        <v/>
      </c>
      <c r="G2906" t="str">
        <f t="shared" si="45"/>
        <v>1|1|0|0</v>
      </c>
      <c r="H2906">
        <f>_xlfn.IFNA(VLOOKUP(K2906,'Tables to Map'!A:B,2,FALSE),"")</f>
        <v>1</v>
      </c>
      <c r="I2906" t="s">
        <v>8</v>
      </c>
      <c r="J2906" t="s">
        <v>9</v>
      </c>
      <c r="K2906" t="s">
        <v>1562</v>
      </c>
      <c r="L2906" t="s">
        <v>1257</v>
      </c>
      <c r="M2906">
        <v>68</v>
      </c>
      <c r="N2906" t="s">
        <v>1603</v>
      </c>
      <c r="O2906" t="s">
        <v>2636</v>
      </c>
      <c r="P2906" t="s">
        <v>2711</v>
      </c>
      <c r="Q2906" t="s">
        <v>1603</v>
      </c>
      <c r="R2906" t="s">
        <v>1603</v>
      </c>
      <c r="S2906">
        <v>1</v>
      </c>
      <c r="T2906">
        <v>10</v>
      </c>
      <c r="U2906">
        <v>0</v>
      </c>
      <c r="V2906" t="s">
        <v>1603</v>
      </c>
      <c r="W2906" t="s">
        <v>1603</v>
      </c>
      <c r="X2906" t="s">
        <v>1603</v>
      </c>
      <c r="Y2906" t="s">
        <v>1603</v>
      </c>
      <c r="Z2906" t="s">
        <v>1603</v>
      </c>
      <c r="AA2906" t="s">
        <v>1603</v>
      </c>
      <c r="AB2906" t="s">
        <v>1603</v>
      </c>
      <c r="AC2906" t="s">
        <v>1603</v>
      </c>
      <c r="AD2906" t="s">
        <v>1603</v>
      </c>
      <c r="AE2906" t="s">
        <v>1603</v>
      </c>
    </row>
    <row r="2907" spans="1:31" x14ac:dyDescent="0.25">
      <c r="A2907" t="s">
        <v>5821</v>
      </c>
      <c r="C2907" t="str">
        <f>_xlfn.IFNA(VLOOKUP(CONCATENATE($A2907,"|","PI"),'Compare PI to Roll'!$A:$D,4,FALSE),"")</f>
        <v>PI</v>
      </c>
      <c r="D2907" t="str">
        <f>_xlfn.IFNA(VLOOKUP(CONCATENATE($A2907,"|","PI"),'Compare PI to Roll'!$A:$D,4,FALSE),"")</f>
        <v>PI</v>
      </c>
      <c r="E2907" t="str">
        <f>_xlfn.IFNA(VLOOKUP(CONCATENATE($A2907,"|","ROLL"),'Compare PI to Roll'!$A:$D,4,FALSE),"")</f>
        <v/>
      </c>
      <c r="F2907" t="str">
        <f>_xlfn.IFNA(VLOOKUP(CONCATENATE($A2907,"|","ROLL"),'Compare PI to Roll'!$A:$D,4,FALSE),"")</f>
        <v/>
      </c>
      <c r="G2907" t="str">
        <f t="shared" si="45"/>
        <v>1|1|0|0</v>
      </c>
      <c r="H2907">
        <f>_xlfn.IFNA(VLOOKUP(K2907,'Tables to Map'!A:B,2,FALSE),"")</f>
        <v>1</v>
      </c>
      <c r="I2907" t="s">
        <v>8</v>
      </c>
      <c r="J2907" t="s">
        <v>9</v>
      </c>
      <c r="K2907" t="s">
        <v>1562</v>
      </c>
      <c r="L2907" t="s">
        <v>1259</v>
      </c>
      <c r="M2907">
        <v>69</v>
      </c>
      <c r="N2907" t="s">
        <v>1603</v>
      </c>
      <c r="O2907" t="s">
        <v>2636</v>
      </c>
      <c r="P2907" t="s">
        <v>2711</v>
      </c>
      <c r="Q2907" t="s">
        <v>1603</v>
      </c>
      <c r="R2907" t="s">
        <v>1603</v>
      </c>
      <c r="S2907">
        <v>2</v>
      </c>
      <c r="T2907">
        <v>10</v>
      </c>
      <c r="U2907">
        <v>0</v>
      </c>
      <c r="V2907" t="s">
        <v>1603</v>
      </c>
      <c r="W2907" t="s">
        <v>1603</v>
      </c>
      <c r="X2907" t="s">
        <v>1603</v>
      </c>
      <c r="Y2907" t="s">
        <v>1603</v>
      </c>
      <c r="Z2907" t="s">
        <v>1603</v>
      </c>
      <c r="AA2907" t="s">
        <v>1603</v>
      </c>
      <c r="AB2907" t="s">
        <v>1603</v>
      </c>
      <c r="AC2907" t="s">
        <v>1603</v>
      </c>
      <c r="AD2907" t="s">
        <v>1603</v>
      </c>
      <c r="AE2907" t="s">
        <v>1603</v>
      </c>
    </row>
    <row r="2908" spans="1:31" x14ac:dyDescent="0.25">
      <c r="A2908" t="s">
        <v>5822</v>
      </c>
      <c r="C2908" t="str">
        <f>_xlfn.IFNA(VLOOKUP(CONCATENATE($A2908,"|","PI"),'Compare PI to Roll'!$A:$D,4,FALSE),"")</f>
        <v>PI</v>
      </c>
      <c r="D2908" t="str">
        <f>_xlfn.IFNA(VLOOKUP(CONCATENATE($A2908,"|","PI"),'Compare PI to Roll'!$A:$D,4,FALSE),"")</f>
        <v>PI</v>
      </c>
      <c r="E2908" t="str">
        <f>_xlfn.IFNA(VLOOKUP(CONCATENATE($A2908,"|","ROLL"),'Compare PI to Roll'!$A:$D,4,FALSE),"")</f>
        <v/>
      </c>
      <c r="F2908" t="str">
        <f>_xlfn.IFNA(VLOOKUP(CONCATENATE($A2908,"|","ROLL"),'Compare PI to Roll'!$A:$D,4,FALSE),"")</f>
        <v/>
      </c>
      <c r="G2908" t="str">
        <f t="shared" si="45"/>
        <v>1|1|0|0</v>
      </c>
      <c r="H2908">
        <f>_xlfn.IFNA(VLOOKUP(K2908,'Tables to Map'!A:B,2,FALSE),"")</f>
        <v>1</v>
      </c>
      <c r="I2908" t="s">
        <v>8</v>
      </c>
      <c r="J2908" t="s">
        <v>9</v>
      </c>
      <c r="K2908" t="s">
        <v>1562</v>
      </c>
      <c r="L2908" t="s">
        <v>1261</v>
      </c>
      <c r="M2908">
        <v>70</v>
      </c>
      <c r="N2908" t="s">
        <v>1603</v>
      </c>
      <c r="O2908" t="s">
        <v>2636</v>
      </c>
      <c r="P2908" t="s">
        <v>2711</v>
      </c>
      <c r="Q2908" t="s">
        <v>1603</v>
      </c>
      <c r="R2908" t="s">
        <v>1603</v>
      </c>
      <c r="S2908">
        <v>2</v>
      </c>
      <c r="T2908">
        <v>10</v>
      </c>
      <c r="U2908">
        <v>0</v>
      </c>
      <c r="V2908" t="s">
        <v>1603</v>
      </c>
      <c r="W2908" t="s">
        <v>1603</v>
      </c>
      <c r="X2908" t="s">
        <v>1603</v>
      </c>
      <c r="Y2908" t="s">
        <v>1603</v>
      </c>
      <c r="Z2908" t="s">
        <v>1603</v>
      </c>
      <c r="AA2908" t="s">
        <v>1603</v>
      </c>
      <c r="AB2908" t="s">
        <v>1603</v>
      </c>
      <c r="AC2908" t="s">
        <v>1603</v>
      </c>
      <c r="AD2908" t="s">
        <v>1603</v>
      </c>
      <c r="AE2908" t="s">
        <v>1603</v>
      </c>
    </row>
    <row r="2909" spans="1:31" x14ac:dyDescent="0.25">
      <c r="A2909" t="s">
        <v>5823</v>
      </c>
      <c r="C2909" t="str">
        <f>_xlfn.IFNA(VLOOKUP(CONCATENATE($A2909,"|","PI"),'Compare PI to Roll'!$A:$D,4,FALSE),"")</f>
        <v>PI</v>
      </c>
      <c r="D2909" t="str">
        <f>_xlfn.IFNA(VLOOKUP(CONCATENATE($A2909,"|","PI"),'Compare PI to Roll'!$A:$D,4,FALSE),"")</f>
        <v>PI</v>
      </c>
      <c r="E2909" t="str">
        <f>_xlfn.IFNA(VLOOKUP(CONCATENATE($A2909,"|","ROLL"),'Compare PI to Roll'!$A:$D,4,FALSE),"")</f>
        <v/>
      </c>
      <c r="F2909" t="str">
        <f>_xlfn.IFNA(VLOOKUP(CONCATENATE($A2909,"|","ROLL"),'Compare PI to Roll'!$A:$D,4,FALSE),"")</f>
        <v/>
      </c>
      <c r="G2909" t="str">
        <f t="shared" si="45"/>
        <v>1|1|0|0</v>
      </c>
      <c r="H2909">
        <f>_xlfn.IFNA(VLOOKUP(K2909,'Tables to Map'!A:B,2,FALSE),"")</f>
        <v>1</v>
      </c>
      <c r="I2909" t="s">
        <v>8</v>
      </c>
      <c r="J2909" t="s">
        <v>9</v>
      </c>
      <c r="K2909" t="s">
        <v>1562</v>
      </c>
      <c r="L2909" t="s">
        <v>1263</v>
      </c>
      <c r="M2909">
        <v>71</v>
      </c>
      <c r="N2909" t="s">
        <v>1603</v>
      </c>
      <c r="O2909" t="s">
        <v>2636</v>
      </c>
      <c r="P2909" t="s">
        <v>2711</v>
      </c>
      <c r="Q2909" t="s">
        <v>1603</v>
      </c>
      <c r="R2909" t="s">
        <v>1603</v>
      </c>
      <c r="S2909">
        <v>10</v>
      </c>
      <c r="T2909">
        <v>10</v>
      </c>
      <c r="U2909">
        <v>0</v>
      </c>
      <c r="V2909" t="s">
        <v>1603</v>
      </c>
      <c r="W2909" t="s">
        <v>1603</v>
      </c>
      <c r="X2909" t="s">
        <v>1603</v>
      </c>
      <c r="Y2909" t="s">
        <v>1603</v>
      </c>
      <c r="Z2909" t="s">
        <v>1603</v>
      </c>
      <c r="AA2909" t="s">
        <v>1603</v>
      </c>
      <c r="AB2909" t="s">
        <v>1603</v>
      </c>
      <c r="AC2909" t="s">
        <v>1603</v>
      </c>
      <c r="AD2909" t="s">
        <v>1603</v>
      </c>
      <c r="AE2909" t="s">
        <v>1603</v>
      </c>
    </row>
    <row r="2910" spans="1:31" x14ac:dyDescent="0.25">
      <c r="A2910" t="s">
        <v>5824</v>
      </c>
      <c r="C2910" t="str">
        <f>_xlfn.IFNA(VLOOKUP(CONCATENATE($A2910,"|","PI"),'Compare PI to Roll'!$A:$D,4,FALSE),"")</f>
        <v>PI</v>
      </c>
      <c r="D2910" t="str">
        <f>_xlfn.IFNA(VLOOKUP(CONCATENATE($A2910,"|","PI"),'Compare PI to Roll'!$A:$D,4,FALSE),"")</f>
        <v>PI</v>
      </c>
      <c r="E2910" t="str">
        <f>_xlfn.IFNA(VLOOKUP(CONCATENATE($A2910,"|","ROLL"),'Compare PI to Roll'!$A:$D,4,FALSE),"")</f>
        <v/>
      </c>
      <c r="F2910" t="str">
        <f>_xlfn.IFNA(VLOOKUP(CONCATENATE($A2910,"|","ROLL"),'Compare PI to Roll'!$A:$D,4,FALSE),"")</f>
        <v/>
      </c>
      <c r="G2910" t="str">
        <f t="shared" si="45"/>
        <v>1|1|0|0</v>
      </c>
      <c r="H2910">
        <f>_xlfn.IFNA(VLOOKUP(K2910,'Tables to Map'!A:B,2,FALSE),"")</f>
        <v>1</v>
      </c>
      <c r="I2910" t="s">
        <v>8</v>
      </c>
      <c r="J2910" t="s">
        <v>9</v>
      </c>
      <c r="K2910" t="s">
        <v>1562</v>
      </c>
      <c r="L2910" t="s">
        <v>1265</v>
      </c>
      <c r="M2910">
        <v>72</v>
      </c>
      <c r="N2910" t="s">
        <v>1603</v>
      </c>
      <c r="O2910" t="s">
        <v>2636</v>
      </c>
      <c r="P2910" t="s">
        <v>2711</v>
      </c>
      <c r="Q2910" t="s">
        <v>1603</v>
      </c>
      <c r="R2910" t="s">
        <v>1603</v>
      </c>
      <c r="S2910">
        <v>9</v>
      </c>
      <c r="T2910">
        <v>10</v>
      </c>
      <c r="U2910">
        <v>0</v>
      </c>
      <c r="V2910" t="s">
        <v>1603</v>
      </c>
      <c r="W2910" t="s">
        <v>1603</v>
      </c>
      <c r="X2910" t="s">
        <v>1603</v>
      </c>
      <c r="Y2910" t="s">
        <v>1603</v>
      </c>
      <c r="Z2910" t="s">
        <v>1603</v>
      </c>
      <c r="AA2910" t="s">
        <v>1603</v>
      </c>
      <c r="AB2910" t="s">
        <v>1603</v>
      </c>
      <c r="AC2910" t="s">
        <v>1603</v>
      </c>
      <c r="AD2910" t="s">
        <v>1603</v>
      </c>
      <c r="AE2910" t="s">
        <v>1603</v>
      </c>
    </row>
    <row r="2911" spans="1:31" x14ac:dyDescent="0.25">
      <c r="A2911" t="s">
        <v>5825</v>
      </c>
      <c r="C2911" t="str">
        <f>_xlfn.IFNA(VLOOKUP(CONCATENATE($A2911,"|","PI"),'Compare PI to Roll'!$A:$D,4,FALSE),"")</f>
        <v>PI</v>
      </c>
      <c r="D2911" t="str">
        <f>_xlfn.IFNA(VLOOKUP(CONCATENATE($A2911,"|","PI"),'Compare PI to Roll'!$A:$D,4,FALSE),"")</f>
        <v>PI</v>
      </c>
      <c r="E2911" t="str">
        <f>_xlfn.IFNA(VLOOKUP(CONCATENATE($A2911,"|","ROLL"),'Compare PI to Roll'!$A:$D,4,FALSE),"")</f>
        <v/>
      </c>
      <c r="F2911" t="str">
        <f>_xlfn.IFNA(VLOOKUP(CONCATENATE($A2911,"|","ROLL"),'Compare PI to Roll'!$A:$D,4,FALSE),"")</f>
        <v/>
      </c>
      <c r="G2911" t="str">
        <f t="shared" si="45"/>
        <v>1|1|0|0</v>
      </c>
      <c r="H2911">
        <f>_xlfn.IFNA(VLOOKUP(K2911,'Tables to Map'!A:B,2,FALSE),"")</f>
        <v>1</v>
      </c>
      <c r="I2911" t="s">
        <v>8</v>
      </c>
      <c r="J2911" t="s">
        <v>9</v>
      </c>
      <c r="K2911" t="s">
        <v>1562</v>
      </c>
      <c r="L2911" t="s">
        <v>1273</v>
      </c>
      <c r="M2911">
        <v>73</v>
      </c>
      <c r="N2911" t="s">
        <v>1603</v>
      </c>
      <c r="O2911" t="s">
        <v>2636</v>
      </c>
      <c r="P2911" t="s">
        <v>2711</v>
      </c>
      <c r="Q2911" t="s">
        <v>1603</v>
      </c>
      <c r="R2911" t="s">
        <v>1603</v>
      </c>
      <c r="S2911">
        <v>6</v>
      </c>
      <c r="T2911">
        <v>10</v>
      </c>
      <c r="U2911">
        <v>0</v>
      </c>
      <c r="V2911" t="s">
        <v>1603</v>
      </c>
      <c r="W2911" t="s">
        <v>1603</v>
      </c>
      <c r="X2911" t="s">
        <v>1603</v>
      </c>
      <c r="Y2911" t="s">
        <v>1603</v>
      </c>
      <c r="Z2911" t="s">
        <v>1603</v>
      </c>
      <c r="AA2911" t="s">
        <v>1603</v>
      </c>
      <c r="AB2911" t="s">
        <v>1603</v>
      </c>
      <c r="AC2911" t="s">
        <v>1603</v>
      </c>
      <c r="AD2911" t="s">
        <v>1603</v>
      </c>
      <c r="AE2911" t="s">
        <v>1603</v>
      </c>
    </row>
    <row r="2912" spans="1:31" x14ac:dyDescent="0.25">
      <c r="A2912" t="s">
        <v>5826</v>
      </c>
      <c r="C2912" t="str">
        <f>_xlfn.IFNA(VLOOKUP(CONCATENATE($A2912,"|","PI"),'Compare PI to Roll'!$A:$D,4,FALSE),"")</f>
        <v>PI</v>
      </c>
      <c r="D2912" t="str">
        <f>_xlfn.IFNA(VLOOKUP(CONCATENATE($A2912,"|","PI"),'Compare PI to Roll'!$A:$D,4,FALSE),"")</f>
        <v>PI</v>
      </c>
      <c r="E2912" t="str">
        <f>_xlfn.IFNA(VLOOKUP(CONCATENATE($A2912,"|","ROLL"),'Compare PI to Roll'!$A:$D,4,FALSE),"")</f>
        <v/>
      </c>
      <c r="F2912" t="str">
        <f>_xlfn.IFNA(VLOOKUP(CONCATENATE($A2912,"|","ROLL"),'Compare PI to Roll'!$A:$D,4,FALSE),"")</f>
        <v/>
      </c>
      <c r="G2912" t="str">
        <f t="shared" si="45"/>
        <v>1|1|0|0</v>
      </c>
      <c r="H2912">
        <f>_xlfn.IFNA(VLOOKUP(K2912,'Tables to Map'!A:B,2,FALSE),"")</f>
        <v>1</v>
      </c>
      <c r="I2912" t="s">
        <v>8</v>
      </c>
      <c r="J2912" t="s">
        <v>9</v>
      </c>
      <c r="K2912" t="s">
        <v>1562</v>
      </c>
      <c r="L2912" t="s">
        <v>1275</v>
      </c>
      <c r="M2912">
        <v>74</v>
      </c>
      <c r="N2912" t="s">
        <v>1603</v>
      </c>
      <c r="O2912" t="s">
        <v>2636</v>
      </c>
      <c r="P2912" t="s">
        <v>2711</v>
      </c>
      <c r="Q2912" t="s">
        <v>1603</v>
      </c>
      <c r="R2912" t="s">
        <v>1603</v>
      </c>
      <c r="S2912">
        <v>6</v>
      </c>
      <c r="T2912">
        <v>10</v>
      </c>
      <c r="U2912">
        <v>0</v>
      </c>
      <c r="V2912" t="s">
        <v>1603</v>
      </c>
      <c r="W2912" t="s">
        <v>1603</v>
      </c>
      <c r="X2912" t="s">
        <v>1603</v>
      </c>
      <c r="Y2912" t="s">
        <v>1603</v>
      </c>
      <c r="Z2912" t="s">
        <v>1603</v>
      </c>
      <c r="AA2912" t="s">
        <v>1603</v>
      </c>
      <c r="AB2912" t="s">
        <v>1603</v>
      </c>
      <c r="AC2912" t="s">
        <v>1603</v>
      </c>
      <c r="AD2912" t="s">
        <v>1603</v>
      </c>
      <c r="AE2912" t="s">
        <v>1603</v>
      </c>
    </row>
    <row r="2913" spans="1:31" x14ac:dyDescent="0.25">
      <c r="A2913" t="s">
        <v>5827</v>
      </c>
      <c r="C2913" t="str">
        <f>_xlfn.IFNA(VLOOKUP(CONCATENATE($A2913,"|","PI"),'Compare PI to Roll'!$A:$D,4,FALSE),"")</f>
        <v>PI</v>
      </c>
      <c r="D2913" t="str">
        <f>_xlfn.IFNA(VLOOKUP(CONCATENATE($A2913,"|","PI"),'Compare PI to Roll'!$A:$D,4,FALSE),"")</f>
        <v>PI</v>
      </c>
      <c r="E2913" t="str">
        <f>_xlfn.IFNA(VLOOKUP(CONCATENATE($A2913,"|","ROLL"),'Compare PI to Roll'!$A:$D,4,FALSE),"")</f>
        <v/>
      </c>
      <c r="F2913" t="str">
        <f>_xlfn.IFNA(VLOOKUP(CONCATENATE($A2913,"|","ROLL"),'Compare PI to Roll'!$A:$D,4,FALSE),"")</f>
        <v/>
      </c>
      <c r="G2913" t="str">
        <f t="shared" si="45"/>
        <v>1|1|0|0</v>
      </c>
      <c r="H2913">
        <f>_xlfn.IFNA(VLOOKUP(K2913,'Tables to Map'!A:B,2,FALSE),"")</f>
        <v>1</v>
      </c>
      <c r="I2913" t="s">
        <v>8</v>
      </c>
      <c r="J2913" t="s">
        <v>9</v>
      </c>
      <c r="K2913" t="s">
        <v>1562</v>
      </c>
      <c r="L2913" t="s">
        <v>1277</v>
      </c>
      <c r="M2913">
        <v>75</v>
      </c>
      <c r="N2913" t="s">
        <v>1603</v>
      </c>
      <c r="O2913" t="s">
        <v>2636</v>
      </c>
      <c r="P2913" t="s">
        <v>2711</v>
      </c>
      <c r="Q2913" t="s">
        <v>1603</v>
      </c>
      <c r="R2913" t="s">
        <v>1603</v>
      </c>
      <c r="S2913">
        <v>6</v>
      </c>
      <c r="T2913">
        <v>10</v>
      </c>
      <c r="U2913">
        <v>0</v>
      </c>
      <c r="V2913" t="s">
        <v>1603</v>
      </c>
      <c r="W2913" t="s">
        <v>1603</v>
      </c>
      <c r="X2913" t="s">
        <v>1603</v>
      </c>
      <c r="Y2913" t="s">
        <v>1603</v>
      </c>
      <c r="Z2913" t="s">
        <v>1603</v>
      </c>
      <c r="AA2913" t="s">
        <v>1603</v>
      </c>
      <c r="AB2913" t="s">
        <v>1603</v>
      </c>
      <c r="AC2913" t="s">
        <v>1603</v>
      </c>
      <c r="AD2913" t="s">
        <v>1603</v>
      </c>
      <c r="AE2913" t="s">
        <v>1603</v>
      </c>
    </row>
    <row r="2914" spans="1:31" x14ac:dyDescent="0.25">
      <c r="A2914" t="s">
        <v>5828</v>
      </c>
      <c r="C2914" t="str">
        <f>_xlfn.IFNA(VLOOKUP(CONCATENATE($A2914,"|","PI"),'Compare PI to Roll'!$A:$D,4,FALSE),"")</f>
        <v>PI</v>
      </c>
      <c r="D2914" t="str">
        <f>_xlfn.IFNA(VLOOKUP(CONCATENATE($A2914,"|","PI"),'Compare PI to Roll'!$A:$D,4,FALSE),"")</f>
        <v>PI</v>
      </c>
      <c r="E2914" t="str">
        <f>_xlfn.IFNA(VLOOKUP(CONCATENATE($A2914,"|","ROLL"),'Compare PI to Roll'!$A:$D,4,FALSE),"")</f>
        <v/>
      </c>
      <c r="F2914" t="str">
        <f>_xlfn.IFNA(VLOOKUP(CONCATENATE($A2914,"|","ROLL"),'Compare PI to Roll'!$A:$D,4,FALSE),"")</f>
        <v/>
      </c>
      <c r="G2914" t="str">
        <f t="shared" si="45"/>
        <v>1|1|0|0</v>
      </c>
      <c r="H2914">
        <f>_xlfn.IFNA(VLOOKUP(K2914,'Tables to Map'!A:B,2,FALSE),"")</f>
        <v>1</v>
      </c>
      <c r="I2914" t="s">
        <v>8</v>
      </c>
      <c r="J2914" t="s">
        <v>9</v>
      </c>
      <c r="K2914" t="s">
        <v>1562</v>
      </c>
      <c r="L2914" t="s">
        <v>1279</v>
      </c>
      <c r="M2914">
        <v>76</v>
      </c>
      <c r="N2914" t="s">
        <v>1603</v>
      </c>
      <c r="O2914" t="s">
        <v>2636</v>
      </c>
      <c r="P2914" t="s">
        <v>2711</v>
      </c>
      <c r="Q2914" t="s">
        <v>1603</v>
      </c>
      <c r="R2914" t="s">
        <v>1603</v>
      </c>
      <c r="S2914">
        <v>6</v>
      </c>
      <c r="T2914">
        <v>10</v>
      </c>
      <c r="U2914">
        <v>0</v>
      </c>
      <c r="V2914" t="s">
        <v>1603</v>
      </c>
      <c r="W2914" t="s">
        <v>1603</v>
      </c>
      <c r="X2914" t="s">
        <v>1603</v>
      </c>
      <c r="Y2914" t="s">
        <v>1603</v>
      </c>
      <c r="Z2914" t="s">
        <v>1603</v>
      </c>
      <c r="AA2914" t="s">
        <v>1603</v>
      </c>
      <c r="AB2914" t="s">
        <v>1603</v>
      </c>
      <c r="AC2914" t="s">
        <v>1603</v>
      </c>
      <c r="AD2914" t="s">
        <v>1603</v>
      </c>
      <c r="AE2914" t="s">
        <v>1603</v>
      </c>
    </row>
    <row r="2915" spans="1:31" x14ac:dyDescent="0.25">
      <c r="A2915" t="s">
        <v>5829</v>
      </c>
      <c r="C2915" t="str">
        <f>_xlfn.IFNA(VLOOKUP(CONCATENATE($A2915,"|","PI"),'Compare PI to Roll'!$A:$D,4,FALSE),"")</f>
        <v>PI</v>
      </c>
      <c r="D2915" t="str">
        <f>_xlfn.IFNA(VLOOKUP(CONCATENATE($A2915,"|","PI"),'Compare PI to Roll'!$A:$D,4,FALSE),"")</f>
        <v>PI</v>
      </c>
      <c r="E2915" t="str">
        <f>_xlfn.IFNA(VLOOKUP(CONCATENATE($A2915,"|","ROLL"),'Compare PI to Roll'!$A:$D,4,FALSE),"")</f>
        <v/>
      </c>
      <c r="F2915" t="str">
        <f>_xlfn.IFNA(VLOOKUP(CONCATENATE($A2915,"|","ROLL"),'Compare PI to Roll'!$A:$D,4,FALSE),"")</f>
        <v/>
      </c>
      <c r="G2915" t="str">
        <f t="shared" si="45"/>
        <v>1|1|0|0</v>
      </c>
      <c r="H2915">
        <f>_xlfn.IFNA(VLOOKUP(K2915,'Tables to Map'!A:B,2,FALSE),"")</f>
        <v>1</v>
      </c>
      <c r="I2915" t="s">
        <v>8</v>
      </c>
      <c r="J2915" t="s">
        <v>9</v>
      </c>
      <c r="K2915" t="s">
        <v>1562</v>
      </c>
      <c r="L2915" t="s">
        <v>1281</v>
      </c>
      <c r="M2915">
        <v>77</v>
      </c>
      <c r="N2915" t="s">
        <v>1603</v>
      </c>
      <c r="O2915" t="s">
        <v>2636</v>
      </c>
      <c r="P2915" t="s">
        <v>2711</v>
      </c>
      <c r="Q2915" t="s">
        <v>1603</v>
      </c>
      <c r="R2915" t="s">
        <v>1603</v>
      </c>
      <c r="S2915">
        <v>6</v>
      </c>
      <c r="T2915">
        <v>10</v>
      </c>
      <c r="U2915">
        <v>0</v>
      </c>
      <c r="V2915" t="s">
        <v>1603</v>
      </c>
      <c r="W2915" t="s">
        <v>1603</v>
      </c>
      <c r="X2915" t="s">
        <v>1603</v>
      </c>
      <c r="Y2915" t="s">
        <v>1603</v>
      </c>
      <c r="Z2915" t="s">
        <v>1603</v>
      </c>
      <c r="AA2915" t="s">
        <v>1603</v>
      </c>
      <c r="AB2915" t="s">
        <v>1603</v>
      </c>
      <c r="AC2915" t="s">
        <v>1603</v>
      </c>
      <c r="AD2915" t="s">
        <v>1603</v>
      </c>
      <c r="AE2915" t="s">
        <v>1603</v>
      </c>
    </row>
    <row r="2916" spans="1:31" x14ac:dyDescent="0.25">
      <c r="A2916" t="s">
        <v>5830</v>
      </c>
      <c r="C2916" t="str">
        <f>_xlfn.IFNA(VLOOKUP(CONCATENATE($A2916,"|","PI"),'Compare PI to Roll'!$A:$D,4,FALSE),"")</f>
        <v>PI</v>
      </c>
      <c r="D2916" t="str">
        <f>_xlfn.IFNA(VLOOKUP(CONCATENATE($A2916,"|","PI"),'Compare PI to Roll'!$A:$D,4,FALSE),"")</f>
        <v>PI</v>
      </c>
      <c r="E2916" t="str">
        <f>_xlfn.IFNA(VLOOKUP(CONCATENATE($A2916,"|","ROLL"),'Compare PI to Roll'!$A:$D,4,FALSE),"")</f>
        <v/>
      </c>
      <c r="F2916" t="str">
        <f>_xlfn.IFNA(VLOOKUP(CONCATENATE($A2916,"|","ROLL"),'Compare PI to Roll'!$A:$D,4,FALSE),"")</f>
        <v/>
      </c>
      <c r="G2916" t="str">
        <f t="shared" si="45"/>
        <v>1|1|0|0</v>
      </c>
      <c r="H2916">
        <f>_xlfn.IFNA(VLOOKUP(K2916,'Tables to Map'!A:B,2,FALSE),"")</f>
        <v>1</v>
      </c>
      <c r="I2916" t="s">
        <v>8</v>
      </c>
      <c r="J2916" t="s">
        <v>9</v>
      </c>
      <c r="K2916" t="s">
        <v>1562</v>
      </c>
      <c r="L2916" t="s">
        <v>1283</v>
      </c>
      <c r="M2916">
        <v>78</v>
      </c>
      <c r="N2916" t="s">
        <v>1603</v>
      </c>
      <c r="O2916" t="s">
        <v>2636</v>
      </c>
      <c r="P2916" t="s">
        <v>2711</v>
      </c>
      <c r="Q2916" t="s">
        <v>1603</v>
      </c>
      <c r="R2916" t="s">
        <v>1603</v>
      </c>
      <c r="S2916">
        <v>6</v>
      </c>
      <c r="T2916">
        <v>10</v>
      </c>
      <c r="U2916">
        <v>0</v>
      </c>
      <c r="V2916" t="s">
        <v>1603</v>
      </c>
      <c r="W2916" t="s">
        <v>1603</v>
      </c>
      <c r="X2916" t="s">
        <v>1603</v>
      </c>
      <c r="Y2916" t="s">
        <v>1603</v>
      </c>
      <c r="Z2916" t="s">
        <v>1603</v>
      </c>
      <c r="AA2916" t="s">
        <v>1603</v>
      </c>
      <c r="AB2916" t="s">
        <v>1603</v>
      </c>
      <c r="AC2916" t="s">
        <v>1603</v>
      </c>
      <c r="AD2916" t="s">
        <v>1603</v>
      </c>
      <c r="AE2916" t="s">
        <v>1603</v>
      </c>
    </row>
    <row r="2917" spans="1:31" x14ac:dyDescent="0.25">
      <c r="A2917" t="s">
        <v>5831</v>
      </c>
      <c r="C2917" t="str">
        <f>_xlfn.IFNA(VLOOKUP(CONCATENATE($A2917,"|","PI"),'Compare PI to Roll'!$A:$D,4,FALSE),"")</f>
        <v>PI</v>
      </c>
      <c r="D2917" t="str">
        <f>_xlfn.IFNA(VLOOKUP(CONCATENATE($A2917,"|","PI"),'Compare PI to Roll'!$A:$D,4,FALSE),"")</f>
        <v>PI</v>
      </c>
      <c r="E2917" t="str">
        <f>_xlfn.IFNA(VLOOKUP(CONCATENATE($A2917,"|","ROLL"),'Compare PI to Roll'!$A:$D,4,FALSE),"")</f>
        <v/>
      </c>
      <c r="F2917" t="str">
        <f>_xlfn.IFNA(VLOOKUP(CONCATENATE($A2917,"|","ROLL"),'Compare PI to Roll'!$A:$D,4,FALSE),"")</f>
        <v/>
      </c>
      <c r="G2917" t="str">
        <f t="shared" si="45"/>
        <v>1|1|0|0</v>
      </c>
      <c r="H2917">
        <f>_xlfn.IFNA(VLOOKUP(K2917,'Tables to Map'!A:B,2,FALSE),"")</f>
        <v>1</v>
      </c>
      <c r="I2917" t="s">
        <v>8</v>
      </c>
      <c r="J2917" t="s">
        <v>9</v>
      </c>
      <c r="K2917" t="s">
        <v>1562</v>
      </c>
      <c r="L2917" t="s">
        <v>1285</v>
      </c>
      <c r="M2917">
        <v>79</v>
      </c>
      <c r="N2917" t="s">
        <v>1603</v>
      </c>
      <c r="O2917" t="s">
        <v>2636</v>
      </c>
      <c r="P2917" t="s">
        <v>2711</v>
      </c>
      <c r="Q2917" t="s">
        <v>1603</v>
      </c>
      <c r="R2917" t="s">
        <v>1603</v>
      </c>
      <c r="S2917">
        <v>2</v>
      </c>
      <c r="T2917">
        <v>10</v>
      </c>
      <c r="U2917">
        <v>0</v>
      </c>
      <c r="V2917" t="s">
        <v>1603</v>
      </c>
      <c r="W2917" t="s">
        <v>1603</v>
      </c>
      <c r="X2917" t="s">
        <v>1603</v>
      </c>
      <c r="Y2917" t="s">
        <v>1603</v>
      </c>
      <c r="Z2917" t="s">
        <v>1603</v>
      </c>
      <c r="AA2917" t="s">
        <v>1603</v>
      </c>
      <c r="AB2917" t="s">
        <v>1603</v>
      </c>
      <c r="AC2917" t="s">
        <v>1603</v>
      </c>
      <c r="AD2917" t="s">
        <v>1603</v>
      </c>
      <c r="AE2917" t="s">
        <v>1603</v>
      </c>
    </row>
    <row r="2918" spans="1:31" x14ac:dyDescent="0.25">
      <c r="A2918" t="s">
        <v>5832</v>
      </c>
      <c r="C2918" t="str">
        <f>_xlfn.IFNA(VLOOKUP(CONCATENATE($A2918,"|","PI"),'Compare PI to Roll'!$A:$D,4,FALSE),"")</f>
        <v>PI</v>
      </c>
      <c r="D2918" t="str">
        <f>_xlfn.IFNA(VLOOKUP(CONCATENATE($A2918,"|","PI"),'Compare PI to Roll'!$A:$D,4,FALSE),"")</f>
        <v>PI</v>
      </c>
      <c r="E2918" t="str">
        <f>_xlfn.IFNA(VLOOKUP(CONCATENATE($A2918,"|","ROLL"),'Compare PI to Roll'!$A:$D,4,FALSE),"")</f>
        <v/>
      </c>
      <c r="F2918" t="str">
        <f>_xlfn.IFNA(VLOOKUP(CONCATENATE($A2918,"|","ROLL"),'Compare PI to Roll'!$A:$D,4,FALSE),"")</f>
        <v/>
      </c>
      <c r="G2918" t="str">
        <f t="shared" si="45"/>
        <v>1|1|0|0</v>
      </c>
      <c r="H2918">
        <f>_xlfn.IFNA(VLOOKUP(K2918,'Tables to Map'!A:B,2,FALSE),"")</f>
        <v>1</v>
      </c>
      <c r="I2918" t="s">
        <v>8</v>
      </c>
      <c r="J2918" t="s">
        <v>9</v>
      </c>
      <c r="K2918" t="s">
        <v>1562</v>
      </c>
      <c r="L2918" t="s">
        <v>1287</v>
      </c>
      <c r="M2918">
        <v>80</v>
      </c>
      <c r="N2918" t="s">
        <v>1603</v>
      </c>
      <c r="O2918" t="s">
        <v>2636</v>
      </c>
      <c r="P2918" t="s">
        <v>2711</v>
      </c>
      <c r="Q2918" t="s">
        <v>1603</v>
      </c>
      <c r="R2918" t="s">
        <v>1603</v>
      </c>
      <c r="S2918">
        <v>2</v>
      </c>
      <c r="T2918">
        <v>10</v>
      </c>
      <c r="U2918">
        <v>0</v>
      </c>
      <c r="V2918" t="s">
        <v>1603</v>
      </c>
      <c r="W2918" t="s">
        <v>1603</v>
      </c>
      <c r="X2918" t="s">
        <v>1603</v>
      </c>
      <c r="Y2918" t="s">
        <v>1603</v>
      </c>
      <c r="Z2918" t="s">
        <v>1603</v>
      </c>
      <c r="AA2918" t="s">
        <v>1603</v>
      </c>
      <c r="AB2918" t="s">
        <v>1603</v>
      </c>
      <c r="AC2918" t="s">
        <v>1603</v>
      </c>
      <c r="AD2918" t="s">
        <v>1603</v>
      </c>
      <c r="AE2918" t="s">
        <v>1603</v>
      </c>
    </row>
    <row r="2919" spans="1:31" x14ac:dyDescent="0.25">
      <c r="A2919" t="s">
        <v>5833</v>
      </c>
      <c r="C2919" t="str">
        <f>_xlfn.IFNA(VLOOKUP(CONCATENATE($A2919,"|","PI"),'Compare PI to Roll'!$A:$D,4,FALSE),"")</f>
        <v>PI</v>
      </c>
      <c r="D2919" t="str">
        <f>_xlfn.IFNA(VLOOKUP(CONCATENATE($A2919,"|","PI"),'Compare PI to Roll'!$A:$D,4,FALSE),"")</f>
        <v>PI</v>
      </c>
      <c r="E2919" t="str">
        <f>_xlfn.IFNA(VLOOKUP(CONCATENATE($A2919,"|","ROLL"),'Compare PI to Roll'!$A:$D,4,FALSE),"")</f>
        <v/>
      </c>
      <c r="F2919" t="str">
        <f>_xlfn.IFNA(VLOOKUP(CONCATENATE($A2919,"|","ROLL"),'Compare PI to Roll'!$A:$D,4,FALSE),"")</f>
        <v/>
      </c>
      <c r="G2919" t="str">
        <f t="shared" si="45"/>
        <v>1|1|0|0</v>
      </c>
      <c r="H2919">
        <f>_xlfn.IFNA(VLOOKUP(K2919,'Tables to Map'!A:B,2,FALSE),"")</f>
        <v>1</v>
      </c>
      <c r="I2919" t="s">
        <v>8</v>
      </c>
      <c r="J2919" t="s">
        <v>9</v>
      </c>
      <c r="K2919" t="s">
        <v>1562</v>
      </c>
      <c r="L2919" t="s">
        <v>1289</v>
      </c>
      <c r="M2919">
        <v>81</v>
      </c>
      <c r="N2919" t="s">
        <v>1603</v>
      </c>
      <c r="O2919" t="s">
        <v>2636</v>
      </c>
      <c r="P2919" t="s">
        <v>2711</v>
      </c>
      <c r="Q2919" t="s">
        <v>1603</v>
      </c>
      <c r="R2919" t="s">
        <v>1603</v>
      </c>
      <c r="S2919">
        <v>2</v>
      </c>
      <c r="T2919">
        <v>10</v>
      </c>
      <c r="U2919">
        <v>0</v>
      </c>
      <c r="V2919" t="s">
        <v>1603</v>
      </c>
      <c r="W2919" t="s">
        <v>1603</v>
      </c>
      <c r="X2919" t="s">
        <v>1603</v>
      </c>
      <c r="Y2919" t="s">
        <v>1603</v>
      </c>
      <c r="Z2919" t="s">
        <v>1603</v>
      </c>
      <c r="AA2919" t="s">
        <v>1603</v>
      </c>
      <c r="AB2919" t="s">
        <v>1603</v>
      </c>
      <c r="AC2919" t="s">
        <v>1603</v>
      </c>
      <c r="AD2919" t="s">
        <v>1603</v>
      </c>
      <c r="AE2919" t="s">
        <v>1603</v>
      </c>
    </row>
    <row r="2920" spans="1:31" x14ac:dyDescent="0.25">
      <c r="A2920" t="s">
        <v>5834</v>
      </c>
      <c r="C2920" t="str">
        <f>_xlfn.IFNA(VLOOKUP(CONCATENATE($A2920,"|","PI"),'Compare PI to Roll'!$A:$D,4,FALSE),"")</f>
        <v>PI</v>
      </c>
      <c r="D2920" t="str">
        <f>_xlfn.IFNA(VLOOKUP(CONCATENATE($A2920,"|","PI"),'Compare PI to Roll'!$A:$D,4,FALSE),"")</f>
        <v>PI</v>
      </c>
      <c r="E2920" t="str">
        <f>_xlfn.IFNA(VLOOKUP(CONCATENATE($A2920,"|","ROLL"),'Compare PI to Roll'!$A:$D,4,FALSE),"")</f>
        <v/>
      </c>
      <c r="F2920" t="str">
        <f>_xlfn.IFNA(VLOOKUP(CONCATENATE($A2920,"|","ROLL"),'Compare PI to Roll'!$A:$D,4,FALSE),"")</f>
        <v/>
      </c>
      <c r="G2920" t="str">
        <f t="shared" si="45"/>
        <v>1|1|0|0</v>
      </c>
      <c r="H2920">
        <f>_xlfn.IFNA(VLOOKUP(K2920,'Tables to Map'!A:B,2,FALSE),"")</f>
        <v>1</v>
      </c>
      <c r="I2920" t="s">
        <v>8</v>
      </c>
      <c r="J2920" t="s">
        <v>9</v>
      </c>
      <c r="K2920" t="s">
        <v>1562</v>
      </c>
      <c r="L2920" t="s">
        <v>1291</v>
      </c>
      <c r="M2920">
        <v>82</v>
      </c>
      <c r="N2920" t="s">
        <v>1603</v>
      </c>
      <c r="O2920" t="s">
        <v>2636</v>
      </c>
      <c r="P2920" t="s">
        <v>2711</v>
      </c>
      <c r="Q2920" t="s">
        <v>1603</v>
      </c>
      <c r="R2920" t="s">
        <v>1603</v>
      </c>
      <c r="S2920">
        <v>2</v>
      </c>
      <c r="T2920">
        <v>10</v>
      </c>
      <c r="U2920">
        <v>0</v>
      </c>
      <c r="V2920" t="s">
        <v>1603</v>
      </c>
      <c r="W2920" t="s">
        <v>1603</v>
      </c>
      <c r="X2920" t="s">
        <v>1603</v>
      </c>
      <c r="Y2920" t="s">
        <v>1603</v>
      </c>
      <c r="Z2920" t="s">
        <v>1603</v>
      </c>
      <c r="AA2920" t="s">
        <v>1603</v>
      </c>
      <c r="AB2920" t="s">
        <v>1603</v>
      </c>
      <c r="AC2920" t="s">
        <v>1603</v>
      </c>
      <c r="AD2920" t="s">
        <v>1603</v>
      </c>
      <c r="AE2920" t="s">
        <v>1603</v>
      </c>
    </row>
    <row r="2921" spans="1:31" x14ac:dyDescent="0.25">
      <c r="A2921" t="s">
        <v>5835</v>
      </c>
      <c r="C2921" t="str">
        <f>_xlfn.IFNA(VLOOKUP(CONCATENATE($A2921,"|","PI"),'Compare PI to Roll'!$A:$D,4,FALSE),"")</f>
        <v>PI</v>
      </c>
      <c r="D2921" t="str">
        <f>_xlfn.IFNA(VLOOKUP(CONCATENATE($A2921,"|","PI"),'Compare PI to Roll'!$A:$D,4,FALSE),"")</f>
        <v>PI</v>
      </c>
      <c r="E2921" t="str">
        <f>_xlfn.IFNA(VLOOKUP(CONCATENATE($A2921,"|","ROLL"),'Compare PI to Roll'!$A:$D,4,FALSE),"")</f>
        <v/>
      </c>
      <c r="F2921" t="str">
        <f>_xlfn.IFNA(VLOOKUP(CONCATENATE($A2921,"|","ROLL"),'Compare PI to Roll'!$A:$D,4,FALSE),"")</f>
        <v/>
      </c>
      <c r="G2921" t="str">
        <f t="shared" si="45"/>
        <v>1|1|0|0</v>
      </c>
      <c r="H2921">
        <f>_xlfn.IFNA(VLOOKUP(K2921,'Tables to Map'!A:B,2,FALSE),"")</f>
        <v>1</v>
      </c>
      <c r="I2921" t="s">
        <v>8</v>
      </c>
      <c r="J2921" t="s">
        <v>9</v>
      </c>
      <c r="K2921" t="s">
        <v>1562</v>
      </c>
      <c r="L2921" t="s">
        <v>1293</v>
      </c>
      <c r="M2921">
        <v>83</v>
      </c>
      <c r="N2921" t="s">
        <v>1603</v>
      </c>
      <c r="O2921" t="s">
        <v>2636</v>
      </c>
      <c r="P2921" t="s">
        <v>2711</v>
      </c>
      <c r="Q2921" t="s">
        <v>1603</v>
      </c>
      <c r="R2921" t="s">
        <v>1603</v>
      </c>
      <c r="S2921">
        <v>2</v>
      </c>
      <c r="T2921">
        <v>10</v>
      </c>
      <c r="U2921">
        <v>0</v>
      </c>
      <c r="V2921" t="s">
        <v>1603</v>
      </c>
      <c r="W2921" t="s">
        <v>1603</v>
      </c>
      <c r="X2921" t="s">
        <v>1603</v>
      </c>
      <c r="Y2921" t="s">
        <v>1603</v>
      </c>
      <c r="Z2921" t="s">
        <v>1603</v>
      </c>
      <c r="AA2921" t="s">
        <v>1603</v>
      </c>
      <c r="AB2921" t="s">
        <v>1603</v>
      </c>
      <c r="AC2921" t="s">
        <v>1603</v>
      </c>
      <c r="AD2921" t="s">
        <v>1603</v>
      </c>
      <c r="AE2921" t="s">
        <v>1603</v>
      </c>
    </row>
    <row r="2922" spans="1:31" x14ac:dyDescent="0.25">
      <c r="A2922" t="s">
        <v>5836</v>
      </c>
      <c r="C2922" t="str">
        <f>_xlfn.IFNA(VLOOKUP(CONCATENATE($A2922,"|","PI"),'Compare PI to Roll'!$A:$D,4,FALSE),"")</f>
        <v>PI</v>
      </c>
      <c r="D2922" t="str">
        <f>_xlfn.IFNA(VLOOKUP(CONCATENATE($A2922,"|","PI"),'Compare PI to Roll'!$A:$D,4,FALSE),"")</f>
        <v>PI</v>
      </c>
      <c r="E2922" t="str">
        <f>_xlfn.IFNA(VLOOKUP(CONCATENATE($A2922,"|","ROLL"),'Compare PI to Roll'!$A:$D,4,FALSE),"")</f>
        <v/>
      </c>
      <c r="F2922" t="str">
        <f>_xlfn.IFNA(VLOOKUP(CONCATENATE($A2922,"|","ROLL"),'Compare PI to Roll'!$A:$D,4,FALSE),"")</f>
        <v/>
      </c>
      <c r="G2922" t="str">
        <f t="shared" si="45"/>
        <v>1|1|0|0</v>
      </c>
      <c r="H2922">
        <f>_xlfn.IFNA(VLOOKUP(K2922,'Tables to Map'!A:B,2,FALSE),"")</f>
        <v>1</v>
      </c>
      <c r="I2922" t="s">
        <v>8</v>
      </c>
      <c r="J2922" t="s">
        <v>9</v>
      </c>
      <c r="K2922" t="s">
        <v>1562</v>
      </c>
      <c r="L2922" t="s">
        <v>1295</v>
      </c>
      <c r="M2922">
        <v>84</v>
      </c>
      <c r="N2922" t="s">
        <v>1603</v>
      </c>
      <c r="O2922" t="s">
        <v>2636</v>
      </c>
      <c r="P2922" t="s">
        <v>2711</v>
      </c>
      <c r="Q2922" t="s">
        <v>1603</v>
      </c>
      <c r="R2922" t="s">
        <v>1603</v>
      </c>
      <c r="S2922">
        <v>2</v>
      </c>
      <c r="T2922">
        <v>10</v>
      </c>
      <c r="U2922">
        <v>0</v>
      </c>
      <c r="V2922" t="s">
        <v>1603</v>
      </c>
      <c r="W2922" t="s">
        <v>1603</v>
      </c>
      <c r="X2922" t="s">
        <v>1603</v>
      </c>
      <c r="Y2922" t="s">
        <v>1603</v>
      </c>
      <c r="Z2922" t="s">
        <v>1603</v>
      </c>
      <c r="AA2922" t="s">
        <v>1603</v>
      </c>
      <c r="AB2922" t="s">
        <v>1603</v>
      </c>
      <c r="AC2922" t="s">
        <v>1603</v>
      </c>
      <c r="AD2922" t="s">
        <v>1603</v>
      </c>
      <c r="AE2922" t="s">
        <v>1603</v>
      </c>
    </row>
    <row r="2923" spans="1:31" x14ac:dyDescent="0.25">
      <c r="A2923" t="s">
        <v>5837</v>
      </c>
      <c r="C2923" t="str">
        <f>_xlfn.IFNA(VLOOKUP(CONCATENATE($A2923,"|","PI"),'Compare PI to Roll'!$A:$D,4,FALSE),"")</f>
        <v>PI</v>
      </c>
      <c r="D2923" t="str">
        <f>_xlfn.IFNA(VLOOKUP(CONCATENATE($A2923,"|","PI"),'Compare PI to Roll'!$A:$D,4,FALSE),"")</f>
        <v>PI</v>
      </c>
      <c r="E2923" t="str">
        <f>_xlfn.IFNA(VLOOKUP(CONCATENATE($A2923,"|","ROLL"),'Compare PI to Roll'!$A:$D,4,FALSE),"")</f>
        <v/>
      </c>
      <c r="F2923" t="str">
        <f>_xlfn.IFNA(VLOOKUP(CONCATENATE($A2923,"|","ROLL"),'Compare PI to Roll'!$A:$D,4,FALSE),"")</f>
        <v/>
      </c>
      <c r="G2923" t="str">
        <f t="shared" si="45"/>
        <v>1|1|0|0</v>
      </c>
      <c r="H2923">
        <f>_xlfn.IFNA(VLOOKUP(K2923,'Tables to Map'!A:B,2,FALSE),"")</f>
        <v>1</v>
      </c>
      <c r="I2923" t="s">
        <v>8</v>
      </c>
      <c r="J2923" t="s">
        <v>9</v>
      </c>
      <c r="K2923" t="s">
        <v>1562</v>
      </c>
      <c r="L2923" t="s">
        <v>1297</v>
      </c>
      <c r="M2923">
        <v>85</v>
      </c>
      <c r="N2923" t="s">
        <v>1603</v>
      </c>
      <c r="O2923" t="s">
        <v>2636</v>
      </c>
      <c r="P2923" t="s">
        <v>2711</v>
      </c>
      <c r="Q2923" t="s">
        <v>1603</v>
      </c>
      <c r="R2923" t="s">
        <v>1603</v>
      </c>
      <c r="S2923">
        <v>2</v>
      </c>
      <c r="T2923">
        <v>10</v>
      </c>
      <c r="U2923">
        <v>0</v>
      </c>
      <c r="V2923" t="s">
        <v>1603</v>
      </c>
      <c r="W2923" t="s">
        <v>1603</v>
      </c>
      <c r="X2923" t="s">
        <v>1603</v>
      </c>
      <c r="Y2923" t="s">
        <v>1603</v>
      </c>
      <c r="Z2923" t="s">
        <v>1603</v>
      </c>
      <c r="AA2923" t="s">
        <v>1603</v>
      </c>
      <c r="AB2923" t="s">
        <v>1603</v>
      </c>
      <c r="AC2923" t="s">
        <v>1603</v>
      </c>
      <c r="AD2923" t="s">
        <v>1603</v>
      </c>
      <c r="AE2923" t="s">
        <v>1603</v>
      </c>
    </row>
    <row r="2924" spans="1:31" x14ac:dyDescent="0.25">
      <c r="A2924" t="s">
        <v>5838</v>
      </c>
      <c r="C2924" t="str">
        <f>_xlfn.IFNA(VLOOKUP(CONCATENATE($A2924,"|","PI"),'Compare PI to Roll'!$A:$D,4,FALSE),"")</f>
        <v>PI</v>
      </c>
      <c r="D2924" t="str">
        <f>_xlfn.IFNA(VLOOKUP(CONCATENATE($A2924,"|","PI"),'Compare PI to Roll'!$A:$D,4,FALSE),"")</f>
        <v>PI</v>
      </c>
      <c r="E2924" t="str">
        <f>_xlfn.IFNA(VLOOKUP(CONCATENATE($A2924,"|","ROLL"),'Compare PI to Roll'!$A:$D,4,FALSE),"")</f>
        <v/>
      </c>
      <c r="F2924" t="str">
        <f>_xlfn.IFNA(VLOOKUP(CONCATENATE($A2924,"|","ROLL"),'Compare PI to Roll'!$A:$D,4,FALSE),"")</f>
        <v/>
      </c>
      <c r="G2924" t="str">
        <f t="shared" si="45"/>
        <v>1|1|0|0</v>
      </c>
      <c r="H2924">
        <f>_xlfn.IFNA(VLOOKUP(K2924,'Tables to Map'!A:B,2,FALSE),"")</f>
        <v>1</v>
      </c>
      <c r="I2924" t="s">
        <v>8</v>
      </c>
      <c r="J2924" t="s">
        <v>9</v>
      </c>
      <c r="K2924" t="s">
        <v>1562</v>
      </c>
      <c r="L2924" t="s">
        <v>1299</v>
      </c>
      <c r="M2924">
        <v>86</v>
      </c>
      <c r="N2924" t="s">
        <v>1603</v>
      </c>
      <c r="O2924" t="s">
        <v>2636</v>
      </c>
      <c r="P2924" t="s">
        <v>2711</v>
      </c>
      <c r="Q2924" t="s">
        <v>1603</v>
      </c>
      <c r="R2924" t="s">
        <v>1603</v>
      </c>
      <c r="S2924">
        <v>2</v>
      </c>
      <c r="T2924">
        <v>10</v>
      </c>
      <c r="U2924">
        <v>0</v>
      </c>
      <c r="V2924" t="s">
        <v>1603</v>
      </c>
      <c r="W2924" t="s">
        <v>1603</v>
      </c>
      <c r="X2924" t="s">
        <v>1603</v>
      </c>
      <c r="Y2924" t="s">
        <v>1603</v>
      </c>
      <c r="Z2924" t="s">
        <v>1603</v>
      </c>
      <c r="AA2924" t="s">
        <v>1603</v>
      </c>
      <c r="AB2924" t="s">
        <v>1603</v>
      </c>
      <c r="AC2924" t="s">
        <v>1603</v>
      </c>
      <c r="AD2924" t="s">
        <v>1603</v>
      </c>
      <c r="AE2924" t="s">
        <v>1603</v>
      </c>
    </row>
    <row r="2925" spans="1:31" x14ac:dyDescent="0.25">
      <c r="A2925" t="s">
        <v>5839</v>
      </c>
      <c r="C2925" t="str">
        <f>_xlfn.IFNA(VLOOKUP(CONCATENATE($A2925,"|","PI"),'Compare PI to Roll'!$A:$D,4,FALSE),"")</f>
        <v>PI</v>
      </c>
      <c r="D2925" t="str">
        <f>_xlfn.IFNA(VLOOKUP(CONCATENATE($A2925,"|","PI"),'Compare PI to Roll'!$A:$D,4,FALSE),"")</f>
        <v>PI</v>
      </c>
      <c r="E2925" t="str">
        <f>_xlfn.IFNA(VLOOKUP(CONCATENATE($A2925,"|","ROLL"),'Compare PI to Roll'!$A:$D,4,FALSE),"")</f>
        <v/>
      </c>
      <c r="F2925" t="str">
        <f>_xlfn.IFNA(VLOOKUP(CONCATENATE($A2925,"|","ROLL"),'Compare PI to Roll'!$A:$D,4,FALSE),"")</f>
        <v/>
      </c>
      <c r="G2925" t="str">
        <f t="shared" si="45"/>
        <v>1|1|0|0</v>
      </c>
      <c r="H2925">
        <f>_xlfn.IFNA(VLOOKUP(K2925,'Tables to Map'!A:B,2,FALSE),"")</f>
        <v>1</v>
      </c>
      <c r="I2925" t="s">
        <v>8</v>
      </c>
      <c r="J2925" t="s">
        <v>9</v>
      </c>
      <c r="K2925" t="s">
        <v>1562</v>
      </c>
      <c r="L2925" t="s">
        <v>1301</v>
      </c>
      <c r="M2925">
        <v>87</v>
      </c>
      <c r="N2925" t="s">
        <v>1603</v>
      </c>
      <c r="O2925" t="s">
        <v>2636</v>
      </c>
      <c r="P2925" t="s">
        <v>2711</v>
      </c>
      <c r="Q2925" t="s">
        <v>1603</v>
      </c>
      <c r="R2925" t="s">
        <v>1603</v>
      </c>
      <c r="S2925">
        <v>2</v>
      </c>
      <c r="T2925">
        <v>10</v>
      </c>
      <c r="U2925">
        <v>0</v>
      </c>
      <c r="V2925" t="s">
        <v>1603</v>
      </c>
      <c r="W2925" t="s">
        <v>1603</v>
      </c>
      <c r="X2925" t="s">
        <v>1603</v>
      </c>
      <c r="Y2925" t="s">
        <v>1603</v>
      </c>
      <c r="Z2925" t="s">
        <v>1603</v>
      </c>
      <c r="AA2925" t="s">
        <v>1603</v>
      </c>
      <c r="AB2925" t="s">
        <v>1603</v>
      </c>
      <c r="AC2925" t="s">
        <v>1603</v>
      </c>
      <c r="AD2925" t="s">
        <v>1603</v>
      </c>
      <c r="AE2925" t="s">
        <v>1603</v>
      </c>
    </row>
    <row r="2926" spans="1:31" x14ac:dyDescent="0.25">
      <c r="A2926" t="s">
        <v>5840</v>
      </c>
      <c r="C2926" t="str">
        <f>_xlfn.IFNA(VLOOKUP(CONCATENATE($A2926,"|","PI"),'Compare PI to Roll'!$A:$D,4,FALSE),"")</f>
        <v>PI</v>
      </c>
      <c r="D2926" t="str">
        <f>_xlfn.IFNA(VLOOKUP(CONCATENATE($A2926,"|","PI"),'Compare PI to Roll'!$A:$D,4,FALSE),"")</f>
        <v>PI</v>
      </c>
      <c r="E2926" t="str">
        <f>_xlfn.IFNA(VLOOKUP(CONCATENATE($A2926,"|","ROLL"),'Compare PI to Roll'!$A:$D,4,FALSE),"")</f>
        <v/>
      </c>
      <c r="F2926" t="str">
        <f>_xlfn.IFNA(VLOOKUP(CONCATENATE($A2926,"|","ROLL"),'Compare PI to Roll'!$A:$D,4,FALSE),"")</f>
        <v/>
      </c>
      <c r="G2926" t="str">
        <f t="shared" si="45"/>
        <v>1|1|0|0</v>
      </c>
      <c r="H2926">
        <f>_xlfn.IFNA(VLOOKUP(K2926,'Tables to Map'!A:B,2,FALSE),"")</f>
        <v>1</v>
      </c>
      <c r="I2926" t="s">
        <v>8</v>
      </c>
      <c r="J2926" t="s">
        <v>9</v>
      </c>
      <c r="K2926" t="s">
        <v>1562</v>
      </c>
      <c r="L2926" t="s">
        <v>1303</v>
      </c>
      <c r="M2926">
        <v>88</v>
      </c>
      <c r="N2926" t="s">
        <v>1603</v>
      </c>
      <c r="O2926" t="s">
        <v>2636</v>
      </c>
      <c r="P2926" t="s">
        <v>2711</v>
      </c>
      <c r="Q2926" t="s">
        <v>1603</v>
      </c>
      <c r="R2926" t="s">
        <v>1603</v>
      </c>
      <c r="S2926">
        <v>2</v>
      </c>
      <c r="T2926">
        <v>10</v>
      </c>
      <c r="U2926">
        <v>0</v>
      </c>
      <c r="V2926" t="s">
        <v>1603</v>
      </c>
      <c r="W2926" t="s">
        <v>1603</v>
      </c>
      <c r="X2926" t="s">
        <v>1603</v>
      </c>
      <c r="Y2926" t="s">
        <v>1603</v>
      </c>
      <c r="Z2926" t="s">
        <v>1603</v>
      </c>
      <c r="AA2926" t="s">
        <v>1603</v>
      </c>
      <c r="AB2926" t="s">
        <v>1603</v>
      </c>
      <c r="AC2926" t="s">
        <v>1603</v>
      </c>
      <c r="AD2926" t="s">
        <v>1603</v>
      </c>
      <c r="AE2926" t="s">
        <v>1603</v>
      </c>
    </row>
    <row r="2927" spans="1:31" x14ac:dyDescent="0.25">
      <c r="A2927" t="s">
        <v>5841</v>
      </c>
      <c r="C2927" t="str">
        <f>_xlfn.IFNA(VLOOKUP(CONCATENATE($A2927,"|","PI"),'Compare PI to Roll'!$A:$D,4,FALSE),"")</f>
        <v>PI</v>
      </c>
      <c r="D2927" t="str">
        <f>_xlfn.IFNA(VLOOKUP(CONCATENATE($A2927,"|","PI"),'Compare PI to Roll'!$A:$D,4,FALSE),"")</f>
        <v>PI</v>
      </c>
      <c r="E2927" t="str">
        <f>_xlfn.IFNA(VLOOKUP(CONCATENATE($A2927,"|","ROLL"),'Compare PI to Roll'!$A:$D,4,FALSE),"")</f>
        <v/>
      </c>
      <c r="F2927" t="str">
        <f>_xlfn.IFNA(VLOOKUP(CONCATENATE($A2927,"|","ROLL"),'Compare PI to Roll'!$A:$D,4,FALSE),"")</f>
        <v/>
      </c>
      <c r="G2927" t="str">
        <f t="shared" ref="G2927:G2990" si="46">CONCATENATE(IF($C2927&lt;&gt;"",1,0),"|",IF($D2927&lt;&gt;"",1,0),"|",IF($E2927&lt;&gt;"",1,0),"|",IF($F2927&lt;&gt;"",1,0))</f>
        <v>1|1|0|0</v>
      </c>
      <c r="H2927">
        <f>_xlfn.IFNA(VLOOKUP(K2927,'Tables to Map'!A:B,2,FALSE),"")</f>
        <v>1</v>
      </c>
      <c r="I2927" t="s">
        <v>8</v>
      </c>
      <c r="J2927" t="s">
        <v>9</v>
      </c>
      <c r="K2927" t="s">
        <v>1562</v>
      </c>
      <c r="L2927" t="s">
        <v>1305</v>
      </c>
      <c r="M2927">
        <v>89</v>
      </c>
      <c r="N2927" t="s">
        <v>1603</v>
      </c>
      <c r="O2927" t="s">
        <v>2636</v>
      </c>
      <c r="P2927" t="s">
        <v>2711</v>
      </c>
      <c r="Q2927" t="s">
        <v>1603</v>
      </c>
      <c r="R2927" t="s">
        <v>1603</v>
      </c>
      <c r="S2927">
        <v>2</v>
      </c>
      <c r="T2927">
        <v>10</v>
      </c>
      <c r="U2927">
        <v>0</v>
      </c>
      <c r="V2927" t="s">
        <v>1603</v>
      </c>
      <c r="W2927" t="s">
        <v>1603</v>
      </c>
      <c r="X2927" t="s">
        <v>1603</v>
      </c>
      <c r="Y2927" t="s">
        <v>1603</v>
      </c>
      <c r="Z2927" t="s">
        <v>1603</v>
      </c>
      <c r="AA2927" t="s">
        <v>1603</v>
      </c>
      <c r="AB2927" t="s">
        <v>1603</v>
      </c>
      <c r="AC2927" t="s">
        <v>1603</v>
      </c>
      <c r="AD2927" t="s">
        <v>1603</v>
      </c>
      <c r="AE2927" t="s">
        <v>1603</v>
      </c>
    </row>
    <row r="2928" spans="1:31" x14ac:dyDescent="0.25">
      <c r="A2928" t="s">
        <v>5842</v>
      </c>
      <c r="C2928" t="str">
        <f>_xlfn.IFNA(VLOOKUP(CONCATENATE($A2928,"|","PI"),'Compare PI to Roll'!$A:$D,4,FALSE),"")</f>
        <v>PI</v>
      </c>
      <c r="D2928" t="str">
        <f>_xlfn.IFNA(VLOOKUP(CONCATENATE($A2928,"|","PI"),'Compare PI to Roll'!$A:$D,4,FALSE),"")</f>
        <v>PI</v>
      </c>
      <c r="E2928" t="str">
        <f>_xlfn.IFNA(VLOOKUP(CONCATENATE($A2928,"|","ROLL"),'Compare PI to Roll'!$A:$D,4,FALSE),"")</f>
        <v/>
      </c>
      <c r="F2928" t="str">
        <f>_xlfn.IFNA(VLOOKUP(CONCATENATE($A2928,"|","ROLL"),'Compare PI to Roll'!$A:$D,4,FALSE),"")</f>
        <v/>
      </c>
      <c r="G2928" t="str">
        <f t="shared" si="46"/>
        <v>1|1|0|0</v>
      </c>
      <c r="H2928">
        <f>_xlfn.IFNA(VLOOKUP(K2928,'Tables to Map'!A:B,2,FALSE),"")</f>
        <v>1</v>
      </c>
      <c r="I2928" t="s">
        <v>8</v>
      </c>
      <c r="J2928" t="s">
        <v>9</v>
      </c>
      <c r="K2928" t="s">
        <v>1562</v>
      </c>
      <c r="L2928" t="s">
        <v>1307</v>
      </c>
      <c r="M2928">
        <v>90</v>
      </c>
      <c r="N2928" t="s">
        <v>1603</v>
      </c>
      <c r="O2928" t="s">
        <v>2636</v>
      </c>
      <c r="P2928" t="s">
        <v>2711</v>
      </c>
      <c r="Q2928" t="s">
        <v>1603</v>
      </c>
      <c r="R2928" t="s">
        <v>1603</v>
      </c>
      <c r="S2928">
        <v>2</v>
      </c>
      <c r="T2928">
        <v>10</v>
      </c>
      <c r="U2928">
        <v>0</v>
      </c>
      <c r="V2928" t="s">
        <v>1603</v>
      </c>
      <c r="W2928" t="s">
        <v>1603</v>
      </c>
      <c r="X2928" t="s">
        <v>1603</v>
      </c>
      <c r="Y2928" t="s">
        <v>1603</v>
      </c>
      <c r="Z2928" t="s">
        <v>1603</v>
      </c>
      <c r="AA2928" t="s">
        <v>1603</v>
      </c>
      <c r="AB2928" t="s">
        <v>1603</v>
      </c>
      <c r="AC2928" t="s">
        <v>1603</v>
      </c>
      <c r="AD2928" t="s">
        <v>1603</v>
      </c>
      <c r="AE2928" t="s">
        <v>1603</v>
      </c>
    </row>
    <row r="2929" spans="1:31" x14ac:dyDescent="0.25">
      <c r="A2929" t="s">
        <v>5843</v>
      </c>
      <c r="C2929" t="str">
        <f>_xlfn.IFNA(VLOOKUP(CONCATENATE($A2929,"|","PI"),'Compare PI to Roll'!$A:$D,4,FALSE),"")</f>
        <v>PI</v>
      </c>
      <c r="D2929" t="str">
        <f>_xlfn.IFNA(VLOOKUP(CONCATENATE($A2929,"|","PI"),'Compare PI to Roll'!$A:$D,4,FALSE),"")</f>
        <v>PI</v>
      </c>
      <c r="E2929" t="str">
        <f>_xlfn.IFNA(VLOOKUP(CONCATENATE($A2929,"|","ROLL"),'Compare PI to Roll'!$A:$D,4,FALSE),"")</f>
        <v/>
      </c>
      <c r="F2929" t="str">
        <f>_xlfn.IFNA(VLOOKUP(CONCATENATE($A2929,"|","ROLL"),'Compare PI to Roll'!$A:$D,4,FALSE),"")</f>
        <v/>
      </c>
      <c r="G2929" t="str">
        <f t="shared" si="46"/>
        <v>1|1|0|0</v>
      </c>
      <c r="H2929">
        <f>_xlfn.IFNA(VLOOKUP(K2929,'Tables to Map'!A:B,2,FALSE),"")</f>
        <v>1</v>
      </c>
      <c r="I2929" t="s">
        <v>8</v>
      </c>
      <c r="J2929" t="s">
        <v>9</v>
      </c>
      <c r="K2929" t="s">
        <v>1562</v>
      </c>
      <c r="L2929" t="s">
        <v>1309</v>
      </c>
      <c r="M2929">
        <v>91</v>
      </c>
      <c r="N2929" t="s">
        <v>1603</v>
      </c>
      <c r="O2929" t="s">
        <v>2636</v>
      </c>
      <c r="P2929" t="s">
        <v>2711</v>
      </c>
      <c r="Q2929" t="s">
        <v>1603</v>
      </c>
      <c r="R2929" t="s">
        <v>1603</v>
      </c>
      <c r="S2929">
        <v>2</v>
      </c>
      <c r="T2929">
        <v>10</v>
      </c>
      <c r="U2929">
        <v>0</v>
      </c>
      <c r="V2929" t="s">
        <v>1603</v>
      </c>
      <c r="W2929" t="s">
        <v>1603</v>
      </c>
      <c r="X2929" t="s">
        <v>1603</v>
      </c>
      <c r="Y2929" t="s">
        <v>1603</v>
      </c>
      <c r="Z2929" t="s">
        <v>1603</v>
      </c>
      <c r="AA2929" t="s">
        <v>1603</v>
      </c>
      <c r="AB2929" t="s">
        <v>1603</v>
      </c>
      <c r="AC2929" t="s">
        <v>1603</v>
      </c>
      <c r="AD2929" t="s">
        <v>1603</v>
      </c>
      <c r="AE2929" t="s">
        <v>1603</v>
      </c>
    </row>
    <row r="2930" spans="1:31" x14ac:dyDescent="0.25">
      <c r="A2930" t="s">
        <v>5844</v>
      </c>
      <c r="C2930" t="str">
        <f>_xlfn.IFNA(VLOOKUP(CONCATENATE($A2930,"|","PI"),'Compare PI to Roll'!$A:$D,4,FALSE),"")</f>
        <v>PI</v>
      </c>
      <c r="D2930" t="str">
        <f>_xlfn.IFNA(VLOOKUP(CONCATENATE($A2930,"|","PI"),'Compare PI to Roll'!$A:$D,4,FALSE),"")</f>
        <v>PI</v>
      </c>
      <c r="E2930" t="str">
        <f>_xlfn.IFNA(VLOOKUP(CONCATENATE($A2930,"|","ROLL"),'Compare PI to Roll'!$A:$D,4,FALSE),"")</f>
        <v/>
      </c>
      <c r="F2930" t="str">
        <f>_xlfn.IFNA(VLOOKUP(CONCATENATE($A2930,"|","ROLL"),'Compare PI to Roll'!$A:$D,4,FALSE),"")</f>
        <v/>
      </c>
      <c r="G2930" t="str">
        <f t="shared" si="46"/>
        <v>1|1|0|0</v>
      </c>
      <c r="H2930">
        <f>_xlfn.IFNA(VLOOKUP(K2930,'Tables to Map'!A:B,2,FALSE),"")</f>
        <v>1</v>
      </c>
      <c r="I2930" t="s">
        <v>8</v>
      </c>
      <c r="J2930" t="s">
        <v>9</v>
      </c>
      <c r="K2930" t="s">
        <v>1562</v>
      </c>
      <c r="L2930" t="s">
        <v>1311</v>
      </c>
      <c r="M2930">
        <v>92</v>
      </c>
      <c r="N2930" t="s">
        <v>1603</v>
      </c>
      <c r="O2930" t="s">
        <v>2636</v>
      </c>
      <c r="P2930" t="s">
        <v>2711</v>
      </c>
      <c r="Q2930" t="s">
        <v>1603</v>
      </c>
      <c r="R2930" t="s">
        <v>1603</v>
      </c>
      <c r="S2930">
        <v>2</v>
      </c>
      <c r="T2930">
        <v>10</v>
      </c>
      <c r="U2930">
        <v>0</v>
      </c>
      <c r="V2930" t="s">
        <v>1603</v>
      </c>
      <c r="W2930" t="s">
        <v>1603</v>
      </c>
      <c r="X2930" t="s">
        <v>1603</v>
      </c>
      <c r="Y2930" t="s">
        <v>1603</v>
      </c>
      <c r="Z2930" t="s">
        <v>1603</v>
      </c>
      <c r="AA2930" t="s">
        <v>1603</v>
      </c>
      <c r="AB2930" t="s">
        <v>1603</v>
      </c>
      <c r="AC2930" t="s">
        <v>1603</v>
      </c>
      <c r="AD2930" t="s">
        <v>1603</v>
      </c>
      <c r="AE2930" t="s">
        <v>1603</v>
      </c>
    </row>
    <row r="2931" spans="1:31" x14ac:dyDescent="0.25">
      <c r="A2931" t="s">
        <v>5845</v>
      </c>
      <c r="C2931" t="str">
        <f>_xlfn.IFNA(VLOOKUP(CONCATENATE($A2931,"|","PI"),'Compare PI to Roll'!$A:$D,4,FALSE),"")</f>
        <v>PI</v>
      </c>
      <c r="D2931" t="str">
        <f>_xlfn.IFNA(VLOOKUP(CONCATENATE($A2931,"|","PI"),'Compare PI to Roll'!$A:$D,4,FALSE),"")</f>
        <v>PI</v>
      </c>
      <c r="E2931" t="str">
        <f>_xlfn.IFNA(VLOOKUP(CONCATENATE($A2931,"|","ROLL"),'Compare PI to Roll'!$A:$D,4,FALSE),"")</f>
        <v/>
      </c>
      <c r="F2931" t="str">
        <f>_xlfn.IFNA(VLOOKUP(CONCATENATE($A2931,"|","ROLL"),'Compare PI to Roll'!$A:$D,4,FALSE),"")</f>
        <v/>
      </c>
      <c r="G2931" t="str">
        <f t="shared" si="46"/>
        <v>1|1|0|0</v>
      </c>
      <c r="H2931">
        <f>_xlfn.IFNA(VLOOKUP(K2931,'Tables to Map'!A:B,2,FALSE),"")</f>
        <v>1</v>
      </c>
      <c r="I2931" t="s">
        <v>8</v>
      </c>
      <c r="J2931" t="s">
        <v>9</v>
      </c>
      <c r="K2931" t="s">
        <v>1562</v>
      </c>
      <c r="L2931" t="s">
        <v>1313</v>
      </c>
      <c r="M2931">
        <v>93</v>
      </c>
      <c r="N2931" t="s">
        <v>1603</v>
      </c>
      <c r="O2931" t="s">
        <v>2636</v>
      </c>
      <c r="P2931" t="s">
        <v>2711</v>
      </c>
      <c r="Q2931" t="s">
        <v>1603</v>
      </c>
      <c r="R2931" t="s">
        <v>1603</v>
      </c>
      <c r="S2931">
        <v>2</v>
      </c>
      <c r="T2931">
        <v>10</v>
      </c>
      <c r="U2931">
        <v>0</v>
      </c>
      <c r="V2931" t="s">
        <v>1603</v>
      </c>
      <c r="W2931" t="s">
        <v>1603</v>
      </c>
      <c r="X2931" t="s">
        <v>1603</v>
      </c>
      <c r="Y2931" t="s">
        <v>1603</v>
      </c>
      <c r="Z2931" t="s">
        <v>1603</v>
      </c>
      <c r="AA2931" t="s">
        <v>1603</v>
      </c>
      <c r="AB2931" t="s">
        <v>1603</v>
      </c>
      <c r="AC2931" t="s">
        <v>1603</v>
      </c>
      <c r="AD2931" t="s">
        <v>1603</v>
      </c>
      <c r="AE2931" t="s">
        <v>1603</v>
      </c>
    </row>
    <row r="2932" spans="1:31" x14ac:dyDescent="0.25">
      <c r="A2932" t="s">
        <v>5846</v>
      </c>
      <c r="C2932" t="str">
        <f>_xlfn.IFNA(VLOOKUP(CONCATENATE($A2932,"|","PI"),'Compare PI to Roll'!$A:$D,4,FALSE),"")</f>
        <v>PI</v>
      </c>
      <c r="D2932" t="str">
        <f>_xlfn.IFNA(VLOOKUP(CONCATENATE($A2932,"|","PI"),'Compare PI to Roll'!$A:$D,4,FALSE),"")</f>
        <v>PI</v>
      </c>
      <c r="E2932" t="str">
        <f>_xlfn.IFNA(VLOOKUP(CONCATENATE($A2932,"|","ROLL"),'Compare PI to Roll'!$A:$D,4,FALSE),"")</f>
        <v/>
      </c>
      <c r="F2932" t="str">
        <f>_xlfn.IFNA(VLOOKUP(CONCATENATE($A2932,"|","ROLL"),'Compare PI to Roll'!$A:$D,4,FALSE),"")</f>
        <v/>
      </c>
      <c r="G2932" t="str">
        <f t="shared" si="46"/>
        <v>1|1|0|0</v>
      </c>
      <c r="H2932">
        <f>_xlfn.IFNA(VLOOKUP(K2932,'Tables to Map'!A:B,2,FALSE),"")</f>
        <v>1</v>
      </c>
      <c r="I2932" t="s">
        <v>8</v>
      </c>
      <c r="J2932" t="s">
        <v>9</v>
      </c>
      <c r="K2932" t="s">
        <v>1562</v>
      </c>
      <c r="L2932" t="s">
        <v>1315</v>
      </c>
      <c r="M2932">
        <v>94</v>
      </c>
      <c r="N2932" t="s">
        <v>1603</v>
      </c>
      <c r="O2932" t="s">
        <v>2636</v>
      </c>
      <c r="P2932" t="s">
        <v>2711</v>
      </c>
      <c r="Q2932" t="s">
        <v>1603</v>
      </c>
      <c r="R2932" t="s">
        <v>1603</v>
      </c>
      <c r="S2932">
        <v>2</v>
      </c>
      <c r="T2932">
        <v>10</v>
      </c>
      <c r="U2932">
        <v>0</v>
      </c>
      <c r="V2932" t="s">
        <v>1603</v>
      </c>
      <c r="W2932" t="s">
        <v>1603</v>
      </c>
      <c r="X2932" t="s">
        <v>1603</v>
      </c>
      <c r="Y2932" t="s">
        <v>1603</v>
      </c>
      <c r="Z2932" t="s">
        <v>1603</v>
      </c>
      <c r="AA2932" t="s">
        <v>1603</v>
      </c>
      <c r="AB2932" t="s">
        <v>1603</v>
      </c>
      <c r="AC2932" t="s">
        <v>1603</v>
      </c>
      <c r="AD2932" t="s">
        <v>1603</v>
      </c>
      <c r="AE2932" t="s">
        <v>1603</v>
      </c>
    </row>
    <row r="2933" spans="1:31" x14ac:dyDescent="0.25">
      <c r="A2933" t="s">
        <v>5847</v>
      </c>
      <c r="C2933" t="str">
        <f>_xlfn.IFNA(VLOOKUP(CONCATENATE($A2933,"|","PI"),'Compare PI to Roll'!$A:$D,4,FALSE),"")</f>
        <v>PI</v>
      </c>
      <c r="D2933" t="str">
        <f>_xlfn.IFNA(VLOOKUP(CONCATENATE($A2933,"|","PI"),'Compare PI to Roll'!$A:$D,4,FALSE),"")</f>
        <v>PI</v>
      </c>
      <c r="E2933" t="str">
        <f>_xlfn.IFNA(VLOOKUP(CONCATENATE($A2933,"|","ROLL"),'Compare PI to Roll'!$A:$D,4,FALSE),"")</f>
        <v/>
      </c>
      <c r="F2933" t="str">
        <f>_xlfn.IFNA(VLOOKUP(CONCATENATE($A2933,"|","ROLL"),'Compare PI to Roll'!$A:$D,4,FALSE),"")</f>
        <v/>
      </c>
      <c r="G2933" t="str">
        <f t="shared" si="46"/>
        <v>1|1|0|0</v>
      </c>
      <c r="H2933">
        <f>_xlfn.IFNA(VLOOKUP(K2933,'Tables to Map'!A:B,2,FALSE),"")</f>
        <v>1</v>
      </c>
      <c r="I2933" t="s">
        <v>8</v>
      </c>
      <c r="J2933" t="s">
        <v>9</v>
      </c>
      <c r="K2933" t="s">
        <v>1562</v>
      </c>
      <c r="L2933" t="s">
        <v>1340</v>
      </c>
      <c r="M2933">
        <v>95</v>
      </c>
      <c r="N2933" t="s">
        <v>1603</v>
      </c>
      <c r="O2933" t="s">
        <v>2636</v>
      </c>
      <c r="P2933" t="s">
        <v>2711</v>
      </c>
      <c r="Q2933" t="s">
        <v>1603</v>
      </c>
      <c r="R2933" t="s">
        <v>1603</v>
      </c>
      <c r="S2933">
        <v>20</v>
      </c>
      <c r="T2933">
        <v>10</v>
      </c>
      <c r="U2933">
        <v>0</v>
      </c>
      <c r="V2933" t="s">
        <v>1603</v>
      </c>
      <c r="W2933" t="s">
        <v>1603</v>
      </c>
      <c r="X2933" t="s">
        <v>1603</v>
      </c>
      <c r="Y2933" t="s">
        <v>1603</v>
      </c>
      <c r="Z2933" t="s">
        <v>1603</v>
      </c>
      <c r="AA2933" t="s">
        <v>1603</v>
      </c>
      <c r="AB2933" t="s">
        <v>1603</v>
      </c>
      <c r="AC2933" t="s">
        <v>1603</v>
      </c>
      <c r="AD2933" t="s">
        <v>1603</v>
      </c>
      <c r="AE2933" t="s">
        <v>1603</v>
      </c>
    </row>
    <row r="2934" spans="1:31" x14ac:dyDescent="0.25">
      <c r="A2934" t="s">
        <v>5848</v>
      </c>
      <c r="C2934" t="str">
        <f>_xlfn.IFNA(VLOOKUP(CONCATENATE($A2934,"|","PI"),'Compare PI to Roll'!$A:$D,4,FALSE),"")</f>
        <v>PI</v>
      </c>
      <c r="D2934" t="str">
        <f>_xlfn.IFNA(VLOOKUP(CONCATENATE($A2934,"|","PI"),'Compare PI to Roll'!$A:$D,4,FALSE),"")</f>
        <v>PI</v>
      </c>
      <c r="E2934" t="str">
        <f>_xlfn.IFNA(VLOOKUP(CONCATENATE($A2934,"|","ROLL"),'Compare PI to Roll'!$A:$D,4,FALSE),"")</f>
        <v/>
      </c>
      <c r="F2934" t="str">
        <f>_xlfn.IFNA(VLOOKUP(CONCATENATE($A2934,"|","ROLL"),'Compare PI to Roll'!$A:$D,4,FALSE),"")</f>
        <v/>
      </c>
      <c r="G2934" t="str">
        <f t="shared" si="46"/>
        <v>1|1|0|0</v>
      </c>
      <c r="H2934">
        <f>_xlfn.IFNA(VLOOKUP(K2934,'Tables to Map'!A:B,2,FALSE),"")</f>
        <v>1</v>
      </c>
      <c r="I2934" t="s">
        <v>8</v>
      </c>
      <c r="J2934" t="s">
        <v>9</v>
      </c>
      <c r="K2934" t="s">
        <v>1562</v>
      </c>
      <c r="L2934" t="s">
        <v>1336</v>
      </c>
      <c r="M2934">
        <v>96</v>
      </c>
      <c r="N2934" t="s">
        <v>1603</v>
      </c>
      <c r="O2934" t="s">
        <v>2636</v>
      </c>
      <c r="P2934" t="s">
        <v>2711</v>
      </c>
      <c r="Q2934" t="s">
        <v>1603</v>
      </c>
      <c r="R2934" t="s">
        <v>1603</v>
      </c>
      <c r="S2934">
        <v>20</v>
      </c>
      <c r="T2934">
        <v>10</v>
      </c>
      <c r="U2934">
        <v>0</v>
      </c>
      <c r="V2934" t="s">
        <v>1603</v>
      </c>
      <c r="W2934" t="s">
        <v>1603</v>
      </c>
      <c r="X2934" t="s">
        <v>1603</v>
      </c>
      <c r="Y2934" t="s">
        <v>1603</v>
      </c>
      <c r="Z2934" t="s">
        <v>1603</v>
      </c>
      <c r="AA2934" t="s">
        <v>1603</v>
      </c>
      <c r="AB2934" t="s">
        <v>1603</v>
      </c>
      <c r="AC2934" t="s">
        <v>1603</v>
      </c>
      <c r="AD2934" t="s">
        <v>1603</v>
      </c>
      <c r="AE2934" t="s">
        <v>1603</v>
      </c>
    </row>
    <row r="2935" spans="1:31" x14ac:dyDescent="0.25">
      <c r="A2935" t="s">
        <v>5849</v>
      </c>
      <c r="C2935" t="str">
        <f>_xlfn.IFNA(VLOOKUP(CONCATENATE($A2935,"|","PI"),'Compare PI to Roll'!$A:$D,4,FALSE),"")</f>
        <v>PI</v>
      </c>
      <c r="D2935" t="str">
        <f>_xlfn.IFNA(VLOOKUP(CONCATENATE($A2935,"|","PI"),'Compare PI to Roll'!$A:$D,4,FALSE),"")</f>
        <v>PI</v>
      </c>
      <c r="E2935" t="str">
        <f>_xlfn.IFNA(VLOOKUP(CONCATENATE($A2935,"|","ROLL"),'Compare PI to Roll'!$A:$D,4,FALSE),"")</f>
        <v/>
      </c>
      <c r="F2935" t="str">
        <f>_xlfn.IFNA(VLOOKUP(CONCATENATE($A2935,"|","ROLL"),'Compare PI to Roll'!$A:$D,4,FALSE),"")</f>
        <v/>
      </c>
      <c r="G2935" t="str">
        <f t="shared" si="46"/>
        <v>1|1|0|0</v>
      </c>
      <c r="H2935">
        <f>_xlfn.IFNA(VLOOKUP(K2935,'Tables to Map'!A:B,2,FALSE),"")</f>
        <v>1</v>
      </c>
      <c r="I2935" t="s">
        <v>8</v>
      </c>
      <c r="J2935" t="s">
        <v>9</v>
      </c>
      <c r="K2935" t="s">
        <v>1562</v>
      </c>
      <c r="L2935" t="s">
        <v>1342</v>
      </c>
      <c r="M2935">
        <v>97</v>
      </c>
      <c r="N2935" t="s">
        <v>1603</v>
      </c>
      <c r="O2935" t="s">
        <v>2636</v>
      </c>
      <c r="P2935" t="s">
        <v>2711</v>
      </c>
      <c r="Q2935" t="s">
        <v>1603</v>
      </c>
      <c r="R2935" t="s">
        <v>1603</v>
      </c>
      <c r="S2935">
        <v>20</v>
      </c>
      <c r="T2935">
        <v>10</v>
      </c>
      <c r="U2935">
        <v>0</v>
      </c>
      <c r="V2935" t="s">
        <v>1603</v>
      </c>
      <c r="W2935" t="s">
        <v>1603</v>
      </c>
      <c r="X2935" t="s">
        <v>1603</v>
      </c>
      <c r="Y2935" t="s">
        <v>1603</v>
      </c>
      <c r="Z2935" t="s">
        <v>1603</v>
      </c>
      <c r="AA2935" t="s">
        <v>1603</v>
      </c>
      <c r="AB2935" t="s">
        <v>1603</v>
      </c>
      <c r="AC2935" t="s">
        <v>1603</v>
      </c>
      <c r="AD2935" t="s">
        <v>1603</v>
      </c>
      <c r="AE2935" t="s">
        <v>1603</v>
      </c>
    </row>
    <row r="2936" spans="1:31" x14ac:dyDescent="0.25">
      <c r="A2936" t="s">
        <v>5850</v>
      </c>
      <c r="C2936" t="str">
        <f>_xlfn.IFNA(VLOOKUP(CONCATENATE($A2936,"|","PI"),'Compare PI to Roll'!$A:$D,4,FALSE),"")</f>
        <v>PI</v>
      </c>
      <c r="D2936" t="str">
        <f>_xlfn.IFNA(VLOOKUP(CONCATENATE($A2936,"|","PI"),'Compare PI to Roll'!$A:$D,4,FALSE),"")</f>
        <v>PI</v>
      </c>
      <c r="E2936" t="str">
        <f>_xlfn.IFNA(VLOOKUP(CONCATENATE($A2936,"|","ROLL"),'Compare PI to Roll'!$A:$D,4,FALSE),"")</f>
        <v/>
      </c>
      <c r="F2936" t="str">
        <f>_xlfn.IFNA(VLOOKUP(CONCATENATE($A2936,"|","ROLL"),'Compare PI to Roll'!$A:$D,4,FALSE),"")</f>
        <v/>
      </c>
      <c r="G2936" t="str">
        <f t="shared" si="46"/>
        <v>1|1|0|0</v>
      </c>
      <c r="H2936">
        <f>_xlfn.IFNA(VLOOKUP(K2936,'Tables to Map'!A:B,2,FALSE),"")</f>
        <v>1</v>
      </c>
      <c r="I2936" t="s">
        <v>8</v>
      </c>
      <c r="J2936" t="s">
        <v>9</v>
      </c>
      <c r="K2936" t="s">
        <v>1562</v>
      </c>
      <c r="L2936" t="s">
        <v>1344</v>
      </c>
      <c r="M2936">
        <v>98</v>
      </c>
      <c r="N2936" t="s">
        <v>1603</v>
      </c>
      <c r="O2936" t="s">
        <v>2636</v>
      </c>
      <c r="P2936" t="s">
        <v>2711</v>
      </c>
      <c r="Q2936" t="s">
        <v>1603</v>
      </c>
      <c r="R2936" t="s">
        <v>1603</v>
      </c>
      <c r="S2936">
        <v>20</v>
      </c>
      <c r="T2936">
        <v>10</v>
      </c>
      <c r="U2936">
        <v>0</v>
      </c>
      <c r="V2936" t="s">
        <v>1603</v>
      </c>
      <c r="W2936" t="s">
        <v>1603</v>
      </c>
      <c r="X2936" t="s">
        <v>1603</v>
      </c>
      <c r="Y2936" t="s">
        <v>1603</v>
      </c>
      <c r="Z2936" t="s">
        <v>1603</v>
      </c>
      <c r="AA2936" t="s">
        <v>1603</v>
      </c>
      <c r="AB2936" t="s">
        <v>1603</v>
      </c>
      <c r="AC2936" t="s">
        <v>1603</v>
      </c>
      <c r="AD2936" t="s">
        <v>1603</v>
      </c>
      <c r="AE2936" t="s">
        <v>1603</v>
      </c>
    </row>
    <row r="2937" spans="1:31" x14ac:dyDescent="0.25">
      <c r="A2937" t="s">
        <v>5851</v>
      </c>
      <c r="C2937" t="str">
        <f>_xlfn.IFNA(VLOOKUP(CONCATENATE($A2937,"|","PI"),'Compare PI to Roll'!$A:$D,4,FALSE),"")</f>
        <v>PI</v>
      </c>
      <c r="D2937" t="str">
        <f>_xlfn.IFNA(VLOOKUP(CONCATENATE($A2937,"|","PI"),'Compare PI to Roll'!$A:$D,4,FALSE),"")</f>
        <v>PI</v>
      </c>
      <c r="E2937" t="str">
        <f>_xlfn.IFNA(VLOOKUP(CONCATENATE($A2937,"|","ROLL"),'Compare PI to Roll'!$A:$D,4,FALSE),"")</f>
        <v/>
      </c>
      <c r="F2937" t="str">
        <f>_xlfn.IFNA(VLOOKUP(CONCATENATE($A2937,"|","ROLL"),'Compare PI to Roll'!$A:$D,4,FALSE),"")</f>
        <v/>
      </c>
      <c r="G2937" t="str">
        <f t="shared" si="46"/>
        <v>1|1|0|0</v>
      </c>
      <c r="H2937">
        <f>_xlfn.IFNA(VLOOKUP(K2937,'Tables to Map'!A:B,2,FALSE),"")</f>
        <v>1</v>
      </c>
      <c r="I2937" t="s">
        <v>8</v>
      </c>
      <c r="J2937" t="s">
        <v>9</v>
      </c>
      <c r="K2937" t="s">
        <v>1562</v>
      </c>
      <c r="L2937" t="s">
        <v>1346</v>
      </c>
      <c r="M2937">
        <v>99</v>
      </c>
      <c r="N2937" t="s">
        <v>1603</v>
      </c>
      <c r="O2937" t="s">
        <v>2636</v>
      </c>
      <c r="P2937" t="s">
        <v>2711</v>
      </c>
      <c r="Q2937" t="s">
        <v>1603</v>
      </c>
      <c r="R2937" t="s">
        <v>1603</v>
      </c>
      <c r="S2937">
        <v>20</v>
      </c>
      <c r="T2937">
        <v>10</v>
      </c>
      <c r="U2937">
        <v>0</v>
      </c>
      <c r="V2937" t="s">
        <v>1603</v>
      </c>
      <c r="W2937" t="s">
        <v>1603</v>
      </c>
      <c r="X2937" t="s">
        <v>1603</v>
      </c>
      <c r="Y2937" t="s">
        <v>1603</v>
      </c>
      <c r="Z2937" t="s">
        <v>1603</v>
      </c>
      <c r="AA2937" t="s">
        <v>1603</v>
      </c>
      <c r="AB2937" t="s">
        <v>1603</v>
      </c>
      <c r="AC2937" t="s">
        <v>1603</v>
      </c>
      <c r="AD2937" t="s">
        <v>1603</v>
      </c>
      <c r="AE2937" t="s">
        <v>1603</v>
      </c>
    </row>
    <row r="2938" spans="1:31" x14ac:dyDescent="0.25">
      <c r="A2938" t="s">
        <v>5852</v>
      </c>
      <c r="C2938" t="str">
        <f>_xlfn.IFNA(VLOOKUP(CONCATENATE($A2938,"|","PI"),'Compare PI to Roll'!$A:$D,4,FALSE),"")</f>
        <v>PI</v>
      </c>
      <c r="D2938" t="str">
        <f>_xlfn.IFNA(VLOOKUP(CONCATENATE($A2938,"|","PI"),'Compare PI to Roll'!$A:$D,4,FALSE),"")</f>
        <v>PI</v>
      </c>
      <c r="E2938" t="str">
        <f>_xlfn.IFNA(VLOOKUP(CONCATENATE($A2938,"|","ROLL"),'Compare PI to Roll'!$A:$D,4,FALSE),"")</f>
        <v/>
      </c>
      <c r="F2938" t="str">
        <f>_xlfn.IFNA(VLOOKUP(CONCATENATE($A2938,"|","ROLL"),'Compare PI to Roll'!$A:$D,4,FALSE),"")</f>
        <v/>
      </c>
      <c r="G2938" t="str">
        <f t="shared" si="46"/>
        <v>1|1|0|0</v>
      </c>
      <c r="H2938">
        <f>_xlfn.IFNA(VLOOKUP(K2938,'Tables to Map'!A:B,2,FALSE),"")</f>
        <v>1</v>
      </c>
      <c r="I2938" t="s">
        <v>8</v>
      </c>
      <c r="J2938" t="s">
        <v>9</v>
      </c>
      <c r="K2938" t="s">
        <v>1562</v>
      </c>
      <c r="L2938" t="s">
        <v>1674</v>
      </c>
      <c r="M2938">
        <v>100</v>
      </c>
      <c r="N2938" t="s">
        <v>1603</v>
      </c>
      <c r="O2938" t="s">
        <v>2636</v>
      </c>
      <c r="P2938" t="s">
        <v>2630</v>
      </c>
      <c r="Q2938" t="s">
        <v>1603</v>
      </c>
      <c r="R2938" t="s">
        <v>1603</v>
      </c>
      <c r="S2938">
        <v>10</v>
      </c>
      <c r="T2938">
        <v>10</v>
      </c>
      <c r="U2938">
        <v>0</v>
      </c>
      <c r="V2938" t="s">
        <v>1603</v>
      </c>
      <c r="W2938" t="s">
        <v>1603</v>
      </c>
      <c r="X2938" t="s">
        <v>1603</v>
      </c>
      <c r="Y2938" t="s">
        <v>1603</v>
      </c>
      <c r="Z2938" t="s">
        <v>1603</v>
      </c>
      <c r="AA2938" t="s">
        <v>1603</v>
      </c>
      <c r="AB2938" t="s">
        <v>1603</v>
      </c>
      <c r="AC2938" t="s">
        <v>1603</v>
      </c>
      <c r="AD2938" t="s">
        <v>1603</v>
      </c>
      <c r="AE2938" t="s">
        <v>1603</v>
      </c>
    </row>
    <row r="2939" spans="1:31" x14ac:dyDescent="0.25">
      <c r="A2939" t="s">
        <v>5853</v>
      </c>
      <c r="C2939" t="str">
        <f>_xlfn.IFNA(VLOOKUP(CONCATENATE($A2939,"|","PI"),'Compare PI to Roll'!$A:$D,4,FALSE),"")</f>
        <v>PI</v>
      </c>
      <c r="D2939" t="str">
        <f>_xlfn.IFNA(VLOOKUP(CONCATENATE($A2939,"|","PI"),'Compare PI to Roll'!$A:$D,4,FALSE),"")</f>
        <v>PI</v>
      </c>
      <c r="E2939" t="str">
        <f>_xlfn.IFNA(VLOOKUP(CONCATENATE($A2939,"|","ROLL"),'Compare PI to Roll'!$A:$D,4,FALSE),"")</f>
        <v/>
      </c>
      <c r="F2939" t="str">
        <f>_xlfn.IFNA(VLOOKUP(CONCATENATE($A2939,"|","ROLL"),'Compare PI to Roll'!$A:$D,4,FALSE),"")</f>
        <v/>
      </c>
      <c r="G2939" t="str">
        <f t="shared" si="46"/>
        <v>1|1|0|0</v>
      </c>
      <c r="H2939">
        <f>_xlfn.IFNA(VLOOKUP(K2939,'Tables to Map'!A:B,2,FALSE),"")</f>
        <v>1</v>
      </c>
      <c r="I2939" t="s">
        <v>8</v>
      </c>
      <c r="J2939" t="s">
        <v>9</v>
      </c>
      <c r="K2939" t="s">
        <v>1562</v>
      </c>
      <c r="L2939" t="s">
        <v>1587</v>
      </c>
      <c r="M2939">
        <v>101</v>
      </c>
      <c r="N2939" t="s">
        <v>1603</v>
      </c>
      <c r="O2939" t="s">
        <v>2636</v>
      </c>
      <c r="P2939" t="s">
        <v>2711</v>
      </c>
      <c r="Q2939" t="s">
        <v>1603</v>
      </c>
      <c r="R2939" t="s">
        <v>1603</v>
      </c>
      <c r="S2939">
        <v>38</v>
      </c>
      <c r="T2939">
        <v>10</v>
      </c>
      <c r="U2939">
        <v>0</v>
      </c>
      <c r="V2939" t="s">
        <v>1603</v>
      </c>
      <c r="W2939" t="s">
        <v>1603</v>
      </c>
      <c r="X2939" t="s">
        <v>1603</v>
      </c>
      <c r="Y2939" t="s">
        <v>1603</v>
      </c>
      <c r="Z2939" t="s">
        <v>1603</v>
      </c>
      <c r="AA2939" t="s">
        <v>1603</v>
      </c>
      <c r="AB2939" t="s">
        <v>1603</v>
      </c>
      <c r="AC2939" t="s">
        <v>1603</v>
      </c>
      <c r="AD2939" t="s">
        <v>1603</v>
      </c>
      <c r="AE2939" t="s">
        <v>1603</v>
      </c>
    </row>
    <row r="2940" spans="1:31" x14ac:dyDescent="0.25">
      <c r="A2940" t="s">
        <v>5854</v>
      </c>
      <c r="C2940" t="str">
        <f>_xlfn.IFNA(VLOOKUP(CONCATENATE($A2940,"|","PI"),'Compare PI to Roll'!$A:$D,4,FALSE),"")</f>
        <v>PI</v>
      </c>
      <c r="D2940" t="str">
        <f>_xlfn.IFNA(VLOOKUP(CONCATENATE($A2940,"|","PI"),'Compare PI to Roll'!$A:$D,4,FALSE),"")</f>
        <v>PI</v>
      </c>
      <c r="E2940" t="str">
        <f>_xlfn.IFNA(VLOOKUP(CONCATENATE($A2940,"|","ROLL"),'Compare PI to Roll'!$A:$D,4,FALSE),"")</f>
        <v/>
      </c>
      <c r="F2940" t="str">
        <f>_xlfn.IFNA(VLOOKUP(CONCATENATE($A2940,"|","ROLL"),'Compare PI to Roll'!$A:$D,4,FALSE),"")</f>
        <v/>
      </c>
      <c r="G2940" t="str">
        <f t="shared" si="46"/>
        <v>1|1|0|0</v>
      </c>
      <c r="H2940">
        <f>_xlfn.IFNA(VLOOKUP(K2940,'Tables to Map'!A:B,2,FALSE),"")</f>
        <v>1</v>
      </c>
      <c r="I2940" t="s">
        <v>8</v>
      </c>
      <c r="J2940" t="s">
        <v>9</v>
      </c>
      <c r="K2940" t="s">
        <v>1562</v>
      </c>
      <c r="L2940" t="s">
        <v>1673</v>
      </c>
      <c r="M2940">
        <v>102</v>
      </c>
      <c r="N2940" t="s">
        <v>1603</v>
      </c>
      <c r="O2940" t="s">
        <v>2636</v>
      </c>
      <c r="P2940" t="s">
        <v>2630</v>
      </c>
      <c r="Q2940" t="s">
        <v>1603</v>
      </c>
      <c r="R2940" t="s">
        <v>1603</v>
      </c>
      <c r="S2940">
        <v>10</v>
      </c>
      <c r="T2940">
        <v>10</v>
      </c>
      <c r="U2940">
        <v>0</v>
      </c>
      <c r="V2940" t="s">
        <v>1603</v>
      </c>
      <c r="W2940" t="s">
        <v>1603</v>
      </c>
      <c r="X2940" t="s">
        <v>1603</v>
      </c>
      <c r="Y2940" t="s">
        <v>1603</v>
      </c>
      <c r="Z2940" t="s">
        <v>1603</v>
      </c>
      <c r="AA2940" t="s">
        <v>1603</v>
      </c>
      <c r="AB2940" t="s">
        <v>1603</v>
      </c>
      <c r="AC2940" t="s">
        <v>1603</v>
      </c>
      <c r="AD2940" t="s">
        <v>1603</v>
      </c>
      <c r="AE2940" t="s">
        <v>1603</v>
      </c>
    </row>
    <row r="2941" spans="1:31" x14ac:dyDescent="0.25">
      <c r="A2941" t="s">
        <v>5855</v>
      </c>
      <c r="C2941" t="str">
        <f>_xlfn.IFNA(VLOOKUP(CONCATENATE($A2941,"|","PI"),'Compare PI to Roll'!$A:$D,4,FALSE),"")</f>
        <v>PI</v>
      </c>
      <c r="D2941" t="str">
        <f>_xlfn.IFNA(VLOOKUP(CONCATENATE($A2941,"|","PI"),'Compare PI to Roll'!$A:$D,4,FALSE),"")</f>
        <v>PI</v>
      </c>
      <c r="E2941" t="str">
        <f>_xlfn.IFNA(VLOOKUP(CONCATENATE($A2941,"|","ROLL"),'Compare PI to Roll'!$A:$D,4,FALSE),"")</f>
        <v/>
      </c>
      <c r="F2941" t="str">
        <f>_xlfn.IFNA(VLOOKUP(CONCATENATE($A2941,"|","ROLL"),'Compare PI to Roll'!$A:$D,4,FALSE),"")</f>
        <v/>
      </c>
      <c r="G2941" t="str">
        <f t="shared" si="46"/>
        <v>1|1|0|0</v>
      </c>
      <c r="H2941">
        <f>_xlfn.IFNA(VLOOKUP(K2941,'Tables to Map'!A:B,2,FALSE),"")</f>
        <v>1</v>
      </c>
      <c r="I2941" t="s">
        <v>8</v>
      </c>
      <c r="J2941" t="s">
        <v>9</v>
      </c>
      <c r="K2941" t="s">
        <v>1562</v>
      </c>
      <c r="L2941" t="s">
        <v>1588</v>
      </c>
      <c r="M2941">
        <v>103</v>
      </c>
      <c r="N2941" t="s">
        <v>1603</v>
      </c>
      <c r="O2941" t="s">
        <v>2636</v>
      </c>
      <c r="P2941" t="s">
        <v>2711</v>
      </c>
      <c r="Q2941" t="s">
        <v>1603</v>
      </c>
      <c r="R2941" t="s">
        <v>1603</v>
      </c>
      <c r="S2941">
        <v>9</v>
      </c>
      <c r="T2941">
        <v>10</v>
      </c>
      <c r="U2941">
        <v>0</v>
      </c>
      <c r="V2941" t="s">
        <v>1603</v>
      </c>
      <c r="W2941" t="s">
        <v>1603</v>
      </c>
      <c r="X2941" t="s">
        <v>1603</v>
      </c>
      <c r="Y2941" t="s">
        <v>1603</v>
      </c>
      <c r="Z2941" t="s">
        <v>1603</v>
      </c>
      <c r="AA2941" t="s">
        <v>1603</v>
      </c>
      <c r="AB2941" t="s">
        <v>1603</v>
      </c>
      <c r="AC2941" t="s">
        <v>1603</v>
      </c>
      <c r="AD2941" t="s">
        <v>1603</v>
      </c>
      <c r="AE2941" t="s">
        <v>1603</v>
      </c>
    </row>
    <row r="2942" spans="1:31" x14ac:dyDescent="0.25">
      <c r="A2942" t="s">
        <v>5856</v>
      </c>
      <c r="C2942" t="str">
        <f>_xlfn.IFNA(VLOOKUP(CONCATENATE($A2942,"|","PI"),'Compare PI to Roll'!$A:$D,4,FALSE),"")</f>
        <v>PI</v>
      </c>
      <c r="D2942" t="str">
        <f>_xlfn.IFNA(VLOOKUP(CONCATENATE($A2942,"|","PI"),'Compare PI to Roll'!$A:$D,4,FALSE),"")</f>
        <v>PI</v>
      </c>
      <c r="E2942" t="str">
        <f>_xlfn.IFNA(VLOOKUP(CONCATENATE($A2942,"|","ROLL"),'Compare PI to Roll'!$A:$D,4,FALSE),"")</f>
        <v/>
      </c>
      <c r="F2942" t="str">
        <f>_xlfn.IFNA(VLOOKUP(CONCATENATE($A2942,"|","ROLL"),'Compare PI to Roll'!$A:$D,4,FALSE),"")</f>
        <v/>
      </c>
      <c r="G2942" t="str">
        <f t="shared" si="46"/>
        <v>1|1|0|0</v>
      </c>
      <c r="H2942">
        <f>_xlfn.IFNA(VLOOKUP(K2942,'Tables to Map'!A:B,2,FALSE),"")</f>
        <v>1</v>
      </c>
      <c r="I2942" t="s">
        <v>8</v>
      </c>
      <c r="J2942" t="s">
        <v>9</v>
      </c>
      <c r="K2942" t="s">
        <v>1562</v>
      </c>
      <c r="L2942" t="s">
        <v>1672</v>
      </c>
      <c r="M2942">
        <v>104</v>
      </c>
      <c r="N2942" t="s">
        <v>1603</v>
      </c>
      <c r="O2942" t="s">
        <v>2636</v>
      </c>
      <c r="P2942" t="s">
        <v>2630</v>
      </c>
      <c r="Q2942" t="s">
        <v>1603</v>
      </c>
      <c r="R2942" t="s">
        <v>1603</v>
      </c>
      <c r="S2942">
        <v>10</v>
      </c>
      <c r="T2942">
        <v>10</v>
      </c>
      <c r="U2942">
        <v>0</v>
      </c>
      <c r="V2942" t="s">
        <v>1603</v>
      </c>
      <c r="W2942" t="s">
        <v>1603</v>
      </c>
      <c r="X2942" t="s">
        <v>1603</v>
      </c>
      <c r="Y2942" t="s">
        <v>1603</v>
      </c>
      <c r="Z2942" t="s">
        <v>1603</v>
      </c>
      <c r="AA2942" t="s">
        <v>1603</v>
      </c>
      <c r="AB2942" t="s">
        <v>1603</v>
      </c>
      <c r="AC2942" t="s">
        <v>1603</v>
      </c>
      <c r="AD2942" t="s">
        <v>1603</v>
      </c>
      <c r="AE2942" t="s">
        <v>1603</v>
      </c>
    </row>
    <row r="2943" spans="1:31" x14ac:dyDescent="0.25">
      <c r="A2943" t="s">
        <v>5857</v>
      </c>
      <c r="C2943" t="str">
        <f>_xlfn.IFNA(VLOOKUP(CONCATENATE($A2943,"|","PI"),'Compare PI to Roll'!$A:$D,4,FALSE),"")</f>
        <v>PI</v>
      </c>
      <c r="D2943" t="str">
        <f>_xlfn.IFNA(VLOOKUP(CONCATENATE($A2943,"|","PI"),'Compare PI to Roll'!$A:$D,4,FALSE),"")</f>
        <v>PI</v>
      </c>
      <c r="E2943" t="str">
        <f>_xlfn.IFNA(VLOOKUP(CONCATENATE($A2943,"|","ROLL"),'Compare PI to Roll'!$A:$D,4,FALSE),"")</f>
        <v/>
      </c>
      <c r="F2943" t="str">
        <f>_xlfn.IFNA(VLOOKUP(CONCATENATE($A2943,"|","ROLL"),'Compare PI to Roll'!$A:$D,4,FALSE),"")</f>
        <v/>
      </c>
      <c r="G2943" t="str">
        <f t="shared" si="46"/>
        <v>1|1|0|0</v>
      </c>
      <c r="H2943">
        <f>_xlfn.IFNA(VLOOKUP(K2943,'Tables to Map'!A:B,2,FALSE),"")</f>
        <v>1</v>
      </c>
      <c r="I2943" t="s">
        <v>8</v>
      </c>
      <c r="J2943" t="s">
        <v>9</v>
      </c>
      <c r="K2943" t="s">
        <v>1562</v>
      </c>
      <c r="L2943" t="s">
        <v>1589</v>
      </c>
      <c r="M2943">
        <v>105</v>
      </c>
      <c r="N2943" t="s">
        <v>1603</v>
      </c>
      <c r="O2943" t="s">
        <v>2636</v>
      </c>
      <c r="P2943" t="s">
        <v>2711</v>
      </c>
      <c r="Q2943" t="s">
        <v>1603</v>
      </c>
      <c r="R2943" t="s">
        <v>1603</v>
      </c>
      <c r="S2943">
        <v>9</v>
      </c>
      <c r="T2943">
        <v>10</v>
      </c>
      <c r="U2943">
        <v>0</v>
      </c>
      <c r="V2943" t="s">
        <v>1603</v>
      </c>
      <c r="W2943" t="s">
        <v>1603</v>
      </c>
      <c r="X2943" t="s">
        <v>1603</v>
      </c>
      <c r="Y2943" t="s">
        <v>1603</v>
      </c>
      <c r="Z2943" t="s">
        <v>1603</v>
      </c>
      <c r="AA2943" t="s">
        <v>1603</v>
      </c>
      <c r="AB2943" t="s">
        <v>1603</v>
      </c>
      <c r="AC2943" t="s">
        <v>1603</v>
      </c>
      <c r="AD2943" t="s">
        <v>1603</v>
      </c>
      <c r="AE2943" t="s">
        <v>1603</v>
      </c>
    </row>
    <row r="2944" spans="1:31" x14ac:dyDescent="0.25">
      <c r="A2944" t="s">
        <v>5858</v>
      </c>
      <c r="C2944" t="str">
        <f>_xlfn.IFNA(VLOOKUP(CONCATENATE($A2944,"|","PI"),'Compare PI to Roll'!$A:$D,4,FALSE),"")</f>
        <v>PI</v>
      </c>
      <c r="D2944" t="str">
        <f>_xlfn.IFNA(VLOOKUP(CONCATENATE($A2944,"|","PI"),'Compare PI to Roll'!$A:$D,4,FALSE),"")</f>
        <v>PI</v>
      </c>
      <c r="E2944" t="str">
        <f>_xlfn.IFNA(VLOOKUP(CONCATENATE($A2944,"|","ROLL"),'Compare PI to Roll'!$A:$D,4,FALSE),"")</f>
        <v/>
      </c>
      <c r="F2944" t="str">
        <f>_xlfn.IFNA(VLOOKUP(CONCATENATE($A2944,"|","ROLL"),'Compare PI to Roll'!$A:$D,4,FALSE),"")</f>
        <v/>
      </c>
      <c r="G2944" t="str">
        <f t="shared" si="46"/>
        <v>1|1|0|0</v>
      </c>
      <c r="H2944">
        <f>_xlfn.IFNA(VLOOKUP(K2944,'Tables to Map'!A:B,2,FALSE),"")</f>
        <v>1</v>
      </c>
      <c r="I2944" t="s">
        <v>8</v>
      </c>
      <c r="J2944" t="s">
        <v>9</v>
      </c>
      <c r="K2944" t="s">
        <v>1562</v>
      </c>
      <c r="L2944" t="s">
        <v>1590</v>
      </c>
      <c r="M2944">
        <v>106</v>
      </c>
      <c r="N2944" t="s">
        <v>1603</v>
      </c>
      <c r="O2944" t="s">
        <v>2636</v>
      </c>
      <c r="P2944" t="s">
        <v>2630</v>
      </c>
      <c r="Q2944" t="s">
        <v>1603</v>
      </c>
      <c r="R2944" t="s">
        <v>1603</v>
      </c>
      <c r="S2944">
        <v>10</v>
      </c>
      <c r="T2944">
        <v>10</v>
      </c>
      <c r="U2944">
        <v>0</v>
      </c>
      <c r="V2944" t="s">
        <v>1603</v>
      </c>
      <c r="W2944" t="s">
        <v>1603</v>
      </c>
      <c r="X2944" t="s">
        <v>1603</v>
      </c>
      <c r="Y2944" t="s">
        <v>1603</v>
      </c>
      <c r="Z2944" t="s">
        <v>1603</v>
      </c>
      <c r="AA2944" t="s">
        <v>1603</v>
      </c>
      <c r="AB2944" t="s">
        <v>1603</v>
      </c>
      <c r="AC2944" t="s">
        <v>1603</v>
      </c>
      <c r="AD2944" t="s">
        <v>1603</v>
      </c>
      <c r="AE2944" t="s">
        <v>1603</v>
      </c>
    </row>
    <row r="2945" spans="1:31" x14ac:dyDescent="0.25">
      <c r="A2945" t="s">
        <v>5859</v>
      </c>
      <c r="C2945" t="str">
        <f>_xlfn.IFNA(VLOOKUP(CONCATENATE($A2945,"|","PI"),'Compare PI to Roll'!$A:$D,4,FALSE),"")</f>
        <v>PI</v>
      </c>
      <c r="D2945" t="str">
        <f>_xlfn.IFNA(VLOOKUP(CONCATENATE($A2945,"|","PI"),'Compare PI to Roll'!$A:$D,4,FALSE),"")</f>
        <v>PI</v>
      </c>
      <c r="E2945" t="str">
        <f>_xlfn.IFNA(VLOOKUP(CONCATENATE($A2945,"|","ROLL"),'Compare PI to Roll'!$A:$D,4,FALSE),"")</f>
        <v/>
      </c>
      <c r="F2945" t="str">
        <f>_xlfn.IFNA(VLOOKUP(CONCATENATE($A2945,"|","ROLL"),'Compare PI to Roll'!$A:$D,4,FALSE),"")</f>
        <v/>
      </c>
      <c r="G2945" t="str">
        <f t="shared" si="46"/>
        <v>1|1|0|0</v>
      </c>
      <c r="H2945">
        <f>_xlfn.IFNA(VLOOKUP(K2945,'Tables to Map'!A:B,2,FALSE),"")</f>
        <v>1</v>
      </c>
      <c r="I2945" t="s">
        <v>8</v>
      </c>
      <c r="J2945" t="s">
        <v>9</v>
      </c>
      <c r="K2945" t="s">
        <v>1562</v>
      </c>
      <c r="L2945" t="s">
        <v>1591</v>
      </c>
      <c r="M2945">
        <v>107</v>
      </c>
      <c r="N2945" t="s">
        <v>1603</v>
      </c>
      <c r="O2945" t="s">
        <v>2636</v>
      </c>
      <c r="P2945" t="s">
        <v>2711</v>
      </c>
      <c r="Q2945" t="s">
        <v>1603</v>
      </c>
      <c r="R2945" t="s">
        <v>1603</v>
      </c>
      <c r="S2945">
        <v>9</v>
      </c>
      <c r="T2945">
        <v>10</v>
      </c>
      <c r="U2945">
        <v>0</v>
      </c>
      <c r="V2945" t="s">
        <v>1603</v>
      </c>
      <c r="W2945" t="s">
        <v>1603</v>
      </c>
      <c r="X2945" t="s">
        <v>1603</v>
      </c>
      <c r="Y2945" t="s">
        <v>1603</v>
      </c>
      <c r="Z2945" t="s">
        <v>1603</v>
      </c>
      <c r="AA2945" t="s">
        <v>1603</v>
      </c>
      <c r="AB2945" t="s">
        <v>1603</v>
      </c>
      <c r="AC2945" t="s">
        <v>1603</v>
      </c>
      <c r="AD2945" t="s">
        <v>1603</v>
      </c>
      <c r="AE2945" t="s">
        <v>1603</v>
      </c>
    </row>
    <row r="2946" spans="1:31" x14ac:dyDescent="0.25">
      <c r="A2946" t="s">
        <v>5860</v>
      </c>
      <c r="C2946" t="str">
        <f>_xlfn.IFNA(VLOOKUP(CONCATENATE($A2946,"|","PI"),'Compare PI to Roll'!$A:$D,4,FALSE),"")</f>
        <v>PI</v>
      </c>
      <c r="D2946" t="str">
        <f>_xlfn.IFNA(VLOOKUP(CONCATENATE($A2946,"|","PI"),'Compare PI to Roll'!$A:$D,4,FALSE),"")</f>
        <v>PI</v>
      </c>
      <c r="E2946" t="str">
        <f>_xlfn.IFNA(VLOOKUP(CONCATENATE($A2946,"|","ROLL"),'Compare PI to Roll'!$A:$D,4,FALSE),"")</f>
        <v/>
      </c>
      <c r="F2946" t="str">
        <f>_xlfn.IFNA(VLOOKUP(CONCATENATE($A2946,"|","ROLL"),'Compare PI to Roll'!$A:$D,4,FALSE),"")</f>
        <v/>
      </c>
      <c r="G2946" t="str">
        <f t="shared" si="46"/>
        <v>1|1|0|0</v>
      </c>
      <c r="H2946">
        <f>_xlfn.IFNA(VLOOKUP(K2946,'Tables to Map'!A:B,2,FALSE),"")</f>
        <v>1</v>
      </c>
      <c r="I2946" t="s">
        <v>8</v>
      </c>
      <c r="J2946" t="s">
        <v>9</v>
      </c>
      <c r="K2946" t="s">
        <v>1562</v>
      </c>
      <c r="L2946" t="s">
        <v>1592</v>
      </c>
      <c r="M2946">
        <v>108</v>
      </c>
      <c r="N2946" t="s">
        <v>1603</v>
      </c>
      <c r="O2946" t="s">
        <v>2636</v>
      </c>
      <c r="P2946" t="s">
        <v>2711</v>
      </c>
      <c r="Q2946" t="s">
        <v>1603</v>
      </c>
      <c r="R2946" t="s">
        <v>1603</v>
      </c>
      <c r="S2946">
        <v>2</v>
      </c>
      <c r="T2946">
        <v>10</v>
      </c>
      <c r="U2946">
        <v>0</v>
      </c>
      <c r="V2946" t="s">
        <v>1603</v>
      </c>
      <c r="W2946" t="s">
        <v>1603</v>
      </c>
      <c r="X2946" t="s">
        <v>1603</v>
      </c>
      <c r="Y2946" t="s">
        <v>1603</v>
      </c>
      <c r="Z2946" t="s">
        <v>1603</v>
      </c>
      <c r="AA2946" t="s">
        <v>1603</v>
      </c>
      <c r="AB2946" t="s">
        <v>1603</v>
      </c>
      <c r="AC2946" t="s">
        <v>1603</v>
      </c>
      <c r="AD2946" t="s">
        <v>1603</v>
      </c>
      <c r="AE2946" t="s">
        <v>1603</v>
      </c>
    </row>
    <row r="2947" spans="1:31" x14ac:dyDescent="0.25">
      <c r="A2947" t="s">
        <v>5861</v>
      </c>
      <c r="C2947" t="str">
        <f>_xlfn.IFNA(VLOOKUP(CONCATENATE($A2947,"|","PI"),'Compare PI to Roll'!$A:$D,4,FALSE),"")</f>
        <v>PI</v>
      </c>
      <c r="D2947" t="str">
        <f>_xlfn.IFNA(VLOOKUP(CONCATENATE($A2947,"|","PI"),'Compare PI to Roll'!$A:$D,4,FALSE),"")</f>
        <v>PI</v>
      </c>
      <c r="E2947" t="str">
        <f>_xlfn.IFNA(VLOOKUP(CONCATENATE($A2947,"|","ROLL"),'Compare PI to Roll'!$A:$D,4,FALSE),"")</f>
        <v/>
      </c>
      <c r="F2947" t="str">
        <f>_xlfn.IFNA(VLOOKUP(CONCATENATE($A2947,"|","ROLL"),'Compare PI to Roll'!$A:$D,4,FALSE),"")</f>
        <v/>
      </c>
      <c r="G2947" t="str">
        <f t="shared" si="46"/>
        <v>1|1|0|0</v>
      </c>
      <c r="H2947">
        <f>_xlfn.IFNA(VLOOKUP(K2947,'Tables to Map'!A:B,2,FALSE),"")</f>
        <v>1</v>
      </c>
      <c r="I2947" t="s">
        <v>8</v>
      </c>
      <c r="J2947" t="s">
        <v>9</v>
      </c>
      <c r="K2947" t="s">
        <v>1562</v>
      </c>
      <c r="L2947" t="s">
        <v>1593</v>
      </c>
      <c r="M2947">
        <v>109</v>
      </c>
      <c r="N2947" t="s">
        <v>1603</v>
      </c>
      <c r="O2947" t="s">
        <v>2636</v>
      </c>
      <c r="P2947" t="s">
        <v>2711</v>
      </c>
      <c r="Q2947" t="s">
        <v>1603</v>
      </c>
      <c r="R2947" t="s">
        <v>1603</v>
      </c>
      <c r="S2947">
        <v>9</v>
      </c>
      <c r="T2947">
        <v>10</v>
      </c>
      <c r="U2947">
        <v>0</v>
      </c>
      <c r="V2947" t="s">
        <v>1603</v>
      </c>
      <c r="W2947" t="s">
        <v>1603</v>
      </c>
      <c r="X2947" t="s">
        <v>1603</v>
      </c>
      <c r="Y2947" t="s">
        <v>1603</v>
      </c>
      <c r="Z2947" t="s">
        <v>1603</v>
      </c>
      <c r="AA2947" t="s">
        <v>1603</v>
      </c>
      <c r="AB2947" t="s">
        <v>1603</v>
      </c>
      <c r="AC2947" t="s">
        <v>1603</v>
      </c>
      <c r="AD2947" t="s">
        <v>1603</v>
      </c>
      <c r="AE2947" t="s">
        <v>1603</v>
      </c>
    </row>
    <row r="2948" spans="1:31" x14ac:dyDescent="0.25">
      <c r="A2948" t="s">
        <v>5862</v>
      </c>
      <c r="C2948" t="str">
        <f>_xlfn.IFNA(VLOOKUP(CONCATENATE($A2948,"|","PI"),'Compare PI to Roll'!$A:$D,4,FALSE),"")</f>
        <v>PI</v>
      </c>
      <c r="D2948" t="str">
        <f>_xlfn.IFNA(VLOOKUP(CONCATENATE($A2948,"|","PI"),'Compare PI to Roll'!$A:$D,4,FALSE),"")</f>
        <v>PI</v>
      </c>
      <c r="E2948" t="str">
        <f>_xlfn.IFNA(VLOOKUP(CONCATENATE($A2948,"|","ROLL"),'Compare PI to Roll'!$A:$D,4,FALSE),"")</f>
        <v/>
      </c>
      <c r="F2948" t="str">
        <f>_xlfn.IFNA(VLOOKUP(CONCATENATE($A2948,"|","ROLL"),'Compare PI to Roll'!$A:$D,4,FALSE),"")</f>
        <v/>
      </c>
      <c r="G2948" t="str">
        <f t="shared" si="46"/>
        <v>1|1|0|0</v>
      </c>
      <c r="H2948">
        <f>_xlfn.IFNA(VLOOKUP(K2948,'Tables to Map'!A:B,2,FALSE),"")</f>
        <v>1</v>
      </c>
      <c r="I2948" t="s">
        <v>8</v>
      </c>
      <c r="J2948" t="s">
        <v>9</v>
      </c>
      <c r="K2948" t="s">
        <v>1562</v>
      </c>
      <c r="L2948" t="s">
        <v>1594</v>
      </c>
      <c r="M2948">
        <v>110</v>
      </c>
      <c r="N2948" t="s">
        <v>1603</v>
      </c>
      <c r="O2948" t="s">
        <v>2636</v>
      </c>
      <c r="P2948" t="s">
        <v>2711</v>
      </c>
      <c r="Q2948" t="s">
        <v>1603</v>
      </c>
      <c r="R2948" t="s">
        <v>1603</v>
      </c>
      <c r="S2948">
        <v>12</v>
      </c>
      <c r="T2948">
        <v>10</v>
      </c>
      <c r="U2948">
        <v>0</v>
      </c>
      <c r="V2948" t="s">
        <v>1603</v>
      </c>
      <c r="W2948" t="s">
        <v>1603</v>
      </c>
      <c r="X2948" t="s">
        <v>1603</v>
      </c>
      <c r="Y2948" t="s">
        <v>1603</v>
      </c>
      <c r="Z2948" t="s">
        <v>1603</v>
      </c>
      <c r="AA2948" t="s">
        <v>1603</v>
      </c>
      <c r="AB2948" t="s">
        <v>1603</v>
      </c>
      <c r="AC2948" t="s">
        <v>1603</v>
      </c>
      <c r="AD2948" t="s">
        <v>1603</v>
      </c>
      <c r="AE2948" t="s">
        <v>1603</v>
      </c>
    </row>
    <row r="2949" spans="1:31" x14ac:dyDescent="0.25">
      <c r="A2949" t="s">
        <v>5863</v>
      </c>
      <c r="C2949" t="str">
        <f>_xlfn.IFNA(VLOOKUP(CONCATENATE($A2949,"|","PI"),'Compare PI to Roll'!$A:$D,4,FALSE),"")</f>
        <v>PI</v>
      </c>
      <c r="D2949" t="str">
        <f>_xlfn.IFNA(VLOOKUP(CONCATENATE($A2949,"|","PI"),'Compare PI to Roll'!$A:$D,4,FALSE),"")</f>
        <v>PI</v>
      </c>
      <c r="E2949" t="str">
        <f>_xlfn.IFNA(VLOOKUP(CONCATENATE($A2949,"|","ROLL"),'Compare PI to Roll'!$A:$D,4,FALSE),"")</f>
        <v/>
      </c>
      <c r="F2949" t="str">
        <f>_xlfn.IFNA(VLOOKUP(CONCATENATE($A2949,"|","ROLL"),'Compare PI to Roll'!$A:$D,4,FALSE),"")</f>
        <v/>
      </c>
      <c r="G2949" t="str">
        <f t="shared" si="46"/>
        <v>1|1|0|0</v>
      </c>
      <c r="H2949">
        <f>_xlfn.IFNA(VLOOKUP(K2949,'Tables to Map'!A:B,2,FALSE),"")</f>
        <v>1</v>
      </c>
      <c r="I2949" t="s">
        <v>8</v>
      </c>
      <c r="J2949" t="s">
        <v>9</v>
      </c>
      <c r="K2949" t="s">
        <v>1562</v>
      </c>
      <c r="L2949" t="s">
        <v>1669</v>
      </c>
      <c r="M2949">
        <v>111</v>
      </c>
      <c r="N2949" t="s">
        <v>1603</v>
      </c>
      <c r="O2949" t="s">
        <v>2636</v>
      </c>
      <c r="P2949" t="s">
        <v>2630</v>
      </c>
      <c r="Q2949" t="s">
        <v>1603</v>
      </c>
      <c r="R2949" t="s">
        <v>1603</v>
      </c>
      <c r="S2949">
        <v>10</v>
      </c>
      <c r="T2949">
        <v>10</v>
      </c>
      <c r="U2949">
        <v>0</v>
      </c>
      <c r="V2949" t="s">
        <v>1603</v>
      </c>
      <c r="W2949" t="s">
        <v>1603</v>
      </c>
      <c r="X2949" t="s">
        <v>1603</v>
      </c>
      <c r="Y2949" t="s">
        <v>1603</v>
      </c>
      <c r="Z2949" t="s">
        <v>1603</v>
      </c>
      <c r="AA2949" t="s">
        <v>1603</v>
      </c>
      <c r="AB2949" t="s">
        <v>1603</v>
      </c>
      <c r="AC2949" t="s">
        <v>1603</v>
      </c>
      <c r="AD2949" t="s">
        <v>1603</v>
      </c>
      <c r="AE2949" t="s">
        <v>1603</v>
      </c>
    </row>
    <row r="2950" spans="1:31" x14ac:dyDescent="0.25">
      <c r="A2950" t="s">
        <v>5864</v>
      </c>
      <c r="C2950" t="str">
        <f>_xlfn.IFNA(VLOOKUP(CONCATENATE($A2950,"|","PI"),'Compare PI to Roll'!$A:$D,4,FALSE),"")</f>
        <v>PI</v>
      </c>
      <c r="D2950" t="str">
        <f>_xlfn.IFNA(VLOOKUP(CONCATENATE($A2950,"|","PI"),'Compare PI to Roll'!$A:$D,4,FALSE),"")</f>
        <v>PI</v>
      </c>
      <c r="E2950" t="str">
        <f>_xlfn.IFNA(VLOOKUP(CONCATENATE($A2950,"|","ROLL"),'Compare PI to Roll'!$A:$D,4,FALSE),"")</f>
        <v/>
      </c>
      <c r="F2950" t="str">
        <f>_xlfn.IFNA(VLOOKUP(CONCATENATE($A2950,"|","ROLL"),'Compare PI to Roll'!$A:$D,4,FALSE),"")</f>
        <v/>
      </c>
      <c r="G2950" t="str">
        <f t="shared" si="46"/>
        <v>1|1|0|0</v>
      </c>
      <c r="H2950">
        <f>_xlfn.IFNA(VLOOKUP(K2950,'Tables to Map'!A:B,2,FALSE),"")</f>
        <v>1</v>
      </c>
      <c r="I2950" t="s">
        <v>8</v>
      </c>
      <c r="J2950" t="s">
        <v>9</v>
      </c>
      <c r="K2950" t="s">
        <v>1562</v>
      </c>
      <c r="L2950" t="s">
        <v>1596</v>
      </c>
      <c r="M2950">
        <v>112</v>
      </c>
      <c r="N2950" t="s">
        <v>1603</v>
      </c>
      <c r="O2950" t="s">
        <v>2636</v>
      </c>
      <c r="P2950" t="s">
        <v>2711</v>
      </c>
      <c r="Q2950" t="s">
        <v>1603</v>
      </c>
      <c r="R2950" t="s">
        <v>1603</v>
      </c>
      <c r="S2950">
        <v>9</v>
      </c>
      <c r="T2950">
        <v>10</v>
      </c>
      <c r="U2950">
        <v>0</v>
      </c>
      <c r="V2950" t="s">
        <v>1603</v>
      </c>
      <c r="W2950" t="s">
        <v>1603</v>
      </c>
      <c r="X2950" t="s">
        <v>1603</v>
      </c>
      <c r="Y2950" t="s">
        <v>1603</v>
      </c>
      <c r="Z2950" t="s">
        <v>1603</v>
      </c>
      <c r="AA2950" t="s">
        <v>1603</v>
      </c>
      <c r="AB2950" t="s">
        <v>1603</v>
      </c>
      <c r="AC2950" t="s">
        <v>1603</v>
      </c>
      <c r="AD2950" t="s">
        <v>1603</v>
      </c>
      <c r="AE2950" t="s">
        <v>1603</v>
      </c>
    </row>
    <row r="2951" spans="1:31" x14ac:dyDescent="0.25">
      <c r="A2951" t="s">
        <v>5865</v>
      </c>
      <c r="C2951" t="str">
        <f>_xlfn.IFNA(VLOOKUP(CONCATENATE($A2951,"|","PI"),'Compare PI to Roll'!$A:$D,4,FALSE),"")</f>
        <v>PI</v>
      </c>
      <c r="D2951" t="str">
        <f>_xlfn.IFNA(VLOOKUP(CONCATENATE($A2951,"|","PI"),'Compare PI to Roll'!$A:$D,4,FALSE),"")</f>
        <v>PI</v>
      </c>
      <c r="E2951" t="str">
        <f>_xlfn.IFNA(VLOOKUP(CONCATENATE($A2951,"|","ROLL"),'Compare PI to Roll'!$A:$D,4,FALSE),"")</f>
        <v/>
      </c>
      <c r="F2951" t="str">
        <f>_xlfn.IFNA(VLOOKUP(CONCATENATE($A2951,"|","ROLL"),'Compare PI to Roll'!$A:$D,4,FALSE),"")</f>
        <v/>
      </c>
      <c r="G2951" t="str">
        <f t="shared" si="46"/>
        <v>1|1|0|0</v>
      </c>
      <c r="H2951">
        <f>_xlfn.IFNA(VLOOKUP(K2951,'Tables to Map'!A:B,2,FALSE),"")</f>
        <v>1</v>
      </c>
      <c r="I2951" t="s">
        <v>8</v>
      </c>
      <c r="J2951" t="s">
        <v>9</v>
      </c>
      <c r="K2951" t="s">
        <v>1562</v>
      </c>
      <c r="L2951" t="s">
        <v>1676</v>
      </c>
      <c r="M2951">
        <v>113</v>
      </c>
      <c r="N2951" t="s">
        <v>1603</v>
      </c>
      <c r="O2951" t="s">
        <v>2636</v>
      </c>
      <c r="P2951" t="s">
        <v>2630</v>
      </c>
      <c r="Q2951" t="s">
        <v>1603</v>
      </c>
      <c r="R2951" t="s">
        <v>1603</v>
      </c>
      <c r="S2951">
        <v>10</v>
      </c>
      <c r="T2951">
        <v>10</v>
      </c>
      <c r="U2951">
        <v>0</v>
      </c>
      <c r="V2951" t="s">
        <v>1603</v>
      </c>
      <c r="W2951" t="s">
        <v>1603</v>
      </c>
      <c r="X2951" t="s">
        <v>1603</v>
      </c>
      <c r="Y2951" t="s">
        <v>1603</v>
      </c>
      <c r="Z2951" t="s">
        <v>1603</v>
      </c>
      <c r="AA2951" t="s">
        <v>1603</v>
      </c>
      <c r="AB2951" t="s">
        <v>1603</v>
      </c>
      <c r="AC2951" t="s">
        <v>1603</v>
      </c>
      <c r="AD2951" t="s">
        <v>1603</v>
      </c>
      <c r="AE2951" t="s">
        <v>1603</v>
      </c>
    </row>
    <row r="2952" spans="1:31" x14ac:dyDescent="0.25">
      <c r="A2952" t="s">
        <v>5866</v>
      </c>
      <c r="C2952" t="str">
        <f>_xlfn.IFNA(VLOOKUP(CONCATENATE($A2952,"|","PI"),'Compare PI to Roll'!$A:$D,4,FALSE),"")</f>
        <v>PI</v>
      </c>
      <c r="D2952" t="str">
        <f>_xlfn.IFNA(VLOOKUP(CONCATENATE($A2952,"|","PI"),'Compare PI to Roll'!$A:$D,4,FALSE),"")</f>
        <v>PI</v>
      </c>
      <c r="E2952" t="str">
        <f>_xlfn.IFNA(VLOOKUP(CONCATENATE($A2952,"|","ROLL"),'Compare PI to Roll'!$A:$D,4,FALSE),"")</f>
        <v/>
      </c>
      <c r="F2952" t="str">
        <f>_xlfn.IFNA(VLOOKUP(CONCATENATE($A2952,"|","ROLL"),'Compare PI to Roll'!$A:$D,4,FALSE),"")</f>
        <v/>
      </c>
      <c r="G2952" t="str">
        <f t="shared" si="46"/>
        <v>1|1|0|0</v>
      </c>
      <c r="H2952">
        <f>_xlfn.IFNA(VLOOKUP(K2952,'Tables to Map'!A:B,2,FALSE),"")</f>
        <v>1</v>
      </c>
      <c r="I2952" t="s">
        <v>8</v>
      </c>
      <c r="J2952" t="s">
        <v>9</v>
      </c>
      <c r="K2952" t="s">
        <v>1562</v>
      </c>
      <c r="L2952" t="s">
        <v>1597</v>
      </c>
      <c r="M2952">
        <v>114</v>
      </c>
      <c r="N2952" t="s">
        <v>1603</v>
      </c>
      <c r="O2952" t="s">
        <v>2636</v>
      </c>
      <c r="P2952" t="s">
        <v>2711</v>
      </c>
      <c r="Q2952" t="s">
        <v>1603</v>
      </c>
      <c r="R2952" t="s">
        <v>1603</v>
      </c>
      <c r="S2952">
        <v>9</v>
      </c>
      <c r="T2952">
        <v>10</v>
      </c>
      <c r="U2952">
        <v>0</v>
      </c>
      <c r="V2952" t="s">
        <v>1603</v>
      </c>
      <c r="W2952" t="s">
        <v>1603</v>
      </c>
      <c r="X2952" t="s">
        <v>1603</v>
      </c>
      <c r="Y2952" t="s">
        <v>1603</v>
      </c>
      <c r="Z2952" t="s">
        <v>1603</v>
      </c>
      <c r="AA2952" t="s">
        <v>1603</v>
      </c>
      <c r="AB2952" t="s">
        <v>1603</v>
      </c>
      <c r="AC2952" t="s">
        <v>1603</v>
      </c>
      <c r="AD2952" t="s">
        <v>1603</v>
      </c>
      <c r="AE2952" t="s">
        <v>1603</v>
      </c>
    </row>
    <row r="2953" spans="1:31" x14ac:dyDescent="0.25">
      <c r="A2953" t="s">
        <v>5867</v>
      </c>
      <c r="B2953"/>
      <c r="C2953" t="str">
        <f>_xlfn.IFNA(VLOOKUP(CONCATENATE($A2953,"|","PI"),'Compare PI to Roll'!$A:$D,4,FALSE),"")</f>
        <v/>
      </c>
      <c r="D2953" t="str">
        <f>_xlfn.IFNA(VLOOKUP(CONCATENATE($A2953,"|","PI"),'Compare PI to Roll'!$A:$D,4,FALSE),"")</f>
        <v/>
      </c>
      <c r="E2953" t="str">
        <f>_xlfn.IFNA(VLOOKUP(CONCATENATE($A2953,"|","ROLL"),'Compare PI to Roll'!$A:$D,4,FALSE),"")</f>
        <v>ROLL</v>
      </c>
      <c r="F2953" t="str">
        <f>_xlfn.IFNA(VLOOKUP(CONCATENATE($A2953,"|","ROLL"),'Compare PI to Roll'!$A:$D,4,FALSE),"")</f>
        <v>ROLL</v>
      </c>
      <c r="G2953" t="str">
        <f t="shared" si="46"/>
        <v>0|0|1|1</v>
      </c>
      <c r="H2953" t="str">
        <f>_xlfn.IFNA(VLOOKUP(K2953,'Tables to Map'!A:B,2,FALSE),"")</f>
        <v/>
      </c>
      <c r="I2953" t="s">
        <v>8</v>
      </c>
      <c r="J2953" t="s">
        <v>9</v>
      </c>
      <c r="K2953" t="s">
        <v>2349</v>
      </c>
      <c r="L2953" t="s">
        <v>2350</v>
      </c>
      <c r="M2953">
        <v>1</v>
      </c>
      <c r="N2953" t="s">
        <v>1603</v>
      </c>
      <c r="O2953" t="s">
        <v>2629</v>
      </c>
      <c r="P2953" t="s">
        <v>2630</v>
      </c>
      <c r="Q2953" t="s">
        <v>1603</v>
      </c>
      <c r="R2953" t="s">
        <v>1603</v>
      </c>
      <c r="S2953">
        <v>10</v>
      </c>
      <c r="T2953">
        <v>10</v>
      </c>
      <c r="U2953">
        <v>0</v>
      </c>
      <c r="V2953" t="s">
        <v>1603</v>
      </c>
      <c r="W2953" t="s">
        <v>1603</v>
      </c>
      <c r="X2953" t="s">
        <v>1603</v>
      </c>
      <c r="Y2953" t="s">
        <v>1603</v>
      </c>
      <c r="Z2953" t="s">
        <v>1603</v>
      </c>
      <c r="AA2953" t="s">
        <v>1603</v>
      </c>
      <c r="AB2953" t="s">
        <v>1603</v>
      </c>
      <c r="AC2953" t="s">
        <v>1603</v>
      </c>
      <c r="AD2953" t="s">
        <v>1603</v>
      </c>
      <c r="AE2953" t="s">
        <v>1603</v>
      </c>
    </row>
    <row r="2954" spans="1:31" x14ac:dyDescent="0.25">
      <c r="A2954" t="s">
        <v>5868</v>
      </c>
      <c r="B2954"/>
      <c r="C2954" t="str">
        <f>_xlfn.IFNA(VLOOKUP(CONCATENATE($A2954,"|","PI"),'Compare PI to Roll'!$A:$D,4,FALSE),"")</f>
        <v/>
      </c>
      <c r="D2954" t="str">
        <f>_xlfn.IFNA(VLOOKUP(CONCATENATE($A2954,"|","PI"),'Compare PI to Roll'!$A:$D,4,FALSE),"")</f>
        <v/>
      </c>
      <c r="E2954" t="str">
        <f>_xlfn.IFNA(VLOOKUP(CONCATENATE($A2954,"|","ROLL"),'Compare PI to Roll'!$A:$D,4,FALSE),"")</f>
        <v>ROLL</v>
      </c>
      <c r="F2954" t="str">
        <f>_xlfn.IFNA(VLOOKUP(CONCATENATE($A2954,"|","ROLL"),'Compare PI to Roll'!$A:$D,4,FALSE),"")</f>
        <v>ROLL</v>
      </c>
      <c r="G2954" t="str">
        <f t="shared" si="46"/>
        <v>0|0|1|1</v>
      </c>
      <c r="H2954" t="str">
        <f>_xlfn.IFNA(VLOOKUP(K2954,'Tables to Map'!A:B,2,FALSE),"")</f>
        <v/>
      </c>
      <c r="I2954" t="s">
        <v>8</v>
      </c>
      <c r="J2954" t="s">
        <v>9</v>
      </c>
      <c r="K2954" t="s">
        <v>2349</v>
      </c>
      <c r="L2954" t="s">
        <v>2351</v>
      </c>
      <c r="M2954">
        <v>2</v>
      </c>
      <c r="N2954" t="s">
        <v>1603</v>
      </c>
      <c r="O2954" t="s">
        <v>2636</v>
      </c>
      <c r="P2954" t="s">
        <v>2632</v>
      </c>
      <c r="Q2954">
        <v>255</v>
      </c>
      <c r="R2954">
        <v>255</v>
      </c>
      <c r="S2954" t="s">
        <v>1603</v>
      </c>
      <c r="T2954" t="s">
        <v>1603</v>
      </c>
      <c r="U2954" t="s">
        <v>1603</v>
      </c>
      <c r="V2954" t="s">
        <v>1603</v>
      </c>
      <c r="W2954" t="s">
        <v>1603</v>
      </c>
      <c r="X2954" t="s">
        <v>1603</v>
      </c>
      <c r="Y2954" t="s">
        <v>2633</v>
      </c>
      <c r="Z2954" t="s">
        <v>1603</v>
      </c>
      <c r="AA2954" t="s">
        <v>1603</v>
      </c>
      <c r="AB2954" t="s">
        <v>2634</v>
      </c>
      <c r="AC2954" t="s">
        <v>1603</v>
      </c>
      <c r="AD2954" t="s">
        <v>1603</v>
      </c>
      <c r="AE2954" t="s">
        <v>1603</v>
      </c>
    </row>
    <row r="2955" spans="1:31" x14ac:dyDescent="0.25">
      <c r="A2955" t="s">
        <v>5869</v>
      </c>
      <c r="B2955"/>
      <c r="C2955" t="str">
        <f>_xlfn.IFNA(VLOOKUP(CONCATENATE($A2955,"|","PI"),'Compare PI to Roll'!$A:$D,4,FALSE),"")</f>
        <v/>
      </c>
      <c r="D2955" t="str">
        <f>_xlfn.IFNA(VLOOKUP(CONCATENATE($A2955,"|","PI"),'Compare PI to Roll'!$A:$D,4,FALSE),"")</f>
        <v/>
      </c>
      <c r="E2955" t="str">
        <f>_xlfn.IFNA(VLOOKUP(CONCATENATE($A2955,"|","ROLL"),'Compare PI to Roll'!$A:$D,4,FALSE),"")</f>
        <v>ROLL</v>
      </c>
      <c r="F2955" t="str">
        <f>_xlfn.IFNA(VLOOKUP(CONCATENATE($A2955,"|","ROLL"),'Compare PI to Roll'!$A:$D,4,FALSE),"")</f>
        <v>ROLL</v>
      </c>
      <c r="G2955" t="str">
        <f t="shared" si="46"/>
        <v>0|0|1|1</v>
      </c>
      <c r="H2955" t="str">
        <f>_xlfn.IFNA(VLOOKUP(K2955,'Tables to Map'!A:B,2,FALSE),"")</f>
        <v/>
      </c>
      <c r="I2955" t="s">
        <v>8</v>
      </c>
      <c r="J2955" t="s">
        <v>9</v>
      </c>
      <c r="K2955" t="s">
        <v>2349</v>
      </c>
      <c r="L2955" t="s">
        <v>2352</v>
      </c>
      <c r="M2955">
        <v>3</v>
      </c>
      <c r="N2955" t="s">
        <v>1603</v>
      </c>
      <c r="O2955" t="s">
        <v>2636</v>
      </c>
      <c r="P2955" t="s">
        <v>2632</v>
      </c>
      <c r="Q2955">
        <v>255</v>
      </c>
      <c r="R2955">
        <v>255</v>
      </c>
      <c r="S2955" t="s">
        <v>1603</v>
      </c>
      <c r="T2955" t="s">
        <v>1603</v>
      </c>
      <c r="U2955" t="s">
        <v>1603</v>
      </c>
      <c r="V2955" t="s">
        <v>1603</v>
      </c>
      <c r="W2955" t="s">
        <v>1603</v>
      </c>
      <c r="X2955" t="s">
        <v>1603</v>
      </c>
      <c r="Y2955" t="s">
        <v>2633</v>
      </c>
      <c r="Z2955" t="s">
        <v>1603</v>
      </c>
      <c r="AA2955" t="s">
        <v>1603</v>
      </c>
      <c r="AB2955" t="s">
        <v>2634</v>
      </c>
      <c r="AC2955" t="s">
        <v>1603</v>
      </c>
      <c r="AD2955" t="s">
        <v>1603</v>
      </c>
      <c r="AE2955" t="s">
        <v>1603</v>
      </c>
    </row>
    <row r="2956" spans="1:31" x14ac:dyDescent="0.25">
      <c r="A2956" t="s">
        <v>5870</v>
      </c>
      <c r="B2956"/>
      <c r="C2956" t="str">
        <f>_xlfn.IFNA(VLOOKUP(CONCATENATE($A2956,"|","PI"),'Compare PI to Roll'!$A:$D,4,FALSE),"")</f>
        <v/>
      </c>
      <c r="D2956" t="str">
        <f>_xlfn.IFNA(VLOOKUP(CONCATENATE($A2956,"|","PI"),'Compare PI to Roll'!$A:$D,4,FALSE),"")</f>
        <v/>
      </c>
      <c r="E2956" t="str">
        <f>_xlfn.IFNA(VLOOKUP(CONCATENATE($A2956,"|","ROLL"),'Compare PI to Roll'!$A:$D,4,FALSE),"")</f>
        <v>ROLL</v>
      </c>
      <c r="F2956" t="str">
        <f>_xlfn.IFNA(VLOOKUP(CONCATENATE($A2956,"|","ROLL"),'Compare PI to Roll'!$A:$D,4,FALSE),"")</f>
        <v>ROLL</v>
      </c>
      <c r="G2956" t="str">
        <f t="shared" si="46"/>
        <v>0|0|1|1</v>
      </c>
      <c r="H2956" t="str">
        <f>_xlfn.IFNA(VLOOKUP(K2956,'Tables to Map'!A:B,2,FALSE),"")</f>
        <v/>
      </c>
      <c r="I2956" t="s">
        <v>8</v>
      </c>
      <c r="J2956" t="s">
        <v>9</v>
      </c>
      <c r="K2956" t="s">
        <v>2349</v>
      </c>
      <c r="L2956" t="s">
        <v>2353</v>
      </c>
      <c r="M2956">
        <v>4</v>
      </c>
      <c r="N2956" t="s">
        <v>1603</v>
      </c>
      <c r="O2956" t="s">
        <v>2636</v>
      </c>
      <c r="P2956" t="s">
        <v>2632</v>
      </c>
      <c r="Q2956">
        <v>255</v>
      </c>
      <c r="R2956">
        <v>255</v>
      </c>
      <c r="S2956" t="s">
        <v>1603</v>
      </c>
      <c r="T2956" t="s">
        <v>1603</v>
      </c>
      <c r="U2956" t="s">
        <v>1603</v>
      </c>
      <c r="V2956" t="s">
        <v>1603</v>
      </c>
      <c r="W2956" t="s">
        <v>1603</v>
      </c>
      <c r="X2956" t="s">
        <v>1603</v>
      </c>
      <c r="Y2956" t="s">
        <v>2633</v>
      </c>
      <c r="Z2956" t="s">
        <v>1603</v>
      </c>
      <c r="AA2956" t="s">
        <v>1603</v>
      </c>
      <c r="AB2956" t="s">
        <v>2634</v>
      </c>
      <c r="AC2956" t="s">
        <v>1603</v>
      </c>
      <c r="AD2956" t="s">
        <v>1603</v>
      </c>
      <c r="AE2956" t="s">
        <v>1603</v>
      </c>
    </row>
    <row r="2957" spans="1:31" x14ac:dyDescent="0.25">
      <c r="A2957" t="s">
        <v>5871</v>
      </c>
      <c r="B2957"/>
      <c r="C2957" t="str">
        <f>_xlfn.IFNA(VLOOKUP(CONCATENATE($A2957,"|","PI"),'Compare PI to Roll'!$A:$D,4,FALSE),"")</f>
        <v/>
      </c>
      <c r="D2957" t="str">
        <f>_xlfn.IFNA(VLOOKUP(CONCATENATE($A2957,"|","PI"),'Compare PI to Roll'!$A:$D,4,FALSE),"")</f>
        <v/>
      </c>
      <c r="E2957" t="str">
        <f>_xlfn.IFNA(VLOOKUP(CONCATENATE($A2957,"|","ROLL"),'Compare PI to Roll'!$A:$D,4,FALSE),"")</f>
        <v>ROLL</v>
      </c>
      <c r="F2957" t="str">
        <f>_xlfn.IFNA(VLOOKUP(CONCATENATE($A2957,"|","ROLL"),'Compare PI to Roll'!$A:$D,4,FALSE),"")</f>
        <v>ROLL</v>
      </c>
      <c r="G2957" t="str">
        <f t="shared" si="46"/>
        <v>0|0|1|1</v>
      </c>
      <c r="H2957" t="str">
        <f>_xlfn.IFNA(VLOOKUP(K2957,'Tables to Map'!A:B,2,FALSE),"")</f>
        <v/>
      </c>
      <c r="I2957" t="s">
        <v>8</v>
      </c>
      <c r="J2957" t="s">
        <v>9</v>
      </c>
      <c r="K2957" t="s">
        <v>2349</v>
      </c>
      <c r="L2957" t="s">
        <v>2355</v>
      </c>
      <c r="M2957">
        <v>5</v>
      </c>
      <c r="N2957" t="s">
        <v>1603</v>
      </c>
      <c r="O2957" t="s">
        <v>2636</v>
      </c>
      <c r="P2957" t="s">
        <v>2632</v>
      </c>
      <c r="Q2957">
        <v>255</v>
      </c>
      <c r="R2957">
        <v>255</v>
      </c>
      <c r="S2957" t="s">
        <v>1603</v>
      </c>
      <c r="T2957" t="s">
        <v>1603</v>
      </c>
      <c r="U2957" t="s">
        <v>1603</v>
      </c>
      <c r="V2957" t="s">
        <v>1603</v>
      </c>
      <c r="W2957" t="s">
        <v>1603</v>
      </c>
      <c r="X2957" t="s">
        <v>1603</v>
      </c>
      <c r="Y2957" t="s">
        <v>2633</v>
      </c>
      <c r="Z2957" t="s">
        <v>1603</v>
      </c>
      <c r="AA2957" t="s">
        <v>1603</v>
      </c>
      <c r="AB2957" t="s">
        <v>2634</v>
      </c>
      <c r="AC2957" t="s">
        <v>1603</v>
      </c>
      <c r="AD2957" t="s">
        <v>1603</v>
      </c>
      <c r="AE2957" t="s">
        <v>1603</v>
      </c>
    </row>
    <row r="2958" spans="1:31" x14ac:dyDescent="0.25">
      <c r="A2958" t="s">
        <v>5872</v>
      </c>
      <c r="B2958"/>
      <c r="C2958" t="str">
        <f>_xlfn.IFNA(VLOOKUP(CONCATENATE($A2958,"|","PI"),'Compare PI to Roll'!$A:$D,4,FALSE),"")</f>
        <v/>
      </c>
      <c r="D2958" t="str">
        <f>_xlfn.IFNA(VLOOKUP(CONCATENATE($A2958,"|","PI"),'Compare PI to Roll'!$A:$D,4,FALSE),"")</f>
        <v/>
      </c>
      <c r="E2958" t="str">
        <f>_xlfn.IFNA(VLOOKUP(CONCATENATE($A2958,"|","ROLL"),'Compare PI to Roll'!$A:$D,4,FALSE),"")</f>
        <v>ROLL</v>
      </c>
      <c r="F2958" t="str">
        <f>_xlfn.IFNA(VLOOKUP(CONCATENATE($A2958,"|","ROLL"),'Compare PI to Roll'!$A:$D,4,FALSE),"")</f>
        <v>ROLL</v>
      </c>
      <c r="G2958" t="str">
        <f t="shared" si="46"/>
        <v>0|0|1|1</v>
      </c>
      <c r="H2958" t="str">
        <f>_xlfn.IFNA(VLOOKUP(K2958,'Tables to Map'!A:B,2,FALSE),"")</f>
        <v/>
      </c>
      <c r="I2958" t="s">
        <v>8</v>
      </c>
      <c r="J2958" t="s">
        <v>9</v>
      </c>
      <c r="K2958" t="s">
        <v>2349</v>
      </c>
      <c r="L2958" t="s">
        <v>2356</v>
      </c>
      <c r="M2958">
        <v>6</v>
      </c>
      <c r="N2958" t="s">
        <v>1603</v>
      </c>
      <c r="O2958" t="s">
        <v>2636</v>
      </c>
      <c r="P2958" t="s">
        <v>2632</v>
      </c>
      <c r="Q2958">
        <v>255</v>
      </c>
      <c r="R2958">
        <v>255</v>
      </c>
      <c r="S2958" t="s">
        <v>1603</v>
      </c>
      <c r="T2958" t="s">
        <v>1603</v>
      </c>
      <c r="U2958" t="s">
        <v>1603</v>
      </c>
      <c r="V2958" t="s">
        <v>1603</v>
      </c>
      <c r="W2958" t="s">
        <v>1603</v>
      </c>
      <c r="X2958" t="s">
        <v>1603</v>
      </c>
      <c r="Y2958" t="s">
        <v>2633</v>
      </c>
      <c r="Z2958" t="s">
        <v>1603</v>
      </c>
      <c r="AA2958" t="s">
        <v>1603</v>
      </c>
      <c r="AB2958" t="s">
        <v>2634</v>
      </c>
      <c r="AC2958" t="s">
        <v>1603</v>
      </c>
      <c r="AD2958" t="s">
        <v>1603</v>
      </c>
      <c r="AE2958" t="s">
        <v>1603</v>
      </c>
    </row>
    <row r="2959" spans="1:31" x14ac:dyDescent="0.25">
      <c r="A2959" t="s">
        <v>5873</v>
      </c>
      <c r="B2959"/>
      <c r="C2959" t="str">
        <f>_xlfn.IFNA(VLOOKUP(CONCATENATE($A2959,"|","PI"),'Compare PI to Roll'!$A:$D,4,FALSE),"")</f>
        <v/>
      </c>
      <c r="D2959" t="str">
        <f>_xlfn.IFNA(VLOOKUP(CONCATENATE($A2959,"|","PI"),'Compare PI to Roll'!$A:$D,4,FALSE),"")</f>
        <v/>
      </c>
      <c r="E2959" t="str">
        <f>_xlfn.IFNA(VLOOKUP(CONCATENATE($A2959,"|","ROLL"),'Compare PI to Roll'!$A:$D,4,FALSE),"")</f>
        <v>ROLL</v>
      </c>
      <c r="F2959" t="str">
        <f>_xlfn.IFNA(VLOOKUP(CONCATENATE($A2959,"|","ROLL"),'Compare PI to Roll'!$A:$D,4,FALSE),"")</f>
        <v>ROLL</v>
      </c>
      <c r="G2959" t="str">
        <f t="shared" si="46"/>
        <v>0|0|1|1</v>
      </c>
      <c r="H2959" t="str">
        <f>_xlfn.IFNA(VLOOKUP(K2959,'Tables to Map'!A:B,2,FALSE),"")</f>
        <v/>
      </c>
      <c r="I2959" t="s">
        <v>8</v>
      </c>
      <c r="J2959" t="s">
        <v>9</v>
      </c>
      <c r="K2959" t="s">
        <v>2349</v>
      </c>
      <c r="L2959" t="s">
        <v>10</v>
      </c>
      <c r="M2959">
        <v>7</v>
      </c>
      <c r="N2959" t="s">
        <v>1603</v>
      </c>
      <c r="O2959" t="s">
        <v>2636</v>
      </c>
      <c r="P2959" t="s">
        <v>2630</v>
      </c>
      <c r="Q2959" t="s">
        <v>1603</v>
      </c>
      <c r="R2959" t="s">
        <v>1603</v>
      </c>
      <c r="S2959">
        <v>10</v>
      </c>
      <c r="T2959">
        <v>10</v>
      </c>
      <c r="U2959">
        <v>0</v>
      </c>
      <c r="V2959" t="s">
        <v>1603</v>
      </c>
      <c r="W2959" t="s">
        <v>1603</v>
      </c>
      <c r="X2959" t="s">
        <v>1603</v>
      </c>
      <c r="Y2959" t="s">
        <v>1603</v>
      </c>
      <c r="Z2959" t="s">
        <v>1603</v>
      </c>
      <c r="AA2959" t="s">
        <v>1603</v>
      </c>
      <c r="AB2959" t="s">
        <v>1603</v>
      </c>
      <c r="AC2959" t="s">
        <v>1603</v>
      </c>
      <c r="AD2959" t="s">
        <v>1603</v>
      </c>
      <c r="AE2959" t="s">
        <v>1603</v>
      </c>
    </row>
    <row r="2960" spans="1:31" x14ac:dyDescent="0.25">
      <c r="A2960" t="s">
        <v>5874</v>
      </c>
      <c r="C2960" t="str">
        <f>_xlfn.IFNA(VLOOKUP(CONCATENATE($A2960,"|","PI"),'Compare PI to Roll'!$A:$D,4,FALSE),"")</f>
        <v>PI</v>
      </c>
      <c r="D2960" t="str">
        <f>_xlfn.IFNA(VLOOKUP(CONCATENATE($A2960,"|","PI"),'Compare PI to Roll'!$A:$D,4,FALSE),"")</f>
        <v>PI</v>
      </c>
      <c r="E2960" t="str">
        <f>_xlfn.IFNA(VLOOKUP(CONCATENATE($A2960,"|","ROLL"),'Compare PI to Roll'!$A:$D,4,FALSE),"")</f>
        <v/>
      </c>
      <c r="F2960" t="str">
        <f>_xlfn.IFNA(VLOOKUP(CONCATENATE($A2960,"|","ROLL"),'Compare PI to Roll'!$A:$D,4,FALSE),"")</f>
        <v/>
      </c>
      <c r="G2960" t="str">
        <f t="shared" si="46"/>
        <v>1|1|0|0</v>
      </c>
      <c r="H2960">
        <f>_xlfn.IFNA(VLOOKUP(K2960,'Tables to Map'!A:B,2,FALSE),"")</f>
        <v>1</v>
      </c>
      <c r="I2960" t="s">
        <v>8</v>
      </c>
      <c r="J2960" t="s">
        <v>9</v>
      </c>
      <c r="K2960" t="s">
        <v>1410</v>
      </c>
      <c r="L2960" t="s">
        <v>2907</v>
      </c>
      <c r="M2960">
        <v>1</v>
      </c>
      <c r="N2960" t="s">
        <v>1603</v>
      </c>
      <c r="O2960" t="s">
        <v>2629</v>
      </c>
      <c r="P2960" t="s">
        <v>2630</v>
      </c>
      <c r="Q2960" t="s">
        <v>1603</v>
      </c>
      <c r="R2960" t="s">
        <v>1603</v>
      </c>
      <c r="S2960">
        <v>10</v>
      </c>
      <c r="T2960">
        <v>10</v>
      </c>
      <c r="U2960">
        <v>0</v>
      </c>
      <c r="V2960" t="s">
        <v>1603</v>
      </c>
      <c r="W2960" t="s">
        <v>1603</v>
      </c>
      <c r="X2960" t="s">
        <v>1603</v>
      </c>
      <c r="Y2960" t="s">
        <v>1603</v>
      </c>
      <c r="Z2960" t="s">
        <v>1603</v>
      </c>
      <c r="AA2960" t="s">
        <v>1603</v>
      </c>
      <c r="AB2960" t="s">
        <v>1603</v>
      </c>
      <c r="AC2960" t="s">
        <v>1603</v>
      </c>
      <c r="AD2960" t="s">
        <v>1603</v>
      </c>
      <c r="AE2960" t="s">
        <v>1603</v>
      </c>
    </row>
    <row r="2961" spans="1:31" x14ac:dyDescent="0.25">
      <c r="A2961" t="s">
        <v>5875</v>
      </c>
      <c r="C2961" t="str">
        <f>_xlfn.IFNA(VLOOKUP(CONCATENATE($A2961,"|","PI"),'Compare PI to Roll'!$A:$D,4,FALSE),"")</f>
        <v>PI</v>
      </c>
      <c r="D2961" t="str">
        <f>_xlfn.IFNA(VLOOKUP(CONCATENATE($A2961,"|","PI"),'Compare PI to Roll'!$A:$D,4,FALSE),"")</f>
        <v>PI</v>
      </c>
      <c r="E2961" t="str">
        <f>_xlfn.IFNA(VLOOKUP(CONCATENATE($A2961,"|","ROLL"),'Compare PI to Roll'!$A:$D,4,FALSE),"")</f>
        <v>ROLL</v>
      </c>
      <c r="F2961" t="str">
        <f>_xlfn.IFNA(VLOOKUP(CONCATENATE($A2961,"|","ROLL"),'Compare PI to Roll'!$A:$D,4,FALSE),"")</f>
        <v>ROLL</v>
      </c>
      <c r="G2961" t="str">
        <f t="shared" si="46"/>
        <v>1|1|1|1</v>
      </c>
      <c r="H2961">
        <f>_xlfn.IFNA(VLOOKUP(K2961,'Tables to Map'!A:B,2,FALSE),"")</f>
        <v>1</v>
      </c>
      <c r="I2961" t="s">
        <v>8</v>
      </c>
      <c r="J2961" t="s">
        <v>9</v>
      </c>
      <c r="K2961" t="s">
        <v>1410</v>
      </c>
      <c r="L2961" t="s">
        <v>84</v>
      </c>
      <c r="M2961">
        <v>2</v>
      </c>
      <c r="N2961" t="s">
        <v>1603</v>
      </c>
      <c r="O2961" t="s">
        <v>2629</v>
      </c>
      <c r="P2961" t="s">
        <v>2630</v>
      </c>
      <c r="Q2961" t="s">
        <v>1603</v>
      </c>
      <c r="R2961" t="s">
        <v>1603</v>
      </c>
      <c r="S2961">
        <v>10</v>
      </c>
      <c r="T2961">
        <v>10</v>
      </c>
      <c r="U2961">
        <v>0</v>
      </c>
      <c r="V2961" t="s">
        <v>1603</v>
      </c>
      <c r="W2961" t="s">
        <v>1603</v>
      </c>
      <c r="X2961" t="s">
        <v>1603</v>
      </c>
      <c r="Y2961" t="s">
        <v>1603</v>
      </c>
      <c r="Z2961" t="s">
        <v>1603</v>
      </c>
      <c r="AA2961" t="s">
        <v>1603</v>
      </c>
      <c r="AB2961" t="s">
        <v>1603</v>
      </c>
      <c r="AC2961" t="s">
        <v>1603</v>
      </c>
      <c r="AD2961" t="s">
        <v>1603</v>
      </c>
      <c r="AE2961" t="s">
        <v>1603</v>
      </c>
    </row>
    <row r="2962" spans="1:31" x14ac:dyDescent="0.25">
      <c r="A2962" t="s">
        <v>5876</v>
      </c>
      <c r="C2962" t="str">
        <f>_xlfn.IFNA(VLOOKUP(CONCATENATE($A2962,"|","PI"),'Compare PI to Roll'!$A:$D,4,FALSE),"")</f>
        <v>PI</v>
      </c>
      <c r="D2962" t="str">
        <f>_xlfn.IFNA(VLOOKUP(CONCATENATE($A2962,"|","PI"),'Compare PI to Roll'!$A:$D,4,FALSE),"")</f>
        <v>PI</v>
      </c>
      <c r="E2962" t="str">
        <f>_xlfn.IFNA(VLOOKUP(CONCATENATE($A2962,"|","ROLL"),'Compare PI to Roll'!$A:$D,4,FALSE),"")</f>
        <v>ROLL</v>
      </c>
      <c r="F2962" t="str">
        <f>_xlfn.IFNA(VLOOKUP(CONCATENATE($A2962,"|","ROLL"),'Compare PI to Roll'!$A:$D,4,FALSE),"")</f>
        <v>ROLL</v>
      </c>
      <c r="G2962" t="str">
        <f t="shared" si="46"/>
        <v>1|1|1|1</v>
      </c>
      <c r="H2962">
        <f>_xlfn.IFNA(VLOOKUP(K2962,'Tables to Map'!A:B,2,FALSE),"")</f>
        <v>1</v>
      </c>
      <c r="I2962" t="s">
        <v>8</v>
      </c>
      <c r="J2962" t="s">
        <v>9</v>
      </c>
      <c r="K2962" t="s">
        <v>1410</v>
      </c>
      <c r="L2962" t="s">
        <v>27</v>
      </c>
      <c r="M2962">
        <v>3</v>
      </c>
      <c r="N2962" t="s">
        <v>1603</v>
      </c>
      <c r="O2962" t="s">
        <v>2629</v>
      </c>
      <c r="P2962" t="s">
        <v>2630</v>
      </c>
      <c r="Q2962" t="s">
        <v>1603</v>
      </c>
      <c r="R2962" t="s">
        <v>1603</v>
      </c>
      <c r="S2962">
        <v>10</v>
      </c>
      <c r="T2962">
        <v>10</v>
      </c>
      <c r="U2962">
        <v>0</v>
      </c>
      <c r="V2962" t="s">
        <v>1603</v>
      </c>
      <c r="W2962" t="s">
        <v>1603</v>
      </c>
      <c r="X2962" t="s">
        <v>1603</v>
      </c>
      <c r="Y2962" t="s">
        <v>1603</v>
      </c>
      <c r="Z2962" t="s">
        <v>1603</v>
      </c>
      <c r="AA2962" t="s">
        <v>1603</v>
      </c>
      <c r="AB2962" t="s">
        <v>1603</v>
      </c>
      <c r="AC2962" t="s">
        <v>1603</v>
      </c>
      <c r="AD2962" t="s">
        <v>1603</v>
      </c>
      <c r="AE2962" t="s">
        <v>1603</v>
      </c>
    </row>
    <row r="2963" spans="1:31" x14ac:dyDescent="0.25">
      <c r="A2963" t="s">
        <v>5877</v>
      </c>
      <c r="C2963" t="str">
        <f>_xlfn.IFNA(VLOOKUP(CONCATENATE($A2963,"|","PI"),'Compare PI to Roll'!$A:$D,4,FALSE),"")</f>
        <v>PI</v>
      </c>
      <c r="D2963" t="str">
        <f>_xlfn.IFNA(VLOOKUP(CONCATENATE($A2963,"|","PI"),'Compare PI to Roll'!$A:$D,4,FALSE),"")</f>
        <v>PI</v>
      </c>
      <c r="E2963" t="str">
        <f>_xlfn.IFNA(VLOOKUP(CONCATENATE($A2963,"|","ROLL"),'Compare PI to Roll'!$A:$D,4,FALSE),"")</f>
        <v/>
      </c>
      <c r="F2963" t="str">
        <f>_xlfn.IFNA(VLOOKUP(CONCATENATE($A2963,"|","ROLL"),'Compare PI to Roll'!$A:$D,4,FALSE),"")</f>
        <v/>
      </c>
      <c r="G2963" t="str">
        <f t="shared" si="46"/>
        <v>1|1|0|0</v>
      </c>
      <c r="H2963">
        <f>_xlfn.IFNA(VLOOKUP(K2963,'Tables to Map'!A:B,2,FALSE),"")</f>
        <v>1</v>
      </c>
      <c r="I2963" t="s">
        <v>8</v>
      </c>
      <c r="J2963" t="s">
        <v>9</v>
      </c>
      <c r="K2963" t="s">
        <v>1410</v>
      </c>
      <c r="L2963" t="s">
        <v>2961</v>
      </c>
      <c r="M2963">
        <v>4</v>
      </c>
      <c r="N2963" t="s">
        <v>1603</v>
      </c>
      <c r="O2963" t="s">
        <v>2629</v>
      </c>
      <c r="P2963" t="s">
        <v>2632</v>
      </c>
      <c r="Q2963">
        <v>255</v>
      </c>
      <c r="R2963">
        <v>255</v>
      </c>
      <c r="S2963" t="s">
        <v>1603</v>
      </c>
      <c r="T2963" t="s">
        <v>1603</v>
      </c>
      <c r="U2963" t="s">
        <v>1603</v>
      </c>
      <c r="V2963" t="s">
        <v>1603</v>
      </c>
      <c r="W2963" t="s">
        <v>1603</v>
      </c>
      <c r="X2963" t="s">
        <v>1603</v>
      </c>
      <c r="Y2963" t="s">
        <v>2633</v>
      </c>
      <c r="Z2963" t="s">
        <v>1603</v>
      </c>
      <c r="AA2963" t="s">
        <v>1603</v>
      </c>
      <c r="AB2963" t="s">
        <v>2634</v>
      </c>
      <c r="AC2963" t="s">
        <v>1603</v>
      </c>
      <c r="AD2963" t="s">
        <v>1603</v>
      </c>
      <c r="AE2963" t="s">
        <v>1603</v>
      </c>
    </row>
    <row r="2964" spans="1:31" x14ac:dyDescent="0.25">
      <c r="A2964" t="s">
        <v>5878</v>
      </c>
      <c r="C2964" t="str">
        <f>_xlfn.IFNA(VLOOKUP(CONCATENATE($A2964,"|","PI"),'Compare PI to Roll'!$A:$D,4,FALSE),"")</f>
        <v>PI</v>
      </c>
      <c r="D2964" t="str">
        <f>_xlfn.IFNA(VLOOKUP(CONCATENATE($A2964,"|","PI"),'Compare PI to Roll'!$A:$D,4,FALSE),"")</f>
        <v>PI</v>
      </c>
      <c r="E2964" t="str">
        <f>_xlfn.IFNA(VLOOKUP(CONCATENATE($A2964,"|","ROLL"),'Compare PI to Roll'!$A:$D,4,FALSE),"")</f>
        <v>ROLL</v>
      </c>
      <c r="F2964" t="str">
        <f>_xlfn.IFNA(VLOOKUP(CONCATENATE($A2964,"|","ROLL"),'Compare PI to Roll'!$A:$D,4,FALSE),"")</f>
        <v>ROLL</v>
      </c>
      <c r="G2964" t="str">
        <f t="shared" si="46"/>
        <v>1|1|1|1</v>
      </c>
      <c r="H2964">
        <f>_xlfn.IFNA(VLOOKUP(K2964,'Tables to Map'!A:B,2,FALSE),"")</f>
        <v>1</v>
      </c>
      <c r="I2964" t="s">
        <v>8</v>
      </c>
      <c r="J2964" t="s">
        <v>9</v>
      </c>
      <c r="K2964" t="s">
        <v>1410</v>
      </c>
      <c r="L2964" t="s">
        <v>1414</v>
      </c>
      <c r="M2964">
        <v>5</v>
      </c>
      <c r="N2964" t="s">
        <v>1603</v>
      </c>
      <c r="O2964" t="s">
        <v>2636</v>
      </c>
      <c r="P2964" t="s">
        <v>2632</v>
      </c>
      <c r="Q2964">
        <v>4000</v>
      </c>
      <c r="R2964">
        <v>4000</v>
      </c>
      <c r="S2964" t="s">
        <v>1603</v>
      </c>
      <c r="T2964" t="s">
        <v>1603</v>
      </c>
      <c r="U2964" t="s">
        <v>1603</v>
      </c>
      <c r="V2964" t="s">
        <v>1603</v>
      </c>
      <c r="W2964" t="s">
        <v>1603</v>
      </c>
      <c r="X2964" t="s">
        <v>1603</v>
      </c>
      <c r="Y2964" t="s">
        <v>2633</v>
      </c>
      <c r="Z2964" t="s">
        <v>1603</v>
      </c>
      <c r="AA2964" t="s">
        <v>1603</v>
      </c>
      <c r="AB2964" t="s">
        <v>2634</v>
      </c>
      <c r="AC2964" t="s">
        <v>1603</v>
      </c>
      <c r="AD2964" t="s">
        <v>1603</v>
      </c>
      <c r="AE2964" t="s">
        <v>1603</v>
      </c>
    </row>
    <row r="2965" spans="1:31" x14ac:dyDescent="0.25">
      <c r="A2965" t="s">
        <v>5879</v>
      </c>
      <c r="C2965" t="str">
        <f>_xlfn.IFNA(VLOOKUP(CONCATENATE($A2965,"|","PI"),'Compare PI to Roll'!$A:$D,4,FALSE),"")</f>
        <v>PI</v>
      </c>
      <c r="D2965" t="str">
        <f>_xlfn.IFNA(VLOOKUP(CONCATENATE($A2965,"|","PI"),'Compare PI to Roll'!$A:$D,4,FALSE),"")</f>
        <v>PI</v>
      </c>
      <c r="E2965" t="str">
        <f>_xlfn.IFNA(VLOOKUP(CONCATENATE($A2965,"|","ROLL"),'Compare PI to Roll'!$A:$D,4,FALSE),"")</f>
        <v>ROLL</v>
      </c>
      <c r="F2965" t="str">
        <f>_xlfn.IFNA(VLOOKUP(CONCATENATE($A2965,"|","ROLL"),'Compare PI to Roll'!$A:$D,4,FALSE),"")</f>
        <v>ROLL</v>
      </c>
      <c r="G2965" t="str">
        <f t="shared" si="46"/>
        <v>1|1|1|1</v>
      </c>
      <c r="H2965">
        <f>_xlfn.IFNA(VLOOKUP(K2965,'Tables to Map'!A:B,2,FALSE),"")</f>
        <v>1</v>
      </c>
      <c r="I2965" t="s">
        <v>8</v>
      </c>
      <c r="J2965" t="s">
        <v>9</v>
      </c>
      <c r="K2965" t="s">
        <v>1410</v>
      </c>
      <c r="L2965" t="s">
        <v>1411</v>
      </c>
      <c r="M2965">
        <v>6</v>
      </c>
      <c r="N2965" t="s">
        <v>1603</v>
      </c>
      <c r="O2965" t="s">
        <v>2629</v>
      </c>
      <c r="P2965" t="s">
        <v>2632</v>
      </c>
      <c r="Q2965">
        <v>255</v>
      </c>
      <c r="R2965">
        <v>255</v>
      </c>
      <c r="S2965" t="s">
        <v>1603</v>
      </c>
      <c r="T2965" t="s">
        <v>1603</v>
      </c>
      <c r="U2965" t="s">
        <v>1603</v>
      </c>
      <c r="V2965" t="s">
        <v>1603</v>
      </c>
      <c r="W2965" t="s">
        <v>1603</v>
      </c>
      <c r="X2965" t="s">
        <v>1603</v>
      </c>
      <c r="Y2965" t="s">
        <v>2633</v>
      </c>
      <c r="Z2965" t="s">
        <v>1603</v>
      </c>
      <c r="AA2965" t="s">
        <v>1603</v>
      </c>
      <c r="AB2965" t="s">
        <v>2634</v>
      </c>
      <c r="AC2965" t="s">
        <v>1603</v>
      </c>
      <c r="AD2965" t="s">
        <v>1603</v>
      </c>
      <c r="AE2965" t="s">
        <v>1603</v>
      </c>
    </row>
    <row r="2966" spans="1:31" x14ac:dyDescent="0.25">
      <c r="A2966" t="s">
        <v>5880</v>
      </c>
      <c r="C2966" t="str">
        <f>_xlfn.IFNA(VLOOKUP(CONCATENATE($A2966,"|","PI"),'Compare PI to Roll'!$A:$D,4,FALSE),"")</f>
        <v>PI</v>
      </c>
      <c r="D2966" t="str">
        <f>_xlfn.IFNA(VLOOKUP(CONCATENATE($A2966,"|","PI"),'Compare PI to Roll'!$A:$D,4,FALSE),"")</f>
        <v>PI</v>
      </c>
      <c r="E2966" t="str">
        <f>_xlfn.IFNA(VLOOKUP(CONCATENATE($A2966,"|","ROLL"),'Compare PI to Roll'!$A:$D,4,FALSE),"")</f>
        <v>ROLL</v>
      </c>
      <c r="F2966" t="str">
        <f>_xlfn.IFNA(VLOOKUP(CONCATENATE($A2966,"|","ROLL"),'Compare PI to Roll'!$A:$D,4,FALSE),"")</f>
        <v>ROLL</v>
      </c>
      <c r="G2966" t="str">
        <f t="shared" si="46"/>
        <v>1|1|1|1</v>
      </c>
      <c r="H2966">
        <f>_xlfn.IFNA(VLOOKUP(K2966,'Tables to Map'!A:B,2,FALSE),"")</f>
        <v>1</v>
      </c>
      <c r="I2966" t="s">
        <v>8</v>
      </c>
      <c r="J2966" t="s">
        <v>9</v>
      </c>
      <c r="K2966" t="s">
        <v>1410</v>
      </c>
      <c r="L2966" t="s">
        <v>1413</v>
      </c>
      <c r="M2966">
        <v>7</v>
      </c>
      <c r="N2966" t="s">
        <v>1603</v>
      </c>
      <c r="O2966" t="s">
        <v>2636</v>
      </c>
      <c r="P2966" t="s">
        <v>2632</v>
      </c>
      <c r="Q2966">
        <v>4000</v>
      </c>
      <c r="R2966">
        <v>4000</v>
      </c>
      <c r="S2966" t="s">
        <v>1603</v>
      </c>
      <c r="T2966" t="s">
        <v>1603</v>
      </c>
      <c r="U2966" t="s">
        <v>1603</v>
      </c>
      <c r="V2966" t="s">
        <v>1603</v>
      </c>
      <c r="W2966" t="s">
        <v>1603</v>
      </c>
      <c r="X2966" t="s">
        <v>1603</v>
      </c>
      <c r="Y2966" t="s">
        <v>2633</v>
      </c>
      <c r="Z2966" t="s">
        <v>1603</v>
      </c>
      <c r="AA2966" t="s">
        <v>1603</v>
      </c>
      <c r="AB2966" t="s">
        <v>2634</v>
      </c>
      <c r="AC2966" t="s">
        <v>1603</v>
      </c>
      <c r="AD2966" t="s">
        <v>1603</v>
      </c>
      <c r="AE2966" t="s">
        <v>1603</v>
      </c>
    </row>
    <row r="2967" spans="1:31" x14ac:dyDescent="0.25">
      <c r="A2967" t="s">
        <v>5881</v>
      </c>
      <c r="C2967" t="str">
        <f>_xlfn.IFNA(VLOOKUP(CONCATENATE($A2967,"|","PI"),'Compare PI to Roll'!$A:$D,4,FALSE),"")</f>
        <v>PI</v>
      </c>
      <c r="D2967" t="str">
        <f>_xlfn.IFNA(VLOOKUP(CONCATENATE($A2967,"|","PI"),'Compare PI to Roll'!$A:$D,4,FALSE),"")</f>
        <v>PI</v>
      </c>
      <c r="E2967" t="str">
        <f>_xlfn.IFNA(VLOOKUP(CONCATENATE($A2967,"|","ROLL"),'Compare PI to Roll'!$A:$D,4,FALSE),"")</f>
        <v>ROLL</v>
      </c>
      <c r="F2967" t="str">
        <f>_xlfn.IFNA(VLOOKUP(CONCATENATE($A2967,"|","ROLL"),'Compare PI to Roll'!$A:$D,4,FALSE),"")</f>
        <v>ROLL</v>
      </c>
      <c r="G2967" t="str">
        <f t="shared" si="46"/>
        <v>1|1|1|1</v>
      </c>
      <c r="H2967">
        <f>_xlfn.IFNA(VLOOKUP(K2967,'Tables to Map'!A:B,2,FALSE),"")</f>
        <v>1</v>
      </c>
      <c r="I2967" t="s">
        <v>8</v>
      </c>
      <c r="J2967" t="s">
        <v>9</v>
      </c>
      <c r="K2967" t="s">
        <v>1410</v>
      </c>
      <c r="L2967" t="s">
        <v>1416</v>
      </c>
      <c r="M2967">
        <v>8</v>
      </c>
      <c r="N2967" t="s">
        <v>1603</v>
      </c>
      <c r="O2967" t="s">
        <v>2636</v>
      </c>
      <c r="P2967" t="s">
        <v>2632</v>
      </c>
      <c r="Q2967">
        <v>255</v>
      </c>
      <c r="R2967">
        <v>255</v>
      </c>
      <c r="S2967" t="s">
        <v>1603</v>
      </c>
      <c r="T2967" t="s">
        <v>1603</v>
      </c>
      <c r="U2967" t="s">
        <v>1603</v>
      </c>
      <c r="V2967" t="s">
        <v>1603</v>
      </c>
      <c r="W2967" t="s">
        <v>1603</v>
      </c>
      <c r="X2967" t="s">
        <v>1603</v>
      </c>
      <c r="Y2967" t="s">
        <v>2633</v>
      </c>
      <c r="Z2967" t="s">
        <v>1603</v>
      </c>
      <c r="AA2967" t="s">
        <v>1603</v>
      </c>
      <c r="AB2967" t="s">
        <v>2634</v>
      </c>
      <c r="AC2967" t="s">
        <v>1603</v>
      </c>
      <c r="AD2967" t="s">
        <v>1603</v>
      </c>
      <c r="AE2967" t="s">
        <v>1603</v>
      </c>
    </row>
    <row r="2968" spans="1:31" x14ac:dyDescent="0.25">
      <c r="A2968" t="s">
        <v>5882</v>
      </c>
      <c r="C2968" t="str">
        <f>_xlfn.IFNA(VLOOKUP(CONCATENATE($A2968,"|","PI"),'Compare PI to Roll'!$A:$D,4,FALSE),"")</f>
        <v>PI</v>
      </c>
      <c r="D2968" t="str">
        <f>_xlfn.IFNA(VLOOKUP(CONCATENATE($A2968,"|","PI"),'Compare PI to Roll'!$A:$D,4,FALSE),"")</f>
        <v>PI</v>
      </c>
      <c r="E2968" t="str">
        <f>_xlfn.IFNA(VLOOKUP(CONCATENATE($A2968,"|","ROLL"),'Compare PI to Roll'!$A:$D,4,FALSE),"")</f>
        <v>ROLL</v>
      </c>
      <c r="F2968" t="str">
        <f>_xlfn.IFNA(VLOOKUP(CONCATENATE($A2968,"|","ROLL"),'Compare PI to Roll'!$A:$D,4,FALSE),"")</f>
        <v>ROLL</v>
      </c>
      <c r="G2968" t="str">
        <f t="shared" si="46"/>
        <v>1|1|1|1</v>
      </c>
      <c r="H2968">
        <f>_xlfn.IFNA(VLOOKUP(K2968,'Tables to Map'!A:B,2,FALSE),"")</f>
        <v>1</v>
      </c>
      <c r="I2968" t="s">
        <v>8</v>
      </c>
      <c r="J2968" t="s">
        <v>9</v>
      </c>
      <c r="K2968" t="s">
        <v>1410</v>
      </c>
      <c r="L2968" t="s">
        <v>1417</v>
      </c>
      <c r="M2968">
        <v>9</v>
      </c>
      <c r="N2968" t="s">
        <v>1603</v>
      </c>
      <c r="O2968" t="s">
        <v>2636</v>
      </c>
      <c r="P2968" t="s">
        <v>2632</v>
      </c>
      <c r="Q2968">
        <v>255</v>
      </c>
      <c r="R2968">
        <v>255</v>
      </c>
      <c r="S2968" t="s">
        <v>1603</v>
      </c>
      <c r="T2968" t="s">
        <v>1603</v>
      </c>
      <c r="U2968" t="s">
        <v>1603</v>
      </c>
      <c r="V2968" t="s">
        <v>1603</v>
      </c>
      <c r="W2968" t="s">
        <v>1603</v>
      </c>
      <c r="X2968" t="s">
        <v>1603</v>
      </c>
      <c r="Y2968" t="s">
        <v>2633</v>
      </c>
      <c r="Z2968" t="s">
        <v>1603</v>
      </c>
      <c r="AA2968" t="s">
        <v>1603</v>
      </c>
      <c r="AB2968" t="s">
        <v>2634</v>
      </c>
      <c r="AC2968" t="s">
        <v>1603</v>
      </c>
      <c r="AD2968" t="s">
        <v>1603</v>
      </c>
      <c r="AE2968" t="s">
        <v>1603</v>
      </c>
    </row>
    <row r="2969" spans="1:31" x14ac:dyDescent="0.25">
      <c r="A2969" t="s">
        <v>5883</v>
      </c>
      <c r="C2969" t="str">
        <f>_xlfn.IFNA(VLOOKUP(CONCATENATE($A2969,"|","PI"),'Compare PI to Roll'!$A:$D,4,FALSE),"")</f>
        <v>PI</v>
      </c>
      <c r="D2969" t="str">
        <f>_xlfn.IFNA(VLOOKUP(CONCATENATE($A2969,"|","PI"),'Compare PI to Roll'!$A:$D,4,FALSE),"")</f>
        <v>PI</v>
      </c>
      <c r="E2969" t="str">
        <f>_xlfn.IFNA(VLOOKUP(CONCATENATE($A2969,"|","ROLL"),'Compare PI to Roll'!$A:$D,4,FALSE),"")</f>
        <v>ROLL</v>
      </c>
      <c r="F2969" t="str">
        <f>_xlfn.IFNA(VLOOKUP(CONCATENATE($A2969,"|","ROLL"),'Compare PI to Roll'!$A:$D,4,FALSE),"")</f>
        <v>ROLL</v>
      </c>
      <c r="G2969" t="str">
        <f t="shared" si="46"/>
        <v>1|1|1|1</v>
      </c>
      <c r="H2969">
        <f>_xlfn.IFNA(VLOOKUP(K2969,'Tables to Map'!A:B,2,FALSE),"")</f>
        <v>1</v>
      </c>
      <c r="I2969" t="s">
        <v>8</v>
      </c>
      <c r="J2969" t="s">
        <v>9</v>
      </c>
      <c r="K2969" t="s">
        <v>1410</v>
      </c>
      <c r="L2969" t="s">
        <v>1418</v>
      </c>
      <c r="M2969">
        <v>10</v>
      </c>
      <c r="N2969" t="s">
        <v>1603</v>
      </c>
      <c r="O2969" t="s">
        <v>2636</v>
      </c>
      <c r="P2969" t="s">
        <v>2632</v>
      </c>
      <c r="Q2969">
        <v>1000</v>
      </c>
      <c r="R2969">
        <v>1000</v>
      </c>
      <c r="S2969" t="s">
        <v>1603</v>
      </c>
      <c r="T2969" t="s">
        <v>1603</v>
      </c>
      <c r="U2969" t="s">
        <v>1603</v>
      </c>
      <c r="V2969" t="s">
        <v>1603</v>
      </c>
      <c r="W2969" t="s">
        <v>1603</v>
      </c>
      <c r="X2969" t="s">
        <v>1603</v>
      </c>
      <c r="Y2969" t="s">
        <v>2633</v>
      </c>
      <c r="Z2969" t="s">
        <v>1603</v>
      </c>
      <c r="AA2969" t="s">
        <v>1603</v>
      </c>
      <c r="AB2969" t="s">
        <v>2634</v>
      </c>
      <c r="AC2969" t="s">
        <v>1603</v>
      </c>
      <c r="AD2969" t="s">
        <v>1603</v>
      </c>
      <c r="AE2969" t="s">
        <v>1603</v>
      </c>
    </row>
    <row r="2970" spans="1:31" x14ac:dyDescent="0.25">
      <c r="A2970" t="s">
        <v>5884</v>
      </c>
      <c r="C2970" t="str">
        <f>_xlfn.IFNA(VLOOKUP(CONCATENATE($A2970,"|","PI"),'Compare PI to Roll'!$A:$D,4,FALSE),"")</f>
        <v>PI</v>
      </c>
      <c r="D2970" t="str">
        <f>_xlfn.IFNA(VLOOKUP(CONCATENATE($A2970,"|","PI"),'Compare PI to Roll'!$A:$D,4,FALSE),"")</f>
        <v>PI</v>
      </c>
      <c r="E2970" t="str">
        <f>_xlfn.IFNA(VLOOKUP(CONCATENATE($A2970,"|","ROLL"),'Compare PI to Roll'!$A:$D,4,FALSE),"")</f>
        <v>ROLL</v>
      </c>
      <c r="F2970" t="str">
        <f>_xlfn.IFNA(VLOOKUP(CONCATENATE($A2970,"|","ROLL"),'Compare PI to Roll'!$A:$D,4,FALSE),"")</f>
        <v>ROLL</v>
      </c>
      <c r="G2970" t="str">
        <f t="shared" si="46"/>
        <v>1|1|1|1</v>
      </c>
      <c r="H2970">
        <f>_xlfn.IFNA(VLOOKUP(K2970,'Tables to Map'!A:B,2,FALSE),"")</f>
        <v>1</v>
      </c>
      <c r="I2970" t="s">
        <v>8</v>
      </c>
      <c r="J2970" t="s">
        <v>9</v>
      </c>
      <c r="K2970" t="s">
        <v>1410</v>
      </c>
      <c r="L2970" t="s">
        <v>1420</v>
      </c>
      <c r="M2970">
        <v>11</v>
      </c>
      <c r="N2970" t="s">
        <v>1603</v>
      </c>
      <c r="O2970" t="s">
        <v>2636</v>
      </c>
      <c r="P2970" t="s">
        <v>2632</v>
      </c>
      <c r="Q2970">
        <v>255</v>
      </c>
      <c r="R2970">
        <v>255</v>
      </c>
      <c r="S2970" t="s">
        <v>1603</v>
      </c>
      <c r="T2970" t="s">
        <v>1603</v>
      </c>
      <c r="U2970" t="s">
        <v>1603</v>
      </c>
      <c r="V2970" t="s">
        <v>1603</v>
      </c>
      <c r="W2970" t="s">
        <v>1603</v>
      </c>
      <c r="X2970" t="s">
        <v>1603</v>
      </c>
      <c r="Y2970" t="s">
        <v>2633</v>
      </c>
      <c r="Z2970" t="s">
        <v>1603</v>
      </c>
      <c r="AA2970" t="s">
        <v>1603</v>
      </c>
      <c r="AB2970" t="s">
        <v>2634</v>
      </c>
      <c r="AC2970" t="s">
        <v>1603</v>
      </c>
      <c r="AD2970" t="s">
        <v>1603</v>
      </c>
      <c r="AE2970" t="s">
        <v>1603</v>
      </c>
    </row>
    <row r="2971" spans="1:31" x14ac:dyDescent="0.25">
      <c r="A2971" t="s">
        <v>5885</v>
      </c>
      <c r="C2971" t="str">
        <f>_xlfn.IFNA(VLOOKUP(CONCATENATE($A2971,"|","PI"),'Compare PI to Roll'!$A:$D,4,FALSE),"")</f>
        <v>PI</v>
      </c>
      <c r="D2971" t="str">
        <f>_xlfn.IFNA(VLOOKUP(CONCATENATE($A2971,"|","PI"),'Compare PI to Roll'!$A:$D,4,FALSE),"")</f>
        <v>PI</v>
      </c>
      <c r="E2971" t="str">
        <f>_xlfn.IFNA(VLOOKUP(CONCATENATE($A2971,"|","ROLL"),'Compare PI to Roll'!$A:$D,4,FALSE),"")</f>
        <v>ROLL</v>
      </c>
      <c r="F2971" t="str">
        <f>_xlfn.IFNA(VLOOKUP(CONCATENATE($A2971,"|","ROLL"),'Compare PI to Roll'!$A:$D,4,FALSE),"")</f>
        <v>ROLL</v>
      </c>
      <c r="G2971" t="str">
        <f t="shared" si="46"/>
        <v>1|1|1|1</v>
      </c>
      <c r="H2971">
        <f>_xlfn.IFNA(VLOOKUP(K2971,'Tables to Map'!A:B,2,FALSE),"")</f>
        <v>1</v>
      </c>
      <c r="I2971" t="s">
        <v>8</v>
      </c>
      <c r="J2971" t="s">
        <v>9</v>
      </c>
      <c r="K2971" t="s">
        <v>1410</v>
      </c>
      <c r="L2971" t="s">
        <v>1421</v>
      </c>
      <c r="M2971">
        <v>12</v>
      </c>
      <c r="N2971" t="s">
        <v>1603</v>
      </c>
      <c r="O2971" t="s">
        <v>2636</v>
      </c>
      <c r="P2971" t="s">
        <v>2632</v>
      </c>
      <c r="Q2971">
        <v>255</v>
      </c>
      <c r="R2971">
        <v>255</v>
      </c>
      <c r="S2971" t="s">
        <v>1603</v>
      </c>
      <c r="T2971" t="s">
        <v>1603</v>
      </c>
      <c r="U2971" t="s">
        <v>1603</v>
      </c>
      <c r="V2971" t="s">
        <v>1603</v>
      </c>
      <c r="W2971" t="s">
        <v>1603</v>
      </c>
      <c r="X2971" t="s">
        <v>1603</v>
      </c>
      <c r="Y2971" t="s">
        <v>2633</v>
      </c>
      <c r="Z2971" t="s">
        <v>1603</v>
      </c>
      <c r="AA2971" t="s">
        <v>1603</v>
      </c>
      <c r="AB2971" t="s">
        <v>2634</v>
      </c>
      <c r="AC2971" t="s">
        <v>1603</v>
      </c>
      <c r="AD2971" t="s">
        <v>1603</v>
      </c>
      <c r="AE2971" t="s">
        <v>1603</v>
      </c>
    </row>
    <row r="2972" spans="1:31" x14ac:dyDescent="0.25">
      <c r="A2972" t="s">
        <v>5886</v>
      </c>
      <c r="C2972" t="str">
        <f>_xlfn.IFNA(VLOOKUP(CONCATENATE($A2972,"|","PI"),'Compare PI to Roll'!$A:$D,4,FALSE),"")</f>
        <v>PI</v>
      </c>
      <c r="D2972" t="str">
        <f>_xlfn.IFNA(VLOOKUP(CONCATENATE($A2972,"|","PI"),'Compare PI to Roll'!$A:$D,4,FALSE),"")</f>
        <v>PI</v>
      </c>
      <c r="E2972" t="str">
        <f>_xlfn.IFNA(VLOOKUP(CONCATENATE($A2972,"|","ROLL"),'Compare PI to Roll'!$A:$D,4,FALSE),"")</f>
        <v>ROLL</v>
      </c>
      <c r="F2972" t="str">
        <f>_xlfn.IFNA(VLOOKUP(CONCATENATE($A2972,"|","ROLL"),'Compare PI to Roll'!$A:$D,4,FALSE),"")</f>
        <v>ROLL</v>
      </c>
      <c r="G2972" t="str">
        <f t="shared" si="46"/>
        <v>1|1|1|1</v>
      </c>
      <c r="H2972">
        <f>_xlfn.IFNA(VLOOKUP(K2972,'Tables to Map'!A:B,2,FALSE),"")</f>
        <v>1</v>
      </c>
      <c r="I2972" t="s">
        <v>8</v>
      </c>
      <c r="J2972" t="s">
        <v>9</v>
      </c>
      <c r="K2972" t="s">
        <v>1410</v>
      </c>
      <c r="L2972" t="s">
        <v>1422</v>
      </c>
      <c r="M2972">
        <v>13</v>
      </c>
      <c r="N2972" t="s">
        <v>1603</v>
      </c>
      <c r="O2972" t="s">
        <v>2636</v>
      </c>
      <c r="P2972" t="s">
        <v>2632</v>
      </c>
      <c r="Q2972">
        <v>255</v>
      </c>
      <c r="R2972">
        <v>255</v>
      </c>
      <c r="S2972" t="s">
        <v>1603</v>
      </c>
      <c r="T2972" t="s">
        <v>1603</v>
      </c>
      <c r="U2972" t="s">
        <v>1603</v>
      </c>
      <c r="V2972" t="s">
        <v>1603</v>
      </c>
      <c r="W2972" t="s">
        <v>1603</v>
      </c>
      <c r="X2972" t="s">
        <v>1603</v>
      </c>
      <c r="Y2972" t="s">
        <v>2633</v>
      </c>
      <c r="Z2972" t="s">
        <v>1603</v>
      </c>
      <c r="AA2972" t="s">
        <v>1603</v>
      </c>
      <c r="AB2972" t="s">
        <v>2634</v>
      </c>
      <c r="AC2972" t="s">
        <v>1603</v>
      </c>
      <c r="AD2972" t="s">
        <v>1603</v>
      </c>
      <c r="AE2972" t="s">
        <v>1603</v>
      </c>
    </row>
    <row r="2973" spans="1:31" x14ac:dyDescent="0.25">
      <c r="A2973" t="s">
        <v>5887</v>
      </c>
      <c r="C2973" t="str">
        <f>_xlfn.IFNA(VLOOKUP(CONCATENATE($A2973,"|","PI"),'Compare PI to Roll'!$A:$D,4,FALSE),"")</f>
        <v>PI</v>
      </c>
      <c r="D2973" t="str">
        <f>_xlfn.IFNA(VLOOKUP(CONCATENATE($A2973,"|","PI"),'Compare PI to Roll'!$A:$D,4,FALSE),"")</f>
        <v>PI</v>
      </c>
      <c r="E2973" t="str">
        <f>_xlfn.IFNA(VLOOKUP(CONCATENATE($A2973,"|","ROLL"),'Compare PI to Roll'!$A:$D,4,FALSE),"")</f>
        <v>ROLL</v>
      </c>
      <c r="F2973" t="str">
        <f>_xlfn.IFNA(VLOOKUP(CONCATENATE($A2973,"|","ROLL"),'Compare PI to Roll'!$A:$D,4,FALSE),"")</f>
        <v>ROLL</v>
      </c>
      <c r="G2973" t="str">
        <f t="shared" si="46"/>
        <v>1|1|1|1</v>
      </c>
      <c r="H2973">
        <f>_xlfn.IFNA(VLOOKUP(K2973,'Tables to Map'!A:B,2,FALSE),"")</f>
        <v>1</v>
      </c>
      <c r="I2973" t="s">
        <v>8</v>
      </c>
      <c r="J2973" t="s">
        <v>9</v>
      </c>
      <c r="K2973" t="s">
        <v>1410</v>
      </c>
      <c r="L2973" t="s">
        <v>1423</v>
      </c>
      <c r="M2973">
        <v>14</v>
      </c>
      <c r="N2973" t="s">
        <v>1603</v>
      </c>
      <c r="O2973" t="s">
        <v>2636</v>
      </c>
      <c r="P2973" t="s">
        <v>2632</v>
      </c>
      <c r="Q2973">
        <v>255</v>
      </c>
      <c r="R2973">
        <v>255</v>
      </c>
      <c r="S2973" t="s">
        <v>1603</v>
      </c>
      <c r="T2973" t="s">
        <v>1603</v>
      </c>
      <c r="U2973" t="s">
        <v>1603</v>
      </c>
      <c r="V2973" t="s">
        <v>1603</v>
      </c>
      <c r="W2973" t="s">
        <v>1603</v>
      </c>
      <c r="X2973" t="s">
        <v>1603</v>
      </c>
      <c r="Y2973" t="s">
        <v>2633</v>
      </c>
      <c r="Z2973" t="s">
        <v>1603</v>
      </c>
      <c r="AA2973" t="s">
        <v>1603</v>
      </c>
      <c r="AB2973" t="s">
        <v>2634</v>
      </c>
      <c r="AC2973" t="s">
        <v>1603</v>
      </c>
      <c r="AD2973" t="s">
        <v>1603</v>
      </c>
      <c r="AE2973" t="s">
        <v>1603</v>
      </c>
    </row>
    <row r="2974" spans="1:31" x14ac:dyDescent="0.25">
      <c r="A2974" t="s">
        <v>5888</v>
      </c>
      <c r="C2974" t="str">
        <f>_xlfn.IFNA(VLOOKUP(CONCATENATE($A2974,"|","PI"),'Compare PI to Roll'!$A:$D,4,FALSE),"")</f>
        <v>PI</v>
      </c>
      <c r="D2974" t="str">
        <f>_xlfn.IFNA(VLOOKUP(CONCATENATE($A2974,"|","PI"),'Compare PI to Roll'!$A:$D,4,FALSE),"")</f>
        <v>PI</v>
      </c>
      <c r="E2974" t="str">
        <f>_xlfn.IFNA(VLOOKUP(CONCATENATE($A2974,"|","ROLL"),'Compare PI to Roll'!$A:$D,4,FALSE),"")</f>
        <v>ROLL</v>
      </c>
      <c r="F2974" t="str">
        <f>_xlfn.IFNA(VLOOKUP(CONCATENATE($A2974,"|","ROLL"),'Compare PI to Roll'!$A:$D,4,FALSE),"")</f>
        <v>ROLL</v>
      </c>
      <c r="G2974" t="str">
        <f t="shared" si="46"/>
        <v>1|1|1|1</v>
      </c>
      <c r="H2974">
        <f>_xlfn.IFNA(VLOOKUP(K2974,'Tables to Map'!A:B,2,FALSE),"")</f>
        <v>1</v>
      </c>
      <c r="I2974" t="s">
        <v>8</v>
      </c>
      <c r="J2974" t="s">
        <v>9</v>
      </c>
      <c r="K2974" t="s">
        <v>1410</v>
      </c>
      <c r="L2974" t="s">
        <v>1424</v>
      </c>
      <c r="M2974">
        <v>15</v>
      </c>
      <c r="N2974" t="s">
        <v>1603</v>
      </c>
      <c r="O2974" t="s">
        <v>2636</v>
      </c>
      <c r="P2974" t="s">
        <v>2632</v>
      </c>
      <c r="Q2974">
        <v>255</v>
      </c>
      <c r="R2974">
        <v>255</v>
      </c>
      <c r="S2974" t="s">
        <v>1603</v>
      </c>
      <c r="T2974" t="s">
        <v>1603</v>
      </c>
      <c r="U2974" t="s">
        <v>1603</v>
      </c>
      <c r="V2974" t="s">
        <v>1603</v>
      </c>
      <c r="W2974" t="s">
        <v>1603</v>
      </c>
      <c r="X2974" t="s">
        <v>1603</v>
      </c>
      <c r="Y2974" t="s">
        <v>2633</v>
      </c>
      <c r="Z2974" t="s">
        <v>1603</v>
      </c>
      <c r="AA2974" t="s">
        <v>1603</v>
      </c>
      <c r="AB2974" t="s">
        <v>2634</v>
      </c>
      <c r="AC2974" t="s">
        <v>1603</v>
      </c>
      <c r="AD2974" t="s">
        <v>1603</v>
      </c>
      <c r="AE2974" t="s">
        <v>1603</v>
      </c>
    </row>
    <row r="2975" spans="1:31" x14ac:dyDescent="0.25">
      <c r="A2975" t="s">
        <v>5889</v>
      </c>
      <c r="B2975" s="33" t="s">
        <v>7045</v>
      </c>
      <c r="C2975" t="str">
        <f>_xlfn.IFNA(VLOOKUP(CONCATENATE($A2975,"|","PI"),'Compare PI to Roll'!$A:$D,4,FALSE),"")</f>
        <v/>
      </c>
      <c r="D2975" t="str">
        <f>_xlfn.IFNA(VLOOKUP(CONCATENATE($A2975,"|","PI"),'Compare PI to Roll'!$A:$D,4,FALSE),"")</f>
        <v/>
      </c>
      <c r="E2975" t="str">
        <f>_xlfn.IFNA(VLOOKUP(CONCATENATE($A2975,"|","ROLL"),'Compare PI to Roll'!$A:$D,4,FALSE),"")</f>
        <v/>
      </c>
      <c r="F2975" t="str">
        <f>_xlfn.IFNA(VLOOKUP(CONCATENATE($A2975,"|","ROLL"),'Compare PI to Roll'!$A:$D,4,FALSE),"")</f>
        <v/>
      </c>
      <c r="G2975" t="str">
        <f t="shared" si="46"/>
        <v>0|0|0|0</v>
      </c>
      <c r="H2975">
        <f>_xlfn.IFNA(VLOOKUP(K2975,'Tables to Map'!A:B,2,FALSE),"")</f>
        <v>1</v>
      </c>
      <c r="I2975" t="s">
        <v>8</v>
      </c>
      <c r="J2975" t="s">
        <v>9</v>
      </c>
      <c r="K2975" t="s">
        <v>1410</v>
      </c>
      <c r="L2975" t="s">
        <v>105</v>
      </c>
      <c r="M2975">
        <v>16</v>
      </c>
      <c r="N2975" t="s">
        <v>1603</v>
      </c>
      <c r="O2975" t="s">
        <v>2636</v>
      </c>
      <c r="P2975" t="s">
        <v>2632</v>
      </c>
      <c r="Q2975">
        <v>1</v>
      </c>
      <c r="R2975">
        <v>1</v>
      </c>
      <c r="S2975" t="s">
        <v>1603</v>
      </c>
      <c r="T2975" t="s">
        <v>1603</v>
      </c>
      <c r="U2975" t="s">
        <v>1603</v>
      </c>
      <c r="V2975" t="s">
        <v>1603</v>
      </c>
      <c r="W2975" t="s">
        <v>1603</v>
      </c>
      <c r="X2975" t="s">
        <v>1603</v>
      </c>
      <c r="Y2975" t="s">
        <v>2633</v>
      </c>
      <c r="Z2975" t="s">
        <v>1603</v>
      </c>
      <c r="AA2975" t="s">
        <v>1603</v>
      </c>
      <c r="AB2975" t="s">
        <v>2634</v>
      </c>
      <c r="AC2975" t="s">
        <v>1603</v>
      </c>
      <c r="AD2975" t="s">
        <v>1603</v>
      </c>
      <c r="AE2975" t="s">
        <v>1603</v>
      </c>
    </row>
    <row r="2976" spans="1:31" x14ac:dyDescent="0.25">
      <c r="A2976" t="s">
        <v>5890</v>
      </c>
      <c r="B2976" s="33" t="s">
        <v>7045</v>
      </c>
      <c r="C2976" t="str">
        <f>_xlfn.IFNA(VLOOKUP(CONCATENATE($A2976,"|","PI"),'Compare PI to Roll'!$A:$D,4,FALSE),"")</f>
        <v/>
      </c>
      <c r="D2976" t="str">
        <f>_xlfn.IFNA(VLOOKUP(CONCATENATE($A2976,"|","PI"),'Compare PI to Roll'!$A:$D,4,FALSE),"")</f>
        <v/>
      </c>
      <c r="E2976" t="str">
        <f>_xlfn.IFNA(VLOOKUP(CONCATENATE($A2976,"|","ROLL"),'Compare PI to Roll'!$A:$D,4,FALSE),"")</f>
        <v/>
      </c>
      <c r="F2976" t="str">
        <f>_xlfn.IFNA(VLOOKUP(CONCATENATE($A2976,"|","ROLL"),'Compare PI to Roll'!$A:$D,4,FALSE),"")</f>
        <v/>
      </c>
      <c r="G2976" t="str">
        <f t="shared" si="46"/>
        <v>0|0|0|0</v>
      </c>
      <c r="H2976">
        <f>_xlfn.IFNA(VLOOKUP(K2976,'Tables to Map'!A:B,2,FALSE),"")</f>
        <v>1</v>
      </c>
      <c r="I2976" t="s">
        <v>8</v>
      </c>
      <c r="J2976" t="s">
        <v>9</v>
      </c>
      <c r="K2976" t="s">
        <v>1410</v>
      </c>
      <c r="L2976" t="s">
        <v>463</v>
      </c>
      <c r="M2976">
        <v>17</v>
      </c>
      <c r="N2976" t="s">
        <v>1603</v>
      </c>
      <c r="O2976" t="s">
        <v>2636</v>
      </c>
      <c r="P2976" t="s">
        <v>2644</v>
      </c>
      <c r="Q2976" t="s">
        <v>1603</v>
      </c>
      <c r="R2976" t="s">
        <v>1603</v>
      </c>
      <c r="S2976" t="s">
        <v>1603</v>
      </c>
      <c r="T2976" t="s">
        <v>1603</v>
      </c>
      <c r="U2976" t="s">
        <v>1603</v>
      </c>
      <c r="V2976">
        <v>7</v>
      </c>
      <c r="W2976" t="s">
        <v>1603</v>
      </c>
      <c r="X2976" t="s">
        <v>1603</v>
      </c>
      <c r="Y2976" t="s">
        <v>1603</v>
      </c>
      <c r="Z2976" t="s">
        <v>1603</v>
      </c>
      <c r="AA2976" t="s">
        <v>1603</v>
      </c>
      <c r="AB2976" t="s">
        <v>1603</v>
      </c>
      <c r="AC2976" t="s">
        <v>1603</v>
      </c>
      <c r="AD2976" t="s">
        <v>1603</v>
      </c>
      <c r="AE2976" t="s">
        <v>1603</v>
      </c>
    </row>
    <row r="2977" spans="1:31" x14ac:dyDescent="0.25">
      <c r="A2977" t="s">
        <v>5891</v>
      </c>
      <c r="B2977" s="33" t="s">
        <v>7045</v>
      </c>
      <c r="C2977" t="str">
        <f>_xlfn.IFNA(VLOOKUP(CONCATENATE($A2977,"|","PI"),'Compare PI to Roll'!$A:$D,4,FALSE),"")</f>
        <v/>
      </c>
      <c r="D2977" t="str">
        <f>_xlfn.IFNA(VLOOKUP(CONCATENATE($A2977,"|","PI"),'Compare PI to Roll'!$A:$D,4,FALSE),"")</f>
        <v/>
      </c>
      <c r="E2977" t="str">
        <f>_xlfn.IFNA(VLOOKUP(CONCATENATE($A2977,"|","ROLL"),'Compare PI to Roll'!$A:$D,4,FALSE),"")</f>
        <v/>
      </c>
      <c r="F2977" t="str">
        <f>_xlfn.IFNA(VLOOKUP(CONCATENATE($A2977,"|","ROLL"),'Compare PI to Roll'!$A:$D,4,FALSE),"")</f>
        <v/>
      </c>
      <c r="G2977" t="str">
        <f t="shared" si="46"/>
        <v>0|0|0|0</v>
      </c>
      <c r="H2977">
        <f>_xlfn.IFNA(VLOOKUP(K2977,'Tables to Map'!A:B,2,FALSE),"")</f>
        <v>1</v>
      </c>
      <c r="I2977" t="s">
        <v>8</v>
      </c>
      <c r="J2977" t="s">
        <v>9</v>
      </c>
      <c r="K2977" t="s">
        <v>1410</v>
      </c>
      <c r="L2977" t="s">
        <v>465</v>
      </c>
      <c r="M2977">
        <v>18</v>
      </c>
      <c r="N2977" t="s">
        <v>1603</v>
      </c>
      <c r="O2977" t="s">
        <v>2636</v>
      </c>
      <c r="P2977" t="s">
        <v>2644</v>
      </c>
      <c r="Q2977" t="s">
        <v>1603</v>
      </c>
      <c r="R2977" t="s">
        <v>1603</v>
      </c>
      <c r="S2977" t="s">
        <v>1603</v>
      </c>
      <c r="T2977" t="s">
        <v>1603</v>
      </c>
      <c r="U2977" t="s">
        <v>1603</v>
      </c>
      <c r="V2977">
        <v>7</v>
      </c>
      <c r="W2977" t="s">
        <v>1603</v>
      </c>
      <c r="X2977" t="s">
        <v>1603</v>
      </c>
      <c r="Y2977" t="s">
        <v>1603</v>
      </c>
      <c r="Z2977" t="s">
        <v>1603</v>
      </c>
      <c r="AA2977" t="s">
        <v>1603</v>
      </c>
      <c r="AB2977" t="s">
        <v>1603</v>
      </c>
      <c r="AC2977" t="s">
        <v>1603</v>
      </c>
      <c r="AD2977" t="s">
        <v>1603</v>
      </c>
      <c r="AE2977" t="s">
        <v>1603</v>
      </c>
    </row>
    <row r="2978" spans="1:31" x14ac:dyDescent="0.25">
      <c r="A2978" t="s">
        <v>5892</v>
      </c>
      <c r="C2978" t="str">
        <f>_xlfn.IFNA(VLOOKUP(CONCATENATE($A2978,"|","PI"),'Compare PI to Roll'!$A:$D,4,FALSE),"")</f>
        <v>PI</v>
      </c>
      <c r="D2978" t="str">
        <f>_xlfn.IFNA(VLOOKUP(CONCATENATE($A2978,"|","PI"),'Compare PI to Roll'!$A:$D,4,FALSE),"")</f>
        <v>PI</v>
      </c>
      <c r="E2978" t="str">
        <f>_xlfn.IFNA(VLOOKUP(CONCATENATE($A2978,"|","ROLL"),'Compare PI to Roll'!$A:$D,4,FALSE),"")</f>
        <v>ROLL</v>
      </c>
      <c r="F2978" t="str">
        <f>_xlfn.IFNA(VLOOKUP(CONCATENATE($A2978,"|","ROLL"),'Compare PI to Roll'!$A:$D,4,FALSE),"")</f>
        <v>ROLL</v>
      </c>
      <c r="G2978" t="str">
        <f t="shared" si="46"/>
        <v>1|1|1|1</v>
      </c>
      <c r="H2978">
        <f>_xlfn.IFNA(VLOOKUP(K2978,'Tables to Map'!A:B,2,FALSE),"")</f>
        <v>1</v>
      </c>
      <c r="I2978" t="s">
        <v>8</v>
      </c>
      <c r="J2978" t="s">
        <v>9</v>
      </c>
      <c r="K2978" t="s">
        <v>1410</v>
      </c>
      <c r="L2978" t="s">
        <v>10</v>
      </c>
      <c r="M2978">
        <v>19</v>
      </c>
      <c r="N2978" t="s">
        <v>1603</v>
      </c>
      <c r="O2978" t="s">
        <v>2636</v>
      </c>
      <c r="P2978" t="s">
        <v>2630</v>
      </c>
      <c r="Q2978" t="s">
        <v>1603</v>
      </c>
      <c r="R2978" t="s">
        <v>1603</v>
      </c>
      <c r="S2978">
        <v>10</v>
      </c>
      <c r="T2978">
        <v>10</v>
      </c>
      <c r="U2978">
        <v>0</v>
      </c>
      <c r="V2978" t="s">
        <v>1603</v>
      </c>
      <c r="W2978" t="s">
        <v>1603</v>
      </c>
      <c r="X2978" t="s">
        <v>1603</v>
      </c>
      <c r="Y2978" t="s">
        <v>1603</v>
      </c>
      <c r="Z2978" t="s">
        <v>1603</v>
      </c>
      <c r="AA2978" t="s">
        <v>1603</v>
      </c>
      <c r="AB2978" t="s">
        <v>1603</v>
      </c>
      <c r="AC2978" t="s">
        <v>1603</v>
      </c>
      <c r="AD2978" t="s">
        <v>1603</v>
      </c>
      <c r="AE2978" t="s">
        <v>1603</v>
      </c>
    </row>
    <row r="2979" spans="1:31" x14ac:dyDescent="0.25">
      <c r="A2979" t="s">
        <v>5893</v>
      </c>
      <c r="B2979"/>
      <c r="C2979" t="str">
        <f>_xlfn.IFNA(VLOOKUP(CONCATENATE($A2979,"|","PI"),'Compare PI to Roll'!$A:$D,4,FALSE),"")</f>
        <v>PI</v>
      </c>
      <c r="D2979" t="str">
        <f>_xlfn.IFNA(VLOOKUP(CONCATENATE($A2979,"|","PI"),'Compare PI to Roll'!$A:$D,4,FALSE),"")</f>
        <v>PI</v>
      </c>
      <c r="E2979" t="str">
        <f>_xlfn.IFNA(VLOOKUP(CONCATENATE($A2979,"|","ROLL"),'Compare PI to Roll'!$A:$D,4,FALSE),"")</f>
        <v/>
      </c>
      <c r="F2979" t="str">
        <f>_xlfn.IFNA(VLOOKUP(CONCATENATE($A2979,"|","ROLL"),'Compare PI to Roll'!$A:$D,4,FALSE),"")</f>
        <v/>
      </c>
      <c r="G2979" t="str">
        <f t="shared" si="46"/>
        <v>1|1|0|0</v>
      </c>
      <c r="H2979" t="str">
        <f>_xlfn.IFNA(VLOOKUP(K2979,'Tables to Map'!A:B,2,FALSE),"")</f>
        <v/>
      </c>
      <c r="I2979" t="s">
        <v>8</v>
      </c>
      <c r="J2979" t="s">
        <v>9</v>
      </c>
      <c r="K2979" t="s">
        <v>807</v>
      </c>
      <c r="L2979" t="s">
        <v>808</v>
      </c>
      <c r="M2979">
        <v>1</v>
      </c>
      <c r="N2979" t="s">
        <v>1603</v>
      </c>
      <c r="O2979" t="s">
        <v>2629</v>
      </c>
      <c r="P2979" t="s">
        <v>2630</v>
      </c>
      <c r="Q2979" t="s">
        <v>1603</v>
      </c>
      <c r="R2979" t="s">
        <v>1603</v>
      </c>
      <c r="S2979">
        <v>10</v>
      </c>
      <c r="T2979">
        <v>10</v>
      </c>
      <c r="U2979">
        <v>0</v>
      </c>
      <c r="V2979" t="s">
        <v>1603</v>
      </c>
      <c r="W2979" t="s">
        <v>1603</v>
      </c>
      <c r="X2979" t="s">
        <v>1603</v>
      </c>
      <c r="Y2979" t="s">
        <v>1603</v>
      </c>
      <c r="Z2979" t="s">
        <v>1603</v>
      </c>
      <c r="AA2979" t="s">
        <v>1603</v>
      </c>
      <c r="AB2979" t="s">
        <v>1603</v>
      </c>
      <c r="AC2979" t="s">
        <v>1603</v>
      </c>
      <c r="AD2979" t="s">
        <v>1603</v>
      </c>
      <c r="AE2979" t="s">
        <v>1603</v>
      </c>
    </row>
    <row r="2980" spans="1:31" x14ac:dyDescent="0.25">
      <c r="A2980" t="s">
        <v>5894</v>
      </c>
      <c r="B2980"/>
      <c r="C2980" t="str">
        <f>_xlfn.IFNA(VLOOKUP(CONCATENATE($A2980,"|","PI"),'Compare PI to Roll'!$A:$D,4,FALSE),"")</f>
        <v>PI</v>
      </c>
      <c r="D2980" t="str">
        <f>_xlfn.IFNA(VLOOKUP(CONCATENATE($A2980,"|","PI"),'Compare PI to Roll'!$A:$D,4,FALSE),"")</f>
        <v>PI</v>
      </c>
      <c r="E2980" t="str">
        <f>_xlfn.IFNA(VLOOKUP(CONCATENATE($A2980,"|","ROLL"),'Compare PI to Roll'!$A:$D,4,FALSE),"")</f>
        <v/>
      </c>
      <c r="F2980" t="str">
        <f>_xlfn.IFNA(VLOOKUP(CONCATENATE($A2980,"|","ROLL"),'Compare PI to Roll'!$A:$D,4,FALSE),"")</f>
        <v/>
      </c>
      <c r="G2980" t="str">
        <f t="shared" si="46"/>
        <v>1|1|0|0</v>
      </c>
      <c r="H2980" t="str">
        <f>_xlfn.IFNA(VLOOKUP(K2980,'Tables to Map'!A:B,2,FALSE),"")</f>
        <v/>
      </c>
      <c r="I2980" t="s">
        <v>8</v>
      </c>
      <c r="J2980" t="s">
        <v>9</v>
      </c>
      <c r="K2980" t="s">
        <v>807</v>
      </c>
      <c r="L2980" t="s">
        <v>809</v>
      </c>
      <c r="M2980">
        <v>2</v>
      </c>
      <c r="N2980" t="s">
        <v>1603</v>
      </c>
      <c r="O2980" t="s">
        <v>2629</v>
      </c>
      <c r="P2980" t="s">
        <v>2632</v>
      </c>
      <c r="Q2980">
        <v>255</v>
      </c>
      <c r="R2980">
        <v>255</v>
      </c>
      <c r="S2980" t="s">
        <v>1603</v>
      </c>
      <c r="T2980" t="s">
        <v>1603</v>
      </c>
      <c r="U2980" t="s">
        <v>1603</v>
      </c>
      <c r="V2980" t="s">
        <v>1603</v>
      </c>
      <c r="W2980" t="s">
        <v>1603</v>
      </c>
      <c r="X2980" t="s">
        <v>1603</v>
      </c>
      <c r="Y2980" t="s">
        <v>2633</v>
      </c>
      <c r="Z2980" t="s">
        <v>1603</v>
      </c>
      <c r="AA2980" t="s">
        <v>1603</v>
      </c>
      <c r="AB2980" t="s">
        <v>2634</v>
      </c>
      <c r="AC2980" t="s">
        <v>1603</v>
      </c>
      <c r="AD2980" t="s">
        <v>1603</v>
      </c>
      <c r="AE2980" t="s">
        <v>1603</v>
      </c>
    </row>
    <row r="2981" spans="1:31" x14ac:dyDescent="0.25">
      <c r="A2981" t="s">
        <v>5895</v>
      </c>
      <c r="B2981"/>
      <c r="C2981" t="str">
        <f>_xlfn.IFNA(VLOOKUP(CONCATENATE($A2981,"|","PI"),'Compare PI to Roll'!$A:$D,4,FALSE),"")</f>
        <v>PI</v>
      </c>
      <c r="D2981" t="str">
        <f>_xlfn.IFNA(VLOOKUP(CONCATENATE($A2981,"|","PI"),'Compare PI to Roll'!$A:$D,4,FALSE),"")</f>
        <v>PI</v>
      </c>
      <c r="E2981" t="str">
        <f>_xlfn.IFNA(VLOOKUP(CONCATENATE($A2981,"|","ROLL"),'Compare PI to Roll'!$A:$D,4,FALSE),"")</f>
        <v/>
      </c>
      <c r="F2981" t="str">
        <f>_xlfn.IFNA(VLOOKUP(CONCATENATE($A2981,"|","ROLL"),'Compare PI to Roll'!$A:$D,4,FALSE),"")</f>
        <v/>
      </c>
      <c r="G2981" t="str">
        <f t="shared" si="46"/>
        <v>1|1|0|0</v>
      </c>
      <c r="H2981" t="str">
        <f>_xlfn.IFNA(VLOOKUP(K2981,'Tables to Map'!A:B,2,FALSE),"")</f>
        <v/>
      </c>
      <c r="I2981" t="s">
        <v>8</v>
      </c>
      <c r="J2981" t="s">
        <v>9</v>
      </c>
      <c r="K2981" t="s">
        <v>807</v>
      </c>
      <c r="L2981" t="s">
        <v>84</v>
      </c>
      <c r="M2981">
        <v>3</v>
      </c>
      <c r="N2981" t="s">
        <v>1603</v>
      </c>
      <c r="O2981" t="s">
        <v>2629</v>
      </c>
      <c r="P2981" t="s">
        <v>2630</v>
      </c>
      <c r="Q2981" t="s">
        <v>1603</v>
      </c>
      <c r="R2981" t="s">
        <v>1603</v>
      </c>
      <c r="S2981">
        <v>10</v>
      </c>
      <c r="T2981">
        <v>10</v>
      </c>
      <c r="U2981">
        <v>0</v>
      </c>
      <c r="V2981" t="s">
        <v>1603</v>
      </c>
      <c r="W2981" t="s">
        <v>1603</v>
      </c>
      <c r="X2981" t="s">
        <v>1603</v>
      </c>
      <c r="Y2981" t="s">
        <v>1603</v>
      </c>
      <c r="Z2981" t="s">
        <v>1603</v>
      </c>
      <c r="AA2981" t="s">
        <v>1603</v>
      </c>
      <c r="AB2981" t="s">
        <v>1603</v>
      </c>
      <c r="AC2981" t="s">
        <v>1603</v>
      </c>
      <c r="AD2981" t="s">
        <v>1603</v>
      </c>
      <c r="AE2981" t="s">
        <v>1603</v>
      </c>
    </row>
    <row r="2982" spans="1:31" x14ac:dyDescent="0.25">
      <c r="A2982" t="s">
        <v>5896</v>
      </c>
      <c r="B2982"/>
      <c r="C2982" t="str">
        <f>_xlfn.IFNA(VLOOKUP(CONCATENATE($A2982,"|","PI"),'Compare PI to Roll'!$A:$D,4,FALSE),"")</f>
        <v>PI</v>
      </c>
      <c r="D2982" t="str">
        <f>_xlfn.IFNA(VLOOKUP(CONCATENATE($A2982,"|","PI"),'Compare PI to Roll'!$A:$D,4,FALSE),"")</f>
        <v>PI</v>
      </c>
      <c r="E2982" t="str">
        <f>_xlfn.IFNA(VLOOKUP(CONCATENATE($A2982,"|","ROLL"),'Compare PI to Roll'!$A:$D,4,FALSE),"")</f>
        <v/>
      </c>
      <c r="F2982" t="str">
        <f>_xlfn.IFNA(VLOOKUP(CONCATENATE($A2982,"|","ROLL"),'Compare PI to Roll'!$A:$D,4,FALSE),"")</f>
        <v/>
      </c>
      <c r="G2982" t="str">
        <f t="shared" si="46"/>
        <v>1|1|0|0</v>
      </c>
      <c r="H2982" t="str">
        <f>_xlfn.IFNA(VLOOKUP(K2982,'Tables to Map'!A:B,2,FALSE),"")</f>
        <v/>
      </c>
      <c r="I2982" t="s">
        <v>8</v>
      </c>
      <c r="J2982" t="s">
        <v>9</v>
      </c>
      <c r="K2982" t="s">
        <v>807</v>
      </c>
      <c r="L2982" t="s">
        <v>811</v>
      </c>
      <c r="M2982">
        <v>4</v>
      </c>
      <c r="N2982" t="s">
        <v>1603</v>
      </c>
      <c r="O2982" t="s">
        <v>2636</v>
      </c>
      <c r="P2982" t="s">
        <v>2632</v>
      </c>
      <c r="Q2982">
        <v>255</v>
      </c>
      <c r="R2982">
        <v>255</v>
      </c>
      <c r="S2982" t="s">
        <v>1603</v>
      </c>
      <c r="T2982" t="s">
        <v>1603</v>
      </c>
      <c r="U2982" t="s">
        <v>1603</v>
      </c>
      <c r="V2982" t="s">
        <v>1603</v>
      </c>
      <c r="W2982" t="s">
        <v>1603</v>
      </c>
      <c r="X2982" t="s">
        <v>1603</v>
      </c>
      <c r="Y2982" t="s">
        <v>2633</v>
      </c>
      <c r="Z2982" t="s">
        <v>1603</v>
      </c>
      <c r="AA2982" t="s">
        <v>1603</v>
      </c>
      <c r="AB2982" t="s">
        <v>2634</v>
      </c>
      <c r="AC2982" t="s">
        <v>1603</v>
      </c>
      <c r="AD2982" t="s">
        <v>1603</v>
      </c>
      <c r="AE2982" t="s">
        <v>1603</v>
      </c>
    </row>
    <row r="2983" spans="1:31" x14ac:dyDescent="0.25">
      <c r="A2983" t="s">
        <v>5897</v>
      </c>
      <c r="B2983"/>
      <c r="C2983" t="str">
        <f>_xlfn.IFNA(VLOOKUP(CONCATENATE($A2983,"|","PI"),'Compare PI to Roll'!$A:$D,4,FALSE),"")</f>
        <v>PI</v>
      </c>
      <c r="D2983" t="str">
        <f>_xlfn.IFNA(VLOOKUP(CONCATENATE($A2983,"|","PI"),'Compare PI to Roll'!$A:$D,4,FALSE),"")</f>
        <v>PI</v>
      </c>
      <c r="E2983" t="str">
        <f>_xlfn.IFNA(VLOOKUP(CONCATENATE($A2983,"|","ROLL"),'Compare PI to Roll'!$A:$D,4,FALSE),"")</f>
        <v/>
      </c>
      <c r="F2983" t="str">
        <f>_xlfn.IFNA(VLOOKUP(CONCATENATE($A2983,"|","ROLL"),'Compare PI to Roll'!$A:$D,4,FALSE),"")</f>
        <v/>
      </c>
      <c r="G2983" t="str">
        <f t="shared" si="46"/>
        <v>1|1|0|0</v>
      </c>
      <c r="H2983" t="str">
        <f>_xlfn.IFNA(VLOOKUP(K2983,'Tables to Map'!A:B,2,FALSE),"")</f>
        <v/>
      </c>
      <c r="I2983" t="s">
        <v>8</v>
      </c>
      <c r="J2983" t="s">
        <v>9</v>
      </c>
      <c r="K2983" t="s">
        <v>807</v>
      </c>
      <c r="L2983" t="s">
        <v>741</v>
      </c>
      <c r="M2983">
        <v>5</v>
      </c>
      <c r="N2983" t="s">
        <v>1603</v>
      </c>
      <c r="O2983" t="s">
        <v>2629</v>
      </c>
      <c r="P2983" t="s">
        <v>2632</v>
      </c>
      <c r="Q2983">
        <v>255</v>
      </c>
      <c r="R2983">
        <v>255</v>
      </c>
      <c r="S2983" t="s">
        <v>1603</v>
      </c>
      <c r="T2983" t="s">
        <v>1603</v>
      </c>
      <c r="U2983" t="s">
        <v>1603</v>
      </c>
      <c r="V2983" t="s">
        <v>1603</v>
      </c>
      <c r="W2983" t="s">
        <v>1603</v>
      </c>
      <c r="X2983" t="s">
        <v>1603</v>
      </c>
      <c r="Y2983" t="s">
        <v>2633</v>
      </c>
      <c r="Z2983" t="s">
        <v>1603</v>
      </c>
      <c r="AA2983" t="s">
        <v>1603</v>
      </c>
      <c r="AB2983" t="s">
        <v>2634</v>
      </c>
      <c r="AC2983" t="s">
        <v>1603</v>
      </c>
      <c r="AD2983" t="s">
        <v>1603</v>
      </c>
      <c r="AE2983" t="s">
        <v>1603</v>
      </c>
    </row>
    <row r="2984" spans="1:31" x14ac:dyDescent="0.25">
      <c r="A2984" t="s">
        <v>5898</v>
      </c>
      <c r="B2984"/>
      <c r="C2984" t="str">
        <f>_xlfn.IFNA(VLOOKUP(CONCATENATE($A2984,"|","PI"),'Compare PI to Roll'!$A:$D,4,FALSE),"")</f>
        <v>PI</v>
      </c>
      <c r="D2984" t="str">
        <f>_xlfn.IFNA(VLOOKUP(CONCATENATE($A2984,"|","PI"),'Compare PI to Roll'!$A:$D,4,FALSE),"")</f>
        <v>PI</v>
      </c>
      <c r="E2984" t="str">
        <f>_xlfn.IFNA(VLOOKUP(CONCATENATE($A2984,"|","ROLL"),'Compare PI to Roll'!$A:$D,4,FALSE),"")</f>
        <v/>
      </c>
      <c r="F2984" t="str">
        <f>_xlfn.IFNA(VLOOKUP(CONCATENATE($A2984,"|","ROLL"),'Compare PI to Roll'!$A:$D,4,FALSE),"")</f>
        <v/>
      </c>
      <c r="G2984" t="str">
        <f t="shared" si="46"/>
        <v>1|1|0|0</v>
      </c>
      <c r="H2984" t="str">
        <f>_xlfn.IFNA(VLOOKUP(K2984,'Tables to Map'!A:B,2,FALSE),"")</f>
        <v/>
      </c>
      <c r="I2984" t="s">
        <v>8</v>
      </c>
      <c r="J2984" t="s">
        <v>9</v>
      </c>
      <c r="K2984" t="s">
        <v>807</v>
      </c>
      <c r="L2984" t="s">
        <v>814</v>
      </c>
      <c r="M2984">
        <v>6</v>
      </c>
      <c r="N2984" t="s">
        <v>1603</v>
      </c>
      <c r="O2984" t="s">
        <v>2636</v>
      </c>
      <c r="P2984" t="s">
        <v>2632</v>
      </c>
      <c r="Q2984">
        <v>255</v>
      </c>
      <c r="R2984">
        <v>255</v>
      </c>
      <c r="S2984" t="s">
        <v>1603</v>
      </c>
      <c r="T2984" t="s">
        <v>1603</v>
      </c>
      <c r="U2984" t="s">
        <v>1603</v>
      </c>
      <c r="V2984" t="s">
        <v>1603</v>
      </c>
      <c r="W2984" t="s">
        <v>1603</v>
      </c>
      <c r="X2984" t="s">
        <v>1603</v>
      </c>
      <c r="Y2984" t="s">
        <v>2633</v>
      </c>
      <c r="Z2984" t="s">
        <v>1603</v>
      </c>
      <c r="AA2984" t="s">
        <v>1603</v>
      </c>
      <c r="AB2984" t="s">
        <v>2634</v>
      </c>
      <c r="AC2984" t="s">
        <v>1603</v>
      </c>
      <c r="AD2984" t="s">
        <v>1603</v>
      </c>
      <c r="AE2984" t="s">
        <v>1603</v>
      </c>
    </row>
    <row r="2985" spans="1:31" x14ac:dyDescent="0.25">
      <c r="A2985" t="s">
        <v>5899</v>
      </c>
      <c r="B2985"/>
      <c r="C2985" t="str">
        <f>_xlfn.IFNA(VLOOKUP(CONCATENATE($A2985,"|","PI"),'Compare PI to Roll'!$A:$D,4,FALSE),"")</f>
        <v>PI</v>
      </c>
      <c r="D2985" t="str">
        <f>_xlfn.IFNA(VLOOKUP(CONCATENATE($A2985,"|","PI"),'Compare PI to Roll'!$A:$D,4,FALSE),"")</f>
        <v>PI</v>
      </c>
      <c r="E2985" t="str">
        <f>_xlfn.IFNA(VLOOKUP(CONCATENATE($A2985,"|","ROLL"),'Compare PI to Roll'!$A:$D,4,FALSE),"")</f>
        <v/>
      </c>
      <c r="F2985" t="str">
        <f>_xlfn.IFNA(VLOOKUP(CONCATENATE($A2985,"|","ROLL"),'Compare PI to Roll'!$A:$D,4,FALSE),"")</f>
        <v/>
      </c>
      <c r="G2985" t="str">
        <f t="shared" si="46"/>
        <v>1|1|0|0</v>
      </c>
      <c r="H2985" t="str">
        <f>_xlfn.IFNA(VLOOKUP(K2985,'Tables to Map'!A:B,2,FALSE),"")</f>
        <v/>
      </c>
      <c r="I2985" t="s">
        <v>8</v>
      </c>
      <c r="J2985" t="s">
        <v>9</v>
      </c>
      <c r="K2985" t="s">
        <v>807</v>
      </c>
      <c r="L2985" t="s">
        <v>27</v>
      </c>
      <c r="M2985">
        <v>7</v>
      </c>
      <c r="N2985" t="s">
        <v>1603</v>
      </c>
      <c r="O2985" t="s">
        <v>2629</v>
      </c>
      <c r="P2985" t="s">
        <v>2630</v>
      </c>
      <c r="Q2985" t="s">
        <v>1603</v>
      </c>
      <c r="R2985" t="s">
        <v>1603</v>
      </c>
      <c r="S2985">
        <v>10</v>
      </c>
      <c r="T2985">
        <v>10</v>
      </c>
      <c r="U2985">
        <v>0</v>
      </c>
      <c r="V2985" t="s">
        <v>1603</v>
      </c>
      <c r="W2985" t="s">
        <v>1603</v>
      </c>
      <c r="X2985" t="s">
        <v>1603</v>
      </c>
      <c r="Y2985" t="s">
        <v>1603</v>
      </c>
      <c r="Z2985" t="s">
        <v>1603</v>
      </c>
      <c r="AA2985" t="s">
        <v>1603</v>
      </c>
      <c r="AB2985" t="s">
        <v>1603</v>
      </c>
      <c r="AC2985" t="s">
        <v>1603</v>
      </c>
      <c r="AD2985" t="s">
        <v>1603</v>
      </c>
      <c r="AE2985" t="s">
        <v>1603</v>
      </c>
    </row>
    <row r="2986" spans="1:31" x14ac:dyDescent="0.25">
      <c r="A2986" t="s">
        <v>5900</v>
      </c>
      <c r="B2986"/>
      <c r="C2986" t="str">
        <f>_xlfn.IFNA(VLOOKUP(CONCATENATE($A2986,"|","PI"),'Compare PI to Roll'!$A:$D,4,FALSE),"")</f>
        <v>PI</v>
      </c>
      <c r="D2986" t="str">
        <f>_xlfn.IFNA(VLOOKUP(CONCATENATE($A2986,"|","PI"),'Compare PI to Roll'!$A:$D,4,FALSE),"")</f>
        <v>PI</v>
      </c>
      <c r="E2986" t="str">
        <f>_xlfn.IFNA(VLOOKUP(CONCATENATE($A2986,"|","ROLL"),'Compare PI to Roll'!$A:$D,4,FALSE),"")</f>
        <v/>
      </c>
      <c r="F2986" t="str">
        <f>_xlfn.IFNA(VLOOKUP(CONCATENATE($A2986,"|","ROLL"),'Compare PI to Roll'!$A:$D,4,FALSE),"")</f>
        <v/>
      </c>
      <c r="G2986" t="str">
        <f t="shared" si="46"/>
        <v>1|1|0|0</v>
      </c>
      <c r="H2986" t="str">
        <f>_xlfn.IFNA(VLOOKUP(K2986,'Tables to Map'!A:B,2,FALSE),"")</f>
        <v/>
      </c>
      <c r="I2986" t="s">
        <v>8</v>
      </c>
      <c r="J2986" t="s">
        <v>9</v>
      </c>
      <c r="K2986" t="s">
        <v>807</v>
      </c>
      <c r="L2986" t="s">
        <v>743</v>
      </c>
      <c r="M2986">
        <v>8</v>
      </c>
      <c r="N2986" t="s">
        <v>1603</v>
      </c>
      <c r="O2986" t="s">
        <v>2629</v>
      </c>
      <c r="P2986" t="s">
        <v>2632</v>
      </c>
      <c r="Q2986">
        <v>255</v>
      </c>
      <c r="R2986">
        <v>255</v>
      </c>
      <c r="S2986" t="s">
        <v>1603</v>
      </c>
      <c r="T2986" t="s">
        <v>1603</v>
      </c>
      <c r="U2986" t="s">
        <v>1603</v>
      </c>
      <c r="V2986" t="s">
        <v>1603</v>
      </c>
      <c r="W2986" t="s">
        <v>1603</v>
      </c>
      <c r="X2986" t="s">
        <v>1603</v>
      </c>
      <c r="Y2986" t="s">
        <v>2633</v>
      </c>
      <c r="Z2986" t="s">
        <v>1603</v>
      </c>
      <c r="AA2986" t="s">
        <v>1603</v>
      </c>
      <c r="AB2986" t="s">
        <v>2634</v>
      </c>
      <c r="AC2986" t="s">
        <v>1603</v>
      </c>
      <c r="AD2986" t="s">
        <v>1603</v>
      </c>
      <c r="AE2986" t="s">
        <v>1603</v>
      </c>
    </row>
    <row r="2987" spans="1:31" x14ac:dyDescent="0.25">
      <c r="A2987" t="s">
        <v>5901</v>
      </c>
      <c r="B2987"/>
      <c r="C2987" t="str">
        <f>_xlfn.IFNA(VLOOKUP(CONCATENATE($A2987,"|","PI"),'Compare PI to Roll'!$A:$D,4,FALSE),"")</f>
        <v>PI</v>
      </c>
      <c r="D2987" t="str">
        <f>_xlfn.IFNA(VLOOKUP(CONCATENATE($A2987,"|","PI"),'Compare PI to Roll'!$A:$D,4,FALSE),"")</f>
        <v>PI</v>
      </c>
      <c r="E2987" t="str">
        <f>_xlfn.IFNA(VLOOKUP(CONCATENATE($A2987,"|","ROLL"),'Compare PI to Roll'!$A:$D,4,FALSE),"")</f>
        <v/>
      </c>
      <c r="F2987" t="str">
        <f>_xlfn.IFNA(VLOOKUP(CONCATENATE($A2987,"|","ROLL"),'Compare PI to Roll'!$A:$D,4,FALSE),"")</f>
        <v/>
      </c>
      <c r="G2987" t="str">
        <f t="shared" si="46"/>
        <v>1|1|0|0</v>
      </c>
      <c r="H2987" t="str">
        <f>_xlfn.IFNA(VLOOKUP(K2987,'Tables to Map'!A:B,2,FALSE),"")</f>
        <v/>
      </c>
      <c r="I2987" t="s">
        <v>8</v>
      </c>
      <c r="J2987" t="s">
        <v>9</v>
      </c>
      <c r="K2987" t="s">
        <v>807</v>
      </c>
      <c r="L2987" t="s">
        <v>815</v>
      </c>
      <c r="M2987">
        <v>9</v>
      </c>
      <c r="N2987" t="s">
        <v>1603</v>
      </c>
      <c r="O2987" t="s">
        <v>2629</v>
      </c>
      <c r="P2987" t="s">
        <v>2711</v>
      </c>
      <c r="Q2987" t="s">
        <v>1603</v>
      </c>
      <c r="R2987" t="s">
        <v>1603</v>
      </c>
      <c r="S2987">
        <v>4</v>
      </c>
      <c r="T2987">
        <v>10</v>
      </c>
      <c r="U2987">
        <v>0</v>
      </c>
      <c r="V2987" t="s">
        <v>1603</v>
      </c>
      <c r="W2987" t="s">
        <v>1603</v>
      </c>
      <c r="X2987" t="s">
        <v>1603</v>
      </c>
      <c r="Y2987" t="s">
        <v>1603</v>
      </c>
      <c r="Z2987" t="s">
        <v>1603</v>
      </c>
      <c r="AA2987" t="s">
        <v>1603</v>
      </c>
      <c r="AB2987" t="s">
        <v>1603</v>
      </c>
      <c r="AC2987" t="s">
        <v>1603</v>
      </c>
      <c r="AD2987" t="s">
        <v>1603</v>
      </c>
      <c r="AE2987" t="s">
        <v>1603</v>
      </c>
    </row>
    <row r="2988" spans="1:31" x14ac:dyDescent="0.25">
      <c r="A2988" t="s">
        <v>5902</v>
      </c>
      <c r="B2988"/>
      <c r="C2988" t="str">
        <f>_xlfn.IFNA(VLOOKUP(CONCATENATE($A2988,"|","PI"),'Compare PI to Roll'!$A:$D,4,FALSE),"")</f>
        <v>PI</v>
      </c>
      <c r="D2988" t="str">
        <f>_xlfn.IFNA(VLOOKUP(CONCATENATE($A2988,"|","PI"),'Compare PI to Roll'!$A:$D,4,FALSE),"")</f>
        <v>PI</v>
      </c>
      <c r="E2988" t="str">
        <f>_xlfn.IFNA(VLOOKUP(CONCATENATE($A2988,"|","ROLL"),'Compare PI to Roll'!$A:$D,4,FALSE),"")</f>
        <v/>
      </c>
      <c r="F2988" t="str">
        <f>_xlfn.IFNA(VLOOKUP(CONCATENATE($A2988,"|","ROLL"),'Compare PI to Roll'!$A:$D,4,FALSE),"")</f>
        <v/>
      </c>
      <c r="G2988" t="str">
        <f t="shared" si="46"/>
        <v>1|1|0|0</v>
      </c>
      <c r="H2988" t="str">
        <f>_xlfn.IFNA(VLOOKUP(K2988,'Tables to Map'!A:B,2,FALSE),"")</f>
        <v/>
      </c>
      <c r="I2988" t="s">
        <v>8</v>
      </c>
      <c r="J2988" t="s">
        <v>9</v>
      </c>
      <c r="K2988" t="s">
        <v>807</v>
      </c>
      <c r="L2988" t="s">
        <v>817</v>
      </c>
      <c r="M2988">
        <v>10</v>
      </c>
      <c r="N2988" t="s">
        <v>1603</v>
      </c>
      <c r="O2988" t="s">
        <v>2636</v>
      </c>
      <c r="P2988" t="s">
        <v>2632</v>
      </c>
      <c r="Q2988">
        <v>255</v>
      </c>
      <c r="R2988">
        <v>255</v>
      </c>
      <c r="S2988" t="s">
        <v>1603</v>
      </c>
      <c r="T2988" t="s">
        <v>1603</v>
      </c>
      <c r="U2988" t="s">
        <v>1603</v>
      </c>
      <c r="V2988" t="s">
        <v>1603</v>
      </c>
      <c r="W2988" t="s">
        <v>1603</v>
      </c>
      <c r="X2988" t="s">
        <v>1603</v>
      </c>
      <c r="Y2988" t="s">
        <v>2633</v>
      </c>
      <c r="Z2988" t="s">
        <v>1603</v>
      </c>
      <c r="AA2988" t="s">
        <v>1603</v>
      </c>
      <c r="AB2988" t="s">
        <v>2634</v>
      </c>
      <c r="AC2988" t="s">
        <v>1603</v>
      </c>
      <c r="AD2988" t="s">
        <v>1603</v>
      </c>
      <c r="AE2988" t="s">
        <v>1603</v>
      </c>
    </row>
    <row r="2989" spans="1:31" x14ac:dyDescent="0.25">
      <c r="A2989" t="s">
        <v>5903</v>
      </c>
      <c r="B2989"/>
      <c r="C2989" t="str">
        <f>_xlfn.IFNA(VLOOKUP(CONCATENATE($A2989,"|","PI"),'Compare PI to Roll'!$A:$D,4,FALSE),"")</f>
        <v>PI</v>
      </c>
      <c r="D2989" t="str">
        <f>_xlfn.IFNA(VLOOKUP(CONCATENATE($A2989,"|","PI"),'Compare PI to Roll'!$A:$D,4,FALSE),"")</f>
        <v>PI</v>
      </c>
      <c r="E2989" t="str">
        <f>_xlfn.IFNA(VLOOKUP(CONCATENATE($A2989,"|","ROLL"),'Compare PI to Roll'!$A:$D,4,FALSE),"")</f>
        <v/>
      </c>
      <c r="F2989" t="str">
        <f>_xlfn.IFNA(VLOOKUP(CONCATENATE($A2989,"|","ROLL"),'Compare PI to Roll'!$A:$D,4,FALSE),"")</f>
        <v/>
      </c>
      <c r="G2989" t="str">
        <f t="shared" si="46"/>
        <v>1|1|0|0</v>
      </c>
      <c r="H2989" t="str">
        <f>_xlfn.IFNA(VLOOKUP(K2989,'Tables to Map'!A:B,2,FALSE),"")</f>
        <v/>
      </c>
      <c r="I2989" t="s">
        <v>8</v>
      </c>
      <c r="J2989" t="s">
        <v>9</v>
      </c>
      <c r="K2989" t="s">
        <v>807</v>
      </c>
      <c r="L2989" t="s">
        <v>819</v>
      </c>
      <c r="M2989">
        <v>11</v>
      </c>
      <c r="N2989" t="s">
        <v>1603</v>
      </c>
      <c r="O2989" t="s">
        <v>2636</v>
      </c>
      <c r="P2989" t="s">
        <v>2711</v>
      </c>
      <c r="Q2989" t="s">
        <v>1603</v>
      </c>
      <c r="R2989" t="s">
        <v>1603</v>
      </c>
      <c r="S2989">
        <v>3</v>
      </c>
      <c r="T2989">
        <v>10</v>
      </c>
      <c r="U2989">
        <v>0</v>
      </c>
      <c r="V2989" t="s">
        <v>1603</v>
      </c>
      <c r="W2989" t="s">
        <v>1603</v>
      </c>
      <c r="X2989" t="s">
        <v>1603</v>
      </c>
      <c r="Y2989" t="s">
        <v>1603</v>
      </c>
      <c r="Z2989" t="s">
        <v>1603</v>
      </c>
      <c r="AA2989" t="s">
        <v>1603</v>
      </c>
      <c r="AB2989" t="s">
        <v>1603</v>
      </c>
      <c r="AC2989" t="s">
        <v>1603</v>
      </c>
      <c r="AD2989" t="s">
        <v>1603</v>
      </c>
      <c r="AE2989" t="s">
        <v>1603</v>
      </c>
    </row>
    <row r="2990" spans="1:31" x14ac:dyDescent="0.25">
      <c r="A2990" t="s">
        <v>5904</v>
      </c>
      <c r="B2990"/>
      <c r="C2990" t="str">
        <f>_xlfn.IFNA(VLOOKUP(CONCATENATE($A2990,"|","PI"),'Compare PI to Roll'!$A:$D,4,FALSE),"")</f>
        <v>PI</v>
      </c>
      <c r="D2990" t="str">
        <f>_xlfn.IFNA(VLOOKUP(CONCATENATE($A2990,"|","PI"),'Compare PI to Roll'!$A:$D,4,FALSE),"")</f>
        <v>PI</v>
      </c>
      <c r="E2990" t="str">
        <f>_xlfn.IFNA(VLOOKUP(CONCATENATE($A2990,"|","ROLL"),'Compare PI to Roll'!$A:$D,4,FALSE),"")</f>
        <v/>
      </c>
      <c r="F2990" t="str">
        <f>_xlfn.IFNA(VLOOKUP(CONCATENATE($A2990,"|","ROLL"),'Compare PI to Roll'!$A:$D,4,FALSE),"")</f>
        <v/>
      </c>
      <c r="G2990" t="str">
        <f t="shared" si="46"/>
        <v>1|1|0|0</v>
      </c>
      <c r="H2990" t="str">
        <f>_xlfn.IFNA(VLOOKUP(K2990,'Tables to Map'!A:B,2,FALSE),"")</f>
        <v/>
      </c>
      <c r="I2990" t="s">
        <v>8</v>
      </c>
      <c r="J2990" t="s">
        <v>9</v>
      </c>
      <c r="K2990" t="s">
        <v>807</v>
      </c>
      <c r="L2990" t="s">
        <v>821</v>
      </c>
      <c r="M2990">
        <v>12</v>
      </c>
      <c r="N2990" t="s">
        <v>1603</v>
      </c>
      <c r="O2990" t="s">
        <v>2636</v>
      </c>
      <c r="P2990" t="s">
        <v>2711</v>
      </c>
      <c r="Q2990" t="s">
        <v>1603</v>
      </c>
      <c r="R2990" t="s">
        <v>1603</v>
      </c>
      <c r="S2990">
        <v>3</v>
      </c>
      <c r="T2990">
        <v>10</v>
      </c>
      <c r="U2990">
        <v>0</v>
      </c>
      <c r="V2990" t="s">
        <v>1603</v>
      </c>
      <c r="W2990" t="s">
        <v>1603</v>
      </c>
      <c r="X2990" t="s">
        <v>1603</v>
      </c>
      <c r="Y2990" t="s">
        <v>1603</v>
      </c>
      <c r="Z2990" t="s">
        <v>1603</v>
      </c>
      <c r="AA2990" t="s">
        <v>1603</v>
      </c>
      <c r="AB2990" t="s">
        <v>1603</v>
      </c>
      <c r="AC2990" t="s">
        <v>1603</v>
      </c>
      <c r="AD2990" t="s">
        <v>1603</v>
      </c>
      <c r="AE2990" t="s">
        <v>1603</v>
      </c>
    </row>
    <row r="2991" spans="1:31" x14ac:dyDescent="0.25">
      <c r="A2991" t="s">
        <v>5905</v>
      </c>
      <c r="B2991"/>
      <c r="C2991" t="str">
        <f>_xlfn.IFNA(VLOOKUP(CONCATENATE($A2991,"|","PI"),'Compare PI to Roll'!$A:$D,4,FALSE),"")</f>
        <v>PI</v>
      </c>
      <c r="D2991" t="str">
        <f>_xlfn.IFNA(VLOOKUP(CONCATENATE($A2991,"|","PI"),'Compare PI to Roll'!$A:$D,4,FALSE),"")</f>
        <v>PI</v>
      </c>
      <c r="E2991" t="str">
        <f>_xlfn.IFNA(VLOOKUP(CONCATENATE($A2991,"|","ROLL"),'Compare PI to Roll'!$A:$D,4,FALSE),"")</f>
        <v/>
      </c>
      <c r="F2991" t="str">
        <f>_xlfn.IFNA(VLOOKUP(CONCATENATE($A2991,"|","ROLL"),'Compare PI to Roll'!$A:$D,4,FALSE),"")</f>
        <v/>
      </c>
      <c r="G2991" t="str">
        <f t="shared" ref="G2991:G3054" si="47">CONCATENATE(IF($C2991&lt;&gt;"",1,0),"|",IF($D2991&lt;&gt;"",1,0),"|",IF($E2991&lt;&gt;"",1,0),"|",IF($F2991&lt;&gt;"",1,0))</f>
        <v>1|1|0|0</v>
      </c>
      <c r="H2991" t="str">
        <f>_xlfn.IFNA(VLOOKUP(K2991,'Tables to Map'!A:B,2,FALSE),"")</f>
        <v/>
      </c>
      <c r="I2991" t="s">
        <v>8</v>
      </c>
      <c r="J2991" t="s">
        <v>9</v>
      </c>
      <c r="K2991" t="s">
        <v>807</v>
      </c>
      <c r="L2991" t="s">
        <v>10</v>
      </c>
      <c r="M2991">
        <v>13</v>
      </c>
      <c r="N2991" t="s">
        <v>1603</v>
      </c>
      <c r="O2991" t="s">
        <v>2636</v>
      </c>
      <c r="P2991" t="s">
        <v>2630</v>
      </c>
      <c r="Q2991" t="s">
        <v>1603</v>
      </c>
      <c r="R2991" t="s">
        <v>1603</v>
      </c>
      <c r="S2991">
        <v>10</v>
      </c>
      <c r="T2991">
        <v>10</v>
      </c>
      <c r="U2991">
        <v>0</v>
      </c>
      <c r="V2991" t="s">
        <v>1603</v>
      </c>
      <c r="W2991" t="s">
        <v>1603</v>
      </c>
      <c r="X2991" t="s">
        <v>1603</v>
      </c>
      <c r="Y2991" t="s">
        <v>1603</v>
      </c>
      <c r="Z2991" t="s">
        <v>1603</v>
      </c>
      <c r="AA2991" t="s">
        <v>1603</v>
      </c>
      <c r="AB2991" t="s">
        <v>1603</v>
      </c>
      <c r="AC2991" t="s">
        <v>1603</v>
      </c>
      <c r="AD2991" t="s">
        <v>1603</v>
      </c>
      <c r="AE2991" t="s">
        <v>1603</v>
      </c>
    </row>
    <row r="2992" spans="1:31" x14ac:dyDescent="0.25">
      <c r="A2992" t="s">
        <v>5906</v>
      </c>
      <c r="C2992" t="str">
        <f>_xlfn.IFNA(VLOOKUP(CONCATENATE($A2992,"|","PI"),'Compare PI to Roll'!$A:$D,4,FALSE),"")</f>
        <v>PI</v>
      </c>
      <c r="D2992" t="str">
        <f>_xlfn.IFNA(VLOOKUP(CONCATENATE($A2992,"|","PI"),'Compare PI to Roll'!$A:$D,4,FALSE),"")</f>
        <v>PI</v>
      </c>
      <c r="E2992" t="str">
        <f>_xlfn.IFNA(VLOOKUP(CONCATENATE($A2992,"|","ROLL"),'Compare PI to Roll'!$A:$D,4,FALSE),"")</f>
        <v/>
      </c>
      <c r="F2992" t="str">
        <f>_xlfn.IFNA(VLOOKUP(CONCATENATE($A2992,"|","ROLL"),'Compare PI to Roll'!$A:$D,4,FALSE),"")</f>
        <v/>
      </c>
      <c r="G2992" t="str">
        <f t="shared" si="47"/>
        <v>1|1|0|0</v>
      </c>
      <c r="H2992">
        <f>_xlfn.IFNA(VLOOKUP(K2992,'Tables to Map'!A:B,2,FALSE),"")</f>
        <v>1</v>
      </c>
      <c r="I2992" t="s">
        <v>8</v>
      </c>
      <c r="J2992" t="s">
        <v>9</v>
      </c>
      <c r="K2992" t="s">
        <v>827</v>
      </c>
      <c r="L2992" t="s">
        <v>84</v>
      </c>
      <c r="M2992">
        <v>1</v>
      </c>
      <c r="N2992" t="s">
        <v>1603</v>
      </c>
      <c r="O2992" t="s">
        <v>2629</v>
      </c>
      <c r="P2992" t="s">
        <v>2630</v>
      </c>
      <c r="Q2992" t="s">
        <v>1603</v>
      </c>
      <c r="R2992" t="s">
        <v>1603</v>
      </c>
      <c r="S2992">
        <v>10</v>
      </c>
      <c r="T2992">
        <v>10</v>
      </c>
      <c r="U2992">
        <v>0</v>
      </c>
      <c r="V2992" t="s">
        <v>1603</v>
      </c>
      <c r="W2992" t="s">
        <v>1603</v>
      </c>
      <c r="X2992" t="s">
        <v>1603</v>
      </c>
      <c r="Y2992" t="s">
        <v>1603</v>
      </c>
      <c r="Z2992" t="s">
        <v>1603</v>
      </c>
      <c r="AA2992" t="s">
        <v>1603</v>
      </c>
      <c r="AB2992" t="s">
        <v>1603</v>
      </c>
      <c r="AC2992" t="s">
        <v>1603</v>
      </c>
      <c r="AD2992" t="s">
        <v>1603</v>
      </c>
      <c r="AE2992" t="s">
        <v>1603</v>
      </c>
    </row>
    <row r="2993" spans="1:31" x14ac:dyDescent="0.25">
      <c r="A2993" t="s">
        <v>5907</v>
      </c>
      <c r="C2993" t="str">
        <f>_xlfn.IFNA(VLOOKUP(CONCATENATE($A2993,"|","PI"),'Compare PI to Roll'!$A:$D,4,FALSE),"")</f>
        <v>PI</v>
      </c>
      <c r="D2993" t="str">
        <f>_xlfn.IFNA(VLOOKUP(CONCATENATE($A2993,"|","PI"),'Compare PI to Roll'!$A:$D,4,FALSE),"")</f>
        <v>PI</v>
      </c>
      <c r="E2993" t="str">
        <f>_xlfn.IFNA(VLOOKUP(CONCATENATE($A2993,"|","ROLL"),'Compare PI to Roll'!$A:$D,4,FALSE),"")</f>
        <v/>
      </c>
      <c r="F2993" t="str">
        <f>_xlfn.IFNA(VLOOKUP(CONCATENATE($A2993,"|","ROLL"),'Compare PI to Roll'!$A:$D,4,FALSE),"")</f>
        <v/>
      </c>
      <c r="G2993" t="str">
        <f t="shared" si="47"/>
        <v>1|1|0|0</v>
      </c>
      <c r="H2993">
        <f>_xlfn.IFNA(VLOOKUP(K2993,'Tables to Map'!A:B,2,FALSE),"")</f>
        <v>1</v>
      </c>
      <c r="I2993" t="s">
        <v>8</v>
      </c>
      <c r="J2993" t="s">
        <v>9</v>
      </c>
      <c r="K2993" t="s">
        <v>827</v>
      </c>
      <c r="L2993" t="s">
        <v>781</v>
      </c>
      <c r="M2993">
        <v>2</v>
      </c>
      <c r="N2993" t="s">
        <v>1603</v>
      </c>
      <c r="O2993" t="s">
        <v>2629</v>
      </c>
      <c r="P2993" t="s">
        <v>2630</v>
      </c>
      <c r="Q2993" t="s">
        <v>1603</v>
      </c>
      <c r="R2993" t="s">
        <v>1603</v>
      </c>
      <c r="S2993">
        <v>10</v>
      </c>
      <c r="T2993">
        <v>10</v>
      </c>
      <c r="U2993">
        <v>0</v>
      </c>
      <c r="V2993" t="s">
        <v>1603</v>
      </c>
      <c r="W2993" t="s">
        <v>1603</v>
      </c>
      <c r="X2993" t="s">
        <v>1603</v>
      </c>
      <c r="Y2993" t="s">
        <v>1603</v>
      </c>
      <c r="Z2993" t="s">
        <v>1603</v>
      </c>
      <c r="AA2993" t="s">
        <v>1603</v>
      </c>
      <c r="AB2993" t="s">
        <v>1603</v>
      </c>
      <c r="AC2993" t="s">
        <v>1603</v>
      </c>
      <c r="AD2993" t="s">
        <v>1603</v>
      </c>
      <c r="AE2993" t="s">
        <v>1603</v>
      </c>
    </row>
    <row r="2994" spans="1:31" x14ac:dyDescent="0.25">
      <c r="A2994" t="s">
        <v>5908</v>
      </c>
      <c r="C2994" t="str">
        <f>_xlfn.IFNA(VLOOKUP(CONCATENATE($A2994,"|","PI"),'Compare PI to Roll'!$A:$D,4,FALSE),"")</f>
        <v>PI</v>
      </c>
      <c r="D2994" t="str">
        <f>_xlfn.IFNA(VLOOKUP(CONCATENATE($A2994,"|","PI"),'Compare PI to Roll'!$A:$D,4,FALSE),"")</f>
        <v>PI</v>
      </c>
      <c r="E2994" t="str">
        <f>_xlfn.IFNA(VLOOKUP(CONCATENATE($A2994,"|","ROLL"),'Compare PI to Roll'!$A:$D,4,FALSE),"")</f>
        <v/>
      </c>
      <c r="F2994" t="str">
        <f>_xlfn.IFNA(VLOOKUP(CONCATENATE($A2994,"|","ROLL"),'Compare PI to Roll'!$A:$D,4,FALSE),"")</f>
        <v/>
      </c>
      <c r="G2994" t="str">
        <f t="shared" si="47"/>
        <v>1|1|0|0</v>
      </c>
      <c r="H2994">
        <f>_xlfn.IFNA(VLOOKUP(K2994,'Tables to Map'!A:B,2,FALSE),"")</f>
        <v>1</v>
      </c>
      <c r="I2994" t="s">
        <v>8</v>
      </c>
      <c r="J2994" t="s">
        <v>9</v>
      </c>
      <c r="K2994" t="s">
        <v>827</v>
      </c>
      <c r="L2994" t="s">
        <v>782</v>
      </c>
      <c r="M2994">
        <v>3</v>
      </c>
      <c r="N2994" t="s">
        <v>1603</v>
      </c>
      <c r="O2994" t="s">
        <v>2629</v>
      </c>
      <c r="P2994" t="s">
        <v>2632</v>
      </c>
      <c r="Q2994">
        <v>255</v>
      </c>
      <c r="R2994">
        <v>255</v>
      </c>
      <c r="S2994" t="s">
        <v>1603</v>
      </c>
      <c r="T2994" t="s">
        <v>1603</v>
      </c>
      <c r="U2994" t="s">
        <v>1603</v>
      </c>
      <c r="V2994" t="s">
        <v>1603</v>
      </c>
      <c r="W2994" t="s">
        <v>1603</v>
      </c>
      <c r="X2994" t="s">
        <v>1603</v>
      </c>
      <c r="Y2994" t="s">
        <v>2633</v>
      </c>
      <c r="Z2994" t="s">
        <v>1603</v>
      </c>
      <c r="AA2994" t="s">
        <v>1603</v>
      </c>
      <c r="AB2994" t="s">
        <v>2634</v>
      </c>
      <c r="AC2994" t="s">
        <v>1603</v>
      </c>
      <c r="AD2994" t="s">
        <v>1603</v>
      </c>
      <c r="AE2994" t="s">
        <v>1603</v>
      </c>
    </row>
    <row r="2995" spans="1:31" x14ac:dyDescent="0.25">
      <c r="A2995" t="s">
        <v>5909</v>
      </c>
      <c r="C2995" t="str">
        <f>_xlfn.IFNA(VLOOKUP(CONCATENATE($A2995,"|","PI"),'Compare PI to Roll'!$A:$D,4,FALSE),"")</f>
        <v>PI</v>
      </c>
      <c r="D2995" t="str">
        <f>_xlfn.IFNA(VLOOKUP(CONCATENATE($A2995,"|","PI"),'Compare PI to Roll'!$A:$D,4,FALSE),"")</f>
        <v>PI</v>
      </c>
      <c r="E2995" t="str">
        <f>_xlfn.IFNA(VLOOKUP(CONCATENATE($A2995,"|","ROLL"),'Compare PI to Roll'!$A:$D,4,FALSE),"")</f>
        <v/>
      </c>
      <c r="F2995" t="str">
        <f>_xlfn.IFNA(VLOOKUP(CONCATENATE($A2995,"|","ROLL"),'Compare PI to Roll'!$A:$D,4,FALSE),"")</f>
        <v/>
      </c>
      <c r="G2995" t="str">
        <f t="shared" si="47"/>
        <v>1|1|0|0</v>
      </c>
      <c r="H2995">
        <f>_xlfn.IFNA(VLOOKUP(K2995,'Tables to Map'!A:B,2,FALSE),"")</f>
        <v>1</v>
      </c>
      <c r="I2995" t="s">
        <v>8</v>
      </c>
      <c r="J2995" t="s">
        <v>9</v>
      </c>
      <c r="K2995" t="s">
        <v>827</v>
      </c>
      <c r="L2995" t="s">
        <v>48</v>
      </c>
      <c r="M2995">
        <v>4</v>
      </c>
      <c r="N2995" t="s">
        <v>1603</v>
      </c>
      <c r="O2995" t="s">
        <v>2636</v>
      </c>
      <c r="P2995" t="s">
        <v>2632</v>
      </c>
      <c r="Q2995">
        <v>255</v>
      </c>
      <c r="R2995">
        <v>255</v>
      </c>
      <c r="S2995" t="s">
        <v>1603</v>
      </c>
      <c r="T2995" t="s">
        <v>1603</v>
      </c>
      <c r="U2995" t="s">
        <v>1603</v>
      </c>
      <c r="V2995" t="s">
        <v>1603</v>
      </c>
      <c r="W2995" t="s">
        <v>1603</v>
      </c>
      <c r="X2995" t="s">
        <v>1603</v>
      </c>
      <c r="Y2995" t="s">
        <v>2633</v>
      </c>
      <c r="Z2995" t="s">
        <v>1603</v>
      </c>
      <c r="AA2995" t="s">
        <v>1603</v>
      </c>
      <c r="AB2995" t="s">
        <v>2634</v>
      </c>
      <c r="AC2995" t="s">
        <v>1603</v>
      </c>
      <c r="AD2995" t="s">
        <v>1603</v>
      </c>
      <c r="AE2995" t="s">
        <v>1603</v>
      </c>
    </row>
    <row r="2996" spans="1:31" x14ac:dyDescent="0.25">
      <c r="A2996" t="s">
        <v>5910</v>
      </c>
      <c r="C2996" t="str">
        <f>_xlfn.IFNA(VLOOKUP(CONCATENATE($A2996,"|","PI"),'Compare PI to Roll'!$A:$D,4,FALSE),"")</f>
        <v>PI</v>
      </c>
      <c r="D2996" t="str">
        <f>_xlfn.IFNA(VLOOKUP(CONCATENATE($A2996,"|","PI"),'Compare PI to Roll'!$A:$D,4,FALSE),"")</f>
        <v>PI</v>
      </c>
      <c r="E2996" t="str">
        <f>_xlfn.IFNA(VLOOKUP(CONCATENATE($A2996,"|","ROLL"),'Compare PI to Roll'!$A:$D,4,FALSE),"")</f>
        <v/>
      </c>
      <c r="F2996" t="str">
        <f>_xlfn.IFNA(VLOOKUP(CONCATENATE($A2996,"|","ROLL"),'Compare PI to Roll'!$A:$D,4,FALSE),"")</f>
        <v/>
      </c>
      <c r="G2996" t="str">
        <f t="shared" si="47"/>
        <v>1|1|0|0</v>
      </c>
      <c r="H2996">
        <f>_xlfn.IFNA(VLOOKUP(K2996,'Tables to Map'!A:B,2,FALSE),"")</f>
        <v>1</v>
      </c>
      <c r="I2996" t="s">
        <v>8</v>
      </c>
      <c r="J2996" t="s">
        <v>9</v>
      </c>
      <c r="K2996" t="s">
        <v>827</v>
      </c>
      <c r="L2996" t="s">
        <v>300</v>
      </c>
      <c r="M2996">
        <v>5</v>
      </c>
      <c r="N2996" t="s">
        <v>1603</v>
      </c>
      <c r="O2996" t="s">
        <v>2629</v>
      </c>
      <c r="P2996" t="s">
        <v>2630</v>
      </c>
      <c r="Q2996" t="s">
        <v>1603</v>
      </c>
      <c r="R2996" t="s">
        <v>1603</v>
      </c>
      <c r="S2996">
        <v>10</v>
      </c>
      <c r="T2996">
        <v>10</v>
      </c>
      <c r="U2996">
        <v>0</v>
      </c>
      <c r="V2996" t="s">
        <v>1603</v>
      </c>
      <c r="W2996" t="s">
        <v>1603</v>
      </c>
      <c r="X2996" t="s">
        <v>1603</v>
      </c>
      <c r="Y2996" t="s">
        <v>1603</v>
      </c>
      <c r="Z2996" t="s">
        <v>1603</v>
      </c>
      <c r="AA2996" t="s">
        <v>1603</v>
      </c>
      <c r="AB2996" t="s">
        <v>1603</v>
      </c>
      <c r="AC2996" t="s">
        <v>1603</v>
      </c>
      <c r="AD2996" t="s">
        <v>1603</v>
      </c>
      <c r="AE2996" t="s">
        <v>1603</v>
      </c>
    </row>
    <row r="2997" spans="1:31" x14ac:dyDescent="0.25">
      <c r="A2997" t="s">
        <v>5911</v>
      </c>
      <c r="C2997" t="str">
        <f>_xlfn.IFNA(VLOOKUP(CONCATENATE($A2997,"|","PI"),'Compare PI to Roll'!$A:$D,4,FALSE),"")</f>
        <v>PI</v>
      </c>
      <c r="D2997" t="str">
        <f>_xlfn.IFNA(VLOOKUP(CONCATENATE($A2997,"|","PI"),'Compare PI to Roll'!$A:$D,4,FALSE),"")</f>
        <v>PI</v>
      </c>
      <c r="E2997" t="str">
        <f>_xlfn.IFNA(VLOOKUP(CONCATENATE($A2997,"|","ROLL"),'Compare PI to Roll'!$A:$D,4,FALSE),"")</f>
        <v/>
      </c>
      <c r="F2997" t="str">
        <f>_xlfn.IFNA(VLOOKUP(CONCATENATE($A2997,"|","ROLL"),'Compare PI to Roll'!$A:$D,4,FALSE),"")</f>
        <v/>
      </c>
      <c r="G2997" t="str">
        <f t="shared" si="47"/>
        <v>1|1|0|0</v>
      </c>
      <c r="H2997">
        <f>_xlfn.IFNA(VLOOKUP(K2997,'Tables to Map'!A:B,2,FALSE),"")</f>
        <v>1</v>
      </c>
      <c r="I2997" t="s">
        <v>8</v>
      </c>
      <c r="J2997" t="s">
        <v>9</v>
      </c>
      <c r="K2997" t="s">
        <v>827</v>
      </c>
      <c r="L2997" t="s">
        <v>733</v>
      </c>
      <c r="M2997">
        <v>6</v>
      </c>
      <c r="N2997" t="s">
        <v>1603</v>
      </c>
      <c r="O2997" t="s">
        <v>2636</v>
      </c>
      <c r="P2997" t="s">
        <v>2632</v>
      </c>
      <c r="Q2997">
        <v>255</v>
      </c>
      <c r="R2997">
        <v>255</v>
      </c>
      <c r="S2997" t="s">
        <v>1603</v>
      </c>
      <c r="T2997" t="s">
        <v>1603</v>
      </c>
      <c r="U2997" t="s">
        <v>1603</v>
      </c>
      <c r="V2997" t="s">
        <v>1603</v>
      </c>
      <c r="W2997" t="s">
        <v>1603</v>
      </c>
      <c r="X2997" t="s">
        <v>1603</v>
      </c>
      <c r="Y2997" t="s">
        <v>2633</v>
      </c>
      <c r="Z2997" t="s">
        <v>1603</v>
      </c>
      <c r="AA2997" t="s">
        <v>1603</v>
      </c>
      <c r="AB2997" t="s">
        <v>2634</v>
      </c>
      <c r="AC2997" t="s">
        <v>1603</v>
      </c>
      <c r="AD2997" t="s">
        <v>1603</v>
      </c>
      <c r="AE2997" t="s">
        <v>1603</v>
      </c>
    </row>
    <row r="2998" spans="1:31" x14ac:dyDescent="0.25">
      <c r="A2998" t="s">
        <v>5912</v>
      </c>
      <c r="C2998" t="str">
        <f>_xlfn.IFNA(VLOOKUP(CONCATENATE($A2998,"|","PI"),'Compare PI to Roll'!$A:$D,4,FALSE),"")</f>
        <v>PI</v>
      </c>
      <c r="D2998" t="str">
        <f>_xlfn.IFNA(VLOOKUP(CONCATENATE($A2998,"|","PI"),'Compare PI to Roll'!$A:$D,4,FALSE),"")</f>
        <v>PI</v>
      </c>
      <c r="E2998" t="str">
        <f>_xlfn.IFNA(VLOOKUP(CONCATENATE($A2998,"|","ROLL"),'Compare PI to Roll'!$A:$D,4,FALSE),"")</f>
        <v/>
      </c>
      <c r="F2998" t="str">
        <f>_xlfn.IFNA(VLOOKUP(CONCATENATE($A2998,"|","ROLL"),'Compare PI to Roll'!$A:$D,4,FALSE),"")</f>
        <v/>
      </c>
      <c r="G2998" t="str">
        <f t="shared" si="47"/>
        <v>1|1|0|0</v>
      </c>
      <c r="H2998">
        <f>_xlfn.IFNA(VLOOKUP(K2998,'Tables to Map'!A:B,2,FALSE),"")</f>
        <v>1</v>
      </c>
      <c r="I2998" t="s">
        <v>8</v>
      </c>
      <c r="J2998" t="s">
        <v>9</v>
      </c>
      <c r="K2998" t="s">
        <v>827</v>
      </c>
      <c r="L2998" t="s">
        <v>756</v>
      </c>
      <c r="M2998">
        <v>7</v>
      </c>
      <c r="N2998" t="s">
        <v>1603</v>
      </c>
      <c r="O2998" t="s">
        <v>2629</v>
      </c>
      <c r="P2998" t="s">
        <v>2630</v>
      </c>
      <c r="Q2998" t="s">
        <v>1603</v>
      </c>
      <c r="R2998" t="s">
        <v>1603</v>
      </c>
      <c r="S2998">
        <v>10</v>
      </c>
      <c r="T2998">
        <v>10</v>
      </c>
      <c r="U2998">
        <v>0</v>
      </c>
      <c r="V2998" t="s">
        <v>1603</v>
      </c>
      <c r="W2998" t="s">
        <v>1603</v>
      </c>
      <c r="X2998" t="s">
        <v>1603</v>
      </c>
      <c r="Y2998" t="s">
        <v>1603</v>
      </c>
      <c r="Z2998" t="s">
        <v>1603</v>
      </c>
      <c r="AA2998" t="s">
        <v>1603</v>
      </c>
      <c r="AB2998" t="s">
        <v>1603</v>
      </c>
      <c r="AC2998" t="s">
        <v>1603</v>
      </c>
      <c r="AD2998" t="s">
        <v>1603</v>
      </c>
      <c r="AE2998" t="s">
        <v>1603</v>
      </c>
    </row>
    <row r="2999" spans="1:31" x14ac:dyDescent="0.25">
      <c r="A2999" t="s">
        <v>5913</v>
      </c>
      <c r="C2999" t="str">
        <f>_xlfn.IFNA(VLOOKUP(CONCATENATE($A2999,"|","PI"),'Compare PI to Roll'!$A:$D,4,FALSE),"")</f>
        <v>PI</v>
      </c>
      <c r="D2999" t="str">
        <f>_xlfn.IFNA(VLOOKUP(CONCATENATE($A2999,"|","PI"),'Compare PI to Roll'!$A:$D,4,FALSE),"")</f>
        <v>PI</v>
      </c>
      <c r="E2999" t="str">
        <f>_xlfn.IFNA(VLOOKUP(CONCATENATE($A2999,"|","ROLL"),'Compare PI to Roll'!$A:$D,4,FALSE),"")</f>
        <v/>
      </c>
      <c r="F2999" t="str">
        <f>_xlfn.IFNA(VLOOKUP(CONCATENATE($A2999,"|","ROLL"),'Compare PI to Roll'!$A:$D,4,FALSE),"")</f>
        <v/>
      </c>
      <c r="G2999" t="str">
        <f t="shared" si="47"/>
        <v>1|1|0|0</v>
      </c>
      <c r="H2999">
        <f>_xlfn.IFNA(VLOOKUP(K2999,'Tables to Map'!A:B,2,FALSE),"")</f>
        <v>1</v>
      </c>
      <c r="I2999" t="s">
        <v>8</v>
      </c>
      <c r="J2999" t="s">
        <v>9</v>
      </c>
      <c r="K2999" t="s">
        <v>827</v>
      </c>
      <c r="L2999" t="s">
        <v>801</v>
      </c>
      <c r="M2999">
        <v>8</v>
      </c>
      <c r="N2999" t="s">
        <v>1603</v>
      </c>
      <c r="O2999" t="s">
        <v>2636</v>
      </c>
      <c r="P2999" t="s">
        <v>2632</v>
      </c>
      <c r="Q2999">
        <v>255</v>
      </c>
      <c r="R2999">
        <v>255</v>
      </c>
      <c r="S2999" t="s">
        <v>1603</v>
      </c>
      <c r="T2999" t="s">
        <v>1603</v>
      </c>
      <c r="U2999" t="s">
        <v>1603</v>
      </c>
      <c r="V2999" t="s">
        <v>1603</v>
      </c>
      <c r="W2999" t="s">
        <v>1603</v>
      </c>
      <c r="X2999" t="s">
        <v>1603</v>
      </c>
      <c r="Y2999" t="s">
        <v>2633</v>
      </c>
      <c r="Z2999" t="s">
        <v>1603</v>
      </c>
      <c r="AA2999" t="s">
        <v>1603</v>
      </c>
      <c r="AB2999" t="s">
        <v>2634</v>
      </c>
      <c r="AC2999" t="s">
        <v>1603</v>
      </c>
      <c r="AD2999" t="s">
        <v>1603</v>
      </c>
      <c r="AE2999" t="s">
        <v>1603</v>
      </c>
    </row>
    <row r="3000" spans="1:31" x14ac:dyDescent="0.25">
      <c r="A3000" t="s">
        <v>5914</v>
      </c>
      <c r="C3000" t="str">
        <f>_xlfn.IFNA(VLOOKUP(CONCATENATE($A3000,"|","PI"),'Compare PI to Roll'!$A:$D,4,FALSE),"")</f>
        <v>PI</v>
      </c>
      <c r="D3000" t="str">
        <f>_xlfn.IFNA(VLOOKUP(CONCATENATE($A3000,"|","PI"),'Compare PI to Roll'!$A:$D,4,FALSE),"")</f>
        <v>PI</v>
      </c>
      <c r="E3000" t="str">
        <f>_xlfn.IFNA(VLOOKUP(CONCATENATE($A3000,"|","ROLL"),'Compare PI to Roll'!$A:$D,4,FALSE),"")</f>
        <v/>
      </c>
      <c r="F3000" t="str">
        <f>_xlfn.IFNA(VLOOKUP(CONCATENATE($A3000,"|","ROLL"),'Compare PI to Roll'!$A:$D,4,FALSE),"")</f>
        <v/>
      </c>
      <c r="G3000" t="str">
        <f t="shared" si="47"/>
        <v>1|1|0|0</v>
      </c>
      <c r="H3000">
        <f>_xlfn.IFNA(VLOOKUP(K3000,'Tables to Map'!A:B,2,FALSE),"")</f>
        <v>1</v>
      </c>
      <c r="I3000" t="s">
        <v>8</v>
      </c>
      <c r="J3000" t="s">
        <v>9</v>
      </c>
      <c r="K3000" t="s">
        <v>827</v>
      </c>
      <c r="L3000" t="s">
        <v>800</v>
      </c>
      <c r="M3000">
        <v>9</v>
      </c>
      <c r="N3000" t="s">
        <v>1603</v>
      </c>
      <c r="O3000" t="s">
        <v>2629</v>
      </c>
      <c r="P3000" t="s">
        <v>2630</v>
      </c>
      <c r="Q3000" t="s">
        <v>1603</v>
      </c>
      <c r="R3000" t="s">
        <v>1603</v>
      </c>
      <c r="S3000">
        <v>10</v>
      </c>
      <c r="T3000">
        <v>10</v>
      </c>
      <c r="U3000">
        <v>0</v>
      </c>
      <c r="V3000" t="s">
        <v>1603</v>
      </c>
      <c r="W3000" t="s">
        <v>1603</v>
      </c>
      <c r="X3000" t="s">
        <v>1603</v>
      </c>
      <c r="Y3000" t="s">
        <v>1603</v>
      </c>
      <c r="Z3000" t="s">
        <v>1603</v>
      </c>
      <c r="AA3000" t="s">
        <v>1603</v>
      </c>
      <c r="AB3000" t="s">
        <v>1603</v>
      </c>
      <c r="AC3000" t="s">
        <v>1603</v>
      </c>
      <c r="AD3000" t="s">
        <v>1603</v>
      </c>
      <c r="AE3000" t="s">
        <v>1603</v>
      </c>
    </row>
    <row r="3001" spans="1:31" x14ac:dyDescent="0.25">
      <c r="A3001" t="s">
        <v>5915</v>
      </c>
      <c r="C3001" t="str">
        <f>_xlfn.IFNA(VLOOKUP(CONCATENATE($A3001,"|","PI"),'Compare PI to Roll'!$A:$D,4,FALSE),"")</f>
        <v>PI</v>
      </c>
      <c r="D3001" t="str">
        <f>_xlfn.IFNA(VLOOKUP(CONCATENATE($A3001,"|","PI"),'Compare PI to Roll'!$A:$D,4,FALSE),"")</f>
        <v>PI</v>
      </c>
      <c r="E3001" t="str">
        <f>_xlfn.IFNA(VLOOKUP(CONCATENATE($A3001,"|","ROLL"),'Compare PI to Roll'!$A:$D,4,FALSE),"")</f>
        <v/>
      </c>
      <c r="F3001" t="str">
        <f>_xlfn.IFNA(VLOOKUP(CONCATENATE($A3001,"|","ROLL"),'Compare PI to Roll'!$A:$D,4,FALSE),"")</f>
        <v/>
      </c>
      <c r="G3001" t="str">
        <f t="shared" si="47"/>
        <v>1|1|0|0</v>
      </c>
      <c r="H3001">
        <f>_xlfn.IFNA(VLOOKUP(K3001,'Tables to Map'!A:B,2,FALSE),"")</f>
        <v>1</v>
      </c>
      <c r="I3001" t="s">
        <v>8</v>
      </c>
      <c r="J3001" t="s">
        <v>9</v>
      </c>
      <c r="K3001" t="s">
        <v>827</v>
      </c>
      <c r="L3001" t="s">
        <v>846</v>
      </c>
      <c r="M3001">
        <v>10</v>
      </c>
      <c r="N3001" t="s">
        <v>1603</v>
      </c>
      <c r="O3001" t="s">
        <v>2636</v>
      </c>
      <c r="P3001" t="s">
        <v>2632</v>
      </c>
      <c r="Q3001">
        <v>255</v>
      </c>
      <c r="R3001">
        <v>255</v>
      </c>
      <c r="S3001" t="s">
        <v>1603</v>
      </c>
      <c r="T3001" t="s">
        <v>1603</v>
      </c>
      <c r="U3001" t="s">
        <v>1603</v>
      </c>
      <c r="V3001" t="s">
        <v>1603</v>
      </c>
      <c r="W3001" t="s">
        <v>1603</v>
      </c>
      <c r="X3001" t="s">
        <v>1603</v>
      </c>
      <c r="Y3001" t="s">
        <v>2633</v>
      </c>
      <c r="Z3001" t="s">
        <v>1603</v>
      </c>
      <c r="AA3001" t="s">
        <v>1603</v>
      </c>
      <c r="AB3001" t="s">
        <v>2634</v>
      </c>
      <c r="AC3001" t="s">
        <v>1603</v>
      </c>
      <c r="AD3001" t="s">
        <v>1603</v>
      </c>
      <c r="AE3001" t="s">
        <v>1603</v>
      </c>
    </row>
    <row r="3002" spans="1:31" x14ac:dyDescent="0.25">
      <c r="A3002" t="s">
        <v>5916</v>
      </c>
      <c r="C3002" t="str">
        <f>_xlfn.IFNA(VLOOKUP(CONCATENATE($A3002,"|","PI"),'Compare PI to Roll'!$A:$D,4,FALSE),"")</f>
        <v>PI</v>
      </c>
      <c r="D3002" t="str">
        <f>_xlfn.IFNA(VLOOKUP(CONCATENATE($A3002,"|","PI"),'Compare PI to Roll'!$A:$D,4,FALSE),"")</f>
        <v>PI</v>
      </c>
      <c r="E3002" t="str">
        <f>_xlfn.IFNA(VLOOKUP(CONCATENATE($A3002,"|","ROLL"),'Compare PI to Roll'!$A:$D,4,FALSE),"")</f>
        <v/>
      </c>
      <c r="F3002" t="str">
        <f>_xlfn.IFNA(VLOOKUP(CONCATENATE($A3002,"|","ROLL"),'Compare PI to Roll'!$A:$D,4,FALSE),"")</f>
        <v/>
      </c>
      <c r="G3002" t="str">
        <f t="shared" si="47"/>
        <v>1|1|0|0</v>
      </c>
      <c r="H3002">
        <f>_xlfn.IFNA(VLOOKUP(K3002,'Tables to Map'!A:B,2,FALSE),"")</f>
        <v>1</v>
      </c>
      <c r="I3002" t="s">
        <v>8</v>
      </c>
      <c r="J3002" t="s">
        <v>9</v>
      </c>
      <c r="K3002" t="s">
        <v>827</v>
      </c>
      <c r="L3002" t="s">
        <v>847</v>
      </c>
      <c r="M3002">
        <v>11</v>
      </c>
      <c r="N3002" t="s">
        <v>1603</v>
      </c>
      <c r="O3002" t="s">
        <v>2636</v>
      </c>
      <c r="P3002" t="s">
        <v>2632</v>
      </c>
      <c r="Q3002">
        <v>255</v>
      </c>
      <c r="R3002">
        <v>255</v>
      </c>
      <c r="S3002" t="s">
        <v>1603</v>
      </c>
      <c r="T3002" t="s">
        <v>1603</v>
      </c>
      <c r="U3002" t="s">
        <v>1603</v>
      </c>
      <c r="V3002" t="s">
        <v>1603</v>
      </c>
      <c r="W3002" t="s">
        <v>1603</v>
      </c>
      <c r="X3002" t="s">
        <v>1603</v>
      </c>
      <c r="Y3002" t="s">
        <v>2633</v>
      </c>
      <c r="Z3002" t="s">
        <v>1603</v>
      </c>
      <c r="AA3002" t="s">
        <v>1603</v>
      </c>
      <c r="AB3002" t="s">
        <v>2634</v>
      </c>
      <c r="AC3002" t="s">
        <v>1603</v>
      </c>
      <c r="AD3002" t="s">
        <v>1603</v>
      </c>
      <c r="AE3002" t="s">
        <v>1603</v>
      </c>
    </row>
    <row r="3003" spans="1:31" x14ac:dyDescent="0.25">
      <c r="A3003" t="s">
        <v>5917</v>
      </c>
      <c r="C3003" t="str">
        <f>_xlfn.IFNA(VLOOKUP(CONCATENATE($A3003,"|","PI"),'Compare PI to Roll'!$A:$D,4,FALSE),"")</f>
        <v>PI</v>
      </c>
      <c r="D3003" t="str">
        <f>_xlfn.IFNA(VLOOKUP(CONCATENATE($A3003,"|","PI"),'Compare PI to Roll'!$A:$D,4,FALSE),"")</f>
        <v>PI</v>
      </c>
      <c r="E3003" t="str">
        <f>_xlfn.IFNA(VLOOKUP(CONCATENATE($A3003,"|","ROLL"),'Compare PI to Roll'!$A:$D,4,FALSE),"")</f>
        <v/>
      </c>
      <c r="F3003" t="str">
        <f>_xlfn.IFNA(VLOOKUP(CONCATENATE($A3003,"|","ROLL"),'Compare PI to Roll'!$A:$D,4,FALSE),"")</f>
        <v/>
      </c>
      <c r="G3003" t="str">
        <f t="shared" si="47"/>
        <v>1|1|0|0</v>
      </c>
      <c r="H3003">
        <f>_xlfn.IFNA(VLOOKUP(K3003,'Tables to Map'!A:B,2,FALSE),"")</f>
        <v>1</v>
      </c>
      <c r="I3003" t="s">
        <v>8</v>
      </c>
      <c r="J3003" t="s">
        <v>9</v>
      </c>
      <c r="K3003" t="s">
        <v>827</v>
      </c>
      <c r="L3003" t="s">
        <v>848</v>
      </c>
      <c r="M3003">
        <v>12</v>
      </c>
      <c r="N3003" t="s">
        <v>1603</v>
      </c>
      <c r="O3003" t="s">
        <v>2636</v>
      </c>
      <c r="P3003" t="s">
        <v>2632</v>
      </c>
      <c r="Q3003">
        <v>255</v>
      </c>
      <c r="R3003">
        <v>255</v>
      </c>
      <c r="S3003" t="s">
        <v>1603</v>
      </c>
      <c r="T3003" t="s">
        <v>1603</v>
      </c>
      <c r="U3003" t="s">
        <v>1603</v>
      </c>
      <c r="V3003" t="s">
        <v>1603</v>
      </c>
      <c r="W3003" t="s">
        <v>1603</v>
      </c>
      <c r="X3003" t="s">
        <v>1603</v>
      </c>
      <c r="Y3003" t="s">
        <v>2633</v>
      </c>
      <c r="Z3003" t="s">
        <v>1603</v>
      </c>
      <c r="AA3003" t="s">
        <v>1603</v>
      </c>
      <c r="AB3003" t="s">
        <v>2634</v>
      </c>
      <c r="AC3003" t="s">
        <v>1603</v>
      </c>
      <c r="AD3003" t="s">
        <v>1603</v>
      </c>
      <c r="AE3003" t="s">
        <v>1603</v>
      </c>
    </row>
    <row r="3004" spans="1:31" x14ac:dyDescent="0.25">
      <c r="A3004" t="s">
        <v>5918</v>
      </c>
      <c r="C3004" t="str">
        <f>_xlfn.IFNA(VLOOKUP(CONCATENATE($A3004,"|","PI"),'Compare PI to Roll'!$A:$D,4,FALSE),"")</f>
        <v>PI</v>
      </c>
      <c r="D3004" t="str">
        <f>_xlfn.IFNA(VLOOKUP(CONCATENATE($A3004,"|","PI"),'Compare PI to Roll'!$A:$D,4,FALSE),"")</f>
        <v>PI</v>
      </c>
      <c r="E3004" t="str">
        <f>_xlfn.IFNA(VLOOKUP(CONCATENATE($A3004,"|","ROLL"),'Compare PI to Roll'!$A:$D,4,FALSE),"")</f>
        <v/>
      </c>
      <c r="F3004" t="str">
        <f>_xlfn.IFNA(VLOOKUP(CONCATENATE($A3004,"|","ROLL"),'Compare PI to Roll'!$A:$D,4,FALSE),"")</f>
        <v/>
      </c>
      <c r="G3004" t="str">
        <f t="shared" si="47"/>
        <v>1|1|0|0</v>
      </c>
      <c r="H3004">
        <f>_xlfn.IFNA(VLOOKUP(K3004,'Tables to Map'!A:B,2,FALSE),"")</f>
        <v>1</v>
      </c>
      <c r="I3004" t="s">
        <v>8</v>
      </c>
      <c r="J3004" t="s">
        <v>9</v>
      </c>
      <c r="K3004" t="s">
        <v>827</v>
      </c>
      <c r="L3004" t="s">
        <v>849</v>
      </c>
      <c r="M3004">
        <v>13</v>
      </c>
      <c r="N3004" t="s">
        <v>1603</v>
      </c>
      <c r="O3004" t="s">
        <v>2636</v>
      </c>
      <c r="P3004" t="s">
        <v>2632</v>
      </c>
      <c r="Q3004">
        <v>255</v>
      </c>
      <c r="R3004">
        <v>255</v>
      </c>
      <c r="S3004" t="s">
        <v>1603</v>
      </c>
      <c r="T3004" t="s">
        <v>1603</v>
      </c>
      <c r="U3004" t="s">
        <v>1603</v>
      </c>
      <c r="V3004" t="s">
        <v>1603</v>
      </c>
      <c r="W3004" t="s">
        <v>1603</v>
      </c>
      <c r="X3004" t="s">
        <v>1603</v>
      </c>
      <c r="Y3004" t="s">
        <v>2633</v>
      </c>
      <c r="Z3004" t="s">
        <v>1603</v>
      </c>
      <c r="AA3004" t="s">
        <v>1603</v>
      </c>
      <c r="AB3004" t="s">
        <v>2634</v>
      </c>
      <c r="AC3004" t="s">
        <v>1603</v>
      </c>
      <c r="AD3004" t="s">
        <v>1603</v>
      </c>
      <c r="AE3004" t="s">
        <v>1603</v>
      </c>
    </row>
    <row r="3005" spans="1:31" x14ac:dyDescent="0.25">
      <c r="A3005" t="s">
        <v>5919</v>
      </c>
      <c r="C3005" t="str">
        <f>_xlfn.IFNA(VLOOKUP(CONCATENATE($A3005,"|","PI"),'Compare PI to Roll'!$A:$D,4,FALSE),"")</f>
        <v>PI</v>
      </c>
      <c r="D3005" t="str">
        <f>_xlfn.IFNA(VLOOKUP(CONCATENATE($A3005,"|","PI"),'Compare PI to Roll'!$A:$D,4,FALSE),"")</f>
        <v>PI</v>
      </c>
      <c r="E3005" t="str">
        <f>_xlfn.IFNA(VLOOKUP(CONCATENATE($A3005,"|","ROLL"),'Compare PI to Roll'!$A:$D,4,FALSE),"")</f>
        <v/>
      </c>
      <c r="F3005" t="str">
        <f>_xlfn.IFNA(VLOOKUP(CONCATENATE($A3005,"|","ROLL"),'Compare PI to Roll'!$A:$D,4,FALSE),"")</f>
        <v/>
      </c>
      <c r="G3005" t="str">
        <f t="shared" si="47"/>
        <v>1|1|0|0</v>
      </c>
      <c r="H3005">
        <f>_xlfn.IFNA(VLOOKUP(K3005,'Tables to Map'!A:B,2,FALSE),"")</f>
        <v>1</v>
      </c>
      <c r="I3005" t="s">
        <v>8</v>
      </c>
      <c r="J3005" t="s">
        <v>9</v>
      </c>
      <c r="K3005" t="s">
        <v>827</v>
      </c>
      <c r="L3005" t="s">
        <v>850</v>
      </c>
      <c r="M3005">
        <v>14</v>
      </c>
      <c r="N3005" t="s">
        <v>1603</v>
      </c>
      <c r="O3005" t="s">
        <v>2636</v>
      </c>
      <c r="P3005" t="s">
        <v>2632</v>
      </c>
      <c r="Q3005">
        <v>255</v>
      </c>
      <c r="R3005">
        <v>255</v>
      </c>
      <c r="S3005" t="s">
        <v>1603</v>
      </c>
      <c r="T3005" t="s">
        <v>1603</v>
      </c>
      <c r="U3005" t="s">
        <v>1603</v>
      </c>
      <c r="V3005" t="s">
        <v>1603</v>
      </c>
      <c r="W3005" t="s">
        <v>1603</v>
      </c>
      <c r="X3005" t="s">
        <v>1603</v>
      </c>
      <c r="Y3005" t="s">
        <v>2633</v>
      </c>
      <c r="Z3005" t="s">
        <v>1603</v>
      </c>
      <c r="AA3005" t="s">
        <v>1603</v>
      </c>
      <c r="AB3005" t="s">
        <v>2634</v>
      </c>
      <c r="AC3005" t="s">
        <v>1603</v>
      </c>
      <c r="AD3005" t="s">
        <v>1603</v>
      </c>
      <c r="AE3005" t="s">
        <v>1603</v>
      </c>
    </row>
    <row r="3006" spans="1:31" x14ac:dyDescent="0.25">
      <c r="A3006" t="s">
        <v>5920</v>
      </c>
      <c r="C3006" t="str">
        <f>_xlfn.IFNA(VLOOKUP(CONCATENATE($A3006,"|","PI"),'Compare PI to Roll'!$A:$D,4,FALSE),"")</f>
        <v>PI</v>
      </c>
      <c r="D3006" t="str">
        <f>_xlfn.IFNA(VLOOKUP(CONCATENATE($A3006,"|","PI"),'Compare PI to Roll'!$A:$D,4,FALSE),"")</f>
        <v>PI</v>
      </c>
      <c r="E3006" t="str">
        <f>_xlfn.IFNA(VLOOKUP(CONCATENATE($A3006,"|","ROLL"),'Compare PI to Roll'!$A:$D,4,FALSE),"")</f>
        <v/>
      </c>
      <c r="F3006" t="str">
        <f>_xlfn.IFNA(VLOOKUP(CONCATENATE($A3006,"|","ROLL"),'Compare PI to Roll'!$A:$D,4,FALSE),"")</f>
        <v/>
      </c>
      <c r="G3006" t="str">
        <f t="shared" si="47"/>
        <v>1|1|0|0</v>
      </c>
      <c r="H3006">
        <f>_xlfn.IFNA(VLOOKUP(K3006,'Tables to Map'!A:B,2,FALSE),"")</f>
        <v>1</v>
      </c>
      <c r="I3006" t="s">
        <v>8</v>
      </c>
      <c r="J3006" t="s">
        <v>9</v>
      </c>
      <c r="K3006" t="s">
        <v>827</v>
      </c>
      <c r="L3006" t="s">
        <v>837</v>
      </c>
      <c r="M3006">
        <v>15</v>
      </c>
      <c r="N3006" t="s">
        <v>1603</v>
      </c>
      <c r="O3006" t="s">
        <v>2636</v>
      </c>
      <c r="P3006" t="s">
        <v>2632</v>
      </c>
      <c r="Q3006">
        <v>255</v>
      </c>
      <c r="R3006">
        <v>255</v>
      </c>
      <c r="S3006" t="s">
        <v>1603</v>
      </c>
      <c r="T3006" t="s">
        <v>1603</v>
      </c>
      <c r="U3006" t="s">
        <v>1603</v>
      </c>
      <c r="V3006" t="s">
        <v>1603</v>
      </c>
      <c r="W3006" t="s">
        <v>1603</v>
      </c>
      <c r="X3006" t="s">
        <v>1603</v>
      </c>
      <c r="Y3006" t="s">
        <v>2633</v>
      </c>
      <c r="Z3006" t="s">
        <v>1603</v>
      </c>
      <c r="AA3006" t="s">
        <v>1603</v>
      </c>
      <c r="AB3006" t="s">
        <v>2634</v>
      </c>
      <c r="AC3006" t="s">
        <v>1603</v>
      </c>
      <c r="AD3006" t="s">
        <v>1603</v>
      </c>
      <c r="AE3006" t="s">
        <v>1603</v>
      </c>
    </row>
    <row r="3007" spans="1:31" x14ac:dyDescent="0.25">
      <c r="A3007" t="s">
        <v>5921</v>
      </c>
      <c r="C3007" t="str">
        <f>_xlfn.IFNA(VLOOKUP(CONCATENATE($A3007,"|","PI"),'Compare PI to Roll'!$A:$D,4,FALSE),"")</f>
        <v>PI</v>
      </c>
      <c r="D3007" t="str">
        <f>_xlfn.IFNA(VLOOKUP(CONCATENATE($A3007,"|","PI"),'Compare PI to Roll'!$A:$D,4,FALSE),"")</f>
        <v>PI</v>
      </c>
      <c r="E3007" t="str">
        <f>_xlfn.IFNA(VLOOKUP(CONCATENATE($A3007,"|","ROLL"),'Compare PI to Roll'!$A:$D,4,FALSE),"")</f>
        <v/>
      </c>
      <c r="F3007" t="str">
        <f>_xlfn.IFNA(VLOOKUP(CONCATENATE($A3007,"|","ROLL"),'Compare PI to Roll'!$A:$D,4,FALSE),"")</f>
        <v/>
      </c>
      <c r="G3007" t="str">
        <f t="shared" si="47"/>
        <v>1|1|0|0</v>
      </c>
      <c r="H3007">
        <f>_xlfn.IFNA(VLOOKUP(K3007,'Tables to Map'!A:B,2,FALSE),"")</f>
        <v>1</v>
      </c>
      <c r="I3007" t="s">
        <v>8</v>
      </c>
      <c r="J3007" t="s">
        <v>9</v>
      </c>
      <c r="K3007" t="s">
        <v>827</v>
      </c>
      <c r="L3007" t="s">
        <v>839</v>
      </c>
      <c r="M3007">
        <v>16</v>
      </c>
      <c r="N3007" t="s">
        <v>1603</v>
      </c>
      <c r="O3007" t="s">
        <v>2636</v>
      </c>
      <c r="P3007" t="s">
        <v>2632</v>
      </c>
      <c r="Q3007">
        <v>255</v>
      </c>
      <c r="R3007">
        <v>255</v>
      </c>
      <c r="S3007" t="s">
        <v>1603</v>
      </c>
      <c r="T3007" t="s">
        <v>1603</v>
      </c>
      <c r="U3007" t="s">
        <v>1603</v>
      </c>
      <c r="V3007" t="s">
        <v>1603</v>
      </c>
      <c r="W3007" t="s">
        <v>1603</v>
      </c>
      <c r="X3007" t="s">
        <v>1603</v>
      </c>
      <c r="Y3007" t="s">
        <v>2633</v>
      </c>
      <c r="Z3007" t="s">
        <v>1603</v>
      </c>
      <c r="AA3007" t="s">
        <v>1603</v>
      </c>
      <c r="AB3007" t="s">
        <v>2634</v>
      </c>
      <c r="AC3007" t="s">
        <v>1603</v>
      </c>
      <c r="AD3007" t="s">
        <v>1603</v>
      </c>
      <c r="AE3007" t="s">
        <v>1603</v>
      </c>
    </row>
    <row r="3008" spans="1:31" x14ac:dyDescent="0.25">
      <c r="A3008" t="s">
        <v>5922</v>
      </c>
      <c r="C3008" t="str">
        <f>_xlfn.IFNA(VLOOKUP(CONCATENATE($A3008,"|","PI"),'Compare PI to Roll'!$A:$D,4,FALSE),"")</f>
        <v>PI</v>
      </c>
      <c r="D3008" t="str">
        <f>_xlfn.IFNA(VLOOKUP(CONCATENATE($A3008,"|","PI"),'Compare PI to Roll'!$A:$D,4,FALSE),"")</f>
        <v>PI</v>
      </c>
      <c r="E3008" t="str">
        <f>_xlfn.IFNA(VLOOKUP(CONCATENATE($A3008,"|","ROLL"),'Compare PI to Roll'!$A:$D,4,FALSE),"")</f>
        <v/>
      </c>
      <c r="F3008" t="str">
        <f>_xlfn.IFNA(VLOOKUP(CONCATENATE($A3008,"|","ROLL"),'Compare PI to Roll'!$A:$D,4,FALSE),"")</f>
        <v/>
      </c>
      <c r="G3008" t="str">
        <f t="shared" si="47"/>
        <v>1|1|0|0</v>
      </c>
      <c r="H3008">
        <f>_xlfn.IFNA(VLOOKUP(K3008,'Tables to Map'!A:B,2,FALSE),"")</f>
        <v>1</v>
      </c>
      <c r="I3008" t="s">
        <v>8</v>
      </c>
      <c r="J3008" t="s">
        <v>9</v>
      </c>
      <c r="K3008" t="s">
        <v>827</v>
      </c>
      <c r="L3008" t="s">
        <v>841</v>
      </c>
      <c r="M3008">
        <v>17</v>
      </c>
      <c r="N3008" t="s">
        <v>1603</v>
      </c>
      <c r="O3008" t="s">
        <v>2629</v>
      </c>
      <c r="P3008" t="s">
        <v>2630</v>
      </c>
      <c r="Q3008" t="s">
        <v>1603</v>
      </c>
      <c r="R3008" t="s">
        <v>1603</v>
      </c>
      <c r="S3008">
        <v>10</v>
      </c>
      <c r="T3008">
        <v>10</v>
      </c>
      <c r="U3008">
        <v>0</v>
      </c>
      <c r="V3008" t="s">
        <v>1603</v>
      </c>
      <c r="W3008" t="s">
        <v>1603</v>
      </c>
      <c r="X3008" t="s">
        <v>1603</v>
      </c>
      <c r="Y3008" t="s">
        <v>1603</v>
      </c>
      <c r="Z3008" t="s">
        <v>1603</v>
      </c>
      <c r="AA3008" t="s">
        <v>1603</v>
      </c>
      <c r="AB3008" t="s">
        <v>1603</v>
      </c>
      <c r="AC3008" t="s">
        <v>1603</v>
      </c>
      <c r="AD3008" t="s">
        <v>1603</v>
      </c>
      <c r="AE3008" t="s">
        <v>1603</v>
      </c>
    </row>
    <row r="3009" spans="1:31" x14ac:dyDescent="0.25">
      <c r="A3009" t="s">
        <v>5923</v>
      </c>
      <c r="C3009" t="str">
        <f>_xlfn.IFNA(VLOOKUP(CONCATENATE($A3009,"|","PI"),'Compare PI to Roll'!$A:$D,4,FALSE),"")</f>
        <v>PI</v>
      </c>
      <c r="D3009" t="str">
        <f>_xlfn.IFNA(VLOOKUP(CONCATENATE($A3009,"|","PI"),'Compare PI to Roll'!$A:$D,4,FALSE),"")</f>
        <v>PI</v>
      </c>
      <c r="E3009" t="str">
        <f>_xlfn.IFNA(VLOOKUP(CONCATENATE($A3009,"|","ROLL"),'Compare PI to Roll'!$A:$D,4,FALSE),"")</f>
        <v/>
      </c>
      <c r="F3009" t="str">
        <f>_xlfn.IFNA(VLOOKUP(CONCATENATE($A3009,"|","ROLL"),'Compare PI to Roll'!$A:$D,4,FALSE),"")</f>
        <v/>
      </c>
      <c r="G3009" t="str">
        <f t="shared" si="47"/>
        <v>1|1|0|0</v>
      </c>
      <c r="H3009">
        <f>_xlfn.IFNA(VLOOKUP(K3009,'Tables to Map'!A:B,2,FALSE),"")</f>
        <v>1</v>
      </c>
      <c r="I3009" t="s">
        <v>8</v>
      </c>
      <c r="J3009" t="s">
        <v>9</v>
      </c>
      <c r="K3009" t="s">
        <v>827</v>
      </c>
      <c r="L3009" t="s">
        <v>842</v>
      </c>
      <c r="M3009">
        <v>18</v>
      </c>
      <c r="N3009" t="s">
        <v>1603</v>
      </c>
      <c r="O3009" t="s">
        <v>2629</v>
      </c>
      <c r="P3009" t="s">
        <v>2630</v>
      </c>
      <c r="Q3009" t="s">
        <v>1603</v>
      </c>
      <c r="R3009" t="s">
        <v>1603</v>
      </c>
      <c r="S3009">
        <v>10</v>
      </c>
      <c r="T3009">
        <v>10</v>
      </c>
      <c r="U3009">
        <v>0</v>
      </c>
      <c r="V3009" t="s">
        <v>1603</v>
      </c>
      <c r="W3009" t="s">
        <v>1603</v>
      </c>
      <c r="X3009" t="s">
        <v>1603</v>
      </c>
      <c r="Y3009" t="s">
        <v>1603</v>
      </c>
      <c r="Z3009" t="s">
        <v>1603</v>
      </c>
      <c r="AA3009" t="s">
        <v>1603</v>
      </c>
      <c r="AB3009" t="s">
        <v>1603</v>
      </c>
      <c r="AC3009" t="s">
        <v>1603</v>
      </c>
      <c r="AD3009" t="s">
        <v>1603</v>
      </c>
      <c r="AE3009" t="s">
        <v>1603</v>
      </c>
    </row>
    <row r="3010" spans="1:31" x14ac:dyDescent="0.25">
      <c r="A3010" t="s">
        <v>5924</v>
      </c>
      <c r="C3010" t="str">
        <f>_xlfn.IFNA(VLOOKUP(CONCATENATE($A3010,"|","PI"),'Compare PI to Roll'!$A:$D,4,FALSE),"")</f>
        <v>PI</v>
      </c>
      <c r="D3010" t="str">
        <f>_xlfn.IFNA(VLOOKUP(CONCATENATE($A3010,"|","PI"),'Compare PI to Roll'!$A:$D,4,FALSE),"")</f>
        <v>PI</v>
      </c>
      <c r="E3010" t="str">
        <f>_xlfn.IFNA(VLOOKUP(CONCATENATE($A3010,"|","ROLL"),'Compare PI to Roll'!$A:$D,4,FALSE),"")</f>
        <v/>
      </c>
      <c r="F3010" t="str">
        <f>_xlfn.IFNA(VLOOKUP(CONCATENATE($A3010,"|","ROLL"),'Compare PI to Roll'!$A:$D,4,FALSE),"")</f>
        <v/>
      </c>
      <c r="G3010" t="str">
        <f t="shared" si="47"/>
        <v>1|1|0|0</v>
      </c>
      <c r="H3010">
        <f>_xlfn.IFNA(VLOOKUP(K3010,'Tables to Map'!A:B,2,FALSE),"")</f>
        <v>1</v>
      </c>
      <c r="I3010" t="s">
        <v>8</v>
      </c>
      <c r="J3010" t="s">
        <v>9</v>
      </c>
      <c r="K3010" t="s">
        <v>827</v>
      </c>
      <c r="L3010" t="s">
        <v>843</v>
      </c>
      <c r="M3010">
        <v>19</v>
      </c>
      <c r="N3010" t="s">
        <v>1603</v>
      </c>
      <c r="O3010" t="s">
        <v>2629</v>
      </c>
      <c r="P3010" t="s">
        <v>2630</v>
      </c>
      <c r="Q3010" t="s">
        <v>1603</v>
      </c>
      <c r="R3010" t="s">
        <v>1603</v>
      </c>
      <c r="S3010">
        <v>10</v>
      </c>
      <c r="T3010">
        <v>10</v>
      </c>
      <c r="U3010">
        <v>0</v>
      </c>
      <c r="V3010" t="s">
        <v>1603</v>
      </c>
      <c r="W3010" t="s">
        <v>1603</v>
      </c>
      <c r="X3010" t="s">
        <v>1603</v>
      </c>
      <c r="Y3010" t="s">
        <v>1603</v>
      </c>
      <c r="Z3010" t="s">
        <v>1603</v>
      </c>
      <c r="AA3010" t="s">
        <v>1603</v>
      </c>
      <c r="AB3010" t="s">
        <v>1603</v>
      </c>
      <c r="AC3010" t="s">
        <v>1603</v>
      </c>
      <c r="AD3010" t="s">
        <v>1603</v>
      </c>
      <c r="AE3010" t="s">
        <v>1603</v>
      </c>
    </row>
    <row r="3011" spans="1:31" x14ac:dyDescent="0.25">
      <c r="A3011" t="s">
        <v>5925</v>
      </c>
      <c r="C3011" t="str">
        <f>_xlfn.IFNA(VLOOKUP(CONCATENATE($A3011,"|","PI"),'Compare PI to Roll'!$A:$D,4,FALSE),"")</f>
        <v>PI</v>
      </c>
      <c r="D3011" t="str">
        <f>_xlfn.IFNA(VLOOKUP(CONCATENATE($A3011,"|","PI"),'Compare PI to Roll'!$A:$D,4,FALSE),"")</f>
        <v>PI</v>
      </c>
      <c r="E3011" t="str">
        <f>_xlfn.IFNA(VLOOKUP(CONCATENATE($A3011,"|","ROLL"),'Compare PI to Roll'!$A:$D,4,FALSE),"")</f>
        <v/>
      </c>
      <c r="F3011" t="str">
        <f>_xlfn.IFNA(VLOOKUP(CONCATENATE($A3011,"|","ROLL"),'Compare PI to Roll'!$A:$D,4,FALSE),"")</f>
        <v/>
      </c>
      <c r="G3011" t="str">
        <f t="shared" si="47"/>
        <v>1|1|0|0</v>
      </c>
      <c r="H3011">
        <f>_xlfn.IFNA(VLOOKUP(K3011,'Tables to Map'!A:B,2,FALSE),"")</f>
        <v>1</v>
      </c>
      <c r="I3011" t="s">
        <v>8</v>
      </c>
      <c r="J3011" t="s">
        <v>9</v>
      </c>
      <c r="K3011" t="s">
        <v>827</v>
      </c>
      <c r="L3011" t="s">
        <v>844</v>
      </c>
      <c r="M3011">
        <v>20</v>
      </c>
      <c r="N3011" t="s">
        <v>1603</v>
      </c>
      <c r="O3011" t="s">
        <v>2629</v>
      </c>
      <c r="P3011" t="s">
        <v>2630</v>
      </c>
      <c r="Q3011" t="s">
        <v>1603</v>
      </c>
      <c r="R3011" t="s">
        <v>1603</v>
      </c>
      <c r="S3011">
        <v>10</v>
      </c>
      <c r="T3011">
        <v>10</v>
      </c>
      <c r="U3011">
        <v>0</v>
      </c>
      <c r="V3011" t="s">
        <v>1603</v>
      </c>
      <c r="W3011" t="s">
        <v>1603</v>
      </c>
      <c r="X3011" t="s">
        <v>1603</v>
      </c>
      <c r="Y3011" t="s">
        <v>1603</v>
      </c>
      <c r="Z3011" t="s">
        <v>1603</v>
      </c>
      <c r="AA3011" t="s">
        <v>1603</v>
      </c>
      <c r="AB3011" t="s">
        <v>1603</v>
      </c>
      <c r="AC3011" t="s">
        <v>1603</v>
      </c>
      <c r="AD3011" t="s">
        <v>1603</v>
      </c>
      <c r="AE3011" t="s">
        <v>1603</v>
      </c>
    </row>
    <row r="3012" spans="1:31" x14ac:dyDescent="0.25">
      <c r="A3012" t="s">
        <v>5926</v>
      </c>
      <c r="C3012" t="str">
        <f>_xlfn.IFNA(VLOOKUP(CONCATENATE($A3012,"|","PI"),'Compare PI to Roll'!$A:$D,4,FALSE),"")</f>
        <v>PI</v>
      </c>
      <c r="D3012" t="str">
        <f>_xlfn.IFNA(VLOOKUP(CONCATENATE($A3012,"|","PI"),'Compare PI to Roll'!$A:$D,4,FALSE),"")</f>
        <v>PI</v>
      </c>
      <c r="E3012" t="str">
        <f>_xlfn.IFNA(VLOOKUP(CONCATENATE($A3012,"|","ROLL"),'Compare PI to Roll'!$A:$D,4,FALSE),"")</f>
        <v/>
      </c>
      <c r="F3012" t="str">
        <f>_xlfn.IFNA(VLOOKUP(CONCATENATE($A3012,"|","ROLL"),'Compare PI to Roll'!$A:$D,4,FALSE),"")</f>
        <v/>
      </c>
      <c r="G3012" t="str">
        <f t="shared" si="47"/>
        <v>1|1|0|0</v>
      </c>
      <c r="H3012">
        <f>_xlfn.IFNA(VLOOKUP(K3012,'Tables to Map'!A:B,2,FALSE),"")</f>
        <v>1</v>
      </c>
      <c r="I3012" t="s">
        <v>8</v>
      </c>
      <c r="J3012" t="s">
        <v>9</v>
      </c>
      <c r="K3012" t="s">
        <v>827</v>
      </c>
      <c r="L3012" t="s">
        <v>845</v>
      </c>
      <c r="M3012">
        <v>21</v>
      </c>
      <c r="N3012" t="s">
        <v>1603</v>
      </c>
      <c r="O3012" t="s">
        <v>2629</v>
      </c>
      <c r="P3012" t="s">
        <v>2630</v>
      </c>
      <c r="Q3012" t="s">
        <v>1603</v>
      </c>
      <c r="R3012" t="s">
        <v>1603</v>
      </c>
      <c r="S3012">
        <v>10</v>
      </c>
      <c r="T3012">
        <v>10</v>
      </c>
      <c r="U3012">
        <v>0</v>
      </c>
      <c r="V3012" t="s">
        <v>1603</v>
      </c>
      <c r="W3012" t="s">
        <v>1603</v>
      </c>
      <c r="X3012" t="s">
        <v>1603</v>
      </c>
      <c r="Y3012" t="s">
        <v>1603</v>
      </c>
      <c r="Z3012" t="s">
        <v>1603</v>
      </c>
      <c r="AA3012" t="s">
        <v>1603</v>
      </c>
      <c r="AB3012" t="s">
        <v>1603</v>
      </c>
      <c r="AC3012" t="s">
        <v>1603</v>
      </c>
      <c r="AD3012" t="s">
        <v>1603</v>
      </c>
      <c r="AE3012" t="s">
        <v>1603</v>
      </c>
    </row>
    <row r="3013" spans="1:31" x14ac:dyDescent="0.25">
      <c r="A3013" t="s">
        <v>5927</v>
      </c>
      <c r="C3013" t="str">
        <f>_xlfn.IFNA(VLOOKUP(CONCATENATE($A3013,"|","PI"),'Compare PI to Roll'!$A:$D,4,FALSE),"")</f>
        <v>PI</v>
      </c>
      <c r="D3013" t="str">
        <f>_xlfn.IFNA(VLOOKUP(CONCATENATE($A3013,"|","PI"),'Compare PI to Roll'!$A:$D,4,FALSE),"")</f>
        <v>PI</v>
      </c>
      <c r="E3013" t="str">
        <f>_xlfn.IFNA(VLOOKUP(CONCATENATE($A3013,"|","ROLL"),'Compare PI to Roll'!$A:$D,4,FALSE),"")</f>
        <v/>
      </c>
      <c r="F3013" t="str">
        <f>_xlfn.IFNA(VLOOKUP(CONCATENATE($A3013,"|","ROLL"),'Compare PI to Roll'!$A:$D,4,FALSE),"")</f>
        <v/>
      </c>
      <c r="G3013" t="str">
        <f t="shared" si="47"/>
        <v>1|1|0|0</v>
      </c>
      <c r="H3013">
        <f>_xlfn.IFNA(VLOOKUP(K3013,'Tables to Map'!A:B,2,FALSE),"")</f>
        <v>1</v>
      </c>
      <c r="I3013" t="s">
        <v>8</v>
      </c>
      <c r="J3013" t="s">
        <v>9</v>
      </c>
      <c r="K3013" t="s">
        <v>827</v>
      </c>
      <c r="L3013" t="s">
        <v>835</v>
      </c>
      <c r="M3013">
        <v>22</v>
      </c>
      <c r="N3013" t="s">
        <v>1603</v>
      </c>
      <c r="O3013" t="s">
        <v>2629</v>
      </c>
      <c r="P3013" t="s">
        <v>2630</v>
      </c>
      <c r="Q3013" t="s">
        <v>1603</v>
      </c>
      <c r="R3013" t="s">
        <v>1603</v>
      </c>
      <c r="S3013">
        <v>10</v>
      </c>
      <c r="T3013">
        <v>10</v>
      </c>
      <c r="U3013">
        <v>0</v>
      </c>
      <c r="V3013" t="s">
        <v>1603</v>
      </c>
      <c r="W3013" t="s">
        <v>1603</v>
      </c>
      <c r="X3013" t="s">
        <v>1603</v>
      </c>
      <c r="Y3013" t="s">
        <v>1603</v>
      </c>
      <c r="Z3013" t="s">
        <v>1603</v>
      </c>
      <c r="AA3013" t="s">
        <v>1603</v>
      </c>
      <c r="AB3013" t="s">
        <v>1603</v>
      </c>
      <c r="AC3013" t="s">
        <v>1603</v>
      </c>
      <c r="AD3013" t="s">
        <v>1603</v>
      </c>
      <c r="AE3013" t="s">
        <v>1603</v>
      </c>
    </row>
    <row r="3014" spans="1:31" x14ac:dyDescent="0.25">
      <c r="A3014" t="s">
        <v>5928</v>
      </c>
      <c r="C3014" t="str">
        <f>_xlfn.IFNA(VLOOKUP(CONCATENATE($A3014,"|","PI"),'Compare PI to Roll'!$A:$D,4,FALSE),"")</f>
        <v>PI</v>
      </c>
      <c r="D3014" t="str">
        <f>_xlfn.IFNA(VLOOKUP(CONCATENATE($A3014,"|","PI"),'Compare PI to Roll'!$A:$D,4,FALSE),"")</f>
        <v>PI</v>
      </c>
      <c r="E3014" t="str">
        <f>_xlfn.IFNA(VLOOKUP(CONCATENATE($A3014,"|","ROLL"),'Compare PI to Roll'!$A:$D,4,FALSE),"")</f>
        <v/>
      </c>
      <c r="F3014" t="str">
        <f>_xlfn.IFNA(VLOOKUP(CONCATENATE($A3014,"|","ROLL"),'Compare PI to Roll'!$A:$D,4,FALSE),"")</f>
        <v/>
      </c>
      <c r="G3014" t="str">
        <f t="shared" si="47"/>
        <v>1|1|0|0</v>
      </c>
      <c r="H3014">
        <f>_xlfn.IFNA(VLOOKUP(K3014,'Tables to Map'!A:B,2,FALSE),"")</f>
        <v>1</v>
      </c>
      <c r="I3014" t="s">
        <v>8</v>
      </c>
      <c r="J3014" t="s">
        <v>9</v>
      </c>
      <c r="K3014" t="s">
        <v>827</v>
      </c>
      <c r="L3014" t="s">
        <v>836</v>
      </c>
      <c r="M3014">
        <v>23</v>
      </c>
      <c r="N3014" t="s">
        <v>1603</v>
      </c>
      <c r="O3014" t="s">
        <v>2629</v>
      </c>
      <c r="P3014" t="s">
        <v>2630</v>
      </c>
      <c r="Q3014" t="s">
        <v>1603</v>
      </c>
      <c r="R3014" t="s">
        <v>1603</v>
      </c>
      <c r="S3014">
        <v>10</v>
      </c>
      <c r="T3014">
        <v>10</v>
      </c>
      <c r="U3014">
        <v>0</v>
      </c>
      <c r="V3014" t="s">
        <v>1603</v>
      </c>
      <c r="W3014" t="s">
        <v>1603</v>
      </c>
      <c r="X3014" t="s">
        <v>1603</v>
      </c>
      <c r="Y3014" t="s">
        <v>1603</v>
      </c>
      <c r="Z3014" t="s">
        <v>1603</v>
      </c>
      <c r="AA3014" t="s">
        <v>1603</v>
      </c>
      <c r="AB3014" t="s">
        <v>1603</v>
      </c>
      <c r="AC3014" t="s">
        <v>1603</v>
      </c>
      <c r="AD3014" t="s">
        <v>1603</v>
      </c>
      <c r="AE3014" t="s">
        <v>1603</v>
      </c>
    </row>
    <row r="3015" spans="1:31" x14ac:dyDescent="0.25">
      <c r="A3015" t="s">
        <v>5929</v>
      </c>
      <c r="C3015" t="str">
        <f>_xlfn.IFNA(VLOOKUP(CONCATENATE($A3015,"|","PI"),'Compare PI to Roll'!$A:$D,4,FALSE),"")</f>
        <v>PI</v>
      </c>
      <c r="D3015" t="str">
        <f>_xlfn.IFNA(VLOOKUP(CONCATENATE($A3015,"|","PI"),'Compare PI to Roll'!$A:$D,4,FALSE),"")</f>
        <v>PI</v>
      </c>
      <c r="E3015" t="str">
        <f>_xlfn.IFNA(VLOOKUP(CONCATENATE($A3015,"|","ROLL"),'Compare PI to Roll'!$A:$D,4,FALSE),"")</f>
        <v/>
      </c>
      <c r="F3015" t="str">
        <f>_xlfn.IFNA(VLOOKUP(CONCATENATE($A3015,"|","ROLL"),'Compare PI to Roll'!$A:$D,4,FALSE),"")</f>
        <v/>
      </c>
      <c r="G3015" t="str">
        <f t="shared" si="47"/>
        <v>1|1|0|0</v>
      </c>
      <c r="H3015">
        <f>_xlfn.IFNA(VLOOKUP(K3015,'Tables to Map'!A:B,2,FALSE),"")</f>
        <v>1</v>
      </c>
      <c r="I3015" t="s">
        <v>8</v>
      </c>
      <c r="J3015" t="s">
        <v>9</v>
      </c>
      <c r="K3015" t="s">
        <v>827</v>
      </c>
      <c r="L3015" t="s">
        <v>28</v>
      </c>
      <c r="M3015">
        <v>24</v>
      </c>
      <c r="N3015" t="s">
        <v>1603</v>
      </c>
      <c r="O3015" t="s">
        <v>2629</v>
      </c>
      <c r="P3015" t="s">
        <v>2632</v>
      </c>
      <c r="Q3015">
        <v>255</v>
      </c>
      <c r="R3015">
        <v>255</v>
      </c>
      <c r="S3015" t="s">
        <v>1603</v>
      </c>
      <c r="T3015" t="s">
        <v>1603</v>
      </c>
      <c r="U3015" t="s">
        <v>1603</v>
      </c>
      <c r="V3015" t="s">
        <v>1603</v>
      </c>
      <c r="W3015" t="s">
        <v>1603</v>
      </c>
      <c r="X3015" t="s">
        <v>1603</v>
      </c>
      <c r="Y3015" t="s">
        <v>2633</v>
      </c>
      <c r="Z3015" t="s">
        <v>1603</v>
      </c>
      <c r="AA3015" t="s">
        <v>1603</v>
      </c>
      <c r="AB3015" t="s">
        <v>2634</v>
      </c>
      <c r="AC3015" t="s">
        <v>1603</v>
      </c>
      <c r="AD3015" t="s">
        <v>1603</v>
      </c>
      <c r="AE3015" t="s">
        <v>1603</v>
      </c>
    </row>
    <row r="3016" spans="1:31" x14ac:dyDescent="0.25">
      <c r="A3016" t="s">
        <v>5930</v>
      </c>
      <c r="C3016" t="str">
        <f>_xlfn.IFNA(VLOOKUP(CONCATENATE($A3016,"|","PI"),'Compare PI to Roll'!$A:$D,4,FALSE),"")</f>
        <v>PI</v>
      </c>
      <c r="D3016" t="str">
        <f>_xlfn.IFNA(VLOOKUP(CONCATENATE($A3016,"|","PI"),'Compare PI to Roll'!$A:$D,4,FALSE),"")</f>
        <v>PI</v>
      </c>
      <c r="E3016" t="str">
        <f>_xlfn.IFNA(VLOOKUP(CONCATENATE($A3016,"|","ROLL"),'Compare PI to Roll'!$A:$D,4,FALSE),"")</f>
        <v/>
      </c>
      <c r="F3016" t="str">
        <f>_xlfn.IFNA(VLOOKUP(CONCATENATE($A3016,"|","ROLL"),'Compare PI to Roll'!$A:$D,4,FALSE),"")</f>
        <v/>
      </c>
      <c r="G3016" t="str">
        <f t="shared" si="47"/>
        <v>1|1|0|0</v>
      </c>
      <c r="H3016">
        <f>_xlfn.IFNA(VLOOKUP(K3016,'Tables to Map'!A:B,2,FALSE),"")</f>
        <v>1</v>
      </c>
      <c r="I3016" t="s">
        <v>8</v>
      </c>
      <c r="J3016" t="s">
        <v>9</v>
      </c>
      <c r="K3016" t="s">
        <v>827</v>
      </c>
      <c r="L3016" t="s">
        <v>741</v>
      </c>
      <c r="M3016">
        <v>25</v>
      </c>
      <c r="N3016" t="s">
        <v>1603</v>
      </c>
      <c r="O3016" t="s">
        <v>2636</v>
      </c>
      <c r="P3016" t="s">
        <v>2632</v>
      </c>
      <c r="Q3016">
        <v>255</v>
      </c>
      <c r="R3016">
        <v>255</v>
      </c>
      <c r="S3016" t="s">
        <v>1603</v>
      </c>
      <c r="T3016" t="s">
        <v>1603</v>
      </c>
      <c r="U3016" t="s">
        <v>1603</v>
      </c>
      <c r="V3016" t="s">
        <v>1603</v>
      </c>
      <c r="W3016" t="s">
        <v>1603</v>
      </c>
      <c r="X3016" t="s">
        <v>1603</v>
      </c>
      <c r="Y3016" t="s">
        <v>2633</v>
      </c>
      <c r="Z3016" t="s">
        <v>1603</v>
      </c>
      <c r="AA3016" t="s">
        <v>1603</v>
      </c>
      <c r="AB3016" t="s">
        <v>2634</v>
      </c>
      <c r="AC3016" t="s">
        <v>1603</v>
      </c>
      <c r="AD3016" t="s">
        <v>1603</v>
      </c>
      <c r="AE3016" t="s">
        <v>1603</v>
      </c>
    </row>
    <row r="3017" spans="1:31" x14ac:dyDescent="0.25">
      <c r="A3017" t="s">
        <v>5931</v>
      </c>
      <c r="C3017" t="str">
        <f>_xlfn.IFNA(VLOOKUP(CONCATENATE($A3017,"|","PI"),'Compare PI to Roll'!$A:$D,4,FALSE),"")</f>
        <v>PI</v>
      </c>
      <c r="D3017" t="str">
        <f>_xlfn.IFNA(VLOOKUP(CONCATENATE($A3017,"|","PI"),'Compare PI to Roll'!$A:$D,4,FALSE),"")</f>
        <v>PI</v>
      </c>
      <c r="E3017" t="str">
        <f>_xlfn.IFNA(VLOOKUP(CONCATENATE($A3017,"|","ROLL"),'Compare PI to Roll'!$A:$D,4,FALSE),"")</f>
        <v/>
      </c>
      <c r="F3017" t="str">
        <f>_xlfn.IFNA(VLOOKUP(CONCATENATE($A3017,"|","ROLL"),'Compare PI to Roll'!$A:$D,4,FALSE),"")</f>
        <v/>
      </c>
      <c r="G3017" t="str">
        <f t="shared" si="47"/>
        <v>1|1|0|0</v>
      </c>
      <c r="H3017">
        <f>_xlfn.IFNA(VLOOKUP(K3017,'Tables to Map'!A:B,2,FALSE),"")</f>
        <v>1</v>
      </c>
      <c r="I3017" t="s">
        <v>8</v>
      </c>
      <c r="J3017" t="s">
        <v>9</v>
      </c>
      <c r="K3017" t="s">
        <v>827</v>
      </c>
      <c r="L3017" t="s">
        <v>815</v>
      </c>
      <c r="M3017">
        <v>26</v>
      </c>
      <c r="N3017" t="s">
        <v>1603</v>
      </c>
      <c r="O3017" t="s">
        <v>2636</v>
      </c>
      <c r="P3017" t="s">
        <v>2711</v>
      </c>
      <c r="Q3017" t="s">
        <v>1603</v>
      </c>
      <c r="R3017" t="s">
        <v>1603</v>
      </c>
      <c r="S3017">
        <v>4</v>
      </c>
      <c r="T3017">
        <v>10</v>
      </c>
      <c r="U3017">
        <v>0</v>
      </c>
      <c r="V3017" t="s">
        <v>1603</v>
      </c>
      <c r="W3017" t="s">
        <v>1603</v>
      </c>
      <c r="X3017" t="s">
        <v>1603</v>
      </c>
      <c r="Y3017" t="s">
        <v>1603</v>
      </c>
      <c r="Z3017" t="s">
        <v>1603</v>
      </c>
      <c r="AA3017" t="s">
        <v>1603</v>
      </c>
      <c r="AB3017" t="s">
        <v>1603</v>
      </c>
      <c r="AC3017" t="s">
        <v>1603</v>
      </c>
      <c r="AD3017" t="s">
        <v>1603</v>
      </c>
      <c r="AE3017" t="s">
        <v>1603</v>
      </c>
    </row>
    <row r="3018" spans="1:31" x14ac:dyDescent="0.25">
      <c r="A3018" t="s">
        <v>5932</v>
      </c>
      <c r="C3018" t="str">
        <f>_xlfn.IFNA(VLOOKUP(CONCATENATE($A3018,"|","PI"),'Compare PI to Roll'!$A:$D,4,FALSE),"")</f>
        <v>PI</v>
      </c>
      <c r="D3018" t="str">
        <f>_xlfn.IFNA(VLOOKUP(CONCATENATE($A3018,"|","PI"),'Compare PI to Roll'!$A:$D,4,FALSE),"")</f>
        <v>PI</v>
      </c>
      <c r="E3018" t="str">
        <f>_xlfn.IFNA(VLOOKUP(CONCATENATE($A3018,"|","ROLL"),'Compare PI to Roll'!$A:$D,4,FALSE),"")</f>
        <v/>
      </c>
      <c r="F3018" t="str">
        <f>_xlfn.IFNA(VLOOKUP(CONCATENATE($A3018,"|","ROLL"),'Compare PI to Roll'!$A:$D,4,FALSE),"")</f>
        <v/>
      </c>
      <c r="G3018" t="str">
        <f t="shared" si="47"/>
        <v>1|1|0|0</v>
      </c>
      <c r="H3018">
        <f>_xlfn.IFNA(VLOOKUP(K3018,'Tables to Map'!A:B,2,FALSE),"")</f>
        <v>1</v>
      </c>
      <c r="I3018" t="s">
        <v>8</v>
      </c>
      <c r="J3018" t="s">
        <v>9</v>
      </c>
      <c r="K3018" t="s">
        <v>827</v>
      </c>
      <c r="L3018" t="s">
        <v>49</v>
      </c>
      <c r="M3018">
        <v>27</v>
      </c>
      <c r="N3018" t="s">
        <v>1603</v>
      </c>
      <c r="O3018" t="s">
        <v>2629</v>
      </c>
      <c r="P3018" t="s">
        <v>2632</v>
      </c>
      <c r="Q3018">
        <v>255</v>
      </c>
      <c r="R3018">
        <v>255</v>
      </c>
      <c r="S3018" t="s">
        <v>1603</v>
      </c>
      <c r="T3018" t="s">
        <v>1603</v>
      </c>
      <c r="U3018" t="s">
        <v>1603</v>
      </c>
      <c r="V3018" t="s">
        <v>1603</v>
      </c>
      <c r="W3018" t="s">
        <v>1603</v>
      </c>
      <c r="X3018" t="s">
        <v>1603</v>
      </c>
      <c r="Y3018" t="s">
        <v>2633</v>
      </c>
      <c r="Z3018" t="s">
        <v>1603</v>
      </c>
      <c r="AA3018" t="s">
        <v>1603</v>
      </c>
      <c r="AB3018" t="s">
        <v>2634</v>
      </c>
      <c r="AC3018" t="s">
        <v>1603</v>
      </c>
      <c r="AD3018" t="s">
        <v>1603</v>
      </c>
      <c r="AE3018" t="s">
        <v>1603</v>
      </c>
    </row>
    <row r="3019" spans="1:31" x14ac:dyDescent="0.25">
      <c r="A3019" t="s">
        <v>5933</v>
      </c>
      <c r="C3019" t="str">
        <f>_xlfn.IFNA(VLOOKUP(CONCATENATE($A3019,"|","PI"),'Compare PI to Roll'!$A:$D,4,FALSE),"")</f>
        <v>PI</v>
      </c>
      <c r="D3019" t="str">
        <f>_xlfn.IFNA(VLOOKUP(CONCATENATE($A3019,"|","PI"),'Compare PI to Roll'!$A:$D,4,FALSE),"")</f>
        <v>PI</v>
      </c>
      <c r="E3019" t="str">
        <f>_xlfn.IFNA(VLOOKUP(CONCATENATE($A3019,"|","ROLL"),'Compare PI to Roll'!$A:$D,4,FALSE),"")</f>
        <v/>
      </c>
      <c r="F3019" t="str">
        <f>_xlfn.IFNA(VLOOKUP(CONCATENATE($A3019,"|","ROLL"),'Compare PI to Roll'!$A:$D,4,FALSE),"")</f>
        <v/>
      </c>
      <c r="G3019" t="str">
        <f t="shared" si="47"/>
        <v>1|1|0|0</v>
      </c>
      <c r="H3019">
        <f>_xlfn.IFNA(VLOOKUP(K3019,'Tables to Map'!A:B,2,FALSE),"")</f>
        <v>1</v>
      </c>
      <c r="I3019" t="s">
        <v>8</v>
      </c>
      <c r="J3019" t="s">
        <v>9</v>
      </c>
      <c r="K3019" t="s">
        <v>827</v>
      </c>
      <c r="L3019" t="s">
        <v>27</v>
      </c>
      <c r="M3019">
        <v>28</v>
      </c>
      <c r="N3019" t="s">
        <v>1603</v>
      </c>
      <c r="O3019" t="s">
        <v>2629</v>
      </c>
      <c r="P3019" t="s">
        <v>2630</v>
      </c>
      <c r="Q3019" t="s">
        <v>1603</v>
      </c>
      <c r="R3019" t="s">
        <v>1603</v>
      </c>
      <c r="S3019">
        <v>10</v>
      </c>
      <c r="T3019">
        <v>10</v>
      </c>
      <c r="U3019">
        <v>0</v>
      </c>
      <c r="V3019" t="s">
        <v>1603</v>
      </c>
      <c r="W3019" t="s">
        <v>1603</v>
      </c>
      <c r="X3019" t="s">
        <v>1603</v>
      </c>
      <c r="Y3019" t="s">
        <v>1603</v>
      </c>
      <c r="Z3019" t="s">
        <v>1603</v>
      </c>
      <c r="AA3019" t="s">
        <v>1603</v>
      </c>
      <c r="AB3019" t="s">
        <v>1603</v>
      </c>
      <c r="AC3019" t="s">
        <v>1603</v>
      </c>
      <c r="AD3019" t="s">
        <v>1603</v>
      </c>
      <c r="AE3019" t="s">
        <v>1603</v>
      </c>
    </row>
    <row r="3020" spans="1:31" x14ac:dyDescent="0.25">
      <c r="A3020" t="s">
        <v>5934</v>
      </c>
      <c r="C3020" t="str">
        <f>_xlfn.IFNA(VLOOKUP(CONCATENATE($A3020,"|","PI"),'Compare PI to Roll'!$A:$D,4,FALSE),"")</f>
        <v>PI</v>
      </c>
      <c r="D3020" t="str">
        <f>_xlfn.IFNA(VLOOKUP(CONCATENATE($A3020,"|","PI"),'Compare PI to Roll'!$A:$D,4,FALSE),"")</f>
        <v>PI</v>
      </c>
      <c r="E3020" t="str">
        <f>_xlfn.IFNA(VLOOKUP(CONCATENATE($A3020,"|","ROLL"),'Compare PI to Roll'!$A:$D,4,FALSE),"")</f>
        <v/>
      </c>
      <c r="F3020" t="str">
        <f>_xlfn.IFNA(VLOOKUP(CONCATENATE($A3020,"|","ROLL"),'Compare PI to Roll'!$A:$D,4,FALSE),"")</f>
        <v/>
      </c>
      <c r="G3020" t="str">
        <f t="shared" si="47"/>
        <v>1|1|0|0</v>
      </c>
      <c r="H3020">
        <f>_xlfn.IFNA(VLOOKUP(K3020,'Tables to Map'!A:B,2,FALSE),"")</f>
        <v>1</v>
      </c>
      <c r="I3020" t="s">
        <v>8</v>
      </c>
      <c r="J3020" t="s">
        <v>9</v>
      </c>
      <c r="K3020" t="s">
        <v>827</v>
      </c>
      <c r="L3020" t="s">
        <v>784</v>
      </c>
      <c r="M3020">
        <v>29</v>
      </c>
      <c r="N3020" t="s">
        <v>1603</v>
      </c>
      <c r="O3020" t="s">
        <v>2629</v>
      </c>
      <c r="P3020" t="s">
        <v>2711</v>
      </c>
      <c r="Q3020" t="s">
        <v>1603</v>
      </c>
      <c r="R3020" t="s">
        <v>1603</v>
      </c>
      <c r="S3020">
        <v>4</v>
      </c>
      <c r="T3020">
        <v>10</v>
      </c>
      <c r="U3020">
        <v>0</v>
      </c>
      <c r="V3020" t="s">
        <v>1603</v>
      </c>
      <c r="W3020" t="s">
        <v>1603</v>
      </c>
      <c r="X3020" t="s">
        <v>1603</v>
      </c>
      <c r="Y3020" t="s">
        <v>1603</v>
      </c>
      <c r="Z3020" t="s">
        <v>1603</v>
      </c>
      <c r="AA3020" t="s">
        <v>1603</v>
      </c>
      <c r="AB3020" t="s">
        <v>1603</v>
      </c>
      <c r="AC3020" t="s">
        <v>1603</v>
      </c>
      <c r="AD3020" t="s">
        <v>1603</v>
      </c>
      <c r="AE3020" t="s">
        <v>1603</v>
      </c>
    </row>
    <row r="3021" spans="1:31" x14ac:dyDescent="0.25">
      <c r="A3021" t="s">
        <v>5935</v>
      </c>
      <c r="C3021" t="str">
        <f>_xlfn.IFNA(VLOOKUP(CONCATENATE($A3021,"|","PI"),'Compare PI to Roll'!$A:$D,4,FALSE),"")</f>
        <v>PI</v>
      </c>
      <c r="D3021" t="str">
        <f>_xlfn.IFNA(VLOOKUP(CONCATENATE($A3021,"|","PI"),'Compare PI to Roll'!$A:$D,4,FALSE),"")</f>
        <v>PI</v>
      </c>
      <c r="E3021" t="str">
        <f>_xlfn.IFNA(VLOOKUP(CONCATENATE($A3021,"|","ROLL"),'Compare PI to Roll'!$A:$D,4,FALSE),"")</f>
        <v/>
      </c>
      <c r="F3021" t="str">
        <f>_xlfn.IFNA(VLOOKUP(CONCATENATE($A3021,"|","ROLL"),'Compare PI to Roll'!$A:$D,4,FALSE),"")</f>
        <v/>
      </c>
      <c r="G3021" t="str">
        <f t="shared" si="47"/>
        <v>1|1|0|0</v>
      </c>
      <c r="H3021">
        <f>_xlfn.IFNA(VLOOKUP(K3021,'Tables to Map'!A:B,2,FALSE),"")</f>
        <v>1</v>
      </c>
      <c r="I3021" t="s">
        <v>8</v>
      </c>
      <c r="J3021" t="s">
        <v>9</v>
      </c>
      <c r="K3021" t="s">
        <v>827</v>
      </c>
      <c r="L3021" t="s">
        <v>53</v>
      </c>
      <c r="M3021">
        <v>30</v>
      </c>
      <c r="N3021" t="s">
        <v>1603</v>
      </c>
      <c r="O3021" t="s">
        <v>2636</v>
      </c>
      <c r="P3021" t="s">
        <v>2711</v>
      </c>
      <c r="Q3021" t="s">
        <v>1603</v>
      </c>
      <c r="R3021" t="s">
        <v>1603</v>
      </c>
      <c r="S3021">
        <v>3</v>
      </c>
      <c r="T3021">
        <v>10</v>
      </c>
      <c r="U3021">
        <v>0</v>
      </c>
      <c r="V3021" t="s">
        <v>1603</v>
      </c>
      <c r="W3021" t="s">
        <v>1603</v>
      </c>
      <c r="X3021" t="s">
        <v>1603</v>
      </c>
      <c r="Y3021" t="s">
        <v>1603</v>
      </c>
      <c r="Z3021" t="s">
        <v>1603</v>
      </c>
      <c r="AA3021" t="s">
        <v>1603</v>
      </c>
      <c r="AB3021" t="s">
        <v>1603</v>
      </c>
      <c r="AC3021" t="s">
        <v>1603</v>
      </c>
      <c r="AD3021" t="s">
        <v>1603</v>
      </c>
      <c r="AE3021" t="s">
        <v>1603</v>
      </c>
    </row>
    <row r="3022" spans="1:31" x14ac:dyDescent="0.25">
      <c r="A3022" t="s">
        <v>5936</v>
      </c>
      <c r="C3022" t="str">
        <f>_xlfn.IFNA(VLOOKUP(CONCATENATE($A3022,"|","PI"),'Compare PI to Roll'!$A:$D,4,FALSE),"")</f>
        <v>PI</v>
      </c>
      <c r="D3022" t="str">
        <f>_xlfn.IFNA(VLOOKUP(CONCATENATE($A3022,"|","PI"),'Compare PI to Roll'!$A:$D,4,FALSE),"")</f>
        <v>PI</v>
      </c>
      <c r="E3022" t="str">
        <f>_xlfn.IFNA(VLOOKUP(CONCATENATE($A3022,"|","ROLL"),'Compare PI to Roll'!$A:$D,4,FALSE),"")</f>
        <v/>
      </c>
      <c r="F3022" t="str">
        <f>_xlfn.IFNA(VLOOKUP(CONCATENATE($A3022,"|","ROLL"),'Compare PI to Roll'!$A:$D,4,FALSE),"")</f>
        <v/>
      </c>
      <c r="G3022" t="str">
        <f t="shared" si="47"/>
        <v>1|1|0|0</v>
      </c>
      <c r="H3022">
        <f>_xlfn.IFNA(VLOOKUP(K3022,'Tables to Map'!A:B,2,FALSE),"")</f>
        <v>1</v>
      </c>
      <c r="I3022" t="s">
        <v>8</v>
      </c>
      <c r="J3022" t="s">
        <v>9</v>
      </c>
      <c r="K3022" t="s">
        <v>827</v>
      </c>
      <c r="L3022" t="s">
        <v>52</v>
      </c>
      <c r="M3022">
        <v>31</v>
      </c>
      <c r="N3022" t="s">
        <v>1603</v>
      </c>
      <c r="O3022" t="s">
        <v>2636</v>
      </c>
      <c r="P3022" t="s">
        <v>2632</v>
      </c>
      <c r="Q3022">
        <v>255</v>
      </c>
      <c r="R3022">
        <v>255</v>
      </c>
      <c r="S3022" t="s">
        <v>1603</v>
      </c>
      <c r="T3022" t="s">
        <v>1603</v>
      </c>
      <c r="U3022" t="s">
        <v>1603</v>
      </c>
      <c r="V3022" t="s">
        <v>1603</v>
      </c>
      <c r="W3022" t="s">
        <v>1603</v>
      </c>
      <c r="X3022" t="s">
        <v>1603</v>
      </c>
      <c r="Y3022" t="s">
        <v>2633</v>
      </c>
      <c r="Z3022" t="s">
        <v>1603</v>
      </c>
      <c r="AA3022" t="s">
        <v>1603</v>
      </c>
      <c r="AB3022" t="s">
        <v>2634</v>
      </c>
      <c r="AC3022" t="s">
        <v>1603</v>
      </c>
      <c r="AD3022" t="s">
        <v>1603</v>
      </c>
      <c r="AE3022" t="s">
        <v>1603</v>
      </c>
    </row>
    <row r="3023" spans="1:31" x14ac:dyDescent="0.25">
      <c r="A3023" t="s">
        <v>5937</v>
      </c>
      <c r="C3023" t="str">
        <f>_xlfn.IFNA(VLOOKUP(CONCATENATE($A3023,"|","PI"),'Compare PI to Roll'!$A:$D,4,FALSE),"")</f>
        <v>PI</v>
      </c>
      <c r="D3023" t="str">
        <f>_xlfn.IFNA(VLOOKUP(CONCATENATE($A3023,"|","PI"),'Compare PI to Roll'!$A:$D,4,FALSE),"")</f>
        <v>PI</v>
      </c>
      <c r="E3023" t="str">
        <f>_xlfn.IFNA(VLOOKUP(CONCATENATE($A3023,"|","ROLL"),'Compare PI to Roll'!$A:$D,4,FALSE),"")</f>
        <v/>
      </c>
      <c r="F3023" t="str">
        <f>_xlfn.IFNA(VLOOKUP(CONCATENATE($A3023,"|","ROLL"),'Compare PI to Roll'!$A:$D,4,FALSE),"")</f>
        <v/>
      </c>
      <c r="G3023" t="str">
        <f t="shared" si="47"/>
        <v>1|1|0|0</v>
      </c>
      <c r="H3023">
        <f>_xlfn.IFNA(VLOOKUP(K3023,'Tables to Map'!A:B,2,FALSE),"")</f>
        <v>1</v>
      </c>
      <c r="I3023" t="s">
        <v>8</v>
      </c>
      <c r="J3023" t="s">
        <v>9</v>
      </c>
      <c r="K3023" t="s">
        <v>827</v>
      </c>
      <c r="L3023" t="s">
        <v>743</v>
      </c>
      <c r="M3023">
        <v>32</v>
      </c>
      <c r="N3023" t="s">
        <v>1603</v>
      </c>
      <c r="O3023" t="s">
        <v>2636</v>
      </c>
      <c r="P3023" t="s">
        <v>2632</v>
      </c>
      <c r="Q3023">
        <v>255</v>
      </c>
      <c r="R3023">
        <v>255</v>
      </c>
      <c r="S3023" t="s">
        <v>1603</v>
      </c>
      <c r="T3023" t="s">
        <v>1603</v>
      </c>
      <c r="U3023" t="s">
        <v>1603</v>
      </c>
      <c r="V3023" t="s">
        <v>1603</v>
      </c>
      <c r="W3023" t="s">
        <v>1603</v>
      </c>
      <c r="X3023" t="s">
        <v>1603</v>
      </c>
      <c r="Y3023" t="s">
        <v>2633</v>
      </c>
      <c r="Z3023" t="s">
        <v>1603</v>
      </c>
      <c r="AA3023" t="s">
        <v>1603</v>
      </c>
      <c r="AB3023" t="s">
        <v>2634</v>
      </c>
      <c r="AC3023" t="s">
        <v>1603</v>
      </c>
      <c r="AD3023" t="s">
        <v>1603</v>
      </c>
      <c r="AE3023" t="s">
        <v>1603</v>
      </c>
    </row>
    <row r="3024" spans="1:31" x14ac:dyDescent="0.25">
      <c r="A3024" t="s">
        <v>5938</v>
      </c>
      <c r="C3024" t="str">
        <f>_xlfn.IFNA(VLOOKUP(CONCATENATE($A3024,"|","PI"),'Compare PI to Roll'!$A:$D,4,FALSE),"")</f>
        <v>PI</v>
      </c>
      <c r="D3024" t="str">
        <f>_xlfn.IFNA(VLOOKUP(CONCATENATE($A3024,"|","PI"),'Compare PI to Roll'!$A:$D,4,FALSE),"")</f>
        <v>PI</v>
      </c>
      <c r="E3024" t="str">
        <f>_xlfn.IFNA(VLOOKUP(CONCATENATE($A3024,"|","ROLL"),'Compare PI to Roll'!$A:$D,4,FALSE),"")</f>
        <v/>
      </c>
      <c r="F3024" t="str">
        <f>_xlfn.IFNA(VLOOKUP(CONCATENATE($A3024,"|","ROLL"),'Compare PI to Roll'!$A:$D,4,FALSE),"")</f>
        <v/>
      </c>
      <c r="G3024" t="str">
        <f t="shared" si="47"/>
        <v>1|1|0|0</v>
      </c>
      <c r="H3024">
        <f>_xlfn.IFNA(VLOOKUP(K3024,'Tables to Map'!A:B,2,FALSE),"")</f>
        <v>1</v>
      </c>
      <c r="I3024" t="s">
        <v>8</v>
      </c>
      <c r="J3024" t="s">
        <v>9</v>
      </c>
      <c r="K3024" t="s">
        <v>827</v>
      </c>
      <c r="L3024" t="s">
        <v>55</v>
      </c>
      <c r="M3024">
        <v>33</v>
      </c>
      <c r="N3024" t="s">
        <v>1603</v>
      </c>
      <c r="O3024" t="s">
        <v>2636</v>
      </c>
      <c r="P3024" t="s">
        <v>2632</v>
      </c>
      <c r="Q3024">
        <v>255</v>
      </c>
      <c r="R3024">
        <v>255</v>
      </c>
      <c r="S3024" t="s">
        <v>1603</v>
      </c>
      <c r="T3024" t="s">
        <v>1603</v>
      </c>
      <c r="U3024" t="s">
        <v>1603</v>
      </c>
      <c r="V3024" t="s">
        <v>1603</v>
      </c>
      <c r="W3024" t="s">
        <v>1603</v>
      </c>
      <c r="X3024" t="s">
        <v>1603</v>
      </c>
      <c r="Y3024" t="s">
        <v>2633</v>
      </c>
      <c r="Z3024" t="s">
        <v>1603</v>
      </c>
      <c r="AA3024" t="s">
        <v>1603</v>
      </c>
      <c r="AB3024" t="s">
        <v>2634</v>
      </c>
      <c r="AC3024" t="s">
        <v>1603</v>
      </c>
      <c r="AD3024" t="s">
        <v>1603</v>
      </c>
      <c r="AE3024" t="s">
        <v>1603</v>
      </c>
    </row>
    <row r="3025" spans="1:31" x14ac:dyDescent="0.25">
      <c r="A3025" t="s">
        <v>5939</v>
      </c>
      <c r="C3025" t="str">
        <f>_xlfn.IFNA(VLOOKUP(CONCATENATE($A3025,"|","PI"),'Compare PI to Roll'!$A:$D,4,FALSE),"")</f>
        <v>PI</v>
      </c>
      <c r="D3025" t="str">
        <f>_xlfn.IFNA(VLOOKUP(CONCATENATE($A3025,"|","PI"),'Compare PI to Roll'!$A:$D,4,FALSE),"")</f>
        <v>PI</v>
      </c>
      <c r="E3025" t="str">
        <f>_xlfn.IFNA(VLOOKUP(CONCATENATE($A3025,"|","ROLL"),'Compare PI to Roll'!$A:$D,4,FALSE),"")</f>
        <v/>
      </c>
      <c r="F3025" t="str">
        <f>_xlfn.IFNA(VLOOKUP(CONCATENATE($A3025,"|","ROLL"),'Compare PI to Roll'!$A:$D,4,FALSE),"")</f>
        <v/>
      </c>
      <c r="G3025" t="str">
        <f t="shared" si="47"/>
        <v>1|1|0|0</v>
      </c>
      <c r="H3025">
        <f>_xlfn.IFNA(VLOOKUP(K3025,'Tables to Map'!A:B,2,FALSE),"")</f>
        <v>1</v>
      </c>
      <c r="I3025" t="s">
        <v>8</v>
      </c>
      <c r="J3025" t="s">
        <v>9</v>
      </c>
      <c r="K3025" t="s">
        <v>827</v>
      </c>
      <c r="L3025" t="s">
        <v>137</v>
      </c>
      <c r="M3025">
        <v>34</v>
      </c>
      <c r="N3025" t="s">
        <v>1603</v>
      </c>
      <c r="O3025" t="s">
        <v>2636</v>
      </c>
      <c r="P3025" t="s">
        <v>2644</v>
      </c>
      <c r="Q3025" t="s">
        <v>1603</v>
      </c>
      <c r="R3025" t="s">
        <v>1603</v>
      </c>
      <c r="S3025" t="s">
        <v>1603</v>
      </c>
      <c r="T3025" t="s">
        <v>1603</v>
      </c>
      <c r="U3025" t="s">
        <v>1603</v>
      </c>
      <c r="V3025">
        <v>7</v>
      </c>
      <c r="W3025" t="s">
        <v>1603</v>
      </c>
      <c r="X3025" t="s">
        <v>1603</v>
      </c>
      <c r="Y3025" t="s">
        <v>1603</v>
      </c>
      <c r="Z3025" t="s">
        <v>1603</v>
      </c>
      <c r="AA3025" t="s">
        <v>1603</v>
      </c>
      <c r="AB3025" t="s">
        <v>1603</v>
      </c>
      <c r="AC3025" t="s">
        <v>1603</v>
      </c>
      <c r="AD3025" t="s">
        <v>1603</v>
      </c>
      <c r="AE3025" t="s">
        <v>1603</v>
      </c>
    </row>
    <row r="3026" spans="1:31" x14ac:dyDescent="0.25">
      <c r="A3026" t="s">
        <v>5940</v>
      </c>
      <c r="C3026" t="str">
        <f>_xlfn.IFNA(VLOOKUP(CONCATENATE($A3026,"|","PI"),'Compare PI to Roll'!$A:$D,4,FALSE),"")</f>
        <v>PI</v>
      </c>
      <c r="D3026" t="str">
        <f>_xlfn.IFNA(VLOOKUP(CONCATENATE($A3026,"|","PI"),'Compare PI to Roll'!$A:$D,4,FALSE),"")</f>
        <v>PI</v>
      </c>
      <c r="E3026" t="str">
        <f>_xlfn.IFNA(VLOOKUP(CONCATENATE($A3026,"|","ROLL"),'Compare PI to Roll'!$A:$D,4,FALSE),"")</f>
        <v/>
      </c>
      <c r="F3026" t="str">
        <f>_xlfn.IFNA(VLOOKUP(CONCATENATE($A3026,"|","ROLL"),'Compare PI to Roll'!$A:$D,4,FALSE),"")</f>
        <v/>
      </c>
      <c r="G3026" t="str">
        <f t="shared" si="47"/>
        <v>1|1|0|0</v>
      </c>
      <c r="H3026">
        <f>_xlfn.IFNA(VLOOKUP(K3026,'Tables to Map'!A:B,2,FALSE),"")</f>
        <v>1</v>
      </c>
      <c r="I3026" t="s">
        <v>8</v>
      </c>
      <c r="J3026" t="s">
        <v>9</v>
      </c>
      <c r="K3026" t="s">
        <v>827</v>
      </c>
      <c r="L3026" t="s">
        <v>56</v>
      </c>
      <c r="M3026">
        <v>35</v>
      </c>
      <c r="N3026" t="s">
        <v>1603</v>
      </c>
      <c r="O3026" t="s">
        <v>2636</v>
      </c>
      <c r="P3026" t="s">
        <v>2632</v>
      </c>
      <c r="Q3026">
        <v>255</v>
      </c>
      <c r="R3026">
        <v>255</v>
      </c>
      <c r="S3026" t="s">
        <v>1603</v>
      </c>
      <c r="T3026" t="s">
        <v>1603</v>
      </c>
      <c r="U3026" t="s">
        <v>1603</v>
      </c>
      <c r="V3026" t="s">
        <v>1603</v>
      </c>
      <c r="W3026" t="s">
        <v>1603</v>
      </c>
      <c r="X3026" t="s">
        <v>1603</v>
      </c>
      <c r="Y3026" t="s">
        <v>2633</v>
      </c>
      <c r="Z3026" t="s">
        <v>1603</v>
      </c>
      <c r="AA3026" t="s">
        <v>1603</v>
      </c>
      <c r="AB3026" t="s">
        <v>2634</v>
      </c>
      <c r="AC3026" t="s">
        <v>1603</v>
      </c>
      <c r="AD3026" t="s">
        <v>1603</v>
      </c>
      <c r="AE3026" t="s">
        <v>1603</v>
      </c>
    </row>
    <row r="3027" spans="1:31" x14ac:dyDescent="0.25">
      <c r="A3027" t="s">
        <v>5941</v>
      </c>
      <c r="C3027" t="str">
        <f>_xlfn.IFNA(VLOOKUP(CONCATENATE($A3027,"|","PI"),'Compare PI to Roll'!$A:$D,4,FALSE),"")</f>
        <v>PI</v>
      </c>
      <c r="D3027" t="str">
        <f>_xlfn.IFNA(VLOOKUP(CONCATENATE($A3027,"|","PI"),'Compare PI to Roll'!$A:$D,4,FALSE),"")</f>
        <v>PI</v>
      </c>
      <c r="E3027" t="str">
        <f>_xlfn.IFNA(VLOOKUP(CONCATENATE($A3027,"|","ROLL"),'Compare PI to Roll'!$A:$D,4,FALSE),"")</f>
        <v/>
      </c>
      <c r="F3027" t="str">
        <f>_xlfn.IFNA(VLOOKUP(CONCATENATE($A3027,"|","ROLL"),'Compare PI to Roll'!$A:$D,4,FALSE),"")</f>
        <v/>
      </c>
      <c r="G3027" t="str">
        <f t="shared" si="47"/>
        <v>1|1|0|0</v>
      </c>
      <c r="H3027">
        <f>_xlfn.IFNA(VLOOKUP(K3027,'Tables to Map'!A:B,2,FALSE),"")</f>
        <v>1</v>
      </c>
      <c r="I3027" t="s">
        <v>8</v>
      </c>
      <c r="J3027" t="s">
        <v>9</v>
      </c>
      <c r="K3027" t="s">
        <v>827</v>
      </c>
      <c r="L3027" t="s">
        <v>54</v>
      </c>
      <c r="M3027">
        <v>36</v>
      </c>
      <c r="N3027" t="s">
        <v>1603</v>
      </c>
      <c r="O3027" t="s">
        <v>2636</v>
      </c>
      <c r="P3027" t="s">
        <v>2644</v>
      </c>
      <c r="Q3027" t="s">
        <v>1603</v>
      </c>
      <c r="R3027" t="s">
        <v>1603</v>
      </c>
      <c r="S3027" t="s">
        <v>1603</v>
      </c>
      <c r="T3027" t="s">
        <v>1603</v>
      </c>
      <c r="U3027" t="s">
        <v>1603</v>
      </c>
      <c r="V3027">
        <v>7</v>
      </c>
      <c r="W3027" t="s">
        <v>1603</v>
      </c>
      <c r="X3027" t="s">
        <v>1603</v>
      </c>
      <c r="Y3027" t="s">
        <v>1603</v>
      </c>
      <c r="Z3027" t="s">
        <v>1603</v>
      </c>
      <c r="AA3027" t="s">
        <v>1603</v>
      </c>
      <c r="AB3027" t="s">
        <v>1603</v>
      </c>
      <c r="AC3027" t="s">
        <v>1603</v>
      </c>
      <c r="AD3027" t="s">
        <v>1603</v>
      </c>
      <c r="AE3027" t="s">
        <v>1603</v>
      </c>
    </row>
    <row r="3028" spans="1:31" x14ac:dyDescent="0.25">
      <c r="A3028" t="s">
        <v>5942</v>
      </c>
      <c r="C3028" t="str">
        <f>_xlfn.IFNA(VLOOKUP(CONCATENATE($A3028,"|","PI"),'Compare PI to Roll'!$A:$D,4,FALSE),"")</f>
        <v>PI</v>
      </c>
      <c r="D3028" t="str">
        <f>_xlfn.IFNA(VLOOKUP(CONCATENATE($A3028,"|","PI"),'Compare PI to Roll'!$A:$D,4,FALSE),"")</f>
        <v>PI</v>
      </c>
      <c r="E3028" t="str">
        <f>_xlfn.IFNA(VLOOKUP(CONCATENATE($A3028,"|","ROLL"),'Compare PI to Roll'!$A:$D,4,FALSE),"")</f>
        <v/>
      </c>
      <c r="F3028" t="str">
        <f>_xlfn.IFNA(VLOOKUP(CONCATENATE($A3028,"|","ROLL"),'Compare PI to Roll'!$A:$D,4,FALSE),"")</f>
        <v/>
      </c>
      <c r="G3028" t="str">
        <f t="shared" si="47"/>
        <v>1|1|0|0</v>
      </c>
      <c r="H3028">
        <f>_xlfn.IFNA(VLOOKUP(K3028,'Tables to Map'!A:B,2,FALSE),"")</f>
        <v>1</v>
      </c>
      <c r="I3028" t="s">
        <v>8</v>
      </c>
      <c r="J3028" t="s">
        <v>9</v>
      </c>
      <c r="K3028" t="s">
        <v>827</v>
      </c>
      <c r="L3028" t="s">
        <v>184</v>
      </c>
      <c r="M3028">
        <v>37</v>
      </c>
      <c r="N3028" t="s">
        <v>1603</v>
      </c>
      <c r="O3028" t="s">
        <v>2636</v>
      </c>
      <c r="P3028" t="s">
        <v>2632</v>
      </c>
      <c r="Q3028">
        <v>255</v>
      </c>
      <c r="R3028">
        <v>255</v>
      </c>
      <c r="S3028" t="s">
        <v>1603</v>
      </c>
      <c r="T3028" t="s">
        <v>1603</v>
      </c>
      <c r="U3028" t="s">
        <v>1603</v>
      </c>
      <c r="V3028" t="s">
        <v>1603</v>
      </c>
      <c r="W3028" t="s">
        <v>1603</v>
      </c>
      <c r="X3028" t="s">
        <v>1603</v>
      </c>
      <c r="Y3028" t="s">
        <v>2633</v>
      </c>
      <c r="Z3028" t="s">
        <v>1603</v>
      </c>
      <c r="AA3028" t="s">
        <v>1603</v>
      </c>
      <c r="AB3028" t="s">
        <v>2634</v>
      </c>
      <c r="AC3028" t="s">
        <v>1603</v>
      </c>
      <c r="AD3028" t="s">
        <v>1603</v>
      </c>
      <c r="AE3028" t="s">
        <v>1603</v>
      </c>
    </row>
    <row r="3029" spans="1:31" x14ac:dyDescent="0.25">
      <c r="A3029" t="s">
        <v>5943</v>
      </c>
      <c r="C3029" t="str">
        <f>_xlfn.IFNA(VLOOKUP(CONCATENATE($A3029,"|","PI"),'Compare PI to Roll'!$A:$D,4,FALSE),"")</f>
        <v>PI</v>
      </c>
      <c r="D3029" t="str">
        <f>_xlfn.IFNA(VLOOKUP(CONCATENATE($A3029,"|","PI"),'Compare PI to Roll'!$A:$D,4,FALSE),"")</f>
        <v>PI</v>
      </c>
      <c r="E3029" t="str">
        <f>_xlfn.IFNA(VLOOKUP(CONCATENATE($A3029,"|","ROLL"),'Compare PI to Roll'!$A:$D,4,FALSE),"")</f>
        <v/>
      </c>
      <c r="F3029" t="str">
        <f>_xlfn.IFNA(VLOOKUP(CONCATENATE($A3029,"|","ROLL"),'Compare PI to Roll'!$A:$D,4,FALSE),"")</f>
        <v/>
      </c>
      <c r="G3029" t="str">
        <f t="shared" si="47"/>
        <v>1|1|0|0</v>
      </c>
      <c r="H3029">
        <f>_xlfn.IFNA(VLOOKUP(K3029,'Tables to Map'!A:B,2,FALSE),"")</f>
        <v>1</v>
      </c>
      <c r="I3029" t="s">
        <v>8</v>
      </c>
      <c r="J3029" t="s">
        <v>9</v>
      </c>
      <c r="K3029" t="s">
        <v>827</v>
      </c>
      <c r="L3029" t="s">
        <v>851</v>
      </c>
      <c r="M3029">
        <v>38</v>
      </c>
      <c r="N3029" t="s">
        <v>1603</v>
      </c>
      <c r="O3029" t="s">
        <v>2636</v>
      </c>
      <c r="P3029" t="s">
        <v>2711</v>
      </c>
      <c r="Q3029" t="s">
        <v>1603</v>
      </c>
      <c r="R3029" t="s">
        <v>1603</v>
      </c>
      <c r="S3029">
        <v>5</v>
      </c>
      <c r="T3029">
        <v>10</v>
      </c>
      <c r="U3029">
        <v>1</v>
      </c>
      <c r="V3029" t="s">
        <v>1603</v>
      </c>
      <c r="W3029" t="s">
        <v>1603</v>
      </c>
      <c r="X3029" t="s">
        <v>1603</v>
      </c>
      <c r="Y3029" t="s">
        <v>1603</v>
      </c>
      <c r="Z3029" t="s">
        <v>1603</v>
      </c>
      <c r="AA3029" t="s">
        <v>1603</v>
      </c>
      <c r="AB3029" t="s">
        <v>1603</v>
      </c>
      <c r="AC3029" t="s">
        <v>1603</v>
      </c>
      <c r="AD3029" t="s">
        <v>1603</v>
      </c>
      <c r="AE3029" t="s">
        <v>1603</v>
      </c>
    </row>
    <row r="3030" spans="1:31" x14ac:dyDescent="0.25">
      <c r="A3030" t="s">
        <v>5944</v>
      </c>
      <c r="C3030" t="str">
        <f>_xlfn.IFNA(VLOOKUP(CONCATENATE($A3030,"|","PI"),'Compare PI to Roll'!$A:$D,4,FALSE),"")</f>
        <v>PI</v>
      </c>
      <c r="D3030" t="str">
        <f>_xlfn.IFNA(VLOOKUP(CONCATENATE($A3030,"|","PI"),'Compare PI to Roll'!$A:$D,4,FALSE),"")</f>
        <v>PI</v>
      </c>
      <c r="E3030" t="str">
        <f>_xlfn.IFNA(VLOOKUP(CONCATENATE($A3030,"|","ROLL"),'Compare PI to Roll'!$A:$D,4,FALSE),"")</f>
        <v/>
      </c>
      <c r="F3030" t="str">
        <f>_xlfn.IFNA(VLOOKUP(CONCATENATE($A3030,"|","ROLL"),'Compare PI to Roll'!$A:$D,4,FALSE),"")</f>
        <v/>
      </c>
      <c r="G3030" t="str">
        <f t="shared" si="47"/>
        <v>1|1|0|0</v>
      </c>
      <c r="H3030">
        <f>_xlfn.IFNA(VLOOKUP(K3030,'Tables to Map'!A:B,2,FALSE),"")</f>
        <v>1</v>
      </c>
      <c r="I3030" t="s">
        <v>8</v>
      </c>
      <c r="J3030" t="s">
        <v>9</v>
      </c>
      <c r="K3030" t="s">
        <v>827</v>
      </c>
      <c r="L3030" t="s">
        <v>852</v>
      </c>
      <c r="M3030">
        <v>39</v>
      </c>
      <c r="N3030" t="s">
        <v>1603</v>
      </c>
      <c r="O3030" t="s">
        <v>2636</v>
      </c>
      <c r="P3030" t="s">
        <v>2711</v>
      </c>
      <c r="Q3030" t="s">
        <v>1603</v>
      </c>
      <c r="R3030" t="s">
        <v>1603</v>
      </c>
      <c r="S3030">
        <v>4</v>
      </c>
      <c r="T3030">
        <v>10</v>
      </c>
      <c r="U3030">
        <v>0</v>
      </c>
      <c r="V3030" t="s">
        <v>1603</v>
      </c>
      <c r="W3030" t="s">
        <v>1603</v>
      </c>
      <c r="X3030" t="s">
        <v>1603</v>
      </c>
      <c r="Y3030" t="s">
        <v>1603</v>
      </c>
      <c r="Z3030" t="s">
        <v>1603</v>
      </c>
      <c r="AA3030" t="s">
        <v>1603</v>
      </c>
      <c r="AB3030" t="s">
        <v>1603</v>
      </c>
      <c r="AC3030" t="s">
        <v>1603</v>
      </c>
      <c r="AD3030" t="s">
        <v>1603</v>
      </c>
      <c r="AE3030" t="s">
        <v>1603</v>
      </c>
    </row>
    <row r="3031" spans="1:31" x14ac:dyDescent="0.25">
      <c r="A3031" t="s">
        <v>5945</v>
      </c>
      <c r="C3031" t="str">
        <f>_xlfn.IFNA(VLOOKUP(CONCATENATE($A3031,"|","PI"),'Compare PI to Roll'!$A:$D,4,FALSE),"")</f>
        <v>PI</v>
      </c>
      <c r="D3031" t="str">
        <f>_xlfn.IFNA(VLOOKUP(CONCATENATE($A3031,"|","PI"),'Compare PI to Roll'!$A:$D,4,FALSE),"")</f>
        <v>PI</v>
      </c>
      <c r="E3031" t="str">
        <f>_xlfn.IFNA(VLOOKUP(CONCATENATE($A3031,"|","ROLL"),'Compare PI to Roll'!$A:$D,4,FALSE),"")</f>
        <v/>
      </c>
      <c r="F3031" t="str">
        <f>_xlfn.IFNA(VLOOKUP(CONCATENATE($A3031,"|","ROLL"),'Compare PI to Roll'!$A:$D,4,FALSE),"")</f>
        <v/>
      </c>
      <c r="G3031" t="str">
        <f t="shared" si="47"/>
        <v>1|1|0|0</v>
      </c>
      <c r="H3031">
        <f>_xlfn.IFNA(VLOOKUP(K3031,'Tables to Map'!A:B,2,FALSE),"")</f>
        <v>1</v>
      </c>
      <c r="I3031" t="s">
        <v>8</v>
      </c>
      <c r="J3031" t="s">
        <v>9</v>
      </c>
      <c r="K3031" t="s">
        <v>827</v>
      </c>
      <c r="L3031" t="s">
        <v>853</v>
      </c>
      <c r="M3031">
        <v>40</v>
      </c>
      <c r="N3031" t="s">
        <v>1603</v>
      </c>
      <c r="O3031" t="s">
        <v>2636</v>
      </c>
      <c r="P3031" t="s">
        <v>2711</v>
      </c>
      <c r="Q3031" t="s">
        <v>1603</v>
      </c>
      <c r="R3031" t="s">
        <v>1603</v>
      </c>
      <c r="S3031">
        <v>4</v>
      </c>
      <c r="T3031">
        <v>10</v>
      </c>
      <c r="U3031">
        <v>0</v>
      </c>
      <c r="V3031" t="s">
        <v>1603</v>
      </c>
      <c r="W3031" t="s">
        <v>1603</v>
      </c>
      <c r="X3031" t="s">
        <v>1603</v>
      </c>
      <c r="Y3031" t="s">
        <v>1603</v>
      </c>
      <c r="Z3031" t="s">
        <v>1603</v>
      </c>
      <c r="AA3031" t="s">
        <v>1603</v>
      </c>
      <c r="AB3031" t="s">
        <v>1603</v>
      </c>
      <c r="AC3031" t="s">
        <v>1603</v>
      </c>
      <c r="AD3031" t="s">
        <v>1603</v>
      </c>
      <c r="AE3031" t="s">
        <v>1603</v>
      </c>
    </row>
    <row r="3032" spans="1:31" x14ac:dyDescent="0.25">
      <c r="A3032" t="s">
        <v>5946</v>
      </c>
      <c r="C3032" t="str">
        <f>_xlfn.IFNA(VLOOKUP(CONCATENATE($A3032,"|","PI"),'Compare PI to Roll'!$A:$D,4,FALSE),"")</f>
        <v>PI</v>
      </c>
      <c r="D3032" t="str">
        <f>_xlfn.IFNA(VLOOKUP(CONCATENATE($A3032,"|","PI"),'Compare PI to Roll'!$A:$D,4,FALSE),"")</f>
        <v>PI</v>
      </c>
      <c r="E3032" t="str">
        <f>_xlfn.IFNA(VLOOKUP(CONCATENATE($A3032,"|","ROLL"),'Compare PI to Roll'!$A:$D,4,FALSE),"")</f>
        <v/>
      </c>
      <c r="F3032" t="str">
        <f>_xlfn.IFNA(VLOOKUP(CONCATENATE($A3032,"|","ROLL"),'Compare PI to Roll'!$A:$D,4,FALSE),"")</f>
        <v/>
      </c>
      <c r="G3032" t="str">
        <f t="shared" si="47"/>
        <v>1|1|0|0</v>
      </c>
      <c r="H3032">
        <f>_xlfn.IFNA(VLOOKUP(K3032,'Tables to Map'!A:B,2,FALSE),"")</f>
        <v>1</v>
      </c>
      <c r="I3032" t="s">
        <v>8</v>
      </c>
      <c r="J3032" t="s">
        <v>9</v>
      </c>
      <c r="K3032" t="s">
        <v>827</v>
      </c>
      <c r="L3032" t="s">
        <v>854</v>
      </c>
      <c r="M3032">
        <v>41</v>
      </c>
      <c r="N3032" t="s">
        <v>1603</v>
      </c>
      <c r="O3032" t="s">
        <v>2636</v>
      </c>
      <c r="P3032" t="s">
        <v>2711</v>
      </c>
      <c r="Q3032" t="s">
        <v>1603</v>
      </c>
      <c r="R3032" t="s">
        <v>1603</v>
      </c>
      <c r="S3032">
        <v>10</v>
      </c>
      <c r="T3032">
        <v>10</v>
      </c>
      <c r="U3032">
        <v>0</v>
      </c>
      <c r="V3032" t="s">
        <v>1603</v>
      </c>
      <c r="W3032" t="s">
        <v>1603</v>
      </c>
      <c r="X3032" t="s">
        <v>1603</v>
      </c>
      <c r="Y3032" t="s">
        <v>1603</v>
      </c>
      <c r="Z3032" t="s">
        <v>1603</v>
      </c>
      <c r="AA3032" t="s">
        <v>1603</v>
      </c>
      <c r="AB3032" t="s">
        <v>1603</v>
      </c>
      <c r="AC3032" t="s">
        <v>1603</v>
      </c>
      <c r="AD3032" t="s">
        <v>1603</v>
      </c>
      <c r="AE3032" t="s">
        <v>1603</v>
      </c>
    </row>
    <row r="3033" spans="1:31" x14ac:dyDescent="0.25">
      <c r="A3033" t="s">
        <v>5947</v>
      </c>
      <c r="C3033" t="str">
        <f>_xlfn.IFNA(VLOOKUP(CONCATENATE($A3033,"|","PI"),'Compare PI to Roll'!$A:$D,4,FALSE),"")</f>
        <v>PI</v>
      </c>
      <c r="D3033" t="str">
        <f>_xlfn.IFNA(VLOOKUP(CONCATENATE($A3033,"|","PI"),'Compare PI to Roll'!$A:$D,4,FALSE),"")</f>
        <v>PI</v>
      </c>
      <c r="E3033" t="str">
        <f>_xlfn.IFNA(VLOOKUP(CONCATENATE($A3033,"|","ROLL"),'Compare PI to Roll'!$A:$D,4,FALSE),"")</f>
        <v/>
      </c>
      <c r="F3033" t="str">
        <f>_xlfn.IFNA(VLOOKUP(CONCATENATE($A3033,"|","ROLL"),'Compare PI to Roll'!$A:$D,4,FALSE),"")</f>
        <v/>
      </c>
      <c r="G3033" t="str">
        <f t="shared" si="47"/>
        <v>1|1|0|0</v>
      </c>
      <c r="H3033">
        <f>_xlfn.IFNA(VLOOKUP(K3033,'Tables to Map'!A:B,2,FALSE),"")</f>
        <v>1</v>
      </c>
      <c r="I3033" t="s">
        <v>8</v>
      </c>
      <c r="J3033" t="s">
        <v>9</v>
      </c>
      <c r="K3033" t="s">
        <v>827</v>
      </c>
      <c r="L3033" t="s">
        <v>721</v>
      </c>
      <c r="M3033">
        <v>42</v>
      </c>
      <c r="N3033" t="s">
        <v>1603</v>
      </c>
      <c r="O3033" t="s">
        <v>2636</v>
      </c>
      <c r="P3033" t="s">
        <v>2711</v>
      </c>
      <c r="Q3033" t="s">
        <v>1603</v>
      </c>
      <c r="R3033" t="s">
        <v>1603</v>
      </c>
      <c r="S3033">
        <v>12</v>
      </c>
      <c r="T3033">
        <v>10</v>
      </c>
      <c r="U3033">
        <v>4</v>
      </c>
      <c r="V3033" t="s">
        <v>1603</v>
      </c>
      <c r="W3033" t="s">
        <v>1603</v>
      </c>
      <c r="X3033" t="s">
        <v>1603</v>
      </c>
      <c r="Y3033" t="s">
        <v>1603</v>
      </c>
      <c r="Z3033" t="s">
        <v>1603</v>
      </c>
      <c r="AA3033" t="s">
        <v>1603</v>
      </c>
      <c r="AB3033" t="s">
        <v>1603</v>
      </c>
      <c r="AC3033" t="s">
        <v>1603</v>
      </c>
      <c r="AD3033" t="s">
        <v>1603</v>
      </c>
      <c r="AE3033" t="s">
        <v>1603</v>
      </c>
    </row>
    <row r="3034" spans="1:31" x14ac:dyDescent="0.25">
      <c r="A3034" t="s">
        <v>5948</v>
      </c>
      <c r="C3034" t="str">
        <f>_xlfn.IFNA(VLOOKUP(CONCATENATE($A3034,"|","PI"),'Compare PI to Roll'!$A:$D,4,FALSE),"")</f>
        <v>PI</v>
      </c>
      <c r="D3034" t="str">
        <f>_xlfn.IFNA(VLOOKUP(CONCATENATE($A3034,"|","PI"),'Compare PI to Roll'!$A:$D,4,FALSE),"")</f>
        <v>PI</v>
      </c>
      <c r="E3034" t="str">
        <f>_xlfn.IFNA(VLOOKUP(CONCATENATE($A3034,"|","ROLL"),'Compare PI to Roll'!$A:$D,4,FALSE),"")</f>
        <v/>
      </c>
      <c r="F3034" t="str">
        <f>_xlfn.IFNA(VLOOKUP(CONCATENATE($A3034,"|","ROLL"),'Compare PI to Roll'!$A:$D,4,FALSE),"")</f>
        <v/>
      </c>
      <c r="G3034" t="str">
        <f t="shared" si="47"/>
        <v>1|1|0|0</v>
      </c>
      <c r="H3034">
        <f>_xlfn.IFNA(VLOOKUP(K3034,'Tables to Map'!A:B,2,FALSE),"")</f>
        <v>1</v>
      </c>
      <c r="I3034" t="s">
        <v>8</v>
      </c>
      <c r="J3034" t="s">
        <v>9</v>
      </c>
      <c r="K3034" t="s">
        <v>827</v>
      </c>
      <c r="L3034" t="s">
        <v>855</v>
      </c>
      <c r="M3034">
        <v>43</v>
      </c>
      <c r="N3034" t="s">
        <v>1603</v>
      </c>
      <c r="O3034" t="s">
        <v>2636</v>
      </c>
      <c r="P3034" t="s">
        <v>2711</v>
      </c>
      <c r="Q3034" t="s">
        <v>1603</v>
      </c>
      <c r="R3034" t="s">
        <v>1603</v>
      </c>
      <c r="S3034">
        <v>20</v>
      </c>
      <c r="T3034">
        <v>10</v>
      </c>
      <c r="U3034">
        <v>4</v>
      </c>
      <c r="V3034" t="s">
        <v>1603</v>
      </c>
      <c r="W3034" t="s">
        <v>1603</v>
      </c>
      <c r="X3034" t="s">
        <v>1603</v>
      </c>
      <c r="Y3034" t="s">
        <v>1603</v>
      </c>
      <c r="Z3034" t="s">
        <v>1603</v>
      </c>
      <c r="AA3034" t="s">
        <v>1603</v>
      </c>
      <c r="AB3034" t="s">
        <v>1603</v>
      </c>
      <c r="AC3034" t="s">
        <v>1603</v>
      </c>
      <c r="AD3034" t="s">
        <v>1603</v>
      </c>
      <c r="AE3034" t="s">
        <v>1603</v>
      </c>
    </row>
    <row r="3035" spans="1:31" x14ac:dyDescent="0.25">
      <c r="A3035" t="s">
        <v>5949</v>
      </c>
      <c r="C3035" t="str">
        <f>_xlfn.IFNA(VLOOKUP(CONCATENATE($A3035,"|","PI"),'Compare PI to Roll'!$A:$D,4,FALSE),"")</f>
        <v>PI</v>
      </c>
      <c r="D3035" t="str">
        <f>_xlfn.IFNA(VLOOKUP(CONCATENATE($A3035,"|","PI"),'Compare PI to Roll'!$A:$D,4,FALSE),"")</f>
        <v>PI</v>
      </c>
      <c r="E3035" t="str">
        <f>_xlfn.IFNA(VLOOKUP(CONCATENATE($A3035,"|","ROLL"),'Compare PI to Roll'!$A:$D,4,FALSE),"")</f>
        <v/>
      </c>
      <c r="F3035" t="str">
        <f>_xlfn.IFNA(VLOOKUP(CONCATENATE($A3035,"|","ROLL"),'Compare PI to Roll'!$A:$D,4,FALSE),"")</f>
        <v/>
      </c>
      <c r="G3035" t="str">
        <f t="shared" si="47"/>
        <v>1|1|0|0</v>
      </c>
      <c r="H3035">
        <f>_xlfn.IFNA(VLOOKUP(K3035,'Tables to Map'!A:B,2,FALSE),"")</f>
        <v>1</v>
      </c>
      <c r="I3035" t="s">
        <v>8</v>
      </c>
      <c r="J3035" t="s">
        <v>9</v>
      </c>
      <c r="K3035" t="s">
        <v>827</v>
      </c>
      <c r="L3035" t="s">
        <v>857</v>
      </c>
      <c r="M3035">
        <v>44</v>
      </c>
      <c r="N3035" t="s">
        <v>1603</v>
      </c>
      <c r="O3035" t="s">
        <v>2636</v>
      </c>
      <c r="P3035" t="s">
        <v>2711</v>
      </c>
      <c r="Q3035" t="s">
        <v>1603</v>
      </c>
      <c r="R3035" t="s">
        <v>1603</v>
      </c>
      <c r="S3035">
        <v>20</v>
      </c>
      <c r="T3035">
        <v>10</v>
      </c>
      <c r="U3035">
        <v>4</v>
      </c>
      <c r="V3035" t="s">
        <v>1603</v>
      </c>
      <c r="W3035" t="s">
        <v>1603</v>
      </c>
      <c r="X3035" t="s">
        <v>1603</v>
      </c>
      <c r="Y3035" t="s">
        <v>1603</v>
      </c>
      <c r="Z3035" t="s">
        <v>1603</v>
      </c>
      <c r="AA3035" t="s">
        <v>1603</v>
      </c>
      <c r="AB3035" t="s">
        <v>1603</v>
      </c>
      <c r="AC3035" t="s">
        <v>1603</v>
      </c>
      <c r="AD3035" t="s">
        <v>1603</v>
      </c>
      <c r="AE3035" t="s">
        <v>1603</v>
      </c>
    </row>
    <row r="3036" spans="1:31" x14ac:dyDescent="0.25">
      <c r="A3036" t="s">
        <v>5950</v>
      </c>
      <c r="C3036" t="str">
        <f>_xlfn.IFNA(VLOOKUP(CONCATENATE($A3036,"|","PI"),'Compare PI to Roll'!$A:$D,4,FALSE),"")</f>
        <v>PI</v>
      </c>
      <c r="D3036" t="str">
        <f>_xlfn.IFNA(VLOOKUP(CONCATENATE($A3036,"|","PI"),'Compare PI to Roll'!$A:$D,4,FALSE),"")</f>
        <v>PI</v>
      </c>
      <c r="E3036" t="str">
        <f>_xlfn.IFNA(VLOOKUP(CONCATENATE($A3036,"|","ROLL"),'Compare PI to Roll'!$A:$D,4,FALSE),"")</f>
        <v/>
      </c>
      <c r="F3036" t="str">
        <f>_xlfn.IFNA(VLOOKUP(CONCATENATE($A3036,"|","ROLL"),'Compare PI to Roll'!$A:$D,4,FALSE),"")</f>
        <v/>
      </c>
      <c r="G3036" t="str">
        <f t="shared" si="47"/>
        <v>1|1|0|0</v>
      </c>
      <c r="H3036">
        <f>_xlfn.IFNA(VLOOKUP(K3036,'Tables to Map'!A:B,2,FALSE),"")</f>
        <v>1</v>
      </c>
      <c r="I3036" t="s">
        <v>8</v>
      </c>
      <c r="J3036" t="s">
        <v>9</v>
      </c>
      <c r="K3036" t="s">
        <v>827</v>
      </c>
      <c r="L3036" t="s">
        <v>859</v>
      </c>
      <c r="M3036">
        <v>45</v>
      </c>
      <c r="N3036" t="s">
        <v>1603</v>
      </c>
      <c r="O3036" t="s">
        <v>2636</v>
      </c>
      <c r="P3036" t="s">
        <v>2711</v>
      </c>
      <c r="Q3036" t="s">
        <v>1603</v>
      </c>
      <c r="R3036" t="s">
        <v>1603</v>
      </c>
      <c r="S3036">
        <v>12</v>
      </c>
      <c r="T3036">
        <v>10</v>
      </c>
      <c r="U3036">
        <v>2</v>
      </c>
      <c r="V3036" t="s">
        <v>1603</v>
      </c>
      <c r="W3036" t="s">
        <v>1603</v>
      </c>
      <c r="X3036" t="s">
        <v>1603</v>
      </c>
      <c r="Y3036" t="s">
        <v>1603</v>
      </c>
      <c r="Z3036" t="s">
        <v>1603</v>
      </c>
      <c r="AA3036" t="s">
        <v>1603</v>
      </c>
      <c r="AB3036" t="s">
        <v>1603</v>
      </c>
      <c r="AC3036" t="s">
        <v>1603</v>
      </c>
      <c r="AD3036" t="s">
        <v>1603</v>
      </c>
      <c r="AE3036" t="s">
        <v>1603</v>
      </c>
    </row>
    <row r="3037" spans="1:31" x14ac:dyDescent="0.25">
      <c r="A3037" t="s">
        <v>5951</v>
      </c>
      <c r="C3037" t="str">
        <f>_xlfn.IFNA(VLOOKUP(CONCATENATE($A3037,"|","PI"),'Compare PI to Roll'!$A:$D,4,FALSE),"")</f>
        <v>PI</v>
      </c>
      <c r="D3037" t="str">
        <f>_xlfn.IFNA(VLOOKUP(CONCATENATE($A3037,"|","PI"),'Compare PI to Roll'!$A:$D,4,FALSE),"")</f>
        <v>PI</v>
      </c>
      <c r="E3037" t="str">
        <f>_xlfn.IFNA(VLOOKUP(CONCATENATE($A3037,"|","ROLL"),'Compare PI to Roll'!$A:$D,4,FALSE),"")</f>
        <v/>
      </c>
      <c r="F3037" t="str">
        <f>_xlfn.IFNA(VLOOKUP(CONCATENATE($A3037,"|","ROLL"),'Compare PI to Roll'!$A:$D,4,FALSE),"")</f>
        <v/>
      </c>
      <c r="G3037" t="str">
        <f t="shared" si="47"/>
        <v>1|1|0|0</v>
      </c>
      <c r="H3037">
        <f>_xlfn.IFNA(VLOOKUP(K3037,'Tables to Map'!A:B,2,FALSE),"")</f>
        <v>1</v>
      </c>
      <c r="I3037" t="s">
        <v>8</v>
      </c>
      <c r="J3037" t="s">
        <v>9</v>
      </c>
      <c r="K3037" t="s">
        <v>827</v>
      </c>
      <c r="L3037" t="s">
        <v>610</v>
      </c>
      <c r="M3037">
        <v>46</v>
      </c>
      <c r="N3037" t="s">
        <v>1603</v>
      </c>
      <c r="O3037" t="s">
        <v>2636</v>
      </c>
      <c r="P3037" t="s">
        <v>2644</v>
      </c>
      <c r="Q3037" t="s">
        <v>1603</v>
      </c>
      <c r="R3037" t="s">
        <v>1603</v>
      </c>
      <c r="S3037" t="s">
        <v>1603</v>
      </c>
      <c r="T3037" t="s">
        <v>1603</v>
      </c>
      <c r="U3037" t="s">
        <v>1603</v>
      </c>
      <c r="V3037">
        <v>7</v>
      </c>
      <c r="W3037" t="s">
        <v>1603</v>
      </c>
      <c r="X3037" t="s">
        <v>1603</v>
      </c>
      <c r="Y3037" t="s">
        <v>1603</v>
      </c>
      <c r="Z3037" t="s">
        <v>1603</v>
      </c>
      <c r="AA3037" t="s">
        <v>1603</v>
      </c>
      <c r="AB3037" t="s">
        <v>1603</v>
      </c>
      <c r="AC3037" t="s">
        <v>1603</v>
      </c>
      <c r="AD3037" t="s">
        <v>1603</v>
      </c>
      <c r="AE3037" t="s">
        <v>1603</v>
      </c>
    </row>
    <row r="3038" spans="1:31" x14ac:dyDescent="0.25">
      <c r="A3038" t="s">
        <v>5952</v>
      </c>
      <c r="C3038" t="str">
        <f>_xlfn.IFNA(VLOOKUP(CONCATENATE($A3038,"|","PI"),'Compare PI to Roll'!$A:$D,4,FALSE),"")</f>
        <v>PI</v>
      </c>
      <c r="D3038" t="str">
        <f>_xlfn.IFNA(VLOOKUP(CONCATENATE($A3038,"|","PI"),'Compare PI to Roll'!$A:$D,4,FALSE),"")</f>
        <v>PI</v>
      </c>
      <c r="E3038" t="str">
        <f>_xlfn.IFNA(VLOOKUP(CONCATENATE($A3038,"|","ROLL"),'Compare PI to Roll'!$A:$D,4,FALSE),"")</f>
        <v/>
      </c>
      <c r="F3038" t="str">
        <f>_xlfn.IFNA(VLOOKUP(CONCATENATE($A3038,"|","ROLL"),'Compare PI to Roll'!$A:$D,4,FALSE),"")</f>
        <v/>
      </c>
      <c r="G3038" t="str">
        <f t="shared" si="47"/>
        <v>1|1|0|0</v>
      </c>
      <c r="H3038">
        <f>_xlfn.IFNA(VLOOKUP(K3038,'Tables to Map'!A:B,2,FALSE),"")</f>
        <v>1</v>
      </c>
      <c r="I3038" t="s">
        <v>8</v>
      </c>
      <c r="J3038" t="s">
        <v>9</v>
      </c>
      <c r="K3038" t="s">
        <v>827</v>
      </c>
      <c r="L3038" t="s">
        <v>860</v>
      </c>
      <c r="M3038">
        <v>47</v>
      </c>
      <c r="N3038" t="s">
        <v>1603</v>
      </c>
      <c r="O3038" t="s">
        <v>2636</v>
      </c>
      <c r="P3038" t="s">
        <v>2711</v>
      </c>
      <c r="Q3038" t="s">
        <v>1603</v>
      </c>
      <c r="R3038" t="s">
        <v>1603</v>
      </c>
      <c r="S3038">
        <v>8</v>
      </c>
      <c r="T3038">
        <v>10</v>
      </c>
      <c r="U3038">
        <v>0</v>
      </c>
      <c r="V3038" t="s">
        <v>1603</v>
      </c>
      <c r="W3038" t="s">
        <v>1603</v>
      </c>
      <c r="X3038" t="s">
        <v>1603</v>
      </c>
      <c r="Y3038" t="s">
        <v>1603</v>
      </c>
      <c r="Z3038" t="s">
        <v>1603</v>
      </c>
      <c r="AA3038" t="s">
        <v>1603</v>
      </c>
      <c r="AB3038" t="s">
        <v>1603</v>
      </c>
      <c r="AC3038" t="s">
        <v>1603</v>
      </c>
      <c r="AD3038" t="s">
        <v>1603</v>
      </c>
      <c r="AE3038" t="s">
        <v>1603</v>
      </c>
    </row>
    <row r="3039" spans="1:31" x14ac:dyDescent="0.25">
      <c r="A3039" t="s">
        <v>5953</v>
      </c>
      <c r="C3039" t="str">
        <f>_xlfn.IFNA(VLOOKUP(CONCATENATE($A3039,"|","PI"),'Compare PI to Roll'!$A:$D,4,FALSE),"")</f>
        <v>PI</v>
      </c>
      <c r="D3039" t="str">
        <f>_xlfn.IFNA(VLOOKUP(CONCATENATE($A3039,"|","PI"),'Compare PI to Roll'!$A:$D,4,FALSE),"")</f>
        <v>PI</v>
      </c>
      <c r="E3039" t="str">
        <f>_xlfn.IFNA(VLOOKUP(CONCATENATE($A3039,"|","ROLL"),'Compare PI to Roll'!$A:$D,4,FALSE),"")</f>
        <v/>
      </c>
      <c r="F3039" t="str">
        <f>_xlfn.IFNA(VLOOKUP(CONCATENATE($A3039,"|","ROLL"),'Compare PI to Roll'!$A:$D,4,FALSE),"")</f>
        <v/>
      </c>
      <c r="G3039" t="str">
        <f t="shared" si="47"/>
        <v>1|1|0|0</v>
      </c>
      <c r="H3039">
        <f>_xlfn.IFNA(VLOOKUP(K3039,'Tables to Map'!A:B,2,FALSE),"")</f>
        <v>1</v>
      </c>
      <c r="I3039" t="s">
        <v>8</v>
      </c>
      <c r="J3039" t="s">
        <v>9</v>
      </c>
      <c r="K3039" t="s">
        <v>827</v>
      </c>
      <c r="L3039" t="s">
        <v>51</v>
      </c>
      <c r="M3039">
        <v>48</v>
      </c>
      <c r="N3039" t="s">
        <v>1603</v>
      </c>
      <c r="O3039" t="s">
        <v>2636</v>
      </c>
      <c r="P3039" t="s">
        <v>2632</v>
      </c>
      <c r="Q3039">
        <v>255</v>
      </c>
      <c r="R3039">
        <v>255</v>
      </c>
      <c r="S3039" t="s">
        <v>1603</v>
      </c>
      <c r="T3039" t="s">
        <v>1603</v>
      </c>
      <c r="U3039" t="s">
        <v>1603</v>
      </c>
      <c r="V3039" t="s">
        <v>1603</v>
      </c>
      <c r="W3039" t="s">
        <v>1603</v>
      </c>
      <c r="X3039" t="s">
        <v>1603</v>
      </c>
      <c r="Y3039" t="s">
        <v>2633</v>
      </c>
      <c r="Z3039" t="s">
        <v>1603</v>
      </c>
      <c r="AA3039" t="s">
        <v>1603</v>
      </c>
      <c r="AB3039" t="s">
        <v>2634</v>
      </c>
      <c r="AC3039" t="s">
        <v>1603</v>
      </c>
      <c r="AD3039" t="s">
        <v>1603</v>
      </c>
      <c r="AE3039" t="s">
        <v>1603</v>
      </c>
    </row>
    <row r="3040" spans="1:31" x14ac:dyDescent="0.25">
      <c r="A3040" t="s">
        <v>5954</v>
      </c>
      <c r="C3040" t="str">
        <f>_xlfn.IFNA(VLOOKUP(CONCATENATE($A3040,"|","PI"),'Compare PI to Roll'!$A:$D,4,FALSE),"")</f>
        <v>PI</v>
      </c>
      <c r="D3040" t="str">
        <f>_xlfn.IFNA(VLOOKUP(CONCATENATE($A3040,"|","PI"),'Compare PI to Roll'!$A:$D,4,FALSE),"")</f>
        <v>PI</v>
      </c>
      <c r="E3040" t="str">
        <f>_xlfn.IFNA(VLOOKUP(CONCATENATE($A3040,"|","ROLL"),'Compare PI to Roll'!$A:$D,4,FALSE),"")</f>
        <v/>
      </c>
      <c r="F3040" t="str">
        <f>_xlfn.IFNA(VLOOKUP(CONCATENATE($A3040,"|","ROLL"),'Compare PI to Roll'!$A:$D,4,FALSE),"")</f>
        <v/>
      </c>
      <c r="G3040" t="str">
        <f t="shared" si="47"/>
        <v>1|1|0|0</v>
      </c>
      <c r="H3040">
        <f>_xlfn.IFNA(VLOOKUP(K3040,'Tables to Map'!A:B,2,FALSE),"")</f>
        <v>1</v>
      </c>
      <c r="I3040" t="s">
        <v>8</v>
      </c>
      <c r="J3040" t="s">
        <v>9</v>
      </c>
      <c r="K3040" t="s">
        <v>827</v>
      </c>
      <c r="L3040" t="s">
        <v>788</v>
      </c>
      <c r="M3040">
        <v>49</v>
      </c>
      <c r="N3040" t="s">
        <v>1603</v>
      </c>
      <c r="O3040" t="s">
        <v>2636</v>
      </c>
      <c r="P3040" t="s">
        <v>2711</v>
      </c>
      <c r="Q3040" t="s">
        <v>1603</v>
      </c>
      <c r="R3040" t="s">
        <v>1603</v>
      </c>
      <c r="S3040">
        <v>10</v>
      </c>
      <c r="T3040">
        <v>10</v>
      </c>
      <c r="U3040">
        <v>0</v>
      </c>
      <c r="V3040" t="s">
        <v>1603</v>
      </c>
      <c r="W3040" t="s">
        <v>1603</v>
      </c>
      <c r="X3040" t="s">
        <v>1603</v>
      </c>
      <c r="Y3040" t="s">
        <v>1603</v>
      </c>
      <c r="Z3040" t="s">
        <v>1603</v>
      </c>
      <c r="AA3040" t="s">
        <v>1603</v>
      </c>
      <c r="AB3040" t="s">
        <v>1603</v>
      </c>
      <c r="AC3040" t="s">
        <v>1603</v>
      </c>
      <c r="AD3040" t="s">
        <v>1603</v>
      </c>
      <c r="AE3040" t="s">
        <v>1603</v>
      </c>
    </row>
    <row r="3041" spans="1:31" x14ac:dyDescent="0.25">
      <c r="A3041" t="s">
        <v>5955</v>
      </c>
      <c r="C3041" t="str">
        <f>_xlfn.IFNA(VLOOKUP(CONCATENATE($A3041,"|","PI"),'Compare PI to Roll'!$A:$D,4,FALSE),"")</f>
        <v>PI</v>
      </c>
      <c r="D3041" t="str">
        <f>_xlfn.IFNA(VLOOKUP(CONCATENATE($A3041,"|","PI"),'Compare PI to Roll'!$A:$D,4,FALSE),"")</f>
        <v>PI</v>
      </c>
      <c r="E3041" t="str">
        <f>_xlfn.IFNA(VLOOKUP(CONCATENATE($A3041,"|","ROLL"),'Compare PI to Roll'!$A:$D,4,FALSE),"")</f>
        <v/>
      </c>
      <c r="F3041" t="str">
        <f>_xlfn.IFNA(VLOOKUP(CONCATENATE($A3041,"|","ROLL"),'Compare PI to Roll'!$A:$D,4,FALSE),"")</f>
        <v/>
      </c>
      <c r="G3041" t="str">
        <f t="shared" si="47"/>
        <v>1|1|0|0</v>
      </c>
      <c r="H3041">
        <f>_xlfn.IFNA(VLOOKUP(K3041,'Tables to Map'!A:B,2,FALSE),"")</f>
        <v>1</v>
      </c>
      <c r="I3041" t="s">
        <v>8</v>
      </c>
      <c r="J3041" t="s">
        <v>9</v>
      </c>
      <c r="K3041" t="s">
        <v>827</v>
      </c>
      <c r="L3041" t="s">
        <v>861</v>
      </c>
      <c r="M3041">
        <v>50</v>
      </c>
      <c r="N3041" t="s">
        <v>1603</v>
      </c>
      <c r="O3041" t="s">
        <v>2636</v>
      </c>
      <c r="P3041" t="s">
        <v>2632</v>
      </c>
      <c r="Q3041">
        <v>255</v>
      </c>
      <c r="R3041">
        <v>255</v>
      </c>
      <c r="S3041" t="s">
        <v>1603</v>
      </c>
      <c r="T3041" t="s">
        <v>1603</v>
      </c>
      <c r="U3041" t="s">
        <v>1603</v>
      </c>
      <c r="V3041" t="s">
        <v>1603</v>
      </c>
      <c r="W3041" t="s">
        <v>1603</v>
      </c>
      <c r="X3041" t="s">
        <v>1603</v>
      </c>
      <c r="Y3041" t="s">
        <v>2633</v>
      </c>
      <c r="Z3041" t="s">
        <v>1603</v>
      </c>
      <c r="AA3041" t="s">
        <v>1603</v>
      </c>
      <c r="AB3041" t="s">
        <v>2634</v>
      </c>
      <c r="AC3041" t="s">
        <v>1603</v>
      </c>
      <c r="AD3041" t="s">
        <v>1603</v>
      </c>
      <c r="AE3041" t="s">
        <v>1603</v>
      </c>
    </row>
    <row r="3042" spans="1:31" x14ac:dyDescent="0.25">
      <c r="A3042" t="s">
        <v>5956</v>
      </c>
      <c r="C3042" t="str">
        <f>_xlfn.IFNA(VLOOKUP(CONCATENATE($A3042,"|","PI"),'Compare PI to Roll'!$A:$D,4,FALSE),"")</f>
        <v>PI</v>
      </c>
      <c r="D3042" t="str">
        <f>_xlfn.IFNA(VLOOKUP(CONCATENATE($A3042,"|","PI"),'Compare PI to Roll'!$A:$D,4,FALSE),"")</f>
        <v>PI</v>
      </c>
      <c r="E3042" t="str">
        <f>_xlfn.IFNA(VLOOKUP(CONCATENATE($A3042,"|","ROLL"),'Compare PI to Roll'!$A:$D,4,FALSE),"")</f>
        <v/>
      </c>
      <c r="F3042" t="str">
        <f>_xlfn.IFNA(VLOOKUP(CONCATENATE($A3042,"|","ROLL"),'Compare PI to Roll'!$A:$D,4,FALSE),"")</f>
        <v/>
      </c>
      <c r="G3042" t="str">
        <f t="shared" si="47"/>
        <v>1|1|0|0</v>
      </c>
      <c r="H3042">
        <f>_xlfn.IFNA(VLOOKUP(K3042,'Tables to Map'!A:B,2,FALSE),"")</f>
        <v>1</v>
      </c>
      <c r="I3042" t="s">
        <v>8</v>
      </c>
      <c r="J3042" t="s">
        <v>9</v>
      </c>
      <c r="K3042" t="s">
        <v>827</v>
      </c>
      <c r="L3042" t="s">
        <v>863</v>
      </c>
      <c r="M3042">
        <v>51</v>
      </c>
      <c r="N3042" t="s">
        <v>1603</v>
      </c>
      <c r="O3042" t="s">
        <v>2636</v>
      </c>
      <c r="P3042" t="s">
        <v>2711</v>
      </c>
      <c r="Q3042" t="s">
        <v>1603</v>
      </c>
      <c r="R3042" t="s">
        <v>1603</v>
      </c>
      <c r="S3042">
        <v>3</v>
      </c>
      <c r="T3042">
        <v>10</v>
      </c>
      <c r="U3042">
        <v>0</v>
      </c>
      <c r="V3042" t="s">
        <v>1603</v>
      </c>
      <c r="W3042" t="s">
        <v>1603</v>
      </c>
      <c r="X3042" t="s">
        <v>1603</v>
      </c>
      <c r="Y3042" t="s">
        <v>1603</v>
      </c>
      <c r="Z3042" t="s">
        <v>1603</v>
      </c>
      <c r="AA3042" t="s">
        <v>1603</v>
      </c>
      <c r="AB3042" t="s">
        <v>1603</v>
      </c>
      <c r="AC3042" t="s">
        <v>1603</v>
      </c>
      <c r="AD3042" t="s">
        <v>1603</v>
      </c>
      <c r="AE3042" t="s">
        <v>1603</v>
      </c>
    </row>
    <row r="3043" spans="1:31" x14ac:dyDescent="0.25">
      <c r="A3043" t="s">
        <v>5957</v>
      </c>
      <c r="C3043" t="str">
        <f>_xlfn.IFNA(VLOOKUP(CONCATENATE($A3043,"|","PI"),'Compare PI to Roll'!$A:$D,4,FALSE),"")</f>
        <v>PI</v>
      </c>
      <c r="D3043" t="str">
        <f>_xlfn.IFNA(VLOOKUP(CONCATENATE($A3043,"|","PI"),'Compare PI to Roll'!$A:$D,4,FALSE),"")</f>
        <v>PI</v>
      </c>
      <c r="E3043" t="str">
        <f>_xlfn.IFNA(VLOOKUP(CONCATENATE($A3043,"|","ROLL"),'Compare PI to Roll'!$A:$D,4,FALSE),"")</f>
        <v/>
      </c>
      <c r="F3043" t="str">
        <f>_xlfn.IFNA(VLOOKUP(CONCATENATE($A3043,"|","ROLL"),'Compare PI to Roll'!$A:$D,4,FALSE),"")</f>
        <v/>
      </c>
      <c r="G3043" t="str">
        <f t="shared" si="47"/>
        <v>1|1|0|0</v>
      </c>
      <c r="H3043">
        <f>_xlfn.IFNA(VLOOKUP(K3043,'Tables to Map'!A:B,2,FALSE),"")</f>
        <v>1</v>
      </c>
      <c r="I3043" t="s">
        <v>8</v>
      </c>
      <c r="J3043" t="s">
        <v>9</v>
      </c>
      <c r="K3043" t="s">
        <v>827</v>
      </c>
      <c r="L3043" t="s">
        <v>865</v>
      </c>
      <c r="M3043">
        <v>52</v>
      </c>
      <c r="N3043" t="s">
        <v>1603</v>
      </c>
      <c r="O3043" t="s">
        <v>2636</v>
      </c>
      <c r="P3043" t="s">
        <v>2711</v>
      </c>
      <c r="Q3043" t="s">
        <v>1603</v>
      </c>
      <c r="R3043" t="s">
        <v>1603</v>
      </c>
      <c r="S3043">
        <v>3</v>
      </c>
      <c r="T3043">
        <v>10</v>
      </c>
      <c r="U3043">
        <v>0</v>
      </c>
      <c r="V3043" t="s">
        <v>1603</v>
      </c>
      <c r="W3043" t="s">
        <v>1603</v>
      </c>
      <c r="X3043" t="s">
        <v>1603</v>
      </c>
      <c r="Y3043" t="s">
        <v>1603</v>
      </c>
      <c r="Z3043" t="s">
        <v>1603</v>
      </c>
      <c r="AA3043" t="s">
        <v>1603</v>
      </c>
      <c r="AB3043" t="s">
        <v>1603</v>
      </c>
      <c r="AC3043" t="s">
        <v>1603</v>
      </c>
      <c r="AD3043" t="s">
        <v>1603</v>
      </c>
      <c r="AE3043" t="s">
        <v>1603</v>
      </c>
    </row>
    <row r="3044" spans="1:31" x14ac:dyDescent="0.25">
      <c r="A3044" t="s">
        <v>5958</v>
      </c>
      <c r="C3044" t="str">
        <f>_xlfn.IFNA(VLOOKUP(CONCATENATE($A3044,"|","PI"),'Compare PI to Roll'!$A:$D,4,FALSE),"")</f>
        <v>PI</v>
      </c>
      <c r="D3044" t="str">
        <f>_xlfn.IFNA(VLOOKUP(CONCATENATE($A3044,"|","PI"),'Compare PI to Roll'!$A:$D,4,FALSE),"")</f>
        <v>PI</v>
      </c>
      <c r="E3044" t="str">
        <f>_xlfn.IFNA(VLOOKUP(CONCATENATE($A3044,"|","ROLL"),'Compare PI to Roll'!$A:$D,4,FALSE),"")</f>
        <v/>
      </c>
      <c r="F3044" t="str">
        <f>_xlfn.IFNA(VLOOKUP(CONCATENATE($A3044,"|","ROLL"),'Compare PI to Roll'!$A:$D,4,FALSE),"")</f>
        <v/>
      </c>
      <c r="G3044" t="str">
        <f t="shared" si="47"/>
        <v>1|1|0|0</v>
      </c>
      <c r="H3044">
        <f>_xlfn.IFNA(VLOOKUP(K3044,'Tables to Map'!A:B,2,FALSE),"")</f>
        <v>1</v>
      </c>
      <c r="I3044" t="s">
        <v>8</v>
      </c>
      <c r="J3044" t="s">
        <v>9</v>
      </c>
      <c r="K3044" t="s">
        <v>827</v>
      </c>
      <c r="L3044" t="s">
        <v>867</v>
      </c>
      <c r="M3044">
        <v>53</v>
      </c>
      <c r="N3044" t="s">
        <v>1603</v>
      </c>
      <c r="O3044" t="s">
        <v>2636</v>
      </c>
      <c r="P3044" t="s">
        <v>2711</v>
      </c>
      <c r="Q3044" t="s">
        <v>1603</v>
      </c>
      <c r="R3044" t="s">
        <v>1603</v>
      </c>
      <c r="S3044">
        <v>3</v>
      </c>
      <c r="T3044">
        <v>10</v>
      </c>
      <c r="U3044">
        <v>0</v>
      </c>
      <c r="V3044" t="s">
        <v>1603</v>
      </c>
      <c r="W3044" t="s">
        <v>1603</v>
      </c>
      <c r="X3044" t="s">
        <v>1603</v>
      </c>
      <c r="Y3044" t="s">
        <v>1603</v>
      </c>
      <c r="Z3044" t="s">
        <v>1603</v>
      </c>
      <c r="AA3044" t="s">
        <v>1603</v>
      </c>
      <c r="AB3044" t="s">
        <v>1603</v>
      </c>
      <c r="AC3044" t="s">
        <v>1603</v>
      </c>
      <c r="AD3044" t="s">
        <v>1603</v>
      </c>
      <c r="AE3044" t="s">
        <v>1603</v>
      </c>
    </row>
    <row r="3045" spans="1:31" x14ac:dyDescent="0.25">
      <c r="A3045" t="s">
        <v>5959</v>
      </c>
      <c r="C3045" t="str">
        <f>_xlfn.IFNA(VLOOKUP(CONCATENATE($A3045,"|","PI"),'Compare PI to Roll'!$A:$D,4,FALSE),"")</f>
        <v>PI</v>
      </c>
      <c r="D3045" t="str">
        <f>_xlfn.IFNA(VLOOKUP(CONCATENATE($A3045,"|","PI"),'Compare PI to Roll'!$A:$D,4,FALSE),"")</f>
        <v>PI</v>
      </c>
      <c r="E3045" t="str">
        <f>_xlfn.IFNA(VLOOKUP(CONCATENATE($A3045,"|","ROLL"),'Compare PI to Roll'!$A:$D,4,FALSE),"")</f>
        <v/>
      </c>
      <c r="F3045" t="str">
        <f>_xlfn.IFNA(VLOOKUP(CONCATENATE($A3045,"|","ROLL"),'Compare PI to Roll'!$A:$D,4,FALSE),"")</f>
        <v/>
      </c>
      <c r="G3045" t="str">
        <f t="shared" si="47"/>
        <v>1|1|0|0</v>
      </c>
      <c r="H3045">
        <f>_xlfn.IFNA(VLOOKUP(K3045,'Tables to Map'!A:B,2,FALSE),"")</f>
        <v>1</v>
      </c>
      <c r="I3045" t="s">
        <v>8</v>
      </c>
      <c r="J3045" t="s">
        <v>9</v>
      </c>
      <c r="K3045" t="s">
        <v>827</v>
      </c>
      <c r="L3045" t="s">
        <v>869</v>
      </c>
      <c r="M3045">
        <v>54</v>
      </c>
      <c r="N3045" t="s">
        <v>1603</v>
      </c>
      <c r="O3045" t="s">
        <v>2636</v>
      </c>
      <c r="P3045" t="s">
        <v>2711</v>
      </c>
      <c r="Q3045" t="s">
        <v>1603</v>
      </c>
      <c r="R3045" t="s">
        <v>1603</v>
      </c>
      <c r="S3045">
        <v>3</v>
      </c>
      <c r="T3045">
        <v>10</v>
      </c>
      <c r="U3045">
        <v>0</v>
      </c>
      <c r="V3045" t="s">
        <v>1603</v>
      </c>
      <c r="W3045" t="s">
        <v>1603</v>
      </c>
      <c r="X3045" t="s">
        <v>1603</v>
      </c>
      <c r="Y3045" t="s">
        <v>1603</v>
      </c>
      <c r="Z3045" t="s">
        <v>1603</v>
      </c>
      <c r="AA3045" t="s">
        <v>1603</v>
      </c>
      <c r="AB3045" t="s">
        <v>1603</v>
      </c>
      <c r="AC3045" t="s">
        <v>1603</v>
      </c>
      <c r="AD3045" t="s">
        <v>1603</v>
      </c>
      <c r="AE3045" t="s">
        <v>1603</v>
      </c>
    </row>
    <row r="3046" spans="1:31" x14ac:dyDescent="0.25">
      <c r="A3046" t="s">
        <v>5960</v>
      </c>
      <c r="C3046" t="str">
        <f>_xlfn.IFNA(VLOOKUP(CONCATENATE($A3046,"|","PI"),'Compare PI to Roll'!$A:$D,4,FALSE),"")</f>
        <v>PI</v>
      </c>
      <c r="D3046" t="str">
        <f>_xlfn.IFNA(VLOOKUP(CONCATENATE($A3046,"|","PI"),'Compare PI to Roll'!$A:$D,4,FALSE),"")</f>
        <v>PI</v>
      </c>
      <c r="E3046" t="str">
        <f>_xlfn.IFNA(VLOOKUP(CONCATENATE($A3046,"|","ROLL"),'Compare PI to Roll'!$A:$D,4,FALSE),"")</f>
        <v/>
      </c>
      <c r="F3046" t="str">
        <f>_xlfn.IFNA(VLOOKUP(CONCATENATE($A3046,"|","ROLL"),'Compare PI to Roll'!$A:$D,4,FALSE),"")</f>
        <v/>
      </c>
      <c r="G3046" t="str">
        <f t="shared" si="47"/>
        <v>1|1|0|0</v>
      </c>
      <c r="H3046">
        <f>_xlfn.IFNA(VLOOKUP(K3046,'Tables to Map'!A:B,2,FALSE),"")</f>
        <v>1</v>
      </c>
      <c r="I3046" t="s">
        <v>8</v>
      </c>
      <c r="J3046" t="s">
        <v>9</v>
      </c>
      <c r="K3046" t="s">
        <v>827</v>
      </c>
      <c r="L3046" t="s">
        <v>871</v>
      </c>
      <c r="M3046">
        <v>55</v>
      </c>
      <c r="N3046" t="s">
        <v>1603</v>
      </c>
      <c r="O3046" t="s">
        <v>2636</v>
      </c>
      <c r="P3046" t="s">
        <v>2711</v>
      </c>
      <c r="Q3046" t="s">
        <v>1603</v>
      </c>
      <c r="R3046" t="s">
        <v>1603</v>
      </c>
      <c r="S3046">
        <v>3</v>
      </c>
      <c r="T3046">
        <v>10</v>
      </c>
      <c r="U3046">
        <v>0</v>
      </c>
      <c r="V3046" t="s">
        <v>1603</v>
      </c>
      <c r="W3046" t="s">
        <v>1603</v>
      </c>
      <c r="X3046" t="s">
        <v>1603</v>
      </c>
      <c r="Y3046" t="s">
        <v>1603</v>
      </c>
      <c r="Z3046" t="s">
        <v>1603</v>
      </c>
      <c r="AA3046" t="s">
        <v>1603</v>
      </c>
      <c r="AB3046" t="s">
        <v>1603</v>
      </c>
      <c r="AC3046" t="s">
        <v>1603</v>
      </c>
      <c r="AD3046" t="s">
        <v>1603</v>
      </c>
      <c r="AE3046" t="s">
        <v>1603</v>
      </c>
    </row>
    <row r="3047" spans="1:31" x14ac:dyDescent="0.25">
      <c r="A3047" t="s">
        <v>5961</v>
      </c>
      <c r="C3047" t="str">
        <f>_xlfn.IFNA(VLOOKUP(CONCATENATE($A3047,"|","PI"),'Compare PI to Roll'!$A:$D,4,FALSE),"")</f>
        <v>PI</v>
      </c>
      <c r="D3047" t="str">
        <f>_xlfn.IFNA(VLOOKUP(CONCATENATE($A3047,"|","PI"),'Compare PI to Roll'!$A:$D,4,FALSE),"")</f>
        <v>PI</v>
      </c>
      <c r="E3047" t="str">
        <f>_xlfn.IFNA(VLOOKUP(CONCATENATE($A3047,"|","ROLL"),'Compare PI to Roll'!$A:$D,4,FALSE),"")</f>
        <v/>
      </c>
      <c r="F3047" t="str">
        <f>_xlfn.IFNA(VLOOKUP(CONCATENATE($A3047,"|","ROLL"),'Compare PI to Roll'!$A:$D,4,FALSE),"")</f>
        <v/>
      </c>
      <c r="G3047" t="str">
        <f t="shared" si="47"/>
        <v>1|1|0|0</v>
      </c>
      <c r="H3047">
        <f>_xlfn.IFNA(VLOOKUP(K3047,'Tables to Map'!A:B,2,FALSE),"")</f>
        <v>1</v>
      </c>
      <c r="I3047" t="s">
        <v>8</v>
      </c>
      <c r="J3047" t="s">
        <v>9</v>
      </c>
      <c r="K3047" t="s">
        <v>827</v>
      </c>
      <c r="L3047" t="s">
        <v>873</v>
      </c>
      <c r="M3047">
        <v>56</v>
      </c>
      <c r="N3047" t="s">
        <v>1603</v>
      </c>
      <c r="O3047" t="s">
        <v>2636</v>
      </c>
      <c r="P3047" t="s">
        <v>2632</v>
      </c>
      <c r="Q3047">
        <v>255</v>
      </c>
      <c r="R3047">
        <v>255</v>
      </c>
      <c r="S3047" t="s">
        <v>1603</v>
      </c>
      <c r="T3047" t="s">
        <v>1603</v>
      </c>
      <c r="U3047" t="s">
        <v>1603</v>
      </c>
      <c r="V3047" t="s">
        <v>1603</v>
      </c>
      <c r="W3047" t="s">
        <v>1603</v>
      </c>
      <c r="X3047" t="s">
        <v>1603</v>
      </c>
      <c r="Y3047" t="s">
        <v>2633</v>
      </c>
      <c r="Z3047" t="s">
        <v>1603</v>
      </c>
      <c r="AA3047" t="s">
        <v>1603</v>
      </c>
      <c r="AB3047" t="s">
        <v>2634</v>
      </c>
      <c r="AC3047" t="s">
        <v>1603</v>
      </c>
      <c r="AD3047" t="s">
        <v>1603</v>
      </c>
      <c r="AE3047" t="s">
        <v>1603</v>
      </c>
    </row>
    <row r="3048" spans="1:31" x14ac:dyDescent="0.25">
      <c r="A3048" t="s">
        <v>5962</v>
      </c>
      <c r="C3048" t="str">
        <f>_xlfn.IFNA(VLOOKUP(CONCATENATE($A3048,"|","PI"),'Compare PI to Roll'!$A:$D,4,FALSE),"")</f>
        <v>PI</v>
      </c>
      <c r="D3048" t="str">
        <f>_xlfn.IFNA(VLOOKUP(CONCATENATE($A3048,"|","PI"),'Compare PI to Roll'!$A:$D,4,FALSE),"")</f>
        <v>PI</v>
      </c>
      <c r="E3048" t="str">
        <f>_xlfn.IFNA(VLOOKUP(CONCATENATE($A3048,"|","ROLL"),'Compare PI to Roll'!$A:$D,4,FALSE),"")</f>
        <v/>
      </c>
      <c r="F3048" t="str">
        <f>_xlfn.IFNA(VLOOKUP(CONCATENATE($A3048,"|","ROLL"),'Compare PI to Roll'!$A:$D,4,FALSE),"")</f>
        <v/>
      </c>
      <c r="G3048" t="str">
        <f t="shared" si="47"/>
        <v>1|1|0|0</v>
      </c>
      <c r="H3048">
        <f>_xlfn.IFNA(VLOOKUP(K3048,'Tables to Map'!A:B,2,FALSE),"")</f>
        <v>1</v>
      </c>
      <c r="I3048" t="s">
        <v>8</v>
      </c>
      <c r="J3048" t="s">
        <v>9</v>
      </c>
      <c r="K3048" t="s">
        <v>827</v>
      </c>
      <c r="L3048" t="s">
        <v>874</v>
      </c>
      <c r="M3048">
        <v>57</v>
      </c>
      <c r="N3048" t="s">
        <v>1603</v>
      </c>
      <c r="O3048" t="s">
        <v>2636</v>
      </c>
      <c r="P3048" t="s">
        <v>2632</v>
      </c>
      <c r="Q3048">
        <v>255</v>
      </c>
      <c r="R3048">
        <v>255</v>
      </c>
      <c r="S3048" t="s">
        <v>1603</v>
      </c>
      <c r="T3048" t="s">
        <v>1603</v>
      </c>
      <c r="U3048" t="s">
        <v>1603</v>
      </c>
      <c r="V3048" t="s">
        <v>1603</v>
      </c>
      <c r="W3048" t="s">
        <v>1603</v>
      </c>
      <c r="X3048" t="s">
        <v>1603</v>
      </c>
      <c r="Y3048" t="s">
        <v>2633</v>
      </c>
      <c r="Z3048" t="s">
        <v>1603</v>
      </c>
      <c r="AA3048" t="s">
        <v>1603</v>
      </c>
      <c r="AB3048" t="s">
        <v>2634</v>
      </c>
      <c r="AC3048" t="s">
        <v>1603</v>
      </c>
      <c r="AD3048" t="s">
        <v>1603</v>
      </c>
      <c r="AE3048" t="s">
        <v>1603</v>
      </c>
    </row>
    <row r="3049" spans="1:31" x14ac:dyDescent="0.25">
      <c r="A3049" t="s">
        <v>5963</v>
      </c>
      <c r="C3049" t="str">
        <f>_xlfn.IFNA(VLOOKUP(CONCATENATE($A3049,"|","PI"),'Compare PI to Roll'!$A:$D,4,FALSE),"")</f>
        <v>PI</v>
      </c>
      <c r="D3049" t="str">
        <f>_xlfn.IFNA(VLOOKUP(CONCATENATE($A3049,"|","PI"),'Compare PI to Roll'!$A:$D,4,FALSE),"")</f>
        <v>PI</v>
      </c>
      <c r="E3049" t="str">
        <f>_xlfn.IFNA(VLOOKUP(CONCATENATE($A3049,"|","ROLL"),'Compare PI to Roll'!$A:$D,4,FALSE),"")</f>
        <v/>
      </c>
      <c r="F3049" t="str">
        <f>_xlfn.IFNA(VLOOKUP(CONCATENATE($A3049,"|","ROLL"),'Compare PI to Roll'!$A:$D,4,FALSE),"")</f>
        <v/>
      </c>
      <c r="G3049" t="str">
        <f t="shared" si="47"/>
        <v>1|1|0|0</v>
      </c>
      <c r="H3049">
        <f>_xlfn.IFNA(VLOOKUP(K3049,'Tables to Map'!A:B,2,FALSE),"")</f>
        <v>1</v>
      </c>
      <c r="I3049" t="s">
        <v>8</v>
      </c>
      <c r="J3049" t="s">
        <v>9</v>
      </c>
      <c r="K3049" t="s">
        <v>827</v>
      </c>
      <c r="L3049" t="s">
        <v>875</v>
      </c>
      <c r="M3049">
        <v>58</v>
      </c>
      <c r="N3049" t="s">
        <v>1603</v>
      </c>
      <c r="O3049" t="s">
        <v>2636</v>
      </c>
      <c r="P3049" t="s">
        <v>2632</v>
      </c>
      <c r="Q3049">
        <v>255</v>
      </c>
      <c r="R3049">
        <v>255</v>
      </c>
      <c r="S3049" t="s">
        <v>1603</v>
      </c>
      <c r="T3049" t="s">
        <v>1603</v>
      </c>
      <c r="U3049" t="s">
        <v>1603</v>
      </c>
      <c r="V3049" t="s">
        <v>1603</v>
      </c>
      <c r="W3049" t="s">
        <v>1603</v>
      </c>
      <c r="X3049" t="s">
        <v>1603</v>
      </c>
      <c r="Y3049" t="s">
        <v>2633</v>
      </c>
      <c r="Z3049" t="s">
        <v>1603</v>
      </c>
      <c r="AA3049" t="s">
        <v>1603</v>
      </c>
      <c r="AB3049" t="s">
        <v>2634</v>
      </c>
      <c r="AC3049" t="s">
        <v>1603</v>
      </c>
      <c r="AD3049" t="s">
        <v>1603</v>
      </c>
      <c r="AE3049" t="s">
        <v>1603</v>
      </c>
    </row>
    <row r="3050" spans="1:31" x14ac:dyDescent="0.25">
      <c r="A3050" t="s">
        <v>5964</v>
      </c>
      <c r="C3050" t="str">
        <f>_xlfn.IFNA(VLOOKUP(CONCATENATE($A3050,"|","PI"),'Compare PI to Roll'!$A:$D,4,FALSE),"")</f>
        <v>PI</v>
      </c>
      <c r="D3050" t="str">
        <f>_xlfn.IFNA(VLOOKUP(CONCATENATE($A3050,"|","PI"),'Compare PI to Roll'!$A:$D,4,FALSE),"")</f>
        <v>PI</v>
      </c>
      <c r="E3050" t="str">
        <f>_xlfn.IFNA(VLOOKUP(CONCATENATE($A3050,"|","ROLL"),'Compare PI to Roll'!$A:$D,4,FALSE),"")</f>
        <v/>
      </c>
      <c r="F3050" t="str">
        <f>_xlfn.IFNA(VLOOKUP(CONCATENATE($A3050,"|","ROLL"),'Compare PI to Roll'!$A:$D,4,FALSE),"")</f>
        <v/>
      </c>
      <c r="G3050" t="str">
        <f t="shared" si="47"/>
        <v>1|1|0|0</v>
      </c>
      <c r="H3050">
        <f>_xlfn.IFNA(VLOOKUP(K3050,'Tables to Map'!A:B,2,FALSE),"")</f>
        <v>1</v>
      </c>
      <c r="I3050" t="s">
        <v>8</v>
      </c>
      <c r="J3050" t="s">
        <v>9</v>
      </c>
      <c r="K3050" t="s">
        <v>827</v>
      </c>
      <c r="L3050" t="s">
        <v>876</v>
      </c>
      <c r="M3050">
        <v>59</v>
      </c>
      <c r="N3050" t="s">
        <v>1603</v>
      </c>
      <c r="O3050" t="s">
        <v>2636</v>
      </c>
      <c r="P3050" t="s">
        <v>2632</v>
      </c>
      <c r="Q3050">
        <v>255</v>
      </c>
      <c r="R3050">
        <v>255</v>
      </c>
      <c r="S3050" t="s">
        <v>1603</v>
      </c>
      <c r="T3050" t="s">
        <v>1603</v>
      </c>
      <c r="U3050" t="s">
        <v>1603</v>
      </c>
      <c r="V3050" t="s">
        <v>1603</v>
      </c>
      <c r="W3050" t="s">
        <v>1603</v>
      </c>
      <c r="X3050" t="s">
        <v>1603</v>
      </c>
      <c r="Y3050" t="s">
        <v>2633</v>
      </c>
      <c r="Z3050" t="s">
        <v>1603</v>
      </c>
      <c r="AA3050" t="s">
        <v>1603</v>
      </c>
      <c r="AB3050" t="s">
        <v>2634</v>
      </c>
      <c r="AC3050" t="s">
        <v>1603</v>
      </c>
      <c r="AD3050" t="s">
        <v>1603</v>
      </c>
      <c r="AE3050" t="s">
        <v>1603</v>
      </c>
    </row>
    <row r="3051" spans="1:31" x14ac:dyDescent="0.25">
      <c r="A3051" t="s">
        <v>5965</v>
      </c>
      <c r="C3051" t="str">
        <f>_xlfn.IFNA(VLOOKUP(CONCATENATE($A3051,"|","PI"),'Compare PI to Roll'!$A:$D,4,FALSE),"")</f>
        <v>PI</v>
      </c>
      <c r="D3051" t="str">
        <f>_xlfn.IFNA(VLOOKUP(CONCATENATE($A3051,"|","PI"),'Compare PI to Roll'!$A:$D,4,FALSE),"")</f>
        <v>PI</v>
      </c>
      <c r="E3051" t="str">
        <f>_xlfn.IFNA(VLOOKUP(CONCATENATE($A3051,"|","ROLL"),'Compare PI to Roll'!$A:$D,4,FALSE),"")</f>
        <v/>
      </c>
      <c r="F3051" t="str">
        <f>_xlfn.IFNA(VLOOKUP(CONCATENATE($A3051,"|","ROLL"),'Compare PI to Roll'!$A:$D,4,FALSE),"")</f>
        <v/>
      </c>
      <c r="G3051" t="str">
        <f t="shared" si="47"/>
        <v>1|1|0|0</v>
      </c>
      <c r="H3051">
        <f>_xlfn.IFNA(VLOOKUP(K3051,'Tables to Map'!A:B,2,FALSE),"")</f>
        <v>1</v>
      </c>
      <c r="I3051" t="s">
        <v>8</v>
      </c>
      <c r="J3051" t="s">
        <v>9</v>
      </c>
      <c r="K3051" t="s">
        <v>827</v>
      </c>
      <c r="L3051" t="s">
        <v>877</v>
      </c>
      <c r="M3051">
        <v>60</v>
      </c>
      <c r="N3051" t="s">
        <v>1603</v>
      </c>
      <c r="O3051" t="s">
        <v>2636</v>
      </c>
      <c r="P3051" t="s">
        <v>2632</v>
      </c>
      <c r="Q3051">
        <v>255</v>
      </c>
      <c r="R3051">
        <v>255</v>
      </c>
      <c r="S3051" t="s">
        <v>1603</v>
      </c>
      <c r="T3051" t="s">
        <v>1603</v>
      </c>
      <c r="U3051" t="s">
        <v>1603</v>
      </c>
      <c r="V3051" t="s">
        <v>1603</v>
      </c>
      <c r="W3051" t="s">
        <v>1603</v>
      </c>
      <c r="X3051" t="s">
        <v>1603</v>
      </c>
      <c r="Y3051" t="s">
        <v>2633</v>
      </c>
      <c r="Z3051" t="s">
        <v>1603</v>
      </c>
      <c r="AA3051" t="s">
        <v>1603</v>
      </c>
      <c r="AB3051" t="s">
        <v>2634</v>
      </c>
      <c r="AC3051" t="s">
        <v>1603</v>
      </c>
      <c r="AD3051" t="s">
        <v>1603</v>
      </c>
      <c r="AE3051" t="s">
        <v>1603</v>
      </c>
    </row>
    <row r="3052" spans="1:31" x14ac:dyDescent="0.25">
      <c r="A3052" t="s">
        <v>5966</v>
      </c>
      <c r="C3052" t="str">
        <f>_xlfn.IFNA(VLOOKUP(CONCATENATE($A3052,"|","PI"),'Compare PI to Roll'!$A:$D,4,FALSE),"")</f>
        <v>PI</v>
      </c>
      <c r="D3052" t="str">
        <f>_xlfn.IFNA(VLOOKUP(CONCATENATE($A3052,"|","PI"),'Compare PI to Roll'!$A:$D,4,FALSE),"")</f>
        <v>PI</v>
      </c>
      <c r="E3052" t="str">
        <f>_xlfn.IFNA(VLOOKUP(CONCATENATE($A3052,"|","ROLL"),'Compare PI to Roll'!$A:$D,4,FALSE),"")</f>
        <v/>
      </c>
      <c r="F3052" t="str">
        <f>_xlfn.IFNA(VLOOKUP(CONCATENATE($A3052,"|","ROLL"),'Compare PI to Roll'!$A:$D,4,FALSE),"")</f>
        <v/>
      </c>
      <c r="G3052" t="str">
        <f t="shared" si="47"/>
        <v>1|1|0|0</v>
      </c>
      <c r="H3052">
        <f>_xlfn.IFNA(VLOOKUP(K3052,'Tables to Map'!A:B,2,FALSE),"")</f>
        <v>1</v>
      </c>
      <c r="I3052" t="s">
        <v>8</v>
      </c>
      <c r="J3052" t="s">
        <v>9</v>
      </c>
      <c r="K3052" t="s">
        <v>827</v>
      </c>
      <c r="L3052" t="s">
        <v>878</v>
      </c>
      <c r="M3052">
        <v>61</v>
      </c>
      <c r="N3052" t="s">
        <v>1603</v>
      </c>
      <c r="O3052" t="s">
        <v>2636</v>
      </c>
      <c r="P3052" t="s">
        <v>2632</v>
      </c>
      <c r="Q3052">
        <v>255</v>
      </c>
      <c r="R3052">
        <v>255</v>
      </c>
      <c r="S3052" t="s">
        <v>1603</v>
      </c>
      <c r="T3052" t="s">
        <v>1603</v>
      </c>
      <c r="U3052" t="s">
        <v>1603</v>
      </c>
      <c r="V3052" t="s">
        <v>1603</v>
      </c>
      <c r="W3052" t="s">
        <v>1603</v>
      </c>
      <c r="X3052" t="s">
        <v>1603</v>
      </c>
      <c r="Y3052" t="s">
        <v>2633</v>
      </c>
      <c r="Z3052" t="s">
        <v>1603</v>
      </c>
      <c r="AA3052" t="s">
        <v>1603</v>
      </c>
      <c r="AB3052" t="s">
        <v>2634</v>
      </c>
      <c r="AC3052" t="s">
        <v>1603</v>
      </c>
      <c r="AD3052" t="s">
        <v>1603</v>
      </c>
      <c r="AE3052" t="s">
        <v>1603</v>
      </c>
    </row>
    <row r="3053" spans="1:31" x14ac:dyDescent="0.25">
      <c r="A3053" t="s">
        <v>5967</v>
      </c>
      <c r="C3053" t="str">
        <f>_xlfn.IFNA(VLOOKUP(CONCATENATE($A3053,"|","PI"),'Compare PI to Roll'!$A:$D,4,FALSE),"")</f>
        <v>PI</v>
      </c>
      <c r="D3053" t="str">
        <f>_xlfn.IFNA(VLOOKUP(CONCATENATE($A3053,"|","PI"),'Compare PI to Roll'!$A:$D,4,FALSE),"")</f>
        <v>PI</v>
      </c>
      <c r="E3053" t="str">
        <f>_xlfn.IFNA(VLOOKUP(CONCATENATE($A3053,"|","ROLL"),'Compare PI to Roll'!$A:$D,4,FALSE),"")</f>
        <v/>
      </c>
      <c r="F3053" t="str">
        <f>_xlfn.IFNA(VLOOKUP(CONCATENATE($A3053,"|","ROLL"),'Compare PI to Roll'!$A:$D,4,FALSE),"")</f>
        <v/>
      </c>
      <c r="G3053" t="str">
        <f t="shared" si="47"/>
        <v>1|1|0|0</v>
      </c>
      <c r="H3053">
        <f>_xlfn.IFNA(VLOOKUP(K3053,'Tables to Map'!A:B,2,FALSE),"")</f>
        <v>1</v>
      </c>
      <c r="I3053" t="s">
        <v>8</v>
      </c>
      <c r="J3053" t="s">
        <v>9</v>
      </c>
      <c r="K3053" t="s">
        <v>827</v>
      </c>
      <c r="L3053" t="s">
        <v>880</v>
      </c>
      <c r="M3053">
        <v>62</v>
      </c>
      <c r="N3053" t="s">
        <v>1603</v>
      </c>
      <c r="O3053" t="s">
        <v>2636</v>
      </c>
      <c r="P3053" t="s">
        <v>2632</v>
      </c>
      <c r="Q3053">
        <v>255</v>
      </c>
      <c r="R3053">
        <v>255</v>
      </c>
      <c r="S3053" t="s">
        <v>1603</v>
      </c>
      <c r="T3053" t="s">
        <v>1603</v>
      </c>
      <c r="U3053" t="s">
        <v>1603</v>
      </c>
      <c r="V3053" t="s">
        <v>1603</v>
      </c>
      <c r="W3053" t="s">
        <v>1603</v>
      </c>
      <c r="X3053" t="s">
        <v>1603</v>
      </c>
      <c r="Y3053" t="s">
        <v>2633</v>
      </c>
      <c r="Z3053" t="s">
        <v>1603</v>
      </c>
      <c r="AA3053" t="s">
        <v>1603</v>
      </c>
      <c r="AB3053" t="s">
        <v>2634</v>
      </c>
      <c r="AC3053" t="s">
        <v>1603</v>
      </c>
      <c r="AD3053" t="s">
        <v>1603</v>
      </c>
      <c r="AE3053" t="s">
        <v>1603</v>
      </c>
    </row>
    <row r="3054" spans="1:31" x14ac:dyDescent="0.25">
      <c r="A3054" t="s">
        <v>5968</v>
      </c>
      <c r="C3054" t="str">
        <f>_xlfn.IFNA(VLOOKUP(CONCATENATE($A3054,"|","PI"),'Compare PI to Roll'!$A:$D,4,FALSE),"")</f>
        <v>PI</v>
      </c>
      <c r="D3054" t="str">
        <f>_xlfn.IFNA(VLOOKUP(CONCATENATE($A3054,"|","PI"),'Compare PI to Roll'!$A:$D,4,FALSE),"")</f>
        <v>PI</v>
      </c>
      <c r="E3054" t="str">
        <f>_xlfn.IFNA(VLOOKUP(CONCATENATE($A3054,"|","ROLL"),'Compare PI to Roll'!$A:$D,4,FALSE),"")</f>
        <v/>
      </c>
      <c r="F3054" t="str">
        <f>_xlfn.IFNA(VLOOKUP(CONCATENATE($A3054,"|","ROLL"),'Compare PI to Roll'!$A:$D,4,FALSE),"")</f>
        <v/>
      </c>
      <c r="G3054" t="str">
        <f t="shared" si="47"/>
        <v>1|1|0|0</v>
      </c>
      <c r="H3054">
        <f>_xlfn.IFNA(VLOOKUP(K3054,'Tables to Map'!A:B,2,FALSE),"")</f>
        <v>1</v>
      </c>
      <c r="I3054" t="s">
        <v>8</v>
      </c>
      <c r="J3054" t="s">
        <v>9</v>
      </c>
      <c r="K3054" t="s">
        <v>827</v>
      </c>
      <c r="L3054" t="s">
        <v>881</v>
      </c>
      <c r="M3054">
        <v>63</v>
      </c>
      <c r="N3054" t="s">
        <v>1603</v>
      </c>
      <c r="O3054" t="s">
        <v>2636</v>
      </c>
      <c r="P3054" t="s">
        <v>2632</v>
      </c>
      <c r="Q3054">
        <v>255</v>
      </c>
      <c r="R3054">
        <v>255</v>
      </c>
      <c r="S3054" t="s">
        <v>1603</v>
      </c>
      <c r="T3054" t="s">
        <v>1603</v>
      </c>
      <c r="U3054" t="s">
        <v>1603</v>
      </c>
      <c r="V3054" t="s">
        <v>1603</v>
      </c>
      <c r="W3054" t="s">
        <v>1603</v>
      </c>
      <c r="X3054" t="s">
        <v>1603</v>
      </c>
      <c r="Y3054" t="s">
        <v>2633</v>
      </c>
      <c r="Z3054" t="s">
        <v>1603</v>
      </c>
      <c r="AA3054" t="s">
        <v>1603</v>
      </c>
      <c r="AB3054" t="s">
        <v>2634</v>
      </c>
      <c r="AC3054" t="s">
        <v>1603</v>
      </c>
      <c r="AD3054" t="s">
        <v>1603</v>
      </c>
      <c r="AE3054" t="s">
        <v>1603</v>
      </c>
    </row>
    <row r="3055" spans="1:31" x14ac:dyDescent="0.25">
      <c r="A3055" t="s">
        <v>5969</v>
      </c>
      <c r="C3055" t="str">
        <f>_xlfn.IFNA(VLOOKUP(CONCATENATE($A3055,"|","PI"),'Compare PI to Roll'!$A:$D,4,FALSE),"")</f>
        <v>PI</v>
      </c>
      <c r="D3055" t="str">
        <f>_xlfn.IFNA(VLOOKUP(CONCATENATE($A3055,"|","PI"),'Compare PI to Roll'!$A:$D,4,FALSE),"")</f>
        <v>PI</v>
      </c>
      <c r="E3055" t="str">
        <f>_xlfn.IFNA(VLOOKUP(CONCATENATE($A3055,"|","ROLL"),'Compare PI to Roll'!$A:$D,4,FALSE),"")</f>
        <v/>
      </c>
      <c r="F3055" t="str">
        <f>_xlfn.IFNA(VLOOKUP(CONCATENATE($A3055,"|","ROLL"),'Compare PI to Roll'!$A:$D,4,FALSE),"")</f>
        <v/>
      </c>
      <c r="G3055" t="str">
        <f t="shared" ref="G3055:G3118" si="48">CONCATENATE(IF($C3055&lt;&gt;"",1,0),"|",IF($D3055&lt;&gt;"",1,0),"|",IF($E3055&lt;&gt;"",1,0),"|",IF($F3055&lt;&gt;"",1,0))</f>
        <v>1|1|0|0</v>
      </c>
      <c r="H3055">
        <f>_xlfn.IFNA(VLOOKUP(K3055,'Tables to Map'!A:B,2,FALSE),"")</f>
        <v>1</v>
      </c>
      <c r="I3055" t="s">
        <v>8</v>
      </c>
      <c r="J3055" t="s">
        <v>9</v>
      </c>
      <c r="K3055" t="s">
        <v>827</v>
      </c>
      <c r="L3055" t="s">
        <v>882</v>
      </c>
      <c r="M3055">
        <v>64</v>
      </c>
      <c r="N3055" t="s">
        <v>1603</v>
      </c>
      <c r="O3055" t="s">
        <v>2636</v>
      </c>
      <c r="P3055" t="s">
        <v>2632</v>
      </c>
      <c r="Q3055">
        <v>255</v>
      </c>
      <c r="R3055">
        <v>255</v>
      </c>
      <c r="S3055" t="s">
        <v>1603</v>
      </c>
      <c r="T3055" t="s">
        <v>1603</v>
      </c>
      <c r="U3055" t="s">
        <v>1603</v>
      </c>
      <c r="V3055" t="s">
        <v>1603</v>
      </c>
      <c r="W3055" t="s">
        <v>1603</v>
      </c>
      <c r="X3055" t="s">
        <v>1603</v>
      </c>
      <c r="Y3055" t="s">
        <v>2633</v>
      </c>
      <c r="Z3055" t="s">
        <v>1603</v>
      </c>
      <c r="AA3055" t="s">
        <v>1603</v>
      </c>
      <c r="AB3055" t="s">
        <v>2634</v>
      </c>
      <c r="AC3055" t="s">
        <v>1603</v>
      </c>
      <c r="AD3055" t="s">
        <v>1603</v>
      </c>
      <c r="AE3055" t="s">
        <v>1603</v>
      </c>
    </row>
    <row r="3056" spans="1:31" x14ac:dyDescent="0.25">
      <c r="A3056" t="s">
        <v>5970</v>
      </c>
      <c r="C3056" t="str">
        <f>_xlfn.IFNA(VLOOKUP(CONCATENATE($A3056,"|","PI"),'Compare PI to Roll'!$A:$D,4,FALSE),"")</f>
        <v>PI</v>
      </c>
      <c r="D3056" t="str">
        <f>_xlfn.IFNA(VLOOKUP(CONCATENATE($A3056,"|","PI"),'Compare PI to Roll'!$A:$D,4,FALSE),"")</f>
        <v>PI</v>
      </c>
      <c r="E3056" t="str">
        <f>_xlfn.IFNA(VLOOKUP(CONCATENATE($A3056,"|","ROLL"),'Compare PI to Roll'!$A:$D,4,FALSE),"")</f>
        <v/>
      </c>
      <c r="F3056" t="str">
        <f>_xlfn.IFNA(VLOOKUP(CONCATENATE($A3056,"|","ROLL"),'Compare PI to Roll'!$A:$D,4,FALSE),"")</f>
        <v/>
      </c>
      <c r="G3056" t="str">
        <f t="shared" si="48"/>
        <v>1|1|0|0</v>
      </c>
      <c r="H3056">
        <f>_xlfn.IFNA(VLOOKUP(K3056,'Tables to Map'!A:B,2,FALSE),"")</f>
        <v>1</v>
      </c>
      <c r="I3056" t="s">
        <v>8</v>
      </c>
      <c r="J3056" t="s">
        <v>9</v>
      </c>
      <c r="K3056" t="s">
        <v>827</v>
      </c>
      <c r="L3056" t="s">
        <v>883</v>
      </c>
      <c r="M3056">
        <v>65</v>
      </c>
      <c r="N3056" t="s">
        <v>1603</v>
      </c>
      <c r="O3056" t="s">
        <v>2636</v>
      </c>
      <c r="P3056" t="s">
        <v>2711</v>
      </c>
      <c r="Q3056" t="s">
        <v>1603</v>
      </c>
      <c r="R3056" t="s">
        <v>1603</v>
      </c>
      <c r="S3056">
        <v>10</v>
      </c>
      <c r="T3056">
        <v>10</v>
      </c>
      <c r="U3056">
        <v>0</v>
      </c>
      <c r="V3056" t="s">
        <v>1603</v>
      </c>
      <c r="W3056" t="s">
        <v>1603</v>
      </c>
      <c r="X3056" t="s">
        <v>1603</v>
      </c>
      <c r="Y3056" t="s">
        <v>1603</v>
      </c>
      <c r="Z3056" t="s">
        <v>1603</v>
      </c>
      <c r="AA3056" t="s">
        <v>1603</v>
      </c>
      <c r="AB3056" t="s">
        <v>1603</v>
      </c>
      <c r="AC3056" t="s">
        <v>1603</v>
      </c>
      <c r="AD3056" t="s">
        <v>1603</v>
      </c>
      <c r="AE3056" t="s">
        <v>1603</v>
      </c>
    </row>
    <row r="3057" spans="1:31" x14ac:dyDescent="0.25">
      <c r="A3057" t="s">
        <v>5971</v>
      </c>
      <c r="C3057" t="str">
        <f>_xlfn.IFNA(VLOOKUP(CONCATENATE($A3057,"|","PI"),'Compare PI to Roll'!$A:$D,4,FALSE),"")</f>
        <v>PI</v>
      </c>
      <c r="D3057" t="str">
        <f>_xlfn.IFNA(VLOOKUP(CONCATENATE($A3057,"|","PI"),'Compare PI to Roll'!$A:$D,4,FALSE),"")</f>
        <v>PI</v>
      </c>
      <c r="E3057" t="str">
        <f>_xlfn.IFNA(VLOOKUP(CONCATENATE($A3057,"|","ROLL"),'Compare PI to Roll'!$A:$D,4,FALSE),"")</f>
        <v/>
      </c>
      <c r="F3057" t="str">
        <f>_xlfn.IFNA(VLOOKUP(CONCATENATE($A3057,"|","ROLL"),'Compare PI to Roll'!$A:$D,4,FALSE),"")</f>
        <v/>
      </c>
      <c r="G3057" t="str">
        <f t="shared" si="48"/>
        <v>1|1|0|0</v>
      </c>
      <c r="H3057">
        <f>_xlfn.IFNA(VLOOKUP(K3057,'Tables to Map'!A:B,2,FALSE),"")</f>
        <v>1</v>
      </c>
      <c r="I3057" t="s">
        <v>8</v>
      </c>
      <c r="J3057" t="s">
        <v>9</v>
      </c>
      <c r="K3057" t="s">
        <v>827</v>
      </c>
      <c r="L3057" t="s">
        <v>885</v>
      </c>
      <c r="M3057">
        <v>66</v>
      </c>
      <c r="N3057" t="s">
        <v>1603</v>
      </c>
      <c r="O3057" t="s">
        <v>2636</v>
      </c>
      <c r="P3057" t="s">
        <v>2711</v>
      </c>
      <c r="Q3057" t="s">
        <v>1603</v>
      </c>
      <c r="R3057" t="s">
        <v>1603</v>
      </c>
      <c r="S3057">
        <v>10</v>
      </c>
      <c r="T3057">
        <v>10</v>
      </c>
      <c r="U3057">
        <v>0</v>
      </c>
      <c r="V3057" t="s">
        <v>1603</v>
      </c>
      <c r="W3057" t="s">
        <v>1603</v>
      </c>
      <c r="X3057" t="s">
        <v>1603</v>
      </c>
      <c r="Y3057" t="s">
        <v>1603</v>
      </c>
      <c r="Z3057" t="s">
        <v>1603</v>
      </c>
      <c r="AA3057" t="s">
        <v>1603</v>
      </c>
      <c r="AB3057" t="s">
        <v>1603</v>
      </c>
      <c r="AC3057" t="s">
        <v>1603</v>
      </c>
      <c r="AD3057" t="s">
        <v>1603</v>
      </c>
      <c r="AE3057" t="s">
        <v>1603</v>
      </c>
    </row>
    <row r="3058" spans="1:31" x14ac:dyDescent="0.25">
      <c r="A3058" t="s">
        <v>5972</v>
      </c>
      <c r="C3058" t="str">
        <f>_xlfn.IFNA(VLOOKUP(CONCATENATE($A3058,"|","PI"),'Compare PI to Roll'!$A:$D,4,FALSE),"")</f>
        <v>PI</v>
      </c>
      <c r="D3058" t="str">
        <f>_xlfn.IFNA(VLOOKUP(CONCATENATE($A3058,"|","PI"),'Compare PI to Roll'!$A:$D,4,FALSE),"")</f>
        <v>PI</v>
      </c>
      <c r="E3058" t="str">
        <f>_xlfn.IFNA(VLOOKUP(CONCATENATE($A3058,"|","ROLL"),'Compare PI to Roll'!$A:$D,4,FALSE),"")</f>
        <v/>
      </c>
      <c r="F3058" t="str">
        <f>_xlfn.IFNA(VLOOKUP(CONCATENATE($A3058,"|","ROLL"),'Compare PI to Roll'!$A:$D,4,FALSE),"")</f>
        <v/>
      </c>
      <c r="G3058" t="str">
        <f t="shared" si="48"/>
        <v>1|1|0|0</v>
      </c>
      <c r="H3058">
        <f>_xlfn.IFNA(VLOOKUP(K3058,'Tables to Map'!A:B,2,FALSE),"")</f>
        <v>1</v>
      </c>
      <c r="I3058" t="s">
        <v>8</v>
      </c>
      <c r="J3058" t="s">
        <v>9</v>
      </c>
      <c r="K3058" t="s">
        <v>827</v>
      </c>
      <c r="L3058" t="s">
        <v>886</v>
      </c>
      <c r="M3058">
        <v>67</v>
      </c>
      <c r="N3058" t="s">
        <v>1603</v>
      </c>
      <c r="O3058" t="s">
        <v>2636</v>
      </c>
      <c r="P3058" t="s">
        <v>2711</v>
      </c>
      <c r="Q3058" t="s">
        <v>1603</v>
      </c>
      <c r="R3058" t="s">
        <v>1603</v>
      </c>
      <c r="S3058">
        <v>10</v>
      </c>
      <c r="T3058">
        <v>10</v>
      </c>
      <c r="U3058">
        <v>0</v>
      </c>
      <c r="V3058" t="s">
        <v>1603</v>
      </c>
      <c r="W3058" t="s">
        <v>1603</v>
      </c>
      <c r="X3058" t="s">
        <v>1603</v>
      </c>
      <c r="Y3058" t="s">
        <v>1603</v>
      </c>
      <c r="Z3058" t="s">
        <v>1603</v>
      </c>
      <c r="AA3058" t="s">
        <v>1603</v>
      </c>
      <c r="AB3058" t="s">
        <v>1603</v>
      </c>
      <c r="AC3058" t="s">
        <v>1603</v>
      </c>
      <c r="AD3058" t="s">
        <v>1603</v>
      </c>
      <c r="AE3058" t="s">
        <v>1603</v>
      </c>
    </row>
    <row r="3059" spans="1:31" x14ac:dyDescent="0.25">
      <c r="A3059" t="s">
        <v>5973</v>
      </c>
      <c r="C3059" t="str">
        <f>_xlfn.IFNA(VLOOKUP(CONCATENATE($A3059,"|","PI"),'Compare PI to Roll'!$A:$D,4,FALSE),"")</f>
        <v>PI</v>
      </c>
      <c r="D3059" t="str">
        <f>_xlfn.IFNA(VLOOKUP(CONCATENATE($A3059,"|","PI"),'Compare PI to Roll'!$A:$D,4,FALSE),"")</f>
        <v>PI</v>
      </c>
      <c r="E3059" t="str">
        <f>_xlfn.IFNA(VLOOKUP(CONCATENATE($A3059,"|","ROLL"),'Compare PI to Roll'!$A:$D,4,FALSE),"")</f>
        <v/>
      </c>
      <c r="F3059" t="str">
        <f>_xlfn.IFNA(VLOOKUP(CONCATENATE($A3059,"|","ROLL"),'Compare PI to Roll'!$A:$D,4,FALSE),"")</f>
        <v/>
      </c>
      <c r="G3059" t="str">
        <f t="shared" si="48"/>
        <v>1|1|0|0</v>
      </c>
      <c r="H3059">
        <f>_xlfn.IFNA(VLOOKUP(K3059,'Tables to Map'!A:B,2,FALSE),"")</f>
        <v>1</v>
      </c>
      <c r="I3059" t="s">
        <v>8</v>
      </c>
      <c r="J3059" t="s">
        <v>9</v>
      </c>
      <c r="K3059" t="s">
        <v>827</v>
      </c>
      <c r="L3059" t="s">
        <v>887</v>
      </c>
      <c r="M3059">
        <v>68</v>
      </c>
      <c r="N3059" t="s">
        <v>1603</v>
      </c>
      <c r="O3059" t="s">
        <v>2636</v>
      </c>
      <c r="P3059" t="s">
        <v>2632</v>
      </c>
      <c r="Q3059">
        <v>255</v>
      </c>
      <c r="R3059">
        <v>255</v>
      </c>
      <c r="S3059" t="s">
        <v>1603</v>
      </c>
      <c r="T3059" t="s">
        <v>1603</v>
      </c>
      <c r="U3059" t="s">
        <v>1603</v>
      </c>
      <c r="V3059" t="s">
        <v>1603</v>
      </c>
      <c r="W3059" t="s">
        <v>1603</v>
      </c>
      <c r="X3059" t="s">
        <v>1603</v>
      </c>
      <c r="Y3059" t="s">
        <v>2633</v>
      </c>
      <c r="Z3059" t="s">
        <v>1603</v>
      </c>
      <c r="AA3059" t="s">
        <v>1603</v>
      </c>
      <c r="AB3059" t="s">
        <v>2634</v>
      </c>
      <c r="AC3059" t="s">
        <v>1603</v>
      </c>
      <c r="AD3059" t="s">
        <v>1603</v>
      </c>
      <c r="AE3059" t="s">
        <v>1603</v>
      </c>
    </row>
    <row r="3060" spans="1:31" x14ac:dyDescent="0.25">
      <c r="A3060" t="s">
        <v>5974</v>
      </c>
      <c r="C3060" t="str">
        <f>_xlfn.IFNA(VLOOKUP(CONCATENATE($A3060,"|","PI"),'Compare PI to Roll'!$A:$D,4,FALSE),"")</f>
        <v>PI</v>
      </c>
      <c r="D3060" t="str">
        <f>_xlfn.IFNA(VLOOKUP(CONCATENATE($A3060,"|","PI"),'Compare PI to Roll'!$A:$D,4,FALSE),"")</f>
        <v>PI</v>
      </c>
      <c r="E3060" t="str">
        <f>_xlfn.IFNA(VLOOKUP(CONCATENATE($A3060,"|","ROLL"),'Compare PI to Roll'!$A:$D,4,FALSE),"")</f>
        <v/>
      </c>
      <c r="F3060" t="str">
        <f>_xlfn.IFNA(VLOOKUP(CONCATENATE($A3060,"|","ROLL"),'Compare PI to Roll'!$A:$D,4,FALSE),"")</f>
        <v/>
      </c>
      <c r="G3060" t="str">
        <f t="shared" si="48"/>
        <v>1|1|0|0</v>
      </c>
      <c r="H3060">
        <f>_xlfn.IFNA(VLOOKUP(K3060,'Tables to Map'!A:B,2,FALSE),"")</f>
        <v>1</v>
      </c>
      <c r="I3060" t="s">
        <v>8</v>
      </c>
      <c r="J3060" t="s">
        <v>9</v>
      </c>
      <c r="K3060" t="s">
        <v>827</v>
      </c>
      <c r="L3060" t="s">
        <v>889</v>
      </c>
      <c r="M3060">
        <v>69</v>
      </c>
      <c r="N3060" t="s">
        <v>1603</v>
      </c>
      <c r="O3060" t="s">
        <v>2636</v>
      </c>
      <c r="P3060" t="s">
        <v>2632</v>
      </c>
      <c r="Q3060">
        <v>255</v>
      </c>
      <c r="R3060">
        <v>255</v>
      </c>
      <c r="S3060" t="s">
        <v>1603</v>
      </c>
      <c r="T3060" t="s">
        <v>1603</v>
      </c>
      <c r="U3060" t="s">
        <v>1603</v>
      </c>
      <c r="V3060" t="s">
        <v>1603</v>
      </c>
      <c r="W3060" t="s">
        <v>1603</v>
      </c>
      <c r="X3060" t="s">
        <v>1603</v>
      </c>
      <c r="Y3060" t="s">
        <v>2633</v>
      </c>
      <c r="Z3060" t="s">
        <v>1603</v>
      </c>
      <c r="AA3060" t="s">
        <v>1603</v>
      </c>
      <c r="AB3060" t="s">
        <v>2634</v>
      </c>
      <c r="AC3060" t="s">
        <v>1603</v>
      </c>
      <c r="AD3060" t="s">
        <v>1603</v>
      </c>
      <c r="AE3060" t="s">
        <v>1603</v>
      </c>
    </row>
    <row r="3061" spans="1:31" x14ac:dyDescent="0.25">
      <c r="A3061" t="s">
        <v>5975</v>
      </c>
      <c r="C3061" t="str">
        <f>_xlfn.IFNA(VLOOKUP(CONCATENATE($A3061,"|","PI"),'Compare PI to Roll'!$A:$D,4,FALSE),"")</f>
        <v>PI</v>
      </c>
      <c r="D3061" t="str">
        <f>_xlfn.IFNA(VLOOKUP(CONCATENATE($A3061,"|","PI"),'Compare PI to Roll'!$A:$D,4,FALSE),"")</f>
        <v>PI</v>
      </c>
      <c r="E3061" t="str">
        <f>_xlfn.IFNA(VLOOKUP(CONCATENATE($A3061,"|","ROLL"),'Compare PI to Roll'!$A:$D,4,FALSE),"")</f>
        <v/>
      </c>
      <c r="F3061" t="str">
        <f>_xlfn.IFNA(VLOOKUP(CONCATENATE($A3061,"|","ROLL"),'Compare PI to Roll'!$A:$D,4,FALSE),"")</f>
        <v/>
      </c>
      <c r="G3061" t="str">
        <f t="shared" si="48"/>
        <v>1|1|0|0</v>
      </c>
      <c r="H3061">
        <f>_xlfn.IFNA(VLOOKUP(K3061,'Tables to Map'!A:B,2,FALSE),"")</f>
        <v>1</v>
      </c>
      <c r="I3061" t="s">
        <v>8</v>
      </c>
      <c r="J3061" t="s">
        <v>9</v>
      </c>
      <c r="K3061" t="s">
        <v>827</v>
      </c>
      <c r="L3061" t="s">
        <v>891</v>
      </c>
      <c r="M3061">
        <v>70</v>
      </c>
      <c r="N3061" t="s">
        <v>1603</v>
      </c>
      <c r="O3061" t="s">
        <v>2636</v>
      </c>
      <c r="P3061" t="s">
        <v>2711</v>
      </c>
      <c r="Q3061" t="s">
        <v>1603</v>
      </c>
      <c r="R3061" t="s">
        <v>1603</v>
      </c>
      <c r="S3061">
        <v>5</v>
      </c>
      <c r="T3061">
        <v>10</v>
      </c>
      <c r="U3061">
        <v>2</v>
      </c>
      <c r="V3061" t="s">
        <v>1603</v>
      </c>
      <c r="W3061" t="s">
        <v>1603</v>
      </c>
      <c r="X3061" t="s">
        <v>1603</v>
      </c>
      <c r="Y3061" t="s">
        <v>1603</v>
      </c>
      <c r="Z3061" t="s">
        <v>1603</v>
      </c>
      <c r="AA3061" t="s">
        <v>1603</v>
      </c>
      <c r="AB3061" t="s">
        <v>1603</v>
      </c>
      <c r="AC3061" t="s">
        <v>1603</v>
      </c>
      <c r="AD3061" t="s">
        <v>1603</v>
      </c>
      <c r="AE3061" t="s">
        <v>1603</v>
      </c>
    </row>
    <row r="3062" spans="1:31" x14ac:dyDescent="0.25">
      <c r="A3062" t="s">
        <v>5976</v>
      </c>
      <c r="C3062" t="str">
        <f>_xlfn.IFNA(VLOOKUP(CONCATENATE($A3062,"|","PI"),'Compare PI to Roll'!$A:$D,4,FALSE),"")</f>
        <v>PI</v>
      </c>
      <c r="D3062" t="str">
        <f>_xlfn.IFNA(VLOOKUP(CONCATENATE($A3062,"|","PI"),'Compare PI to Roll'!$A:$D,4,FALSE),"")</f>
        <v>PI</v>
      </c>
      <c r="E3062" t="str">
        <f>_xlfn.IFNA(VLOOKUP(CONCATENATE($A3062,"|","ROLL"),'Compare PI to Roll'!$A:$D,4,FALSE),"")</f>
        <v/>
      </c>
      <c r="F3062" t="str">
        <f>_xlfn.IFNA(VLOOKUP(CONCATENATE($A3062,"|","ROLL"),'Compare PI to Roll'!$A:$D,4,FALSE),"")</f>
        <v/>
      </c>
      <c r="G3062" t="str">
        <f t="shared" si="48"/>
        <v>1|1|0|0</v>
      </c>
      <c r="H3062">
        <f>_xlfn.IFNA(VLOOKUP(K3062,'Tables to Map'!A:B,2,FALSE),"")</f>
        <v>1</v>
      </c>
      <c r="I3062" t="s">
        <v>8</v>
      </c>
      <c r="J3062" t="s">
        <v>9</v>
      </c>
      <c r="K3062" t="s">
        <v>827</v>
      </c>
      <c r="L3062" t="s">
        <v>817</v>
      </c>
      <c r="M3062">
        <v>71</v>
      </c>
      <c r="N3062" t="s">
        <v>1603</v>
      </c>
      <c r="O3062" t="s">
        <v>2636</v>
      </c>
      <c r="P3062" t="s">
        <v>2632</v>
      </c>
      <c r="Q3062">
        <v>255</v>
      </c>
      <c r="R3062">
        <v>255</v>
      </c>
      <c r="S3062" t="s">
        <v>1603</v>
      </c>
      <c r="T3062" t="s">
        <v>1603</v>
      </c>
      <c r="U3062" t="s">
        <v>1603</v>
      </c>
      <c r="V3062" t="s">
        <v>1603</v>
      </c>
      <c r="W3062" t="s">
        <v>1603</v>
      </c>
      <c r="X3062" t="s">
        <v>1603</v>
      </c>
      <c r="Y3062" t="s">
        <v>2633</v>
      </c>
      <c r="Z3062" t="s">
        <v>1603</v>
      </c>
      <c r="AA3062" t="s">
        <v>1603</v>
      </c>
      <c r="AB3062" t="s">
        <v>2634</v>
      </c>
      <c r="AC3062" t="s">
        <v>1603</v>
      </c>
      <c r="AD3062" t="s">
        <v>1603</v>
      </c>
      <c r="AE3062" t="s">
        <v>1603</v>
      </c>
    </row>
    <row r="3063" spans="1:31" x14ac:dyDescent="0.25">
      <c r="A3063" t="s">
        <v>5977</v>
      </c>
      <c r="C3063" t="str">
        <f>_xlfn.IFNA(VLOOKUP(CONCATENATE($A3063,"|","PI"),'Compare PI to Roll'!$A:$D,4,FALSE),"")</f>
        <v>PI</v>
      </c>
      <c r="D3063" t="str">
        <f>_xlfn.IFNA(VLOOKUP(CONCATENATE($A3063,"|","PI"),'Compare PI to Roll'!$A:$D,4,FALSE),"")</f>
        <v>PI</v>
      </c>
      <c r="E3063" t="str">
        <f>_xlfn.IFNA(VLOOKUP(CONCATENATE($A3063,"|","ROLL"),'Compare PI to Roll'!$A:$D,4,FALSE),"")</f>
        <v/>
      </c>
      <c r="F3063" t="str">
        <f>_xlfn.IFNA(VLOOKUP(CONCATENATE($A3063,"|","ROLL"),'Compare PI to Roll'!$A:$D,4,FALSE),"")</f>
        <v/>
      </c>
      <c r="G3063" t="str">
        <f t="shared" si="48"/>
        <v>1|1|0|0</v>
      </c>
      <c r="H3063">
        <f>_xlfn.IFNA(VLOOKUP(K3063,'Tables to Map'!A:B,2,FALSE),"")</f>
        <v>1</v>
      </c>
      <c r="I3063" t="s">
        <v>8</v>
      </c>
      <c r="J3063" t="s">
        <v>9</v>
      </c>
      <c r="K3063" t="s">
        <v>827</v>
      </c>
      <c r="L3063" t="s">
        <v>893</v>
      </c>
      <c r="M3063">
        <v>72</v>
      </c>
      <c r="N3063" t="s">
        <v>1603</v>
      </c>
      <c r="O3063" t="s">
        <v>2636</v>
      </c>
      <c r="P3063" t="s">
        <v>2711</v>
      </c>
      <c r="Q3063" t="s">
        <v>1603</v>
      </c>
      <c r="R3063" t="s">
        <v>1603</v>
      </c>
      <c r="S3063">
        <v>10</v>
      </c>
      <c r="T3063">
        <v>10</v>
      </c>
      <c r="U3063">
        <v>0</v>
      </c>
      <c r="V3063" t="s">
        <v>1603</v>
      </c>
      <c r="W3063" t="s">
        <v>1603</v>
      </c>
      <c r="X3063" t="s">
        <v>1603</v>
      </c>
      <c r="Y3063" t="s">
        <v>1603</v>
      </c>
      <c r="Z3063" t="s">
        <v>1603</v>
      </c>
      <c r="AA3063" t="s">
        <v>1603</v>
      </c>
      <c r="AB3063" t="s">
        <v>1603</v>
      </c>
      <c r="AC3063" t="s">
        <v>1603</v>
      </c>
      <c r="AD3063" t="s">
        <v>1603</v>
      </c>
      <c r="AE3063" t="s">
        <v>1603</v>
      </c>
    </row>
    <row r="3064" spans="1:31" x14ac:dyDescent="0.25">
      <c r="A3064" t="s">
        <v>5978</v>
      </c>
      <c r="C3064" t="str">
        <f>_xlfn.IFNA(VLOOKUP(CONCATENATE($A3064,"|","PI"),'Compare PI to Roll'!$A:$D,4,FALSE),"")</f>
        <v>PI</v>
      </c>
      <c r="D3064" t="str">
        <f>_xlfn.IFNA(VLOOKUP(CONCATENATE($A3064,"|","PI"),'Compare PI to Roll'!$A:$D,4,FALSE),"")</f>
        <v>PI</v>
      </c>
      <c r="E3064" t="str">
        <f>_xlfn.IFNA(VLOOKUP(CONCATENATE($A3064,"|","ROLL"),'Compare PI to Roll'!$A:$D,4,FALSE),"")</f>
        <v/>
      </c>
      <c r="F3064" t="str">
        <f>_xlfn.IFNA(VLOOKUP(CONCATENATE($A3064,"|","ROLL"),'Compare PI to Roll'!$A:$D,4,FALSE),"")</f>
        <v/>
      </c>
      <c r="G3064" t="str">
        <f t="shared" si="48"/>
        <v>1|1|0|0</v>
      </c>
      <c r="H3064">
        <f>_xlfn.IFNA(VLOOKUP(K3064,'Tables to Map'!A:B,2,FALSE),"")</f>
        <v>1</v>
      </c>
      <c r="I3064" t="s">
        <v>8</v>
      </c>
      <c r="J3064" t="s">
        <v>9</v>
      </c>
      <c r="K3064" t="s">
        <v>827</v>
      </c>
      <c r="L3064" t="s">
        <v>10</v>
      </c>
      <c r="M3064">
        <v>73</v>
      </c>
      <c r="N3064" t="s">
        <v>1603</v>
      </c>
      <c r="O3064" t="s">
        <v>2636</v>
      </c>
      <c r="P3064" t="s">
        <v>2630</v>
      </c>
      <c r="Q3064" t="s">
        <v>1603</v>
      </c>
      <c r="R3064" t="s">
        <v>1603</v>
      </c>
      <c r="S3064">
        <v>10</v>
      </c>
      <c r="T3064">
        <v>10</v>
      </c>
      <c r="U3064">
        <v>0</v>
      </c>
      <c r="V3064" t="s">
        <v>1603</v>
      </c>
      <c r="W3064" t="s">
        <v>1603</v>
      </c>
      <c r="X3064" t="s">
        <v>1603</v>
      </c>
      <c r="Y3064" t="s">
        <v>1603</v>
      </c>
      <c r="Z3064" t="s">
        <v>1603</v>
      </c>
      <c r="AA3064" t="s">
        <v>1603</v>
      </c>
      <c r="AB3064" t="s">
        <v>1603</v>
      </c>
      <c r="AC3064" t="s">
        <v>1603</v>
      </c>
      <c r="AD3064" t="s">
        <v>1603</v>
      </c>
      <c r="AE3064" t="s">
        <v>1603</v>
      </c>
    </row>
    <row r="3065" spans="1:31" x14ac:dyDescent="0.25">
      <c r="A3065" t="s">
        <v>5979</v>
      </c>
      <c r="C3065" t="str">
        <f>_xlfn.IFNA(VLOOKUP(CONCATENATE($A3065,"|","PI"),'Compare PI to Roll'!$A:$D,4,FALSE),"")</f>
        <v/>
      </c>
      <c r="D3065" t="str">
        <f>_xlfn.IFNA(VLOOKUP(CONCATENATE($A3065,"|","PI"),'Compare PI to Roll'!$A:$D,4,FALSE),"")</f>
        <v/>
      </c>
      <c r="E3065" t="str">
        <f>_xlfn.IFNA(VLOOKUP(CONCATENATE($A3065,"|","ROLL"),'Compare PI to Roll'!$A:$D,4,FALSE),"")</f>
        <v/>
      </c>
      <c r="F3065" t="str">
        <f>_xlfn.IFNA(VLOOKUP(CONCATENATE($A3065,"|","ROLL"),'Compare PI to Roll'!$A:$D,4,FALSE),"")</f>
        <v/>
      </c>
      <c r="G3065" t="str">
        <f t="shared" si="48"/>
        <v>0|0|0|0</v>
      </c>
      <c r="H3065" t="str">
        <f>_xlfn.IFNA(VLOOKUP(K3065,'Tables to Map'!A:B,2,FALSE),"")</f>
        <v>?</v>
      </c>
      <c r="I3065" t="s">
        <v>8</v>
      </c>
      <c r="J3065" t="s">
        <v>9</v>
      </c>
      <c r="K3065" t="s">
        <v>5980</v>
      </c>
      <c r="L3065" t="s">
        <v>1679</v>
      </c>
      <c r="M3065">
        <v>1</v>
      </c>
      <c r="N3065" t="s">
        <v>1603</v>
      </c>
      <c r="O3065" t="s">
        <v>2636</v>
      </c>
      <c r="P3065" t="s">
        <v>2630</v>
      </c>
      <c r="Q3065" t="s">
        <v>1603</v>
      </c>
      <c r="R3065" t="s">
        <v>1603</v>
      </c>
      <c r="S3065">
        <v>10</v>
      </c>
      <c r="T3065">
        <v>10</v>
      </c>
      <c r="U3065">
        <v>0</v>
      </c>
      <c r="V3065" t="s">
        <v>1603</v>
      </c>
      <c r="W3065" t="s">
        <v>1603</v>
      </c>
      <c r="X3065" t="s">
        <v>1603</v>
      </c>
      <c r="Y3065" t="s">
        <v>1603</v>
      </c>
      <c r="Z3065" t="s">
        <v>1603</v>
      </c>
      <c r="AA3065" t="s">
        <v>1603</v>
      </c>
      <c r="AB3065" t="s">
        <v>1603</v>
      </c>
      <c r="AC3065" t="s">
        <v>1603</v>
      </c>
      <c r="AD3065" t="s">
        <v>1603</v>
      </c>
      <c r="AE3065" t="s">
        <v>1603</v>
      </c>
    </row>
    <row r="3066" spans="1:31" x14ac:dyDescent="0.25">
      <c r="A3066" t="s">
        <v>5981</v>
      </c>
      <c r="C3066" t="str">
        <f>_xlfn.IFNA(VLOOKUP(CONCATENATE($A3066,"|","PI"),'Compare PI to Roll'!$A:$D,4,FALSE),"")</f>
        <v/>
      </c>
      <c r="D3066" t="str">
        <f>_xlfn.IFNA(VLOOKUP(CONCATENATE($A3066,"|","PI"),'Compare PI to Roll'!$A:$D,4,FALSE),"")</f>
        <v/>
      </c>
      <c r="E3066" t="str">
        <f>_xlfn.IFNA(VLOOKUP(CONCATENATE($A3066,"|","ROLL"),'Compare PI to Roll'!$A:$D,4,FALSE),"")</f>
        <v/>
      </c>
      <c r="F3066" t="str">
        <f>_xlfn.IFNA(VLOOKUP(CONCATENATE($A3066,"|","ROLL"),'Compare PI to Roll'!$A:$D,4,FALSE),"")</f>
        <v/>
      </c>
      <c r="G3066" t="str">
        <f t="shared" si="48"/>
        <v>0|0|0|0</v>
      </c>
      <c r="H3066" t="str">
        <f>_xlfn.IFNA(VLOOKUP(K3066,'Tables to Map'!A:B,2,FALSE),"")</f>
        <v>?</v>
      </c>
      <c r="I3066" t="s">
        <v>8</v>
      </c>
      <c r="J3066" t="s">
        <v>9</v>
      </c>
      <c r="K3066" t="s">
        <v>5980</v>
      </c>
      <c r="L3066" t="s">
        <v>1680</v>
      </c>
      <c r="M3066">
        <v>2</v>
      </c>
      <c r="N3066" t="s">
        <v>1603</v>
      </c>
      <c r="O3066" t="s">
        <v>2636</v>
      </c>
      <c r="P3066" t="s">
        <v>2630</v>
      </c>
      <c r="Q3066" t="s">
        <v>1603</v>
      </c>
      <c r="R3066" t="s">
        <v>1603</v>
      </c>
      <c r="S3066">
        <v>10</v>
      </c>
      <c r="T3066">
        <v>10</v>
      </c>
      <c r="U3066">
        <v>0</v>
      </c>
      <c r="V3066" t="s">
        <v>1603</v>
      </c>
      <c r="W3066" t="s">
        <v>1603</v>
      </c>
      <c r="X3066" t="s">
        <v>1603</v>
      </c>
      <c r="Y3066" t="s">
        <v>1603</v>
      </c>
      <c r="Z3066" t="s">
        <v>1603</v>
      </c>
      <c r="AA3066" t="s">
        <v>1603</v>
      </c>
      <c r="AB3066" t="s">
        <v>1603</v>
      </c>
      <c r="AC3066" t="s">
        <v>1603</v>
      </c>
      <c r="AD3066" t="s">
        <v>1603</v>
      </c>
      <c r="AE3066" t="s">
        <v>1603</v>
      </c>
    </row>
    <row r="3067" spans="1:31" x14ac:dyDescent="0.25">
      <c r="A3067" t="s">
        <v>5982</v>
      </c>
      <c r="C3067" t="str">
        <f>_xlfn.IFNA(VLOOKUP(CONCATENATE($A3067,"|","PI"),'Compare PI to Roll'!$A:$D,4,FALSE),"")</f>
        <v/>
      </c>
      <c r="D3067" t="str">
        <f>_xlfn.IFNA(VLOOKUP(CONCATENATE($A3067,"|","PI"),'Compare PI to Roll'!$A:$D,4,FALSE),"")</f>
        <v/>
      </c>
      <c r="E3067" t="str">
        <f>_xlfn.IFNA(VLOOKUP(CONCATENATE($A3067,"|","ROLL"),'Compare PI to Roll'!$A:$D,4,FALSE),"")</f>
        <v/>
      </c>
      <c r="F3067" t="str">
        <f>_xlfn.IFNA(VLOOKUP(CONCATENATE($A3067,"|","ROLL"),'Compare PI to Roll'!$A:$D,4,FALSE),"")</f>
        <v/>
      </c>
      <c r="G3067" t="str">
        <f t="shared" si="48"/>
        <v>0|0|0|0</v>
      </c>
      <c r="H3067" t="str">
        <f>_xlfn.IFNA(VLOOKUP(K3067,'Tables to Map'!A:B,2,FALSE),"")</f>
        <v>?</v>
      </c>
      <c r="I3067" t="s">
        <v>8</v>
      </c>
      <c r="J3067" t="s">
        <v>9</v>
      </c>
      <c r="K3067" t="s">
        <v>5980</v>
      </c>
      <c r="L3067" t="s">
        <v>1880</v>
      </c>
      <c r="M3067">
        <v>3</v>
      </c>
      <c r="N3067" t="s">
        <v>1603</v>
      </c>
      <c r="O3067" t="s">
        <v>2636</v>
      </c>
      <c r="P3067" t="s">
        <v>2630</v>
      </c>
      <c r="Q3067" t="s">
        <v>1603</v>
      </c>
      <c r="R3067" t="s">
        <v>1603</v>
      </c>
      <c r="S3067">
        <v>10</v>
      </c>
      <c r="T3067">
        <v>10</v>
      </c>
      <c r="U3067">
        <v>0</v>
      </c>
      <c r="V3067" t="s">
        <v>1603</v>
      </c>
      <c r="W3067" t="s">
        <v>1603</v>
      </c>
      <c r="X3067" t="s">
        <v>1603</v>
      </c>
      <c r="Y3067" t="s">
        <v>1603</v>
      </c>
      <c r="Z3067" t="s">
        <v>1603</v>
      </c>
      <c r="AA3067" t="s">
        <v>1603</v>
      </c>
      <c r="AB3067" t="s">
        <v>1603</v>
      </c>
      <c r="AC3067" t="s">
        <v>1603</v>
      </c>
      <c r="AD3067" t="s">
        <v>1603</v>
      </c>
      <c r="AE3067" t="s">
        <v>1603</v>
      </c>
    </row>
    <row r="3068" spans="1:31" x14ac:dyDescent="0.25">
      <c r="A3068" t="s">
        <v>5983</v>
      </c>
      <c r="C3068" t="str">
        <f>_xlfn.IFNA(VLOOKUP(CONCATENATE($A3068,"|","PI"),'Compare PI to Roll'!$A:$D,4,FALSE),"")</f>
        <v/>
      </c>
      <c r="D3068" t="str">
        <f>_xlfn.IFNA(VLOOKUP(CONCATENATE($A3068,"|","PI"),'Compare PI to Roll'!$A:$D,4,FALSE),"")</f>
        <v/>
      </c>
      <c r="E3068" t="str">
        <f>_xlfn.IFNA(VLOOKUP(CONCATENATE($A3068,"|","ROLL"),'Compare PI to Roll'!$A:$D,4,FALSE),"")</f>
        <v/>
      </c>
      <c r="F3068" t="str">
        <f>_xlfn.IFNA(VLOOKUP(CONCATENATE($A3068,"|","ROLL"),'Compare PI to Roll'!$A:$D,4,FALSE),"")</f>
        <v/>
      </c>
      <c r="G3068" t="str">
        <f t="shared" si="48"/>
        <v>0|0|0|0</v>
      </c>
      <c r="H3068" t="str">
        <f>_xlfn.IFNA(VLOOKUP(K3068,'Tables to Map'!A:B,2,FALSE),"")</f>
        <v>?</v>
      </c>
      <c r="I3068" t="s">
        <v>8</v>
      </c>
      <c r="J3068" t="s">
        <v>9</v>
      </c>
      <c r="K3068" t="s">
        <v>5980</v>
      </c>
      <c r="L3068" t="s">
        <v>1108</v>
      </c>
      <c r="M3068">
        <v>4</v>
      </c>
      <c r="N3068" t="s">
        <v>1603</v>
      </c>
      <c r="O3068" t="s">
        <v>2636</v>
      </c>
      <c r="P3068" t="s">
        <v>2630</v>
      </c>
      <c r="Q3068" t="s">
        <v>1603</v>
      </c>
      <c r="R3068" t="s">
        <v>1603</v>
      </c>
      <c r="S3068">
        <v>10</v>
      </c>
      <c r="T3068">
        <v>10</v>
      </c>
      <c r="U3068">
        <v>0</v>
      </c>
      <c r="V3068" t="s">
        <v>1603</v>
      </c>
      <c r="W3068" t="s">
        <v>1603</v>
      </c>
      <c r="X3068" t="s">
        <v>1603</v>
      </c>
      <c r="Y3068" t="s">
        <v>1603</v>
      </c>
      <c r="Z3068" t="s">
        <v>1603</v>
      </c>
      <c r="AA3068" t="s">
        <v>1603</v>
      </c>
      <c r="AB3068" t="s">
        <v>1603</v>
      </c>
      <c r="AC3068" t="s">
        <v>1603</v>
      </c>
      <c r="AD3068" t="s">
        <v>1603</v>
      </c>
      <c r="AE3068" t="s">
        <v>1603</v>
      </c>
    </row>
    <row r="3069" spans="1:31" x14ac:dyDescent="0.25">
      <c r="A3069" t="s">
        <v>5984</v>
      </c>
      <c r="C3069" t="str">
        <f>_xlfn.IFNA(VLOOKUP(CONCATENATE($A3069,"|","PI"),'Compare PI to Roll'!$A:$D,4,FALSE),"")</f>
        <v/>
      </c>
      <c r="D3069" t="str">
        <f>_xlfn.IFNA(VLOOKUP(CONCATENATE($A3069,"|","PI"),'Compare PI to Roll'!$A:$D,4,FALSE),"")</f>
        <v/>
      </c>
      <c r="E3069" t="str">
        <f>_xlfn.IFNA(VLOOKUP(CONCATENATE($A3069,"|","ROLL"),'Compare PI to Roll'!$A:$D,4,FALSE),"")</f>
        <v/>
      </c>
      <c r="F3069" t="str">
        <f>_xlfn.IFNA(VLOOKUP(CONCATENATE($A3069,"|","ROLL"),'Compare PI to Roll'!$A:$D,4,FALSE),"")</f>
        <v/>
      </c>
      <c r="G3069" t="str">
        <f t="shared" si="48"/>
        <v>0|0|0|0</v>
      </c>
      <c r="H3069" t="str">
        <f>_xlfn.IFNA(VLOOKUP(K3069,'Tables to Map'!A:B,2,FALSE),"")</f>
        <v>?</v>
      </c>
      <c r="I3069" t="s">
        <v>8</v>
      </c>
      <c r="J3069" t="s">
        <v>9</v>
      </c>
      <c r="K3069" t="s">
        <v>5980</v>
      </c>
      <c r="L3069" t="s">
        <v>84</v>
      </c>
      <c r="M3069">
        <v>5</v>
      </c>
      <c r="N3069" t="s">
        <v>1603</v>
      </c>
      <c r="O3069" t="s">
        <v>2636</v>
      </c>
      <c r="P3069" t="s">
        <v>2630</v>
      </c>
      <c r="Q3069" t="s">
        <v>1603</v>
      </c>
      <c r="R3069" t="s">
        <v>1603</v>
      </c>
      <c r="S3069">
        <v>10</v>
      </c>
      <c r="T3069">
        <v>10</v>
      </c>
      <c r="U3069">
        <v>0</v>
      </c>
      <c r="V3069" t="s">
        <v>1603</v>
      </c>
      <c r="W3069" t="s">
        <v>1603</v>
      </c>
      <c r="X3069" t="s">
        <v>1603</v>
      </c>
      <c r="Y3069" t="s">
        <v>1603</v>
      </c>
      <c r="Z3069" t="s">
        <v>1603</v>
      </c>
      <c r="AA3069" t="s">
        <v>1603</v>
      </c>
      <c r="AB3069" t="s">
        <v>1603</v>
      </c>
      <c r="AC3069" t="s">
        <v>1603</v>
      </c>
      <c r="AD3069" t="s">
        <v>1603</v>
      </c>
      <c r="AE3069" t="s">
        <v>1603</v>
      </c>
    </row>
    <row r="3070" spans="1:31" x14ac:dyDescent="0.25">
      <c r="A3070" t="s">
        <v>5985</v>
      </c>
      <c r="C3070" t="str">
        <f>_xlfn.IFNA(VLOOKUP(CONCATENATE($A3070,"|","PI"),'Compare PI to Roll'!$A:$D,4,FALSE),"")</f>
        <v/>
      </c>
      <c r="D3070" t="str">
        <f>_xlfn.IFNA(VLOOKUP(CONCATENATE($A3070,"|","PI"),'Compare PI to Roll'!$A:$D,4,FALSE),"")</f>
        <v/>
      </c>
      <c r="E3070" t="str">
        <f>_xlfn.IFNA(VLOOKUP(CONCATENATE($A3070,"|","ROLL"),'Compare PI to Roll'!$A:$D,4,FALSE),"")</f>
        <v/>
      </c>
      <c r="F3070" t="str">
        <f>_xlfn.IFNA(VLOOKUP(CONCATENATE($A3070,"|","ROLL"),'Compare PI to Roll'!$A:$D,4,FALSE),"")</f>
        <v/>
      </c>
      <c r="G3070" t="str">
        <f t="shared" si="48"/>
        <v>0|0|0|0</v>
      </c>
      <c r="H3070" t="str">
        <f>_xlfn.IFNA(VLOOKUP(K3070,'Tables to Map'!A:B,2,FALSE),"")</f>
        <v>?</v>
      </c>
      <c r="I3070" t="s">
        <v>8</v>
      </c>
      <c r="J3070" t="s">
        <v>9</v>
      </c>
      <c r="K3070" t="s">
        <v>5980</v>
      </c>
      <c r="L3070" t="s">
        <v>1681</v>
      </c>
      <c r="M3070">
        <v>6</v>
      </c>
      <c r="N3070" t="s">
        <v>1603</v>
      </c>
      <c r="O3070" t="s">
        <v>2636</v>
      </c>
      <c r="P3070" t="s">
        <v>2630</v>
      </c>
      <c r="Q3070" t="s">
        <v>1603</v>
      </c>
      <c r="R3070" t="s">
        <v>1603</v>
      </c>
      <c r="S3070">
        <v>10</v>
      </c>
      <c r="T3070">
        <v>10</v>
      </c>
      <c r="U3070">
        <v>0</v>
      </c>
      <c r="V3070" t="s">
        <v>1603</v>
      </c>
      <c r="W3070" t="s">
        <v>1603</v>
      </c>
      <c r="X3070" t="s">
        <v>1603</v>
      </c>
      <c r="Y3070" t="s">
        <v>1603</v>
      </c>
      <c r="Z3070" t="s">
        <v>1603</v>
      </c>
      <c r="AA3070" t="s">
        <v>1603</v>
      </c>
      <c r="AB3070" t="s">
        <v>1603</v>
      </c>
      <c r="AC3070" t="s">
        <v>1603</v>
      </c>
      <c r="AD3070" t="s">
        <v>1603</v>
      </c>
      <c r="AE3070" t="s">
        <v>1603</v>
      </c>
    </row>
    <row r="3071" spans="1:31" x14ac:dyDescent="0.25">
      <c r="A3071" t="s">
        <v>5986</v>
      </c>
      <c r="C3071" t="str">
        <f>_xlfn.IFNA(VLOOKUP(CONCATENATE($A3071,"|","PI"),'Compare PI to Roll'!$A:$D,4,FALSE),"")</f>
        <v/>
      </c>
      <c r="D3071" t="str">
        <f>_xlfn.IFNA(VLOOKUP(CONCATENATE($A3071,"|","PI"),'Compare PI to Roll'!$A:$D,4,FALSE),"")</f>
        <v/>
      </c>
      <c r="E3071" t="str">
        <f>_xlfn.IFNA(VLOOKUP(CONCATENATE($A3071,"|","ROLL"),'Compare PI to Roll'!$A:$D,4,FALSE),"")</f>
        <v/>
      </c>
      <c r="F3071" t="str">
        <f>_xlfn.IFNA(VLOOKUP(CONCATENATE($A3071,"|","ROLL"),'Compare PI to Roll'!$A:$D,4,FALSE),"")</f>
        <v/>
      </c>
      <c r="G3071" t="str">
        <f t="shared" si="48"/>
        <v>0|0|0|0</v>
      </c>
      <c r="H3071" t="str">
        <f>_xlfn.IFNA(VLOOKUP(K3071,'Tables to Map'!A:B,2,FALSE),"")</f>
        <v>?</v>
      </c>
      <c r="I3071" t="s">
        <v>8</v>
      </c>
      <c r="J3071" t="s">
        <v>9</v>
      </c>
      <c r="K3071" t="s">
        <v>5980</v>
      </c>
      <c r="L3071" t="s">
        <v>1682</v>
      </c>
      <c r="M3071">
        <v>7</v>
      </c>
      <c r="N3071" t="s">
        <v>1603</v>
      </c>
      <c r="O3071" t="s">
        <v>2636</v>
      </c>
      <c r="P3071" t="s">
        <v>2630</v>
      </c>
      <c r="Q3071" t="s">
        <v>1603</v>
      </c>
      <c r="R3071" t="s">
        <v>1603</v>
      </c>
      <c r="S3071">
        <v>10</v>
      </c>
      <c r="T3071">
        <v>10</v>
      </c>
      <c r="U3071">
        <v>0</v>
      </c>
      <c r="V3071" t="s">
        <v>1603</v>
      </c>
      <c r="W3071" t="s">
        <v>1603</v>
      </c>
      <c r="X3071" t="s">
        <v>1603</v>
      </c>
      <c r="Y3071" t="s">
        <v>1603</v>
      </c>
      <c r="Z3071" t="s">
        <v>1603</v>
      </c>
      <c r="AA3071" t="s">
        <v>1603</v>
      </c>
      <c r="AB3071" t="s">
        <v>1603</v>
      </c>
      <c r="AC3071" t="s">
        <v>1603</v>
      </c>
      <c r="AD3071" t="s">
        <v>1603</v>
      </c>
      <c r="AE3071" t="s">
        <v>1603</v>
      </c>
    </row>
    <row r="3072" spans="1:31" x14ac:dyDescent="0.25">
      <c r="A3072" t="s">
        <v>5987</v>
      </c>
      <c r="C3072" t="str">
        <f>_xlfn.IFNA(VLOOKUP(CONCATENATE($A3072,"|","PI"),'Compare PI to Roll'!$A:$D,4,FALSE),"")</f>
        <v/>
      </c>
      <c r="D3072" t="str">
        <f>_xlfn.IFNA(VLOOKUP(CONCATENATE($A3072,"|","PI"),'Compare PI to Roll'!$A:$D,4,FALSE),"")</f>
        <v/>
      </c>
      <c r="E3072" t="str">
        <f>_xlfn.IFNA(VLOOKUP(CONCATENATE($A3072,"|","ROLL"),'Compare PI to Roll'!$A:$D,4,FALSE),"")</f>
        <v/>
      </c>
      <c r="F3072" t="str">
        <f>_xlfn.IFNA(VLOOKUP(CONCATENATE($A3072,"|","ROLL"),'Compare PI to Roll'!$A:$D,4,FALSE),"")</f>
        <v/>
      </c>
      <c r="G3072" t="str">
        <f t="shared" si="48"/>
        <v>0|0|0|0</v>
      </c>
      <c r="H3072" t="str">
        <f>_xlfn.IFNA(VLOOKUP(K3072,'Tables to Map'!A:B,2,FALSE),"")</f>
        <v>?</v>
      </c>
      <c r="I3072" t="s">
        <v>8</v>
      </c>
      <c r="J3072" t="s">
        <v>9</v>
      </c>
      <c r="K3072" t="s">
        <v>5980</v>
      </c>
      <c r="L3072" t="s">
        <v>1877</v>
      </c>
      <c r="M3072">
        <v>8</v>
      </c>
      <c r="N3072" t="s">
        <v>1603</v>
      </c>
      <c r="O3072" t="s">
        <v>2629</v>
      </c>
      <c r="P3072" t="s">
        <v>2632</v>
      </c>
      <c r="Q3072">
        <v>18</v>
      </c>
      <c r="R3072">
        <v>18</v>
      </c>
      <c r="S3072" t="s">
        <v>1603</v>
      </c>
      <c r="T3072" t="s">
        <v>1603</v>
      </c>
      <c r="U3072" t="s">
        <v>1603</v>
      </c>
      <c r="V3072" t="s">
        <v>1603</v>
      </c>
      <c r="W3072" t="s">
        <v>1603</v>
      </c>
      <c r="X3072" t="s">
        <v>1603</v>
      </c>
      <c r="Y3072" t="s">
        <v>2633</v>
      </c>
      <c r="Z3072" t="s">
        <v>1603</v>
      </c>
      <c r="AA3072" t="s">
        <v>1603</v>
      </c>
      <c r="AB3072" t="s">
        <v>2634</v>
      </c>
      <c r="AC3072" t="s">
        <v>1603</v>
      </c>
      <c r="AD3072" t="s">
        <v>1603</v>
      </c>
      <c r="AE3072" t="s">
        <v>1603</v>
      </c>
    </row>
    <row r="3073" spans="1:31" x14ac:dyDescent="0.25">
      <c r="A3073" t="s">
        <v>5988</v>
      </c>
      <c r="C3073" t="str">
        <f>_xlfn.IFNA(VLOOKUP(CONCATENATE($A3073,"|","PI"),'Compare PI to Roll'!$A:$D,4,FALSE),"")</f>
        <v/>
      </c>
      <c r="D3073" t="str">
        <f>_xlfn.IFNA(VLOOKUP(CONCATENATE($A3073,"|","PI"),'Compare PI to Roll'!$A:$D,4,FALSE),"")</f>
        <v/>
      </c>
      <c r="E3073" t="str">
        <f>_xlfn.IFNA(VLOOKUP(CONCATENATE($A3073,"|","ROLL"),'Compare PI to Roll'!$A:$D,4,FALSE),"")</f>
        <v/>
      </c>
      <c r="F3073" t="str">
        <f>_xlfn.IFNA(VLOOKUP(CONCATENATE($A3073,"|","ROLL"),'Compare PI to Roll'!$A:$D,4,FALSE),"")</f>
        <v/>
      </c>
      <c r="G3073" t="str">
        <f t="shared" si="48"/>
        <v>0|0|0|0</v>
      </c>
      <c r="H3073" t="str">
        <f>_xlfn.IFNA(VLOOKUP(K3073,'Tables to Map'!A:B,2,FALSE),"")</f>
        <v>?</v>
      </c>
      <c r="I3073" t="s">
        <v>8</v>
      </c>
      <c r="J3073" t="s">
        <v>9</v>
      </c>
      <c r="K3073" t="s">
        <v>5980</v>
      </c>
      <c r="L3073" t="s">
        <v>1683</v>
      </c>
      <c r="M3073">
        <v>9</v>
      </c>
      <c r="N3073" t="s">
        <v>1603</v>
      </c>
      <c r="O3073" t="s">
        <v>2636</v>
      </c>
      <c r="P3073" t="s">
        <v>2632</v>
      </c>
      <c r="Q3073">
        <v>255</v>
      </c>
      <c r="R3073">
        <v>255</v>
      </c>
      <c r="S3073" t="s">
        <v>1603</v>
      </c>
      <c r="T3073" t="s">
        <v>1603</v>
      </c>
      <c r="U3073" t="s">
        <v>1603</v>
      </c>
      <c r="V3073" t="s">
        <v>1603</v>
      </c>
      <c r="W3073" t="s">
        <v>1603</v>
      </c>
      <c r="X3073" t="s">
        <v>1603</v>
      </c>
      <c r="Y3073" t="s">
        <v>2633</v>
      </c>
      <c r="Z3073" t="s">
        <v>1603</v>
      </c>
      <c r="AA3073" t="s">
        <v>1603</v>
      </c>
      <c r="AB3073" t="s">
        <v>2634</v>
      </c>
      <c r="AC3073" t="s">
        <v>1603</v>
      </c>
      <c r="AD3073" t="s">
        <v>1603</v>
      </c>
      <c r="AE3073" t="s">
        <v>1603</v>
      </c>
    </row>
    <row r="3074" spans="1:31" x14ac:dyDescent="0.25">
      <c r="A3074" t="s">
        <v>5989</v>
      </c>
      <c r="C3074" t="str">
        <f>_xlfn.IFNA(VLOOKUP(CONCATENATE($A3074,"|","PI"),'Compare PI to Roll'!$A:$D,4,FALSE),"")</f>
        <v/>
      </c>
      <c r="D3074" t="str">
        <f>_xlfn.IFNA(VLOOKUP(CONCATENATE($A3074,"|","PI"),'Compare PI to Roll'!$A:$D,4,FALSE),"")</f>
        <v/>
      </c>
      <c r="E3074" t="str">
        <f>_xlfn.IFNA(VLOOKUP(CONCATENATE($A3074,"|","ROLL"),'Compare PI to Roll'!$A:$D,4,FALSE),"")</f>
        <v/>
      </c>
      <c r="F3074" t="str">
        <f>_xlfn.IFNA(VLOOKUP(CONCATENATE($A3074,"|","ROLL"),'Compare PI to Roll'!$A:$D,4,FALSE),"")</f>
        <v/>
      </c>
      <c r="G3074" t="str">
        <f t="shared" si="48"/>
        <v>0|0|0|0</v>
      </c>
      <c r="H3074" t="str">
        <f>_xlfn.IFNA(VLOOKUP(K3074,'Tables to Map'!A:B,2,FALSE),"")</f>
        <v>?</v>
      </c>
      <c r="I3074" t="s">
        <v>8</v>
      </c>
      <c r="J3074" t="s">
        <v>9</v>
      </c>
      <c r="K3074" t="s">
        <v>5980</v>
      </c>
      <c r="L3074" t="s">
        <v>1684</v>
      </c>
      <c r="M3074">
        <v>10</v>
      </c>
      <c r="N3074" t="s">
        <v>1603</v>
      </c>
      <c r="O3074" t="s">
        <v>2636</v>
      </c>
      <c r="P3074" t="s">
        <v>2632</v>
      </c>
      <c r="Q3074">
        <v>255</v>
      </c>
      <c r="R3074">
        <v>255</v>
      </c>
      <c r="S3074" t="s">
        <v>1603</v>
      </c>
      <c r="T3074" t="s">
        <v>1603</v>
      </c>
      <c r="U3074" t="s">
        <v>1603</v>
      </c>
      <c r="V3074" t="s">
        <v>1603</v>
      </c>
      <c r="W3074" t="s">
        <v>1603</v>
      </c>
      <c r="X3074" t="s">
        <v>1603</v>
      </c>
      <c r="Y3074" t="s">
        <v>2633</v>
      </c>
      <c r="Z3074" t="s">
        <v>1603</v>
      </c>
      <c r="AA3074" t="s">
        <v>1603</v>
      </c>
      <c r="AB3074" t="s">
        <v>2634</v>
      </c>
      <c r="AC3074" t="s">
        <v>1603</v>
      </c>
      <c r="AD3074" t="s">
        <v>1603</v>
      </c>
      <c r="AE3074" t="s">
        <v>1603</v>
      </c>
    </row>
    <row r="3075" spans="1:31" x14ac:dyDescent="0.25">
      <c r="A3075" t="s">
        <v>5990</v>
      </c>
      <c r="C3075" t="str">
        <f>_xlfn.IFNA(VLOOKUP(CONCATENATE($A3075,"|","PI"),'Compare PI to Roll'!$A:$D,4,FALSE),"")</f>
        <v/>
      </c>
      <c r="D3075" t="str">
        <f>_xlfn.IFNA(VLOOKUP(CONCATENATE($A3075,"|","PI"),'Compare PI to Roll'!$A:$D,4,FALSE),"")</f>
        <v/>
      </c>
      <c r="E3075" t="str">
        <f>_xlfn.IFNA(VLOOKUP(CONCATENATE($A3075,"|","ROLL"),'Compare PI to Roll'!$A:$D,4,FALSE),"")</f>
        <v/>
      </c>
      <c r="F3075" t="str">
        <f>_xlfn.IFNA(VLOOKUP(CONCATENATE($A3075,"|","ROLL"),'Compare PI to Roll'!$A:$D,4,FALSE),"")</f>
        <v/>
      </c>
      <c r="G3075" t="str">
        <f t="shared" si="48"/>
        <v>0|0|0|0</v>
      </c>
      <c r="H3075" t="str">
        <f>_xlfn.IFNA(VLOOKUP(K3075,'Tables to Map'!A:B,2,FALSE),"")</f>
        <v>?</v>
      </c>
      <c r="I3075" t="s">
        <v>8</v>
      </c>
      <c r="J3075" t="s">
        <v>9</v>
      </c>
      <c r="K3075" t="s">
        <v>5980</v>
      </c>
      <c r="L3075" t="s">
        <v>46</v>
      </c>
      <c r="M3075">
        <v>11</v>
      </c>
      <c r="N3075" t="s">
        <v>1603</v>
      </c>
      <c r="O3075" t="s">
        <v>2636</v>
      </c>
      <c r="P3075" t="s">
        <v>2630</v>
      </c>
      <c r="Q3075" t="s">
        <v>1603</v>
      </c>
      <c r="R3075" t="s">
        <v>1603</v>
      </c>
      <c r="S3075">
        <v>10</v>
      </c>
      <c r="T3075">
        <v>10</v>
      </c>
      <c r="U3075">
        <v>0</v>
      </c>
      <c r="V3075" t="s">
        <v>1603</v>
      </c>
      <c r="W3075" t="s">
        <v>1603</v>
      </c>
      <c r="X3075" t="s">
        <v>1603</v>
      </c>
      <c r="Y3075" t="s">
        <v>1603</v>
      </c>
      <c r="Z3075" t="s">
        <v>1603</v>
      </c>
      <c r="AA3075" t="s">
        <v>1603</v>
      </c>
      <c r="AB3075" t="s">
        <v>1603</v>
      </c>
      <c r="AC3075" t="s">
        <v>1603</v>
      </c>
      <c r="AD3075" t="s">
        <v>1603</v>
      </c>
      <c r="AE3075" t="s">
        <v>1603</v>
      </c>
    </row>
    <row r="3076" spans="1:31" x14ac:dyDescent="0.25">
      <c r="A3076" t="s">
        <v>5991</v>
      </c>
      <c r="C3076" t="str">
        <f>_xlfn.IFNA(VLOOKUP(CONCATENATE($A3076,"|","PI"),'Compare PI to Roll'!$A:$D,4,FALSE),"")</f>
        <v/>
      </c>
      <c r="D3076" t="str">
        <f>_xlfn.IFNA(VLOOKUP(CONCATENATE($A3076,"|","PI"),'Compare PI to Roll'!$A:$D,4,FALSE),"")</f>
        <v/>
      </c>
      <c r="E3076" t="str">
        <f>_xlfn.IFNA(VLOOKUP(CONCATENATE($A3076,"|","ROLL"),'Compare PI to Roll'!$A:$D,4,FALSE),"")</f>
        <v/>
      </c>
      <c r="F3076" t="str">
        <f>_xlfn.IFNA(VLOOKUP(CONCATENATE($A3076,"|","ROLL"),'Compare PI to Roll'!$A:$D,4,FALSE),"")</f>
        <v/>
      </c>
      <c r="G3076" t="str">
        <f t="shared" si="48"/>
        <v>0|0|0|0</v>
      </c>
      <c r="H3076" t="str">
        <f>_xlfn.IFNA(VLOOKUP(K3076,'Tables to Map'!A:B,2,FALSE),"")</f>
        <v>?</v>
      </c>
      <c r="I3076" t="s">
        <v>8</v>
      </c>
      <c r="J3076" t="s">
        <v>9</v>
      </c>
      <c r="K3076" t="s">
        <v>5980</v>
      </c>
      <c r="L3076" t="s">
        <v>47</v>
      </c>
      <c r="M3076">
        <v>12</v>
      </c>
      <c r="N3076" t="s">
        <v>1603</v>
      </c>
      <c r="O3076" t="s">
        <v>2636</v>
      </c>
      <c r="P3076" t="s">
        <v>2632</v>
      </c>
      <c r="Q3076">
        <v>255</v>
      </c>
      <c r="R3076">
        <v>255</v>
      </c>
      <c r="S3076" t="s">
        <v>1603</v>
      </c>
      <c r="T3076" t="s">
        <v>1603</v>
      </c>
      <c r="U3076" t="s">
        <v>1603</v>
      </c>
      <c r="V3076" t="s">
        <v>1603</v>
      </c>
      <c r="W3076" t="s">
        <v>1603</v>
      </c>
      <c r="X3076" t="s">
        <v>1603</v>
      </c>
      <c r="Y3076" t="s">
        <v>2633</v>
      </c>
      <c r="Z3076" t="s">
        <v>1603</v>
      </c>
      <c r="AA3076" t="s">
        <v>1603</v>
      </c>
      <c r="AB3076" t="s">
        <v>2634</v>
      </c>
      <c r="AC3076" t="s">
        <v>1603</v>
      </c>
      <c r="AD3076" t="s">
        <v>1603</v>
      </c>
      <c r="AE3076" t="s">
        <v>1603</v>
      </c>
    </row>
    <row r="3077" spans="1:31" x14ac:dyDescent="0.25">
      <c r="A3077" t="s">
        <v>5992</v>
      </c>
      <c r="C3077" t="str">
        <f>_xlfn.IFNA(VLOOKUP(CONCATENATE($A3077,"|","PI"),'Compare PI to Roll'!$A:$D,4,FALSE),"")</f>
        <v/>
      </c>
      <c r="D3077" t="str">
        <f>_xlfn.IFNA(VLOOKUP(CONCATENATE($A3077,"|","PI"),'Compare PI to Roll'!$A:$D,4,FALSE),"")</f>
        <v/>
      </c>
      <c r="E3077" t="str">
        <f>_xlfn.IFNA(VLOOKUP(CONCATENATE($A3077,"|","ROLL"),'Compare PI to Roll'!$A:$D,4,FALSE),"")</f>
        <v/>
      </c>
      <c r="F3077" t="str">
        <f>_xlfn.IFNA(VLOOKUP(CONCATENATE($A3077,"|","ROLL"),'Compare PI to Roll'!$A:$D,4,FALSE),"")</f>
        <v/>
      </c>
      <c r="G3077" t="str">
        <f t="shared" si="48"/>
        <v>0|0|0|0</v>
      </c>
      <c r="H3077" t="str">
        <f>_xlfn.IFNA(VLOOKUP(K3077,'Tables to Map'!A:B,2,FALSE),"")</f>
        <v>?</v>
      </c>
      <c r="I3077" t="s">
        <v>8</v>
      </c>
      <c r="J3077" t="s">
        <v>9</v>
      </c>
      <c r="K3077" t="s">
        <v>5980</v>
      </c>
      <c r="L3077" t="s">
        <v>2234</v>
      </c>
      <c r="M3077">
        <v>13</v>
      </c>
      <c r="N3077" t="s">
        <v>1603</v>
      </c>
      <c r="O3077" t="s">
        <v>2636</v>
      </c>
      <c r="P3077" t="s">
        <v>2632</v>
      </c>
      <c r="Q3077">
        <v>255</v>
      </c>
      <c r="R3077">
        <v>255</v>
      </c>
      <c r="S3077" t="s">
        <v>1603</v>
      </c>
      <c r="T3077" t="s">
        <v>1603</v>
      </c>
      <c r="U3077" t="s">
        <v>1603</v>
      </c>
      <c r="V3077" t="s">
        <v>1603</v>
      </c>
      <c r="W3077" t="s">
        <v>1603</v>
      </c>
      <c r="X3077" t="s">
        <v>1603</v>
      </c>
      <c r="Y3077" t="s">
        <v>2633</v>
      </c>
      <c r="Z3077" t="s">
        <v>1603</v>
      </c>
      <c r="AA3077" t="s">
        <v>1603</v>
      </c>
      <c r="AB3077" t="s">
        <v>2634</v>
      </c>
      <c r="AC3077" t="s">
        <v>1603</v>
      </c>
      <c r="AD3077" t="s">
        <v>1603</v>
      </c>
      <c r="AE3077" t="s">
        <v>1603</v>
      </c>
    </row>
    <row r="3078" spans="1:31" x14ac:dyDescent="0.25">
      <c r="A3078" t="s">
        <v>5993</v>
      </c>
      <c r="C3078" t="str">
        <f>_xlfn.IFNA(VLOOKUP(CONCATENATE($A3078,"|","PI"),'Compare PI to Roll'!$A:$D,4,FALSE),"")</f>
        <v/>
      </c>
      <c r="D3078" t="str">
        <f>_xlfn.IFNA(VLOOKUP(CONCATENATE($A3078,"|","PI"),'Compare PI to Roll'!$A:$D,4,FALSE),"")</f>
        <v/>
      </c>
      <c r="E3078" t="str">
        <f>_xlfn.IFNA(VLOOKUP(CONCATENATE($A3078,"|","ROLL"),'Compare PI to Roll'!$A:$D,4,FALSE),"")</f>
        <v/>
      </c>
      <c r="F3078" t="str">
        <f>_xlfn.IFNA(VLOOKUP(CONCATENATE($A3078,"|","ROLL"),'Compare PI to Roll'!$A:$D,4,FALSE),"")</f>
        <v/>
      </c>
      <c r="G3078" t="str">
        <f t="shared" si="48"/>
        <v>0|0|0|0</v>
      </c>
      <c r="H3078" t="str">
        <f>_xlfn.IFNA(VLOOKUP(K3078,'Tables to Map'!A:B,2,FALSE),"")</f>
        <v>?</v>
      </c>
      <c r="I3078" t="s">
        <v>8</v>
      </c>
      <c r="J3078" t="s">
        <v>9</v>
      </c>
      <c r="K3078" t="s">
        <v>5980</v>
      </c>
      <c r="L3078" t="s">
        <v>1109</v>
      </c>
      <c r="M3078">
        <v>14</v>
      </c>
      <c r="N3078" t="s">
        <v>1603</v>
      </c>
      <c r="O3078" t="s">
        <v>2636</v>
      </c>
      <c r="P3078" t="s">
        <v>2632</v>
      </c>
      <c r="Q3078">
        <v>255</v>
      </c>
      <c r="R3078">
        <v>255</v>
      </c>
      <c r="S3078" t="s">
        <v>1603</v>
      </c>
      <c r="T3078" t="s">
        <v>1603</v>
      </c>
      <c r="U3078" t="s">
        <v>1603</v>
      </c>
      <c r="V3078" t="s">
        <v>1603</v>
      </c>
      <c r="W3078" t="s">
        <v>1603</v>
      </c>
      <c r="X3078" t="s">
        <v>1603</v>
      </c>
      <c r="Y3078" t="s">
        <v>2633</v>
      </c>
      <c r="Z3078" t="s">
        <v>1603</v>
      </c>
      <c r="AA3078" t="s">
        <v>1603</v>
      </c>
      <c r="AB3078" t="s">
        <v>2634</v>
      </c>
      <c r="AC3078" t="s">
        <v>1603</v>
      </c>
      <c r="AD3078" t="s">
        <v>1603</v>
      </c>
      <c r="AE3078" t="s">
        <v>1603</v>
      </c>
    </row>
    <row r="3079" spans="1:31" x14ac:dyDescent="0.25">
      <c r="A3079" t="s">
        <v>5994</v>
      </c>
      <c r="C3079" t="str">
        <f>_xlfn.IFNA(VLOOKUP(CONCATENATE($A3079,"|","PI"),'Compare PI to Roll'!$A:$D,4,FALSE),"")</f>
        <v/>
      </c>
      <c r="D3079" t="str">
        <f>_xlfn.IFNA(VLOOKUP(CONCATENATE($A3079,"|","PI"),'Compare PI to Roll'!$A:$D,4,FALSE),"")</f>
        <v/>
      </c>
      <c r="E3079" t="str">
        <f>_xlfn.IFNA(VLOOKUP(CONCATENATE($A3079,"|","ROLL"),'Compare PI to Roll'!$A:$D,4,FALSE),"")</f>
        <v/>
      </c>
      <c r="F3079" t="str">
        <f>_xlfn.IFNA(VLOOKUP(CONCATENATE($A3079,"|","ROLL"),'Compare PI to Roll'!$A:$D,4,FALSE),"")</f>
        <v/>
      </c>
      <c r="G3079" t="str">
        <f t="shared" si="48"/>
        <v>0|0|0|0</v>
      </c>
      <c r="H3079" t="str">
        <f>_xlfn.IFNA(VLOOKUP(K3079,'Tables to Map'!A:B,2,FALSE),"")</f>
        <v>?</v>
      </c>
      <c r="I3079" t="s">
        <v>8</v>
      </c>
      <c r="J3079" t="s">
        <v>9</v>
      </c>
      <c r="K3079" t="s">
        <v>5980</v>
      </c>
      <c r="L3079" t="s">
        <v>226</v>
      </c>
      <c r="M3079">
        <v>15</v>
      </c>
      <c r="N3079" t="s">
        <v>1603</v>
      </c>
      <c r="O3079" t="s">
        <v>2636</v>
      </c>
      <c r="P3079" t="s">
        <v>2630</v>
      </c>
      <c r="Q3079" t="s">
        <v>1603</v>
      </c>
      <c r="R3079" t="s">
        <v>1603</v>
      </c>
      <c r="S3079">
        <v>10</v>
      </c>
      <c r="T3079">
        <v>10</v>
      </c>
      <c r="U3079">
        <v>0</v>
      </c>
      <c r="V3079" t="s">
        <v>1603</v>
      </c>
      <c r="W3079" t="s">
        <v>1603</v>
      </c>
      <c r="X3079" t="s">
        <v>1603</v>
      </c>
      <c r="Y3079" t="s">
        <v>1603</v>
      </c>
      <c r="Z3079" t="s">
        <v>1603</v>
      </c>
      <c r="AA3079" t="s">
        <v>1603</v>
      </c>
      <c r="AB3079" t="s">
        <v>1603</v>
      </c>
      <c r="AC3079" t="s">
        <v>1603</v>
      </c>
      <c r="AD3079" t="s">
        <v>1603</v>
      </c>
      <c r="AE3079" t="s">
        <v>1603</v>
      </c>
    </row>
    <row r="3080" spans="1:31" x14ac:dyDescent="0.25">
      <c r="A3080" t="s">
        <v>5995</v>
      </c>
      <c r="C3080" t="str">
        <f>_xlfn.IFNA(VLOOKUP(CONCATENATE($A3080,"|","PI"),'Compare PI to Roll'!$A:$D,4,FALSE),"")</f>
        <v/>
      </c>
      <c r="D3080" t="str">
        <f>_xlfn.IFNA(VLOOKUP(CONCATENATE($A3080,"|","PI"),'Compare PI to Roll'!$A:$D,4,FALSE),"")</f>
        <v/>
      </c>
      <c r="E3080" t="str">
        <f>_xlfn.IFNA(VLOOKUP(CONCATENATE($A3080,"|","ROLL"),'Compare PI to Roll'!$A:$D,4,FALSE),"")</f>
        <v/>
      </c>
      <c r="F3080" t="str">
        <f>_xlfn.IFNA(VLOOKUP(CONCATENATE($A3080,"|","ROLL"),'Compare PI to Roll'!$A:$D,4,FALSE),"")</f>
        <v/>
      </c>
      <c r="G3080" t="str">
        <f t="shared" si="48"/>
        <v>0|0|0|0</v>
      </c>
      <c r="H3080" t="str">
        <f>_xlfn.IFNA(VLOOKUP(K3080,'Tables to Map'!A:B,2,FALSE),"")</f>
        <v>?</v>
      </c>
      <c r="I3080" t="s">
        <v>8</v>
      </c>
      <c r="J3080" t="s">
        <v>9</v>
      </c>
      <c r="K3080" t="s">
        <v>5980</v>
      </c>
      <c r="L3080" t="s">
        <v>227</v>
      </c>
      <c r="M3080">
        <v>16</v>
      </c>
      <c r="N3080" t="s">
        <v>1603</v>
      </c>
      <c r="O3080" t="s">
        <v>2636</v>
      </c>
      <c r="P3080" t="s">
        <v>2632</v>
      </c>
      <c r="Q3080">
        <v>255</v>
      </c>
      <c r="R3080">
        <v>255</v>
      </c>
      <c r="S3080" t="s">
        <v>1603</v>
      </c>
      <c r="T3080" t="s">
        <v>1603</v>
      </c>
      <c r="U3080" t="s">
        <v>1603</v>
      </c>
      <c r="V3080" t="s">
        <v>1603</v>
      </c>
      <c r="W3080" t="s">
        <v>1603</v>
      </c>
      <c r="X3080" t="s">
        <v>1603</v>
      </c>
      <c r="Y3080" t="s">
        <v>2633</v>
      </c>
      <c r="Z3080" t="s">
        <v>1603</v>
      </c>
      <c r="AA3080" t="s">
        <v>1603</v>
      </c>
      <c r="AB3080" t="s">
        <v>2634</v>
      </c>
      <c r="AC3080" t="s">
        <v>1603</v>
      </c>
      <c r="AD3080" t="s">
        <v>1603</v>
      </c>
      <c r="AE3080" t="s">
        <v>1603</v>
      </c>
    </row>
    <row r="3081" spans="1:31" x14ac:dyDescent="0.25">
      <c r="A3081" t="s">
        <v>5996</v>
      </c>
      <c r="C3081" t="str">
        <f>_xlfn.IFNA(VLOOKUP(CONCATENATE($A3081,"|","PI"),'Compare PI to Roll'!$A:$D,4,FALSE),"")</f>
        <v/>
      </c>
      <c r="D3081" t="str">
        <f>_xlfn.IFNA(VLOOKUP(CONCATENATE($A3081,"|","PI"),'Compare PI to Roll'!$A:$D,4,FALSE),"")</f>
        <v/>
      </c>
      <c r="E3081" t="str">
        <f>_xlfn.IFNA(VLOOKUP(CONCATENATE($A3081,"|","ROLL"),'Compare PI to Roll'!$A:$D,4,FALSE),"")</f>
        <v/>
      </c>
      <c r="F3081" t="str">
        <f>_xlfn.IFNA(VLOOKUP(CONCATENATE($A3081,"|","ROLL"),'Compare PI to Roll'!$A:$D,4,FALSE),"")</f>
        <v/>
      </c>
      <c r="G3081" t="str">
        <f t="shared" si="48"/>
        <v>0|0|0|0</v>
      </c>
      <c r="H3081" t="str">
        <f>_xlfn.IFNA(VLOOKUP(K3081,'Tables to Map'!A:B,2,FALSE),"")</f>
        <v>?</v>
      </c>
      <c r="I3081" t="s">
        <v>8</v>
      </c>
      <c r="J3081" t="s">
        <v>9</v>
      </c>
      <c r="K3081" t="s">
        <v>5980</v>
      </c>
      <c r="L3081" t="s">
        <v>1876</v>
      </c>
      <c r="M3081">
        <v>17</v>
      </c>
      <c r="N3081" t="s">
        <v>1603</v>
      </c>
      <c r="O3081" t="s">
        <v>2636</v>
      </c>
      <c r="P3081" t="s">
        <v>2632</v>
      </c>
      <c r="Q3081">
        <v>30</v>
      </c>
      <c r="R3081">
        <v>30</v>
      </c>
      <c r="S3081" t="s">
        <v>1603</v>
      </c>
      <c r="T3081" t="s">
        <v>1603</v>
      </c>
      <c r="U3081" t="s">
        <v>1603</v>
      </c>
      <c r="V3081" t="s">
        <v>1603</v>
      </c>
      <c r="W3081" t="s">
        <v>1603</v>
      </c>
      <c r="X3081" t="s">
        <v>1603</v>
      </c>
      <c r="Y3081" t="s">
        <v>2633</v>
      </c>
      <c r="Z3081" t="s">
        <v>1603</v>
      </c>
      <c r="AA3081" t="s">
        <v>1603</v>
      </c>
      <c r="AB3081" t="s">
        <v>2634</v>
      </c>
      <c r="AC3081" t="s">
        <v>1603</v>
      </c>
      <c r="AD3081" t="s">
        <v>1603</v>
      </c>
      <c r="AE3081" t="s">
        <v>1603</v>
      </c>
    </row>
    <row r="3082" spans="1:31" x14ac:dyDescent="0.25">
      <c r="A3082" t="s">
        <v>5997</v>
      </c>
      <c r="C3082" t="str">
        <f>_xlfn.IFNA(VLOOKUP(CONCATENATE($A3082,"|","PI"),'Compare PI to Roll'!$A:$D,4,FALSE),"")</f>
        <v/>
      </c>
      <c r="D3082" t="str">
        <f>_xlfn.IFNA(VLOOKUP(CONCATENATE($A3082,"|","PI"),'Compare PI to Roll'!$A:$D,4,FALSE),"")</f>
        <v/>
      </c>
      <c r="E3082" t="str">
        <f>_xlfn.IFNA(VLOOKUP(CONCATENATE($A3082,"|","ROLL"),'Compare PI to Roll'!$A:$D,4,FALSE),"")</f>
        <v/>
      </c>
      <c r="F3082" t="str">
        <f>_xlfn.IFNA(VLOOKUP(CONCATENATE($A3082,"|","ROLL"),'Compare PI to Roll'!$A:$D,4,FALSE),"")</f>
        <v/>
      </c>
      <c r="G3082" t="str">
        <f t="shared" si="48"/>
        <v>0|0|0|0</v>
      </c>
      <c r="H3082" t="str">
        <f>_xlfn.IFNA(VLOOKUP(K3082,'Tables to Map'!A:B,2,FALSE),"")</f>
        <v>?</v>
      </c>
      <c r="I3082" t="s">
        <v>8</v>
      </c>
      <c r="J3082" t="s">
        <v>9</v>
      </c>
      <c r="K3082" t="s">
        <v>5980</v>
      </c>
      <c r="L3082" t="s">
        <v>1691</v>
      </c>
      <c r="M3082">
        <v>18</v>
      </c>
      <c r="N3082" t="s">
        <v>1603</v>
      </c>
      <c r="O3082" t="s">
        <v>2636</v>
      </c>
      <c r="P3082" t="s">
        <v>3174</v>
      </c>
      <c r="Q3082" t="s">
        <v>1603</v>
      </c>
      <c r="R3082" t="s">
        <v>1603</v>
      </c>
      <c r="S3082" t="s">
        <v>1603</v>
      </c>
      <c r="T3082" t="s">
        <v>1603</v>
      </c>
      <c r="U3082" t="s">
        <v>1603</v>
      </c>
      <c r="V3082">
        <v>0</v>
      </c>
      <c r="W3082" t="s">
        <v>1603</v>
      </c>
      <c r="X3082" t="s">
        <v>1603</v>
      </c>
      <c r="Y3082" t="s">
        <v>1603</v>
      </c>
      <c r="Z3082" t="s">
        <v>1603</v>
      </c>
      <c r="AA3082" t="s">
        <v>1603</v>
      </c>
      <c r="AB3082" t="s">
        <v>1603</v>
      </c>
      <c r="AC3082" t="s">
        <v>1603</v>
      </c>
      <c r="AD3082" t="s">
        <v>1603</v>
      </c>
      <c r="AE3082" t="s">
        <v>1603</v>
      </c>
    </row>
    <row r="3083" spans="1:31" x14ac:dyDescent="0.25">
      <c r="A3083" t="s">
        <v>5998</v>
      </c>
      <c r="C3083" t="str">
        <f>_xlfn.IFNA(VLOOKUP(CONCATENATE($A3083,"|","PI"),'Compare PI to Roll'!$A:$D,4,FALSE),"")</f>
        <v/>
      </c>
      <c r="D3083" t="str">
        <f>_xlfn.IFNA(VLOOKUP(CONCATENATE($A3083,"|","PI"),'Compare PI to Roll'!$A:$D,4,FALSE),"")</f>
        <v/>
      </c>
      <c r="E3083" t="str">
        <f>_xlfn.IFNA(VLOOKUP(CONCATENATE($A3083,"|","ROLL"),'Compare PI to Roll'!$A:$D,4,FALSE),"")</f>
        <v/>
      </c>
      <c r="F3083" t="str">
        <f>_xlfn.IFNA(VLOOKUP(CONCATENATE($A3083,"|","ROLL"),'Compare PI to Roll'!$A:$D,4,FALSE),"")</f>
        <v/>
      </c>
      <c r="G3083" t="str">
        <f t="shared" si="48"/>
        <v>0|0|0|0</v>
      </c>
      <c r="H3083" t="str">
        <f>_xlfn.IFNA(VLOOKUP(K3083,'Tables to Map'!A:B,2,FALSE),"")</f>
        <v>?</v>
      </c>
      <c r="I3083" t="s">
        <v>8</v>
      </c>
      <c r="J3083" t="s">
        <v>9</v>
      </c>
      <c r="K3083" t="s">
        <v>5980</v>
      </c>
      <c r="L3083" t="s">
        <v>27</v>
      </c>
      <c r="M3083">
        <v>19</v>
      </c>
      <c r="N3083" t="s">
        <v>1603</v>
      </c>
      <c r="O3083" t="s">
        <v>2636</v>
      </c>
      <c r="P3083" t="s">
        <v>2630</v>
      </c>
      <c r="Q3083" t="s">
        <v>1603</v>
      </c>
      <c r="R3083" t="s">
        <v>1603</v>
      </c>
      <c r="S3083">
        <v>10</v>
      </c>
      <c r="T3083">
        <v>10</v>
      </c>
      <c r="U3083">
        <v>0</v>
      </c>
      <c r="V3083" t="s">
        <v>1603</v>
      </c>
      <c r="W3083" t="s">
        <v>1603</v>
      </c>
      <c r="X3083" t="s">
        <v>1603</v>
      </c>
      <c r="Y3083" t="s">
        <v>1603</v>
      </c>
      <c r="Z3083" t="s">
        <v>1603</v>
      </c>
      <c r="AA3083" t="s">
        <v>1603</v>
      </c>
      <c r="AB3083" t="s">
        <v>1603</v>
      </c>
      <c r="AC3083" t="s">
        <v>1603</v>
      </c>
      <c r="AD3083" t="s">
        <v>1603</v>
      </c>
      <c r="AE3083" t="s">
        <v>1603</v>
      </c>
    </row>
    <row r="3084" spans="1:31" x14ac:dyDescent="0.25">
      <c r="A3084" t="s">
        <v>5999</v>
      </c>
      <c r="C3084" t="str">
        <f>_xlfn.IFNA(VLOOKUP(CONCATENATE($A3084,"|","PI"),'Compare PI to Roll'!$A:$D,4,FALSE),"")</f>
        <v/>
      </c>
      <c r="D3084" t="str">
        <f>_xlfn.IFNA(VLOOKUP(CONCATENATE($A3084,"|","PI"),'Compare PI to Roll'!$A:$D,4,FALSE),"")</f>
        <v/>
      </c>
      <c r="E3084" t="str">
        <f>_xlfn.IFNA(VLOOKUP(CONCATENATE($A3084,"|","ROLL"),'Compare PI to Roll'!$A:$D,4,FALSE),"")</f>
        <v/>
      </c>
      <c r="F3084" t="str">
        <f>_xlfn.IFNA(VLOOKUP(CONCATENATE($A3084,"|","ROLL"),'Compare PI to Roll'!$A:$D,4,FALSE),"")</f>
        <v/>
      </c>
      <c r="G3084" t="str">
        <f t="shared" si="48"/>
        <v>0|0|0|0</v>
      </c>
      <c r="H3084" t="str">
        <f>_xlfn.IFNA(VLOOKUP(K3084,'Tables to Map'!A:B,2,FALSE),"")</f>
        <v>?</v>
      </c>
      <c r="I3084" t="s">
        <v>8</v>
      </c>
      <c r="J3084" t="s">
        <v>9</v>
      </c>
      <c r="K3084" t="s">
        <v>5980</v>
      </c>
      <c r="L3084" t="s">
        <v>1687</v>
      </c>
      <c r="M3084">
        <v>20</v>
      </c>
      <c r="N3084" t="s">
        <v>1603</v>
      </c>
      <c r="O3084" t="s">
        <v>2636</v>
      </c>
      <c r="P3084" t="s">
        <v>2630</v>
      </c>
      <c r="Q3084" t="s">
        <v>1603</v>
      </c>
      <c r="R3084" t="s">
        <v>1603</v>
      </c>
      <c r="S3084">
        <v>10</v>
      </c>
      <c r="T3084">
        <v>10</v>
      </c>
      <c r="U3084">
        <v>0</v>
      </c>
      <c r="V3084" t="s">
        <v>1603</v>
      </c>
      <c r="W3084" t="s">
        <v>1603</v>
      </c>
      <c r="X3084" t="s">
        <v>1603</v>
      </c>
      <c r="Y3084" t="s">
        <v>1603</v>
      </c>
      <c r="Z3084" t="s">
        <v>1603</v>
      </c>
      <c r="AA3084" t="s">
        <v>1603</v>
      </c>
      <c r="AB3084" t="s">
        <v>1603</v>
      </c>
      <c r="AC3084" t="s">
        <v>1603</v>
      </c>
      <c r="AD3084" t="s">
        <v>1603</v>
      </c>
      <c r="AE3084" t="s">
        <v>1603</v>
      </c>
    </row>
    <row r="3085" spans="1:31" x14ac:dyDescent="0.25">
      <c r="A3085" t="s">
        <v>6000</v>
      </c>
      <c r="C3085" t="str">
        <f>_xlfn.IFNA(VLOOKUP(CONCATENATE($A3085,"|","PI"),'Compare PI to Roll'!$A:$D,4,FALSE),"")</f>
        <v/>
      </c>
      <c r="D3085" t="str">
        <f>_xlfn.IFNA(VLOOKUP(CONCATENATE($A3085,"|","PI"),'Compare PI to Roll'!$A:$D,4,FALSE),"")</f>
        <v/>
      </c>
      <c r="E3085" t="str">
        <f>_xlfn.IFNA(VLOOKUP(CONCATENATE($A3085,"|","ROLL"),'Compare PI to Roll'!$A:$D,4,FALSE),"")</f>
        <v/>
      </c>
      <c r="F3085" t="str">
        <f>_xlfn.IFNA(VLOOKUP(CONCATENATE($A3085,"|","ROLL"),'Compare PI to Roll'!$A:$D,4,FALSE),"")</f>
        <v/>
      </c>
      <c r="G3085" t="str">
        <f t="shared" si="48"/>
        <v>0|0|0|0</v>
      </c>
      <c r="H3085" t="str">
        <f>_xlfn.IFNA(VLOOKUP(K3085,'Tables to Map'!A:B,2,FALSE),"")</f>
        <v>?</v>
      </c>
      <c r="I3085" t="s">
        <v>8</v>
      </c>
      <c r="J3085" t="s">
        <v>9</v>
      </c>
      <c r="K3085" t="s">
        <v>5980</v>
      </c>
      <c r="L3085" t="s">
        <v>50</v>
      </c>
      <c r="M3085">
        <v>21</v>
      </c>
      <c r="N3085" t="s">
        <v>1603</v>
      </c>
      <c r="O3085" t="s">
        <v>2636</v>
      </c>
      <c r="P3085" t="s">
        <v>2632</v>
      </c>
      <c r="Q3085">
        <v>10</v>
      </c>
      <c r="R3085">
        <v>10</v>
      </c>
      <c r="S3085" t="s">
        <v>1603</v>
      </c>
      <c r="T3085" t="s">
        <v>1603</v>
      </c>
      <c r="U3085" t="s">
        <v>1603</v>
      </c>
      <c r="V3085" t="s">
        <v>1603</v>
      </c>
      <c r="W3085" t="s">
        <v>1603</v>
      </c>
      <c r="X3085" t="s">
        <v>1603</v>
      </c>
      <c r="Y3085" t="s">
        <v>2633</v>
      </c>
      <c r="Z3085" t="s">
        <v>1603</v>
      </c>
      <c r="AA3085" t="s">
        <v>1603</v>
      </c>
      <c r="AB3085" t="s">
        <v>2634</v>
      </c>
      <c r="AC3085" t="s">
        <v>1603</v>
      </c>
      <c r="AD3085" t="s">
        <v>1603</v>
      </c>
      <c r="AE3085" t="s">
        <v>1603</v>
      </c>
    </row>
    <row r="3086" spans="1:31" x14ac:dyDescent="0.25">
      <c r="A3086" t="s">
        <v>6001</v>
      </c>
      <c r="C3086" t="str">
        <f>_xlfn.IFNA(VLOOKUP(CONCATENATE($A3086,"|","PI"),'Compare PI to Roll'!$A:$D,4,FALSE),"")</f>
        <v/>
      </c>
      <c r="D3086" t="str">
        <f>_xlfn.IFNA(VLOOKUP(CONCATENATE($A3086,"|","PI"),'Compare PI to Roll'!$A:$D,4,FALSE),"")</f>
        <v/>
      </c>
      <c r="E3086" t="str">
        <f>_xlfn.IFNA(VLOOKUP(CONCATENATE($A3086,"|","ROLL"),'Compare PI to Roll'!$A:$D,4,FALSE),"")</f>
        <v/>
      </c>
      <c r="F3086" t="str">
        <f>_xlfn.IFNA(VLOOKUP(CONCATENATE($A3086,"|","ROLL"),'Compare PI to Roll'!$A:$D,4,FALSE),"")</f>
        <v/>
      </c>
      <c r="G3086" t="str">
        <f t="shared" si="48"/>
        <v>0|0|0|0</v>
      </c>
      <c r="H3086" t="str">
        <f>_xlfn.IFNA(VLOOKUP(K3086,'Tables to Map'!A:B,2,FALSE),"")</f>
        <v>?</v>
      </c>
      <c r="I3086" t="s">
        <v>8</v>
      </c>
      <c r="J3086" t="s">
        <v>9</v>
      </c>
      <c r="K3086" t="s">
        <v>5980</v>
      </c>
      <c r="L3086" t="s">
        <v>355</v>
      </c>
      <c r="M3086">
        <v>22</v>
      </c>
      <c r="N3086" t="s">
        <v>1603</v>
      </c>
      <c r="O3086" t="s">
        <v>2636</v>
      </c>
      <c r="P3086" t="s">
        <v>2632</v>
      </c>
      <c r="Q3086">
        <v>30</v>
      </c>
      <c r="R3086">
        <v>30</v>
      </c>
      <c r="S3086" t="s">
        <v>1603</v>
      </c>
      <c r="T3086" t="s">
        <v>1603</v>
      </c>
      <c r="U3086" t="s">
        <v>1603</v>
      </c>
      <c r="V3086" t="s">
        <v>1603</v>
      </c>
      <c r="W3086" t="s">
        <v>1603</v>
      </c>
      <c r="X3086" t="s">
        <v>1603</v>
      </c>
      <c r="Y3086" t="s">
        <v>2633</v>
      </c>
      <c r="Z3086" t="s">
        <v>1603</v>
      </c>
      <c r="AA3086" t="s">
        <v>1603</v>
      </c>
      <c r="AB3086" t="s">
        <v>2634</v>
      </c>
      <c r="AC3086" t="s">
        <v>1603</v>
      </c>
      <c r="AD3086" t="s">
        <v>1603</v>
      </c>
      <c r="AE3086" t="s">
        <v>1603</v>
      </c>
    </row>
    <row r="3087" spans="1:31" x14ac:dyDescent="0.25">
      <c r="A3087" t="s">
        <v>6002</v>
      </c>
      <c r="C3087" t="str">
        <f>_xlfn.IFNA(VLOOKUP(CONCATENATE($A3087,"|","PI"),'Compare PI to Roll'!$A:$D,4,FALSE),"")</f>
        <v/>
      </c>
      <c r="D3087" t="str">
        <f>_xlfn.IFNA(VLOOKUP(CONCATENATE($A3087,"|","PI"),'Compare PI to Roll'!$A:$D,4,FALSE),"")</f>
        <v/>
      </c>
      <c r="E3087" t="str">
        <f>_xlfn.IFNA(VLOOKUP(CONCATENATE($A3087,"|","ROLL"),'Compare PI to Roll'!$A:$D,4,FALSE),"")</f>
        <v/>
      </c>
      <c r="F3087" t="str">
        <f>_xlfn.IFNA(VLOOKUP(CONCATENATE($A3087,"|","ROLL"),'Compare PI to Roll'!$A:$D,4,FALSE),"")</f>
        <v/>
      </c>
      <c r="G3087" t="str">
        <f t="shared" si="48"/>
        <v>0|0|0|0</v>
      </c>
      <c r="H3087" t="str">
        <f>_xlfn.IFNA(VLOOKUP(K3087,'Tables to Map'!A:B,2,FALSE),"")</f>
        <v>?</v>
      </c>
      <c r="I3087" t="s">
        <v>8</v>
      </c>
      <c r="J3087" t="s">
        <v>9</v>
      </c>
      <c r="K3087" t="s">
        <v>5980</v>
      </c>
      <c r="L3087" t="s">
        <v>2236</v>
      </c>
      <c r="M3087">
        <v>23</v>
      </c>
      <c r="N3087" t="s">
        <v>1603</v>
      </c>
      <c r="O3087" t="s">
        <v>2636</v>
      </c>
      <c r="P3087" t="s">
        <v>2632</v>
      </c>
      <c r="Q3087">
        <v>10</v>
      </c>
      <c r="R3087">
        <v>10</v>
      </c>
      <c r="S3087" t="s">
        <v>1603</v>
      </c>
      <c r="T3087" t="s">
        <v>1603</v>
      </c>
      <c r="U3087" t="s">
        <v>1603</v>
      </c>
      <c r="V3087" t="s">
        <v>1603</v>
      </c>
      <c r="W3087" t="s">
        <v>1603</v>
      </c>
      <c r="X3087" t="s">
        <v>1603</v>
      </c>
      <c r="Y3087" t="s">
        <v>2633</v>
      </c>
      <c r="Z3087" t="s">
        <v>1603</v>
      </c>
      <c r="AA3087" t="s">
        <v>1603</v>
      </c>
      <c r="AB3087" t="s">
        <v>2634</v>
      </c>
      <c r="AC3087" t="s">
        <v>1603</v>
      </c>
      <c r="AD3087" t="s">
        <v>1603</v>
      </c>
      <c r="AE3087" t="s">
        <v>1603</v>
      </c>
    </row>
    <row r="3088" spans="1:31" x14ac:dyDescent="0.25">
      <c r="A3088" t="s">
        <v>6003</v>
      </c>
      <c r="C3088" t="str">
        <f>_xlfn.IFNA(VLOOKUP(CONCATENATE($A3088,"|","PI"),'Compare PI to Roll'!$A:$D,4,FALSE),"")</f>
        <v/>
      </c>
      <c r="D3088" t="str">
        <f>_xlfn.IFNA(VLOOKUP(CONCATENATE($A3088,"|","PI"),'Compare PI to Roll'!$A:$D,4,FALSE),"")</f>
        <v/>
      </c>
      <c r="E3088" t="str">
        <f>_xlfn.IFNA(VLOOKUP(CONCATENATE($A3088,"|","ROLL"),'Compare PI to Roll'!$A:$D,4,FALSE),"")</f>
        <v/>
      </c>
      <c r="F3088" t="str">
        <f>_xlfn.IFNA(VLOOKUP(CONCATENATE($A3088,"|","ROLL"),'Compare PI to Roll'!$A:$D,4,FALSE),"")</f>
        <v/>
      </c>
      <c r="G3088" t="str">
        <f t="shared" si="48"/>
        <v>0|0|0|0</v>
      </c>
      <c r="H3088" t="str">
        <f>_xlfn.IFNA(VLOOKUP(K3088,'Tables to Map'!A:B,2,FALSE),"")</f>
        <v>?</v>
      </c>
      <c r="I3088" t="s">
        <v>8</v>
      </c>
      <c r="J3088" t="s">
        <v>9</v>
      </c>
      <c r="K3088" t="s">
        <v>5980</v>
      </c>
      <c r="L3088" t="s">
        <v>1114</v>
      </c>
      <c r="M3088">
        <v>24</v>
      </c>
      <c r="N3088" t="s">
        <v>1603</v>
      </c>
      <c r="O3088" t="s">
        <v>2636</v>
      </c>
      <c r="P3088" t="s">
        <v>2632</v>
      </c>
      <c r="Q3088">
        <v>10</v>
      </c>
      <c r="R3088">
        <v>10</v>
      </c>
      <c r="S3088" t="s">
        <v>1603</v>
      </c>
      <c r="T3088" t="s">
        <v>1603</v>
      </c>
      <c r="U3088" t="s">
        <v>1603</v>
      </c>
      <c r="V3088" t="s">
        <v>1603</v>
      </c>
      <c r="W3088" t="s">
        <v>1603</v>
      </c>
      <c r="X3088" t="s">
        <v>1603</v>
      </c>
      <c r="Y3088" t="s">
        <v>2633</v>
      </c>
      <c r="Z3088" t="s">
        <v>1603</v>
      </c>
      <c r="AA3088" t="s">
        <v>1603</v>
      </c>
      <c r="AB3088" t="s">
        <v>2634</v>
      </c>
      <c r="AC3088" t="s">
        <v>1603</v>
      </c>
      <c r="AD3088" t="s">
        <v>1603</v>
      </c>
      <c r="AE3088" t="s">
        <v>1603</v>
      </c>
    </row>
    <row r="3089" spans="1:31" x14ac:dyDescent="0.25">
      <c r="A3089" t="s">
        <v>6004</v>
      </c>
      <c r="C3089" t="str">
        <f>_xlfn.IFNA(VLOOKUP(CONCATENATE($A3089,"|","PI"),'Compare PI to Roll'!$A:$D,4,FALSE),"")</f>
        <v/>
      </c>
      <c r="D3089" t="str">
        <f>_xlfn.IFNA(VLOOKUP(CONCATENATE($A3089,"|","PI"),'Compare PI to Roll'!$A:$D,4,FALSE),"")</f>
        <v/>
      </c>
      <c r="E3089" t="str">
        <f>_xlfn.IFNA(VLOOKUP(CONCATENATE($A3089,"|","ROLL"),'Compare PI to Roll'!$A:$D,4,FALSE),"")</f>
        <v/>
      </c>
      <c r="F3089" t="str">
        <f>_xlfn.IFNA(VLOOKUP(CONCATENATE($A3089,"|","ROLL"),'Compare PI to Roll'!$A:$D,4,FALSE),"")</f>
        <v/>
      </c>
      <c r="G3089" t="str">
        <f t="shared" si="48"/>
        <v>0|0|0|0</v>
      </c>
      <c r="H3089" t="str">
        <f>_xlfn.IFNA(VLOOKUP(K3089,'Tables to Map'!A:B,2,FALSE),"")</f>
        <v>?</v>
      </c>
      <c r="I3089" t="s">
        <v>8</v>
      </c>
      <c r="J3089" t="s">
        <v>9</v>
      </c>
      <c r="K3089" t="s">
        <v>5980</v>
      </c>
      <c r="L3089" t="s">
        <v>1120</v>
      </c>
      <c r="M3089">
        <v>25</v>
      </c>
      <c r="N3089" t="s">
        <v>1603</v>
      </c>
      <c r="O3089" t="s">
        <v>2636</v>
      </c>
      <c r="P3089" t="s">
        <v>2632</v>
      </c>
      <c r="Q3089">
        <v>10</v>
      </c>
      <c r="R3089">
        <v>10</v>
      </c>
      <c r="S3089" t="s">
        <v>1603</v>
      </c>
      <c r="T3089" t="s">
        <v>1603</v>
      </c>
      <c r="U3089" t="s">
        <v>1603</v>
      </c>
      <c r="V3089" t="s">
        <v>1603</v>
      </c>
      <c r="W3089" t="s">
        <v>1603</v>
      </c>
      <c r="X3089" t="s">
        <v>1603</v>
      </c>
      <c r="Y3089" t="s">
        <v>2633</v>
      </c>
      <c r="Z3089" t="s">
        <v>1603</v>
      </c>
      <c r="AA3089" t="s">
        <v>1603</v>
      </c>
      <c r="AB3089" t="s">
        <v>2634</v>
      </c>
      <c r="AC3089" t="s">
        <v>1603</v>
      </c>
      <c r="AD3089" t="s">
        <v>1603</v>
      </c>
      <c r="AE3089" t="s">
        <v>1603</v>
      </c>
    </row>
    <row r="3090" spans="1:31" x14ac:dyDescent="0.25">
      <c r="A3090" t="s">
        <v>6005</v>
      </c>
      <c r="C3090" t="str">
        <f>_xlfn.IFNA(VLOOKUP(CONCATENATE($A3090,"|","PI"),'Compare PI to Roll'!$A:$D,4,FALSE),"")</f>
        <v/>
      </c>
      <c r="D3090" t="str">
        <f>_xlfn.IFNA(VLOOKUP(CONCATENATE($A3090,"|","PI"),'Compare PI to Roll'!$A:$D,4,FALSE),"")</f>
        <v/>
      </c>
      <c r="E3090" t="str">
        <f>_xlfn.IFNA(VLOOKUP(CONCATENATE($A3090,"|","ROLL"),'Compare PI to Roll'!$A:$D,4,FALSE),"")</f>
        <v/>
      </c>
      <c r="F3090" t="str">
        <f>_xlfn.IFNA(VLOOKUP(CONCATENATE($A3090,"|","ROLL"),'Compare PI to Roll'!$A:$D,4,FALSE),"")</f>
        <v/>
      </c>
      <c r="G3090" t="str">
        <f t="shared" si="48"/>
        <v>0|0|0|0</v>
      </c>
      <c r="H3090" t="str">
        <f>_xlfn.IFNA(VLOOKUP(K3090,'Tables to Map'!A:B,2,FALSE),"")</f>
        <v>?</v>
      </c>
      <c r="I3090" t="s">
        <v>8</v>
      </c>
      <c r="J3090" t="s">
        <v>9</v>
      </c>
      <c r="K3090" t="s">
        <v>5980</v>
      </c>
      <c r="L3090" t="s">
        <v>1887</v>
      </c>
      <c r="M3090">
        <v>26</v>
      </c>
      <c r="N3090" t="s">
        <v>1603</v>
      </c>
      <c r="O3090" t="s">
        <v>2636</v>
      </c>
      <c r="P3090" t="s">
        <v>3157</v>
      </c>
      <c r="Q3090" t="s">
        <v>1603</v>
      </c>
      <c r="R3090" t="s">
        <v>1603</v>
      </c>
      <c r="S3090">
        <v>53</v>
      </c>
      <c r="T3090">
        <v>2</v>
      </c>
      <c r="U3090" t="s">
        <v>1603</v>
      </c>
      <c r="V3090" t="s">
        <v>1603</v>
      </c>
      <c r="W3090" t="s">
        <v>1603</v>
      </c>
      <c r="X3090" t="s">
        <v>1603</v>
      </c>
      <c r="Y3090" t="s">
        <v>1603</v>
      </c>
      <c r="Z3090" t="s">
        <v>1603</v>
      </c>
      <c r="AA3090" t="s">
        <v>1603</v>
      </c>
      <c r="AB3090" t="s">
        <v>1603</v>
      </c>
      <c r="AC3090" t="s">
        <v>1603</v>
      </c>
      <c r="AD3090" t="s">
        <v>1603</v>
      </c>
      <c r="AE3090" t="s">
        <v>1603</v>
      </c>
    </row>
    <row r="3091" spans="1:31" x14ac:dyDescent="0.25">
      <c r="A3091" t="s">
        <v>6006</v>
      </c>
      <c r="C3091" t="str">
        <f>_xlfn.IFNA(VLOOKUP(CONCATENATE($A3091,"|","PI"),'Compare PI to Roll'!$A:$D,4,FALSE),"")</f>
        <v/>
      </c>
      <c r="D3091" t="str">
        <f>_xlfn.IFNA(VLOOKUP(CONCATENATE($A3091,"|","PI"),'Compare PI to Roll'!$A:$D,4,FALSE),"")</f>
        <v/>
      </c>
      <c r="E3091" t="str">
        <f>_xlfn.IFNA(VLOOKUP(CONCATENATE($A3091,"|","ROLL"),'Compare PI to Roll'!$A:$D,4,FALSE),"")</f>
        <v/>
      </c>
      <c r="F3091" t="str">
        <f>_xlfn.IFNA(VLOOKUP(CONCATENATE($A3091,"|","ROLL"),'Compare PI to Roll'!$A:$D,4,FALSE),"")</f>
        <v/>
      </c>
      <c r="G3091" t="str">
        <f t="shared" si="48"/>
        <v>0|0|0|0</v>
      </c>
      <c r="H3091" t="str">
        <f>_xlfn.IFNA(VLOOKUP(K3091,'Tables to Map'!A:B,2,FALSE),"")</f>
        <v>?</v>
      </c>
      <c r="I3091" t="s">
        <v>8</v>
      </c>
      <c r="J3091" t="s">
        <v>9</v>
      </c>
      <c r="K3091" t="s">
        <v>5980</v>
      </c>
      <c r="L3091" t="s">
        <v>1888</v>
      </c>
      <c r="M3091">
        <v>27</v>
      </c>
      <c r="N3091" t="s">
        <v>1603</v>
      </c>
      <c r="O3091" t="s">
        <v>2636</v>
      </c>
      <c r="P3091" t="s">
        <v>3157</v>
      </c>
      <c r="Q3091" t="s">
        <v>1603</v>
      </c>
      <c r="R3091" t="s">
        <v>1603</v>
      </c>
      <c r="S3091">
        <v>53</v>
      </c>
      <c r="T3091">
        <v>2</v>
      </c>
      <c r="U3091" t="s">
        <v>1603</v>
      </c>
      <c r="V3091" t="s">
        <v>1603</v>
      </c>
      <c r="W3091" t="s">
        <v>1603</v>
      </c>
      <c r="X3091" t="s">
        <v>1603</v>
      </c>
      <c r="Y3091" t="s">
        <v>1603</v>
      </c>
      <c r="Z3091" t="s">
        <v>1603</v>
      </c>
      <c r="AA3091" t="s">
        <v>1603</v>
      </c>
      <c r="AB3091" t="s">
        <v>1603</v>
      </c>
      <c r="AC3091" t="s">
        <v>1603</v>
      </c>
      <c r="AD3091" t="s">
        <v>1603</v>
      </c>
      <c r="AE3091" t="s">
        <v>1603</v>
      </c>
    </row>
    <row r="3092" spans="1:31" x14ac:dyDescent="0.25">
      <c r="A3092" t="s">
        <v>6007</v>
      </c>
      <c r="C3092" t="str">
        <f>_xlfn.IFNA(VLOOKUP(CONCATENATE($A3092,"|","PI"),'Compare PI to Roll'!$A:$D,4,FALSE),"")</f>
        <v/>
      </c>
      <c r="D3092" t="str">
        <f>_xlfn.IFNA(VLOOKUP(CONCATENATE($A3092,"|","PI"),'Compare PI to Roll'!$A:$D,4,FALSE),"")</f>
        <v/>
      </c>
      <c r="E3092" t="str">
        <f>_xlfn.IFNA(VLOOKUP(CONCATENATE($A3092,"|","ROLL"),'Compare PI to Roll'!$A:$D,4,FALSE),"")</f>
        <v/>
      </c>
      <c r="F3092" t="str">
        <f>_xlfn.IFNA(VLOOKUP(CONCATENATE($A3092,"|","ROLL"),'Compare PI to Roll'!$A:$D,4,FALSE),"")</f>
        <v/>
      </c>
      <c r="G3092" t="str">
        <f t="shared" si="48"/>
        <v>0|0|0|0</v>
      </c>
      <c r="H3092" t="str">
        <f>_xlfn.IFNA(VLOOKUP(K3092,'Tables to Map'!A:B,2,FALSE),"")</f>
        <v>?</v>
      </c>
      <c r="I3092" t="s">
        <v>8</v>
      </c>
      <c r="J3092" t="s">
        <v>9</v>
      </c>
      <c r="K3092" t="s">
        <v>5980</v>
      </c>
      <c r="L3092" t="s">
        <v>1890</v>
      </c>
      <c r="M3092">
        <v>28</v>
      </c>
      <c r="N3092" t="s">
        <v>1603</v>
      </c>
      <c r="O3092" t="s">
        <v>2636</v>
      </c>
      <c r="P3092" t="s">
        <v>3157</v>
      </c>
      <c r="Q3092" t="s">
        <v>1603</v>
      </c>
      <c r="R3092" t="s">
        <v>1603</v>
      </c>
      <c r="S3092">
        <v>53</v>
      </c>
      <c r="T3092">
        <v>2</v>
      </c>
      <c r="U3092" t="s">
        <v>1603</v>
      </c>
      <c r="V3092" t="s">
        <v>1603</v>
      </c>
      <c r="W3092" t="s">
        <v>1603</v>
      </c>
      <c r="X3092" t="s">
        <v>1603</v>
      </c>
      <c r="Y3092" t="s">
        <v>1603</v>
      </c>
      <c r="Z3092" t="s">
        <v>1603</v>
      </c>
      <c r="AA3092" t="s">
        <v>1603</v>
      </c>
      <c r="AB3092" t="s">
        <v>1603</v>
      </c>
      <c r="AC3092" t="s">
        <v>1603</v>
      </c>
      <c r="AD3092" t="s">
        <v>1603</v>
      </c>
      <c r="AE3092" t="s">
        <v>1603</v>
      </c>
    </row>
    <row r="3093" spans="1:31" x14ac:dyDescent="0.25">
      <c r="A3093" t="s">
        <v>6008</v>
      </c>
      <c r="C3093" t="str">
        <f>_xlfn.IFNA(VLOOKUP(CONCATENATE($A3093,"|","PI"),'Compare PI to Roll'!$A:$D,4,FALSE),"")</f>
        <v/>
      </c>
      <c r="D3093" t="str">
        <f>_xlfn.IFNA(VLOOKUP(CONCATENATE($A3093,"|","PI"),'Compare PI to Roll'!$A:$D,4,FALSE),"")</f>
        <v/>
      </c>
      <c r="E3093" t="str">
        <f>_xlfn.IFNA(VLOOKUP(CONCATENATE($A3093,"|","ROLL"),'Compare PI to Roll'!$A:$D,4,FALSE),"")</f>
        <v/>
      </c>
      <c r="F3093" t="str">
        <f>_xlfn.IFNA(VLOOKUP(CONCATENATE($A3093,"|","ROLL"),'Compare PI to Roll'!$A:$D,4,FALSE),"")</f>
        <v/>
      </c>
      <c r="G3093" t="str">
        <f t="shared" si="48"/>
        <v>0|0|0|0</v>
      </c>
      <c r="H3093" t="str">
        <f>_xlfn.IFNA(VLOOKUP(K3093,'Tables to Map'!A:B,2,FALSE),"")</f>
        <v>?</v>
      </c>
      <c r="I3093" t="s">
        <v>8</v>
      </c>
      <c r="J3093" t="s">
        <v>9</v>
      </c>
      <c r="K3093" t="s">
        <v>5980</v>
      </c>
      <c r="L3093" t="s">
        <v>1891</v>
      </c>
      <c r="M3093">
        <v>29</v>
      </c>
      <c r="N3093" t="s">
        <v>1603</v>
      </c>
      <c r="O3093" t="s">
        <v>2636</v>
      </c>
      <c r="P3093" t="s">
        <v>3157</v>
      </c>
      <c r="Q3093" t="s">
        <v>1603</v>
      </c>
      <c r="R3093" t="s">
        <v>1603</v>
      </c>
      <c r="S3093">
        <v>53</v>
      </c>
      <c r="T3093">
        <v>2</v>
      </c>
      <c r="U3093" t="s">
        <v>1603</v>
      </c>
      <c r="V3093" t="s">
        <v>1603</v>
      </c>
      <c r="W3093" t="s">
        <v>1603</v>
      </c>
      <c r="X3093" t="s">
        <v>1603</v>
      </c>
      <c r="Y3093" t="s">
        <v>1603</v>
      </c>
      <c r="Z3093" t="s">
        <v>1603</v>
      </c>
      <c r="AA3093" t="s">
        <v>1603</v>
      </c>
      <c r="AB3093" t="s">
        <v>1603</v>
      </c>
      <c r="AC3093" t="s">
        <v>1603</v>
      </c>
      <c r="AD3093" t="s">
        <v>1603</v>
      </c>
      <c r="AE3093" t="s">
        <v>1603</v>
      </c>
    </row>
    <row r="3094" spans="1:31" x14ac:dyDescent="0.25">
      <c r="A3094" t="s">
        <v>6009</v>
      </c>
      <c r="C3094" t="str">
        <f>_xlfn.IFNA(VLOOKUP(CONCATENATE($A3094,"|","PI"),'Compare PI to Roll'!$A:$D,4,FALSE),"")</f>
        <v/>
      </c>
      <c r="D3094" t="str">
        <f>_xlfn.IFNA(VLOOKUP(CONCATENATE($A3094,"|","PI"),'Compare PI to Roll'!$A:$D,4,FALSE),"")</f>
        <v/>
      </c>
      <c r="E3094" t="str">
        <f>_xlfn.IFNA(VLOOKUP(CONCATENATE($A3094,"|","ROLL"),'Compare PI to Roll'!$A:$D,4,FALSE),"")</f>
        <v/>
      </c>
      <c r="F3094" t="str">
        <f>_xlfn.IFNA(VLOOKUP(CONCATENATE($A3094,"|","ROLL"),'Compare PI to Roll'!$A:$D,4,FALSE),"")</f>
        <v/>
      </c>
      <c r="G3094" t="str">
        <f t="shared" si="48"/>
        <v>0|0|0|0</v>
      </c>
      <c r="H3094" t="str">
        <f>_xlfn.IFNA(VLOOKUP(K3094,'Tables to Map'!A:B,2,FALSE),"")</f>
        <v>?</v>
      </c>
      <c r="I3094" t="s">
        <v>8</v>
      </c>
      <c r="J3094" t="s">
        <v>9</v>
      </c>
      <c r="K3094" t="s">
        <v>5980</v>
      </c>
      <c r="L3094" t="s">
        <v>1893</v>
      </c>
      <c r="M3094">
        <v>30</v>
      </c>
      <c r="N3094" t="s">
        <v>1603</v>
      </c>
      <c r="O3094" t="s">
        <v>2636</v>
      </c>
      <c r="P3094" t="s">
        <v>3157</v>
      </c>
      <c r="Q3094" t="s">
        <v>1603</v>
      </c>
      <c r="R3094" t="s">
        <v>1603</v>
      </c>
      <c r="S3094">
        <v>53</v>
      </c>
      <c r="T3094">
        <v>2</v>
      </c>
      <c r="U3094" t="s">
        <v>1603</v>
      </c>
      <c r="V3094" t="s">
        <v>1603</v>
      </c>
      <c r="W3094" t="s">
        <v>1603</v>
      </c>
      <c r="X3094" t="s">
        <v>1603</v>
      </c>
      <c r="Y3094" t="s">
        <v>1603</v>
      </c>
      <c r="Z3094" t="s">
        <v>1603</v>
      </c>
      <c r="AA3094" t="s">
        <v>1603</v>
      </c>
      <c r="AB3094" t="s">
        <v>1603</v>
      </c>
      <c r="AC3094" t="s">
        <v>1603</v>
      </c>
      <c r="AD3094" t="s">
        <v>1603</v>
      </c>
      <c r="AE3094" t="s">
        <v>1603</v>
      </c>
    </row>
    <row r="3095" spans="1:31" x14ac:dyDescent="0.25">
      <c r="A3095" t="s">
        <v>6010</v>
      </c>
      <c r="C3095" t="str">
        <f>_xlfn.IFNA(VLOOKUP(CONCATENATE($A3095,"|","PI"),'Compare PI to Roll'!$A:$D,4,FALSE),"")</f>
        <v/>
      </c>
      <c r="D3095" t="str">
        <f>_xlfn.IFNA(VLOOKUP(CONCATENATE($A3095,"|","PI"),'Compare PI to Roll'!$A:$D,4,FALSE),"")</f>
        <v/>
      </c>
      <c r="E3095" t="str">
        <f>_xlfn.IFNA(VLOOKUP(CONCATENATE($A3095,"|","ROLL"),'Compare PI to Roll'!$A:$D,4,FALSE),"")</f>
        <v/>
      </c>
      <c r="F3095" t="str">
        <f>_xlfn.IFNA(VLOOKUP(CONCATENATE($A3095,"|","ROLL"),'Compare PI to Roll'!$A:$D,4,FALSE),"")</f>
        <v/>
      </c>
      <c r="G3095" t="str">
        <f t="shared" si="48"/>
        <v>0|0|0|0</v>
      </c>
      <c r="H3095" t="str">
        <f>_xlfn.IFNA(VLOOKUP(K3095,'Tables to Map'!A:B,2,FALSE),"")</f>
        <v>?</v>
      </c>
      <c r="I3095" t="s">
        <v>8</v>
      </c>
      <c r="J3095" t="s">
        <v>9</v>
      </c>
      <c r="K3095" t="s">
        <v>5980</v>
      </c>
      <c r="L3095" t="s">
        <v>1894</v>
      </c>
      <c r="M3095">
        <v>31</v>
      </c>
      <c r="N3095" t="s">
        <v>1603</v>
      </c>
      <c r="O3095" t="s">
        <v>2636</v>
      </c>
      <c r="P3095" t="s">
        <v>3157</v>
      </c>
      <c r="Q3095" t="s">
        <v>1603</v>
      </c>
      <c r="R3095" t="s">
        <v>1603</v>
      </c>
      <c r="S3095">
        <v>53</v>
      </c>
      <c r="T3095">
        <v>2</v>
      </c>
      <c r="U3095" t="s">
        <v>1603</v>
      </c>
      <c r="V3095" t="s">
        <v>1603</v>
      </c>
      <c r="W3095" t="s">
        <v>1603</v>
      </c>
      <c r="X3095" t="s">
        <v>1603</v>
      </c>
      <c r="Y3095" t="s">
        <v>1603</v>
      </c>
      <c r="Z3095" t="s">
        <v>1603</v>
      </c>
      <c r="AA3095" t="s">
        <v>1603</v>
      </c>
      <c r="AB3095" t="s">
        <v>1603</v>
      </c>
      <c r="AC3095" t="s">
        <v>1603</v>
      </c>
      <c r="AD3095" t="s">
        <v>1603</v>
      </c>
      <c r="AE3095" t="s">
        <v>1603</v>
      </c>
    </row>
    <row r="3096" spans="1:31" x14ac:dyDescent="0.25">
      <c r="A3096" t="s">
        <v>6011</v>
      </c>
      <c r="C3096" t="str">
        <f>_xlfn.IFNA(VLOOKUP(CONCATENATE($A3096,"|","PI"),'Compare PI to Roll'!$A:$D,4,FALSE),"")</f>
        <v/>
      </c>
      <c r="D3096" t="str">
        <f>_xlfn.IFNA(VLOOKUP(CONCATENATE($A3096,"|","PI"),'Compare PI to Roll'!$A:$D,4,FALSE),"")</f>
        <v/>
      </c>
      <c r="E3096" t="str">
        <f>_xlfn.IFNA(VLOOKUP(CONCATENATE($A3096,"|","ROLL"),'Compare PI to Roll'!$A:$D,4,FALSE),"")</f>
        <v/>
      </c>
      <c r="F3096" t="str">
        <f>_xlfn.IFNA(VLOOKUP(CONCATENATE($A3096,"|","ROLL"),'Compare PI to Roll'!$A:$D,4,FALSE),"")</f>
        <v/>
      </c>
      <c r="G3096" t="str">
        <f t="shared" si="48"/>
        <v>0|0|0|0</v>
      </c>
      <c r="H3096" t="str">
        <f>_xlfn.IFNA(VLOOKUP(K3096,'Tables to Map'!A:B,2,FALSE),"")</f>
        <v>?</v>
      </c>
      <c r="I3096" t="s">
        <v>8</v>
      </c>
      <c r="J3096" t="s">
        <v>9</v>
      </c>
      <c r="K3096" t="s">
        <v>5980</v>
      </c>
      <c r="L3096" t="s">
        <v>1896</v>
      </c>
      <c r="M3096">
        <v>32</v>
      </c>
      <c r="N3096" t="s">
        <v>1603</v>
      </c>
      <c r="O3096" t="s">
        <v>2636</v>
      </c>
      <c r="P3096" t="s">
        <v>3157</v>
      </c>
      <c r="Q3096" t="s">
        <v>1603</v>
      </c>
      <c r="R3096" t="s">
        <v>1603</v>
      </c>
      <c r="S3096">
        <v>53</v>
      </c>
      <c r="T3096">
        <v>2</v>
      </c>
      <c r="U3096" t="s">
        <v>1603</v>
      </c>
      <c r="V3096" t="s">
        <v>1603</v>
      </c>
      <c r="W3096" t="s">
        <v>1603</v>
      </c>
      <c r="X3096" t="s">
        <v>1603</v>
      </c>
      <c r="Y3096" t="s">
        <v>1603</v>
      </c>
      <c r="Z3096" t="s">
        <v>1603</v>
      </c>
      <c r="AA3096" t="s">
        <v>1603</v>
      </c>
      <c r="AB3096" t="s">
        <v>1603</v>
      </c>
      <c r="AC3096" t="s">
        <v>1603</v>
      </c>
      <c r="AD3096" t="s">
        <v>1603</v>
      </c>
      <c r="AE3096" t="s">
        <v>1603</v>
      </c>
    </row>
    <row r="3097" spans="1:31" x14ac:dyDescent="0.25">
      <c r="A3097" t="s">
        <v>6012</v>
      </c>
      <c r="C3097" t="str">
        <f>_xlfn.IFNA(VLOOKUP(CONCATENATE($A3097,"|","PI"),'Compare PI to Roll'!$A:$D,4,FALSE),"")</f>
        <v/>
      </c>
      <c r="D3097" t="str">
        <f>_xlfn.IFNA(VLOOKUP(CONCATENATE($A3097,"|","PI"),'Compare PI to Roll'!$A:$D,4,FALSE),"")</f>
        <v/>
      </c>
      <c r="E3097" t="str">
        <f>_xlfn.IFNA(VLOOKUP(CONCATENATE($A3097,"|","ROLL"),'Compare PI to Roll'!$A:$D,4,FALSE),"")</f>
        <v/>
      </c>
      <c r="F3097" t="str">
        <f>_xlfn.IFNA(VLOOKUP(CONCATENATE($A3097,"|","ROLL"),'Compare PI to Roll'!$A:$D,4,FALSE),"")</f>
        <v/>
      </c>
      <c r="G3097" t="str">
        <f t="shared" si="48"/>
        <v>0|0|0|0</v>
      </c>
      <c r="H3097" t="str">
        <f>_xlfn.IFNA(VLOOKUP(K3097,'Tables to Map'!A:B,2,FALSE),"")</f>
        <v>?</v>
      </c>
      <c r="I3097" t="s">
        <v>8</v>
      </c>
      <c r="J3097" t="s">
        <v>9</v>
      </c>
      <c r="K3097" t="s">
        <v>5980</v>
      </c>
      <c r="L3097" t="s">
        <v>1897</v>
      </c>
      <c r="M3097">
        <v>33</v>
      </c>
      <c r="N3097" t="s">
        <v>1603</v>
      </c>
      <c r="O3097" t="s">
        <v>2636</v>
      </c>
      <c r="P3097" t="s">
        <v>3157</v>
      </c>
      <c r="Q3097" t="s">
        <v>1603</v>
      </c>
      <c r="R3097" t="s">
        <v>1603</v>
      </c>
      <c r="S3097">
        <v>53</v>
      </c>
      <c r="T3097">
        <v>2</v>
      </c>
      <c r="U3097" t="s">
        <v>1603</v>
      </c>
      <c r="V3097" t="s">
        <v>1603</v>
      </c>
      <c r="W3097" t="s">
        <v>1603</v>
      </c>
      <c r="X3097" t="s">
        <v>1603</v>
      </c>
      <c r="Y3097" t="s">
        <v>1603</v>
      </c>
      <c r="Z3097" t="s">
        <v>1603</v>
      </c>
      <c r="AA3097" t="s">
        <v>1603</v>
      </c>
      <c r="AB3097" t="s">
        <v>1603</v>
      </c>
      <c r="AC3097" t="s">
        <v>1603</v>
      </c>
      <c r="AD3097" t="s">
        <v>1603</v>
      </c>
      <c r="AE3097" t="s">
        <v>1603</v>
      </c>
    </row>
    <row r="3098" spans="1:31" x14ac:dyDescent="0.25">
      <c r="A3098" t="s">
        <v>6013</v>
      </c>
      <c r="C3098" t="str">
        <f>_xlfn.IFNA(VLOOKUP(CONCATENATE($A3098,"|","PI"),'Compare PI to Roll'!$A:$D,4,FALSE),"")</f>
        <v/>
      </c>
      <c r="D3098" t="str">
        <f>_xlfn.IFNA(VLOOKUP(CONCATENATE($A3098,"|","PI"),'Compare PI to Roll'!$A:$D,4,FALSE),"")</f>
        <v/>
      </c>
      <c r="E3098" t="str">
        <f>_xlfn.IFNA(VLOOKUP(CONCATENATE($A3098,"|","ROLL"),'Compare PI to Roll'!$A:$D,4,FALSE),"")</f>
        <v/>
      </c>
      <c r="F3098" t="str">
        <f>_xlfn.IFNA(VLOOKUP(CONCATENATE($A3098,"|","ROLL"),'Compare PI to Roll'!$A:$D,4,FALSE),"")</f>
        <v/>
      </c>
      <c r="G3098" t="str">
        <f t="shared" si="48"/>
        <v>0|0|0|0</v>
      </c>
      <c r="H3098" t="str">
        <f>_xlfn.IFNA(VLOOKUP(K3098,'Tables to Map'!A:B,2,FALSE),"")</f>
        <v>?</v>
      </c>
      <c r="I3098" t="s">
        <v>8</v>
      </c>
      <c r="J3098" t="s">
        <v>9</v>
      </c>
      <c r="K3098" t="s">
        <v>5980</v>
      </c>
      <c r="L3098" t="s">
        <v>1899</v>
      </c>
      <c r="M3098">
        <v>34</v>
      </c>
      <c r="N3098" t="s">
        <v>1603</v>
      </c>
      <c r="O3098" t="s">
        <v>2636</v>
      </c>
      <c r="P3098" t="s">
        <v>3157</v>
      </c>
      <c r="Q3098" t="s">
        <v>1603</v>
      </c>
      <c r="R3098" t="s">
        <v>1603</v>
      </c>
      <c r="S3098">
        <v>53</v>
      </c>
      <c r="T3098">
        <v>2</v>
      </c>
      <c r="U3098" t="s">
        <v>1603</v>
      </c>
      <c r="V3098" t="s">
        <v>1603</v>
      </c>
      <c r="W3098" t="s">
        <v>1603</v>
      </c>
      <c r="X3098" t="s">
        <v>1603</v>
      </c>
      <c r="Y3098" t="s">
        <v>1603</v>
      </c>
      <c r="Z3098" t="s">
        <v>1603</v>
      </c>
      <c r="AA3098" t="s">
        <v>1603</v>
      </c>
      <c r="AB3098" t="s">
        <v>1603</v>
      </c>
      <c r="AC3098" t="s">
        <v>1603</v>
      </c>
      <c r="AD3098" t="s">
        <v>1603</v>
      </c>
      <c r="AE3098" t="s">
        <v>1603</v>
      </c>
    </row>
    <row r="3099" spans="1:31" x14ac:dyDescent="0.25">
      <c r="A3099" t="s">
        <v>6014</v>
      </c>
      <c r="C3099" t="str">
        <f>_xlfn.IFNA(VLOOKUP(CONCATENATE($A3099,"|","PI"),'Compare PI to Roll'!$A:$D,4,FALSE),"")</f>
        <v/>
      </c>
      <c r="D3099" t="str">
        <f>_xlfn.IFNA(VLOOKUP(CONCATENATE($A3099,"|","PI"),'Compare PI to Roll'!$A:$D,4,FALSE),"")</f>
        <v/>
      </c>
      <c r="E3099" t="str">
        <f>_xlfn.IFNA(VLOOKUP(CONCATENATE($A3099,"|","ROLL"),'Compare PI to Roll'!$A:$D,4,FALSE),"")</f>
        <v/>
      </c>
      <c r="F3099" t="str">
        <f>_xlfn.IFNA(VLOOKUP(CONCATENATE($A3099,"|","ROLL"),'Compare PI to Roll'!$A:$D,4,FALSE),"")</f>
        <v/>
      </c>
      <c r="G3099" t="str">
        <f t="shared" si="48"/>
        <v>0|0|0|0</v>
      </c>
      <c r="H3099" t="str">
        <f>_xlfn.IFNA(VLOOKUP(K3099,'Tables to Map'!A:B,2,FALSE),"")</f>
        <v>?</v>
      </c>
      <c r="I3099" t="s">
        <v>8</v>
      </c>
      <c r="J3099" t="s">
        <v>9</v>
      </c>
      <c r="K3099" t="s">
        <v>5980</v>
      </c>
      <c r="L3099" t="s">
        <v>1900</v>
      </c>
      <c r="M3099">
        <v>35</v>
      </c>
      <c r="N3099" t="s">
        <v>1603</v>
      </c>
      <c r="O3099" t="s">
        <v>2636</v>
      </c>
      <c r="P3099" t="s">
        <v>3157</v>
      </c>
      <c r="Q3099" t="s">
        <v>1603</v>
      </c>
      <c r="R3099" t="s">
        <v>1603</v>
      </c>
      <c r="S3099">
        <v>53</v>
      </c>
      <c r="T3099">
        <v>2</v>
      </c>
      <c r="U3099" t="s">
        <v>1603</v>
      </c>
      <c r="V3099" t="s">
        <v>1603</v>
      </c>
      <c r="W3099" t="s">
        <v>1603</v>
      </c>
      <c r="X3099" t="s">
        <v>1603</v>
      </c>
      <c r="Y3099" t="s">
        <v>1603</v>
      </c>
      <c r="Z3099" t="s">
        <v>1603</v>
      </c>
      <c r="AA3099" t="s">
        <v>1603</v>
      </c>
      <c r="AB3099" t="s">
        <v>1603</v>
      </c>
      <c r="AC3099" t="s">
        <v>1603</v>
      </c>
      <c r="AD3099" t="s">
        <v>1603</v>
      </c>
      <c r="AE3099" t="s">
        <v>1603</v>
      </c>
    </row>
    <row r="3100" spans="1:31" x14ac:dyDescent="0.25">
      <c r="A3100" t="s">
        <v>6015</v>
      </c>
      <c r="C3100" t="str">
        <f>_xlfn.IFNA(VLOOKUP(CONCATENATE($A3100,"|","PI"),'Compare PI to Roll'!$A:$D,4,FALSE),"")</f>
        <v/>
      </c>
      <c r="D3100" t="str">
        <f>_xlfn.IFNA(VLOOKUP(CONCATENATE($A3100,"|","PI"),'Compare PI to Roll'!$A:$D,4,FALSE),"")</f>
        <v/>
      </c>
      <c r="E3100" t="str">
        <f>_xlfn.IFNA(VLOOKUP(CONCATENATE($A3100,"|","ROLL"),'Compare PI to Roll'!$A:$D,4,FALSE),"")</f>
        <v/>
      </c>
      <c r="F3100" t="str">
        <f>_xlfn.IFNA(VLOOKUP(CONCATENATE($A3100,"|","ROLL"),'Compare PI to Roll'!$A:$D,4,FALSE),"")</f>
        <v/>
      </c>
      <c r="G3100" t="str">
        <f t="shared" si="48"/>
        <v>0|0|0|0</v>
      </c>
      <c r="H3100" t="str">
        <f>_xlfn.IFNA(VLOOKUP(K3100,'Tables to Map'!A:B,2,FALSE),"")</f>
        <v>?</v>
      </c>
      <c r="I3100" t="s">
        <v>8</v>
      </c>
      <c r="J3100" t="s">
        <v>9</v>
      </c>
      <c r="K3100" t="s">
        <v>5980</v>
      </c>
      <c r="L3100" t="s">
        <v>1902</v>
      </c>
      <c r="M3100">
        <v>36</v>
      </c>
      <c r="N3100" t="s">
        <v>1603</v>
      </c>
      <c r="O3100" t="s">
        <v>2636</v>
      </c>
      <c r="P3100" t="s">
        <v>3157</v>
      </c>
      <c r="Q3100" t="s">
        <v>1603</v>
      </c>
      <c r="R3100" t="s">
        <v>1603</v>
      </c>
      <c r="S3100">
        <v>53</v>
      </c>
      <c r="T3100">
        <v>2</v>
      </c>
      <c r="U3100" t="s">
        <v>1603</v>
      </c>
      <c r="V3100" t="s">
        <v>1603</v>
      </c>
      <c r="W3100" t="s">
        <v>1603</v>
      </c>
      <c r="X3100" t="s">
        <v>1603</v>
      </c>
      <c r="Y3100" t="s">
        <v>1603</v>
      </c>
      <c r="Z3100" t="s">
        <v>1603</v>
      </c>
      <c r="AA3100" t="s">
        <v>1603</v>
      </c>
      <c r="AB3100" t="s">
        <v>1603</v>
      </c>
      <c r="AC3100" t="s">
        <v>1603</v>
      </c>
      <c r="AD3100" t="s">
        <v>1603</v>
      </c>
      <c r="AE3100" t="s">
        <v>1603</v>
      </c>
    </row>
    <row r="3101" spans="1:31" x14ac:dyDescent="0.25">
      <c r="A3101" t="s">
        <v>6016</v>
      </c>
      <c r="C3101" t="str">
        <f>_xlfn.IFNA(VLOOKUP(CONCATENATE($A3101,"|","PI"),'Compare PI to Roll'!$A:$D,4,FALSE),"")</f>
        <v/>
      </c>
      <c r="D3101" t="str">
        <f>_xlfn.IFNA(VLOOKUP(CONCATENATE($A3101,"|","PI"),'Compare PI to Roll'!$A:$D,4,FALSE),"")</f>
        <v/>
      </c>
      <c r="E3101" t="str">
        <f>_xlfn.IFNA(VLOOKUP(CONCATENATE($A3101,"|","ROLL"),'Compare PI to Roll'!$A:$D,4,FALSE),"")</f>
        <v/>
      </c>
      <c r="F3101" t="str">
        <f>_xlfn.IFNA(VLOOKUP(CONCATENATE($A3101,"|","ROLL"),'Compare PI to Roll'!$A:$D,4,FALSE),"")</f>
        <v/>
      </c>
      <c r="G3101" t="str">
        <f t="shared" si="48"/>
        <v>0|0|0|0</v>
      </c>
      <c r="H3101" t="str">
        <f>_xlfn.IFNA(VLOOKUP(K3101,'Tables to Map'!A:B,2,FALSE),"")</f>
        <v>?</v>
      </c>
      <c r="I3101" t="s">
        <v>8</v>
      </c>
      <c r="J3101" t="s">
        <v>9</v>
      </c>
      <c r="K3101" t="s">
        <v>5980</v>
      </c>
      <c r="L3101" t="s">
        <v>1903</v>
      </c>
      <c r="M3101">
        <v>37</v>
      </c>
      <c r="N3101" t="s">
        <v>1603</v>
      </c>
      <c r="O3101" t="s">
        <v>2636</v>
      </c>
      <c r="P3101" t="s">
        <v>3157</v>
      </c>
      <c r="Q3101" t="s">
        <v>1603</v>
      </c>
      <c r="R3101" t="s">
        <v>1603</v>
      </c>
      <c r="S3101">
        <v>53</v>
      </c>
      <c r="T3101">
        <v>2</v>
      </c>
      <c r="U3101" t="s">
        <v>1603</v>
      </c>
      <c r="V3101" t="s">
        <v>1603</v>
      </c>
      <c r="W3101" t="s">
        <v>1603</v>
      </c>
      <c r="X3101" t="s">
        <v>1603</v>
      </c>
      <c r="Y3101" t="s">
        <v>1603</v>
      </c>
      <c r="Z3101" t="s">
        <v>1603</v>
      </c>
      <c r="AA3101" t="s">
        <v>1603</v>
      </c>
      <c r="AB3101" t="s">
        <v>1603</v>
      </c>
      <c r="AC3101" t="s">
        <v>1603</v>
      </c>
      <c r="AD3101" t="s">
        <v>1603</v>
      </c>
      <c r="AE3101" t="s">
        <v>1603</v>
      </c>
    </row>
    <row r="3102" spans="1:31" x14ac:dyDescent="0.25">
      <c r="A3102" t="s">
        <v>6017</v>
      </c>
      <c r="C3102" t="str">
        <f>_xlfn.IFNA(VLOOKUP(CONCATENATE($A3102,"|","PI"),'Compare PI to Roll'!$A:$D,4,FALSE),"")</f>
        <v/>
      </c>
      <c r="D3102" t="str">
        <f>_xlfn.IFNA(VLOOKUP(CONCATENATE($A3102,"|","PI"),'Compare PI to Roll'!$A:$D,4,FALSE),"")</f>
        <v/>
      </c>
      <c r="E3102" t="str">
        <f>_xlfn.IFNA(VLOOKUP(CONCATENATE($A3102,"|","ROLL"),'Compare PI to Roll'!$A:$D,4,FALSE),"")</f>
        <v/>
      </c>
      <c r="F3102" t="str">
        <f>_xlfn.IFNA(VLOOKUP(CONCATENATE($A3102,"|","ROLL"),'Compare PI to Roll'!$A:$D,4,FALSE),"")</f>
        <v/>
      </c>
      <c r="G3102" t="str">
        <f t="shared" si="48"/>
        <v>0|0|0|0</v>
      </c>
      <c r="H3102" t="str">
        <f>_xlfn.IFNA(VLOOKUP(K3102,'Tables to Map'!A:B,2,FALSE),"")</f>
        <v>?</v>
      </c>
      <c r="I3102" t="s">
        <v>8</v>
      </c>
      <c r="J3102" t="s">
        <v>9</v>
      </c>
      <c r="K3102" t="s">
        <v>5980</v>
      </c>
      <c r="L3102" t="s">
        <v>1905</v>
      </c>
      <c r="M3102">
        <v>38</v>
      </c>
      <c r="N3102" t="s">
        <v>1603</v>
      </c>
      <c r="O3102" t="s">
        <v>2636</v>
      </c>
      <c r="P3102" t="s">
        <v>3157</v>
      </c>
      <c r="Q3102" t="s">
        <v>1603</v>
      </c>
      <c r="R3102" t="s">
        <v>1603</v>
      </c>
      <c r="S3102">
        <v>53</v>
      </c>
      <c r="T3102">
        <v>2</v>
      </c>
      <c r="U3102" t="s">
        <v>1603</v>
      </c>
      <c r="V3102" t="s">
        <v>1603</v>
      </c>
      <c r="W3102" t="s">
        <v>1603</v>
      </c>
      <c r="X3102" t="s">
        <v>1603</v>
      </c>
      <c r="Y3102" t="s">
        <v>1603</v>
      </c>
      <c r="Z3102" t="s">
        <v>1603</v>
      </c>
      <c r="AA3102" t="s">
        <v>1603</v>
      </c>
      <c r="AB3102" t="s">
        <v>1603</v>
      </c>
      <c r="AC3102" t="s">
        <v>1603</v>
      </c>
      <c r="AD3102" t="s">
        <v>1603</v>
      </c>
      <c r="AE3102" t="s">
        <v>1603</v>
      </c>
    </row>
    <row r="3103" spans="1:31" x14ac:dyDescent="0.25">
      <c r="A3103" t="s">
        <v>6018</v>
      </c>
      <c r="C3103" t="str">
        <f>_xlfn.IFNA(VLOOKUP(CONCATENATE($A3103,"|","PI"),'Compare PI to Roll'!$A:$D,4,FALSE),"")</f>
        <v/>
      </c>
      <c r="D3103" t="str">
        <f>_xlfn.IFNA(VLOOKUP(CONCATENATE($A3103,"|","PI"),'Compare PI to Roll'!$A:$D,4,FALSE),"")</f>
        <v/>
      </c>
      <c r="E3103" t="str">
        <f>_xlfn.IFNA(VLOOKUP(CONCATENATE($A3103,"|","ROLL"),'Compare PI to Roll'!$A:$D,4,FALSE),"")</f>
        <v/>
      </c>
      <c r="F3103" t="str">
        <f>_xlfn.IFNA(VLOOKUP(CONCATENATE($A3103,"|","ROLL"),'Compare PI to Roll'!$A:$D,4,FALSE),"")</f>
        <v/>
      </c>
      <c r="G3103" t="str">
        <f t="shared" si="48"/>
        <v>0|0|0|0</v>
      </c>
      <c r="H3103" t="str">
        <f>_xlfn.IFNA(VLOOKUP(K3103,'Tables to Map'!A:B,2,FALSE),"")</f>
        <v>?</v>
      </c>
      <c r="I3103" t="s">
        <v>8</v>
      </c>
      <c r="J3103" t="s">
        <v>9</v>
      </c>
      <c r="K3103" t="s">
        <v>5980</v>
      </c>
      <c r="L3103" t="s">
        <v>1906</v>
      </c>
      <c r="M3103">
        <v>39</v>
      </c>
      <c r="N3103" t="s">
        <v>1603</v>
      </c>
      <c r="O3103" t="s">
        <v>2636</v>
      </c>
      <c r="P3103" t="s">
        <v>3157</v>
      </c>
      <c r="Q3103" t="s">
        <v>1603</v>
      </c>
      <c r="R3103" t="s">
        <v>1603</v>
      </c>
      <c r="S3103">
        <v>53</v>
      </c>
      <c r="T3103">
        <v>2</v>
      </c>
      <c r="U3103" t="s">
        <v>1603</v>
      </c>
      <c r="V3103" t="s">
        <v>1603</v>
      </c>
      <c r="W3103" t="s">
        <v>1603</v>
      </c>
      <c r="X3103" t="s">
        <v>1603</v>
      </c>
      <c r="Y3103" t="s">
        <v>1603</v>
      </c>
      <c r="Z3103" t="s">
        <v>1603</v>
      </c>
      <c r="AA3103" t="s">
        <v>1603</v>
      </c>
      <c r="AB3103" t="s">
        <v>1603</v>
      </c>
      <c r="AC3103" t="s">
        <v>1603</v>
      </c>
      <c r="AD3103" t="s">
        <v>1603</v>
      </c>
      <c r="AE3103" t="s">
        <v>1603</v>
      </c>
    </row>
    <row r="3104" spans="1:31" x14ac:dyDescent="0.25">
      <c r="A3104" t="s">
        <v>6019</v>
      </c>
      <c r="C3104" t="str">
        <f>_xlfn.IFNA(VLOOKUP(CONCATENATE($A3104,"|","PI"),'Compare PI to Roll'!$A:$D,4,FALSE),"")</f>
        <v/>
      </c>
      <c r="D3104" t="str">
        <f>_xlfn.IFNA(VLOOKUP(CONCATENATE($A3104,"|","PI"),'Compare PI to Roll'!$A:$D,4,FALSE),"")</f>
        <v/>
      </c>
      <c r="E3104" t="str">
        <f>_xlfn.IFNA(VLOOKUP(CONCATENATE($A3104,"|","ROLL"),'Compare PI to Roll'!$A:$D,4,FALSE),"")</f>
        <v/>
      </c>
      <c r="F3104" t="str">
        <f>_xlfn.IFNA(VLOOKUP(CONCATENATE($A3104,"|","ROLL"),'Compare PI to Roll'!$A:$D,4,FALSE),"")</f>
        <v/>
      </c>
      <c r="G3104" t="str">
        <f t="shared" si="48"/>
        <v>0|0|0|0</v>
      </c>
      <c r="H3104" t="str">
        <f>_xlfn.IFNA(VLOOKUP(K3104,'Tables to Map'!A:B,2,FALSE),"")</f>
        <v>?</v>
      </c>
      <c r="I3104" t="s">
        <v>8</v>
      </c>
      <c r="J3104" t="s">
        <v>9</v>
      </c>
      <c r="K3104" t="s">
        <v>5980</v>
      </c>
      <c r="L3104" t="s">
        <v>1908</v>
      </c>
      <c r="M3104">
        <v>40</v>
      </c>
      <c r="N3104" t="s">
        <v>1603</v>
      </c>
      <c r="O3104" t="s">
        <v>2636</v>
      </c>
      <c r="P3104" t="s">
        <v>3157</v>
      </c>
      <c r="Q3104" t="s">
        <v>1603</v>
      </c>
      <c r="R3104" t="s">
        <v>1603</v>
      </c>
      <c r="S3104">
        <v>53</v>
      </c>
      <c r="T3104">
        <v>2</v>
      </c>
      <c r="U3104" t="s">
        <v>1603</v>
      </c>
      <c r="V3104" t="s">
        <v>1603</v>
      </c>
      <c r="W3104" t="s">
        <v>1603</v>
      </c>
      <c r="X3104" t="s">
        <v>1603</v>
      </c>
      <c r="Y3104" t="s">
        <v>1603</v>
      </c>
      <c r="Z3104" t="s">
        <v>1603</v>
      </c>
      <c r="AA3104" t="s">
        <v>1603</v>
      </c>
      <c r="AB3104" t="s">
        <v>1603</v>
      </c>
      <c r="AC3104" t="s">
        <v>1603</v>
      </c>
      <c r="AD3104" t="s">
        <v>1603</v>
      </c>
      <c r="AE3104" t="s">
        <v>1603</v>
      </c>
    </row>
    <row r="3105" spans="1:31" x14ac:dyDescent="0.25">
      <c r="A3105" t="s">
        <v>6020</v>
      </c>
      <c r="C3105" t="str">
        <f>_xlfn.IFNA(VLOOKUP(CONCATENATE($A3105,"|","PI"),'Compare PI to Roll'!$A:$D,4,FALSE),"")</f>
        <v/>
      </c>
      <c r="D3105" t="str">
        <f>_xlfn.IFNA(VLOOKUP(CONCATENATE($A3105,"|","PI"),'Compare PI to Roll'!$A:$D,4,FALSE),"")</f>
        <v/>
      </c>
      <c r="E3105" t="str">
        <f>_xlfn.IFNA(VLOOKUP(CONCATENATE($A3105,"|","ROLL"),'Compare PI to Roll'!$A:$D,4,FALSE),"")</f>
        <v/>
      </c>
      <c r="F3105" t="str">
        <f>_xlfn.IFNA(VLOOKUP(CONCATENATE($A3105,"|","ROLL"),'Compare PI to Roll'!$A:$D,4,FALSE),"")</f>
        <v/>
      </c>
      <c r="G3105" t="str">
        <f t="shared" si="48"/>
        <v>0|0|0|0</v>
      </c>
      <c r="H3105" t="str">
        <f>_xlfn.IFNA(VLOOKUP(K3105,'Tables to Map'!A:B,2,FALSE),"")</f>
        <v>?</v>
      </c>
      <c r="I3105" t="s">
        <v>8</v>
      </c>
      <c r="J3105" t="s">
        <v>9</v>
      </c>
      <c r="K3105" t="s">
        <v>5980</v>
      </c>
      <c r="L3105" t="s">
        <v>1909</v>
      </c>
      <c r="M3105">
        <v>41</v>
      </c>
      <c r="N3105" t="s">
        <v>1603</v>
      </c>
      <c r="O3105" t="s">
        <v>2636</v>
      </c>
      <c r="P3105" t="s">
        <v>3157</v>
      </c>
      <c r="Q3105" t="s">
        <v>1603</v>
      </c>
      <c r="R3105" t="s">
        <v>1603</v>
      </c>
      <c r="S3105">
        <v>53</v>
      </c>
      <c r="T3105">
        <v>2</v>
      </c>
      <c r="U3105" t="s">
        <v>1603</v>
      </c>
      <c r="V3105" t="s">
        <v>1603</v>
      </c>
      <c r="W3105" t="s">
        <v>1603</v>
      </c>
      <c r="X3105" t="s">
        <v>1603</v>
      </c>
      <c r="Y3105" t="s">
        <v>1603</v>
      </c>
      <c r="Z3105" t="s">
        <v>1603</v>
      </c>
      <c r="AA3105" t="s">
        <v>1603</v>
      </c>
      <c r="AB3105" t="s">
        <v>1603</v>
      </c>
      <c r="AC3105" t="s">
        <v>1603</v>
      </c>
      <c r="AD3105" t="s">
        <v>1603</v>
      </c>
      <c r="AE3105" t="s">
        <v>1603</v>
      </c>
    </row>
    <row r="3106" spans="1:31" x14ac:dyDescent="0.25">
      <c r="A3106" t="s">
        <v>6021</v>
      </c>
      <c r="C3106" t="str">
        <f>_xlfn.IFNA(VLOOKUP(CONCATENATE($A3106,"|","PI"),'Compare PI to Roll'!$A:$D,4,FALSE),"")</f>
        <v/>
      </c>
      <c r="D3106" t="str">
        <f>_xlfn.IFNA(VLOOKUP(CONCATENATE($A3106,"|","PI"),'Compare PI to Roll'!$A:$D,4,FALSE),"")</f>
        <v/>
      </c>
      <c r="E3106" t="str">
        <f>_xlfn.IFNA(VLOOKUP(CONCATENATE($A3106,"|","ROLL"),'Compare PI to Roll'!$A:$D,4,FALSE),"")</f>
        <v/>
      </c>
      <c r="F3106" t="str">
        <f>_xlfn.IFNA(VLOOKUP(CONCATENATE($A3106,"|","ROLL"),'Compare PI to Roll'!$A:$D,4,FALSE),"")</f>
        <v/>
      </c>
      <c r="G3106" t="str">
        <f t="shared" si="48"/>
        <v>0|0|0|0</v>
      </c>
      <c r="H3106" t="str">
        <f>_xlfn.IFNA(VLOOKUP(K3106,'Tables to Map'!A:B,2,FALSE),"")</f>
        <v>?</v>
      </c>
      <c r="I3106" t="s">
        <v>8</v>
      </c>
      <c r="J3106" t="s">
        <v>9</v>
      </c>
      <c r="K3106" t="s">
        <v>5980</v>
      </c>
      <c r="L3106" t="s">
        <v>1911</v>
      </c>
      <c r="M3106">
        <v>42</v>
      </c>
      <c r="N3106" t="s">
        <v>1603</v>
      </c>
      <c r="O3106" t="s">
        <v>2636</v>
      </c>
      <c r="P3106" t="s">
        <v>3157</v>
      </c>
      <c r="Q3106" t="s">
        <v>1603</v>
      </c>
      <c r="R3106" t="s">
        <v>1603</v>
      </c>
      <c r="S3106">
        <v>53</v>
      </c>
      <c r="T3106">
        <v>2</v>
      </c>
      <c r="U3106" t="s">
        <v>1603</v>
      </c>
      <c r="V3106" t="s">
        <v>1603</v>
      </c>
      <c r="W3106" t="s">
        <v>1603</v>
      </c>
      <c r="X3106" t="s">
        <v>1603</v>
      </c>
      <c r="Y3106" t="s">
        <v>1603</v>
      </c>
      <c r="Z3106" t="s">
        <v>1603</v>
      </c>
      <c r="AA3106" t="s">
        <v>1603</v>
      </c>
      <c r="AB3106" t="s">
        <v>1603</v>
      </c>
      <c r="AC3106" t="s">
        <v>1603</v>
      </c>
      <c r="AD3106" t="s">
        <v>1603</v>
      </c>
      <c r="AE3106" t="s">
        <v>1603</v>
      </c>
    </row>
    <row r="3107" spans="1:31" x14ac:dyDescent="0.25">
      <c r="A3107" t="s">
        <v>6022</v>
      </c>
      <c r="C3107" t="str">
        <f>_xlfn.IFNA(VLOOKUP(CONCATENATE($A3107,"|","PI"),'Compare PI to Roll'!$A:$D,4,FALSE),"")</f>
        <v/>
      </c>
      <c r="D3107" t="str">
        <f>_xlfn.IFNA(VLOOKUP(CONCATENATE($A3107,"|","PI"),'Compare PI to Roll'!$A:$D,4,FALSE),"")</f>
        <v/>
      </c>
      <c r="E3107" t="str">
        <f>_xlfn.IFNA(VLOOKUP(CONCATENATE($A3107,"|","ROLL"),'Compare PI to Roll'!$A:$D,4,FALSE),"")</f>
        <v/>
      </c>
      <c r="F3107" t="str">
        <f>_xlfn.IFNA(VLOOKUP(CONCATENATE($A3107,"|","ROLL"),'Compare PI to Roll'!$A:$D,4,FALSE),"")</f>
        <v/>
      </c>
      <c r="G3107" t="str">
        <f t="shared" si="48"/>
        <v>0|0|0|0</v>
      </c>
      <c r="H3107" t="str">
        <f>_xlfn.IFNA(VLOOKUP(K3107,'Tables to Map'!A:B,2,FALSE),"")</f>
        <v>?</v>
      </c>
      <c r="I3107" t="s">
        <v>8</v>
      </c>
      <c r="J3107" t="s">
        <v>9</v>
      </c>
      <c r="K3107" t="s">
        <v>5980</v>
      </c>
      <c r="L3107" t="s">
        <v>1912</v>
      </c>
      <c r="M3107">
        <v>43</v>
      </c>
      <c r="N3107" t="s">
        <v>1603</v>
      </c>
      <c r="O3107" t="s">
        <v>2636</v>
      </c>
      <c r="P3107" t="s">
        <v>3157</v>
      </c>
      <c r="Q3107" t="s">
        <v>1603</v>
      </c>
      <c r="R3107" t="s">
        <v>1603</v>
      </c>
      <c r="S3107">
        <v>53</v>
      </c>
      <c r="T3107">
        <v>2</v>
      </c>
      <c r="U3107" t="s">
        <v>1603</v>
      </c>
      <c r="V3107" t="s">
        <v>1603</v>
      </c>
      <c r="W3107" t="s">
        <v>1603</v>
      </c>
      <c r="X3107" t="s">
        <v>1603</v>
      </c>
      <c r="Y3107" t="s">
        <v>1603</v>
      </c>
      <c r="Z3107" t="s">
        <v>1603</v>
      </c>
      <c r="AA3107" t="s">
        <v>1603</v>
      </c>
      <c r="AB3107" t="s">
        <v>1603</v>
      </c>
      <c r="AC3107" t="s">
        <v>1603</v>
      </c>
      <c r="AD3107" t="s">
        <v>1603</v>
      </c>
      <c r="AE3107" t="s">
        <v>1603</v>
      </c>
    </row>
    <row r="3108" spans="1:31" x14ac:dyDescent="0.25">
      <c r="A3108" t="s">
        <v>6023</v>
      </c>
      <c r="C3108" t="str">
        <f>_xlfn.IFNA(VLOOKUP(CONCATENATE($A3108,"|","PI"),'Compare PI to Roll'!$A:$D,4,FALSE),"")</f>
        <v/>
      </c>
      <c r="D3108" t="str">
        <f>_xlfn.IFNA(VLOOKUP(CONCATENATE($A3108,"|","PI"),'Compare PI to Roll'!$A:$D,4,FALSE),"")</f>
        <v/>
      </c>
      <c r="E3108" t="str">
        <f>_xlfn.IFNA(VLOOKUP(CONCATENATE($A3108,"|","ROLL"),'Compare PI to Roll'!$A:$D,4,FALSE),"")</f>
        <v/>
      </c>
      <c r="F3108" t="str">
        <f>_xlfn.IFNA(VLOOKUP(CONCATENATE($A3108,"|","ROLL"),'Compare PI to Roll'!$A:$D,4,FALSE),"")</f>
        <v/>
      </c>
      <c r="G3108" t="str">
        <f t="shared" si="48"/>
        <v>0|0|0|0</v>
      </c>
      <c r="H3108" t="str">
        <f>_xlfn.IFNA(VLOOKUP(K3108,'Tables to Map'!A:B,2,FALSE),"")</f>
        <v>?</v>
      </c>
      <c r="I3108" t="s">
        <v>8</v>
      </c>
      <c r="J3108" t="s">
        <v>9</v>
      </c>
      <c r="K3108" t="s">
        <v>5980</v>
      </c>
      <c r="L3108" t="s">
        <v>1917</v>
      </c>
      <c r="M3108">
        <v>44</v>
      </c>
      <c r="N3108" t="s">
        <v>1603</v>
      </c>
      <c r="O3108" t="s">
        <v>2636</v>
      </c>
      <c r="P3108" t="s">
        <v>3157</v>
      </c>
      <c r="Q3108" t="s">
        <v>1603</v>
      </c>
      <c r="R3108" t="s">
        <v>1603</v>
      </c>
      <c r="S3108">
        <v>53</v>
      </c>
      <c r="T3108">
        <v>2</v>
      </c>
      <c r="U3108" t="s">
        <v>1603</v>
      </c>
      <c r="V3108" t="s">
        <v>1603</v>
      </c>
      <c r="W3108" t="s">
        <v>1603</v>
      </c>
      <c r="X3108" t="s">
        <v>1603</v>
      </c>
      <c r="Y3108" t="s">
        <v>1603</v>
      </c>
      <c r="Z3108" t="s">
        <v>1603</v>
      </c>
      <c r="AA3108" t="s">
        <v>1603</v>
      </c>
      <c r="AB3108" t="s">
        <v>1603</v>
      </c>
      <c r="AC3108" t="s">
        <v>1603</v>
      </c>
      <c r="AD3108" t="s">
        <v>1603</v>
      </c>
      <c r="AE3108" t="s">
        <v>1603</v>
      </c>
    </row>
    <row r="3109" spans="1:31" x14ac:dyDescent="0.25">
      <c r="A3109" t="s">
        <v>6024</v>
      </c>
      <c r="C3109" t="str">
        <f>_xlfn.IFNA(VLOOKUP(CONCATENATE($A3109,"|","PI"),'Compare PI to Roll'!$A:$D,4,FALSE),"")</f>
        <v/>
      </c>
      <c r="D3109" t="str">
        <f>_xlfn.IFNA(VLOOKUP(CONCATENATE($A3109,"|","PI"),'Compare PI to Roll'!$A:$D,4,FALSE),"")</f>
        <v/>
      </c>
      <c r="E3109" t="str">
        <f>_xlfn.IFNA(VLOOKUP(CONCATENATE($A3109,"|","ROLL"),'Compare PI to Roll'!$A:$D,4,FALSE),"")</f>
        <v/>
      </c>
      <c r="F3109" t="str">
        <f>_xlfn.IFNA(VLOOKUP(CONCATENATE($A3109,"|","ROLL"),'Compare PI to Roll'!$A:$D,4,FALSE),"")</f>
        <v/>
      </c>
      <c r="G3109" t="str">
        <f t="shared" si="48"/>
        <v>0|0|0|0</v>
      </c>
      <c r="H3109" t="str">
        <f>_xlfn.IFNA(VLOOKUP(K3109,'Tables to Map'!A:B,2,FALSE),"")</f>
        <v>?</v>
      </c>
      <c r="I3109" t="s">
        <v>8</v>
      </c>
      <c r="J3109" t="s">
        <v>9</v>
      </c>
      <c r="K3109" t="s">
        <v>5980</v>
      </c>
      <c r="L3109" t="s">
        <v>1918</v>
      </c>
      <c r="M3109">
        <v>45</v>
      </c>
      <c r="N3109" t="s">
        <v>1603</v>
      </c>
      <c r="O3109" t="s">
        <v>2636</v>
      </c>
      <c r="P3109" t="s">
        <v>3157</v>
      </c>
      <c r="Q3109" t="s">
        <v>1603</v>
      </c>
      <c r="R3109" t="s">
        <v>1603</v>
      </c>
      <c r="S3109">
        <v>53</v>
      </c>
      <c r="T3109">
        <v>2</v>
      </c>
      <c r="U3109" t="s">
        <v>1603</v>
      </c>
      <c r="V3109" t="s">
        <v>1603</v>
      </c>
      <c r="W3109" t="s">
        <v>1603</v>
      </c>
      <c r="X3109" t="s">
        <v>1603</v>
      </c>
      <c r="Y3109" t="s">
        <v>1603</v>
      </c>
      <c r="Z3109" t="s">
        <v>1603</v>
      </c>
      <c r="AA3109" t="s">
        <v>1603</v>
      </c>
      <c r="AB3109" t="s">
        <v>1603</v>
      </c>
      <c r="AC3109" t="s">
        <v>1603</v>
      </c>
      <c r="AD3109" t="s">
        <v>1603</v>
      </c>
      <c r="AE3109" t="s">
        <v>1603</v>
      </c>
    </row>
    <row r="3110" spans="1:31" x14ac:dyDescent="0.25">
      <c r="A3110" t="s">
        <v>6025</v>
      </c>
      <c r="C3110" t="str">
        <f>_xlfn.IFNA(VLOOKUP(CONCATENATE($A3110,"|","PI"),'Compare PI to Roll'!$A:$D,4,FALSE),"")</f>
        <v/>
      </c>
      <c r="D3110" t="str">
        <f>_xlfn.IFNA(VLOOKUP(CONCATENATE($A3110,"|","PI"),'Compare PI to Roll'!$A:$D,4,FALSE),"")</f>
        <v/>
      </c>
      <c r="E3110" t="str">
        <f>_xlfn.IFNA(VLOOKUP(CONCATENATE($A3110,"|","ROLL"),'Compare PI to Roll'!$A:$D,4,FALSE),"")</f>
        <v/>
      </c>
      <c r="F3110" t="str">
        <f>_xlfn.IFNA(VLOOKUP(CONCATENATE($A3110,"|","ROLL"),'Compare PI to Roll'!$A:$D,4,FALSE),"")</f>
        <v/>
      </c>
      <c r="G3110" t="str">
        <f t="shared" si="48"/>
        <v>0|0|0|0</v>
      </c>
      <c r="H3110" t="str">
        <f>_xlfn.IFNA(VLOOKUP(K3110,'Tables to Map'!A:B,2,FALSE),"")</f>
        <v>?</v>
      </c>
      <c r="I3110" t="s">
        <v>8</v>
      </c>
      <c r="J3110" t="s">
        <v>9</v>
      </c>
      <c r="K3110" t="s">
        <v>5980</v>
      </c>
      <c r="L3110" t="s">
        <v>3860</v>
      </c>
      <c r="M3110">
        <v>46</v>
      </c>
      <c r="N3110" t="s">
        <v>1603</v>
      </c>
      <c r="O3110" t="s">
        <v>2636</v>
      </c>
      <c r="P3110" t="s">
        <v>2630</v>
      </c>
      <c r="Q3110" t="s">
        <v>1603</v>
      </c>
      <c r="R3110" t="s">
        <v>1603</v>
      </c>
      <c r="S3110">
        <v>10</v>
      </c>
      <c r="T3110">
        <v>10</v>
      </c>
      <c r="U3110">
        <v>0</v>
      </c>
      <c r="V3110" t="s">
        <v>1603</v>
      </c>
      <c r="W3110" t="s">
        <v>1603</v>
      </c>
      <c r="X3110" t="s">
        <v>1603</v>
      </c>
      <c r="Y3110" t="s">
        <v>1603</v>
      </c>
      <c r="Z3110" t="s">
        <v>1603</v>
      </c>
      <c r="AA3110" t="s">
        <v>1603</v>
      </c>
      <c r="AB3110" t="s">
        <v>1603</v>
      </c>
      <c r="AC3110" t="s">
        <v>1603</v>
      </c>
      <c r="AD3110" t="s">
        <v>1603</v>
      </c>
      <c r="AE3110" t="s">
        <v>1603</v>
      </c>
    </row>
    <row r="3111" spans="1:31" x14ac:dyDescent="0.25">
      <c r="A3111" t="s">
        <v>6026</v>
      </c>
      <c r="C3111" t="str">
        <f>_xlfn.IFNA(VLOOKUP(CONCATENATE($A3111,"|","PI"),'Compare PI to Roll'!$A:$D,4,FALSE),"")</f>
        <v>PI</v>
      </c>
      <c r="D3111" t="str">
        <f>_xlfn.IFNA(VLOOKUP(CONCATENATE($A3111,"|","PI"),'Compare PI to Roll'!$A:$D,4,FALSE),"")</f>
        <v>PI</v>
      </c>
      <c r="E3111" t="str">
        <f>_xlfn.IFNA(VLOOKUP(CONCATENATE($A3111,"|","ROLL"),'Compare PI to Roll'!$A:$D,4,FALSE),"")</f>
        <v>ROLL</v>
      </c>
      <c r="F3111" t="str">
        <f>_xlfn.IFNA(VLOOKUP(CONCATENATE($A3111,"|","ROLL"),'Compare PI to Roll'!$A:$D,4,FALSE),"")</f>
        <v>ROLL</v>
      </c>
      <c r="G3111" t="str">
        <f t="shared" si="48"/>
        <v>1|1|1|1</v>
      </c>
      <c r="H3111">
        <f>_xlfn.IFNA(VLOOKUP(K3111,'Tables to Map'!A:B,2,FALSE),"")</f>
        <v>1</v>
      </c>
      <c r="I3111" t="s">
        <v>8</v>
      </c>
      <c r="J3111" t="s">
        <v>9</v>
      </c>
      <c r="K3111" t="s">
        <v>62</v>
      </c>
      <c r="L3111" t="s">
        <v>46</v>
      </c>
      <c r="M3111">
        <v>1</v>
      </c>
      <c r="N3111" t="s">
        <v>1603</v>
      </c>
      <c r="O3111" t="s">
        <v>2629</v>
      </c>
      <c r="P3111" t="s">
        <v>2630</v>
      </c>
      <c r="Q3111" t="s">
        <v>1603</v>
      </c>
      <c r="R3111" t="s">
        <v>1603</v>
      </c>
      <c r="S3111">
        <v>10</v>
      </c>
      <c r="T3111">
        <v>10</v>
      </c>
      <c r="U3111">
        <v>0</v>
      </c>
      <c r="V3111" t="s">
        <v>1603</v>
      </c>
      <c r="W3111" t="s">
        <v>1603</v>
      </c>
      <c r="X3111" t="s">
        <v>1603</v>
      </c>
      <c r="Y3111" t="s">
        <v>1603</v>
      </c>
      <c r="Z3111" t="s">
        <v>1603</v>
      </c>
      <c r="AA3111" t="s">
        <v>1603</v>
      </c>
      <c r="AB3111" t="s">
        <v>1603</v>
      </c>
      <c r="AC3111" t="s">
        <v>1603</v>
      </c>
      <c r="AD3111" t="s">
        <v>1603</v>
      </c>
      <c r="AE3111" t="s">
        <v>1603</v>
      </c>
    </row>
    <row r="3112" spans="1:31" x14ac:dyDescent="0.25">
      <c r="A3112" t="s">
        <v>6027</v>
      </c>
      <c r="C3112" t="str">
        <f>_xlfn.IFNA(VLOOKUP(CONCATENATE($A3112,"|","PI"),'Compare PI to Roll'!$A:$D,4,FALSE),"")</f>
        <v>PI</v>
      </c>
      <c r="D3112" t="str">
        <f>_xlfn.IFNA(VLOOKUP(CONCATENATE($A3112,"|","PI"),'Compare PI to Roll'!$A:$D,4,FALSE),"")</f>
        <v>PI</v>
      </c>
      <c r="E3112" t="str">
        <f>_xlfn.IFNA(VLOOKUP(CONCATENATE($A3112,"|","ROLL"),'Compare PI to Roll'!$A:$D,4,FALSE),"")</f>
        <v>ROLL</v>
      </c>
      <c r="F3112" t="str">
        <f>_xlfn.IFNA(VLOOKUP(CONCATENATE($A3112,"|","ROLL"),'Compare PI to Roll'!$A:$D,4,FALSE),"")</f>
        <v>ROLL</v>
      </c>
      <c r="G3112" t="str">
        <f t="shared" si="48"/>
        <v>1|1|1|1</v>
      </c>
      <c r="H3112">
        <f>_xlfn.IFNA(VLOOKUP(K3112,'Tables to Map'!A:B,2,FALSE),"")</f>
        <v>1</v>
      </c>
      <c r="I3112" t="s">
        <v>8</v>
      </c>
      <c r="J3112" t="s">
        <v>9</v>
      </c>
      <c r="K3112" t="s">
        <v>62</v>
      </c>
      <c r="L3112" t="s">
        <v>47</v>
      </c>
      <c r="M3112">
        <v>2</v>
      </c>
      <c r="N3112" t="s">
        <v>1603</v>
      </c>
      <c r="O3112" t="s">
        <v>2636</v>
      </c>
      <c r="P3112" t="s">
        <v>2632</v>
      </c>
      <c r="Q3112">
        <v>255</v>
      </c>
      <c r="R3112">
        <v>255</v>
      </c>
      <c r="S3112" t="s">
        <v>1603</v>
      </c>
      <c r="T3112" t="s">
        <v>1603</v>
      </c>
      <c r="U3112" t="s">
        <v>1603</v>
      </c>
      <c r="V3112" t="s">
        <v>1603</v>
      </c>
      <c r="W3112" t="s">
        <v>1603</v>
      </c>
      <c r="X3112" t="s">
        <v>1603</v>
      </c>
      <c r="Y3112" t="s">
        <v>2633</v>
      </c>
      <c r="Z3112" t="s">
        <v>1603</v>
      </c>
      <c r="AA3112" t="s">
        <v>1603</v>
      </c>
      <c r="AB3112" t="s">
        <v>2634</v>
      </c>
      <c r="AC3112" t="s">
        <v>1603</v>
      </c>
      <c r="AD3112" t="s">
        <v>1603</v>
      </c>
      <c r="AE3112" t="s">
        <v>1603</v>
      </c>
    </row>
    <row r="3113" spans="1:31" x14ac:dyDescent="0.25">
      <c r="A3113" t="s">
        <v>6028</v>
      </c>
      <c r="C3113" t="str">
        <f>_xlfn.IFNA(VLOOKUP(CONCATENATE($A3113,"|","PI"),'Compare PI to Roll'!$A:$D,4,FALSE),"")</f>
        <v>PI</v>
      </c>
      <c r="D3113" t="str">
        <f>_xlfn.IFNA(VLOOKUP(CONCATENATE($A3113,"|","PI"),'Compare PI to Roll'!$A:$D,4,FALSE),"")</f>
        <v>PI</v>
      </c>
      <c r="E3113" t="str">
        <f>_xlfn.IFNA(VLOOKUP(CONCATENATE($A3113,"|","ROLL"),'Compare PI to Roll'!$A:$D,4,FALSE),"")</f>
        <v>ROLL</v>
      </c>
      <c r="F3113" t="str">
        <f>_xlfn.IFNA(VLOOKUP(CONCATENATE($A3113,"|","ROLL"),'Compare PI to Roll'!$A:$D,4,FALSE),"")</f>
        <v>ROLL</v>
      </c>
      <c r="G3113" t="str">
        <f t="shared" si="48"/>
        <v>1|1|1|1</v>
      </c>
      <c r="H3113">
        <f>_xlfn.IFNA(VLOOKUP(K3113,'Tables to Map'!A:B,2,FALSE),"")</f>
        <v>1</v>
      </c>
      <c r="I3113" t="s">
        <v>8</v>
      </c>
      <c r="J3113" t="s">
        <v>9</v>
      </c>
      <c r="K3113" t="s">
        <v>62</v>
      </c>
      <c r="L3113" t="s">
        <v>234</v>
      </c>
      <c r="M3113">
        <v>3</v>
      </c>
      <c r="N3113" t="s">
        <v>1603</v>
      </c>
      <c r="O3113" t="s">
        <v>2629</v>
      </c>
      <c r="P3113" t="s">
        <v>2630</v>
      </c>
      <c r="Q3113" t="s">
        <v>1603</v>
      </c>
      <c r="R3113" t="s">
        <v>1603</v>
      </c>
      <c r="S3113">
        <v>10</v>
      </c>
      <c r="T3113">
        <v>10</v>
      </c>
      <c r="U3113">
        <v>0</v>
      </c>
      <c r="V3113" t="s">
        <v>1603</v>
      </c>
      <c r="W3113" t="s">
        <v>1603</v>
      </c>
      <c r="X3113" t="s">
        <v>1603</v>
      </c>
      <c r="Y3113" t="s">
        <v>1603</v>
      </c>
      <c r="Z3113" t="s">
        <v>1603</v>
      </c>
      <c r="AA3113" t="s">
        <v>1603</v>
      </c>
      <c r="AB3113" t="s">
        <v>1603</v>
      </c>
      <c r="AC3113" t="s">
        <v>1603</v>
      </c>
      <c r="AD3113" t="s">
        <v>1603</v>
      </c>
      <c r="AE3113" t="s">
        <v>1603</v>
      </c>
    </row>
    <row r="3114" spans="1:31" x14ac:dyDescent="0.25">
      <c r="A3114" t="s">
        <v>6029</v>
      </c>
      <c r="C3114" t="str">
        <f>_xlfn.IFNA(VLOOKUP(CONCATENATE($A3114,"|","PI"),'Compare PI to Roll'!$A:$D,4,FALSE),"")</f>
        <v>PI</v>
      </c>
      <c r="D3114" t="str">
        <f>_xlfn.IFNA(VLOOKUP(CONCATENATE($A3114,"|","PI"),'Compare PI to Roll'!$A:$D,4,FALSE),"")</f>
        <v>PI</v>
      </c>
      <c r="E3114" t="str">
        <f>_xlfn.IFNA(VLOOKUP(CONCATENATE($A3114,"|","ROLL"),'Compare PI to Roll'!$A:$D,4,FALSE),"")</f>
        <v>ROLL</v>
      </c>
      <c r="F3114" t="str">
        <f>_xlfn.IFNA(VLOOKUP(CONCATENATE($A3114,"|","ROLL"),'Compare PI to Roll'!$A:$D,4,FALSE),"")</f>
        <v>ROLL</v>
      </c>
      <c r="G3114" t="str">
        <f t="shared" si="48"/>
        <v>1|1|1|1</v>
      </c>
      <c r="H3114">
        <f>_xlfn.IFNA(VLOOKUP(K3114,'Tables to Map'!A:B,2,FALSE),"")</f>
        <v>1</v>
      </c>
      <c r="I3114" t="s">
        <v>8</v>
      </c>
      <c r="J3114" t="s">
        <v>9</v>
      </c>
      <c r="K3114" t="s">
        <v>62</v>
      </c>
      <c r="L3114" t="s">
        <v>244</v>
      </c>
      <c r="M3114">
        <v>4</v>
      </c>
      <c r="N3114" t="s">
        <v>1603</v>
      </c>
      <c r="O3114" t="s">
        <v>2636</v>
      </c>
      <c r="P3114" t="s">
        <v>2632</v>
      </c>
      <c r="Q3114">
        <v>255</v>
      </c>
      <c r="R3114">
        <v>255</v>
      </c>
      <c r="S3114" t="s">
        <v>1603</v>
      </c>
      <c r="T3114" t="s">
        <v>1603</v>
      </c>
      <c r="U3114" t="s">
        <v>1603</v>
      </c>
      <c r="V3114" t="s">
        <v>1603</v>
      </c>
      <c r="W3114" t="s">
        <v>1603</v>
      </c>
      <c r="X3114" t="s">
        <v>1603</v>
      </c>
      <c r="Y3114" t="s">
        <v>2633</v>
      </c>
      <c r="Z3114" t="s">
        <v>1603</v>
      </c>
      <c r="AA3114" t="s">
        <v>1603</v>
      </c>
      <c r="AB3114" t="s">
        <v>2634</v>
      </c>
      <c r="AC3114" t="s">
        <v>1603</v>
      </c>
      <c r="AD3114" t="s">
        <v>1603</v>
      </c>
      <c r="AE3114" t="s">
        <v>1603</v>
      </c>
    </row>
    <row r="3115" spans="1:31" x14ac:dyDescent="0.25">
      <c r="A3115" t="s">
        <v>6030</v>
      </c>
      <c r="C3115" t="str">
        <f>_xlfn.IFNA(VLOOKUP(CONCATENATE($A3115,"|","PI"),'Compare PI to Roll'!$A:$D,4,FALSE),"")</f>
        <v>PI</v>
      </c>
      <c r="D3115" t="str">
        <f>_xlfn.IFNA(VLOOKUP(CONCATENATE($A3115,"|","PI"),'Compare PI to Roll'!$A:$D,4,FALSE),"")</f>
        <v>PI</v>
      </c>
      <c r="E3115" t="str">
        <f>_xlfn.IFNA(VLOOKUP(CONCATENATE($A3115,"|","ROLL"),'Compare PI to Roll'!$A:$D,4,FALSE),"")</f>
        <v>ROLL</v>
      </c>
      <c r="F3115" t="str">
        <f>_xlfn.IFNA(VLOOKUP(CONCATENATE($A3115,"|","ROLL"),'Compare PI to Roll'!$A:$D,4,FALSE),"")</f>
        <v>ROLL</v>
      </c>
      <c r="G3115" t="str">
        <f t="shared" si="48"/>
        <v>1|1|1|1</v>
      </c>
      <c r="H3115">
        <f>_xlfn.IFNA(VLOOKUP(K3115,'Tables to Map'!A:B,2,FALSE),"")</f>
        <v>1</v>
      </c>
      <c r="I3115" t="s">
        <v>8</v>
      </c>
      <c r="J3115" t="s">
        <v>9</v>
      </c>
      <c r="K3115" t="s">
        <v>62</v>
      </c>
      <c r="L3115" t="s">
        <v>236</v>
      </c>
      <c r="M3115">
        <v>5</v>
      </c>
      <c r="N3115" t="s">
        <v>1603</v>
      </c>
      <c r="O3115" t="s">
        <v>2629</v>
      </c>
      <c r="P3115" t="s">
        <v>2630</v>
      </c>
      <c r="Q3115" t="s">
        <v>1603</v>
      </c>
      <c r="R3115" t="s">
        <v>1603</v>
      </c>
      <c r="S3115">
        <v>10</v>
      </c>
      <c r="T3115">
        <v>10</v>
      </c>
      <c r="U3115">
        <v>0</v>
      </c>
      <c r="V3115" t="s">
        <v>1603</v>
      </c>
      <c r="W3115" t="s">
        <v>1603</v>
      </c>
      <c r="X3115" t="s">
        <v>1603</v>
      </c>
      <c r="Y3115" t="s">
        <v>1603</v>
      </c>
      <c r="Z3115" t="s">
        <v>1603</v>
      </c>
      <c r="AA3115" t="s">
        <v>1603</v>
      </c>
      <c r="AB3115" t="s">
        <v>1603</v>
      </c>
      <c r="AC3115" t="s">
        <v>1603</v>
      </c>
      <c r="AD3115" t="s">
        <v>1603</v>
      </c>
      <c r="AE3115" t="s">
        <v>1603</v>
      </c>
    </row>
    <row r="3116" spans="1:31" x14ac:dyDescent="0.25">
      <c r="A3116" t="s">
        <v>6031</v>
      </c>
      <c r="C3116" t="str">
        <f>_xlfn.IFNA(VLOOKUP(CONCATENATE($A3116,"|","PI"),'Compare PI to Roll'!$A:$D,4,FALSE),"")</f>
        <v>PI</v>
      </c>
      <c r="D3116" t="str">
        <f>_xlfn.IFNA(VLOOKUP(CONCATENATE($A3116,"|","PI"),'Compare PI to Roll'!$A:$D,4,FALSE),"")</f>
        <v>PI</v>
      </c>
      <c r="E3116" t="str">
        <f>_xlfn.IFNA(VLOOKUP(CONCATENATE($A3116,"|","ROLL"),'Compare PI to Roll'!$A:$D,4,FALSE),"")</f>
        <v>ROLL</v>
      </c>
      <c r="F3116" t="str">
        <f>_xlfn.IFNA(VLOOKUP(CONCATENATE($A3116,"|","ROLL"),'Compare PI to Roll'!$A:$D,4,FALSE),"")</f>
        <v>ROLL</v>
      </c>
      <c r="G3116" t="str">
        <f t="shared" si="48"/>
        <v>1|1|1|1</v>
      </c>
      <c r="H3116">
        <f>_xlfn.IFNA(VLOOKUP(K3116,'Tables to Map'!A:B,2,FALSE),"")</f>
        <v>1</v>
      </c>
      <c r="I3116" t="s">
        <v>8</v>
      </c>
      <c r="J3116" t="s">
        <v>9</v>
      </c>
      <c r="K3116" t="s">
        <v>62</v>
      </c>
      <c r="L3116" t="s">
        <v>247</v>
      </c>
      <c r="M3116">
        <v>6</v>
      </c>
      <c r="N3116" t="s">
        <v>1603</v>
      </c>
      <c r="O3116" t="s">
        <v>2636</v>
      </c>
      <c r="P3116" t="s">
        <v>2632</v>
      </c>
      <c r="Q3116">
        <v>255</v>
      </c>
      <c r="R3116">
        <v>255</v>
      </c>
      <c r="S3116" t="s">
        <v>1603</v>
      </c>
      <c r="T3116" t="s">
        <v>1603</v>
      </c>
      <c r="U3116" t="s">
        <v>1603</v>
      </c>
      <c r="V3116" t="s">
        <v>1603</v>
      </c>
      <c r="W3116" t="s">
        <v>1603</v>
      </c>
      <c r="X3116" t="s">
        <v>1603</v>
      </c>
      <c r="Y3116" t="s">
        <v>2633</v>
      </c>
      <c r="Z3116" t="s">
        <v>1603</v>
      </c>
      <c r="AA3116" t="s">
        <v>1603</v>
      </c>
      <c r="AB3116" t="s">
        <v>2634</v>
      </c>
      <c r="AC3116" t="s">
        <v>1603</v>
      </c>
      <c r="AD3116" t="s">
        <v>1603</v>
      </c>
      <c r="AE3116" t="s">
        <v>1603</v>
      </c>
    </row>
    <row r="3117" spans="1:31" x14ac:dyDescent="0.25">
      <c r="A3117" t="s">
        <v>6032</v>
      </c>
      <c r="C3117" t="str">
        <f>_xlfn.IFNA(VLOOKUP(CONCATENATE($A3117,"|","PI"),'Compare PI to Roll'!$A:$D,4,FALSE),"")</f>
        <v>PI</v>
      </c>
      <c r="D3117" t="str">
        <f>_xlfn.IFNA(VLOOKUP(CONCATENATE($A3117,"|","PI"),'Compare PI to Roll'!$A:$D,4,FALSE),"")</f>
        <v>PI</v>
      </c>
      <c r="E3117" t="str">
        <f>_xlfn.IFNA(VLOOKUP(CONCATENATE($A3117,"|","ROLL"),'Compare PI to Roll'!$A:$D,4,FALSE),"")</f>
        <v>ROLL</v>
      </c>
      <c r="F3117" t="str">
        <f>_xlfn.IFNA(VLOOKUP(CONCATENATE($A3117,"|","ROLL"),'Compare PI to Roll'!$A:$D,4,FALSE),"")</f>
        <v>ROLL</v>
      </c>
      <c r="G3117" t="str">
        <f t="shared" si="48"/>
        <v>1|1|1|1</v>
      </c>
      <c r="H3117">
        <f>_xlfn.IFNA(VLOOKUP(K3117,'Tables to Map'!A:B,2,FALSE),"")</f>
        <v>1</v>
      </c>
      <c r="I3117" t="s">
        <v>8</v>
      </c>
      <c r="J3117" t="s">
        <v>9</v>
      </c>
      <c r="K3117" t="s">
        <v>62</v>
      </c>
      <c r="L3117" t="s">
        <v>485</v>
      </c>
      <c r="M3117">
        <v>7</v>
      </c>
      <c r="N3117" t="s">
        <v>1603</v>
      </c>
      <c r="O3117" t="s">
        <v>2629</v>
      </c>
      <c r="P3117" t="s">
        <v>2630</v>
      </c>
      <c r="Q3117" t="s">
        <v>1603</v>
      </c>
      <c r="R3117" t="s">
        <v>1603</v>
      </c>
      <c r="S3117">
        <v>10</v>
      </c>
      <c r="T3117">
        <v>10</v>
      </c>
      <c r="U3117">
        <v>0</v>
      </c>
      <c r="V3117" t="s">
        <v>1603</v>
      </c>
      <c r="W3117" t="s">
        <v>1603</v>
      </c>
      <c r="X3117" t="s">
        <v>1603</v>
      </c>
      <c r="Y3117" t="s">
        <v>1603</v>
      </c>
      <c r="Z3117" t="s">
        <v>1603</v>
      </c>
      <c r="AA3117" t="s">
        <v>1603</v>
      </c>
      <c r="AB3117" t="s">
        <v>1603</v>
      </c>
      <c r="AC3117" t="s">
        <v>1603</v>
      </c>
      <c r="AD3117" t="s">
        <v>1603</v>
      </c>
      <c r="AE3117" t="s">
        <v>1603</v>
      </c>
    </row>
    <row r="3118" spans="1:31" x14ac:dyDescent="0.25">
      <c r="A3118" t="s">
        <v>6033</v>
      </c>
      <c r="C3118" t="str">
        <f>_xlfn.IFNA(VLOOKUP(CONCATENATE($A3118,"|","PI"),'Compare PI to Roll'!$A:$D,4,FALSE),"")</f>
        <v>PI</v>
      </c>
      <c r="D3118" t="str">
        <f>_xlfn.IFNA(VLOOKUP(CONCATENATE($A3118,"|","PI"),'Compare PI to Roll'!$A:$D,4,FALSE),"")</f>
        <v>PI</v>
      </c>
      <c r="E3118" t="str">
        <f>_xlfn.IFNA(VLOOKUP(CONCATENATE($A3118,"|","ROLL"),'Compare PI to Roll'!$A:$D,4,FALSE),"")</f>
        <v>ROLL</v>
      </c>
      <c r="F3118" t="str">
        <f>_xlfn.IFNA(VLOOKUP(CONCATENATE($A3118,"|","ROLL"),'Compare PI to Roll'!$A:$D,4,FALSE),"")</f>
        <v>ROLL</v>
      </c>
      <c r="G3118" t="str">
        <f t="shared" si="48"/>
        <v>1|1|1|1</v>
      </c>
      <c r="H3118">
        <f>_xlfn.IFNA(VLOOKUP(K3118,'Tables to Map'!A:B,2,FALSE),"")</f>
        <v>1</v>
      </c>
      <c r="I3118" t="s">
        <v>8</v>
      </c>
      <c r="J3118" t="s">
        <v>9</v>
      </c>
      <c r="K3118" t="s">
        <v>62</v>
      </c>
      <c r="L3118" t="s">
        <v>483</v>
      </c>
      <c r="M3118">
        <v>8</v>
      </c>
      <c r="N3118" t="s">
        <v>1603</v>
      </c>
      <c r="O3118" t="s">
        <v>2636</v>
      </c>
      <c r="P3118" t="s">
        <v>2632</v>
      </c>
      <c r="Q3118">
        <v>255</v>
      </c>
      <c r="R3118">
        <v>255</v>
      </c>
      <c r="S3118" t="s">
        <v>1603</v>
      </c>
      <c r="T3118" t="s">
        <v>1603</v>
      </c>
      <c r="U3118" t="s">
        <v>1603</v>
      </c>
      <c r="V3118" t="s">
        <v>1603</v>
      </c>
      <c r="W3118" t="s">
        <v>1603</v>
      </c>
      <c r="X3118" t="s">
        <v>1603</v>
      </c>
      <c r="Y3118" t="s">
        <v>2633</v>
      </c>
      <c r="Z3118" t="s">
        <v>1603</v>
      </c>
      <c r="AA3118" t="s">
        <v>1603</v>
      </c>
      <c r="AB3118" t="s">
        <v>2634</v>
      </c>
      <c r="AC3118" t="s">
        <v>1603</v>
      </c>
      <c r="AD3118" t="s">
        <v>1603</v>
      </c>
      <c r="AE3118" t="s">
        <v>1603</v>
      </c>
    </row>
    <row r="3119" spans="1:31" x14ac:dyDescent="0.25">
      <c r="A3119" t="s">
        <v>6034</v>
      </c>
      <c r="C3119" t="str">
        <f>_xlfn.IFNA(VLOOKUP(CONCATENATE($A3119,"|","PI"),'Compare PI to Roll'!$A:$D,4,FALSE),"")</f>
        <v>PI</v>
      </c>
      <c r="D3119" t="str">
        <f>_xlfn.IFNA(VLOOKUP(CONCATENATE($A3119,"|","PI"),'Compare PI to Roll'!$A:$D,4,FALSE),"")</f>
        <v>PI</v>
      </c>
      <c r="E3119" t="str">
        <f>_xlfn.IFNA(VLOOKUP(CONCATENATE($A3119,"|","ROLL"),'Compare PI to Roll'!$A:$D,4,FALSE),"")</f>
        <v>ROLL</v>
      </c>
      <c r="F3119" t="str">
        <f>_xlfn.IFNA(VLOOKUP(CONCATENATE($A3119,"|","ROLL"),'Compare PI to Roll'!$A:$D,4,FALSE),"")</f>
        <v>ROLL</v>
      </c>
      <c r="G3119" t="str">
        <f t="shared" ref="G3119:G3182" si="49">CONCATENATE(IF($C3119&lt;&gt;"",1,0),"|",IF($D3119&lt;&gt;"",1,0),"|",IF($E3119&lt;&gt;"",1,0),"|",IF($F3119&lt;&gt;"",1,0))</f>
        <v>1|1|1|1</v>
      </c>
      <c r="H3119">
        <f>_xlfn.IFNA(VLOOKUP(K3119,'Tables to Map'!A:B,2,FALSE),"")</f>
        <v>1</v>
      </c>
      <c r="I3119" t="s">
        <v>8</v>
      </c>
      <c r="J3119" t="s">
        <v>9</v>
      </c>
      <c r="K3119" t="s">
        <v>62</v>
      </c>
      <c r="L3119" t="s">
        <v>488</v>
      </c>
      <c r="M3119">
        <v>9</v>
      </c>
      <c r="N3119" t="s">
        <v>1603</v>
      </c>
      <c r="O3119" t="s">
        <v>2629</v>
      </c>
      <c r="P3119" t="s">
        <v>2630</v>
      </c>
      <c r="Q3119" t="s">
        <v>1603</v>
      </c>
      <c r="R3119" t="s">
        <v>1603</v>
      </c>
      <c r="S3119">
        <v>10</v>
      </c>
      <c r="T3119">
        <v>10</v>
      </c>
      <c r="U3119">
        <v>0</v>
      </c>
      <c r="V3119" t="s">
        <v>1603</v>
      </c>
      <c r="W3119" t="s">
        <v>1603</v>
      </c>
      <c r="X3119" t="s">
        <v>1603</v>
      </c>
      <c r="Y3119" t="s">
        <v>1603</v>
      </c>
      <c r="Z3119" t="s">
        <v>1603</v>
      </c>
      <c r="AA3119" t="s">
        <v>1603</v>
      </c>
      <c r="AB3119" t="s">
        <v>1603</v>
      </c>
      <c r="AC3119" t="s">
        <v>1603</v>
      </c>
      <c r="AD3119" t="s">
        <v>1603</v>
      </c>
      <c r="AE3119" t="s">
        <v>1603</v>
      </c>
    </row>
    <row r="3120" spans="1:31" x14ac:dyDescent="0.25">
      <c r="A3120" t="s">
        <v>6035</v>
      </c>
      <c r="C3120" t="str">
        <f>_xlfn.IFNA(VLOOKUP(CONCATENATE($A3120,"|","PI"),'Compare PI to Roll'!$A:$D,4,FALSE),"")</f>
        <v>PI</v>
      </c>
      <c r="D3120" t="str">
        <f>_xlfn.IFNA(VLOOKUP(CONCATENATE($A3120,"|","PI"),'Compare PI to Roll'!$A:$D,4,FALSE),"")</f>
        <v>PI</v>
      </c>
      <c r="E3120" t="str">
        <f>_xlfn.IFNA(VLOOKUP(CONCATENATE($A3120,"|","ROLL"),'Compare PI to Roll'!$A:$D,4,FALSE),"")</f>
        <v>ROLL</v>
      </c>
      <c r="F3120" t="str">
        <f>_xlfn.IFNA(VLOOKUP(CONCATENATE($A3120,"|","ROLL"),'Compare PI to Roll'!$A:$D,4,FALSE),"")</f>
        <v>ROLL</v>
      </c>
      <c r="G3120" t="str">
        <f t="shared" si="49"/>
        <v>1|1|1|1</v>
      </c>
      <c r="H3120">
        <f>_xlfn.IFNA(VLOOKUP(K3120,'Tables to Map'!A:B,2,FALSE),"")</f>
        <v>1</v>
      </c>
      <c r="I3120" t="s">
        <v>8</v>
      </c>
      <c r="J3120" t="s">
        <v>9</v>
      </c>
      <c r="K3120" t="s">
        <v>62</v>
      </c>
      <c r="L3120" t="s">
        <v>487</v>
      </c>
      <c r="M3120">
        <v>10</v>
      </c>
      <c r="N3120" t="s">
        <v>1603</v>
      </c>
      <c r="O3120" t="s">
        <v>2636</v>
      </c>
      <c r="P3120" t="s">
        <v>2632</v>
      </c>
      <c r="Q3120">
        <v>255</v>
      </c>
      <c r="R3120">
        <v>255</v>
      </c>
      <c r="S3120" t="s">
        <v>1603</v>
      </c>
      <c r="T3120" t="s">
        <v>1603</v>
      </c>
      <c r="U3120" t="s">
        <v>1603</v>
      </c>
      <c r="V3120" t="s">
        <v>1603</v>
      </c>
      <c r="W3120" t="s">
        <v>1603</v>
      </c>
      <c r="X3120" t="s">
        <v>1603</v>
      </c>
      <c r="Y3120" t="s">
        <v>2633</v>
      </c>
      <c r="Z3120" t="s">
        <v>1603</v>
      </c>
      <c r="AA3120" t="s">
        <v>1603</v>
      </c>
      <c r="AB3120" t="s">
        <v>2634</v>
      </c>
      <c r="AC3120" t="s">
        <v>1603</v>
      </c>
      <c r="AD3120" t="s">
        <v>1603</v>
      </c>
      <c r="AE3120" t="s">
        <v>1603</v>
      </c>
    </row>
    <row r="3121" spans="1:31" x14ac:dyDescent="0.25">
      <c r="A3121" t="s">
        <v>6036</v>
      </c>
      <c r="C3121" t="str">
        <f>_xlfn.IFNA(VLOOKUP(CONCATENATE($A3121,"|","PI"),'Compare PI to Roll'!$A:$D,4,FALSE),"")</f>
        <v>PI</v>
      </c>
      <c r="D3121" t="str">
        <f>_xlfn.IFNA(VLOOKUP(CONCATENATE($A3121,"|","PI"),'Compare PI to Roll'!$A:$D,4,FALSE),"")</f>
        <v>PI</v>
      </c>
      <c r="E3121" t="str">
        <f>_xlfn.IFNA(VLOOKUP(CONCATENATE($A3121,"|","ROLL"),'Compare PI to Roll'!$A:$D,4,FALSE),"")</f>
        <v>ROLL</v>
      </c>
      <c r="F3121" t="str">
        <f>_xlfn.IFNA(VLOOKUP(CONCATENATE($A3121,"|","ROLL"),'Compare PI to Roll'!$A:$D,4,FALSE),"")</f>
        <v>ROLL</v>
      </c>
      <c r="G3121" t="str">
        <f t="shared" si="49"/>
        <v>1|1|1|1</v>
      </c>
      <c r="H3121">
        <f>_xlfn.IFNA(VLOOKUP(K3121,'Tables to Map'!A:B,2,FALSE),"")</f>
        <v>1</v>
      </c>
      <c r="I3121" t="s">
        <v>8</v>
      </c>
      <c r="J3121" t="s">
        <v>9</v>
      </c>
      <c r="K3121" t="s">
        <v>62</v>
      </c>
      <c r="L3121" t="s">
        <v>492</v>
      </c>
      <c r="M3121">
        <v>11</v>
      </c>
      <c r="N3121" t="s">
        <v>1603</v>
      </c>
      <c r="O3121" t="s">
        <v>2629</v>
      </c>
      <c r="P3121" t="s">
        <v>2630</v>
      </c>
      <c r="Q3121" t="s">
        <v>1603</v>
      </c>
      <c r="R3121" t="s">
        <v>1603</v>
      </c>
      <c r="S3121">
        <v>10</v>
      </c>
      <c r="T3121">
        <v>10</v>
      </c>
      <c r="U3121">
        <v>0</v>
      </c>
      <c r="V3121" t="s">
        <v>1603</v>
      </c>
      <c r="W3121" t="s">
        <v>1603</v>
      </c>
      <c r="X3121" t="s">
        <v>1603</v>
      </c>
      <c r="Y3121" t="s">
        <v>1603</v>
      </c>
      <c r="Z3121" t="s">
        <v>1603</v>
      </c>
      <c r="AA3121" t="s">
        <v>1603</v>
      </c>
      <c r="AB3121" t="s">
        <v>1603</v>
      </c>
      <c r="AC3121" t="s">
        <v>1603</v>
      </c>
      <c r="AD3121" t="s">
        <v>1603</v>
      </c>
      <c r="AE3121" t="s">
        <v>1603</v>
      </c>
    </row>
    <row r="3122" spans="1:31" x14ac:dyDescent="0.25">
      <c r="A3122" t="s">
        <v>6037</v>
      </c>
      <c r="C3122" t="str">
        <f>_xlfn.IFNA(VLOOKUP(CONCATENATE($A3122,"|","PI"),'Compare PI to Roll'!$A:$D,4,FALSE),"")</f>
        <v>PI</v>
      </c>
      <c r="D3122" t="str">
        <f>_xlfn.IFNA(VLOOKUP(CONCATENATE($A3122,"|","PI"),'Compare PI to Roll'!$A:$D,4,FALSE),"")</f>
        <v>PI</v>
      </c>
      <c r="E3122" t="str">
        <f>_xlfn.IFNA(VLOOKUP(CONCATENATE($A3122,"|","ROLL"),'Compare PI to Roll'!$A:$D,4,FALSE),"")</f>
        <v>ROLL</v>
      </c>
      <c r="F3122" t="str">
        <f>_xlfn.IFNA(VLOOKUP(CONCATENATE($A3122,"|","ROLL"),'Compare PI to Roll'!$A:$D,4,FALSE),"")</f>
        <v>ROLL</v>
      </c>
      <c r="G3122" t="str">
        <f t="shared" si="49"/>
        <v>1|1|1|1</v>
      </c>
      <c r="H3122">
        <f>_xlfn.IFNA(VLOOKUP(K3122,'Tables to Map'!A:B,2,FALSE),"")</f>
        <v>1</v>
      </c>
      <c r="I3122" t="s">
        <v>8</v>
      </c>
      <c r="J3122" t="s">
        <v>9</v>
      </c>
      <c r="K3122" t="s">
        <v>62</v>
      </c>
      <c r="L3122" t="s">
        <v>490</v>
      </c>
      <c r="M3122">
        <v>12</v>
      </c>
      <c r="N3122" t="s">
        <v>1603</v>
      </c>
      <c r="O3122" t="s">
        <v>2636</v>
      </c>
      <c r="P3122" t="s">
        <v>2632</v>
      </c>
      <c r="Q3122">
        <v>255</v>
      </c>
      <c r="R3122">
        <v>255</v>
      </c>
      <c r="S3122" t="s">
        <v>1603</v>
      </c>
      <c r="T3122" t="s">
        <v>1603</v>
      </c>
      <c r="U3122" t="s">
        <v>1603</v>
      </c>
      <c r="V3122" t="s">
        <v>1603</v>
      </c>
      <c r="W3122" t="s">
        <v>1603</v>
      </c>
      <c r="X3122" t="s">
        <v>1603</v>
      </c>
      <c r="Y3122" t="s">
        <v>2633</v>
      </c>
      <c r="Z3122" t="s">
        <v>1603</v>
      </c>
      <c r="AA3122" t="s">
        <v>1603</v>
      </c>
      <c r="AB3122" t="s">
        <v>2634</v>
      </c>
      <c r="AC3122" t="s">
        <v>1603</v>
      </c>
      <c r="AD3122" t="s">
        <v>1603</v>
      </c>
      <c r="AE3122" t="s">
        <v>1603</v>
      </c>
    </row>
    <row r="3123" spans="1:31" x14ac:dyDescent="0.25">
      <c r="A3123" t="s">
        <v>6038</v>
      </c>
      <c r="C3123" t="str">
        <f>_xlfn.IFNA(VLOOKUP(CONCATENATE($A3123,"|","PI"),'Compare PI to Roll'!$A:$D,4,FALSE),"")</f>
        <v>PI</v>
      </c>
      <c r="D3123" t="str">
        <f>_xlfn.IFNA(VLOOKUP(CONCATENATE($A3123,"|","PI"),'Compare PI to Roll'!$A:$D,4,FALSE),"")</f>
        <v>PI</v>
      </c>
      <c r="E3123" t="str">
        <f>_xlfn.IFNA(VLOOKUP(CONCATENATE($A3123,"|","ROLL"),'Compare PI to Roll'!$A:$D,4,FALSE),"")</f>
        <v>ROLL</v>
      </c>
      <c r="F3123" t="str">
        <f>_xlfn.IFNA(VLOOKUP(CONCATENATE($A3123,"|","ROLL"),'Compare PI to Roll'!$A:$D,4,FALSE),"")</f>
        <v>ROLL</v>
      </c>
      <c r="G3123" t="str">
        <f t="shared" si="49"/>
        <v>1|1|1|1</v>
      </c>
      <c r="H3123">
        <f>_xlfn.IFNA(VLOOKUP(K3123,'Tables to Map'!A:B,2,FALSE),"")</f>
        <v>1</v>
      </c>
      <c r="I3123" t="s">
        <v>8</v>
      </c>
      <c r="J3123" t="s">
        <v>9</v>
      </c>
      <c r="K3123" t="s">
        <v>62</v>
      </c>
      <c r="L3123" t="s">
        <v>496</v>
      </c>
      <c r="M3123">
        <v>13</v>
      </c>
      <c r="N3123" t="s">
        <v>1603</v>
      </c>
      <c r="O3123" t="s">
        <v>2629</v>
      </c>
      <c r="P3123" t="s">
        <v>2630</v>
      </c>
      <c r="Q3123" t="s">
        <v>1603</v>
      </c>
      <c r="R3123" t="s">
        <v>1603</v>
      </c>
      <c r="S3123">
        <v>10</v>
      </c>
      <c r="T3123">
        <v>10</v>
      </c>
      <c r="U3123">
        <v>0</v>
      </c>
      <c r="V3123" t="s">
        <v>1603</v>
      </c>
      <c r="W3123" t="s">
        <v>1603</v>
      </c>
      <c r="X3123" t="s">
        <v>1603</v>
      </c>
      <c r="Y3123" t="s">
        <v>1603</v>
      </c>
      <c r="Z3123" t="s">
        <v>1603</v>
      </c>
      <c r="AA3123" t="s">
        <v>1603</v>
      </c>
      <c r="AB3123" t="s">
        <v>1603</v>
      </c>
      <c r="AC3123" t="s">
        <v>1603</v>
      </c>
      <c r="AD3123" t="s">
        <v>1603</v>
      </c>
      <c r="AE3123" t="s">
        <v>1603</v>
      </c>
    </row>
    <row r="3124" spans="1:31" x14ac:dyDescent="0.25">
      <c r="A3124" t="s">
        <v>6039</v>
      </c>
      <c r="C3124" t="str">
        <f>_xlfn.IFNA(VLOOKUP(CONCATENATE($A3124,"|","PI"),'Compare PI to Roll'!$A:$D,4,FALSE),"")</f>
        <v>PI</v>
      </c>
      <c r="D3124" t="str">
        <f>_xlfn.IFNA(VLOOKUP(CONCATENATE($A3124,"|","PI"),'Compare PI to Roll'!$A:$D,4,FALSE),"")</f>
        <v>PI</v>
      </c>
      <c r="E3124" t="str">
        <f>_xlfn.IFNA(VLOOKUP(CONCATENATE($A3124,"|","ROLL"),'Compare PI to Roll'!$A:$D,4,FALSE),"")</f>
        <v>ROLL</v>
      </c>
      <c r="F3124" t="str">
        <f>_xlfn.IFNA(VLOOKUP(CONCATENATE($A3124,"|","ROLL"),'Compare PI to Roll'!$A:$D,4,FALSE),"")</f>
        <v>ROLL</v>
      </c>
      <c r="G3124" t="str">
        <f t="shared" si="49"/>
        <v>1|1|1|1</v>
      </c>
      <c r="H3124">
        <f>_xlfn.IFNA(VLOOKUP(K3124,'Tables to Map'!A:B,2,FALSE),"")</f>
        <v>1</v>
      </c>
      <c r="I3124" t="s">
        <v>8</v>
      </c>
      <c r="J3124" t="s">
        <v>9</v>
      </c>
      <c r="K3124" t="s">
        <v>62</v>
      </c>
      <c r="L3124" t="s">
        <v>494</v>
      </c>
      <c r="M3124">
        <v>14</v>
      </c>
      <c r="N3124" t="s">
        <v>1603</v>
      </c>
      <c r="O3124" t="s">
        <v>2629</v>
      </c>
      <c r="P3124" t="s">
        <v>2632</v>
      </c>
      <c r="Q3124">
        <v>255</v>
      </c>
      <c r="R3124">
        <v>255</v>
      </c>
      <c r="S3124" t="s">
        <v>1603</v>
      </c>
      <c r="T3124" t="s">
        <v>1603</v>
      </c>
      <c r="U3124" t="s">
        <v>1603</v>
      </c>
      <c r="V3124" t="s">
        <v>1603</v>
      </c>
      <c r="W3124" t="s">
        <v>1603</v>
      </c>
      <c r="X3124" t="s">
        <v>1603</v>
      </c>
      <c r="Y3124" t="s">
        <v>2633</v>
      </c>
      <c r="Z3124" t="s">
        <v>1603</v>
      </c>
      <c r="AA3124" t="s">
        <v>1603</v>
      </c>
      <c r="AB3124" t="s">
        <v>2634</v>
      </c>
      <c r="AC3124" t="s">
        <v>1603</v>
      </c>
      <c r="AD3124" t="s">
        <v>1603</v>
      </c>
      <c r="AE3124" t="s">
        <v>1603</v>
      </c>
    </row>
    <row r="3125" spans="1:31" x14ac:dyDescent="0.25">
      <c r="A3125" t="s">
        <v>6040</v>
      </c>
      <c r="C3125" t="str">
        <f>_xlfn.IFNA(VLOOKUP(CONCATENATE($A3125,"|","PI"),'Compare PI to Roll'!$A:$D,4,FALSE),"")</f>
        <v>PI</v>
      </c>
      <c r="D3125" t="str">
        <f>_xlfn.IFNA(VLOOKUP(CONCATENATE($A3125,"|","PI"),'Compare PI to Roll'!$A:$D,4,FALSE),"")</f>
        <v>PI</v>
      </c>
      <c r="E3125" t="str">
        <f>_xlfn.IFNA(VLOOKUP(CONCATENATE($A3125,"|","ROLL"),'Compare PI to Roll'!$A:$D,4,FALSE),"")</f>
        <v>ROLL</v>
      </c>
      <c r="F3125" t="str">
        <f>_xlfn.IFNA(VLOOKUP(CONCATENATE($A3125,"|","ROLL"),'Compare PI to Roll'!$A:$D,4,FALSE),"")</f>
        <v>ROLL</v>
      </c>
      <c r="G3125" t="str">
        <f t="shared" si="49"/>
        <v>1|1|1|1</v>
      </c>
      <c r="H3125">
        <f>_xlfn.IFNA(VLOOKUP(K3125,'Tables to Map'!A:B,2,FALSE),"")</f>
        <v>1</v>
      </c>
      <c r="I3125" t="s">
        <v>8</v>
      </c>
      <c r="J3125" t="s">
        <v>9</v>
      </c>
      <c r="K3125" t="s">
        <v>62</v>
      </c>
      <c r="L3125" t="s">
        <v>500</v>
      </c>
      <c r="M3125">
        <v>15</v>
      </c>
      <c r="N3125" t="s">
        <v>1603</v>
      </c>
      <c r="O3125" t="s">
        <v>2629</v>
      </c>
      <c r="P3125" t="s">
        <v>2630</v>
      </c>
      <c r="Q3125" t="s">
        <v>1603</v>
      </c>
      <c r="R3125" t="s">
        <v>1603</v>
      </c>
      <c r="S3125">
        <v>10</v>
      </c>
      <c r="T3125">
        <v>10</v>
      </c>
      <c r="U3125">
        <v>0</v>
      </c>
      <c r="V3125" t="s">
        <v>1603</v>
      </c>
      <c r="W3125" t="s">
        <v>1603</v>
      </c>
      <c r="X3125" t="s">
        <v>1603</v>
      </c>
      <c r="Y3125" t="s">
        <v>1603</v>
      </c>
      <c r="Z3125" t="s">
        <v>1603</v>
      </c>
      <c r="AA3125" t="s">
        <v>1603</v>
      </c>
      <c r="AB3125" t="s">
        <v>1603</v>
      </c>
      <c r="AC3125" t="s">
        <v>1603</v>
      </c>
      <c r="AD3125" t="s">
        <v>1603</v>
      </c>
      <c r="AE3125" t="s">
        <v>1603</v>
      </c>
    </row>
    <row r="3126" spans="1:31" x14ac:dyDescent="0.25">
      <c r="A3126" t="s">
        <v>6041</v>
      </c>
      <c r="C3126" t="str">
        <f>_xlfn.IFNA(VLOOKUP(CONCATENATE($A3126,"|","PI"),'Compare PI to Roll'!$A:$D,4,FALSE),"")</f>
        <v>PI</v>
      </c>
      <c r="D3126" t="str">
        <f>_xlfn.IFNA(VLOOKUP(CONCATENATE($A3126,"|","PI"),'Compare PI to Roll'!$A:$D,4,FALSE),"")</f>
        <v>PI</v>
      </c>
      <c r="E3126" t="str">
        <f>_xlfn.IFNA(VLOOKUP(CONCATENATE($A3126,"|","ROLL"),'Compare PI to Roll'!$A:$D,4,FALSE),"")</f>
        <v>ROLL</v>
      </c>
      <c r="F3126" t="str">
        <f>_xlfn.IFNA(VLOOKUP(CONCATENATE($A3126,"|","ROLL"),'Compare PI to Roll'!$A:$D,4,FALSE),"")</f>
        <v>ROLL</v>
      </c>
      <c r="G3126" t="str">
        <f t="shared" si="49"/>
        <v>1|1|1|1</v>
      </c>
      <c r="H3126">
        <f>_xlfn.IFNA(VLOOKUP(K3126,'Tables to Map'!A:B,2,FALSE),"")</f>
        <v>1</v>
      </c>
      <c r="I3126" t="s">
        <v>8</v>
      </c>
      <c r="J3126" t="s">
        <v>9</v>
      </c>
      <c r="K3126" t="s">
        <v>62</v>
      </c>
      <c r="L3126" t="s">
        <v>498</v>
      </c>
      <c r="M3126">
        <v>16</v>
      </c>
      <c r="N3126" t="s">
        <v>1603</v>
      </c>
      <c r="O3126" t="s">
        <v>2636</v>
      </c>
      <c r="P3126" t="s">
        <v>2632</v>
      </c>
      <c r="Q3126">
        <v>255</v>
      </c>
      <c r="R3126">
        <v>255</v>
      </c>
      <c r="S3126" t="s">
        <v>1603</v>
      </c>
      <c r="T3126" t="s">
        <v>1603</v>
      </c>
      <c r="U3126" t="s">
        <v>1603</v>
      </c>
      <c r="V3126" t="s">
        <v>1603</v>
      </c>
      <c r="W3126" t="s">
        <v>1603</v>
      </c>
      <c r="X3126" t="s">
        <v>1603</v>
      </c>
      <c r="Y3126" t="s">
        <v>2633</v>
      </c>
      <c r="Z3126" t="s">
        <v>1603</v>
      </c>
      <c r="AA3126" t="s">
        <v>1603</v>
      </c>
      <c r="AB3126" t="s">
        <v>2634</v>
      </c>
      <c r="AC3126" t="s">
        <v>1603</v>
      </c>
      <c r="AD3126" t="s">
        <v>1603</v>
      </c>
      <c r="AE3126" t="s">
        <v>1603</v>
      </c>
    </row>
    <row r="3127" spans="1:31" x14ac:dyDescent="0.25">
      <c r="A3127" t="s">
        <v>6042</v>
      </c>
      <c r="C3127" t="str">
        <f>_xlfn.IFNA(VLOOKUP(CONCATENATE($A3127,"|","PI"),'Compare PI to Roll'!$A:$D,4,FALSE),"")</f>
        <v>PI</v>
      </c>
      <c r="D3127" t="str">
        <f>_xlfn.IFNA(VLOOKUP(CONCATENATE($A3127,"|","PI"),'Compare PI to Roll'!$A:$D,4,FALSE),"")</f>
        <v>PI</v>
      </c>
      <c r="E3127" t="str">
        <f>_xlfn.IFNA(VLOOKUP(CONCATENATE($A3127,"|","ROLL"),'Compare PI to Roll'!$A:$D,4,FALSE),"")</f>
        <v>ROLL</v>
      </c>
      <c r="F3127" t="str">
        <f>_xlfn.IFNA(VLOOKUP(CONCATENATE($A3127,"|","ROLL"),'Compare PI to Roll'!$A:$D,4,FALSE),"")</f>
        <v>ROLL</v>
      </c>
      <c r="G3127" t="str">
        <f t="shared" si="49"/>
        <v>1|1|1|1</v>
      </c>
      <c r="H3127">
        <f>_xlfn.IFNA(VLOOKUP(K3127,'Tables to Map'!A:B,2,FALSE),"")</f>
        <v>1</v>
      </c>
      <c r="I3127" t="s">
        <v>8</v>
      </c>
      <c r="J3127" t="s">
        <v>9</v>
      </c>
      <c r="K3127" t="s">
        <v>62</v>
      </c>
      <c r="L3127" t="s">
        <v>503</v>
      </c>
      <c r="M3127">
        <v>17</v>
      </c>
      <c r="N3127" t="s">
        <v>1603</v>
      </c>
      <c r="O3127" t="s">
        <v>2629</v>
      </c>
      <c r="P3127" t="s">
        <v>2630</v>
      </c>
      <c r="Q3127" t="s">
        <v>1603</v>
      </c>
      <c r="R3127" t="s">
        <v>1603</v>
      </c>
      <c r="S3127">
        <v>10</v>
      </c>
      <c r="T3127">
        <v>10</v>
      </c>
      <c r="U3127">
        <v>0</v>
      </c>
      <c r="V3127" t="s">
        <v>1603</v>
      </c>
      <c r="W3127" t="s">
        <v>1603</v>
      </c>
      <c r="X3127" t="s">
        <v>1603</v>
      </c>
      <c r="Y3127" t="s">
        <v>1603</v>
      </c>
      <c r="Z3127" t="s">
        <v>1603</v>
      </c>
      <c r="AA3127" t="s">
        <v>1603</v>
      </c>
      <c r="AB3127" t="s">
        <v>1603</v>
      </c>
      <c r="AC3127" t="s">
        <v>1603</v>
      </c>
      <c r="AD3127" t="s">
        <v>1603</v>
      </c>
      <c r="AE3127" t="s">
        <v>1603</v>
      </c>
    </row>
    <row r="3128" spans="1:31" x14ac:dyDescent="0.25">
      <c r="A3128" t="s">
        <v>6043</v>
      </c>
      <c r="C3128" t="str">
        <f>_xlfn.IFNA(VLOOKUP(CONCATENATE($A3128,"|","PI"),'Compare PI to Roll'!$A:$D,4,FALSE),"")</f>
        <v>PI</v>
      </c>
      <c r="D3128" t="str">
        <f>_xlfn.IFNA(VLOOKUP(CONCATENATE($A3128,"|","PI"),'Compare PI to Roll'!$A:$D,4,FALSE),"")</f>
        <v>PI</v>
      </c>
      <c r="E3128" t="str">
        <f>_xlfn.IFNA(VLOOKUP(CONCATENATE($A3128,"|","ROLL"),'Compare PI to Roll'!$A:$D,4,FALSE),"")</f>
        <v>ROLL</v>
      </c>
      <c r="F3128" t="str">
        <f>_xlfn.IFNA(VLOOKUP(CONCATENATE($A3128,"|","ROLL"),'Compare PI to Roll'!$A:$D,4,FALSE),"")</f>
        <v>ROLL</v>
      </c>
      <c r="G3128" t="str">
        <f t="shared" si="49"/>
        <v>1|1|1|1</v>
      </c>
      <c r="H3128">
        <f>_xlfn.IFNA(VLOOKUP(K3128,'Tables to Map'!A:B,2,FALSE),"")</f>
        <v>1</v>
      </c>
      <c r="I3128" t="s">
        <v>8</v>
      </c>
      <c r="J3128" t="s">
        <v>9</v>
      </c>
      <c r="K3128" t="s">
        <v>62</v>
      </c>
      <c r="L3128" t="s">
        <v>502</v>
      </c>
      <c r="M3128">
        <v>18</v>
      </c>
      <c r="N3128" t="s">
        <v>1603</v>
      </c>
      <c r="O3128" t="s">
        <v>2636</v>
      </c>
      <c r="P3128" t="s">
        <v>2632</v>
      </c>
      <c r="Q3128">
        <v>255</v>
      </c>
      <c r="R3128">
        <v>255</v>
      </c>
      <c r="S3128" t="s">
        <v>1603</v>
      </c>
      <c r="T3128" t="s">
        <v>1603</v>
      </c>
      <c r="U3128" t="s">
        <v>1603</v>
      </c>
      <c r="V3128" t="s">
        <v>1603</v>
      </c>
      <c r="W3128" t="s">
        <v>1603</v>
      </c>
      <c r="X3128" t="s">
        <v>1603</v>
      </c>
      <c r="Y3128" t="s">
        <v>2633</v>
      </c>
      <c r="Z3128" t="s">
        <v>1603</v>
      </c>
      <c r="AA3128" t="s">
        <v>1603</v>
      </c>
      <c r="AB3128" t="s">
        <v>2634</v>
      </c>
      <c r="AC3128" t="s">
        <v>1603</v>
      </c>
      <c r="AD3128" t="s">
        <v>1603</v>
      </c>
      <c r="AE3128" t="s">
        <v>1603</v>
      </c>
    </row>
    <row r="3129" spans="1:31" x14ac:dyDescent="0.25">
      <c r="A3129" t="s">
        <v>6044</v>
      </c>
      <c r="C3129" t="str">
        <f>_xlfn.IFNA(VLOOKUP(CONCATENATE($A3129,"|","PI"),'Compare PI to Roll'!$A:$D,4,FALSE),"")</f>
        <v>PI</v>
      </c>
      <c r="D3129" t="str">
        <f>_xlfn.IFNA(VLOOKUP(CONCATENATE($A3129,"|","PI"),'Compare PI to Roll'!$A:$D,4,FALSE),"")</f>
        <v>PI</v>
      </c>
      <c r="E3129" t="str">
        <f>_xlfn.IFNA(VLOOKUP(CONCATENATE($A3129,"|","ROLL"),'Compare PI to Roll'!$A:$D,4,FALSE),"")</f>
        <v>ROLL</v>
      </c>
      <c r="F3129" t="str">
        <f>_xlfn.IFNA(VLOOKUP(CONCATENATE($A3129,"|","ROLL"),'Compare PI to Roll'!$A:$D,4,FALSE),"")</f>
        <v>ROLL</v>
      </c>
      <c r="G3129" t="str">
        <f t="shared" si="49"/>
        <v>1|1|1|1</v>
      </c>
      <c r="H3129">
        <f>_xlfn.IFNA(VLOOKUP(K3129,'Tables to Map'!A:B,2,FALSE),"")</f>
        <v>1</v>
      </c>
      <c r="I3129" t="s">
        <v>8</v>
      </c>
      <c r="J3129" t="s">
        <v>9</v>
      </c>
      <c r="K3129" t="s">
        <v>62</v>
      </c>
      <c r="L3129" t="s">
        <v>226</v>
      </c>
      <c r="M3129">
        <v>19</v>
      </c>
      <c r="N3129" t="s">
        <v>1603</v>
      </c>
      <c r="O3129" t="s">
        <v>2629</v>
      </c>
      <c r="P3129" t="s">
        <v>2630</v>
      </c>
      <c r="Q3129" t="s">
        <v>1603</v>
      </c>
      <c r="R3129" t="s">
        <v>1603</v>
      </c>
      <c r="S3129">
        <v>10</v>
      </c>
      <c r="T3129">
        <v>10</v>
      </c>
      <c r="U3129">
        <v>0</v>
      </c>
      <c r="V3129" t="s">
        <v>1603</v>
      </c>
      <c r="W3129" t="s">
        <v>1603</v>
      </c>
      <c r="X3129" t="s">
        <v>1603</v>
      </c>
      <c r="Y3129" t="s">
        <v>1603</v>
      </c>
      <c r="Z3129" t="s">
        <v>1603</v>
      </c>
      <c r="AA3129" t="s">
        <v>1603</v>
      </c>
      <c r="AB3129" t="s">
        <v>1603</v>
      </c>
      <c r="AC3129" t="s">
        <v>1603</v>
      </c>
      <c r="AD3129" t="s">
        <v>1603</v>
      </c>
      <c r="AE3129" t="s">
        <v>1603</v>
      </c>
    </row>
    <row r="3130" spans="1:31" x14ac:dyDescent="0.25">
      <c r="A3130" t="s">
        <v>6045</v>
      </c>
      <c r="C3130" t="str">
        <f>_xlfn.IFNA(VLOOKUP(CONCATENATE($A3130,"|","PI"),'Compare PI to Roll'!$A:$D,4,FALSE),"")</f>
        <v>PI</v>
      </c>
      <c r="D3130" t="str">
        <f>_xlfn.IFNA(VLOOKUP(CONCATENATE($A3130,"|","PI"),'Compare PI to Roll'!$A:$D,4,FALSE),"")</f>
        <v>PI</v>
      </c>
      <c r="E3130" t="str">
        <f>_xlfn.IFNA(VLOOKUP(CONCATENATE($A3130,"|","ROLL"),'Compare PI to Roll'!$A:$D,4,FALSE),"")</f>
        <v/>
      </c>
      <c r="F3130" t="str">
        <f>_xlfn.IFNA(VLOOKUP(CONCATENATE($A3130,"|","ROLL"),'Compare PI to Roll'!$A:$D,4,FALSE),"")</f>
        <v/>
      </c>
      <c r="G3130" t="str">
        <f t="shared" si="49"/>
        <v>1|1|0|0</v>
      </c>
      <c r="H3130">
        <f>_xlfn.IFNA(VLOOKUP(K3130,'Tables to Map'!A:B,2,FALSE),"")</f>
        <v>1</v>
      </c>
      <c r="I3130" t="s">
        <v>8</v>
      </c>
      <c r="J3130" t="s">
        <v>9</v>
      </c>
      <c r="K3130" t="s">
        <v>62</v>
      </c>
      <c r="L3130" t="s">
        <v>227</v>
      </c>
      <c r="M3130">
        <v>20</v>
      </c>
      <c r="N3130" t="s">
        <v>1603</v>
      </c>
      <c r="O3130" t="s">
        <v>2636</v>
      </c>
      <c r="P3130" t="s">
        <v>2632</v>
      </c>
      <c r="Q3130">
        <v>255</v>
      </c>
      <c r="R3130">
        <v>255</v>
      </c>
      <c r="S3130" t="s">
        <v>1603</v>
      </c>
      <c r="T3130" t="s">
        <v>1603</v>
      </c>
      <c r="U3130" t="s">
        <v>1603</v>
      </c>
      <c r="V3130" t="s">
        <v>1603</v>
      </c>
      <c r="W3130" t="s">
        <v>1603</v>
      </c>
      <c r="X3130" t="s">
        <v>1603</v>
      </c>
      <c r="Y3130" t="s">
        <v>2633</v>
      </c>
      <c r="Z3130" t="s">
        <v>1603</v>
      </c>
      <c r="AA3130" t="s">
        <v>1603</v>
      </c>
      <c r="AB3130" t="s">
        <v>2634</v>
      </c>
      <c r="AC3130" t="s">
        <v>1603</v>
      </c>
      <c r="AD3130" t="s">
        <v>1603</v>
      </c>
      <c r="AE3130" t="s">
        <v>1603</v>
      </c>
    </row>
    <row r="3131" spans="1:31" x14ac:dyDescent="0.25">
      <c r="A3131" t="s">
        <v>6046</v>
      </c>
      <c r="C3131" t="str">
        <f>_xlfn.IFNA(VLOOKUP(CONCATENATE($A3131,"|","PI"),'Compare PI to Roll'!$A:$D,4,FALSE),"")</f>
        <v>PI</v>
      </c>
      <c r="D3131" t="str">
        <f>_xlfn.IFNA(VLOOKUP(CONCATENATE($A3131,"|","PI"),'Compare PI to Roll'!$A:$D,4,FALSE),"")</f>
        <v>PI</v>
      </c>
      <c r="E3131" t="str">
        <f>_xlfn.IFNA(VLOOKUP(CONCATENATE($A3131,"|","ROLL"),'Compare PI to Roll'!$A:$D,4,FALSE),"")</f>
        <v>ROLL</v>
      </c>
      <c r="F3131" t="str">
        <f>_xlfn.IFNA(VLOOKUP(CONCATENATE($A3131,"|","ROLL"),'Compare PI to Roll'!$A:$D,4,FALSE),"")</f>
        <v>ROLL</v>
      </c>
      <c r="G3131" t="str">
        <f t="shared" si="49"/>
        <v>1|1|1|1</v>
      </c>
      <c r="H3131">
        <f>_xlfn.IFNA(VLOOKUP(K3131,'Tables to Map'!A:B,2,FALSE),"")</f>
        <v>1</v>
      </c>
      <c r="I3131" t="s">
        <v>8</v>
      </c>
      <c r="J3131" t="s">
        <v>9</v>
      </c>
      <c r="K3131" t="s">
        <v>62</v>
      </c>
      <c r="L3131" t="s">
        <v>84</v>
      </c>
      <c r="M3131">
        <v>21</v>
      </c>
      <c r="N3131" t="s">
        <v>1603</v>
      </c>
      <c r="O3131" t="s">
        <v>2629</v>
      </c>
      <c r="P3131" t="s">
        <v>2630</v>
      </c>
      <c r="Q3131" t="s">
        <v>1603</v>
      </c>
      <c r="R3131" t="s">
        <v>1603</v>
      </c>
      <c r="S3131">
        <v>10</v>
      </c>
      <c r="T3131">
        <v>10</v>
      </c>
      <c r="U3131">
        <v>0</v>
      </c>
      <c r="V3131" t="s">
        <v>1603</v>
      </c>
      <c r="W3131" t="s">
        <v>1603</v>
      </c>
      <c r="X3131" t="s">
        <v>1603</v>
      </c>
      <c r="Y3131" t="s">
        <v>1603</v>
      </c>
      <c r="Z3131" t="s">
        <v>1603</v>
      </c>
      <c r="AA3131" t="s">
        <v>1603</v>
      </c>
      <c r="AB3131" t="s">
        <v>1603</v>
      </c>
      <c r="AC3131" t="s">
        <v>1603</v>
      </c>
      <c r="AD3131" t="s">
        <v>1603</v>
      </c>
      <c r="AE3131" t="s">
        <v>1603</v>
      </c>
    </row>
    <row r="3132" spans="1:31" x14ac:dyDescent="0.25">
      <c r="A3132" t="s">
        <v>6047</v>
      </c>
      <c r="C3132" t="str">
        <f>_xlfn.IFNA(VLOOKUP(CONCATENATE($A3132,"|","PI"),'Compare PI to Roll'!$A:$D,4,FALSE),"")</f>
        <v>PI</v>
      </c>
      <c r="D3132" t="str">
        <f>_xlfn.IFNA(VLOOKUP(CONCATENATE($A3132,"|","PI"),'Compare PI to Roll'!$A:$D,4,FALSE),"")</f>
        <v>PI</v>
      </c>
      <c r="E3132" t="str">
        <f>_xlfn.IFNA(VLOOKUP(CONCATENATE($A3132,"|","ROLL"),'Compare PI to Roll'!$A:$D,4,FALSE),"")</f>
        <v>ROLL</v>
      </c>
      <c r="F3132" t="str">
        <f>_xlfn.IFNA(VLOOKUP(CONCATENATE($A3132,"|","ROLL"),'Compare PI to Roll'!$A:$D,4,FALSE),"")</f>
        <v>ROLL</v>
      </c>
      <c r="G3132" t="str">
        <f t="shared" si="49"/>
        <v>1|1|1|1</v>
      </c>
      <c r="H3132">
        <f>_xlfn.IFNA(VLOOKUP(K3132,'Tables to Map'!A:B,2,FALSE),"")</f>
        <v>1</v>
      </c>
      <c r="I3132" t="s">
        <v>8</v>
      </c>
      <c r="J3132" t="s">
        <v>9</v>
      </c>
      <c r="K3132" t="s">
        <v>62</v>
      </c>
      <c r="L3132" t="s">
        <v>17</v>
      </c>
      <c r="M3132">
        <v>22</v>
      </c>
      <c r="N3132" t="s">
        <v>1603</v>
      </c>
      <c r="O3132" t="s">
        <v>2629</v>
      </c>
      <c r="P3132" t="s">
        <v>2630</v>
      </c>
      <c r="Q3132" t="s">
        <v>1603</v>
      </c>
      <c r="R3132" t="s">
        <v>1603</v>
      </c>
      <c r="S3132">
        <v>10</v>
      </c>
      <c r="T3132">
        <v>10</v>
      </c>
      <c r="U3132">
        <v>0</v>
      </c>
      <c r="V3132" t="s">
        <v>1603</v>
      </c>
      <c r="W3132" t="s">
        <v>1603</v>
      </c>
      <c r="X3132" t="s">
        <v>1603</v>
      </c>
      <c r="Y3132" t="s">
        <v>1603</v>
      </c>
      <c r="Z3132" t="s">
        <v>1603</v>
      </c>
      <c r="AA3132" t="s">
        <v>1603</v>
      </c>
      <c r="AB3132" t="s">
        <v>1603</v>
      </c>
      <c r="AC3132" t="s">
        <v>1603</v>
      </c>
      <c r="AD3132" t="s">
        <v>1603</v>
      </c>
      <c r="AE3132" t="s">
        <v>1603</v>
      </c>
    </row>
    <row r="3133" spans="1:31" x14ac:dyDescent="0.25">
      <c r="A3133" t="s">
        <v>6048</v>
      </c>
      <c r="C3133" t="str">
        <f>_xlfn.IFNA(VLOOKUP(CONCATENATE($A3133,"|","PI"),'Compare PI to Roll'!$A:$D,4,FALSE),"")</f>
        <v>PI</v>
      </c>
      <c r="D3133" t="str">
        <f>_xlfn.IFNA(VLOOKUP(CONCATENATE($A3133,"|","PI"),'Compare PI to Roll'!$A:$D,4,FALSE),"")</f>
        <v>PI</v>
      </c>
      <c r="E3133" t="str">
        <f>_xlfn.IFNA(VLOOKUP(CONCATENATE($A3133,"|","ROLL"),'Compare PI to Roll'!$A:$D,4,FALSE),"")</f>
        <v>ROLL</v>
      </c>
      <c r="F3133" t="str">
        <f>_xlfn.IFNA(VLOOKUP(CONCATENATE($A3133,"|","ROLL"),'Compare PI to Roll'!$A:$D,4,FALSE),"")</f>
        <v>ROLL</v>
      </c>
      <c r="G3133" t="str">
        <f t="shared" si="49"/>
        <v>1|1|1|1</v>
      </c>
      <c r="H3133">
        <f>_xlfn.IFNA(VLOOKUP(K3133,'Tables to Map'!A:B,2,FALSE),"")</f>
        <v>1</v>
      </c>
      <c r="I3133" t="s">
        <v>8</v>
      </c>
      <c r="J3133" t="s">
        <v>9</v>
      </c>
      <c r="K3133" t="s">
        <v>62</v>
      </c>
      <c r="L3133" t="s">
        <v>20</v>
      </c>
      <c r="M3133">
        <v>23</v>
      </c>
      <c r="N3133" t="s">
        <v>1603</v>
      </c>
      <c r="O3133" t="s">
        <v>2636</v>
      </c>
      <c r="P3133" t="s">
        <v>2632</v>
      </c>
      <c r="Q3133">
        <v>255</v>
      </c>
      <c r="R3133">
        <v>255</v>
      </c>
      <c r="S3133" t="s">
        <v>1603</v>
      </c>
      <c r="T3133" t="s">
        <v>1603</v>
      </c>
      <c r="U3133" t="s">
        <v>1603</v>
      </c>
      <c r="V3133" t="s">
        <v>1603</v>
      </c>
      <c r="W3133" t="s">
        <v>1603</v>
      </c>
      <c r="X3133" t="s">
        <v>1603</v>
      </c>
      <c r="Y3133" t="s">
        <v>2633</v>
      </c>
      <c r="Z3133" t="s">
        <v>1603</v>
      </c>
      <c r="AA3133" t="s">
        <v>1603</v>
      </c>
      <c r="AB3133" t="s">
        <v>2634</v>
      </c>
      <c r="AC3133" t="s">
        <v>1603</v>
      </c>
      <c r="AD3133" t="s">
        <v>1603</v>
      </c>
      <c r="AE3133" t="s">
        <v>1603</v>
      </c>
    </row>
    <row r="3134" spans="1:31" x14ac:dyDescent="0.25">
      <c r="A3134" t="s">
        <v>6049</v>
      </c>
      <c r="C3134" t="str">
        <f>_xlfn.IFNA(VLOOKUP(CONCATENATE($A3134,"|","PI"),'Compare PI to Roll'!$A:$D,4,FALSE),"")</f>
        <v>PI</v>
      </c>
      <c r="D3134" t="str">
        <f>_xlfn.IFNA(VLOOKUP(CONCATENATE($A3134,"|","PI"),'Compare PI to Roll'!$A:$D,4,FALSE),"")</f>
        <v>PI</v>
      </c>
      <c r="E3134" t="str">
        <f>_xlfn.IFNA(VLOOKUP(CONCATENATE($A3134,"|","ROLL"),'Compare PI to Roll'!$A:$D,4,FALSE),"")</f>
        <v>ROLL</v>
      </c>
      <c r="F3134" t="str">
        <f>_xlfn.IFNA(VLOOKUP(CONCATENATE($A3134,"|","ROLL"),'Compare PI to Roll'!$A:$D,4,FALSE),"")</f>
        <v>ROLL</v>
      </c>
      <c r="G3134" t="str">
        <f t="shared" si="49"/>
        <v>1|1|1|1</v>
      </c>
      <c r="H3134">
        <f>_xlfn.IFNA(VLOOKUP(K3134,'Tables to Map'!A:B,2,FALSE),"")</f>
        <v>1</v>
      </c>
      <c r="I3134" t="s">
        <v>8</v>
      </c>
      <c r="J3134" t="s">
        <v>9</v>
      </c>
      <c r="K3134" t="s">
        <v>62</v>
      </c>
      <c r="L3134" t="s">
        <v>230</v>
      </c>
      <c r="M3134">
        <v>24</v>
      </c>
      <c r="N3134" t="s">
        <v>1603</v>
      </c>
      <c r="O3134" t="s">
        <v>2629</v>
      </c>
      <c r="P3134" t="s">
        <v>2630</v>
      </c>
      <c r="Q3134" t="s">
        <v>1603</v>
      </c>
      <c r="R3134" t="s">
        <v>1603</v>
      </c>
      <c r="S3134">
        <v>10</v>
      </c>
      <c r="T3134">
        <v>10</v>
      </c>
      <c r="U3134">
        <v>0</v>
      </c>
      <c r="V3134" t="s">
        <v>1603</v>
      </c>
      <c r="W3134" t="s">
        <v>1603</v>
      </c>
      <c r="X3134" t="s">
        <v>1603</v>
      </c>
      <c r="Y3134" t="s">
        <v>1603</v>
      </c>
      <c r="Z3134" t="s">
        <v>1603</v>
      </c>
      <c r="AA3134" t="s">
        <v>1603</v>
      </c>
      <c r="AB3134" t="s">
        <v>1603</v>
      </c>
      <c r="AC3134" t="s">
        <v>1603</v>
      </c>
      <c r="AD3134" t="s">
        <v>1603</v>
      </c>
      <c r="AE3134" t="s">
        <v>1603</v>
      </c>
    </row>
    <row r="3135" spans="1:31" x14ac:dyDescent="0.25">
      <c r="A3135" t="s">
        <v>6050</v>
      </c>
      <c r="C3135" t="str">
        <f>_xlfn.IFNA(VLOOKUP(CONCATENATE($A3135,"|","PI"),'Compare PI to Roll'!$A:$D,4,FALSE),"")</f>
        <v>PI</v>
      </c>
      <c r="D3135" t="str">
        <f>_xlfn.IFNA(VLOOKUP(CONCATENATE($A3135,"|","PI"),'Compare PI to Roll'!$A:$D,4,FALSE),"")</f>
        <v>PI</v>
      </c>
      <c r="E3135" t="str">
        <f>_xlfn.IFNA(VLOOKUP(CONCATENATE($A3135,"|","ROLL"),'Compare PI to Roll'!$A:$D,4,FALSE),"")</f>
        <v>ROLL</v>
      </c>
      <c r="F3135" t="str">
        <f>_xlfn.IFNA(VLOOKUP(CONCATENATE($A3135,"|","ROLL"),'Compare PI to Roll'!$A:$D,4,FALSE),"")</f>
        <v>ROLL</v>
      </c>
      <c r="G3135" t="str">
        <f t="shared" si="49"/>
        <v>1|1|1|1</v>
      </c>
      <c r="H3135">
        <f>_xlfn.IFNA(VLOOKUP(K3135,'Tables to Map'!A:B,2,FALSE),"")</f>
        <v>1</v>
      </c>
      <c r="I3135" t="s">
        <v>8</v>
      </c>
      <c r="J3135" t="s">
        <v>9</v>
      </c>
      <c r="K3135" t="s">
        <v>62</v>
      </c>
      <c r="L3135" t="s">
        <v>238</v>
      </c>
      <c r="M3135">
        <v>25</v>
      </c>
      <c r="N3135" t="s">
        <v>1603</v>
      </c>
      <c r="O3135" t="s">
        <v>2636</v>
      </c>
      <c r="P3135" t="s">
        <v>2632</v>
      </c>
      <c r="Q3135">
        <v>255</v>
      </c>
      <c r="R3135">
        <v>255</v>
      </c>
      <c r="S3135" t="s">
        <v>1603</v>
      </c>
      <c r="T3135" t="s">
        <v>1603</v>
      </c>
      <c r="U3135" t="s">
        <v>1603</v>
      </c>
      <c r="V3135" t="s">
        <v>1603</v>
      </c>
      <c r="W3135" t="s">
        <v>1603</v>
      </c>
      <c r="X3135" t="s">
        <v>1603</v>
      </c>
      <c r="Y3135" t="s">
        <v>2633</v>
      </c>
      <c r="Z3135" t="s">
        <v>1603</v>
      </c>
      <c r="AA3135" t="s">
        <v>1603</v>
      </c>
      <c r="AB3135" t="s">
        <v>2634</v>
      </c>
      <c r="AC3135" t="s">
        <v>1603</v>
      </c>
      <c r="AD3135" t="s">
        <v>1603</v>
      </c>
      <c r="AE3135" t="s">
        <v>1603</v>
      </c>
    </row>
    <row r="3136" spans="1:31" x14ac:dyDescent="0.25">
      <c r="A3136" t="s">
        <v>6051</v>
      </c>
      <c r="C3136" t="str">
        <f>_xlfn.IFNA(VLOOKUP(CONCATENATE($A3136,"|","PI"),'Compare PI to Roll'!$A:$D,4,FALSE),"")</f>
        <v>PI</v>
      </c>
      <c r="D3136" t="str">
        <f>_xlfn.IFNA(VLOOKUP(CONCATENATE($A3136,"|","PI"),'Compare PI to Roll'!$A:$D,4,FALSE),"")</f>
        <v>PI</v>
      </c>
      <c r="E3136" t="str">
        <f>_xlfn.IFNA(VLOOKUP(CONCATENATE($A3136,"|","ROLL"),'Compare PI to Roll'!$A:$D,4,FALSE),"")</f>
        <v/>
      </c>
      <c r="F3136" t="str">
        <f>_xlfn.IFNA(VLOOKUP(CONCATENATE($A3136,"|","ROLL"),'Compare PI to Roll'!$A:$D,4,FALSE),"")</f>
        <v/>
      </c>
      <c r="G3136" t="str">
        <f t="shared" si="49"/>
        <v>1|1|0|0</v>
      </c>
      <c r="H3136">
        <f>_xlfn.IFNA(VLOOKUP(K3136,'Tables to Map'!A:B,2,FALSE),"")</f>
        <v>1</v>
      </c>
      <c r="I3136" t="s">
        <v>8</v>
      </c>
      <c r="J3136" t="s">
        <v>9</v>
      </c>
      <c r="K3136" t="s">
        <v>62</v>
      </c>
      <c r="L3136" t="s">
        <v>232</v>
      </c>
      <c r="M3136">
        <v>26</v>
      </c>
      <c r="N3136" t="s">
        <v>1603</v>
      </c>
      <c r="O3136" t="s">
        <v>2629</v>
      </c>
      <c r="P3136" t="s">
        <v>2630</v>
      </c>
      <c r="Q3136" t="s">
        <v>1603</v>
      </c>
      <c r="R3136" t="s">
        <v>1603</v>
      </c>
      <c r="S3136">
        <v>10</v>
      </c>
      <c r="T3136">
        <v>10</v>
      </c>
      <c r="U3136">
        <v>0</v>
      </c>
      <c r="V3136" t="s">
        <v>1603</v>
      </c>
      <c r="W3136" t="s">
        <v>1603</v>
      </c>
      <c r="X3136" t="s">
        <v>1603</v>
      </c>
      <c r="Y3136" t="s">
        <v>1603</v>
      </c>
      <c r="Z3136" t="s">
        <v>1603</v>
      </c>
      <c r="AA3136" t="s">
        <v>1603</v>
      </c>
      <c r="AB3136" t="s">
        <v>1603</v>
      </c>
      <c r="AC3136" t="s">
        <v>1603</v>
      </c>
      <c r="AD3136" t="s">
        <v>1603</v>
      </c>
      <c r="AE3136" t="s">
        <v>1603</v>
      </c>
    </row>
    <row r="3137" spans="1:31" x14ac:dyDescent="0.25">
      <c r="A3137" t="s">
        <v>6052</v>
      </c>
      <c r="C3137" t="str">
        <f>_xlfn.IFNA(VLOOKUP(CONCATENATE($A3137,"|","PI"),'Compare PI to Roll'!$A:$D,4,FALSE),"")</f>
        <v>PI</v>
      </c>
      <c r="D3137" t="str">
        <f>_xlfn.IFNA(VLOOKUP(CONCATENATE($A3137,"|","PI"),'Compare PI to Roll'!$A:$D,4,FALSE),"")</f>
        <v>PI</v>
      </c>
      <c r="E3137" t="str">
        <f>_xlfn.IFNA(VLOOKUP(CONCATENATE($A3137,"|","ROLL"),'Compare PI to Roll'!$A:$D,4,FALSE),"")</f>
        <v/>
      </c>
      <c r="F3137" t="str">
        <f>_xlfn.IFNA(VLOOKUP(CONCATENATE($A3137,"|","ROLL"),'Compare PI to Roll'!$A:$D,4,FALSE),"")</f>
        <v/>
      </c>
      <c r="G3137" t="str">
        <f t="shared" si="49"/>
        <v>1|1|0|0</v>
      </c>
      <c r="H3137">
        <f>_xlfn.IFNA(VLOOKUP(K3137,'Tables to Map'!A:B,2,FALSE),"")</f>
        <v>1</v>
      </c>
      <c r="I3137" t="s">
        <v>8</v>
      </c>
      <c r="J3137" t="s">
        <v>9</v>
      </c>
      <c r="K3137" t="s">
        <v>62</v>
      </c>
      <c r="L3137" t="s">
        <v>240</v>
      </c>
      <c r="M3137">
        <v>27</v>
      </c>
      <c r="N3137" t="s">
        <v>1603</v>
      </c>
      <c r="O3137" t="s">
        <v>2636</v>
      </c>
      <c r="P3137" t="s">
        <v>2632</v>
      </c>
      <c r="Q3137">
        <v>255</v>
      </c>
      <c r="R3137">
        <v>255</v>
      </c>
      <c r="S3137" t="s">
        <v>1603</v>
      </c>
      <c r="T3137" t="s">
        <v>1603</v>
      </c>
      <c r="U3137" t="s">
        <v>1603</v>
      </c>
      <c r="V3137" t="s">
        <v>1603</v>
      </c>
      <c r="W3137" t="s">
        <v>1603</v>
      </c>
      <c r="X3137" t="s">
        <v>1603</v>
      </c>
      <c r="Y3137" t="s">
        <v>2633</v>
      </c>
      <c r="Z3137" t="s">
        <v>1603</v>
      </c>
      <c r="AA3137" t="s">
        <v>1603</v>
      </c>
      <c r="AB3137" t="s">
        <v>2634</v>
      </c>
      <c r="AC3137" t="s">
        <v>1603</v>
      </c>
      <c r="AD3137" t="s">
        <v>1603</v>
      </c>
      <c r="AE3137" t="s">
        <v>1603</v>
      </c>
    </row>
    <row r="3138" spans="1:31" x14ac:dyDescent="0.25">
      <c r="A3138" t="s">
        <v>6053</v>
      </c>
      <c r="C3138" t="str">
        <f>_xlfn.IFNA(VLOOKUP(CONCATENATE($A3138,"|","PI"),'Compare PI to Roll'!$A:$D,4,FALSE),"")</f>
        <v>PI</v>
      </c>
      <c r="D3138" t="str">
        <f>_xlfn.IFNA(VLOOKUP(CONCATENATE($A3138,"|","PI"),'Compare PI to Roll'!$A:$D,4,FALSE),"")</f>
        <v>PI</v>
      </c>
      <c r="E3138" t="str">
        <f>_xlfn.IFNA(VLOOKUP(CONCATENATE($A3138,"|","ROLL"),'Compare PI to Roll'!$A:$D,4,FALSE),"")</f>
        <v/>
      </c>
      <c r="F3138" t="str">
        <f>_xlfn.IFNA(VLOOKUP(CONCATENATE($A3138,"|","ROLL"),'Compare PI to Roll'!$A:$D,4,FALSE),"")</f>
        <v/>
      </c>
      <c r="G3138" t="str">
        <f t="shared" si="49"/>
        <v>1|1|0|0</v>
      </c>
      <c r="H3138">
        <f>_xlfn.IFNA(VLOOKUP(K3138,'Tables to Map'!A:B,2,FALSE),"")</f>
        <v>1</v>
      </c>
      <c r="I3138" t="s">
        <v>8</v>
      </c>
      <c r="J3138" t="s">
        <v>9</v>
      </c>
      <c r="K3138" t="s">
        <v>62</v>
      </c>
      <c r="L3138" t="s">
        <v>117</v>
      </c>
      <c r="M3138">
        <v>28</v>
      </c>
      <c r="N3138" t="s">
        <v>1603</v>
      </c>
      <c r="O3138" t="s">
        <v>2629</v>
      </c>
      <c r="P3138" t="s">
        <v>2630</v>
      </c>
      <c r="Q3138" t="s">
        <v>1603</v>
      </c>
      <c r="R3138" t="s">
        <v>1603</v>
      </c>
      <c r="S3138">
        <v>10</v>
      </c>
      <c r="T3138">
        <v>10</v>
      </c>
      <c r="U3138">
        <v>0</v>
      </c>
      <c r="V3138" t="s">
        <v>1603</v>
      </c>
      <c r="W3138" t="s">
        <v>1603</v>
      </c>
      <c r="X3138" t="s">
        <v>1603</v>
      </c>
      <c r="Y3138" t="s">
        <v>1603</v>
      </c>
      <c r="Z3138" t="s">
        <v>1603</v>
      </c>
      <c r="AA3138" t="s">
        <v>1603</v>
      </c>
      <c r="AB3138" t="s">
        <v>1603</v>
      </c>
      <c r="AC3138" t="s">
        <v>1603</v>
      </c>
      <c r="AD3138" t="s">
        <v>1603</v>
      </c>
      <c r="AE3138" t="s">
        <v>1603</v>
      </c>
    </row>
    <row r="3139" spans="1:31" x14ac:dyDescent="0.25">
      <c r="A3139" t="s">
        <v>6054</v>
      </c>
      <c r="C3139" t="str">
        <f>_xlfn.IFNA(VLOOKUP(CONCATENATE($A3139,"|","PI"),'Compare PI to Roll'!$A:$D,4,FALSE),"")</f>
        <v>PI</v>
      </c>
      <c r="D3139" t="str">
        <f>_xlfn.IFNA(VLOOKUP(CONCATENATE($A3139,"|","PI"),'Compare PI to Roll'!$A:$D,4,FALSE),"")</f>
        <v>PI</v>
      </c>
      <c r="E3139" t="str">
        <f>_xlfn.IFNA(VLOOKUP(CONCATENATE($A3139,"|","ROLL"),'Compare PI to Roll'!$A:$D,4,FALSE),"")</f>
        <v/>
      </c>
      <c r="F3139" t="str">
        <f>_xlfn.IFNA(VLOOKUP(CONCATENATE($A3139,"|","ROLL"),'Compare PI to Roll'!$A:$D,4,FALSE),"")</f>
        <v/>
      </c>
      <c r="G3139" t="str">
        <f t="shared" si="49"/>
        <v>1|1|0|0</v>
      </c>
      <c r="H3139">
        <f>_xlfn.IFNA(VLOOKUP(K3139,'Tables to Map'!A:B,2,FALSE),"")</f>
        <v>1</v>
      </c>
      <c r="I3139" t="s">
        <v>8</v>
      </c>
      <c r="J3139" t="s">
        <v>9</v>
      </c>
      <c r="K3139" t="s">
        <v>62</v>
      </c>
      <c r="L3139" t="s">
        <v>19</v>
      </c>
      <c r="M3139">
        <v>29</v>
      </c>
      <c r="N3139" t="s">
        <v>1603</v>
      </c>
      <c r="O3139" t="s">
        <v>2636</v>
      </c>
      <c r="P3139" t="s">
        <v>2630</v>
      </c>
      <c r="Q3139" t="s">
        <v>1603</v>
      </c>
      <c r="R3139" t="s">
        <v>1603</v>
      </c>
      <c r="S3139">
        <v>10</v>
      </c>
      <c r="T3139">
        <v>10</v>
      </c>
      <c r="U3139">
        <v>0</v>
      </c>
      <c r="V3139" t="s">
        <v>1603</v>
      </c>
      <c r="W3139" t="s">
        <v>1603</v>
      </c>
      <c r="X3139" t="s">
        <v>1603</v>
      </c>
      <c r="Y3139" t="s">
        <v>1603</v>
      </c>
      <c r="Z3139" t="s">
        <v>1603</v>
      </c>
      <c r="AA3139" t="s">
        <v>1603</v>
      </c>
      <c r="AB3139" t="s">
        <v>1603</v>
      </c>
      <c r="AC3139" t="s">
        <v>1603</v>
      </c>
      <c r="AD3139" t="s">
        <v>1603</v>
      </c>
      <c r="AE3139" t="s">
        <v>1603</v>
      </c>
    </row>
    <row r="3140" spans="1:31" x14ac:dyDescent="0.25">
      <c r="A3140" t="s">
        <v>6055</v>
      </c>
      <c r="C3140" t="str">
        <f>_xlfn.IFNA(VLOOKUP(CONCATENATE($A3140,"|","PI"),'Compare PI to Roll'!$A:$D,4,FALSE),"")</f>
        <v>PI</v>
      </c>
      <c r="D3140" t="str">
        <f>_xlfn.IFNA(VLOOKUP(CONCATENATE($A3140,"|","PI"),'Compare PI to Roll'!$A:$D,4,FALSE),"")</f>
        <v>PI</v>
      </c>
      <c r="E3140" t="str">
        <f>_xlfn.IFNA(VLOOKUP(CONCATENATE($A3140,"|","ROLL"),'Compare PI to Roll'!$A:$D,4,FALSE),"")</f>
        <v/>
      </c>
      <c r="F3140" t="str">
        <f>_xlfn.IFNA(VLOOKUP(CONCATENATE($A3140,"|","ROLL"),'Compare PI to Roll'!$A:$D,4,FALSE),"")</f>
        <v/>
      </c>
      <c r="G3140" t="str">
        <f t="shared" si="49"/>
        <v>1|1|0|0</v>
      </c>
      <c r="H3140">
        <f>_xlfn.IFNA(VLOOKUP(K3140,'Tables to Map'!A:B,2,FALSE),"")</f>
        <v>1</v>
      </c>
      <c r="I3140" t="s">
        <v>8</v>
      </c>
      <c r="J3140" t="s">
        <v>9</v>
      </c>
      <c r="K3140" t="s">
        <v>62</v>
      </c>
      <c r="L3140" t="s">
        <v>120</v>
      </c>
      <c r="M3140">
        <v>30</v>
      </c>
      <c r="N3140" t="s">
        <v>1603</v>
      </c>
      <c r="O3140" t="s">
        <v>2636</v>
      </c>
      <c r="P3140" t="s">
        <v>2632</v>
      </c>
      <c r="Q3140">
        <v>255</v>
      </c>
      <c r="R3140">
        <v>255</v>
      </c>
      <c r="S3140" t="s">
        <v>1603</v>
      </c>
      <c r="T3140" t="s">
        <v>1603</v>
      </c>
      <c r="U3140" t="s">
        <v>1603</v>
      </c>
      <c r="V3140" t="s">
        <v>1603</v>
      </c>
      <c r="W3140" t="s">
        <v>1603</v>
      </c>
      <c r="X3140" t="s">
        <v>1603</v>
      </c>
      <c r="Y3140" t="s">
        <v>2633</v>
      </c>
      <c r="Z3140" t="s">
        <v>1603</v>
      </c>
      <c r="AA3140" t="s">
        <v>1603</v>
      </c>
      <c r="AB3140" t="s">
        <v>2634</v>
      </c>
      <c r="AC3140" t="s">
        <v>1603</v>
      </c>
      <c r="AD3140" t="s">
        <v>1603</v>
      </c>
      <c r="AE3140" t="s">
        <v>1603</v>
      </c>
    </row>
    <row r="3141" spans="1:31" x14ac:dyDescent="0.25">
      <c r="A3141" t="s">
        <v>6056</v>
      </c>
      <c r="C3141" t="str">
        <f>_xlfn.IFNA(VLOOKUP(CONCATENATE($A3141,"|","PI"),'Compare PI to Roll'!$A:$D,4,FALSE),"")</f>
        <v>PI</v>
      </c>
      <c r="D3141" t="str">
        <f>_xlfn.IFNA(VLOOKUP(CONCATENATE($A3141,"|","PI"),'Compare PI to Roll'!$A:$D,4,FALSE),"")</f>
        <v>PI</v>
      </c>
      <c r="E3141" t="str">
        <f>_xlfn.IFNA(VLOOKUP(CONCATENATE($A3141,"|","ROLL"),'Compare PI to Roll'!$A:$D,4,FALSE),"")</f>
        <v/>
      </c>
      <c r="F3141" t="str">
        <f>_xlfn.IFNA(VLOOKUP(CONCATENATE($A3141,"|","ROLL"),'Compare PI to Roll'!$A:$D,4,FALSE),"")</f>
        <v/>
      </c>
      <c r="G3141" t="str">
        <f t="shared" si="49"/>
        <v>1|1|0|0</v>
      </c>
      <c r="H3141">
        <f>_xlfn.IFNA(VLOOKUP(K3141,'Tables to Map'!A:B,2,FALSE),"")</f>
        <v>1</v>
      </c>
      <c r="I3141" t="s">
        <v>8</v>
      </c>
      <c r="J3141" t="s">
        <v>9</v>
      </c>
      <c r="K3141" t="s">
        <v>62</v>
      </c>
      <c r="L3141" t="s">
        <v>510</v>
      </c>
      <c r="M3141">
        <v>31</v>
      </c>
      <c r="N3141" t="s">
        <v>1603</v>
      </c>
      <c r="O3141" t="s">
        <v>2629</v>
      </c>
      <c r="P3141" t="s">
        <v>2630</v>
      </c>
      <c r="Q3141" t="s">
        <v>1603</v>
      </c>
      <c r="R3141" t="s">
        <v>1603</v>
      </c>
      <c r="S3141">
        <v>10</v>
      </c>
      <c r="T3141">
        <v>10</v>
      </c>
      <c r="U3141">
        <v>0</v>
      </c>
      <c r="V3141" t="s">
        <v>1603</v>
      </c>
      <c r="W3141" t="s">
        <v>1603</v>
      </c>
      <c r="X3141" t="s">
        <v>1603</v>
      </c>
      <c r="Y3141" t="s">
        <v>1603</v>
      </c>
      <c r="Z3141" t="s">
        <v>1603</v>
      </c>
      <c r="AA3141" t="s">
        <v>1603</v>
      </c>
      <c r="AB3141" t="s">
        <v>1603</v>
      </c>
      <c r="AC3141" t="s">
        <v>1603</v>
      </c>
      <c r="AD3141" t="s">
        <v>1603</v>
      </c>
      <c r="AE3141" t="s">
        <v>1603</v>
      </c>
    </row>
    <row r="3142" spans="1:31" x14ac:dyDescent="0.25">
      <c r="A3142" t="s">
        <v>6057</v>
      </c>
      <c r="C3142" t="str">
        <f>_xlfn.IFNA(VLOOKUP(CONCATENATE($A3142,"|","PI"),'Compare PI to Roll'!$A:$D,4,FALSE),"")</f>
        <v>PI</v>
      </c>
      <c r="D3142" t="str">
        <f>_xlfn.IFNA(VLOOKUP(CONCATENATE($A3142,"|","PI"),'Compare PI to Roll'!$A:$D,4,FALSE),"")</f>
        <v>PI</v>
      </c>
      <c r="E3142" t="str">
        <f>_xlfn.IFNA(VLOOKUP(CONCATENATE($A3142,"|","ROLL"),'Compare PI to Roll'!$A:$D,4,FALSE),"")</f>
        <v/>
      </c>
      <c r="F3142" t="str">
        <f>_xlfn.IFNA(VLOOKUP(CONCATENATE($A3142,"|","ROLL"),'Compare PI to Roll'!$A:$D,4,FALSE),"")</f>
        <v/>
      </c>
      <c r="G3142" t="str">
        <f t="shared" si="49"/>
        <v>1|1|0|0</v>
      </c>
      <c r="H3142">
        <f>_xlfn.IFNA(VLOOKUP(K3142,'Tables to Map'!A:B,2,FALSE),"")</f>
        <v>1</v>
      </c>
      <c r="I3142" t="s">
        <v>8</v>
      </c>
      <c r="J3142" t="s">
        <v>9</v>
      </c>
      <c r="K3142" t="s">
        <v>62</v>
      </c>
      <c r="L3142" t="s">
        <v>508</v>
      </c>
      <c r="M3142">
        <v>32</v>
      </c>
      <c r="N3142" t="s">
        <v>1603</v>
      </c>
      <c r="O3142" t="s">
        <v>2636</v>
      </c>
      <c r="P3142" t="s">
        <v>2632</v>
      </c>
      <c r="Q3142">
        <v>255</v>
      </c>
      <c r="R3142">
        <v>255</v>
      </c>
      <c r="S3142" t="s">
        <v>1603</v>
      </c>
      <c r="T3142" t="s">
        <v>1603</v>
      </c>
      <c r="U3142" t="s">
        <v>1603</v>
      </c>
      <c r="V3142" t="s">
        <v>1603</v>
      </c>
      <c r="W3142" t="s">
        <v>1603</v>
      </c>
      <c r="X3142" t="s">
        <v>1603</v>
      </c>
      <c r="Y3142" t="s">
        <v>2633</v>
      </c>
      <c r="Z3142" t="s">
        <v>1603</v>
      </c>
      <c r="AA3142" t="s">
        <v>1603</v>
      </c>
      <c r="AB3142" t="s">
        <v>2634</v>
      </c>
      <c r="AC3142" t="s">
        <v>1603</v>
      </c>
      <c r="AD3142" t="s">
        <v>1603</v>
      </c>
      <c r="AE3142" t="s">
        <v>1603</v>
      </c>
    </row>
    <row r="3143" spans="1:31" x14ac:dyDescent="0.25">
      <c r="A3143" t="s">
        <v>6058</v>
      </c>
      <c r="C3143" t="str">
        <f>_xlfn.IFNA(VLOOKUP(CONCATENATE($A3143,"|","PI"),'Compare PI to Roll'!$A:$D,4,FALSE),"")</f>
        <v>PI</v>
      </c>
      <c r="D3143" t="str">
        <f>_xlfn.IFNA(VLOOKUP(CONCATENATE($A3143,"|","PI"),'Compare PI to Roll'!$A:$D,4,FALSE),"")</f>
        <v>PI</v>
      </c>
      <c r="E3143" t="str">
        <f>_xlfn.IFNA(VLOOKUP(CONCATENATE($A3143,"|","ROLL"),'Compare PI to Roll'!$A:$D,4,FALSE),"")</f>
        <v/>
      </c>
      <c r="F3143" t="str">
        <f>_xlfn.IFNA(VLOOKUP(CONCATENATE($A3143,"|","ROLL"),'Compare PI to Roll'!$A:$D,4,FALSE),"")</f>
        <v/>
      </c>
      <c r="G3143" t="str">
        <f t="shared" si="49"/>
        <v>1|1|0|0</v>
      </c>
      <c r="H3143">
        <f>_xlfn.IFNA(VLOOKUP(K3143,'Tables to Map'!A:B,2,FALSE),"")</f>
        <v>1</v>
      </c>
      <c r="I3143" t="s">
        <v>8</v>
      </c>
      <c r="J3143" t="s">
        <v>9</v>
      </c>
      <c r="K3143" t="s">
        <v>62</v>
      </c>
      <c r="L3143" t="s">
        <v>515</v>
      </c>
      <c r="M3143">
        <v>33</v>
      </c>
      <c r="N3143" t="s">
        <v>1603</v>
      </c>
      <c r="O3143" t="s">
        <v>2629</v>
      </c>
      <c r="P3143" t="s">
        <v>2630</v>
      </c>
      <c r="Q3143" t="s">
        <v>1603</v>
      </c>
      <c r="R3143" t="s">
        <v>1603</v>
      </c>
      <c r="S3143">
        <v>10</v>
      </c>
      <c r="T3143">
        <v>10</v>
      </c>
      <c r="U3143">
        <v>0</v>
      </c>
      <c r="V3143" t="s">
        <v>1603</v>
      </c>
      <c r="W3143" t="s">
        <v>1603</v>
      </c>
      <c r="X3143" t="s">
        <v>1603</v>
      </c>
      <c r="Y3143" t="s">
        <v>1603</v>
      </c>
      <c r="Z3143" t="s">
        <v>1603</v>
      </c>
      <c r="AA3143" t="s">
        <v>1603</v>
      </c>
      <c r="AB3143" t="s">
        <v>1603</v>
      </c>
      <c r="AC3143" t="s">
        <v>1603</v>
      </c>
      <c r="AD3143" t="s">
        <v>1603</v>
      </c>
      <c r="AE3143" t="s">
        <v>1603</v>
      </c>
    </row>
    <row r="3144" spans="1:31" x14ac:dyDescent="0.25">
      <c r="A3144" t="s">
        <v>6059</v>
      </c>
      <c r="C3144" t="str">
        <f>_xlfn.IFNA(VLOOKUP(CONCATENATE($A3144,"|","PI"),'Compare PI to Roll'!$A:$D,4,FALSE),"")</f>
        <v>PI</v>
      </c>
      <c r="D3144" t="str">
        <f>_xlfn.IFNA(VLOOKUP(CONCATENATE($A3144,"|","PI"),'Compare PI to Roll'!$A:$D,4,FALSE),"")</f>
        <v>PI</v>
      </c>
      <c r="E3144" t="str">
        <f>_xlfn.IFNA(VLOOKUP(CONCATENATE($A3144,"|","ROLL"),'Compare PI to Roll'!$A:$D,4,FALSE),"")</f>
        <v/>
      </c>
      <c r="F3144" t="str">
        <f>_xlfn.IFNA(VLOOKUP(CONCATENATE($A3144,"|","ROLL"),'Compare PI to Roll'!$A:$D,4,FALSE),"")</f>
        <v/>
      </c>
      <c r="G3144" t="str">
        <f t="shared" si="49"/>
        <v>1|1|0|0</v>
      </c>
      <c r="H3144">
        <f>_xlfn.IFNA(VLOOKUP(K3144,'Tables to Map'!A:B,2,FALSE),"")</f>
        <v>1</v>
      </c>
      <c r="I3144" t="s">
        <v>8</v>
      </c>
      <c r="J3144" t="s">
        <v>9</v>
      </c>
      <c r="K3144" t="s">
        <v>62</v>
      </c>
      <c r="L3144" t="s">
        <v>513</v>
      </c>
      <c r="M3144">
        <v>34</v>
      </c>
      <c r="N3144" t="s">
        <v>1603</v>
      </c>
      <c r="O3144" t="s">
        <v>2636</v>
      </c>
      <c r="P3144" t="s">
        <v>2632</v>
      </c>
      <c r="Q3144">
        <v>255</v>
      </c>
      <c r="R3144">
        <v>255</v>
      </c>
      <c r="S3144" t="s">
        <v>1603</v>
      </c>
      <c r="T3144" t="s">
        <v>1603</v>
      </c>
      <c r="U3144" t="s">
        <v>1603</v>
      </c>
      <c r="V3144" t="s">
        <v>1603</v>
      </c>
      <c r="W3144" t="s">
        <v>1603</v>
      </c>
      <c r="X3144" t="s">
        <v>1603</v>
      </c>
      <c r="Y3144" t="s">
        <v>2633</v>
      </c>
      <c r="Z3144" t="s">
        <v>1603</v>
      </c>
      <c r="AA3144" t="s">
        <v>1603</v>
      </c>
      <c r="AB3144" t="s">
        <v>2634</v>
      </c>
      <c r="AC3144" t="s">
        <v>1603</v>
      </c>
      <c r="AD3144" t="s">
        <v>1603</v>
      </c>
      <c r="AE3144" t="s">
        <v>1603</v>
      </c>
    </row>
    <row r="3145" spans="1:31" x14ac:dyDescent="0.25">
      <c r="A3145" t="s">
        <v>6060</v>
      </c>
      <c r="C3145" t="str">
        <f>_xlfn.IFNA(VLOOKUP(CONCATENATE($A3145,"|","PI"),'Compare PI to Roll'!$A:$D,4,FALSE),"")</f>
        <v>PI</v>
      </c>
      <c r="D3145" t="str">
        <f>_xlfn.IFNA(VLOOKUP(CONCATENATE($A3145,"|","PI"),'Compare PI to Roll'!$A:$D,4,FALSE),"")</f>
        <v>PI</v>
      </c>
      <c r="E3145" t="str">
        <f>_xlfn.IFNA(VLOOKUP(CONCATENATE($A3145,"|","ROLL"),'Compare PI to Roll'!$A:$D,4,FALSE),"")</f>
        <v/>
      </c>
      <c r="F3145" t="str">
        <f>_xlfn.IFNA(VLOOKUP(CONCATENATE($A3145,"|","ROLL"),'Compare PI to Roll'!$A:$D,4,FALSE),"")</f>
        <v/>
      </c>
      <c r="G3145" t="str">
        <f t="shared" si="49"/>
        <v>1|1|0|0</v>
      </c>
      <c r="H3145">
        <f>_xlfn.IFNA(VLOOKUP(K3145,'Tables to Map'!A:B,2,FALSE),"")</f>
        <v>1</v>
      </c>
      <c r="I3145" t="s">
        <v>8</v>
      </c>
      <c r="J3145" t="s">
        <v>9</v>
      </c>
      <c r="K3145" t="s">
        <v>62</v>
      </c>
      <c r="L3145" t="s">
        <v>518</v>
      </c>
      <c r="M3145">
        <v>35</v>
      </c>
      <c r="N3145" t="s">
        <v>1603</v>
      </c>
      <c r="O3145" t="s">
        <v>2629</v>
      </c>
      <c r="P3145" t="s">
        <v>2630</v>
      </c>
      <c r="Q3145" t="s">
        <v>1603</v>
      </c>
      <c r="R3145" t="s">
        <v>1603</v>
      </c>
      <c r="S3145">
        <v>10</v>
      </c>
      <c r="T3145">
        <v>10</v>
      </c>
      <c r="U3145">
        <v>0</v>
      </c>
      <c r="V3145" t="s">
        <v>1603</v>
      </c>
      <c r="W3145" t="s">
        <v>1603</v>
      </c>
      <c r="X3145" t="s">
        <v>1603</v>
      </c>
      <c r="Y3145" t="s">
        <v>1603</v>
      </c>
      <c r="Z3145" t="s">
        <v>1603</v>
      </c>
      <c r="AA3145" t="s">
        <v>1603</v>
      </c>
      <c r="AB3145" t="s">
        <v>1603</v>
      </c>
      <c r="AC3145" t="s">
        <v>1603</v>
      </c>
      <c r="AD3145" t="s">
        <v>1603</v>
      </c>
      <c r="AE3145" t="s">
        <v>1603</v>
      </c>
    </row>
    <row r="3146" spans="1:31" x14ac:dyDescent="0.25">
      <c r="A3146" t="s">
        <v>6061</v>
      </c>
      <c r="C3146" t="str">
        <f>_xlfn.IFNA(VLOOKUP(CONCATENATE($A3146,"|","PI"),'Compare PI to Roll'!$A:$D,4,FALSE),"")</f>
        <v>PI</v>
      </c>
      <c r="D3146" t="str">
        <f>_xlfn.IFNA(VLOOKUP(CONCATENATE($A3146,"|","PI"),'Compare PI to Roll'!$A:$D,4,FALSE),"")</f>
        <v>PI</v>
      </c>
      <c r="E3146" t="str">
        <f>_xlfn.IFNA(VLOOKUP(CONCATENATE($A3146,"|","ROLL"),'Compare PI to Roll'!$A:$D,4,FALSE),"")</f>
        <v/>
      </c>
      <c r="F3146" t="str">
        <f>_xlfn.IFNA(VLOOKUP(CONCATENATE($A3146,"|","ROLL"),'Compare PI to Roll'!$A:$D,4,FALSE),"")</f>
        <v/>
      </c>
      <c r="G3146" t="str">
        <f t="shared" si="49"/>
        <v>1|1|0|0</v>
      </c>
      <c r="H3146">
        <f>_xlfn.IFNA(VLOOKUP(K3146,'Tables to Map'!A:B,2,FALSE),"")</f>
        <v>1</v>
      </c>
      <c r="I3146" t="s">
        <v>8</v>
      </c>
      <c r="J3146" t="s">
        <v>9</v>
      </c>
      <c r="K3146" t="s">
        <v>62</v>
      </c>
      <c r="L3146" t="s">
        <v>516</v>
      </c>
      <c r="M3146">
        <v>36</v>
      </c>
      <c r="N3146" t="s">
        <v>1603</v>
      </c>
      <c r="O3146" t="s">
        <v>2636</v>
      </c>
      <c r="P3146" t="s">
        <v>2632</v>
      </c>
      <c r="Q3146">
        <v>255</v>
      </c>
      <c r="R3146">
        <v>255</v>
      </c>
      <c r="S3146" t="s">
        <v>1603</v>
      </c>
      <c r="T3146" t="s">
        <v>1603</v>
      </c>
      <c r="U3146" t="s">
        <v>1603</v>
      </c>
      <c r="V3146" t="s">
        <v>1603</v>
      </c>
      <c r="W3146" t="s">
        <v>1603</v>
      </c>
      <c r="X3146" t="s">
        <v>1603</v>
      </c>
      <c r="Y3146" t="s">
        <v>2633</v>
      </c>
      <c r="Z3146" t="s">
        <v>1603</v>
      </c>
      <c r="AA3146" t="s">
        <v>1603</v>
      </c>
      <c r="AB3146" t="s">
        <v>2634</v>
      </c>
      <c r="AC3146" t="s">
        <v>1603</v>
      </c>
      <c r="AD3146" t="s">
        <v>1603</v>
      </c>
      <c r="AE3146" t="s">
        <v>1603</v>
      </c>
    </row>
    <row r="3147" spans="1:31" x14ac:dyDescent="0.25">
      <c r="A3147" t="s">
        <v>6062</v>
      </c>
      <c r="C3147" t="str">
        <f>_xlfn.IFNA(VLOOKUP(CONCATENATE($A3147,"|","PI"),'Compare PI to Roll'!$A:$D,4,FALSE),"")</f>
        <v>PI</v>
      </c>
      <c r="D3147" t="str">
        <f>_xlfn.IFNA(VLOOKUP(CONCATENATE($A3147,"|","PI"),'Compare PI to Roll'!$A:$D,4,FALSE),"")</f>
        <v>PI</v>
      </c>
      <c r="E3147" t="str">
        <f>_xlfn.IFNA(VLOOKUP(CONCATENATE($A3147,"|","ROLL"),'Compare PI to Roll'!$A:$D,4,FALSE),"")</f>
        <v/>
      </c>
      <c r="F3147" t="str">
        <f>_xlfn.IFNA(VLOOKUP(CONCATENATE($A3147,"|","ROLL"),'Compare PI to Roll'!$A:$D,4,FALSE),"")</f>
        <v/>
      </c>
      <c r="G3147" t="str">
        <f t="shared" si="49"/>
        <v>1|1|0|0</v>
      </c>
      <c r="H3147">
        <f>_xlfn.IFNA(VLOOKUP(K3147,'Tables to Map'!A:B,2,FALSE),"")</f>
        <v>1</v>
      </c>
      <c r="I3147" t="s">
        <v>8</v>
      </c>
      <c r="J3147" t="s">
        <v>9</v>
      </c>
      <c r="K3147" t="s">
        <v>62</v>
      </c>
      <c r="L3147" t="s">
        <v>520</v>
      </c>
      <c r="M3147">
        <v>37</v>
      </c>
      <c r="N3147" t="s">
        <v>1603</v>
      </c>
      <c r="O3147" t="s">
        <v>2629</v>
      </c>
      <c r="P3147" t="s">
        <v>2630</v>
      </c>
      <c r="Q3147" t="s">
        <v>1603</v>
      </c>
      <c r="R3147" t="s">
        <v>1603</v>
      </c>
      <c r="S3147">
        <v>10</v>
      </c>
      <c r="T3147">
        <v>10</v>
      </c>
      <c r="U3147">
        <v>0</v>
      </c>
      <c r="V3147" t="s">
        <v>1603</v>
      </c>
      <c r="W3147" t="s">
        <v>1603</v>
      </c>
      <c r="X3147" t="s">
        <v>1603</v>
      </c>
      <c r="Y3147" t="s">
        <v>1603</v>
      </c>
      <c r="Z3147" t="s">
        <v>1603</v>
      </c>
      <c r="AA3147" t="s">
        <v>1603</v>
      </c>
      <c r="AB3147" t="s">
        <v>1603</v>
      </c>
      <c r="AC3147" t="s">
        <v>1603</v>
      </c>
      <c r="AD3147" t="s">
        <v>1603</v>
      </c>
      <c r="AE3147" t="s">
        <v>1603</v>
      </c>
    </row>
    <row r="3148" spans="1:31" x14ac:dyDescent="0.25">
      <c r="A3148" t="s">
        <v>6063</v>
      </c>
      <c r="C3148" t="str">
        <f>_xlfn.IFNA(VLOOKUP(CONCATENATE($A3148,"|","PI"),'Compare PI to Roll'!$A:$D,4,FALSE),"")</f>
        <v>PI</v>
      </c>
      <c r="D3148" t="str">
        <f>_xlfn.IFNA(VLOOKUP(CONCATENATE($A3148,"|","PI"),'Compare PI to Roll'!$A:$D,4,FALSE),"")</f>
        <v>PI</v>
      </c>
      <c r="E3148" t="str">
        <f>_xlfn.IFNA(VLOOKUP(CONCATENATE($A3148,"|","ROLL"),'Compare PI to Roll'!$A:$D,4,FALSE),"")</f>
        <v/>
      </c>
      <c r="F3148" t="str">
        <f>_xlfn.IFNA(VLOOKUP(CONCATENATE($A3148,"|","ROLL"),'Compare PI to Roll'!$A:$D,4,FALSE),"")</f>
        <v/>
      </c>
      <c r="G3148" t="str">
        <f t="shared" si="49"/>
        <v>1|1|0|0</v>
      </c>
      <c r="H3148">
        <f>_xlfn.IFNA(VLOOKUP(K3148,'Tables to Map'!A:B,2,FALSE),"")</f>
        <v>1</v>
      </c>
      <c r="I3148" t="s">
        <v>8</v>
      </c>
      <c r="J3148" t="s">
        <v>9</v>
      </c>
      <c r="K3148" t="s">
        <v>62</v>
      </c>
      <c r="L3148" t="s">
        <v>519</v>
      </c>
      <c r="M3148">
        <v>38</v>
      </c>
      <c r="N3148" t="s">
        <v>1603</v>
      </c>
      <c r="O3148" t="s">
        <v>2636</v>
      </c>
      <c r="P3148" t="s">
        <v>2632</v>
      </c>
      <c r="Q3148">
        <v>255</v>
      </c>
      <c r="R3148">
        <v>255</v>
      </c>
      <c r="S3148" t="s">
        <v>1603</v>
      </c>
      <c r="T3148" t="s">
        <v>1603</v>
      </c>
      <c r="U3148" t="s">
        <v>1603</v>
      </c>
      <c r="V3148" t="s">
        <v>1603</v>
      </c>
      <c r="W3148" t="s">
        <v>1603</v>
      </c>
      <c r="X3148" t="s">
        <v>1603</v>
      </c>
      <c r="Y3148" t="s">
        <v>2633</v>
      </c>
      <c r="Z3148" t="s">
        <v>1603</v>
      </c>
      <c r="AA3148" t="s">
        <v>1603</v>
      </c>
      <c r="AB3148" t="s">
        <v>2634</v>
      </c>
      <c r="AC3148" t="s">
        <v>1603</v>
      </c>
      <c r="AD3148" t="s">
        <v>1603</v>
      </c>
      <c r="AE3148" t="s">
        <v>1603</v>
      </c>
    </row>
    <row r="3149" spans="1:31" x14ac:dyDescent="0.25">
      <c r="A3149" t="s">
        <v>6064</v>
      </c>
      <c r="C3149" t="str">
        <f>_xlfn.IFNA(VLOOKUP(CONCATENATE($A3149,"|","PI"),'Compare PI to Roll'!$A:$D,4,FALSE),"")</f>
        <v>PI</v>
      </c>
      <c r="D3149" t="str">
        <f>_xlfn.IFNA(VLOOKUP(CONCATENATE($A3149,"|","PI"),'Compare PI to Roll'!$A:$D,4,FALSE),"")</f>
        <v>PI</v>
      </c>
      <c r="E3149" t="str">
        <f>_xlfn.IFNA(VLOOKUP(CONCATENATE($A3149,"|","ROLL"),'Compare PI to Roll'!$A:$D,4,FALSE),"")</f>
        <v/>
      </c>
      <c r="F3149" t="str">
        <f>_xlfn.IFNA(VLOOKUP(CONCATENATE($A3149,"|","ROLL"),'Compare PI to Roll'!$A:$D,4,FALSE),"")</f>
        <v/>
      </c>
      <c r="G3149" t="str">
        <f t="shared" si="49"/>
        <v>1|1|0|0</v>
      </c>
      <c r="H3149">
        <f>_xlfn.IFNA(VLOOKUP(K3149,'Tables to Map'!A:B,2,FALSE),"")</f>
        <v>1</v>
      </c>
      <c r="I3149" t="s">
        <v>8</v>
      </c>
      <c r="J3149" t="s">
        <v>9</v>
      </c>
      <c r="K3149" t="s">
        <v>62</v>
      </c>
      <c r="L3149" t="s">
        <v>523</v>
      </c>
      <c r="M3149">
        <v>39</v>
      </c>
      <c r="N3149" t="s">
        <v>1603</v>
      </c>
      <c r="O3149" t="s">
        <v>2629</v>
      </c>
      <c r="P3149" t="s">
        <v>2630</v>
      </c>
      <c r="Q3149" t="s">
        <v>1603</v>
      </c>
      <c r="R3149" t="s">
        <v>1603</v>
      </c>
      <c r="S3149">
        <v>10</v>
      </c>
      <c r="T3149">
        <v>10</v>
      </c>
      <c r="U3149">
        <v>0</v>
      </c>
      <c r="V3149" t="s">
        <v>1603</v>
      </c>
      <c r="W3149" t="s">
        <v>1603</v>
      </c>
      <c r="X3149" t="s">
        <v>1603</v>
      </c>
      <c r="Y3149" t="s">
        <v>1603</v>
      </c>
      <c r="Z3149" t="s">
        <v>1603</v>
      </c>
      <c r="AA3149" t="s">
        <v>1603</v>
      </c>
      <c r="AB3149" t="s">
        <v>1603</v>
      </c>
      <c r="AC3149" t="s">
        <v>1603</v>
      </c>
      <c r="AD3149" t="s">
        <v>1603</v>
      </c>
      <c r="AE3149" t="s">
        <v>1603</v>
      </c>
    </row>
    <row r="3150" spans="1:31" x14ac:dyDescent="0.25">
      <c r="A3150" t="s">
        <v>6065</v>
      </c>
      <c r="C3150" t="str">
        <f>_xlfn.IFNA(VLOOKUP(CONCATENATE($A3150,"|","PI"),'Compare PI to Roll'!$A:$D,4,FALSE),"")</f>
        <v>PI</v>
      </c>
      <c r="D3150" t="str">
        <f>_xlfn.IFNA(VLOOKUP(CONCATENATE($A3150,"|","PI"),'Compare PI to Roll'!$A:$D,4,FALSE),"")</f>
        <v>PI</v>
      </c>
      <c r="E3150" t="str">
        <f>_xlfn.IFNA(VLOOKUP(CONCATENATE($A3150,"|","ROLL"),'Compare PI to Roll'!$A:$D,4,FALSE),"")</f>
        <v/>
      </c>
      <c r="F3150" t="str">
        <f>_xlfn.IFNA(VLOOKUP(CONCATENATE($A3150,"|","ROLL"),'Compare PI to Roll'!$A:$D,4,FALSE),"")</f>
        <v/>
      </c>
      <c r="G3150" t="str">
        <f t="shared" si="49"/>
        <v>1|1|0|0</v>
      </c>
      <c r="H3150">
        <f>_xlfn.IFNA(VLOOKUP(K3150,'Tables to Map'!A:B,2,FALSE),"")</f>
        <v>1</v>
      </c>
      <c r="I3150" t="s">
        <v>8</v>
      </c>
      <c r="J3150" t="s">
        <v>9</v>
      </c>
      <c r="K3150" t="s">
        <v>62</v>
      </c>
      <c r="L3150" t="s">
        <v>521</v>
      </c>
      <c r="M3150">
        <v>40</v>
      </c>
      <c r="N3150" t="s">
        <v>1603</v>
      </c>
      <c r="O3150" t="s">
        <v>2636</v>
      </c>
      <c r="P3150" t="s">
        <v>2632</v>
      </c>
      <c r="Q3150">
        <v>255</v>
      </c>
      <c r="R3150">
        <v>255</v>
      </c>
      <c r="S3150" t="s">
        <v>1603</v>
      </c>
      <c r="T3150" t="s">
        <v>1603</v>
      </c>
      <c r="U3150" t="s">
        <v>1603</v>
      </c>
      <c r="V3150" t="s">
        <v>1603</v>
      </c>
      <c r="W3150" t="s">
        <v>1603</v>
      </c>
      <c r="X3150" t="s">
        <v>1603</v>
      </c>
      <c r="Y3150" t="s">
        <v>2633</v>
      </c>
      <c r="Z3150" t="s">
        <v>1603</v>
      </c>
      <c r="AA3150" t="s">
        <v>1603</v>
      </c>
      <c r="AB3150" t="s">
        <v>2634</v>
      </c>
      <c r="AC3150" t="s">
        <v>1603</v>
      </c>
      <c r="AD3150" t="s">
        <v>1603</v>
      </c>
      <c r="AE3150" t="s">
        <v>1603</v>
      </c>
    </row>
    <row r="3151" spans="1:31" x14ac:dyDescent="0.25">
      <c r="A3151" t="s">
        <v>6066</v>
      </c>
      <c r="C3151" t="str">
        <f>_xlfn.IFNA(VLOOKUP(CONCATENATE($A3151,"|","PI"),'Compare PI to Roll'!$A:$D,4,FALSE),"")</f>
        <v>PI</v>
      </c>
      <c r="D3151" t="str">
        <f>_xlfn.IFNA(VLOOKUP(CONCATENATE($A3151,"|","PI"),'Compare PI to Roll'!$A:$D,4,FALSE),"")</f>
        <v>PI</v>
      </c>
      <c r="E3151" t="str">
        <f>_xlfn.IFNA(VLOOKUP(CONCATENATE($A3151,"|","ROLL"),'Compare PI to Roll'!$A:$D,4,FALSE),"")</f>
        <v/>
      </c>
      <c r="F3151" t="str">
        <f>_xlfn.IFNA(VLOOKUP(CONCATENATE($A3151,"|","ROLL"),'Compare PI to Roll'!$A:$D,4,FALSE),"")</f>
        <v/>
      </c>
      <c r="G3151" t="str">
        <f t="shared" si="49"/>
        <v>1|1|0|0</v>
      </c>
      <c r="H3151">
        <f>_xlfn.IFNA(VLOOKUP(K3151,'Tables to Map'!A:B,2,FALSE),"")</f>
        <v>1</v>
      </c>
      <c r="I3151" t="s">
        <v>8</v>
      </c>
      <c r="J3151" t="s">
        <v>9</v>
      </c>
      <c r="K3151" t="s">
        <v>62</v>
      </c>
      <c r="L3151" t="s">
        <v>304</v>
      </c>
      <c r="M3151">
        <v>41</v>
      </c>
      <c r="N3151" t="s">
        <v>1603</v>
      </c>
      <c r="O3151" t="s">
        <v>2629</v>
      </c>
      <c r="P3151" t="s">
        <v>2632</v>
      </c>
      <c r="Q3151">
        <v>255</v>
      </c>
      <c r="R3151">
        <v>255</v>
      </c>
      <c r="S3151" t="s">
        <v>1603</v>
      </c>
      <c r="T3151" t="s">
        <v>1603</v>
      </c>
      <c r="U3151" t="s">
        <v>1603</v>
      </c>
      <c r="V3151" t="s">
        <v>1603</v>
      </c>
      <c r="W3151" t="s">
        <v>1603</v>
      </c>
      <c r="X3151" t="s">
        <v>1603</v>
      </c>
      <c r="Y3151" t="s">
        <v>2633</v>
      </c>
      <c r="Z3151" t="s">
        <v>1603</v>
      </c>
      <c r="AA3151" t="s">
        <v>1603</v>
      </c>
      <c r="AB3151" t="s">
        <v>2634</v>
      </c>
      <c r="AC3151" t="s">
        <v>1603</v>
      </c>
      <c r="AD3151" t="s">
        <v>1603</v>
      </c>
      <c r="AE3151" t="s">
        <v>1603</v>
      </c>
    </row>
    <row r="3152" spans="1:31" x14ac:dyDescent="0.25">
      <c r="A3152" t="s">
        <v>6067</v>
      </c>
      <c r="C3152" t="str">
        <f>_xlfn.IFNA(VLOOKUP(CONCATENATE($A3152,"|","PI"),'Compare PI to Roll'!$A:$D,4,FALSE),"")</f>
        <v>PI</v>
      </c>
      <c r="D3152" t="str">
        <f>_xlfn.IFNA(VLOOKUP(CONCATENATE($A3152,"|","PI"),'Compare PI to Roll'!$A:$D,4,FALSE),"")</f>
        <v>PI</v>
      </c>
      <c r="E3152" t="str">
        <f>_xlfn.IFNA(VLOOKUP(CONCATENATE($A3152,"|","ROLL"),'Compare PI to Roll'!$A:$D,4,FALSE),"")</f>
        <v/>
      </c>
      <c r="F3152" t="str">
        <f>_xlfn.IFNA(VLOOKUP(CONCATENATE($A3152,"|","ROLL"),'Compare PI to Roll'!$A:$D,4,FALSE),"")</f>
        <v/>
      </c>
      <c r="G3152" t="str">
        <f t="shared" si="49"/>
        <v>1|1|0|0</v>
      </c>
      <c r="H3152">
        <f>_xlfn.IFNA(VLOOKUP(K3152,'Tables to Map'!A:B,2,FALSE),"")</f>
        <v>1</v>
      </c>
      <c r="I3152" t="s">
        <v>8</v>
      </c>
      <c r="J3152" t="s">
        <v>9</v>
      </c>
      <c r="K3152" t="s">
        <v>62</v>
      </c>
      <c r="L3152" t="s">
        <v>48</v>
      </c>
      <c r="M3152">
        <v>42</v>
      </c>
      <c r="N3152" t="s">
        <v>1603</v>
      </c>
      <c r="O3152" t="s">
        <v>2629</v>
      </c>
      <c r="P3152" t="s">
        <v>2632</v>
      </c>
      <c r="Q3152">
        <v>255</v>
      </c>
      <c r="R3152">
        <v>255</v>
      </c>
      <c r="S3152" t="s">
        <v>1603</v>
      </c>
      <c r="T3152" t="s">
        <v>1603</v>
      </c>
      <c r="U3152" t="s">
        <v>1603</v>
      </c>
      <c r="V3152" t="s">
        <v>1603</v>
      </c>
      <c r="W3152" t="s">
        <v>1603</v>
      </c>
      <c r="X3152" t="s">
        <v>1603</v>
      </c>
      <c r="Y3152" t="s">
        <v>2633</v>
      </c>
      <c r="Z3152" t="s">
        <v>1603</v>
      </c>
      <c r="AA3152" t="s">
        <v>1603</v>
      </c>
      <c r="AB3152" t="s">
        <v>2634</v>
      </c>
      <c r="AC3152" t="s">
        <v>1603</v>
      </c>
      <c r="AD3152" t="s">
        <v>1603</v>
      </c>
      <c r="AE3152" t="s">
        <v>1603</v>
      </c>
    </row>
    <row r="3153" spans="1:31" x14ac:dyDescent="0.25">
      <c r="A3153" t="s">
        <v>6068</v>
      </c>
      <c r="C3153" t="str">
        <f>_xlfn.IFNA(VLOOKUP(CONCATENATE($A3153,"|","PI"),'Compare PI to Roll'!$A:$D,4,FALSE),"")</f>
        <v>PI</v>
      </c>
      <c r="D3153" t="str">
        <f>_xlfn.IFNA(VLOOKUP(CONCATENATE($A3153,"|","PI"),'Compare PI to Roll'!$A:$D,4,FALSE),"")</f>
        <v>PI</v>
      </c>
      <c r="E3153" t="str">
        <f>_xlfn.IFNA(VLOOKUP(CONCATENATE($A3153,"|","ROLL"),'Compare PI to Roll'!$A:$D,4,FALSE),"")</f>
        <v/>
      </c>
      <c r="F3153" t="str">
        <f>_xlfn.IFNA(VLOOKUP(CONCATENATE($A3153,"|","ROLL"),'Compare PI to Roll'!$A:$D,4,FALSE),"")</f>
        <v/>
      </c>
      <c r="G3153" t="str">
        <f t="shared" si="49"/>
        <v>1|1|0|0</v>
      </c>
      <c r="H3153">
        <f>_xlfn.IFNA(VLOOKUP(K3153,'Tables to Map'!A:B,2,FALSE),"")</f>
        <v>1</v>
      </c>
      <c r="I3153" t="s">
        <v>8</v>
      </c>
      <c r="J3153" t="s">
        <v>9</v>
      </c>
      <c r="K3153" t="s">
        <v>62</v>
      </c>
      <c r="L3153" t="s">
        <v>28</v>
      </c>
      <c r="M3153">
        <v>43</v>
      </c>
      <c r="N3153" t="s">
        <v>1603</v>
      </c>
      <c r="O3153" t="s">
        <v>2629</v>
      </c>
      <c r="P3153" t="s">
        <v>2632</v>
      </c>
      <c r="Q3153">
        <v>255</v>
      </c>
      <c r="R3153">
        <v>255</v>
      </c>
      <c r="S3153" t="s">
        <v>1603</v>
      </c>
      <c r="T3153" t="s">
        <v>1603</v>
      </c>
      <c r="U3153" t="s">
        <v>1603</v>
      </c>
      <c r="V3153" t="s">
        <v>1603</v>
      </c>
      <c r="W3153" t="s">
        <v>1603</v>
      </c>
      <c r="X3153" t="s">
        <v>1603</v>
      </c>
      <c r="Y3153" t="s">
        <v>2633</v>
      </c>
      <c r="Z3153" t="s">
        <v>1603</v>
      </c>
      <c r="AA3153" t="s">
        <v>1603</v>
      </c>
      <c r="AB3153" t="s">
        <v>2634</v>
      </c>
      <c r="AC3153" t="s">
        <v>1603</v>
      </c>
      <c r="AD3153" t="s">
        <v>1603</v>
      </c>
      <c r="AE3153" t="s">
        <v>1603</v>
      </c>
    </row>
    <row r="3154" spans="1:31" x14ac:dyDescent="0.25">
      <c r="A3154" t="s">
        <v>6069</v>
      </c>
      <c r="C3154" t="str">
        <f>_xlfn.IFNA(VLOOKUP(CONCATENATE($A3154,"|","PI"),'Compare PI to Roll'!$A:$D,4,FALSE),"")</f>
        <v>PI</v>
      </c>
      <c r="D3154" t="str">
        <f>_xlfn.IFNA(VLOOKUP(CONCATENATE($A3154,"|","PI"),'Compare PI to Roll'!$A:$D,4,FALSE),"")</f>
        <v>PI</v>
      </c>
      <c r="E3154" t="str">
        <f>_xlfn.IFNA(VLOOKUP(CONCATENATE($A3154,"|","ROLL"),'Compare PI to Roll'!$A:$D,4,FALSE),"")</f>
        <v>ROLL</v>
      </c>
      <c r="F3154" t="str">
        <f>_xlfn.IFNA(VLOOKUP(CONCATENATE($A3154,"|","ROLL"),'Compare PI to Roll'!$A:$D,4,FALSE),"")</f>
        <v>ROLL</v>
      </c>
      <c r="G3154" t="str">
        <f t="shared" si="49"/>
        <v>1|1|1|1</v>
      </c>
      <c r="H3154">
        <f>_xlfn.IFNA(VLOOKUP(K3154,'Tables to Map'!A:B,2,FALSE),"")</f>
        <v>1</v>
      </c>
      <c r="I3154" t="s">
        <v>8</v>
      </c>
      <c r="J3154" t="s">
        <v>9</v>
      </c>
      <c r="K3154" t="s">
        <v>62</v>
      </c>
      <c r="L3154" t="s">
        <v>27</v>
      </c>
      <c r="M3154">
        <v>44</v>
      </c>
      <c r="N3154" t="s">
        <v>1603</v>
      </c>
      <c r="O3154" t="s">
        <v>2629</v>
      </c>
      <c r="P3154" t="s">
        <v>2630</v>
      </c>
      <c r="Q3154" t="s">
        <v>1603</v>
      </c>
      <c r="R3154" t="s">
        <v>1603</v>
      </c>
      <c r="S3154">
        <v>10</v>
      </c>
      <c r="T3154">
        <v>10</v>
      </c>
      <c r="U3154">
        <v>0</v>
      </c>
      <c r="V3154" t="s">
        <v>1603</v>
      </c>
      <c r="W3154" t="s">
        <v>1603</v>
      </c>
      <c r="X3154" t="s">
        <v>1603</v>
      </c>
      <c r="Y3154" t="s">
        <v>1603</v>
      </c>
      <c r="Z3154" t="s">
        <v>1603</v>
      </c>
      <c r="AA3154" t="s">
        <v>1603</v>
      </c>
      <c r="AB3154" t="s">
        <v>1603</v>
      </c>
      <c r="AC3154" t="s">
        <v>1603</v>
      </c>
      <c r="AD3154" t="s">
        <v>1603</v>
      </c>
      <c r="AE3154" t="s">
        <v>1603</v>
      </c>
    </row>
    <row r="3155" spans="1:31" x14ac:dyDescent="0.25">
      <c r="A3155" t="s">
        <v>6070</v>
      </c>
      <c r="C3155" t="str">
        <f>_xlfn.IFNA(VLOOKUP(CONCATENATE($A3155,"|","PI"),'Compare PI to Roll'!$A:$D,4,FALSE),"")</f>
        <v>PI</v>
      </c>
      <c r="D3155" t="str">
        <f>_xlfn.IFNA(VLOOKUP(CONCATENATE($A3155,"|","PI"),'Compare PI to Roll'!$A:$D,4,FALSE),"")</f>
        <v>PI</v>
      </c>
      <c r="E3155" t="str">
        <f>_xlfn.IFNA(VLOOKUP(CONCATENATE($A3155,"|","ROLL"),'Compare PI to Roll'!$A:$D,4,FALSE),"")</f>
        <v>ROLL</v>
      </c>
      <c r="F3155" t="str">
        <f>_xlfn.IFNA(VLOOKUP(CONCATENATE($A3155,"|","ROLL"),'Compare PI to Roll'!$A:$D,4,FALSE),"")</f>
        <v>ROLL</v>
      </c>
      <c r="G3155" t="str">
        <f t="shared" si="49"/>
        <v>1|1|1|1</v>
      </c>
      <c r="H3155">
        <f>_xlfn.IFNA(VLOOKUP(K3155,'Tables to Map'!A:B,2,FALSE),"")</f>
        <v>1</v>
      </c>
      <c r="I3155" t="s">
        <v>8</v>
      </c>
      <c r="J3155" t="s">
        <v>9</v>
      </c>
      <c r="K3155" t="s">
        <v>62</v>
      </c>
      <c r="L3155" t="s">
        <v>29</v>
      </c>
      <c r="M3155">
        <v>45</v>
      </c>
      <c r="N3155" t="s">
        <v>1603</v>
      </c>
      <c r="O3155" t="s">
        <v>2636</v>
      </c>
      <c r="P3155" t="s">
        <v>2632</v>
      </c>
      <c r="Q3155">
        <v>255</v>
      </c>
      <c r="R3155">
        <v>255</v>
      </c>
      <c r="S3155" t="s">
        <v>1603</v>
      </c>
      <c r="T3155" t="s">
        <v>1603</v>
      </c>
      <c r="U3155" t="s">
        <v>1603</v>
      </c>
      <c r="V3155" t="s">
        <v>1603</v>
      </c>
      <c r="W3155" t="s">
        <v>1603</v>
      </c>
      <c r="X3155" t="s">
        <v>1603</v>
      </c>
      <c r="Y3155" t="s">
        <v>2633</v>
      </c>
      <c r="Z3155" t="s">
        <v>1603</v>
      </c>
      <c r="AA3155" t="s">
        <v>1603</v>
      </c>
      <c r="AB3155" t="s">
        <v>2634</v>
      </c>
      <c r="AC3155" t="s">
        <v>1603</v>
      </c>
      <c r="AD3155" t="s">
        <v>1603</v>
      </c>
      <c r="AE3155" t="s">
        <v>1603</v>
      </c>
    </row>
    <row r="3156" spans="1:31" x14ac:dyDescent="0.25">
      <c r="A3156" t="s">
        <v>6071</v>
      </c>
      <c r="C3156" t="str">
        <f>_xlfn.IFNA(VLOOKUP(CONCATENATE($A3156,"|","PI"),'Compare PI to Roll'!$A:$D,4,FALSE),"")</f>
        <v>PI</v>
      </c>
      <c r="D3156" t="str">
        <f>_xlfn.IFNA(VLOOKUP(CONCATENATE($A3156,"|","PI"),'Compare PI to Roll'!$A:$D,4,FALSE),"")</f>
        <v>PI</v>
      </c>
      <c r="E3156" t="str">
        <f>_xlfn.IFNA(VLOOKUP(CONCATENATE($A3156,"|","ROLL"),'Compare PI to Roll'!$A:$D,4,FALSE),"")</f>
        <v>ROLL</v>
      </c>
      <c r="F3156" t="str">
        <f>_xlfn.IFNA(VLOOKUP(CONCATENATE($A3156,"|","ROLL"),'Compare PI to Roll'!$A:$D,4,FALSE),"")</f>
        <v>ROLL</v>
      </c>
      <c r="G3156" t="str">
        <f t="shared" si="49"/>
        <v>1|1|1|1</v>
      </c>
      <c r="H3156">
        <f>_xlfn.IFNA(VLOOKUP(K3156,'Tables to Map'!A:B,2,FALSE),"")</f>
        <v>1</v>
      </c>
      <c r="I3156" t="s">
        <v>8</v>
      </c>
      <c r="J3156" t="s">
        <v>9</v>
      </c>
      <c r="K3156" t="s">
        <v>62</v>
      </c>
      <c r="L3156" t="s">
        <v>263</v>
      </c>
      <c r="M3156">
        <v>46</v>
      </c>
      <c r="N3156" t="s">
        <v>1603</v>
      </c>
      <c r="O3156" t="s">
        <v>2636</v>
      </c>
      <c r="P3156" t="s">
        <v>2632</v>
      </c>
      <c r="Q3156">
        <v>255</v>
      </c>
      <c r="R3156">
        <v>255</v>
      </c>
      <c r="S3156" t="s">
        <v>1603</v>
      </c>
      <c r="T3156" t="s">
        <v>1603</v>
      </c>
      <c r="U3156" t="s">
        <v>1603</v>
      </c>
      <c r="V3156" t="s">
        <v>1603</v>
      </c>
      <c r="W3156" t="s">
        <v>1603</v>
      </c>
      <c r="X3156" t="s">
        <v>1603</v>
      </c>
      <c r="Y3156" t="s">
        <v>2633</v>
      </c>
      <c r="Z3156" t="s">
        <v>1603</v>
      </c>
      <c r="AA3156" t="s">
        <v>1603</v>
      </c>
      <c r="AB3156" t="s">
        <v>2634</v>
      </c>
      <c r="AC3156" t="s">
        <v>1603</v>
      </c>
      <c r="AD3156" t="s">
        <v>1603</v>
      </c>
      <c r="AE3156" t="s">
        <v>1603</v>
      </c>
    </row>
    <row r="3157" spans="1:31" x14ac:dyDescent="0.25">
      <c r="A3157" t="s">
        <v>6072</v>
      </c>
      <c r="C3157" t="str">
        <f>_xlfn.IFNA(VLOOKUP(CONCATENATE($A3157,"|","PI"),'Compare PI to Roll'!$A:$D,4,FALSE),"")</f>
        <v>PI</v>
      </c>
      <c r="D3157" t="str">
        <f>_xlfn.IFNA(VLOOKUP(CONCATENATE($A3157,"|","PI"),'Compare PI to Roll'!$A:$D,4,FALSE),"")</f>
        <v>PI</v>
      </c>
      <c r="E3157" t="str">
        <f>_xlfn.IFNA(VLOOKUP(CONCATENATE($A3157,"|","ROLL"),'Compare PI to Roll'!$A:$D,4,FALSE),"")</f>
        <v>ROLL</v>
      </c>
      <c r="F3157" t="str">
        <f>_xlfn.IFNA(VLOOKUP(CONCATENATE($A3157,"|","ROLL"),'Compare PI to Roll'!$A:$D,4,FALSE),"")</f>
        <v>ROLL</v>
      </c>
      <c r="G3157" t="str">
        <f t="shared" si="49"/>
        <v>1|1|1|1</v>
      </c>
      <c r="H3157">
        <f>_xlfn.IFNA(VLOOKUP(K3157,'Tables to Map'!A:B,2,FALSE),"")</f>
        <v>1</v>
      </c>
      <c r="I3157" t="s">
        <v>8</v>
      </c>
      <c r="J3157" t="s">
        <v>9</v>
      </c>
      <c r="K3157" t="s">
        <v>62</v>
      </c>
      <c r="L3157" t="s">
        <v>276</v>
      </c>
      <c r="M3157">
        <v>47</v>
      </c>
      <c r="N3157" t="s">
        <v>1603</v>
      </c>
      <c r="O3157" t="s">
        <v>2636</v>
      </c>
      <c r="P3157" t="s">
        <v>2632</v>
      </c>
      <c r="Q3157">
        <v>255</v>
      </c>
      <c r="R3157">
        <v>255</v>
      </c>
      <c r="S3157" t="s">
        <v>1603</v>
      </c>
      <c r="T3157" t="s">
        <v>1603</v>
      </c>
      <c r="U3157" t="s">
        <v>1603</v>
      </c>
      <c r="V3157" t="s">
        <v>1603</v>
      </c>
      <c r="W3157" t="s">
        <v>1603</v>
      </c>
      <c r="X3157" t="s">
        <v>1603</v>
      </c>
      <c r="Y3157" t="s">
        <v>2633</v>
      </c>
      <c r="Z3157" t="s">
        <v>1603</v>
      </c>
      <c r="AA3157" t="s">
        <v>1603</v>
      </c>
      <c r="AB3157" t="s">
        <v>2634</v>
      </c>
      <c r="AC3157" t="s">
        <v>1603</v>
      </c>
      <c r="AD3157" t="s">
        <v>1603</v>
      </c>
      <c r="AE3157" t="s">
        <v>1603</v>
      </c>
    </row>
    <row r="3158" spans="1:31" x14ac:dyDescent="0.25">
      <c r="A3158" t="s">
        <v>6073</v>
      </c>
      <c r="C3158" t="str">
        <f>_xlfn.IFNA(VLOOKUP(CONCATENATE($A3158,"|","PI"),'Compare PI to Roll'!$A:$D,4,FALSE),"")</f>
        <v>PI</v>
      </c>
      <c r="D3158" t="str">
        <f>_xlfn.IFNA(VLOOKUP(CONCATENATE($A3158,"|","PI"),'Compare PI to Roll'!$A:$D,4,FALSE),"")</f>
        <v>PI</v>
      </c>
      <c r="E3158" t="str">
        <f>_xlfn.IFNA(VLOOKUP(CONCATENATE($A3158,"|","ROLL"),'Compare PI to Roll'!$A:$D,4,FALSE),"")</f>
        <v>ROLL</v>
      </c>
      <c r="F3158" t="str">
        <f>_xlfn.IFNA(VLOOKUP(CONCATENATE($A3158,"|","ROLL"),'Compare PI to Roll'!$A:$D,4,FALSE),"")</f>
        <v>ROLL</v>
      </c>
      <c r="G3158" t="str">
        <f t="shared" si="49"/>
        <v>1|1|1|1</v>
      </c>
      <c r="H3158">
        <f>_xlfn.IFNA(VLOOKUP(K3158,'Tables to Map'!A:B,2,FALSE),"")</f>
        <v>1</v>
      </c>
      <c r="I3158" t="s">
        <v>8</v>
      </c>
      <c r="J3158" t="s">
        <v>9</v>
      </c>
      <c r="K3158" t="s">
        <v>62</v>
      </c>
      <c r="L3158" t="s">
        <v>526</v>
      </c>
      <c r="M3158">
        <v>48</v>
      </c>
      <c r="N3158" t="s">
        <v>1603</v>
      </c>
      <c r="O3158" t="s">
        <v>2636</v>
      </c>
      <c r="P3158" t="s">
        <v>2632</v>
      </c>
      <c r="Q3158">
        <v>255</v>
      </c>
      <c r="R3158">
        <v>255</v>
      </c>
      <c r="S3158" t="s">
        <v>1603</v>
      </c>
      <c r="T3158" t="s">
        <v>1603</v>
      </c>
      <c r="U3158" t="s">
        <v>1603</v>
      </c>
      <c r="V3158" t="s">
        <v>1603</v>
      </c>
      <c r="W3158" t="s">
        <v>1603</v>
      </c>
      <c r="X3158" t="s">
        <v>1603</v>
      </c>
      <c r="Y3158" t="s">
        <v>2633</v>
      </c>
      <c r="Z3158" t="s">
        <v>1603</v>
      </c>
      <c r="AA3158" t="s">
        <v>1603</v>
      </c>
      <c r="AB3158" t="s">
        <v>2634</v>
      </c>
      <c r="AC3158" t="s">
        <v>1603</v>
      </c>
      <c r="AD3158" t="s">
        <v>1603</v>
      </c>
      <c r="AE3158" t="s">
        <v>1603</v>
      </c>
    </row>
    <row r="3159" spans="1:31" x14ac:dyDescent="0.25">
      <c r="A3159" t="s">
        <v>6074</v>
      </c>
      <c r="C3159" t="str">
        <f>_xlfn.IFNA(VLOOKUP(CONCATENATE($A3159,"|","PI"),'Compare PI to Roll'!$A:$D,4,FALSE),"")</f>
        <v>PI</v>
      </c>
      <c r="D3159" t="str">
        <f>_xlfn.IFNA(VLOOKUP(CONCATENATE($A3159,"|","PI"),'Compare PI to Roll'!$A:$D,4,FALSE),"")</f>
        <v>PI</v>
      </c>
      <c r="E3159" t="str">
        <f>_xlfn.IFNA(VLOOKUP(CONCATENATE($A3159,"|","ROLL"),'Compare PI to Roll'!$A:$D,4,FALSE),"")</f>
        <v/>
      </c>
      <c r="F3159" t="str">
        <f>_xlfn.IFNA(VLOOKUP(CONCATENATE($A3159,"|","ROLL"),'Compare PI to Roll'!$A:$D,4,FALSE),"")</f>
        <v/>
      </c>
      <c r="G3159" t="str">
        <f t="shared" si="49"/>
        <v>1|1|0|0</v>
      </c>
      <c r="H3159">
        <f>_xlfn.IFNA(VLOOKUP(K3159,'Tables to Map'!A:B,2,FALSE),"")</f>
        <v>1</v>
      </c>
      <c r="I3159" t="s">
        <v>8</v>
      </c>
      <c r="J3159" t="s">
        <v>9</v>
      </c>
      <c r="K3159" t="s">
        <v>62</v>
      </c>
      <c r="L3159" t="s">
        <v>528</v>
      </c>
      <c r="M3159">
        <v>49</v>
      </c>
      <c r="N3159" t="s">
        <v>1603</v>
      </c>
      <c r="O3159" t="s">
        <v>2636</v>
      </c>
      <c r="P3159" t="s">
        <v>2632</v>
      </c>
      <c r="Q3159">
        <v>767</v>
      </c>
      <c r="R3159">
        <v>767</v>
      </c>
      <c r="S3159" t="s">
        <v>1603</v>
      </c>
      <c r="T3159" t="s">
        <v>1603</v>
      </c>
      <c r="U3159" t="s">
        <v>1603</v>
      </c>
      <c r="V3159" t="s">
        <v>1603</v>
      </c>
      <c r="W3159" t="s">
        <v>1603</v>
      </c>
      <c r="X3159" t="s">
        <v>1603</v>
      </c>
      <c r="Y3159" t="s">
        <v>2633</v>
      </c>
      <c r="Z3159" t="s">
        <v>1603</v>
      </c>
      <c r="AA3159" t="s">
        <v>1603</v>
      </c>
      <c r="AB3159" t="s">
        <v>2634</v>
      </c>
      <c r="AC3159" t="s">
        <v>1603</v>
      </c>
      <c r="AD3159" t="s">
        <v>1603</v>
      </c>
      <c r="AE3159" t="s">
        <v>1603</v>
      </c>
    </row>
    <row r="3160" spans="1:31" x14ac:dyDescent="0.25">
      <c r="A3160" t="s">
        <v>6075</v>
      </c>
      <c r="C3160" t="str">
        <f>_xlfn.IFNA(VLOOKUP(CONCATENATE($A3160,"|","PI"),'Compare PI to Roll'!$A:$D,4,FALSE),"")</f>
        <v>PI</v>
      </c>
      <c r="D3160" t="str">
        <f>_xlfn.IFNA(VLOOKUP(CONCATENATE($A3160,"|","PI"),'Compare PI to Roll'!$A:$D,4,FALSE),"")</f>
        <v>PI</v>
      </c>
      <c r="E3160" t="str">
        <f>_xlfn.IFNA(VLOOKUP(CONCATENATE($A3160,"|","ROLL"),'Compare PI to Roll'!$A:$D,4,FALSE),"")</f>
        <v/>
      </c>
      <c r="F3160" t="str">
        <f>_xlfn.IFNA(VLOOKUP(CONCATENATE($A3160,"|","ROLL"),'Compare PI to Roll'!$A:$D,4,FALSE),"")</f>
        <v/>
      </c>
      <c r="G3160" t="str">
        <f t="shared" si="49"/>
        <v>1|1|0|0</v>
      </c>
      <c r="H3160">
        <f>_xlfn.IFNA(VLOOKUP(K3160,'Tables to Map'!A:B,2,FALSE),"")</f>
        <v>1</v>
      </c>
      <c r="I3160" t="s">
        <v>8</v>
      </c>
      <c r="J3160" t="s">
        <v>9</v>
      </c>
      <c r="K3160" t="s">
        <v>62</v>
      </c>
      <c r="L3160" t="s">
        <v>355</v>
      </c>
      <c r="M3160">
        <v>50</v>
      </c>
      <c r="N3160" t="s">
        <v>1603</v>
      </c>
      <c r="O3160" t="s">
        <v>2636</v>
      </c>
      <c r="P3160" t="s">
        <v>2632</v>
      </c>
      <c r="Q3160">
        <v>255</v>
      </c>
      <c r="R3160">
        <v>255</v>
      </c>
      <c r="S3160" t="s">
        <v>1603</v>
      </c>
      <c r="T3160" t="s">
        <v>1603</v>
      </c>
      <c r="U3160" t="s">
        <v>1603</v>
      </c>
      <c r="V3160" t="s">
        <v>1603</v>
      </c>
      <c r="W3160" t="s">
        <v>1603</v>
      </c>
      <c r="X3160" t="s">
        <v>1603</v>
      </c>
      <c r="Y3160" t="s">
        <v>2633</v>
      </c>
      <c r="Z3160" t="s">
        <v>1603</v>
      </c>
      <c r="AA3160" t="s">
        <v>1603</v>
      </c>
      <c r="AB3160" t="s">
        <v>2634</v>
      </c>
      <c r="AC3160" t="s">
        <v>1603</v>
      </c>
      <c r="AD3160" t="s">
        <v>1603</v>
      </c>
      <c r="AE3160" t="s">
        <v>1603</v>
      </c>
    </row>
    <row r="3161" spans="1:31" x14ac:dyDescent="0.25">
      <c r="A3161" t="s">
        <v>6076</v>
      </c>
      <c r="C3161" t="str">
        <f>_xlfn.IFNA(VLOOKUP(CONCATENATE($A3161,"|","PI"),'Compare PI to Roll'!$A:$D,4,FALSE),"")</f>
        <v>PI</v>
      </c>
      <c r="D3161" t="str">
        <f>_xlfn.IFNA(VLOOKUP(CONCATENATE($A3161,"|","PI"),'Compare PI to Roll'!$A:$D,4,FALSE),"")</f>
        <v>PI</v>
      </c>
      <c r="E3161" t="str">
        <f>_xlfn.IFNA(VLOOKUP(CONCATENATE($A3161,"|","ROLL"),'Compare PI to Roll'!$A:$D,4,FALSE),"")</f>
        <v/>
      </c>
      <c r="F3161" t="str">
        <f>_xlfn.IFNA(VLOOKUP(CONCATENATE($A3161,"|","ROLL"),'Compare PI to Roll'!$A:$D,4,FALSE),"")</f>
        <v/>
      </c>
      <c r="G3161" t="str">
        <f t="shared" si="49"/>
        <v>1|1|0|0</v>
      </c>
      <c r="H3161">
        <f>_xlfn.IFNA(VLOOKUP(K3161,'Tables to Map'!A:B,2,FALSE),"")</f>
        <v>1</v>
      </c>
      <c r="I3161" t="s">
        <v>8</v>
      </c>
      <c r="J3161" t="s">
        <v>9</v>
      </c>
      <c r="K3161" t="s">
        <v>62</v>
      </c>
      <c r="L3161" t="s">
        <v>531</v>
      </c>
      <c r="M3161">
        <v>51</v>
      </c>
      <c r="N3161" t="s">
        <v>1603</v>
      </c>
      <c r="O3161" t="s">
        <v>2636</v>
      </c>
      <c r="P3161" t="s">
        <v>2632</v>
      </c>
      <c r="Q3161">
        <v>255</v>
      </c>
      <c r="R3161">
        <v>255</v>
      </c>
      <c r="S3161" t="s">
        <v>1603</v>
      </c>
      <c r="T3161" t="s">
        <v>1603</v>
      </c>
      <c r="U3161" t="s">
        <v>1603</v>
      </c>
      <c r="V3161" t="s">
        <v>1603</v>
      </c>
      <c r="W3161" t="s">
        <v>1603</v>
      </c>
      <c r="X3161" t="s">
        <v>1603</v>
      </c>
      <c r="Y3161" t="s">
        <v>2633</v>
      </c>
      <c r="Z3161" t="s">
        <v>1603</v>
      </c>
      <c r="AA3161" t="s">
        <v>1603</v>
      </c>
      <c r="AB3161" t="s">
        <v>2634</v>
      </c>
      <c r="AC3161" t="s">
        <v>1603</v>
      </c>
      <c r="AD3161" t="s">
        <v>1603</v>
      </c>
      <c r="AE3161" t="s">
        <v>1603</v>
      </c>
    </row>
    <row r="3162" spans="1:31" x14ac:dyDescent="0.25">
      <c r="A3162" t="s">
        <v>6077</v>
      </c>
      <c r="C3162" t="str">
        <f>_xlfn.IFNA(VLOOKUP(CONCATENATE($A3162,"|","PI"),'Compare PI to Roll'!$A:$D,4,FALSE),"")</f>
        <v>PI</v>
      </c>
      <c r="D3162" t="str">
        <f>_xlfn.IFNA(VLOOKUP(CONCATENATE($A3162,"|","PI"),'Compare PI to Roll'!$A:$D,4,FALSE),"")</f>
        <v>PI</v>
      </c>
      <c r="E3162" t="str">
        <f>_xlfn.IFNA(VLOOKUP(CONCATENATE($A3162,"|","ROLL"),'Compare PI to Roll'!$A:$D,4,FALSE),"")</f>
        <v/>
      </c>
      <c r="F3162" t="str">
        <f>_xlfn.IFNA(VLOOKUP(CONCATENATE($A3162,"|","ROLL"),'Compare PI to Roll'!$A:$D,4,FALSE),"")</f>
        <v/>
      </c>
      <c r="G3162" t="str">
        <f t="shared" si="49"/>
        <v>1|1|0|0</v>
      </c>
      <c r="H3162">
        <f>_xlfn.IFNA(VLOOKUP(K3162,'Tables to Map'!A:B,2,FALSE),"")</f>
        <v>1</v>
      </c>
      <c r="I3162" t="s">
        <v>8</v>
      </c>
      <c r="J3162" t="s">
        <v>9</v>
      </c>
      <c r="K3162" t="s">
        <v>62</v>
      </c>
      <c r="L3162" t="s">
        <v>533</v>
      </c>
      <c r="M3162">
        <v>52</v>
      </c>
      <c r="N3162" t="s">
        <v>1603</v>
      </c>
      <c r="O3162" t="s">
        <v>2636</v>
      </c>
      <c r="P3162" t="s">
        <v>2632</v>
      </c>
      <c r="Q3162">
        <v>255</v>
      </c>
      <c r="R3162">
        <v>255</v>
      </c>
      <c r="S3162" t="s">
        <v>1603</v>
      </c>
      <c r="T3162" t="s">
        <v>1603</v>
      </c>
      <c r="U3162" t="s">
        <v>1603</v>
      </c>
      <c r="V3162" t="s">
        <v>1603</v>
      </c>
      <c r="W3162" t="s">
        <v>1603</v>
      </c>
      <c r="X3162" t="s">
        <v>1603</v>
      </c>
      <c r="Y3162" t="s">
        <v>2633</v>
      </c>
      <c r="Z3162" t="s">
        <v>1603</v>
      </c>
      <c r="AA3162" t="s">
        <v>1603</v>
      </c>
      <c r="AB3162" t="s">
        <v>2634</v>
      </c>
      <c r="AC3162" t="s">
        <v>1603</v>
      </c>
      <c r="AD3162" t="s">
        <v>1603</v>
      </c>
      <c r="AE3162" t="s">
        <v>1603</v>
      </c>
    </row>
    <row r="3163" spans="1:31" x14ac:dyDescent="0.25">
      <c r="A3163" t="s">
        <v>6078</v>
      </c>
      <c r="C3163" t="str">
        <f>_xlfn.IFNA(VLOOKUP(CONCATENATE($A3163,"|","PI"),'Compare PI to Roll'!$A:$D,4,FALSE),"")</f>
        <v>PI</v>
      </c>
      <c r="D3163" t="str">
        <f>_xlfn.IFNA(VLOOKUP(CONCATENATE($A3163,"|","PI"),'Compare PI to Roll'!$A:$D,4,FALSE),"")</f>
        <v>PI</v>
      </c>
      <c r="E3163" t="str">
        <f>_xlfn.IFNA(VLOOKUP(CONCATENATE($A3163,"|","ROLL"),'Compare PI to Roll'!$A:$D,4,FALSE),"")</f>
        <v/>
      </c>
      <c r="F3163" t="str">
        <f>_xlfn.IFNA(VLOOKUP(CONCATENATE($A3163,"|","ROLL"),'Compare PI to Roll'!$A:$D,4,FALSE),"")</f>
        <v/>
      </c>
      <c r="G3163" t="str">
        <f t="shared" si="49"/>
        <v>1|1|0|0</v>
      </c>
      <c r="H3163">
        <f>_xlfn.IFNA(VLOOKUP(K3163,'Tables to Map'!A:B,2,FALSE),"")</f>
        <v>1</v>
      </c>
      <c r="I3163" t="s">
        <v>8</v>
      </c>
      <c r="J3163" t="s">
        <v>9</v>
      </c>
      <c r="K3163" t="s">
        <v>62</v>
      </c>
      <c r="L3163" t="s">
        <v>535</v>
      </c>
      <c r="M3163">
        <v>53</v>
      </c>
      <c r="N3163" t="s">
        <v>1603</v>
      </c>
      <c r="O3163" t="s">
        <v>2636</v>
      </c>
      <c r="P3163" t="s">
        <v>2632</v>
      </c>
      <c r="Q3163">
        <v>255</v>
      </c>
      <c r="R3163">
        <v>255</v>
      </c>
      <c r="S3163" t="s">
        <v>1603</v>
      </c>
      <c r="T3163" t="s">
        <v>1603</v>
      </c>
      <c r="U3163" t="s">
        <v>1603</v>
      </c>
      <c r="V3163" t="s">
        <v>1603</v>
      </c>
      <c r="W3163" t="s">
        <v>1603</v>
      </c>
      <c r="X3163" t="s">
        <v>1603</v>
      </c>
      <c r="Y3163" t="s">
        <v>2633</v>
      </c>
      <c r="Z3163" t="s">
        <v>1603</v>
      </c>
      <c r="AA3163" t="s">
        <v>1603</v>
      </c>
      <c r="AB3163" t="s">
        <v>2634</v>
      </c>
      <c r="AC3163" t="s">
        <v>1603</v>
      </c>
      <c r="AD3163" t="s">
        <v>1603</v>
      </c>
      <c r="AE3163" t="s">
        <v>1603</v>
      </c>
    </row>
    <row r="3164" spans="1:31" x14ac:dyDescent="0.25">
      <c r="A3164" t="s">
        <v>6079</v>
      </c>
      <c r="C3164" t="str">
        <f>_xlfn.IFNA(VLOOKUP(CONCATENATE($A3164,"|","PI"),'Compare PI to Roll'!$A:$D,4,FALSE),"")</f>
        <v>PI</v>
      </c>
      <c r="D3164" t="str">
        <f>_xlfn.IFNA(VLOOKUP(CONCATENATE($A3164,"|","PI"),'Compare PI to Roll'!$A:$D,4,FALSE),"")</f>
        <v>PI</v>
      </c>
      <c r="E3164" t="str">
        <f>_xlfn.IFNA(VLOOKUP(CONCATENATE($A3164,"|","ROLL"),'Compare PI to Roll'!$A:$D,4,FALSE),"")</f>
        <v/>
      </c>
      <c r="F3164" t="str">
        <f>_xlfn.IFNA(VLOOKUP(CONCATENATE($A3164,"|","ROLL"),'Compare PI to Roll'!$A:$D,4,FALSE),"")</f>
        <v/>
      </c>
      <c r="G3164" t="str">
        <f t="shared" si="49"/>
        <v>1|1|0|0</v>
      </c>
      <c r="H3164">
        <f>_xlfn.IFNA(VLOOKUP(K3164,'Tables to Map'!A:B,2,FALSE),"")</f>
        <v>1</v>
      </c>
      <c r="I3164" t="s">
        <v>8</v>
      </c>
      <c r="J3164" t="s">
        <v>9</v>
      </c>
      <c r="K3164" t="s">
        <v>62</v>
      </c>
      <c r="L3164" t="s">
        <v>537</v>
      </c>
      <c r="M3164">
        <v>54</v>
      </c>
      <c r="N3164" t="s">
        <v>1603</v>
      </c>
      <c r="O3164" t="s">
        <v>2636</v>
      </c>
      <c r="P3164" t="s">
        <v>2632</v>
      </c>
      <c r="Q3164">
        <v>255</v>
      </c>
      <c r="R3164">
        <v>255</v>
      </c>
      <c r="S3164" t="s">
        <v>1603</v>
      </c>
      <c r="T3164" t="s">
        <v>1603</v>
      </c>
      <c r="U3164" t="s">
        <v>1603</v>
      </c>
      <c r="V3164" t="s">
        <v>1603</v>
      </c>
      <c r="W3164" t="s">
        <v>1603</v>
      </c>
      <c r="X3164" t="s">
        <v>1603</v>
      </c>
      <c r="Y3164" t="s">
        <v>2633</v>
      </c>
      <c r="Z3164" t="s">
        <v>1603</v>
      </c>
      <c r="AA3164" t="s">
        <v>1603</v>
      </c>
      <c r="AB3164" t="s">
        <v>2634</v>
      </c>
      <c r="AC3164" t="s">
        <v>1603</v>
      </c>
      <c r="AD3164" t="s">
        <v>1603</v>
      </c>
      <c r="AE3164" t="s">
        <v>1603</v>
      </c>
    </row>
    <row r="3165" spans="1:31" x14ac:dyDescent="0.25">
      <c r="A3165" t="s">
        <v>6080</v>
      </c>
      <c r="C3165" t="str">
        <f>_xlfn.IFNA(VLOOKUP(CONCATENATE($A3165,"|","PI"),'Compare PI to Roll'!$A:$D,4,FALSE),"")</f>
        <v>PI</v>
      </c>
      <c r="D3165" t="str">
        <f>_xlfn.IFNA(VLOOKUP(CONCATENATE($A3165,"|","PI"),'Compare PI to Roll'!$A:$D,4,FALSE),"")</f>
        <v>PI</v>
      </c>
      <c r="E3165" t="str">
        <f>_xlfn.IFNA(VLOOKUP(CONCATENATE($A3165,"|","ROLL"),'Compare PI to Roll'!$A:$D,4,FALSE),"")</f>
        <v/>
      </c>
      <c r="F3165" t="str">
        <f>_xlfn.IFNA(VLOOKUP(CONCATENATE($A3165,"|","ROLL"),'Compare PI to Roll'!$A:$D,4,FALSE),"")</f>
        <v/>
      </c>
      <c r="G3165" t="str">
        <f t="shared" si="49"/>
        <v>1|1|0|0</v>
      </c>
      <c r="H3165">
        <f>_xlfn.IFNA(VLOOKUP(K3165,'Tables to Map'!A:B,2,FALSE),"")</f>
        <v>1</v>
      </c>
      <c r="I3165" t="s">
        <v>8</v>
      </c>
      <c r="J3165" t="s">
        <v>9</v>
      </c>
      <c r="K3165" t="s">
        <v>62</v>
      </c>
      <c r="L3165" t="s">
        <v>539</v>
      </c>
      <c r="M3165">
        <v>55</v>
      </c>
      <c r="N3165" t="s">
        <v>1603</v>
      </c>
      <c r="O3165" t="s">
        <v>2636</v>
      </c>
      <c r="P3165" t="s">
        <v>2632</v>
      </c>
      <c r="Q3165">
        <v>255</v>
      </c>
      <c r="R3165">
        <v>255</v>
      </c>
      <c r="S3165" t="s">
        <v>1603</v>
      </c>
      <c r="T3165" t="s">
        <v>1603</v>
      </c>
      <c r="U3165" t="s">
        <v>1603</v>
      </c>
      <c r="V3165" t="s">
        <v>1603</v>
      </c>
      <c r="W3165" t="s">
        <v>1603</v>
      </c>
      <c r="X3165" t="s">
        <v>1603</v>
      </c>
      <c r="Y3165" t="s">
        <v>2633</v>
      </c>
      <c r="Z3165" t="s">
        <v>1603</v>
      </c>
      <c r="AA3165" t="s">
        <v>1603</v>
      </c>
      <c r="AB3165" t="s">
        <v>2634</v>
      </c>
      <c r="AC3165" t="s">
        <v>1603</v>
      </c>
      <c r="AD3165" t="s">
        <v>1603</v>
      </c>
      <c r="AE3165" t="s">
        <v>1603</v>
      </c>
    </row>
    <row r="3166" spans="1:31" x14ac:dyDescent="0.25">
      <c r="A3166" t="s">
        <v>6081</v>
      </c>
      <c r="C3166" t="str">
        <f>_xlfn.IFNA(VLOOKUP(CONCATENATE($A3166,"|","PI"),'Compare PI to Roll'!$A:$D,4,FALSE),"")</f>
        <v>PI</v>
      </c>
      <c r="D3166" t="str">
        <f>_xlfn.IFNA(VLOOKUP(CONCATENATE($A3166,"|","PI"),'Compare PI to Roll'!$A:$D,4,FALSE),"")</f>
        <v>PI</v>
      </c>
      <c r="E3166" t="str">
        <f>_xlfn.IFNA(VLOOKUP(CONCATENATE($A3166,"|","ROLL"),'Compare PI to Roll'!$A:$D,4,FALSE),"")</f>
        <v/>
      </c>
      <c r="F3166" t="str">
        <f>_xlfn.IFNA(VLOOKUP(CONCATENATE($A3166,"|","ROLL"),'Compare PI to Roll'!$A:$D,4,FALSE),"")</f>
        <v/>
      </c>
      <c r="G3166" t="str">
        <f t="shared" si="49"/>
        <v>1|1|0|0</v>
      </c>
      <c r="H3166">
        <f>_xlfn.IFNA(VLOOKUP(K3166,'Tables to Map'!A:B,2,FALSE),"")</f>
        <v>1</v>
      </c>
      <c r="I3166" t="s">
        <v>8</v>
      </c>
      <c r="J3166" t="s">
        <v>9</v>
      </c>
      <c r="K3166" t="s">
        <v>62</v>
      </c>
      <c r="L3166" t="s">
        <v>541</v>
      </c>
      <c r="M3166">
        <v>56</v>
      </c>
      <c r="N3166" t="s">
        <v>1603</v>
      </c>
      <c r="O3166" t="s">
        <v>2636</v>
      </c>
      <c r="P3166" t="s">
        <v>2632</v>
      </c>
      <c r="Q3166">
        <v>255</v>
      </c>
      <c r="R3166">
        <v>255</v>
      </c>
      <c r="S3166" t="s">
        <v>1603</v>
      </c>
      <c r="T3166" t="s">
        <v>1603</v>
      </c>
      <c r="U3166" t="s">
        <v>1603</v>
      </c>
      <c r="V3166" t="s">
        <v>1603</v>
      </c>
      <c r="W3166" t="s">
        <v>1603</v>
      </c>
      <c r="X3166" t="s">
        <v>1603</v>
      </c>
      <c r="Y3166" t="s">
        <v>2633</v>
      </c>
      <c r="Z3166" t="s">
        <v>1603</v>
      </c>
      <c r="AA3166" t="s">
        <v>1603</v>
      </c>
      <c r="AB3166" t="s">
        <v>2634</v>
      </c>
      <c r="AC3166" t="s">
        <v>1603</v>
      </c>
      <c r="AD3166" t="s">
        <v>1603</v>
      </c>
      <c r="AE3166" t="s">
        <v>1603</v>
      </c>
    </row>
    <row r="3167" spans="1:31" x14ac:dyDescent="0.25">
      <c r="A3167" t="s">
        <v>6082</v>
      </c>
      <c r="C3167" t="str">
        <f>_xlfn.IFNA(VLOOKUP(CONCATENATE($A3167,"|","PI"),'Compare PI to Roll'!$A:$D,4,FALSE),"")</f>
        <v>PI</v>
      </c>
      <c r="D3167" t="str">
        <f>_xlfn.IFNA(VLOOKUP(CONCATENATE($A3167,"|","PI"),'Compare PI to Roll'!$A:$D,4,FALSE),"")</f>
        <v>PI</v>
      </c>
      <c r="E3167" t="str">
        <f>_xlfn.IFNA(VLOOKUP(CONCATENATE($A3167,"|","ROLL"),'Compare PI to Roll'!$A:$D,4,FALSE),"")</f>
        <v/>
      </c>
      <c r="F3167" t="str">
        <f>_xlfn.IFNA(VLOOKUP(CONCATENATE($A3167,"|","ROLL"),'Compare PI to Roll'!$A:$D,4,FALSE),"")</f>
        <v/>
      </c>
      <c r="G3167" t="str">
        <f t="shared" si="49"/>
        <v>1|1|0|0</v>
      </c>
      <c r="H3167">
        <f>_xlfn.IFNA(VLOOKUP(K3167,'Tables to Map'!A:B,2,FALSE),"")</f>
        <v>1</v>
      </c>
      <c r="I3167" t="s">
        <v>8</v>
      </c>
      <c r="J3167" t="s">
        <v>9</v>
      </c>
      <c r="K3167" t="s">
        <v>62</v>
      </c>
      <c r="L3167" t="s">
        <v>543</v>
      </c>
      <c r="M3167">
        <v>57</v>
      </c>
      <c r="N3167" t="s">
        <v>1603</v>
      </c>
      <c r="O3167" t="s">
        <v>2636</v>
      </c>
      <c r="P3167" t="s">
        <v>2632</v>
      </c>
      <c r="Q3167">
        <v>255</v>
      </c>
      <c r="R3167">
        <v>255</v>
      </c>
      <c r="S3167" t="s">
        <v>1603</v>
      </c>
      <c r="T3167" t="s">
        <v>1603</v>
      </c>
      <c r="U3167" t="s">
        <v>1603</v>
      </c>
      <c r="V3167" t="s">
        <v>1603</v>
      </c>
      <c r="W3167" t="s">
        <v>1603</v>
      </c>
      <c r="X3167" t="s">
        <v>1603</v>
      </c>
      <c r="Y3167" t="s">
        <v>2633</v>
      </c>
      <c r="Z3167" t="s">
        <v>1603</v>
      </c>
      <c r="AA3167" t="s">
        <v>1603</v>
      </c>
      <c r="AB3167" t="s">
        <v>2634</v>
      </c>
      <c r="AC3167" t="s">
        <v>1603</v>
      </c>
      <c r="AD3167" t="s">
        <v>1603</v>
      </c>
      <c r="AE3167" t="s">
        <v>1603</v>
      </c>
    </row>
    <row r="3168" spans="1:31" x14ac:dyDescent="0.25">
      <c r="A3168" t="s">
        <v>6083</v>
      </c>
      <c r="C3168" t="str">
        <f>_xlfn.IFNA(VLOOKUP(CONCATENATE($A3168,"|","PI"),'Compare PI to Roll'!$A:$D,4,FALSE),"")</f>
        <v>PI</v>
      </c>
      <c r="D3168" t="str">
        <f>_xlfn.IFNA(VLOOKUP(CONCATENATE($A3168,"|","PI"),'Compare PI to Roll'!$A:$D,4,FALSE),"")</f>
        <v>PI</v>
      </c>
      <c r="E3168" t="str">
        <f>_xlfn.IFNA(VLOOKUP(CONCATENATE($A3168,"|","ROLL"),'Compare PI to Roll'!$A:$D,4,FALSE),"")</f>
        <v/>
      </c>
      <c r="F3168" t="str">
        <f>_xlfn.IFNA(VLOOKUP(CONCATENATE($A3168,"|","ROLL"),'Compare PI to Roll'!$A:$D,4,FALSE),"")</f>
        <v/>
      </c>
      <c r="G3168" t="str">
        <f t="shared" si="49"/>
        <v>1|1|0|0</v>
      </c>
      <c r="H3168">
        <f>_xlfn.IFNA(VLOOKUP(K3168,'Tables to Map'!A:B,2,FALSE),"")</f>
        <v>1</v>
      </c>
      <c r="I3168" t="s">
        <v>8</v>
      </c>
      <c r="J3168" t="s">
        <v>9</v>
      </c>
      <c r="K3168" t="s">
        <v>62</v>
      </c>
      <c r="L3168" t="s">
        <v>544</v>
      </c>
      <c r="M3168">
        <v>58</v>
      </c>
      <c r="N3168" t="s">
        <v>1603</v>
      </c>
      <c r="O3168" t="s">
        <v>2636</v>
      </c>
      <c r="P3168" t="s">
        <v>2632</v>
      </c>
      <c r="Q3168">
        <v>255</v>
      </c>
      <c r="R3168">
        <v>255</v>
      </c>
      <c r="S3168" t="s">
        <v>1603</v>
      </c>
      <c r="T3168" t="s">
        <v>1603</v>
      </c>
      <c r="U3168" t="s">
        <v>1603</v>
      </c>
      <c r="V3168" t="s">
        <v>1603</v>
      </c>
      <c r="W3168" t="s">
        <v>1603</v>
      </c>
      <c r="X3168" t="s">
        <v>1603</v>
      </c>
      <c r="Y3168" t="s">
        <v>2633</v>
      </c>
      <c r="Z3168" t="s">
        <v>1603</v>
      </c>
      <c r="AA3168" t="s">
        <v>1603</v>
      </c>
      <c r="AB3168" t="s">
        <v>2634</v>
      </c>
      <c r="AC3168" t="s">
        <v>1603</v>
      </c>
      <c r="AD3168" t="s">
        <v>1603</v>
      </c>
      <c r="AE3168" t="s">
        <v>1603</v>
      </c>
    </row>
    <row r="3169" spans="1:31" x14ac:dyDescent="0.25">
      <c r="A3169" t="s">
        <v>6084</v>
      </c>
      <c r="C3169" t="str">
        <f>_xlfn.IFNA(VLOOKUP(CONCATENATE($A3169,"|","PI"),'Compare PI to Roll'!$A:$D,4,FALSE),"")</f>
        <v>PI</v>
      </c>
      <c r="D3169" t="str">
        <f>_xlfn.IFNA(VLOOKUP(CONCATENATE($A3169,"|","PI"),'Compare PI to Roll'!$A:$D,4,FALSE),"")</f>
        <v>PI</v>
      </c>
      <c r="E3169" t="str">
        <f>_xlfn.IFNA(VLOOKUP(CONCATENATE($A3169,"|","ROLL"),'Compare PI to Roll'!$A:$D,4,FALSE),"")</f>
        <v/>
      </c>
      <c r="F3169" t="str">
        <f>_xlfn.IFNA(VLOOKUP(CONCATENATE($A3169,"|","ROLL"),'Compare PI to Roll'!$A:$D,4,FALSE),"")</f>
        <v/>
      </c>
      <c r="G3169" t="str">
        <f t="shared" si="49"/>
        <v>1|1|0|0</v>
      </c>
      <c r="H3169">
        <f>_xlfn.IFNA(VLOOKUP(K3169,'Tables to Map'!A:B,2,FALSE),"")</f>
        <v>1</v>
      </c>
      <c r="I3169" t="s">
        <v>8</v>
      </c>
      <c r="J3169" t="s">
        <v>9</v>
      </c>
      <c r="K3169" t="s">
        <v>62</v>
      </c>
      <c r="L3169" t="s">
        <v>546</v>
      </c>
      <c r="M3169">
        <v>59</v>
      </c>
      <c r="N3169" t="s">
        <v>1603</v>
      </c>
      <c r="O3169" t="s">
        <v>2636</v>
      </c>
      <c r="P3169" t="s">
        <v>2632</v>
      </c>
      <c r="Q3169">
        <v>255</v>
      </c>
      <c r="R3169">
        <v>255</v>
      </c>
      <c r="S3169" t="s">
        <v>1603</v>
      </c>
      <c r="T3169" t="s">
        <v>1603</v>
      </c>
      <c r="U3169" t="s">
        <v>1603</v>
      </c>
      <c r="V3169" t="s">
        <v>1603</v>
      </c>
      <c r="W3169" t="s">
        <v>1603</v>
      </c>
      <c r="X3169" t="s">
        <v>1603</v>
      </c>
      <c r="Y3169" t="s">
        <v>2633</v>
      </c>
      <c r="Z3169" t="s">
        <v>1603</v>
      </c>
      <c r="AA3169" t="s">
        <v>1603</v>
      </c>
      <c r="AB3169" t="s">
        <v>2634</v>
      </c>
      <c r="AC3169" t="s">
        <v>1603</v>
      </c>
      <c r="AD3169" t="s">
        <v>1603</v>
      </c>
      <c r="AE3169" t="s">
        <v>1603</v>
      </c>
    </row>
    <row r="3170" spans="1:31" x14ac:dyDescent="0.25">
      <c r="A3170" t="s">
        <v>6085</v>
      </c>
      <c r="C3170" t="str">
        <f>_xlfn.IFNA(VLOOKUP(CONCATENATE($A3170,"|","PI"),'Compare PI to Roll'!$A:$D,4,FALSE),"")</f>
        <v>PI</v>
      </c>
      <c r="D3170" t="str">
        <f>_xlfn.IFNA(VLOOKUP(CONCATENATE($A3170,"|","PI"),'Compare PI to Roll'!$A:$D,4,FALSE),"")</f>
        <v>PI</v>
      </c>
      <c r="E3170" t="str">
        <f>_xlfn.IFNA(VLOOKUP(CONCATENATE($A3170,"|","ROLL"),'Compare PI to Roll'!$A:$D,4,FALSE),"")</f>
        <v/>
      </c>
      <c r="F3170" t="str">
        <f>_xlfn.IFNA(VLOOKUP(CONCATENATE($A3170,"|","ROLL"),'Compare PI to Roll'!$A:$D,4,FALSE),"")</f>
        <v/>
      </c>
      <c r="G3170" t="str">
        <f t="shared" si="49"/>
        <v>1|1|0|0</v>
      </c>
      <c r="H3170">
        <f>_xlfn.IFNA(VLOOKUP(K3170,'Tables to Map'!A:B,2,FALSE),"")</f>
        <v>1</v>
      </c>
      <c r="I3170" t="s">
        <v>8</v>
      </c>
      <c r="J3170" t="s">
        <v>9</v>
      </c>
      <c r="K3170" t="s">
        <v>62</v>
      </c>
      <c r="L3170" t="s">
        <v>548</v>
      </c>
      <c r="M3170">
        <v>60</v>
      </c>
      <c r="N3170" t="s">
        <v>1603</v>
      </c>
      <c r="O3170" t="s">
        <v>2636</v>
      </c>
      <c r="P3170" t="s">
        <v>2632</v>
      </c>
      <c r="Q3170">
        <v>255</v>
      </c>
      <c r="R3170">
        <v>255</v>
      </c>
      <c r="S3170" t="s">
        <v>1603</v>
      </c>
      <c r="T3170" t="s">
        <v>1603</v>
      </c>
      <c r="U3170" t="s">
        <v>1603</v>
      </c>
      <c r="V3170" t="s">
        <v>1603</v>
      </c>
      <c r="W3170" t="s">
        <v>1603</v>
      </c>
      <c r="X3170" t="s">
        <v>1603</v>
      </c>
      <c r="Y3170" t="s">
        <v>2633</v>
      </c>
      <c r="Z3170" t="s">
        <v>1603</v>
      </c>
      <c r="AA3170" t="s">
        <v>1603</v>
      </c>
      <c r="AB3170" t="s">
        <v>2634</v>
      </c>
      <c r="AC3170" t="s">
        <v>1603</v>
      </c>
      <c r="AD3170" t="s">
        <v>1603</v>
      </c>
      <c r="AE3170" t="s">
        <v>1603</v>
      </c>
    </row>
    <row r="3171" spans="1:31" x14ac:dyDescent="0.25">
      <c r="A3171" t="s">
        <v>6086</v>
      </c>
      <c r="C3171" t="str">
        <f>_xlfn.IFNA(VLOOKUP(CONCATENATE($A3171,"|","PI"),'Compare PI to Roll'!$A:$D,4,FALSE),"")</f>
        <v>PI</v>
      </c>
      <c r="D3171" t="str">
        <f>_xlfn.IFNA(VLOOKUP(CONCATENATE($A3171,"|","PI"),'Compare PI to Roll'!$A:$D,4,FALSE),"")</f>
        <v>PI</v>
      </c>
      <c r="E3171" t="str">
        <f>_xlfn.IFNA(VLOOKUP(CONCATENATE($A3171,"|","ROLL"),'Compare PI to Roll'!$A:$D,4,FALSE),"")</f>
        <v/>
      </c>
      <c r="F3171" t="str">
        <f>_xlfn.IFNA(VLOOKUP(CONCATENATE($A3171,"|","ROLL"),'Compare PI to Roll'!$A:$D,4,FALSE),"")</f>
        <v/>
      </c>
      <c r="G3171" t="str">
        <f t="shared" si="49"/>
        <v>1|1|0|0</v>
      </c>
      <c r="H3171">
        <f>_xlfn.IFNA(VLOOKUP(K3171,'Tables to Map'!A:B,2,FALSE),"")</f>
        <v>1</v>
      </c>
      <c r="I3171" t="s">
        <v>8</v>
      </c>
      <c r="J3171" t="s">
        <v>9</v>
      </c>
      <c r="K3171" t="s">
        <v>62</v>
      </c>
      <c r="L3171" t="s">
        <v>549</v>
      </c>
      <c r="M3171">
        <v>61</v>
      </c>
      <c r="N3171" t="s">
        <v>1603</v>
      </c>
      <c r="O3171" t="s">
        <v>2636</v>
      </c>
      <c r="P3171" t="s">
        <v>2632</v>
      </c>
      <c r="Q3171">
        <v>255</v>
      </c>
      <c r="R3171">
        <v>255</v>
      </c>
      <c r="S3171" t="s">
        <v>1603</v>
      </c>
      <c r="T3171" t="s">
        <v>1603</v>
      </c>
      <c r="U3171" t="s">
        <v>1603</v>
      </c>
      <c r="V3171" t="s">
        <v>1603</v>
      </c>
      <c r="W3171" t="s">
        <v>1603</v>
      </c>
      <c r="X3171" t="s">
        <v>1603</v>
      </c>
      <c r="Y3171" t="s">
        <v>2633</v>
      </c>
      <c r="Z3171" t="s">
        <v>1603</v>
      </c>
      <c r="AA3171" t="s">
        <v>1603</v>
      </c>
      <c r="AB3171" t="s">
        <v>2634</v>
      </c>
      <c r="AC3171" t="s">
        <v>1603</v>
      </c>
      <c r="AD3171" t="s">
        <v>1603</v>
      </c>
      <c r="AE3171" t="s">
        <v>1603</v>
      </c>
    </row>
    <row r="3172" spans="1:31" x14ac:dyDescent="0.25">
      <c r="A3172" t="s">
        <v>6087</v>
      </c>
      <c r="C3172" t="str">
        <f>_xlfn.IFNA(VLOOKUP(CONCATENATE($A3172,"|","PI"),'Compare PI to Roll'!$A:$D,4,FALSE),"")</f>
        <v>PI</v>
      </c>
      <c r="D3172" t="str">
        <f>_xlfn.IFNA(VLOOKUP(CONCATENATE($A3172,"|","PI"),'Compare PI to Roll'!$A:$D,4,FALSE),"")</f>
        <v>PI</v>
      </c>
      <c r="E3172" t="str">
        <f>_xlfn.IFNA(VLOOKUP(CONCATENATE($A3172,"|","ROLL"),'Compare PI to Roll'!$A:$D,4,FALSE),"")</f>
        <v/>
      </c>
      <c r="F3172" t="str">
        <f>_xlfn.IFNA(VLOOKUP(CONCATENATE($A3172,"|","ROLL"),'Compare PI to Roll'!$A:$D,4,FALSE),"")</f>
        <v/>
      </c>
      <c r="G3172" t="str">
        <f t="shared" si="49"/>
        <v>1|1|0|0</v>
      </c>
      <c r="H3172">
        <f>_xlfn.IFNA(VLOOKUP(K3172,'Tables to Map'!A:B,2,FALSE),"")</f>
        <v>1</v>
      </c>
      <c r="I3172" t="s">
        <v>8</v>
      </c>
      <c r="J3172" t="s">
        <v>9</v>
      </c>
      <c r="K3172" t="s">
        <v>62</v>
      </c>
      <c r="L3172" t="s">
        <v>253</v>
      </c>
      <c r="M3172">
        <v>62</v>
      </c>
      <c r="N3172" t="s">
        <v>1603</v>
      </c>
      <c r="O3172" t="s">
        <v>2636</v>
      </c>
      <c r="P3172" t="s">
        <v>2632</v>
      </c>
      <c r="Q3172">
        <v>255</v>
      </c>
      <c r="R3172">
        <v>255</v>
      </c>
      <c r="S3172" t="s">
        <v>1603</v>
      </c>
      <c r="T3172" t="s">
        <v>1603</v>
      </c>
      <c r="U3172" t="s">
        <v>1603</v>
      </c>
      <c r="V3172" t="s">
        <v>1603</v>
      </c>
      <c r="W3172" t="s">
        <v>1603</v>
      </c>
      <c r="X3172" t="s">
        <v>1603</v>
      </c>
      <c r="Y3172" t="s">
        <v>2633</v>
      </c>
      <c r="Z3172" t="s">
        <v>1603</v>
      </c>
      <c r="AA3172" t="s">
        <v>1603</v>
      </c>
      <c r="AB3172" t="s">
        <v>2634</v>
      </c>
      <c r="AC3172" t="s">
        <v>1603</v>
      </c>
      <c r="AD3172" t="s">
        <v>1603</v>
      </c>
      <c r="AE3172" t="s">
        <v>1603</v>
      </c>
    </row>
    <row r="3173" spans="1:31" x14ac:dyDescent="0.25">
      <c r="A3173" t="s">
        <v>6088</v>
      </c>
      <c r="C3173" t="str">
        <f>_xlfn.IFNA(VLOOKUP(CONCATENATE($A3173,"|","PI"),'Compare PI to Roll'!$A:$D,4,FALSE),"")</f>
        <v>PI</v>
      </c>
      <c r="D3173" t="str">
        <f>_xlfn.IFNA(VLOOKUP(CONCATENATE($A3173,"|","PI"),'Compare PI to Roll'!$A:$D,4,FALSE),"")</f>
        <v>PI</v>
      </c>
      <c r="E3173" t="str">
        <f>_xlfn.IFNA(VLOOKUP(CONCATENATE($A3173,"|","ROLL"),'Compare PI to Roll'!$A:$D,4,FALSE),"")</f>
        <v/>
      </c>
      <c r="F3173" t="str">
        <f>_xlfn.IFNA(VLOOKUP(CONCATENATE($A3173,"|","ROLL"),'Compare PI to Roll'!$A:$D,4,FALSE),"")</f>
        <v/>
      </c>
      <c r="G3173" t="str">
        <f t="shared" si="49"/>
        <v>1|1|0|0</v>
      </c>
      <c r="H3173">
        <f>_xlfn.IFNA(VLOOKUP(K3173,'Tables to Map'!A:B,2,FALSE),"")</f>
        <v>1</v>
      </c>
      <c r="I3173" t="s">
        <v>8</v>
      </c>
      <c r="J3173" t="s">
        <v>9</v>
      </c>
      <c r="K3173" t="s">
        <v>62</v>
      </c>
      <c r="L3173" t="s">
        <v>551</v>
      </c>
      <c r="M3173">
        <v>63</v>
      </c>
      <c r="N3173" t="s">
        <v>1603</v>
      </c>
      <c r="O3173" t="s">
        <v>2636</v>
      </c>
      <c r="P3173" t="s">
        <v>2632</v>
      </c>
      <c r="Q3173">
        <v>255</v>
      </c>
      <c r="R3173">
        <v>255</v>
      </c>
      <c r="S3173" t="s">
        <v>1603</v>
      </c>
      <c r="T3173" t="s">
        <v>1603</v>
      </c>
      <c r="U3173" t="s">
        <v>1603</v>
      </c>
      <c r="V3173" t="s">
        <v>1603</v>
      </c>
      <c r="W3173" t="s">
        <v>1603</v>
      </c>
      <c r="X3173" t="s">
        <v>1603</v>
      </c>
      <c r="Y3173" t="s">
        <v>2633</v>
      </c>
      <c r="Z3173" t="s">
        <v>1603</v>
      </c>
      <c r="AA3173" t="s">
        <v>1603</v>
      </c>
      <c r="AB3173" t="s">
        <v>2634</v>
      </c>
      <c r="AC3173" t="s">
        <v>1603</v>
      </c>
      <c r="AD3173" t="s">
        <v>1603</v>
      </c>
      <c r="AE3173" t="s">
        <v>1603</v>
      </c>
    </row>
    <row r="3174" spans="1:31" x14ac:dyDescent="0.25">
      <c r="A3174" t="s">
        <v>6089</v>
      </c>
      <c r="C3174" t="str">
        <f>_xlfn.IFNA(VLOOKUP(CONCATENATE($A3174,"|","PI"),'Compare PI to Roll'!$A:$D,4,FALSE),"")</f>
        <v>PI</v>
      </c>
      <c r="D3174" t="str">
        <f>_xlfn.IFNA(VLOOKUP(CONCATENATE($A3174,"|","PI"),'Compare PI to Roll'!$A:$D,4,FALSE),"")</f>
        <v>PI</v>
      </c>
      <c r="E3174" t="str">
        <f>_xlfn.IFNA(VLOOKUP(CONCATENATE($A3174,"|","ROLL"),'Compare PI to Roll'!$A:$D,4,FALSE),"")</f>
        <v/>
      </c>
      <c r="F3174" t="str">
        <f>_xlfn.IFNA(VLOOKUP(CONCATENATE($A3174,"|","ROLL"),'Compare PI to Roll'!$A:$D,4,FALSE),"")</f>
        <v/>
      </c>
      <c r="G3174" t="str">
        <f t="shared" si="49"/>
        <v>1|1|0|0</v>
      </c>
      <c r="H3174">
        <f>_xlfn.IFNA(VLOOKUP(K3174,'Tables to Map'!A:B,2,FALSE),"")</f>
        <v>1</v>
      </c>
      <c r="I3174" t="s">
        <v>8</v>
      </c>
      <c r="J3174" t="s">
        <v>9</v>
      </c>
      <c r="K3174" t="s">
        <v>62</v>
      </c>
      <c r="L3174" t="s">
        <v>553</v>
      </c>
      <c r="M3174">
        <v>64</v>
      </c>
      <c r="N3174" t="s">
        <v>1603</v>
      </c>
      <c r="O3174" t="s">
        <v>2636</v>
      </c>
      <c r="P3174" t="s">
        <v>2632</v>
      </c>
      <c r="Q3174">
        <v>255</v>
      </c>
      <c r="R3174">
        <v>255</v>
      </c>
      <c r="S3174" t="s">
        <v>1603</v>
      </c>
      <c r="T3174" t="s">
        <v>1603</v>
      </c>
      <c r="U3174" t="s">
        <v>1603</v>
      </c>
      <c r="V3174" t="s">
        <v>1603</v>
      </c>
      <c r="W3174" t="s">
        <v>1603</v>
      </c>
      <c r="X3174" t="s">
        <v>1603</v>
      </c>
      <c r="Y3174" t="s">
        <v>2633</v>
      </c>
      <c r="Z3174" t="s">
        <v>1603</v>
      </c>
      <c r="AA3174" t="s">
        <v>1603</v>
      </c>
      <c r="AB3174" t="s">
        <v>2634</v>
      </c>
      <c r="AC3174" t="s">
        <v>1603</v>
      </c>
      <c r="AD3174" t="s">
        <v>1603</v>
      </c>
      <c r="AE3174" t="s">
        <v>1603</v>
      </c>
    </row>
    <row r="3175" spans="1:31" x14ac:dyDescent="0.25">
      <c r="A3175" t="s">
        <v>6090</v>
      </c>
      <c r="C3175" t="str">
        <f>_xlfn.IFNA(VLOOKUP(CONCATENATE($A3175,"|","PI"),'Compare PI to Roll'!$A:$D,4,FALSE),"")</f>
        <v>PI</v>
      </c>
      <c r="D3175" t="str">
        <f>_xlfn.IFNA(VLOOKUP(CONCATENATE($A3175,"|","PI"),'Compare PI to Roll'!$A:$D,4,FALSE),"")</f>
        <v>PI</v>
      </c>
      <c r="E3175" t="str">
        <f>_xlfn.IFNA(VLOOKUP(CONCATENATE($A3175,"|","ROLL"),'Compare PI to Roll'!$A:$D,4,FALSE),"")</f>
        <v>ROLL</v>
      </c>
      <c r="F3175" t="str">
        <f>_xlfn.IFNA(VLOOKUP(CONCATENATE($A3175,"|","ROLL"),'Compare PI to Roll'!$A:$D,4,FALSE),"")</f>
        <v>ROLL</v>
      </c>
      <c r="G3175" t="str">
        <f t="shared" si="49"/>
        <v>1|1|1|1</v>
      </c>
      <c r="H3175">
        <f>_xlfn.IFNA(VLOOKUP(K3175,'Tables to Map'!A:B,2,FALSE),"")</f>
        <v>1</v>
      </c>
      <c r="I3175" t="s">
        <v>8</v>
      </c>
      <c r="J3175" t="s">
        <v>9</v>
      </c>
      <c r="K3175" t="s">
        <v>62</v>
      </c>
      <c r="L3175" t="s">
        <v>555</v>
      </c>
      <c r="M3175">
        <v>65</v>
      </c>
      <c r="N3175" t="s">
        <v>1603</v>
      </c>
      <c r="O3175" t="s">
        <v>2636</v>
      </c>
      <c r="P3175" t="s">
        <v>2632</v>
      </c>
      <c r="Q3175">
        <v>255</v>
      </c>
      <c r="R3175">
        <v>255</v>
      </c>
      <c r="S3175" t="s">
        <v>1603</v>
      </c>
      <c r="T3175" t="s">
        <v>1603</v>
      </c>
      <c r="U3175" t="s">
        <v>1603</v>
      </c>
      <c r="V3175" t="s">
        <v>1603</v>
      </c>
      <c r="W3175" t="s">
        <v>1603</v>
      </c>
      <c r="X3175" t="s">
        <v>1603</v>
      </c>
      <c r="Y3175" t="s">
        <v>2633</v>
      </c>
      <c r="Z3175" t="s">
        <v>1603</v>
      </c>
      <c r="AA3175" t="s">
        <v>1603</v>
      </c>
      <c r="AB3175" t="s">
        <v>2634</v>
      </c>
      <c r="AC3175" t="s">
        <v>1603</v>
      </c>
      <c r="AD3175" t="s">
        <v>1603</v>
      </c>
      <c r="AE3175" t="s">
        <v>1603</v>
      </c>
    </row>
    <row r="3176" spans="1:31" x14ac:dyDescent="0.25">
      <c r="A3176" t="s">
        <v>6091</v>
      </c>
      <c r="C3176" t="str">
        <f>_xlfn.IFNA(VLOOKUP(CONCATENATE($A3176,"|","PI"),'Compare PI to Roll'!$A:$D,4,FALSE),"")</f>
        <v>PI</v>
      </c>
      <c r="D3176" t="str">
        <f>_xlfn.IFNA(VLOOKUP(CONCATENATE($A3176,"|","PI"),'Compare PI to Roll'!$A:$D,4,FALSE),"")</f>
        <v>PI</v>
      </c>
      <c r="E3176" t="str">
        <f>_xlfn.IFNA(VLOOKUP(CONCATENATE($A3176,"|","ROLL"),'Compare PI to Roll'!$A:$D,4,FALSE),"")</f>
        <v/>
      </c>
      <c r="F3176" t="str">
        <f>_xlfn.IFNA(VLOOKUP(CONCATENATE($A3176,"|","ROLL"),'Compare PI to Roll'!$A:$D,4,FALSE),"")</f>
        <v/>
      </c>
      <c r="G3176" t="str">
        <f t="shared" si="49"/>
        <v>1|1|0|0</v>
      </c>
      <c r="H3176">
        <f>_xlfn.IFNA(VLOOKUP(K3176,'Tables to Map'!A:B,2,FALSE),"")</f>
        <v>1</v>
      </c>
      <c r="I3176" t="s">
        <v>8</v>
      </c>
      <c r="J3176" t="s">
        <v>9</v>
      </c>
      <c r="K3176" t="s">
        <v>62</v>
      </c>
      <c r="L3176" t="s">
        <v>4949</v>
      </c>
      <c r="M3176">
        <v>66</v>
      </c>
      <c r="N3176" t="s">
        <v>1603</v>
      </c>
      <c r="O3176" t="s">
        <v>2636</v>
      </c>
      <c r="P3176" t="s">
        <v>2632</v>
      </c>
      <c r="Q3176">
        <v>255</v>
      </c>
      <c r="R3176">
        <v>255</v>
      </c>
      <c r="S3176" t="s">
        <v>1603</v>
      </c>
      <c r="T3176" t="s">
        <v>1603</v>
      </c>
      <c r="U3176" t="s">
        <v>1603</v>
      </c>
      <c r="V3176" t="s">
        <v>1603</v>
      </c>
      <c r="W3176" t="s">
        <v>1603</v>
      </c>
      <c r="X3176" t="s">
        <v>1603</v>
      </c>
      <c r="Y3176" t="s">
        <v>2633</v>
      </c>
      <c r="Z3176" t="s">
        <v>1603</v>
      </c>
      <c r="AA3176" t="s">
        <v>1603</v>
      </c>
      <c r="AB3176" t="s">
        <v>2634</v>
      </c>
      <c r="AC3176" t="s">
        <v>1603</v>
      </c>
      <c r="AD3176" t="s">
        <v>1603</v>
      </c>
      <c r="AE3176" t="s">
        <v>1603</v>
      </c>
    </row>
    <row r="3177" spans="1:31" x14ac:dyDescent="0.25">
      <c r="A3177" t="s">
        <v>6092</v>
      </c>
      <c r="C3177" t="str">
        <f>_xlfn.IFNA(VLOOKUP(CONCATENATE($A3177,"|","PI"),'Compare PI to Roll'!$A:$D,4,FALSE),"")</f>
        <v>PI</v>
      </c>
      <c r="D3177" t="str">
        <f>_xlfn.IFNA(VLOOKUP(CONCATENATE($A3177,"|","PI"),'Compare PI to Roll'!$A:$D,4,FALSE),"")</f>
        <v>PI</v>
      </c>
      <c r="E3177" t="str">
        <f>_xlfn.IFNA(VLOOKUP(CONCATENATE($A3177,"|","ROLL"),'Compare PI to Roll'!$A:$D,4,FALSE),"")</f>
        <v/>
      </c>
      <c r="F3177" t="str">
        <f>_xlfn.IFNA(VLOOKUP(CONCATENATE($A3177,"|","ROLL"),'Compare PI to Roll'!$A:$D,4,FALSE),"")</f>
        <v/>
      </c>
      <c r="G3177" t="str">
        <f t="shared" si="49"/>
        <v>1|1|0|0</v>
      </c>
      <c r="H3177">
        <f>_xlfn.IFNA(VLOOKUP(K3177,'Tables to Map'!A:B,2,FALSE),"")</f>
        <v>1</v>
      </c>
      <c r="I3177" t="s">
        <v>8</v>
      </c>
      <c r="J3177" t="s">
        <v>9</v>
      </c>
      <c r="K3177" t="s">
        <v>62</v>
      </c>
      <c r="L3177" t="s">
        <v>558</v>
      </c>
      <c r="M3177">
        <v>67</v>
      </c>
      <c r="N3177" t="s">
        <v>1603</v>
      </c>
      <c r="O3177" t="s">
        <v>2636</v>
      </c>
      <c r="P3177" t="s">
        <v>2632</v>
      </c>
      <c r="Q3177">
        <v>511</v>
      </c>
      <c r="R3177">
        <v>511</v>
      </c>
      <c r="S3177" t="s">
        <v>1603</v>
      </c>
      <c r="T3177" t="s">
        <v>1603</v>
      </c>
      <c r="U3177" t="s">
        <v>1603</v>
      </c>
      <c r="V3177" t="s">
        <v>1603</v>
      </c>
      <c r="W3177" t="s">
        <v>1603</v>
      </c>
      <c r="X3177" t="s">
        <v>1603</v>
      </c>
      <c r="Y3177" t="s">
        <v>2633</v>
      </c>
      <c r="Z3177" t="s">
        <v>1603</v>
      </c>
      <c r="AA3177" t="s">
        <v>1603</v>
      </c>
      <c r="AB3177" t="s">
        <v>2634</v>
      </c>
      <c r="AC3177" t="s">
        <v>1603</v>
      </c>
      <c r="AD3177" t="s">
        <v>1603</v>
      </c>
      <c r="AE3177" t="s">
        <v>1603</v>
      </c>
    </row>
    <row r="3178" spans="1:31" x14ac:dyDescent="0.25">
      <c r="A3178" t="s">
        <v>6093</v>
      </c>
      <c r="C3178" t="str">
        <f>_xlfn.IFNA(VLOOKUP(CONCATENATE($A3178,"|","PI"),'Compare PI to Roll'!$A:$D,4,FALSE),"")</f>
        <v>PI</v>
      </c>
      <c r="D3178" t="str">
        <f>_xlfn.IFNA(VLOOKUP(CONCATENATE($A3178,"|","PI"),'Compare PI to Roll'!$A:$D,4,FALSE),"")</f>
        <v>PI</v>
      </c>
      <c r="E3178" t="str">
        <f>_xlfn.IFNA(VLOOKUP(CONCATENATE($A3178,"|","ROLL"),'Compare PI to Roll'!$A:$D,4,FALSE),"")</f>
        <v/>
      </c>
      <c r="F3178" t="str">
        <f>_xlfn.IFNA(VLOOKUP(CONCATENATE($A3178,"|","ROLL"),'Compare PI to Roll'!$A:$D,4,FALSE),"")</f>
        <v/>
      </c>
      <c r="G3178" t="str">
        <f t="shared" si="49"/>
        <v>1|1|0|0</v>
      </c>
      <c r="H3178">
        <f>_xlfn.IFNA(VLOOKUP(K3178,'Tables to Map'!A:B,2,FALSE),"")</f>
        <v>1</v>
      </c>
      <c r="I3178" t="s">
        <v>8</v>
      </c>
      <c r="J3178" t="s">
        <v>9</v>
      </c>
      <c r="K3178" t="s">
        <v>62</v>
      </c>
      <c r="L3178" t="s">
        <v>560</v>
      </c>
      <c r="M3178">
        <v>68</v>
      </c>
      <c r="N3178" t="s">
        <v>1603</v>
      </c>
      <c r="O3178" t="s">
        <v>2636</v>
      </c>
      <c r="P3178" t="s">
        <v>2632</v>
      </c>
      <c r="Q3178">
        <v>255</v>
      </c>
      <c r="R3178">
        <v>255</v>
      </c>
      <c r="S3178" t="s">
        <v>1603</v>
      </c>
      <c r="T3178" t="s">
        <v>1603</v>
      </c>
      <c r="U3178" t="s">
        <v>1603</v>
      </c>
      <c r="V3178" t="s">
        <v>1603</v>
      </c>
      <c r="W3178" t="s">
        <v>1603</v>
      </c>
      <c r="X3178" t="s">
        <v>1603</v>
      </c>
      <c r="Y3178" t="s">
        <v>2633</v>
      </c>
      <c r="Z3178" t="s">
        <v>1603</v>
      </c>
      <c r="AA3178" t="s">
        <v>1603</v>
      </c>
      <c r="AB3178" t="s">
        <v>2634</v>
      </c>
      <c r="AC3178" t="s">
        <v>1603</v>
      </c>
      <c r="AD3178" t="s">
        <v>1603</v>
      </c>
      <c r="AE3178" t="s">
        <v>1603</v>
      </c>
    </row>
    <row r="3179" spans="1:31" x14ac:dyDescent="0.25">
      <c r="A3179" t="s">
        <v>6094</v>
      </c>
      <c r="C3179" t="str">
        <f>_xlfn.IFNA(VLOOKUP(CONCATENATE($A3179,"|","PI"),'Compare PI to Roll'!$A:$D,4,FALSE),"")</f>
        <v>PI</v>
      </c>
      <c r="D3179" t="str">
        <f>_xlfn.IFNA(VLOOKUP(CONCATENATE($A3179,"|","PI"),'Compare PI to Roll'!$A:$D,4,FALSE),"")</f>
        <v>PI</v>
      </c>
      <c r="E3179" t="str">
        <f>_xlfn.IFNA(VLOOKUP(CONCATENATE($A3179,"|","ROLL"),'Compare PI to Roll'!$A:$D,4,FALSE),"")</f>
        <v/>
      </c>
      <c r="F3179" t="str">
        <f>_xlfn.IFNA(VLOOKUP(CONCATENATE($A3179,"|","ROLL"),'Compare PI to Roll'!$A:$D,4,FALSE),"")</f>
        <v/>
      </c>
      <c r="G3179" t="str">
        <f t="shared" si="49"/>
        <v>1|1|0|0</v>
      </c>
      <c r="H3179">
        <f>_xlfn.IFNA(VLOOKUP(K3179,'Tables to Map'!A:B,2,FALSE),"")</f>
        <v>1</v>
      </c>
      <c r="I3179" t="s">
        <v>8</v>
      </c>
      <c r="J3179" t="s">
        <v>9</v>
      </c>
      <c r="K3179" t="s">
        <v>62</v>
      </c>
      <c r="L3179" t="s">
        <v>562</v>
      </c>
      <c r="M3179">
        <v>69</v>
      </c>
      <c r="N3179" t="s">
        <v>1603</v>
      </c>
      <c r="O3179" t="s">
        <v>2636</v>
      </c>
      <c r="P3179" t="s">
        <v>2632</v>
      </c>
      <c r="Q3179">
        <v>255</v>
      </c>
      <c r="R3179">
        <v>255</v>
      </c>
      <c r="S3179" t="s">
        <v>1603</v>
      </c>
      <c r="T3179" t="s">
        <v>1603</v>
      </c>
      <c r="U3179" t="s">
        <v>1603</v>
      </c>
      <c r="V3179" t="s">
        <v>1603</v>
      </c>
      <c r="W3179" t="s">
        <v>1603</v>
      </c>
      <c r="X3179" t="s">
        <v>1603</v>
      </c>
      <c r="Y3179" t="s">
        <v>2633</v>
      </c>
      <c r="Z3179" t="s">
        <v>1603</v>
      </c>
      <c r="AA3179" t="s">
        <v>1603</v>
      </c>
      <c r="AB3179" t="s">
        <v>2634</v>
      </c>
      <c r="AC3179" t="s">
        <v>1603</v>
      </c>
      <c r="AD3179" t="s">
        <v>1603</v>
      </c>
      <c r="AE3179" t="s">
        <v>1603</v>
      </c>
    </row>
    <row r="3180" spans="1:31" x14ac:dyDescent="0.25">
      <c r="A3180" t="s">
        <v>6095</v>
      </c>
      <c r="C3180" t="str">
        <f>_xlfn.IFNA(VLOOKUP(CONCATENATE($A3180,"|","PI"),'Compare PI to Roll'!$A:$D,4,FALSE),"")</f>
        <v>PI</v>
      </c>
      <c r="D3180" t="str">
        <f>_xlfn.IFNA(VLOOKUP(CONCATENATE($A3180,"|","PI"),'Compare PI to Roll'!$A:$D,4,FALSE),"")</f>
        <v>PI</v>
      </c>
      <c r="E3180" t="str">
        <f>_xlfn.IFNA(VLOOKUP(CONCATENATE($A3180,"|","ROLL"),'Compare PI to Roll'!$A:$D,4,FALSE),"")</f>
        <v/>
      </c>
      <c r="F3180" t="str">
        <f>_xlfn.IFNA(VLOOKUP(CONCATENATE($A3180,"|","ROLL"),'Compare PI to Roll'!$A:$D,4,FALSE),"")</f>
        <v/>
      </c>
      <c r="G3180" t="str">
        <f t="shared" si="49"/>
        <v>1|1|0|0</v>
      </c>
      <c r="H3180">
        <f>_xlfn.IFNA(VLOOKUP(K3180,'Tables to Map'!A:B,2,FALSE),"")</f>
        <v>1</v>
      </c>
      <c r="I3180" t="s">
        <v>8</v>
      </c>
      <c r="J3180" t="s">
        <v>9</v>
      </c>
      <c r="K3180" t="s">
        <v>62</v>
      </c>
      <c r="L3180" t="s">
        <v>564</v>
      </c>
      <c r="M3180">
        <v>70</v>
      </c>
      <c r="N3180" t="s">
        <v>1603</v>
      </c>
      <c r="O3180" t="s">
        <v>2636</v>
      </c>
      <c r="P3180" t="s">
        <v>2711</v>
      </c>
      <c r="Q3180" t="s">
        <v>1603</v>
      </c>
      <c r="R3180" t="s">
        <v>1603</v>
      </c>
      <c r="S3180">
        <v>12</v>
      </c>
      <c r="T3180">
        <v>10</v>
      </c>
      <c r="U3180">
        <v>4</v>
      </c>
      <c r="V3180" t="s">
        <v>1603</v>
      </c>
      <c r="W3180" t="s">
        <v>1603</v>
      </c>
      <c r="X3180" t="s">
        <v>1603</v>
      </c>
      <c r="Y3180" t="s">
        <v>1603</v>
      </c>
      <c r="Z3180" t="s">
        <v>1603</v>
      </c>
      <c r="AA3180" t="s">
        <v>1603</v>
      </c>
      <c r="AB3180" t="s">
        <v>1603</v>
      </c>
      <c r="AC3180" t="s">
        <v>1603</v>
      </c>
      <c r="AD3180" t="s">
        <v>1603</v>
      </c>
      <c r="AE3180" t="s">
        <v>1603</v>
      </c>
    </row>
    <row r="3181" spans="1:31" x14ac:dyDescent="0.25">
      <c r="A3181" t="s">
        <v>6096</v>
      </c>
      <c r="C3181" t="str">
        <f>_xlfn.IFNA(VLOOKUP(CONCATENATE($A3181,"|","PI"),'Compare PI to Roll'!$A:$D,4,FALSE),"")</f>
        <v>PI</v>
      </c>
      <c r="D3181" t="str">
        <f>_xlfn.IFNA(VLOOKUP(CONCATENATE($A3181,"|","PI"),'Compare PI to Roll'!$A:$D,4,FALSE),"")</f>
        <v>PI</v>
      </c>
      <c r="E3181" t="str">
        <f>_xlfn.IFNA(VLOOKUP(CONCATENATE($A3181,"|","ROLL"),'Compare PI to Roll'!$A:$D,4,FALSE),"")</f>
        <v/>
      </c>
      <c r="F3181" t="str">
        <f>_xlfn.IFNA(VLOOKUP(CONCATENATE($A3181,"|","ROLL"),'Compare PI to Roll'!$A:$D,4,FALSE),"")</f>
        <v/>
      </c>
      <c r="G3181" t="str">
        <f t="shared" si="49"/>
        <v>1|1|0|0</v>
      </c>
      <c r="H3181">
        <f>_xlfn.IFNA(VLOOKUP(K3181,'Tables to Map'!A:B,2,FALSE),"")</f>
        <v>1</v>
      </c>
      <c r="I3181" t="s">
        <v>8</v>
      </c>
      <c r="J3181" t="s">
        <v>9</v>
      </c>
      <c r="K3181" t="s">
        <v>62</v>
      </c>
      <c r="L3181" t="s">
        <v>566</v>
      </c>
      <c r="M3181">
        <v>71</v>
      </c>
      <c r="N3181" t="s">
        <v>1603</v>
      </c>
      <c r="O3181" t="s">
        <v>2636</v>
      </c>
      <c r="P3181" t="s">
        <v>2711</v>
      </c>
      <c r="Q3181" t="s">
        <v>1603</v>
      </c>
      <c r="R3181" t="s">
        <v>1603</v>
      </c>
      <c r="S3181">
        <v>4</v>
      </c>
      <c r="T3181">
        <v>10</v>
      </c>
      <c r="U3181">
        <v>0</v>
      </c>
      <c r="V3181" t="s">
        <v>1603</v>
      </c>
      <c r="W3181" t="s">
        <v>1603</v>
      </c>
      <c r="X3181" t="s">
        <v>1603</v>
      </c>
      <c r="Y3181" t="s">
        <v>1603</v>
      </c>
      <c r="Z3181" t="s">
        <v>1603</v>
      </c>
      <c r="AA3181" t="s">
        <v>1603</v>
      </c>
      <c r="AB3181" t="s">
        <v>1603</v>
      </c>
      <c r="AC3181" t="s">
        <v>1603</v>
      </c>
      <c r="AD3181" t="s">
        <v>1603</v>
      </c>
      <c r="AE3181" t="s">
        <v>1603</v>
      </c>
    </row>
    <row r="3182" spans="1:31" x14ac:dyDescent="0.25">
      <c r="A3182" t="s">
        <v>6097</v>
      </c>
      <c r="C3182" t="str">
        <f>_xlfn.IFNA(VLOOKUP(CONCATENATE($A3182,"|","PI"),'Compare PI to Roll'!$A:$D,4,FALSE),"")</f>
        <v>PI</v>
      </c>
      <c r="D3182" t="str">
        <f>_xlfn.IFNA(VLOOKUP(CONCATENATE($A3182,"|","PI"),'Compare PI to Roll'!$A:$D,4,FALSE),"")</f>
        <v>PI</v>
      </c>
      <c r="E3182" t="str">
        <f>_xlfn.IFNA(VLOOKUP(CONCATENATE($A3182,"|","ROLL"),'Compare PI to Roll'!$A:$D,4,FALSE),"")</f>
        <v/>
      </c>
      <c r="F3182" t="str">
        <f>_xlfn.IFNA(VLOOKUP(CONCATENATE($A3182,"|","ROLL"),'Compare PI to Roll'!$A:$D,4,FALSE),"")</f>
        <v/>
      </c>
      <c r="G3182" t="str">
        <f t="shared" si="49"/>
        <v>1|1|0|0</v>
      </c>
      <c r="H3182">
        <f>_xlfn.IFNA(VLOOKUP(K3182,'Tables to Map'!A:B,2,FALSE),"")</f>
        <v>1</v>
      </c>
      <c r="I3182" t="s">
        <v>8</v>
      </c>
      <c r="J3182" t="s">
        <v>9</v>
      </c>
      <c r="K3182" t="s">
        <v>62</v>
      </c>
      <c r="L3182" t="s">
        <v>568</v>
      </c>
      <c r="M3182">
        <v>72</v>
      </c>
      <c r="N3182" t="s">
        <v>1603</v>
      </c>
      <c r="O3182" t="s">
        <v>2636</v>
      </c>
      <c r="P3182" t="s">
        <v>2632</v>
      </c>
      <c r="Q3182">
        <v>255</v>
      </c>
      <c r="R3182">
        <v>255</v>
      </c>
      <c r="S3182" t="s">
        <v>1603</v>
      </c>
      <c r="T3182" t="s">
        <v>1603</v>
      </c>
      <c r="U3182" t="s">
        <v>1603</v>
      </c>
      <c r="V3182" t="s">
        <v>1603</v>
      </c>
      <c r="W3182" t="s">
        <v>1603</v>
      </c>
      <c r="X3182" t="s">
        <v>1603</v>
      </c>
      <c r="Y3182" t="s">
        <v>2633</v>
      </c>
      <c r="Z3182" t="s">
        <v>1603</v>
      </c>
      <c r="AA3182" t="s">
        <v>1603</v>
      </c>
      <c r="AB3182" t="s">
        <v>2634</v>
      </c>
      <c r="AC3182" t="s">
        <v>1603</v>
      </c>
      <c r="AD3182" t="s">
        <v>1603</v>
      </c>
      <c r="AE3182" t="s">
        <v>1603</v>
      </c>
    </row>
    <row r="3183" spans="1:31" x14ac:dyDescent="0.25">
      <c r="A3183" t="s">
        <v>6098</v>
      </c>
      <c r="C3183" t="str">
        <f>_xlfn.IFNA(VLOOKUP(CONCATENATE($A3183,"|","PI"),'Compare PI to Roll'!$A:$D,4,FALSE),"")</f>
        <v>PI</v>
      </c>
      <c r="D3183" t="str">
        <f>_xlfn.IFNA(VLOOKUP(CONCATENATE($A3183,"|","PI"),'Compare PI to Roll'!$A:$D,4,FALSE),"")</f>
        <v>PI</v>
      </c>
      <c r="E3183" t="str">
        <f>_xlfn.IFNA(VLOOKUP(CONCATENATE($A3183,"|","ROLL"),'Compare PI to Roll'!$A:$D,4,FALSE),"")</f>
        <v>ROLL</v>
      </c>
      <c r="F3183" t="str">
        <f>_xlfn.IFNA(VLOOKUP(CONCATENATE($A3183,"|","ROLL"),'Compare PI to Roll'!$A:$D,4,FALSE),"")</f>
        <v>ROLL</v>
      </c>
      <c r="G3183" t="str">
        <f t="shared" ref="G3183:G3246" si="50">CONCATENATE(IF($C3183&lt;&gt;"",1,0),"|",IF($D3183&lt;&gt;"",1,0),"|",IF($E3183&lt;&gt;"",1,0),"|",IF($F3183&lt;&gt;"",1,0))</f>
        <v>1|1|1|1</v>
      </c>
      <c r="H3183">
        <f>_xlfn.IFNA(VLOOKUP(K3183,'Tables to Map'!A:B,2,FALSE),"")</f>
        <v>1</v>
      </c>
      <c r="I3183" t="s">
        <v>8</v>
      </c>
      <c r="J3183" t="s">
        <v>9</v>
      </c>
      <c r="K3183" t="s">
        <v>62</v>
      </c>
      <c r="L3183" t="s">
        <v>570</v>
      </c>
      <c r="M3183">
        <v>73</v>
      </c>
      <c r="N3183" t="s">
        <v>1603</v>
      </c>
      <c r="O3183" t="s">
        <v>2636</v>
      </c>
      <c r="P3183" t="s">
        <v>2632</v>
      </c>
      <c r="Q3183">
        <v>255</v>
      </c>
      <c r="R3183">
        <v>255</v>
      </c>
      <c r="S3183" t="s">
        <v>1603</v>
      </c>
      <c r="T3183" t="s">
        <v>1603</v>
      </c>
      <c r="U3183" t="s">
        <v>1603</v>
      </c>
      <c r="V3183" t="s">
        <v>1603</v>
      </c>
      <c r="W3183" t="s">
        <v>1603</v>
      </c>
      <c r="X3183" t="s">
        <v>1603</v>
      </c>
      <c r="Y3183" t="s">
        <v>2633</v>
      </c>
      <c r="Z3183" t="s">
        <v>1603</v>
      </c>
      <c r="AA3183" t="s">
        <v>1603</v>
      </c>
      <c r="AB3183" t="s">
        <v>2634</v>
      </c>
      <c r="AC3183" t="s">
        <v>1603</v>
      </c>
      <c r="AD3183" t="s">
        <v>1603</v>
      </c>
      <c r="AE3183" t="s">
        <v>1603</v>
      </c>
    </row>
    <row r="3184" spans="1:31" x14ac:dyDescent="0.25">
      <c r="A3184" t="s">
        <v>6099</v>
      </c>
      <c r="C3184" t="str">
        <f>_xlfn.IFNA(VLOOKUP(CONCATENATE($A3184,"|","PI"),'Compare PI to Roll'!$A:$D,4,FALSE),"")</f>
        <v>PI</v>
      </c>
      <c r="D3184" t="str">
        <f>_xlfn.IFNA(VLOOKUP(CONCATENATE($A3184,"|","PI"),'Compare PI to Roll'!$A:$D,4,FALSE),"")</f>
        <v>PI</v>
      </c>
      <c r="E3184" t="str">
        <f>_xlfn.IFNA(VLOOKUP(CONCATENATE($A3184,"|","ROLL"),'Compare PI to Roll'!$A:$D,4,FALSE),"")</f>
        <v/>
      </c>
      <c r="F3184" t="str">
        <f>_xlfn.IFNA(VLOOKUP(CONCATENATE($A3184,"|","ROLL"),'Compare PI to Roll'!$A:$D,4,FALSE),"")</f>
        <v/>
      </c>
      <c r="G3184" t="str">
        <f t="shared" si="50"/>
        <v>1|1|0|0</v>
      </c>
      <c r="H3184">
        <f>_xlfn.IFNA(VLOOKUP(K3184,'Tables to Map'!A:B,2,FALSE),"")</f>
        <v>1</v>
      </c>
      <c r="I3184" t="s">
        <v>8</v>
      </c>
      <c r="J3184" t="s">
        <v>9</v>
      </c>
      <c r="K3184" t="s">
        <v>62</v>
      </c>
      <c r="L3184" t="s">
        <v>571</v>
      </c>
      <c r="M3184">
        <v>74</v>
      </c>
      <c r="N3184" t="s">
        <v>1603</v>
      </c>
      <c r="O3184" t="s">
        <v>2636</v>
      </c>
      <c r="P3184" t="s">
        <v>2632</v>
      </c>
      <c r="Q3184">
        <v>255</v>
      </c>
      <c r="R3184">
        <v>255</v>
      </c>
      <c r="S3184" t="s">
        <v>1603</v>
      </c>
      <c r="T3184" t="s">
        <v>1603</v>
      </c>
      <c r="U3184" t="s">
        <v>1603</v>
      </c>
      <c r="V3184" t="s">
        <v>1603</v>
      </c>
      <c r="W3184" t="s">
        <v>1603</v>
      </c>
      <c r="X3184" t="s">
        <v>1603</v>
      </c>
      <c r="Y3184" t="s">
        <v>2633</v>
      </c>
      <c r="Z3184" t="s">
        <v>1603</v>
      </c>
      <c r="AA3184" t="s">
        <v>1603</v>
      </c>
      <c r="AB3184" t="s">
        <v>2634</v>
      </c>
      <c r="AC3184" t="s">
        <v>1603</v>
      </c>
      <c r="AD3184" t="s">
        <v>1603</v>
      </c>
      <c r="AE3184" t="s">
        <v>1603</v>
      </c>
    </row>
    <row r="3185" spans="1:31" x14ac:dyDescent="0.25">
      <c r="A3185" t="s">
        <v>6100</v>
      </c>
      <c r="C3185" t="str">
        <f>_xlfn.IFNA(VLOOKUP(CONCATENATE($A3185,"|","PI"),'Compare PI to Roll'!$A:$D,4,FALSE),"")</f>
        <v>PI</v>
      </c>
      <c r="D3185" t="str">
        <f>_xlfn.IFNA(VLOOKUP(CONCATENATE($A3185,"|","PI"),'Compare PI to Roll'!$A:$D,4,FALSE),"")</f>
        <v>PI</v>
      </c>
      <c r="E3185" t="str">
        <f>_xlfn.IFNA(VLOOKUP(CONCATENATE($A3185,"|","ROLL"),'Compare PI to Roll'!$A:$D,4,FALSE),"")</f>
        <v>ROLL</v>
      </c>
      <c r="F3185" t="str">
        <f>_xlfn.IFNA(VLOOKUP(CONCATENATE($A3185,"|","ROLL"),'Compare PI to Roll'!$A:$D,4,FALSE),"")</f>
        <v>ROLL</v>
      </c>
      <c r="G3185" t="str">
        <f t="shared" si="50"/>
        <v>1|1|1|1</v>
      </c>
      <c r="H3185">
        <f>_xlfn.IFNA(VLOOKUP(K3185,'Tables to Map'!A:B,2,FALSE),"")</f>
        <v>1</v>
      </c>
      <c r="I3185" t="s">
        <v>8</v>
      </c>
      <c r="J3185" t="s">
        <v>9</v>
      </c>
      <c r="K3185" t="s">
        <v>62</v>
      </c>
      <c r="L3185" t="s">
        <v>574</v>
      </c>
      <c r="M3185">
        <v>75</v>
      </c>
      <c r="N3185" t="s">
        <v>1603</v>
      </c>
      <c r="O3185" t="s">
        <v>2636</v>
      </c>
      <c r="P3185" t="s">
        <v>2632</v>
      </c>
      <c r="Q3185">
        <v>255</v>
      </c>
      <c r="R3185">
        <v>255</v>
      </c>
      <c r="S3185" t="s">
        <v>1603</v>
      </c>
      <c r="T3185" t="s">
        <v>1603</v>
      </c>
      <c r="U3185" t="s">
        <v>1603</v>
      </c>
      <c r="V3185" t="s">
        <v>1603</v>
      </c>
      <c r="W3185" t="s">
        <v>1603</v>
      </c>
      <c r="X3185" t="s">
        <v>1603</v>
      </c>
      <c r="Y3185" t="s">
        <v>2633</v>
      </c>
      <c r="Z3185" t="s">
        <v>1603</v>
      </c>
      <c r="AA3185" t="s">
        <v>1603</v>
      </c>
      <c r="AB3185" t="s">
        <v>2634</v>
      </c>
      <c r="AC3185" t="s">
        <v>1603</v>
      </c>
      <c r="AD3185" t="s">
        <v>1603</v>
      </c>
      <c r="AE3185" t="s">
        <v>1603</v>
      </c>
    </row>
    <row r="3186" spans="1:31" x14ac:dyDescent="0.25">
      <c r="A3186" t="s">
        <v>6101</v>
      </c>
      <c r="C3186" t="str">
        <f>_xlfn.IFNA(VLOOKUP(CONCATENATE($A3186,"|","PI"),'Compare PI to Roll'!$A:$D,4,FALSE),"")</f>
        <v>PI</v>
      </c>
      <c r="D3186" t="str">
        <f>_xlfn.IFNA(VLOOKUP(CONCATENATE($A3186,"|","PI"),'Compare PI to Roll'!$A:$D,4,FALSE),"")</f>
        <v>PI</v>
      </c>
      <c r="E3186" t="str">
        <f>_xlfn.IFNA(VLOOKUP(CONCATENATE($A3186,"|","ROLL"),'Compare PI to Roll'!$A:$D,4,FALSE),"")</f>
        <v>ROLL</v>
      </c>
      <c r="F3186" t="str">
        <f>_xlfn.IFNA(VLOOKUP(CONCATENATE($A3186,"|","ROLL"),'Compare PI to Roll'!$A:$D,4,FALSE),"")</f>
        <v>ROLL</v>
      </c>
      <c r="G3186" t="str">
        <f t="shared" si="50"/>
        <v>1|1|1|1</v>
      </c>
      <c r="H3186">
        <f>_xlfn.IFNA(VLOOKUP(K3186,'Tables to Map'!A:B,2,FALSE),"")</f>
        <v>1</v>
      </c>
      <c r="I3186" t="s">
        <v>8</v>
      </c>
      <c r="J3186" t="s">
        <v>9</v>
      </c>
      <c r="K3186" t="s">
        <v>62</v>
      </c>
      <c r="L3186" t="s">
        <v>576</v>
      </c>
      <c r="M3186">
        <v>76</v>
      </c>
      <c r="N3186" t="s">
        <v>1603</v>
      </c>
      <c r="O3186" t="s">
        <v>2636</v>
      </c>
      <c r="P3186" t="s">
        <v>2632</v>
      </c>
      <c r="Q3186">
        <v>255</v>
      </c>
      <c r="R3186">
        <v>255</v>
      </c>
      <c r="S3186" t="s">
        <v>1603</v>
      </c>
      <c r="T3186" t="s">
        <v>1603</v>
      </c>
      <c r="U3186" t="s">
        <v>1603</v>
      </c>
      <c r="V3186" t="s">
        <v>1603</v>
      </c>
      <c r="W3186" t="s">
        <v>1603</v>
      </c>
      <c r="X3186" t="s">
        <v>1603</v>
      </c>
      <c r="Y3186" t="s">
        <v>2633</v>
      </c>
      <c r="Z3186" t="s">
        <v>1603</v>
      </c>
      <c r="AA3186" t="s">
        <v>1603</v>
      </c>
      <c r="AB3186" t="s">
        <v>2634</v>
      </c>
      <c r="AC3186" t="s">
        <v>1603</v>
      </c>
      <c r="AD3186" t="s">
        <v>1603</v>
      </c>
      <c r="AE3186" t="s">
        <v>1603</v>
      </c>
    </row>
    <row r="3187" spans="1:31" x14ac:dyDescent="0.25">
      <c r="A3187" t="s">
        <v>6102</v>
      </c>
      <c r="C3187" t="str">
        <f>_xlfn.IFNA(VLOOKUP(CONCATENATE($A3187,"|","PI"),'Compare PI to Roll'!$A:$D,4,FALSE),"")</f>
        <v>PI</v>
      </c>
      <c r="D3187" t="str">
        <f>_xlfn.IFNA(VLOOKUP(CONCATENATE($A3187,"|","PI"),'Compare PI to Roll'!$A:$D,4,FALSE),"")</f>
        <v>PI</v>
      </c>
      <c r="E3187" t="str">
        <f>_xlfn.IFNA(VLOOKUP(CONCATENATE($A3187,"|","ROLL"),'Compare PI to Roll'!$A:$D,4,FALSE),"")</f>
        <v>ROLL</v>
      </c>
      <c r="F3187" t="str">
        <f>_xlfn.IFNA(VLOOKUP(CONCATENATE($A3187,"|","ROLL"),'Compare PI to Roll'!$A:$D,4,FALSE),"")</f>
        <v>ROLL</v>
      </c>
      <c r="G3187" t="str">
        <f t="shared" si="50"/>
        <v>1|1|1|1</v>
      </c>
      <c r="H3187">
        <f>_xlfn.IFNA(VLOOKUP(K3187,'Tables to Map'!A:B,2,FALSE),"")</f>
        <v>1</v>
      </c>
      <c r="I3187" t="s">
        <v>8</v>
      </c>
      <c r="J3187" t="s">
        <v>9</v>
      </c>
      <c r="K3187" t="s">
        <v>62</v>
      </c>
      <c r="L3187" t="s">
        <v>577</v>
      </c>
      <c r="M3187">
        <v>77</v>
      </c>
      <c r="N3187" t="s">
        <v>1603</v>
      </c>
      <c r="O3187" t="s">
        <v>2636</v>
      </c>
      <c r="P3187" t="s">
        <v>2711</v>
      </c>
      <c r="Q3187" t="s">
        <v>1603</v>
      </c>
      <c r="R3187" t="s">
        <v>1603</v>
      </c>
      <c r="S3187">
        <v>20</v>
      </c>
      <c r="T3187">
        <v>10</v>
      </c>
      <c r="U3187">
        <v>0</v>
      </c>
      <c r="V3187" t="s">
        <v>1603</v>
      </c>
      <c r="W3187" t="s">
        <v>1603</v>
      </c>
      <c r="X3187" t="s">
        <v>1603</v>
      </c>
      <c r="Y3187" t="s">
        <v>1603</v>
      </c>
      <c r="Z3187" t="s">
        <v>1603</v>
      </c>
      <c r="AA3187" t="s">
        <v>1603</v>
      </c>
      <c r="AB3187" t="s">
        <v>1603</v>
      </c>
      <c r="AC3187" t="s">
        <v>1603</v>
      </c>
      <c r="AD3187" t="s">
        <v>1603</v>
      </c>
      <c r="AE3187" t="s">
        <v>1603</v>
      </c>
    </row>
    <row r="3188" spans="1:31" x14ac:dyDescent="0.25">
      <c r="A3188" t="s">
        <v>6103</v>
      </c>
      <c r="C3188" t="str">
        <f>_xlfn.IFNA(VLOOKUP(CONCATENATE($A3188,"|","PI"),'Compare PI to Roll'!$A:$D,4,FALSE),"")</f>
        <v>PI</v>
      </c>
      <c r="D3188" t="str">
        <f>_xlfn.IFNA(VLOOKUP(CONCATENATE($A3188,"|","PI"),'Compare PI to Roll'!$A:$D,4,FALSE),"")</f>
        <v>PI</v>
      </c>
      <c r="E3188" t="str">
        <f>_xlfn.IFNA(VLOOKUP(CONCATENATE($A3188,"|","ROLL"),'Compare PI to Roll'!$A:$D,4,FALSE),"")</f>
        <v>ROLL</v>
      </c>
      <c r="F3188" t="str">
        <f>_xlfn.IFNA(VLOOKUP(CONCATENATE($A3188,"|","ROLL"),'Compare PI to Roll'!$A:$D,4,FALSE),"")</f>
        <v>ROLL</v>
      </c>
      <c r="G3188" t="str">
        <f t="shared" si="50"/>
        <v>1|1|1|1</v>
      </c>
      <c r="H3188">
        <f>_xlfn.IFNA(VLOOKUP(K3188,'Tables to Map'!A:B,2,FALSE),"")</f>
        <v>1</v>
      </c>
      <c r="I3188" t="s">
        <v>8</v>
      </c>
      <c r="J3188" t="s">
        <v>9</v>
      </c>
      <c r="K3188" t="s">
        <v>62</v>
      </c>
      <c r="L3188" t="s">
        <v>578</v>
      </c>
      <c r="M3188">
        <v>78</v>
      </c>
      <c r="N3188" t="s">
        <v>1603</v>
      </c>
      <c r="O3188" t="s">
        <v>2636</v>
      </c>
      <c r="P3188" t="s">
        <v>2711</v>
      </c>
      <c r="Q3188" t="s">
        <v>1603</v>
      </c>
      <c r="R3188" t="s">
        <v>1603</v>
      </c>
      <c r="S3188">
        <v>20</v>
      </c>
      <c r="T3188">
        <v>10</v>
      </c>
      <c r="U3188">
        <v>0</v>
      </c>
      <c r="V3188" t="s">
        <v>1603</v>
      </c>
      <c r="W3188" t="s">
        <v>1603</v>
      </c>
      <c r="X3188" t="s">
        <v>1603</v>
      </c>
      <c r="Y3188" t="s">
        <v>1603</v>
      </c>
      <c r="Z3188" t="s">
        <v>1603</v>
      </c>
      <c r="AA3188" t="s">
        <v>1603</v>
      </c>
      <c r="AB3188" t="s">
        <v>1603</v>
      </c>
      <c r="AC3188" t="s">
        <v>1603</v>
      </c>
      <c r="AD3188" t="s">
        <v>1603</v>
      </c>
      <c r="AE3188" t="s">
        <v>1603</v>
      </c>
    </row>
    <row r="3189" spans="1:31" x14ac:dyDescent="0.25">
      <c r="A3189" t="s">
        <v>6104</v>
      </c>
      <c r="C3189" t="str">
        <f>_xlfn.IFNA(VLOOKUP(CONCATENATE($A3189,"|","PI"),'Compare PI to Roll'!$A:$D,4,FALSE),"")</f>
        <v>PI</v>
      </c>
      <c r="D3189" t="str">
        <f>_xlfn.IFNA(VLOOKUP(CONCATENATE($A3189,"|","PI"),'Compare PI to Roll'!$A:$D,4,FALSE),"")</f>
        <v>PI</v>
      </c>
      <c r="E3189" t="str">
        <f>_xlfn.IFNA(VLOOKUP(CONCATENATE($A3189,"|","ROLL"),'Compare PI to Roll'!$A:$D,4,FALSE),"")</f>
        <v>ROLL</v>
      </c>
      <c r="F3189" t="str">
        <f>_xlfn.IFNA(VLOOKUP(CONCATENATE($A3189,"|","ROLL"),'Compare PI to Roll'!$A:$D,4,FALSE),"")</f>
        <v>ROLL</v>
      </c>
      <c r="G3189" t="str">
        <f t="shared" si="50"/>
        <v>1|1|1|1</v>
      </c>
      <c r="H3189">
        <f>_xlfn.IFNA(VLOOKUP(K3189,'Tables to Map'!A:B,2,FALSE),"")</f>
        <v>1</v>
      </c>
      <c r="I3189" t="s">
        <v>8</v>
      </c>
      <c r="J3189" t="s">
        <v>9</v>
      </c>
      <c r="K3189" t="s">
        <v>62</v>
      </c>
      <c r="L3189" t="s">
        <v>580</v>
      </c>
      <c r="M3189">
        <v>79</v>
      </c>
      <c r="N3189" t="s">
        <v>1603</v>
      </c>
      <c r="O3189" t="s">
        <v>2636</v>
      </c>
      <c r="P3189" t="s">
        <v>2711</v>
      </c>
      <c r="Q3189" t="s">
        <v>1603</v>
      </c>
      <c r="R3189" t="s">
        <v>1603</v>
      </c>
      <c r="S3189">
        <v>20</v>
      </c>
      <c r="T3189">
        <v>10</v>
      </c>
      <c r="U3189">
        <v>0</v>
      </c>
      <c r="V3189" t="s">
        <v>1603</v>
      </c>
      <c r="W3189" t="s">
        <v>1603</v>
      </c>
      <c r="X3189" t="s">
        <v>1603</v>
      </c>
      <c r="Y3189" t="s">
        <v>1603</v>
      </c>
      <c r="Z3189" t="s">
        <v>1603</v>
      </c>
      <c r="AA3189" t="s">
        <v>1603</v>
      </c>
      <c r="AB3189" t="s">
        <v>1603</v>
      </c>
      <c r="AC3189" t="s">
        <v>1603</v>
      </c>
      <c r="AD3189" t="s">
        <v>1603</v>
      </c>
      <c r="AE3189" t="s">
        <v>1603</v>
      </c>
    </row>
    <row r="3190" spans="1:31" x14ac:dyDescent="0.25">
      <c r="A3190" t="s">
        <v>6105</v>
      </c>
      <c r="C3190" t="str">
        <f>_xlfn.IFNA(VLOOKUP(CONCATENATE($A3190,"|","PI"),'Compare PI to Roll'!$A:$D,4,FALSE),"")</f>
        <v>PI</v>
      </c>
      <c r="D3190" t="str">
        <f>_xlfn.IFNA(VLOOKUP(CONCATENATE($A3190,"|","PI"),'Compare PI to Roll'!$A:$D,4,FALSE),"")</f>
        <v>PI</v>
      </c>
      <c r="E3190" t="str">
        <f>_xlfn.IFNA(VLOOKUP(CONCATENATE($A3190,"|","ROLL"),'Compare PI to Roll'!$A:$D,4,FALSE),"")</f>
        <v/>
      </c>
      <c r="F3190" t="str">
        <f>_xlfn.IFNA(VLOOKUP(CONCATENATE($A3190,"|","ROLL"),'Compare PI to Roll'!$A:$D,4,FALSE),"")</f>
        <v/>
      </c>
      <c r="G3190" t="str">
        <f t="shared" si="50"/>
        <v>1|1|0|0</v>
      </c>
      <c r="H3190">
        <f>_xlfn.IFNA(VLOOKUP(K3190,'Tables to Map'!A:B,2,FALSE),"")</f>
        <v>1</v>
      </c>
      <c r="I3190" t="s">
        <v>8</v>
      </c>
      <c r="J3190" t="s">
        <v>9</v>
      </c>
      <c r="K3190" t="s">
        <v>62</v>
      </c>
      <c r="L3190" t="s">
        <v>582</v>
      </c>
      <c r="M3190">
        <v>80</v>
      </c>
      <c r="N3190" t="s">
        <v>1603</v>
      </c>
      <c r="O3190" t="s">
        <v>2636</v>
      </c>
      <c r="P3190" t="s">
        <v>2632</v>
      </c>
      <c r="Q3190">
        <v>255</v>
      </c>
      <c r="R3190">
        <v>255</v>
      </c>
      <c r="S3190" t="s">
        <v>1603</v>
      </c>
      <c r="T3190" t="s">
        <v>1603</v>
      </c>
      <c r="U3190" t="s">
        <v>1603</v>
      </c>
      <c r="V3190" t="s">
        <v>1603</v>
      </c>
      <c r="W3190" t="s">
        <v>1603</v>
      </c>
      <c r="X3190" t="s">
        <v>1603</v>
      </c>
      <c r="Y3190" t="s">
        <v>2633</v>
      </c>
      <c r="Z3190" t="s">
        <v>1603</v>
      </c>
      <c r="AA3190" t="s">
        <v>1603</v>
      </c>
      <c r="AB3190" t="s">
        <v>2634</v>
      </c>
      <c r="AC3190" t="s">
        <v>1603</v>
      </c>
      <c r="AD3190" t="s">
        <v>1603</v>
      </c>
      <c r="AE3190" t="s">
        <v>1603</v>
      </c>
    </row>
    <row r="3191" spans="1:31" x14ac:dyDescent="0.25">
      <c r="A3191" t="s">
        <v>6106</v>
      </c>
      <c r="C3191" t="str">
        <f>_xlfn.IFNA(VLOOKUP(CONCATENATE($A3191,"|","PI"),'Compare PI to Roll'!$A:$D,4,FALSE),"")</f>
        <v>PI</v>
      </c>
      <c r="D3191" t="str">
        <f>_xlfn.IFNA(VLOOKUP(CONCATENATE($A3191,"|","PI"),'Compare PI to Roll'!$A:$D,4,FALSE),"")</f>
        <v>PI</v>
      </c>
      <c r="E3191" t="str">
        <f>_xlfn.IFNA(VLOOKUP(CONCATENATE($A3191,"|","ROLL"),'Compare PI to Roll'!$A:$D,4,FALSE),"")</f>
        <v/>
      </c>
      <c r="F3191" t="str">
        <f>_xlfn.IFNA(VLOOKUP(CONCATENATE($A3191,"|","ROLL"),'Compare PI to Roll'!$A:$D,4,FALSE),"")</f>
        <v/>
      </c>
      <c r="G3191" t="str">
        <f t="shared" si="50"/>
        <v>1|1|0|0</v>
      </c>
      <c r="H3191">
        <f>_xlfn.IFNA(VLOOKUP(K3191,'Tables to Map'!A:B,2,FALSE),"")</f>
        <v>1</v>
      </c>
      <c r="I3191" t="s">
        <v>8</v>
      </c>
      <c r="J3191" t="s">
        <v>9</v>
      </c>
      <c r="K3191" t="s">
        <v>62</v>
      </c>
      <c r="L3191" t="s">
        <v>583</v>
      </c>
      <c r="M3191">
        <v>81</v>
      </c>
      <c r="N3191" t="s">
        <v>1603</v>
      </c>
      <c r="O3191" t="s">
        <v>2629</v>
      </c>
      <c r="P3191" t="s">
        <v>2632</v>
      </c>
      <c r="Q3191">
        <v>3</v>
      </c>
      <c r="R3191">
        <v>3</v>
      </c>
      <c r="S3191" t="s">
        <v>1603</v>
      </c>
      <c r="T3191" t="s">
        <v>1603</v>
      </c>
      <c r="U3191" t="s">
        <v>1603</v>
      </c>
      <c r="V3191" t="s">
        <v>1603</v>
      </c>
      <c r="W3191" t="s">
        <v>1603</v>
      </c>
      <c r="X3191" t="s">
        <v>1603</v>
      </c>
      <c r="Y3191" t="s">
        <v>2633</v>
      </c>
      <c r="Z3191" t="s">
        <v>1603</v>
      </c>
      <c r="AA3191" t="s">
        <v>1603</v>
      </c>
      <c r="AB3191" t="s">
        <v>2634</v>
      </c>
      <c r="AC3191" t="s">
        <v>1603</v>
      </c>
      <c r="AD3191" t="s">
        <v>1603</v>
      </c>
      <c r="AE3191" t="s">
        <v>1603</v>
      </c>
    </row>
    <row r="3192" spans="1:31" x14ac:dyDescent="0.25">
      <c r="A3192" t="s">
        <v>6107</v>
      </c>
      <c r="C3192" t="str">
        <f>_xlfn.IFNA(VLOOKUP(CONCATENATE($A3192,"|","PI"),'Compare PI to Roll'!$A:$D,4,FALSE),"")</f>
        <v>PI</v>
      </c>
      <c r="D3192" t="str">
        <f>_xlfn.IFNA(VLOOKUP(CONCATENATE($A3192,"|","PI"),'Compare PI to Roll'!$A:$D,4,FALSE),"")</f>
        <v>PI</v>
      </c>
      <c r="E3192" t="str">
        <f>_xlfn.IFNA(VLOOKUP(CONCATENATE($A3192,"|","ROLL"),'Compare PI to Roll'!$A:$D,4,FALSE),"")</f>
        <v>ROLL</v>
      </c>
      <c r="F3192" t="str">
        <f>_xlfn.IFNA(VLOOKUP(CONCATENATE($A3192,"|","ROLL"),'Compare PI to Roll'!$A:$D,4,FALSE),"")</f>
        <v>ROLL</v>
      </c>
      <c r="G3192" t="str">
        <f t="shared" si="50"/>
        <v>1|1|1|1</v>
      </c>
      <c r="H3192">
        <f>_xlfn.IFNA(VLOOKUP(K3192,'Tables to Map'!A:B,2,FALSE),"")</f>
        <v>1</v>
      </c>
      <c r="I3192" t="s">
        <v>8</v>
      </c>
      <c r="J3192" t="s">
        <v>9</v>
      </c>
      <c r="K3192" t="s">
        <v>62</v>
      </c>
      <c r="L3192" t="s">
        <v>4966</v>
      </c>
      <c r="M3192">
        <v>82</v>
      </c>
      <c r="N3192" t="s">
        <v>1603</v>
      </c>
      <c r="O3192" t="s">
        <v>2636</v>
      </c>
      <c r="P3192" t="s">
        <v>2632</v>
      </c>
      <c r="Q3192">
        <v>255</v>
      </c>
      <c r="R3192">
        <v>255</v>
      </c>
      <c r="S3192" t="s">
        <v>1603</v>
      </c>
      <c r="T3192" t="s">
        <v>1603</v>
      </c>
      <c r="U3192" t="s">
        <v>1603</v>
      </c>
      <c r="V3192" t="s">
        <v>1603</v>
      </c>
      <c r="W3192" t="s">
        <v>1603</v>
      </c>
      <c r="X3192" t="s">
        <v>1603</v>
      </c>
      <c r="Y3192" t="s">
        <v>2633</v>
      </c>
      <c r="Z3192" t="s">
        <v>1603</v>
      </c>
      <c r="AA3192" t="s">
        <v>1603</v>
      </c>
      <c r="AB3192" t="s">
        <v>2634</v>
      </c>
      <c r="AC3192" t="s">
        <v>1603</v>
      </c>
      <c r="AD3192" t="s">
        <v>1603</v>
      </c>
      <c r="AE3192" t="s">
        <v>1603</v>
      </c>
    </row>
    <row r="3193" spans="1:31" x14ac:dyDescent="0.25">
      <c r="A3193" t="s">
        <v>6108</v>
      </c>
      <c r="C3193" t="str">
        <f>_xlfn.IFNA(VLOOKUP(CONCATENATE($A3193,"|","PI"),'Compare PI to Roll'!$A:$D,4,FALSE),"")</f>
        <v>PI</v>
      </c>
      <c r="D3193" t="str">
        <f>_xlfn.IFNA(VLOOKUP(CONCATENATE($A3193,"|","PI"),'Compare PI to Roll'!$A:$D,4,FALSE),"")</f>
        <v>PI</v>
      </c>
      <c r="E3193" t="str">
        <f>_xlfn.IFNA(VLOOKUP(CONCATENATE($A3193,"|","ROLL"),'Compare PI to Roll'!$A:$D,4,FALSE),"")</f>
        <v/>
      </c>
      <c r="F3193" t="str">
        <f>_xlfn.IFNA(VLOOKUP(CONCATENATE($A3193,"|","ROLL"),'Compare PI to Roll'!$A:$D,4,FALSE),"")</f>
        <v/>
      </c>
      <c r="G3193" t="str">
        <f t="shared" si="50"/>
        <v>1|1|0|0</v>
      </c>
      <c r="H3193">
        <f>_xlfn.IFNA(VLOOKUP(K3193,'Tables to Map'!A:B,2,FALSE),"")</f>
        <v>1</v>
      </c>
      <c r="I3193" t="s">
        <v>8</v>
      </c>
      <c r="J3193" t="s">
        <v>9</v>
      </c>
      <c r="K3193" t="s">
        <v>62</v>
      </c>
      <c r="L3193" t="s">
        <v>587</v>
      </c>
      <c r="M3193">
        <v>83</v>
      </c>
      <c r="N3193" t="s">
        <v>1603</v>
      </c>
      <c r="O3193" t="s">
        <v>2636</v>
      </c>
      <c r="P3193" t="s">
        <v>2632</v>
      </c>
      <c r="Q3193">
        <v>255</v>
      </c>
      <c r="R3193">
        <v>255</v>
      </c>
      <c r="S3193" t="s">
        <v>1603</v>
      </c>
      <c r="T3193" t="s">
        <v>1603</v>
      </c>
      <c r="U3193" t="s">
        <v>1603</v>
      </c>
      <c r="V3193" t="s">
        <v>1603</v>
      </c>
      <c r="W3193" t="s">
        <v>1603</v>
      </c>
      <c r="X3193" t="s">
        <v>1603</v>
      </c>
      <c r="Y3193" t="s">
        <v>2633</v>
      </c>
      <c r="Z3193" t="s">
        <v>1603</v>
      </c>
      <c r="AA3193" t="s">
        <v>1603</v>
      </c>
      <c r="AB3193" t="s">
        <v>2634</v>
      </c>
      <c r="AC3193" t="s">
        <v>1603</v>
      </c>
      <c r="AD3193" t="s">
        <v>1603</v>
      </c>
      <c r="AE3193" t="s">
        <v>1603</v>
      </c>
    </row>
    <row r="3194" spans="1:31" x14ac:dyDescent="0.25">
      <c r="A3194" t="s">
        <v>6109</v>
      </c>
      <c r="C3194" t="str">
        <f>_xlfn.IFNA(VLOOKUP(CONCATENATE($A3194,"|","PI"),'Compare PI to Roll'!$A:$D,4,FALSE),"")</f>
        <v>PI</v>
      </c>
      <c r="D3194" t="str">
        <f>_xlfn.IFNA(VLOOKUP(CONCATENATE($A3194,"|","PI"),'Compare PI to Roll'!$A:$D,4,FALSE),"")</f>
        <v>PI</v>
      </c>
      <c r="E3194" t="str">
        <f>_xlfn.IFNA(VLOOKUP(CONCATENATE($A3194,"|","ROLL"),'Compare PI to Roll'!$A:$D,4,FALSE),"")</f>
        <v/>
      </c>
      <c r="F3194" t="str">
        <f>_xlfn.IFNA(VLOOKUP(CONCATENATE($A3194,"|","ROLL"),'Compare PI to Roll'!$A:$D,4,FALSE),"")</f>
        <v/>
      </c>
      <c r="G3194" t="str">
        <f t="shared" si="50"/>
        <v>1|1|0|0</v>
      </c>
      <c r="H3194">
        <f>_xlfn.IFNA(VLOOKUP(K3194,'Tables to Map'!A:B,2,FALSE),"")</f>
        <v>1</v>
      </c>
      <c r="I3194" t="s">
        <v>8</v>
      </c>
      <c r="J3194" t="s">
        <v>9</v>
      </c>
      <c r="K3194" t="s">
        <v>62</v>
      </c>
      <c r="L3194" t="s">
        <v>588</v>
      </c>
      <c r="M3194">
        <v>84</v>
      </c>
      <c r="N3194" t="s">
        <v>1603</v>
      </c>
      <c r="O3194" t="s">
        <v>2636</v>
      </c>
      <c r="P3194" t="s">
        <v>2632</v>
      </c>
      <c r="Q3194">
        <v>255</v>
      </c>
      <c r="R3194">
        <v>255</v>
      </c>
      <c r="S3194" t="s">
        <v>1603</v>
      </c>
      <c r="T3194" t="s">
        <v>1603</v>
      </c>
      <c r="U3194" t="s">
        <v>1603</v>
      </c>
      <c r="V3194" t="s">
        <v>1603</v>
      </c>
      <c r="W3194" t="s">
        <v>1603</v>
      </c>
      <c r="X3194" t="s">
        <v>1603</v>
      </c>
      <c r="Y3194" t="s">
        <v>2633</v>
      </c>
      <c r="Z3194" t="s">
        <v>1603</v>
      </c>
      <c r="AA3194" t="s">
        <v>1603</v>
      </c>
      <c r="AB3194" t="s">
        <v>2634</v>
      </c>
      <c r="AC3194" t="s">
        <v>1603</v>
      </c>
      <c r="AD3194" t="s">
        <v>1603</v>
      </c>
      <c r="AE3194" t="s">
        <v>1603</v>
      </c>
    </row>
    <row r="3195" spans="1:31" x14ac:dyDescent="0.25">
      <c r="A3195" t="s">
        <v>6110</v>
      </c>
      <c r="C3195" t="str">
        <f>_xlfn.IFNA(VLOOKUP(CONCATENATE($A3195,"|","PI"),'Compare PI to Roll'!$A:$D,4,FALSE),"")</f>
        <v>PI</v>
      </c>
      <c r="D3195" t="str">
        <f>_xlfn.IFNA(VLOOKUP(CONCATENATE($A3195,"|","PI"),'Compare PI to Roll'!$A:$D,4,FALSE),"")</f>
        <v>PI</v>
      </c>
      <c r="E3195" t="str">
        <f>_xlfn.IFNA(VLOOKUP(CONCATENATE($A3195,"|","ROLL"),'Compare PI to Roll'!$A:$D,4,FALSE),"")</f>
        <v/>
      </c>
      <c r="F3195" t="str">
        <f>_xlfn.IFNA(VLOOKUP(CONCATENATE($A3195,"|","ROLL"),'Compare PI to Roll'!$A:$D,4,FALSE),"")</f>
        <v/>
      </c>
      <c r="G3195" t="str">
        <f t="shared" si="50"/>
        <v>1|1|0|0</v>
      </c>
      <c r="H3195">
        <f>_xlfn.IFNA(VLOOKUP(K3195,'Tables to Map'!A:B,2,FALSE),"")</f>
        <v>1</v>
      </c>
      <c r="I3195" t="s">
        <v>8</v>
      </c>
      <c r="J3195" t="s">
        <v>9</v>
      </c>
      <c r="K3195" t="s">
        <v>62</v>
      </c>
      <c r="L3195" t="s">
        <v>589</v>
      </c>
      <c r="M3195">
        <v>85</v>
      </c>
      <c r="N3195" t="s">
        <v>1603</v>
      </c>
      <c r="O3195" t="s">
        <v>2636</v>
      </c>
      <c r="P3195" t="s">
        <v>2632</v>
      </c>
      <c r="Q3195">
        <v>255</v>
      </c>
      <c r="R3195">
        <v>255</v>
      </c>
      <c r="S3195" t="s">
        <v>1603</v>
      </c>
      <c r="T3195" t="s">
        <v>1603</v>
      </c>
      <c r="U3195" t="s">
        <v>1603</v>
      </c>
      <c r="V3195" t="s">
        <v>1603</v>
      </c>
      <c r="W3195" t="s">
        <v>1603</v>
      </c>
      <c r="X3195" t="s">
        <v>1603</v>
      </c>
      <c r="Y3195" t="s">
        <v>2633</v>
      </c>
      <c r="Z3195" t="s">
        <v>1603</v>
      </c>
      <c r="AA3195" t="s">
        <v>1603</v>
      </c>
      <c r="AB3195" t="s">
        <v>2634</v>
      </c>
      <c r="AC3195" t="s">
        <v>1603</v>
      </c>
      <c r="AD3195" t="s">
        <v>1603</v>
      </c>
      <c r="AE3195" t="s">
        <v>1603</v>
      </c>
    </row>
    <row r="3196" spans="1:31" x14ac:dyDescent="0.25">
      <c r="A3196" t="s">
        <v>6111</v>
      </c>
      <c r="C3196" t="str">
        <f>_xlfn.IFNA(VLOOKUP(CONCATENATE($A3196,"|","PI"),'Compare PI to Roll'!$A:$D,4,FALSE),"")</f>
        <v>PI</v>
      </c>
      <c r="D3196" t="str">
        <f>_xlfn.IFNA(VLOOKUP(CONCATENATE($A3196,"|","PI"),'Compare PI to Roll'!$A:$D,4,FALSE),"")</f>
        <v>PI</v>
      </c>
      <c r="E3196" t="str">
        <f>_xlfn.IFNA(VLOOKUP(CONCATENATE($A3196,"|","ROLL"),'Compare PI to Roll'!$A:$D,4,FALSE),"")</f>
        <v/>
      </c>
      <c r="F3196" t="str">
        <f>_xlfn.IFNA(VLOOKUP(CONCATENATE($A3196,"|","ROLL"),'Compare PI to Roll'!$A:$D,4,FALSE),"")</f>
        <v/>
      </c>
      <c r="G3196" t="str">
        <f t="shared" si="50"/>
        <v>1|1|0|0</v>
      </c>
      <c r="H3196">
        <f>_xlfn.IFNA(VLOOKUP(K3196,'Tables to Map'!A:B,2,FALSE),"")</f>
        <v>1</v>
      </c>
      <c r="I3196" t="s">
        <v>8</v>
      </c>
      <c r="J3196" t="s">
        <v>9</v>
      </c>
      <c r="K3196" t="s">
        <v>62</v>
      </c>
      <c r="L3196" t="s">
        <v>590</v>
      </c>
      <c r="M3196">
        <v>86</v>
      </c>
      <c r="N3196" t="s">
        <v>1603</v>
      </c>
      <c r="O3196" t="s">
        <v>2636</v>
      </c>
      <c r="P3196" t="s">
        <v>2632</v>
      </c>
      <c r="Q3196">
        <v>255</v>
      </c>
      <c r="R3196">
        <v>255</v>
      </c>
      <c r="S3196" t="s">
        <v>1603</v>
      </c>
      <c r="T3196" t="s">
        <v>1603</v>
      </c>
      <c r="U3196" t="s">
        <v>1603</v>
      </c>
      <c r="V3196" t="s">
        <v>1603</v>
      </c>
      <c r="W3196" t="s">
        <v>1603</v>
      </c>
      <c r="X3196" t="s">
        <v>1603</v>
      </c>
      <c r="Y3196" t="s">
        <v>2633</v>
      </c>
      <c r="Z3196" t="s">
        <v>1603</v>
      </c>
      <c r="AA3196" t="s">
        <v>1603</v>
      </c>
      <c r="AB3196" t="s">
        <v>2634</v>
      </c>
      <c r="AC3196" t="s">
        <v>1603</v>
      </c>
      <c r="AD3196" t="s">
        <v>1603</v>
      </c>
      <c r="AE3196" t="s">
        <v>1603</v>
      </c>
    </row>
    <row r="3197" spans="1:31" x14ac:dyDescent="0.25">
      <c r="A3197" t="s">
        <v>6112</v>
      </c>
      <c r="C3197" t="str">
        <f>_xlfn.IFNA(VLOOKUP(CONCATENATE($A3197,"|","PI"),'Compare PI to Roll'!$A:$D,4,FALSE),"")</f>
        <v>PI</v>
      </c>
      <c r="D3197" t="str">
        <f>_xlfn.IFNA(VLOOKUP(CONCATENATE($A3197,"|","PI"),'Compare PI to Roll'!$A:$D,4,FALSE),"")</f>
        <v>PI</v>
      </c>
      <c r="E3197" t="str">
        <f>_xlfn.IFNA(VLOOKUP(CONCATENATE($A3197,"|","ROLL"),'Compare PI to Roll'!$A:$D,4,FALSE),"")</f>
        <v/>
      </c>
      <c r="F3197" t="str">
        <f>_xlfn.IFNA(VLOOKUP(CONCATENATE($A3197,"|","ROLL"),'Compare PI to Roll'!$A:$D,4,FALSE),"")</f>
        <v/>
      </c>
      <c r="G3197" t="str">
        <f t="shared" si="50"/>
        <v>1|1|0|0</v>
      </c>
      <c r="H3197">
        <f>_xlfn.IFNA(VLOOKUP(K3197,'Tables to Map'!A:B,2,FALSE),"")</f>
        <v>1</v>
      </c>
      <c r="I3197" t="s">
        <v>8</v>
      </c>
      <c r="J3197" t="s">
        <v>9</v>
      </c>
      <c r="K3197" t="s">
        <v>62</v>
      </c>
      <c r="L3197" t="s">
        <v>591</v>
      </c>
      <c r="M3197">
        <v>87</v>
      </c>
      <c r="N3197" t="s">
        <v>1603</v>
      </c>
      <c r="O3197" t="s">
        <v>2636</v>
      </c>
      <c r="P3197" t="s">
        <v>2632</v>
      </c>
      <c r="Q3197">
        <v>255</v>
      </c>
      <c r="R3197">
        <v>255</v>
      </c>
      <c r="S3197" t="s">
        <v>1603</v>
      </c>
      <c r="T3197" t="s">
        <v>1603</v>
      </c>
      <c r="U3197" t="s">
        <v>1603</v>
      </c>
      <c r="V3197" t="s">
        <v>1603</v>
      </c>
      <c r="W3197" t="s">
        <v>1603</v>
      </c>
      <c r="X3197" t="s">
        <v>1603</v>
      </c>
      <c r="Y3197" t="s">
        <v>2633</v>
      </c>
      <c r="Z3197" t="s">
        <v>1603</v>
      </c>
      <c r="AA3197" t="s">
        <v>1603</v>
      </c>
      <c r="AB3197" t="s">
        <v>2634</v>
      </c>
      <c r="AC3197" t="s">
        <v>1603</v>
      </c>
      <c r="AD3197" t="s">
        <v>1603</v>
      </c>
      <c r="AE3197" t="s">
        <v>1603</v>
      </c>
    </row>
    <row r="3198" spans="1:31" x14ac:dyDescent="0.25">
      <c r="A3198" t="s">
        <v>6113</v>
      </c>
      <c r="C3198" t="str">
        <f>_xlfn.IFNA(VLOOKUP(CONCATENATE($A3198,"|","PI"),'Compare PI to Roll'!$A:$D,4,FALSE),"")</f>
        <v>PI</v>
      </c>
      <c r="D3198" t="str">
        <f>_xlfn.IFNA(VLOOKUP(CONCATENATE($A3198,"|","PI"),'Compare PI to Roll'!$A:$D,4,FALSE),"")</f>
        <v>PI</v>
      </c>
      <c r="E3198" t="str">
        <f>_xlfn.IFNA(VLOOKUP(CONCATENATE($A3198,"|","ROLL"),'Compare PI to Roll'!$A:$D,4,FALSE),"")</f>
        <v>ROLL</v>
      </c>
      <c r="F3198" t="str">
        <f>_xlfn.IFNA(VLOOKUP(CONCATENATE($A3198,"|","ROLL"),'Compare PI to Roll'!$A:$D,4,FALSE),"")</f>
        <v>ROLL</v>
      </c>
      <c r="G3198" t="str">
        <f t="shared" si="50"/>
        <v>1|1|1|1</v>
      </c>
      <c r="H3198">
        <f>_xlfn.IFNA(VLOOKUP(K3198,'Tables to Map'!A:B,2,FALSE),"")</f>
        <v>1</v>
      </c>
      <c r="I3198" t="s">
        <v>8</v>
      </c>
      <c r="J3198" t="s">
        <v>9</v>
      </c>
      <c r="K3198" t="s">
        <v>62</v>
      </c>
      <c r="L3198" t="s">
        <v>592</v>
      </c>
      <c r="M3198">
        <v>88</v>
      </c>
      <c r="N3198" t="s">
        <v>1603</v>
      </c>
      <c r="O3198" t="s">
        <v>2636</v>
      </c>
      <c r="P3198" t="s">
        <v>2632</v>
      </c>
      <c r="Q3198">
        <v>255</v>
      </c>
      <c r="R3198">
        <v>255</v>
      </c>
      <c r="S3198" t="s">
        <v>1603</v>
      </c>
      <c r="T3198" t="s">
        <v>1603</v>
      </c>
      <c r="U3198" t="s">
        <v>1603</v>
      </c>
      <c r="V3198" t="s">
        <v>1603</v>
      </c>
      <c r="W3198" t="s">
        <v>1603</v>
      </c>
      <c r="X3198" t="s">
        <v>1603</v>
      </c>
      <c r="Y3198" t="s">
        <v>2633</v>
      </c>
      <c r="Z3198" t="s">
        <v>1603</v>
      </c>
      <c r="AA3198" t="s">
        <v>1603</v>
      </c>
      <c r="AB3198" t="s">
        <v>2634</v>
      </c>
      <c r="AC3198" t="s">
        <v>1603</v>
      </c>
      <c r="AD3198" t="s">
        <v>1603</v>
      </c>
      <c r="AE3198" t="s">
        <v>1603</v>
      </c>
    </row>
    <row r="3199" spans="1:31" x14ac:dyDescent="0.25">
      <c r="A3199" t="s">
        <v>6114</v>
      </c>
      <c r="C3199" t="str">
        <f>_xlfn.IFNA(VLOOKUP(CONCATENATE($A3199,"|","PI"),'Compare PI to Roll'!$A:$D,4,FALSE),"")</f>
        <v>PI</v>
      </c>
      <c r="D3199" t="str">
        <f>_xlfn.IFNA(VLOOKUP(CONCATENATE($A3199,"|","PI"),'Compare PI to Roll'!$A:$D,4,FALSE),"")</f>
        <v>PI</v>
      </c>
      <c r="E3199" t="str">
        <f>_xlfn.IFNA(VLOOKUP(CONCATENATE($A3199,"|","ROLL"),'Compare PI to Roll'!$A:$D,4,FALSE),"")</f>
        <v>ROLL</v>
      </c>
      <c r="F3199" t="str">
        <f>_xlfn.IFNA(VLOOKUP(CONCATENATE($A3199,"|","ROLL"),'Compare PI to Roll'!$A:$D,4,FALSE),"")</f>
        <v>ROLL</v>
      </c>
      <c r="G3199" t="str">
        <f t="shared" si="50"/>
        <v>1|1|1|1</v>
      </c>
      <c r="H3199">
        <f>_xlfn.IFNA(VLOOKUP(K3199,'Tables to Map'!A:B,2,FALSE),"")</f>
        <v>1</v>
      </c>
      <c r="I3199" t="s">
        <v>8</v>
      </c>
      <c r="J3199" t="s">
        <v>9</v>
      </c>
      <c r="K3199" t="s">
        <v>62</v>
      </c>
      <c r="L3199" t="s">
        <v>593</v>
      </c>
      <c r="M3199">
        <v>89</v>
      </c>
      <c r="N3199" t="s">
        <v>1603</v>
      </c>
      <c r="O3199" t="s">
        <v>2636</v>
      </c>
      <c r="P3199" t="s">
        <v>2632</v>
      </c>
      <c r="Q3199">
        <v>255</v>
      </c>
      <c r="R3199">
        <v>255</v>
      </c>
      <c r="S3199" t="s">
        <v>1603</v>
      </c>
      <c r="T3199" t="s">
        <v>1603</v>
      </c>
      <c r="U3199" t="s">
        <v>1603</v>
      </c>
      <c r="V3199" t="s">
        <v>1603</v>
      </c>
      <c r="W3199" t="s">
        <v>1603</v>
      </c>
      <c r="X3199" t="s">
        <v>1603</v>
      </c>
      <c r="Y3199" t="s">
        <v>2633</v>
      </c>
      <c r="Z3199" t="s">
        <v>1603</v>
      </c>
      <c r="AA3199" t="s">
        <v>1603</v>
      </c>
      <c r="AB3199" t="s">
        <v>2634</v>
      </c>
      <c r="AC3199" t="s">
        <v>1603</v>
      </c>
      <c r="AD3199" t="s">
        <v>1603</v>
      </c>
      <c r="AE3199" t="s">
        <v>1603</v>
      </c>
    </row>
    <row r="3200" spans="1:31" x14ac:dyDescent="0.25">
      <c r="A3200" t="s">
        <v>6115</v>
      </c>
      <c r="C3200" t="str">
        <f>_xlfn.IFNA(VLOOKUP(CONCATENATE($A3200,"|","PI"),'Compare PI to Roll'!$A:$D,4,FALSE),"")</f>
        <v>PI</v>
      </c>
      <c r="D3200" t="str">
        <f>_xlfn.IFNA(VLOOKUP(CONCATENATE($A3200,"|","PI"),'Compare PI to Roll'!$A:$D,4,FALSE),"")</f>
        <v>PI</v>
      </c>
      <c r="E3200" t="str">
        <f>_xlfn.IFNA(VLOOKUP(CONCATENATE($A3200,"|","ROLL"),'Compare PI to Roll'!$A:$D,4,FALSE),"")</f>
        <v>ROLL</v>
      </c>
      <c r="F3200" t="str">
        <f>_xlfn.IFNA(VLOOKUP(CONCATENATE($A3200,"|","ROLL"),'Compare PI to Roll'!$A:$D,4,FALSE),"")</f>
        <v>ROLL</v>
      </c>
      <c r="G3200" t="str">
        <f t="shared" si="50"/>
        <v>1|1|1|1</v>
      </c>
      <c r="H3200">
        <f>_xlfn.IFNA(VLOOKUP(K3200,'Tables to Map'!A:B,2,FALSE),"")</f>
        <v>1</v>
      </c>
      <c r="I3200" t="s">
        <v>8</v>
      </c>
      <c r="J3200" t="s">
        <v>9</v>
      </c>
      <c r="K3200" t="s">
        <v>62</v>
      </c>
      <c r="L3200" t="s">
        <v>594</v>
      </c>
      <c r="M3200">
        <v>90</v>
      </c>
      <c r="N3200" t="s">
        <v>1603</v>
      </c>
      <c r="O3200" t="s">
        <v>2636</v>
      </c>
      <c r="P3200" t="s">
        <v>2632</v>
      </c>
      <c r="Q3200">
        <v>255</v>
      </c>
      <c r="R3200">
        <v>255</v>
      </c>
      <c r="S3200" t="s">
        <v>1603</v>
      </c>
      <c r="T3200" t="s">
        <v>1603</v>
      </c>
      <c r="U3200" t="s">
        <v>1603</v>
      </c>
      <c r="V3200" t="s">
        <v>1603</v>
      </c>
      <c r="W3200" t="s">
        <v>1603</v>
      </c>
      <c r="X3200" t="s">
        <v>1603</v>
      </c>
      <c r="Y3200" t="s">
        <v>2633</v>
      </c>
      <c r="Z3200" t="s">
        <v>1603</v>
      </c>
      <c r="AA3200" t="s">
        <v>1603</v>
      </c>
      <c r="AB3200" t="s">
        <v>2634</v>
      </c>
      <c r="AC3200" t="s">
        <v>1603</v>
      </c>
      <c r="AD3200" t="s">
        <v>1603</v>
      </c>
      <c r="AE3200" t="s">
        <v>1603</v>
      </c>
    </row>
    <row r="3201" spans="1:31" x14ac:dyDescent="0.25">
      <c r="A3201" t="s">
        <v>6116</v>
      </c>
      <c r="C3201" t="str">
        <f>_xlfn.IFNA(VLOOKUP(CONCATENATE($A3201,"|","PI"),'Compare PI to Roll'!$A:$D,4,FALSE),"")</f>
        <v>PI</v>
      </c>
      <c r="D3201" t="str">
        <f>_xlfn.IFNA(VLOOKUP(CONCATENATE($A3201,"|","PI"),'Compare PI to Roll'!$A:$D,4,FALSE),"")</f>
        <v>PI</v>
      </c>
      <c r="E3201" t="str">
        <f>_xlfn.IFNA(VLOOKUP(CONCATENATE($A3201,"|","ROLL"),'Compare PI to Roll'!$A:$D,4,FALSE),"")</f>
        <v/>
      </c>
      <c r="F3201" t="str">
        <f>_xlfn.IFNA(VLOOKUP(CONCATENATE($A3201,"|","ROLL"),'Compare PI to Roll'!$A:$D,4,FALSE),"")</f>
        <v/>
      </c>
      <c r="G3201" t="str">
        <f t="shared" si="50"/>
        <v>1|1|0|0</v>
      </c>
      <c r="H3201">
        <f>_xlfn.IFNA(VLOOKUP(K3201,'Tables to Map'!A:B,2,FALSE),"")</f>
        <v>1</v>
      </c>
      <c r="I3201" t="s">
        <v>8</v>
      </c>
      <c r="J3201" t="s">
        <v>9</v>
      </c>
      <c r="K3201" t="s">
        <v>62</v>
      </c>
      <c r="L3201" t="s">
        <v>595</v>
      </c>
      <c r="M3201">
        <v>91</v>
      </c>
      <c r="N3201" t="s">
        <v>1603</v>
      </c>
      <c r="O3201" t="s">
        <v>2636</v>
      </c>
      <c r="P3201" t="s">
        <v>2632</v>
      </c>
      <c r="Q3201">
        <v>255</v>
      </c>
      <c r="R3201">
        <v>255</v>
      </c>
      <c r="S3201" t="s">
        <v>1603</v>
      </c>
      <c r="T3201" t="s">
        <v>1603</v>
      </c>
      <c r="U3201" t="s">
        <v>1603</v>
      </c>
      <c r="V3201" t="s">
        <v>1603</v>
      </c>
      <c r="W3201" t="s">
        <v>1603</v>
      </c>
      <c r="X3201" t="s">
        <v>1603</v>
      </c>
      <c r="Y3201" t="s">
        <v>2633</v>
      </c>
      <c r="Z3201" t="s">
        <v>1603</v>
      </c>
      <c r="AA3201" t="s">
        <v>1603</v>
      </c>
      <c r="AB3201" t="s">
        <v>2634</v>
      </c>
      <c r="AC3201" t="s">
        <v>1603</v>
      </c>
      <c r="AD3201" t="s">
        <v>1603</v>
      </c>
      <c r="AE3201" t="s">
        <v>1603</v>
      </c>
    </row>
    <row r="3202" spans="1:31" x14ac:dyDescent="0.25">
      <c r="A3202" t="s">
        <v>6117</v>
      </c>
      <c r="C3202" t="str">
        <f>_xlfn.IFNA(VLOOKUP(CONCATENATE($A3202,"|","PI"),'Compare PI to Roll'!$A:$D,4,FALSE),"")</f>
        <v>PI</v>
      </c>
      <c r="D3202" t="str">
        <f>_xlfn.IFNA(VLOOKUP(CONCATENATE($A3202,"|","PI"),'Compare PI to Roll'!$A:$D,4,FALSE),"")</f>
        <v>PI</v>
      </c>
      <c r="E3202" t="str">
        <f>_xlfn.IFNA(VLOOKUP(CONCATENATE($A3202,"|","ROLL"),'Compare PI to Roll'!$A:$D,4,FALSE),"")</f>
        <v/>
      </c>
      <c r="F3202" t="str">
        <f>_xlfn.IFNA(VLOOKUP(CONCATENATE($A3202,"|","ROLL"),'Compare PI to Roll'!$A:$D,4,FALSE),"")</f>
        <v/>
      </c>
      <c r="G3202" t="str">
        <f t="shared" si="50"/>
        <v>1|1|0|0</v>
      </c>
      <c r="H3202">
        <f>_xlfn.IFNA(VLOOKUP(K3202,'Tables to Map'!A:B,2,FALSE),"")</f>
        <v>1</v>
      </c>
      <c r="I3202" t="s">
        <v>8</v>
      </c>
      <c r="J3202" t="s">
        <v>9</v>
      </c>
      <c r="K3202" t="s">
        <v>62</v>
      </c>
      <c r="L3202" t="s">
        <v>596</v>
      </c>
      <c r="M3202">
        <v>92</v>
      </c>
      <c r="N3202" t="s">
        <v>1603</v>
      </c>
      <c r="O3202" t="s">
        <v>2636</v>
      </c>
      <c r="P3202" t="s">
        <v>2632</v>
      </c>
      <c r="Q3202">
        <v>255</v>
      </c>
      <c r="R3202">
        <v>255</v>
      </c>
      <c r="S3202" t="s">
        <v>1603</v>
      </c>
      <c r="T3202" t="s">
        <v>1603</v>
      </c>
      <c r="U3202" t="s">
        <v>1603</v>
      </c>
      <c r="V3202" t="s">
        <v>1603</v>
      </c>
      <c r="W3202" t="s">
        <v>1603</v>
      </c>
      <c r="X3202" t="s">
        <v>1603</v>
      </c>
      <c r="Y3202" t="s">
        <v>2633</v>
      </c>
      <c r="Z3202" t="s">
        <v>1603</v>
      </c>
      <c r="AA3202" t="s">
        <v>1603</v>
      </c>
      <c r="AB3202" t="s">
        <v>2634</v>
      </c>
      <c r="AC3202" t="s">
        <v>1603</v>
      </c>
      <c r="AD3202" t="s">
        <v>1603</v>
      </c>
      <c r="AE3202" t="s">
        <v>1603</v>
      </c>
    </row>
    <row r="3203" spans="1:31" x14ac:dyDescent="0.25">
      <c r="A3203" t="s">
        <v>6118</v>
      </c>
      <c r="C3203" t="str">
        <f>_xlfn.IFNA(VLOOKUP(CONCATENATE($A3203,"|","PI"),'Compare PI to Roll'!$A:$D,4,FALSE),"")</f>
        <v>PI</v>
      </c>
      <c r="D3203" t="str">
        <f>_xlfn.IFNA(VLOOKUP(CONCATENATE($A3203,"|","PI"),'Compare PI to Roll'!$A:$D,4,FALSE),"")</f>
        <v>PI</v>
      </c>
      <c r="E3203" t="str">
        <f>_xlfn.IFNA(VLOOKUP(CONCATENATE($A3203,"|","ROLL"),'Compare PI to Roll'!$A:$D,4,FALSE),"")</f>
        <v/>
      </c>
      <c r="F3203" t="str">
        <f>_xlfn.IFNA(VLOOKUP(CONCATENATE($A3203,"|","ROLL"),'Compare PI to Roll'!$A:$D,4,FALSE),"")</f>
        <v/>
      </c>
      <c r="G3203" t="str">
        <f t="shared" si="50"/>
        <v>1|1|0|0</v>
      </c>
      <c r="H3203">
        <f>_xlfn.IFNA(VLOOKUP(K3203,'Tables to Map'!A:B,2,FALSE),"")</f>
        <v>1</v>
      </c>
      <c r="I3203" t="s">
        <v>8</v>
      </c>
      <c r="J3203" t="s">
        <v>9</v>
      </c>
      <c r="K3203" t="s">
        <v>62</v>
      </c>
      <c r="L3203" t="s">
        <v>598</v>
      </c>
      <c r="M3203">
        <v>93</v>
      </c>
      <c r="N3203" t="s">
        <v>1603</v>
      </c>
      <c r="O3203" t="s">
        <v>2636</v>
      </c>
      <c r="P3203" t="s">
        <v>2632</v>
      </c>
      <c r="Q3203">
        <v>255</v>
      </c>
      <c r="R3203">
        <v>255</v>
      </c>
      <c r="S3203" t="s">
        <v>1603</v>
      </c>
      <c r="T3203" t="s">
        <v>1603</v>
      </c>
      <c r="U3203" t="s">
        <v>1603</v>
      </c>
      <c r="V3203" t="s">
        <v>1603</v>
      </c>
      <c r="W3203" t="s">
        <v>1603</v>
      </c>
      <c r="X3203" t="s">
        <v>1603</v>
      </c>
      <c r="Y3203" t="s">
        <v>2633</v>
      </c>
      <c r="Z3203" t="s">
        <v>1603</v>
      </c>
      <c r="AA3203" t="s">
        <v>1603</v>
      </c>
      <c r="AB3203" t="s">
        <v>2634</v>
      </c>
      <c r="AC3203" t="s">
        <v>1603</v>
      </c>
      <c r="AD3203" t="s">
        <v>1603</v>
      </c>
      <c r="AE3203" t="s">
        <v>1603</v>
      </c>
    </row>
    <row r="3204" spans="1:31" x14ac:dyDescent="0.25">
      <c r="A3204" t="s">
        <v>6119</v>
      </c>
      <c r="C3204" t="str">
        <f>_xlfn.IFNA(VLOOKUP(CONCATENATE($A3204,"|","PI"),'Compare PI to Roll'!$A:$D,4,FALSE),"")</f>
        <v>PI</v>
      </c>
      <c r="D3204" t="str">
        <f>_xlfn.IFNA(VLOOKUP(CONCATENATE($A3204,"|","PI"),'Compare PI to Roll'!$A:$D,4,FALSE),"")</f>
        <v>PI</v>
      </c>
      <c r="E3204" t="str">
        <f>_xlfn.IFNA(VLOOKUP(CONCATENATE($A3204,"|","ROLL"),'Compare PI to Roll'!$A:$D,4,FALSE),"")</f>
        <v/>
      </c>
      <c r="F3204" t="str">
        <f>_xlfn.IFNA(VLOOKUP(CONCATENATE($A3204,"|","ROLL"),'Compare PI to Roll'!$A:$D,4,FALSE),"")</f>
        <v/>
      </c>
      <c r="G3204" t="str">
        <f t="shared" si="50"/>
        <v>1|1|0|0</v>
      </c>
      <c r="H3204">
        <f>_xlfn.IFNA(VLOOKUP(K3204,'Tables to Map'!A:B,2,FALSE),"")</f>
        <v>1</v>
      </c>
      <c r="I3204" t="s">
        <v>8</v>
      </c>
      <c r="J3204" t="s">
        <v>9</v>
      </c>
      <c r="K3204" t="s">
        <v>62</v>
      </c>
      <c r="L3204" t="s">
        <v>600</v>
      </c>
      <c r="M3204">
        <v>94</v>
      </c>
      <c r="N3204" t="s">
        <v>1603</v>
      </c>
      <c r="O3204" t="s">
        <v>2636</v>
      </c>
      <c r="P3204" t="s">
        <v>2632</v>
      </c>
      <c r="Q3204">
        <v>255</v>
      </c>
      <c r="R3204">
        <v>255</v>
      </c>
      <c r="S3204" t="s">
        <v>1603</v>
      </c>
      <c r="T3204" t="s">
        <v>1603</v>
      </c>
      <c r="U3204" t="s">
        <v>1603</v>
      </c>
      <c r="V3204" t="s">
        <v>1603</v>
      </c>
      <c r="W3204" t="s">
        <v>1603</v>
      </c>
      <c r="X3204" t="s">
        <v>1603</v>
      </c>
      <c r="Y3204" t="s">
        <v>2633</v>
      </c>
      <c r="Z3204" t="s">
        <v>1603</v>
      </c>
      <c r="AA3204" t="s">
        <v>1603</v>
      </c>
      <c r="AB3204" t="s">
        <v>2634</v>
      </c>
      <c r="AC3204" t="s">
        <v>1603</v>
      </c>
      <c r="AD3204" t="s">
        <v>1603</v>
      </c>
      <c r="AE3204" t="s">
        <v>1603</v>
      </c>
    </row>
    <row r="3205" spans="1:31" x14ac:dyDescent="0.25">
      <c r="A3205" t="s">
        <v>6120</v>
      </c>
      <c r="C3205" t="str">
        <f>_xlfn.IFNA(VLOOKUP(CONCATENATE($A3205,"|","PI"),'Compare PI to Roll'!$A:$D,4,FALSE),"")</f>
        <v>PI</v>
      </c>
      <c r="D3205" t="str">
        <f>_xlfn.IFNA(VLOOKUP(CONCATENATE($A3205,"|","PI"),'Compare PI to Roll'!$A:$D,4,FALSE),"")</f>
        <v>PI</v>
      </c>
      <c r="E3205" t="str">
        <f>_xlfn.IFNA(VLOOKUP(CONCATENATE($A3205,"|","ROLL"),'Compare PI to Roll'!$A:$D,4,FALSE),"")</f>
        <v/>
      </c>
      <c r="F3205" t="str">
        <f>_xlfn.IFNA(VLOOKUP(CONCATENATE($A3205,"|","ROLL"),'Compare PI to Roll'!$A:$D,4,FALSE),"")</f>
        <v/>
      </c>
      <c r="G3205" t="str">
        <f t="shared" si="50"/>
        <v>1|1|0|0</v>
      </c>
      <c r="H3205">
        <f>_xlfn.IFNA(VLOOKUP(K3205,'Tables to Map'!A:B,2,FALSE),"")</f>
        <v>1</v>
      </c>
      <c r="I3205" t="s">
        <v>8</v>
      </c>
      <c r="J3205" t="s">
        <v>9</v>
      </c>
      <c r="K3205" t="s">
        <v>62</v>
      </c>
      <c r="L3205" t="s">
        <v>602</v>
      </c>
      <c r="M3205">
        <v>95</v>
      </c>
      <c r="N3205" t="s">
        <v>1603</v>
      </c>
      <c r="O3205" t="s">
        <v>2636</v>
      </c>
      <c r="P3205" t="s">
        <v>2632</v>
      </c>
      <c r="Q3205">
        <v>255</v>
      </c>
      <c r="R3205">
        <v>255</v>
      </c>
      <c r="S3205" t="s">
        <v>1603</v>
      </c>
      <c r="T3205" t="s">
        <v>1603</v>
      </c>
      <c r="U3205" t="s">
        <v>1603</v>
      </c>
      <c r="V3205" t="s">
        <v>1603</v>
      </c>
      <c r="W3205" t="s">
        <v>1603</v>
      </c>
      <c r="X3205" t="s">
        <v>1603</v>
      </c>
      <c r="Y3205" t="s">
        <v>2633</v>
      </c>
      <c r="Z3205" t="s">
        <v>1603</v>
      </c>
      <c r="AA3205" t="s">
        <v>1603</v>
      </c>
      <c r="AB3205" t="s">
        <v>2634</v>
      </c>
      <c r="AC3205" t="s">
        <v>1603</v>
      </c>
      <c r="AD3205" t="s">
        <v>1603</v>
      </c>
      <c r="AE3205" t="s">
        <v>1603</v>
      </c>
    </row>
    <row r="3206" spans="1:31" x14ac:dyDescent="0.25">
      <c r="A3206" t="s">
        <v>6121</v>
      </c>
      <c r="C3206" t="str">
        <f>_xlfn.IFNA(VLOOKUP(CONCATENATE($A3206,"|","PI"),'Compare PI to Roll'!$A:$D,4,FALSE),"")</f>
        <v>PI</v>
      </c>
      <c r="D3206" t="str">
        <f>_xlfn.IFNA(VLOOKUP(CONCATENATE($A3206,"|","PI"),'Compare PI to Roll'!$A:$D,4,FALSE),"")</f>
        <v>PI</v>
      </c>
      <c r="E3206" t="str">
        <f>_xlfn.IFNA(VLOOKUP(CONCATENATE($A3206,"|","ROLL"),'Compare PI to Roll'!$A:$D,4,FALSE),"")</f>
        <v/>
      </c>
      <c r="F3206" t="str">
        <f>_xlfn.IFNA(VLOOKUP(CONCATENATE($A3206,"|","ROLL"),'Compare PI to Roll'!$A:$D,4,FALSE),"")</f>
        <v/>
      </c>
      <c r="G3206" t="str">
        <f t="shared" si="50"/>
        <v>1|1|0|0</v>
      </c>
      <c r="H3206">
        <f>_xlfn.IFNA(VLOOKUP(K3206,'Tables to Map'!A:B,2,FALSE),"")</f>
        <v>1</v>
      </c>
      <c r="I3206" t="s">
        <v>8</v>
      </c>
      <c r="J3206" t="s">
        <v>9</v>
      </c>
      <c r="K3206" t="s">
        <v>62</v>
      </c>
      <c r="L3206" t="s">
        <v>604</v>
      </c>
      <c r="M3206">
        <v>96</v>
      </c>
      <c r="N3206" t="s">
        <v>1603</v>
      </c>
      <c r="O3206" t="s">
        <v>2636</v>
      </c>
      <c r="P3206" t="s">
        <v>2632</v>
      </c>
      <c r="Q3206">
        <v>255</v>
      </c>
      <c r="R3206">
        <v>255</v>
      </c>
      <c r="S3206" t="s">
        <v>1603</v>
      </c>
      <c r="T3206" t="s">
        <v>1603</v>
      </c>
      <c r="U3206" t="s">
        <v>1603</v>
      </c>
      <c r="V3206" t="s">
        <v>1603</v>
      </c>
      <c r="W3206" t="s">
        <v>1603</v>
      </c>
      <c r="X3206" t="s">
        <v>1603</v>
      </c>
      <c r="Y3206" t="s">
        <v>2633</v>
      </c>
      <c r="Z3206" t="s">
        <v>1603</v>
      </c>
      <c r="AA3206" t="s">
        <v>1603</v>
      </c>
      <c r="AB3206" t="s">
        <v>2634</v>
      </c>
      <c r="AC3206" t="s">
        <v>1603</v>
      </c>
      <c r="AD3206" t="s">
        <v>1603</v>
      </c>
      <c r="AE3206" t="s">
        <v>1603</v>
      </c>
    </row>
    <row r="3207" spans="1:31" x14ac:dyDescent="0.25">
      <c r="A3207" t="s">
        <v>6122</v>
      </c>
      <c r="C3207" t="str">
        <f>_xlfn.IFNA(VLOOKUP(CONCATENATE($A3207,"|","PI"),'Compare PI to Roll'!$A:$D,4,FALSE),"")</f>
        <v>PI</v>
      </c>
      <c r="D3207" t="str">
        <f>_xlfn.IFNA(VLOOKUP(CONCATENATE($A3207,"|","PI"),'Compare PI to Roll'!$A:$D,4,FALSE),"")</f>
        <v>PI</v>
      </c>
      <c r="E3207" t="str">
        <f>_xlfn.IFNA(VLOOKUP(CONCATENATE($A3207,"|","ROLL"),'Compare PI to Roll'!$A:$D,4,FALSE),"")</f>
        <v/>
      </c>
      <c r="F3207" t="str">
        <f>_xlfn.IFNA(VLOOKUP(CONCATENATE($A3207,"|","ROLL"),'Compare PI to Roll'!$A:$D,4,FALSE),"")</f>
        <v/>
      </c>
      <c r="G3207" t="str">
        <f t="shared" si="50"/>
        <v>1|1|0|0</v>
      </c>
      <c r="H3207">
        <f>_xlfn.IFNA(VLOOKUP(K3207,'Tables to Map'!A:B,2,FALSE),"")</f>
        <v>1</v>
      </c>
      <c r="I3207" t="s">
        <v>8</v>
      </c>
      <c r="J3207" t="s">
        <v>9</v>
      </c>
      <c r="K3207" t="s">
        <v>62</v>
      </c>
      <c r="L3207" t="s">
        <v>606</v>
      </c>
      <c r="M3207">
        <v>97</v>
      </c>
      <c r="N3207" t="s">
        <v>1603</v>
      </c>
      <c r="O3207" t="s">
        <v>2636</v>
      </c>
      <c r="P3207" t="s">
        <v>2632</v>
      </c>
      <c r="Q3207">
        <v>255</v>
      </c>
      <c r="R3207">
        <v>255</v>
      </c>
      <c r="S3207" t="s">
        <v>1603</v>
      </c>
      <c r="T3207" t="s">
        <v>1603</v>
      </c>
      <c r="U3207" t="s">
        <v>1603</v>
      </c>
      <c r="V3207" t="s">
        <v>1603</v>
      </c>
      <c r="W3207" t="s">
        <v>1603</v>
      </c>
      <c r="X3207" t="s">
        <v>1603</v>
      </c>
      <c r="Y3207" t="s">
        <v>2633</v>
      </c>
      <c r="Z3207" t="s">
        <v>1603</v>
      </c>
      <c r="AA3207" t="s">
        <v>1603</v>
      </c>
      <c r="AB3207" t="s">
        <v>2634</v>
      </c>
      <c r="AC3207" t="s">
        <v>1603</v>
      </c>
      <c r="AD3207" t="s">
        <v>1603</v>
      </c>
      <c r="AE3207" t="s">
        <v>1603</v>
      </c>
    </row>
    <row r="3208" spans="1:31" x14ac:dyDescent="0.25">
      <c r="A3208" t="s">
        <v>6123</v>
      </c>
      <c r="C3208" t="str">
        <f>_xlfn.IFNA(VLOOKUP(CONCATENATE($A3208,"|","PI"),'Compare PI to Roll'!$A:$D,4,FALSE),"")</f>
        <v>PI</v>
      </c>
      <c r="D3208" t="str">
        <f>_xlfn.IFNA(VLOOKUP(CONCATENATE($A3208,"|","PI"),'Compare PI to Roll'!$A:$D,4,FALSE),"")</f>
        <v>PI</v>
      </c>
      <c r="E3208" t="str">
        <f>_xlfn.IFNA(VLOOKUP(CONCATENATE($A3208,"|","ROLL"),'Compare PI to Roll'!$A:$D,4,FALSE),"")</f>
        <v/>
      </c>
      <c r="F3208" t="str">
        <f>_xlfn.IFNA(VLOOKUP(CONCATENATE($A3208,"|","ROLL"),'Compare PI to Roll'!$A:$D,4,FALSE),"")</f>
        <v/>
      </c>
      <c r="G3208" t="str">
        <f t="shared" si="50"/>
        <v>1|1|0|0</v>
      </c>
      <c r="H3208">
        <f>_xlfn.IFNA(VLOOKUP(K3208,'Tables to Map'!A:B,2,FALSE),"")</f>
        <v>1</v>
      </c>
      <c r="I3208" t="s">
        <v>8</v>
      </c>
      <c r="J3208" t="s">
        <v>9</v>
      </c>
      <c r="K3208" t="s">
        <v>62</v>
      </c>
      <c r="L3208" t="s">
        <v>608</v>
      </c>
      <c r="M3208">
        <v>98</v>
      </c>
      <c r="N3208" t="s">
        <v>1603</v>
      </c>
      <c r="O3208" t="s">
        <v>2636</v>
      </c>
      <c r="P3208" t="s">
        <v>2632</v>
      </c>
      <c r="Q3208">
        <v>255</v>
      </c>
      <c r="R3208">
        <v>255</v>
      </c>
      <c r="S3208" t="s">
        <v>1603</v>
      </c>
      <c r="T3208" t="s">
        <v>1603</v>
      </c>
      <c r="U3208" t="s">
        <v>1603</v>
      </c>
      <c r="V3208" t="s">
        <v>1603</v>
      </c>
      <c r="W3208" t="s">
        <v>1603</v>
      </c>
      <c r="X3208" t="s">
        <v>1603</v>
      </c>
      <c r="Y3208" t="s">
        <v>2633</v>
      </c>
      <c r="Z3208" t="s">
        <v>1603</v>
      </c>
      <c r="AA3208" t="s">
        <v>1603</v>
      </c>
      <c r="AB3208" t="s">
        <v>2634</v>
      </c>
      <c r="AC3208" t="s">
        <v>1603</v>
      </c>
      <c r="AD3208" t="s">
        <v>1603</v>
      </c>
      <c r="AE3208" t="s">
        <v>1603</v>
      </c>
    </row>
    <row r="3209" spans="1:31" x14ac:dyDescent="0.25">
      <c r="A3209" t="s">
        <v>6124</v>
      </c>
      <c r="C3209" t="str">
        <f>_xlfn.IFNA(VLOOKUP(CONCATENATE($A3209,"|","PI"),'Compare PI to Roll'!$A:$D,4,FALSE),"")</f>
        <v>PI</v>
      </c>
      <c r="D3209" t="str">
        <f>_xlfn.IFNA(VLOOKUP(CONCATENATE($A3209,"|","PI"),'Compare PI to Roll'!$A:$D,4,FALSE),"")</f>
        <v>PI</v>
      </c>
      <c r="E3209" t="str">
        <f>_xlfn.IFNA(VLOOKUP(CONCATENATE($A3209,"|","ROLL"),'Compare PI to Roll'!$A:$D,4,FALSE),"")</f>
        <v/>
      </c>
      <c r="F3209" t="str">
        <f>_xlfn.IFNA(VLOOKUP(CONCATENATE($A3209,"|","ROLL"),'Compare PI to Roll'!$A:$D,4,FALSE),"")</f>
        <v/>
      </c>
      <c r="G3209" t="str">
        <f t="shared" si="50"/>
        <v>1|1|0|0</v>
      </c>
      <c r="H3209">
        <f>_xlfn.IFNA(VLOOKUP(K3209,'Tables to Map'!A:B,2,FALSE),"")</f>
        <v>1</v>
      </c>
      <c r="I3209" t="s">
        <v>8</v>
      </c>
      <c r="J3209" t="s">
        <v>9</v>
      </c>
      <c r="K3209" t="s">
        <v>62</v>
      </c>
      <c r="L3209" t="s">
        <v>610</v>
      </c>
      <c r="M3209">
        <v>99</v>
      </c>
      <c r="N3209" t="s">
        <v>1603</v>
      </c>
      <c r="O3209" t="s">
        <v>2636</v>
      </c>
      <c r="P3209" t="s">
        <v>3174</v>
      </c>
      <c r="Q3209" t="s">
        <v>1603</v>
      </c>
      <c r="R3209" t="s">
        <v>1603</v>
      </c>
      <c r="S3209" t="s">
        <v>1603</v>
      </c>
      <c r="T3209" t="s">
        <v>1603</v>
      </c>
      <c r="U3209" t="s">
        <v>1603</v>
      </c>
      <c r="V3209">
        <v>0</v>
      </c>
      <c r="W3209" t="s">
        <v>1603</v>
      </c>
      <c r="X3209" t="s">
        <v>1603</v>
      </c>
      <c r="Y3209" t="s">
        <v>1603</v>
      </c>
      <c r="Z3209" t="s">
        <v>1603</v>
      </c>
      <c r="AA3209" t="s">
        <v>1603</v>
      </c>
      <c r="AB3209" t="s">
        <v>1603</v>
      </c>
      <c r="AC3209" t="s">
        <v>1603</v>
      </c>
      <c r="AD3209" t="s">
        <v>1603</v>
      </c>
      <c r="AE3209" t="s">
        <v>1603</v>
      </c>
    </row>
    <row r="3210" spans="1:31" x14ac:dyDescent="0.25">
      <c r="A3210" t="s">
        <v>6125</v>
      </c>
      <c r="C3210" t="str">
        <f>_xlfn.IFNA(VLOOKUP(CONCATENATE($A3210,"|","PI"),'Compare PI to Roll'!$A:$D,4,FALSE),"")</f>
        <v>PI</v>
      </c>
      <c r="D3210" t="str">
        <f>_xlfn.IFNA(VLOOKUP(CONCATENATE($A3210,"|","PI"),'Compare PI to Roll'!$A:$D,4,FALSE),"")</f>
        <v>PI</v>
      </c>
      <c r="E3210" t="str">
        <f>_xlfn.IFNA(VLOOKUP(CONCATENATE($A3210,"|","ROLL"),'Compare PI to Roll'!$A:$D,4,FALSE),"")</f>
        <v/>
      </c>
      <c r="F3210" t="str">
        <f>_xlfn.IFNA(VLOOKUP(CONCATENATE($A3210,"|","ROLL"),'Compare PI to Roll'!$A:$D,4,FALSE),"")</f>
        <v/>
      </c>
      <c r="G3210" t="str">
        <f t="shared" si="50"/>
        <v>1|1|0|0</v>
      </c>
      <c r="H3210">
        <f>_xlfn.IFNA(VLOOKUP(K3210,'Tables to Map'!A:B,2,FALSE),"")</f>
        <v>1</v>
      </c>
      <c r="I3210" t="s">
        <v>8</v>
      </c>
      <c r="J3210" t="s">
        <v>9</v>
      </c>
      <c r="K3210" t="s">
        <v>62</v>
      </c>
      <c r="L3210" t="s">
        <v>611</v>
      </c>
      <c r="M3210">
        <v>100</v>
      </c>
      <c r="N3210" t="s">
        <v>1603</v>
      </c>
      <c r="O3210" t="s">
        <v>2636</v>
      </c>
      <c r="P3210" t="s">
        <v>2711</v>
      </c>
      <c r="Q3210" t="s">
        <v>1603</v>
      </c>
      <c r="R3210" t="s">
        <v>1603</v>
      </c>
      <c r="S3210">
        <v>8</v>
      </c>
      <c r="T3210">
        <v>10</v>
      </c>
      <c r="U3210">
        <v>0</v>
      </c>
      <c r="V3210" t="s">
        <v>1603</v>
      </c>
      <c r="W3210" t="s">
        <v>1603</v>
      </c>
      <c r="X3210" t="s">
        <v>1603</v>
      </c>
      <c r="Y3210" t="s">
        <v>1603</v>
      </c>
      <c r="Z3210" t="s">
        <v>1603</v>
      </c>
      <c r="AA3210" t="s">
        <v>1603</v>
      </c>
      <c r="AB3210" t="s">
        <v>1603</v>
      </c>
      <c r="AC3210" t="s">
        <v>1603</v>
      </c>
      <c r="AD3210" t="s">
        <v>1603</v>
      </c>
      <c r="AE3210" t="s">
        <v>1603</v>
      </c>
    </row>
    <row r="3211" spans="1:31" x14ac:dyDescent="0.25">
      <c r="A3211" t="s">
        <v>6126</v>
      </c>
      <c r="C3211" t="str">
        <f>_xlfn.IFNA(VLOOKUP(CONCATENATE($A3211,"|","PI"),'Compare PI to Roll'!$A:$D,4,FALSE),"")</f>
        <v>PI</v>
      </c>
      <c r="D3211" t="str">
        <f>_xlfn.IFNA(VLOOKUP(CONCATENATE($A3211,"|","PI"),'Compare PI to Roll'!$A:$D,4,FALSE),"")</f>
        <v>PI</v>
      </c>
      <c r="E3211" t="str">
        <f>_xlfn.IFNA(VLOOKUP(CONCATENATE($A3211,"|","ROLL"),'Compare PI to Roll'!$A:$D,4,FALSE),"")</f>
        <v/>
      </c>
      <c r="F3211" t="str">
        <f>_xlfn.IFNA(VLOOKUP(CONCATENATE($A3211,"|","ROLL"),'Compare PI to Roll'!$A:$D,4,FALSE),"")</f>
        <v/>
      </c>
      <c r="G3211" t="str">
        <f t="shared" si="50"/>
        <v>1|1|0|0</v>
      </c>
      <c r="H3211">
        <f>_xlfn.IFNA(VLOOKUP(K3211,'Tables to Map'!A:B,2,FALSE),"")</f>
        <v>1</v>
      </c>
      <c r="I3211" t="s">
        <v>8</v>
      </c>
      <c r="J3211" t="s">
        <v>9</v>
      </c>
      <c r="K3211" t="s">
        <v>62</v>
      </c>
      <c r="L3211" t="s">
        <v>51</v>
      </c>
      <c r="M3211">
        <v>101</v>
      </c>
      <c r="N3211" t="s">
        <v>1603</v>
      </c>
      <c r="O3211" t="s">
        <v>2636</v>
      </c>
      <c r="P3211" t="s">
        <v>2711</v>
      </c>
      <c r="Q3211" t="s">
        <v>1603</v>
      </c>
      <c r="R3211" t="s">
        <v>1603</v>
      </c>
      <c r="S3211">
        <v>38</v>
      </c>
      <c r="T3211">
        <v>10</v>
      </c>
      <c r="U3211">
        <v>20</v>
      </c>
      <c r="V3211" t="s">
        <v>1603</v>
      </c>
      <c r="W3211" t="s">
        <v>1603</v>
      </c>
      <c r="X3211" t="s">
        <v>1603</v>
      </c>
      <c r="Y3211" t="s">
        <v>1603</v>
      </c>
      <c r="Z3211" t="s">
        <v>1603</v>
      </c>
      <c r="AA3211" t="s">
        <v>1603</v>
      </c>
      <c r="AB3211" t="s">
        <v>1603</v>
      </c>
      <c r="AC3211" t="s">
        <v>1603</v>
      </c>
      <c r="AD3211" t="s">
        <v>1603</v>
      </c>
      <c r="AE3211" t="s">
        <v>1603</v>
      </c>
    </row>
    <row r="3212" spans="1:31" x14ac:dyDescent="0.25">
      <c r="A3212" t="s">
        <v>6127</v>
      </c>
      <c r="C3212" t="str">
        <f>_xlfn.IFNA(VLOOKUP(CONCATENATE($A3212,"|","PI"),'Compare PI to Roll'!$A:$D,4,FALSE),"")</f>
        <v>PI</v>
      </c>
      <c r="D3212" t="str">
        <f>_xlfn.IFNA(VLOOKUP(CONCATENATE($A3212,"|","PI"),'Compare PI to Roll'!$A:$D,4,FALSE),"")</f>
        <v>PI</v>
      </c>
      <c r="E3212" t="str">
        <f>_xlfn.IFNA(VLOOKUP(CONCATENATE($A3212,"|","ROLL"),'Compare PI to Roll'!$A:$D,4,FALSE),"")</f>
        <v/>
      </c>
      <c r="F3212" t="str">
        <f>_xlfn.IFNA(VLOOKUP(CONCATENATE($A3212,"|","ROLL"),'Compare PI to Roll'!$A:$D,4,FALSE),"")</f>
        <v/>
      </c>
      <c r="G3212" t="str">
        <f t="shared" si="50"/>
        <v>1|1|0|0</v>
      </c>
      <c r="H3212">
        <f>_xlfn.IFNA(VLOOKUP(K3212,'Tables to Map'!A:B,2,FALSE),"")</f>
        <v>1</v>
      </c>
      <c r="I3212" t="s">
        <v>8</v>
      </c>
      <c r="J3212" t="s">
        <v>9</v>
      </c>
      <c r="K3212" t="s">
        <v>62</v>
      </c>
      <c r="L3212" t="s">
        <v>613</v>
      </c>
      <c r="M3212">
        <v>102</v>
      </c>
      <c r="N3212" t="s">
        <v>1603</v>
      </c>
      <c r="O3212" t="s">
        <v>2636</v>
      </c>
      <c r="P3212" t="s">
        <v>2711</v>
      </c>
      <c r="Q3212" t="s">
        <v>1603</v>
      </c>
      <c r="R3212" t="s">
        <v>1603</v>
      </c>
      <c r="S3212">
        <v>10</v>
      </c>
      <c r="T3212">
        <v>10</v>
      </c>
      <c r="U3212">
        <v>0</v>
      </c>
      <c r="V3212" t="s">
        <v>1603</v>
      </c>
      <c r="W3212" t="s">
        <v>1603</v>
      </c>
      <c r="X3212" t="s">
        <v>1603</v>
      </c>
      <c r="Y3212" t="s">
        <v>1603</v>
      </c>
      <c r="Z3212" t="s">
        <v>1603</v>
      </c>
      <c r="AA3212" t="s">
        <v>1603</v>
      </c>
      <c r="AB3212" t="s">
        <v>1603</v>
      </c>
      <c r="AC3212" t="s">
        <v>1603</v>
      </c>
      <c r="AD3212" t="s">
        <v>1603</v>
      </c>
      <c r="AE3212" t="s">
        <v>1603</v>
      </c>
    </row>
    <row r="3213" spans="1:31" x14ac:dyDescent="0.25">
      <c r="A3213" t="s">
        <v>6128</v>
      </c>
      <c r="C3213" t="str">
        <f>_xlfn.IFNA(VLOOKUP(CONCATENATE($A3213,"|","PI"),'Compare PI to Roll'!$A:$D,4,FALSE),"")</f>
        <v>PI</v>
      </c>
      <c r="D3213" t="str">
        <f>_xlfn.IFNA(VLOOKUP(CONCATENATE($A3213,"|","PI"),'Compare PI to Roll'!$A:$D,4,FALSE),"")</f>
        <v>PI</v>
      </c>
      <c r="E3213" t="str">
        <f>_xlfn.IFNA(VLOOKUP(CONCATENATE($A3213,"|","ROLL"),'Compare PI to Roll'!$A:$D,4,FALSE),"")</f>
        <v/>
      </c>
      <c r="F3213" t="str">
        <f>_xlfn.IFNA(VLOOKUP(CONCATENATE($A3213,"|","ROLL"),'Compare PI to Roll'!$A:$D,4,FALSE),"")</f>
        <v/>
      </c>
      <c r="G3213" t="str">
        <f t="shared" si="50"/>
        <v>1|1|0|0</v>
      </c>
      <c r="H3213">
        <f>_xlfn.IFNA(VLOOKUP(K3213,'Tables to Map'!A:B,2,FALSE),"")</f>
        <v>1</v>
      </c>
      <c r="I3213" t="s">
        <v>8</v>
      </c>
      <c r="J3213" t="s">
        <v>9</v>
      </c>
      <c r="K3213" t="s">
        <v>62</v>
      </c>
      <c r="L3213" t="s">
        <v>615</v>
      </c>
      <c r="M3213">
        <v>103</v>
      </c>
      <c r="N3213" t="s">
        <v>1603</v>
      </c>
      <c r="O3213" t="s">
        <v>2636</v>
      </c>
      <c r="P3213" t="s">
        <v>2632</v>
      </c>
      <c r="Q3213">
        <v>255</v>
      </c>
      <c r="R3213">
        <v>255</v>
      </c>
      <c r="S3213" t="s">
        <v>1603</v>
      </c>
      <c r="T3213" t="s">
        <v>1603</v>
      </c>
      <c r="U3213" t="s">
        <v>1603</v>
      </c>
      <c r="V3213" t="s">
        <v>1603</v>
      </c>
      <c r="W3213" t="s">
        <v>1603</v>
      </c>
      <c r="X3213" t="s">
        <v>1603</v>
      </c>
      <c r="Y3213" t="s">
        <v>2633</v>
      </c>
      <c r="Z3213" t="s">
        <v>1603</v>
      </c>
      <c r="AA3213" t="s">
        <v>1603</v>
      </c>
      <c r="AB3213" t="s">
        <v>2634</v>
      </c>
      <c r="AC3213" t="s">
        <v>1603</v>
      </c>
      <c r="AD3213" t="s">
        <v>1603</v>
      </c>
      <c r="AE3213" t="s">
        <v>1603</v>
      </c>
    </row>
    <row r="3214" spans="1:31" x14ac:dyDescent="0.25">
      <c r="A3214" t="s">
        <v>6129</v>
      </c>
      <c r="C3214" t="str">
        <f>_xlfn.IFNA(VLOOKUP(CONCATENATE($A3214,"|","PI"),'Compare PI to Roll'!$A:$D,4,FALSE),"")</f>
        <v>PI</v>
      </c>
      <c r="D3214" t="str">
        <f>_xlfn.IFNA(VLOOKUP(CONCATENATE($A3214,"|","PI"),'Compare PI to Roll'!$A:$D,4,FALSE),"")</f>
        <v>PI</v>
      </c>
      <c r="E3214" t="str">
        <f>_xlfn.IFNA(VLOOKUP(CONCATENATE($A3214,"|","ROLL"),'Compare PI to Roll'!$A:$D,4,FALSE),"")</f>
        <v/>
      </c>
      <c r="F3214" t="str">
        <f>_xlfn.IFNA(VLOOKUP(CONCATENATE($A3214,"|","ROLL"),'Compare PI to Roll'!$A:$D,4,FALSE),"")</f>
        <v/>
      </c>
      <c r="G3214" t="str">
        <f t="shared" si="50"/>
        <v>1|1|0|0</v>
      </c>
      <c r="H3214">
        <f>_xlfn.IFNA(VLOOKUP(K3214,'Tables to Map'!A:B,2,FALSE),"")</f>
        <v>1</v>
      </c>
      <c r="I3214" t="s">
        <v>8</v>
      </c>
      <c r="J3214" t="s">
        <v>9</v>
      </c>
      <c r="K3214" t="s">
        <v>62</v>
      </c>
      <c r="L3214" t="s">
        <v>617</v>
      </c>
      <c r="M3214">
        <v>104</v>
      </c>
      <c r="N3214" t="s">
        <v>1603</v>
      </c>
      <c r="O3214" t="s">
        <v>2636</v>
      </c>
      <c r="P3214" t="s">
        <v>2632</v>
      </c>
      <c r="Q3214">
        <v>255</v>
      </c>
      <c r="R3214">
        <v>255</v>
      </c>
      <c r="S3214" t="s">
        <v>1603</v>
      </c>
      <c r="T3214" t="s">
        <v>1603</v>
      </c>
      <c r="U3214" t="s">
        <v>1603</v>
      </c>
      <c r="V3214" t="s">
        <v>1603</v>
      </c>
      <c r="W3214" t="s">
        <v>1603</v>
      </c>
      <c r="X3214" t="s">
        <v>1603</v>
      </c>
      <c r="Y3214" t="s">
        <v>2633</v>
      </c>
      <c r="Z3214" t="s">
        <v>1603</v>
      </c>
      <c r="AA3214" t="s">
        <v>1603</v>
      </c>
      <c r="AB3214" t="s">
        <v>2634</v>
      </c>
      <c r="AC3214" t="s">
        <v>1603</v>
      </c>
      <c r="AD3214" t="s">
        <v>1603</v>
      </c>
      <c r="AE3214" t="s">
        <v>1603</v>
      </c>
    </row>
    <row r="3215" spans="1:31" x14ac:dyDescent="0.25">
      <c r="A3215" t="s">
        <v>6130</v>
      </c>
      <c r="C3215" t="str">
        <f>_xlfn.IFNA(VLOOKUP(CONCATENATE($A3215,"|","PI"),'Compare PI to Roll'!$A:$D,4,FALSE),"")</f>
        <v>PI</v>
      </c>
      <c r="D3215" t="str">
        <f>_xlfn.IFNA(VLOOKUP(CONCATENATE($A3215,"|","PI"),'Compare PI to Roll'!$A:$D,4,FALSE),"")</f>
        <v>PI</v>
      </c>
      <c r="E3215" t="str">
        <f>_xlfn.IFNA(VLOOKUP(CONCATENATE($A3215,"|","ROLL"),'Compare PI to Roll'!$A:$D,4,FALSE),"")</f>
        <v/>
      </c>
      <c r="F3215" t="str">
        <f>_xlfn.IFNA(VLOOKUP(CONCATENATE($A3215,"|","ROLL"),'Compare PI to Roll'!$A:$D,4,FALSE),"")</f>
        <v/>
      </c>
      <c r="G3215" t="str">
        <f t="shared" si="50"/>
        <v>1|1|0|0</v>
      </c>
      <c r="H3215">
        <f>_xlfn.IFNA(VLOOKUP(K3215,'Tables to Map'!A:B,2,FALSE),"")</f>
        <v>1</v>
      </c>
      <c r="I3215" t="s">
        <v>8</v>
      </c>
      <c r="J3215" t="s">
        <v>9</v>
      </c>
      <c r="K3215" t="s">
        <v>62</v>
      </c>
      <c r="L3215" t="s">
        <v>53</v>
      </c>
      <c r="M3215">
        <v>105</v>
      </c>
      <c r="N3215" t="s">
        <v>1603</v>
      </c>
      <c r="O3215" t="s">
        <v>2636</v>
      </c>
      <c r="P3215" t="s">
        <v>2711</v>
      </c>
      <c r="Q3215" t="s">
        <v>1603</v>
      </c>
      <c r="R3215" t="s">
        <v>1603</v>
      </c>
      <c r="S3215">
        <v>3</v>
      </c>
      <c r="T3215">
        <v>10</v>
      </c>
      <c r="U3215">
        <v>0</v>
      </c>
      <c r="V3215" t="s">
        <v>1603</v>
      </c>
      <c r="W3215" t="s">
        <v>1603</v>
      </c>
      <c r="X3215" t="s">
        <v>1603</v>
      </c>
      <c r="Y3215" t="s">
        <v>1603</v>
      </c>
      <c r="Z3215" t="s">
        <v>1603</v>
      </c>
      <c r="AA3215" t="s">
        <v>1603</v>
      </c>
      <c r="AB3215" t="s">
        <v>1603</v>
      </c>
      <c r="AC3215" t="s">
        <v>1603</v>
      </c>
      <c r="AD3215" t="s">
        <v>1603</v>
      </c>
      <c r="AE3215" t="s">
        <v>1603</v>
      </c>
    </row>
    <row r="3216" spans="1:31" x14ac:dyDescent="0.25">
      <c r="A3216" t="s">
        <v>6131</v>
      </c>
      <c r="C3216" t="str">
        <f>_xlfn.IFNA(VLOOKUP(CONCATENATE($A3216,"|","PI"),'Compare PI to Roll'!$A:$D,4,FALSE),"")</f>
        <v>PI</v>
      </c>
      <c r="D3216" t="str">
        <f>_xlfn.IFNA(VLOOKUP(CONCATENATE($A3216,"|","PI"),'Compare PI to Roll'!$A:$D,4,FALSE),"")</f>
        <v>PI</v>
      </c>
      <c r="E3216" t="str">
        <f>_xlfn.IFNA(VLOOKUP(CONCATENATE($A3216,"|","ROLL"),'Compare PI to Roll'!$A:$D,4,FALSE),"")</f>
        <v/>
      </c>
      <c r="F3216" t="str">
        <f>_xlfn.IFNA(VLOOKUP(CONCATENATE($A3216,"|","ROLL"),'Compare PI to Roll'!$A:$D,4,FALSE),"")</f>
        <v/>
      </c>
      <c r="G3216" t="str">
        <f t="shared" si="50"/>
        <v>1|1|0|0</v>
      </c>
      <c r="H3216">
        <f>_xlfn.IFNA(VLOOKUP(K3216,'Tables to Map'!A:B,2,FALSE),"")</f>
        <v>1</v>
      </c>
      <c r="I3216" t="s">
        <v>8</v>
      </c>
      <c r="J3216" t="s">
        <v>9</v>
      </c>
      <c r="K3216" t="s">
        <v>62</v>
      </c>
      <c r="L3216" t="s">
        <v>54</v>
      </c>
      <c r="M3216">
        <v>106</v>
      </c>
      <c r="N3216" t="s">
        <v>1603</v>
      </c>
      <c r="O3216" t="s">
        <v>2636</v>
      </c>
      <c r="P3216" t="s">
        <v>3174</v>
      </c>
      <c r="Q3216" t="s">
        <v>1603</v>
      </c>
      <c r="R3216" t="s">
        <v>1603</v>
      </c>
      <c r="S3216" t="s">
        <v>1603</v>
      </c>
      <c r="T3216" t="s">
        <v>1603</v>
      </c>
      <c r="U3216" t="s">
        <v>1603</v>
      </c>
      <c r="V3216">
        <v>0</v>
      </c>
      <c r="W3216" t="s">
        <v>1603</v>
      </c>
      <c r="X3216" t="s">
        <v>1603</v>
      </c>
      <c r="Y3216" t="s">
        <v>1603</v>
      </c>
      <c r="Z3216" t="s">
        <v>1603</v>
      </c>
      <c r="AA3216" t="s">
        <v>1603</v>
      </c>
      <c r="AB3216" t="s">
        <v>1603</v>
      </c>
      <c r="AC3216" t="s">
        <v>1603</v>
      </c>
      <c r="AD3216" t="s">
        <v>1603</v>
      </c>
      <c r="AE3216" t="s">
        <v>1603</v>
      </c>
    </row>
    <row r="3217" spans="1:31" x14ac:dyDescent="0.25">
      <c r="A3217" t="s">
        <v>6132</v>
      </c>
      <c r="C3217" t="str">
        <f>_xlfn.IFNA(VLOOKUP(CONCATENATE($A3217,"|","PI"),'Compare PI to Roll'!$A:$D,4,FALSE),"")</f>
        <v>PI</v>
      </c>
      <c r="D3217" t="str">
        <f>_xlfn.IFNA(VLOOKUP(CONCATENATE($A3217,"|","PI"),'Compare PI to Roll'!$A:$D,4,FALSE),"")</f>
        <v>PI</v>
      </c>
      <c r="E3217" t="str">
        <f>_xlfn.IFNA(VLOOKUP(CONCATENATE($A3217,"|","ROLL"),'Compare PI to Roll'!$A:$D,4,FALSE),"")</f>
        <v/>
      </c>
      <c r="F3217" t="str">
        <f>_xlfn.IFNA(VLOOKUP(CONCATENATE($A3217,"|","ROLL"),'Compare PI to Roll'!$A:$D,4,FALSE),"")</f>
        <v/>
      </c>
      <c r="G3217" t="str">
        <f t="shared" si="50"/>
        <v>1|1|0|0</v>
      </c>
      <c r="H3217">
        <f>_xlfn.IFNA(VLOOKUP(K3217,'Tables to Map'!A:B,2,FALSE),"")</f>
        <v>1</v>
      </c>
      <c r="I3217" t="s">
        <v>8</v>
      </c>
      <c r="J3217" t="s">
        <v>9</v>
      </c>
      <c r="K3217" t="s">
        <v>62</v>
      </c>
      <c r="L3217" t="s">
        <v>137</v>
      </c>
      <c r="M3217">
        <v>107</v>
      </c>
      <c r="N3217" t="s">
        <v>1603</v>
      </c>
      <c r="O3217" t="s">
        <v>2636</v>
      </c>
      <c r="P3217" t="s">
        <v>3174</v>
      </c>
      <c r="Q3217" t="s">
        <v>1603</v>
      </c>
      <c r="R3217" t="s">
        <v>1603</v>
      </c>
      <c r="S3217" t="s">
        <v>1603</v>
      </c>
      <c r="T3217" t="s">
        <v>1603</v>
      </c>
      <c r="U3217" t="s">
        <v>1603</v>
      </c>
      <c r="V3217">
        <v>0</v>
      </c>
      <c r="W3217" t="s">
        <v>1603</v>
      </c>
      <c r="X3217" t="s">
        <v>1603</v>
      </c>
      <c r="Y3217" t="s">
        <v>1603</v>
      </c>
      <c r="Z3217" t="s">
        <v>1603</v>
      </c>
      <c r="AA3217" t="s">
        <v>1603</v>
      </c>
      <c r="AB3217" t="s">
        <v>1603</v>
      </c>
      <c r="AC3217" t="s">
        <v>1603</v>
      </c>
      <c r="AD3217" t="s">
        <v>1603</v>
      </c>
      <c r="AE3217" t="s">
        <v>1603</v>
      </c>
    </row>
    <row r="3218" spans="1:31" x14ac:dyDescent="0.25">
      <c r="A3218" t="s">
        <v>6133</v>
      </c>
      <c r="C3218" t="str">
        <f>_xlfn.IFNA(VLOOKUP(CONCATENATE($A3218,"|","PI"),'Compare PI to Roll'!$A:$D,4,FALSE),"")</f>
        <v>PI</v>
      </c>
      <c r="D3218" t="str">
        <f>_xlfn.IFNA(VLOOKUP(CONCATENATE($A3218,"|","PI"),'Compare PI to Roll'!$A:$D,4,FALSE),"")</f>
        <v>PI</v>
      </c>
      <c r="E3218" t="str">
        <f>_xlfn.IFNA(VLOOKUP(CONCATENATE($A3218,"|","ROLL"),'Compare PI to Roll'!$A:$D,4,FALSE),"")</f>
        <v/>
      </c>
      <c r="F3218" t="str">
        <f>_xlfn.IFNA(VLOOKUP(CONCATENATE($A3218,"|","ROLL"),'Compare PI to Roll'!$A:$D,4,FALSE),"")</f>
        <v/>
      </c>
      <c r="G3218" t="str">
        <f t="shared" si="50"/>
        <v>1|1|0|0</v>
      </c>
      <c r="H3218">
        <f>_xlfn.IFNA(VLOOKUP(K3218,'Tables to Map'!A:B,2,FALSE),"")</f>
        <v>1</v>
      </c>
      <c r="I3218" t="s">
        <v>8</v>
      </c>
      <c r="J3218" t="s">
        <v>9</v>
      </c>
      <c r="K3218" t="s">
        <v>62</v>
      </c>
      <c r="L3218" t="s">
        <v>55</v>
      </c>
      <c r="M3218">
        <v>108</v>
      </c>
      <c r="N3218" t="s">
        <v>1603</v>
      </c>
      <c r="O3218" t="s">
        <v>2636</v>
      </c>
      <c r="P3218" t="s">
        <v>2632</v>
      </c>
      <c r="Q3218">
        <v>255</v>
      </c>
      <c r="R3218">
        <v>255</v>
      </c>
      <c r="S3218" t="s">
        <v>1603</v>
      </c>
      <c r="T3218" t="s">
        <v>1603</v>
      </c>
      <c r="U3218" t="s">
        <v>1603</v>
      </c>
      <c r="V3218" t="s">
        <v>1603</v>
      </c>
      <c r="W3218" t="s">
        <v>1603</v>
      </c>
      <c r="X3218" t="s">
        <v>1603</v>
      </c>
      <c r="Y3218" t="s">
        <v>2633</v>
      </c>
      <c r="Z3218" t="s">
        <v>1603</v>
      </c>
      <c r="AA3218" t="s">
        <v>1603</v>
      </c>
      <c r="AB3218" t="s">
        <v>2634</v>
      </c>
      <c r="AC3218" t="s">
        <v>1603</v>
      </c>
      <c r="AD3218" t="s">
        <v>1603</v>
      </c>
      <c r="AE3218" t="s">
        <v>1603</v>
      </c>
    </row>
    <row r="3219" spans="1:31" x14ac:dyDescent="0.25">
      <c r="A3219" t="s">
        <v>6134</v>
      </c>
      <c r="C3219" t="str">
        <f>_xlfn.IFNA(VLOOKUP(CONCATENATE($A3219,"|","PI"),'Compare PI to Roll'!$A:$D,4,FALSE),"")</f>
        <v>PI</v>
      </c>
      <c r="D3219" t="str">
        <f>_xlfn.IFNA(VLOOKUP(CONCATENATE($A3219,"|","PI"),'Compare PI to Roll'!$A:$D,4,FALSE),"")</f>
        <v>PI</v>
      </c>
      <c r="E3219" t="str">
        <f>_xlfn.IFNA(VLOOKUP(CONCATENATE($A3219,"|","ROLL"),'Compare PI to Roll'!$A:$D,4,FALSE),"")</f>
        <v/>
      </c>
      <c r="F3219" t="str">
        <f>_xlfn.IFNA(VLOOKUP(CONCATENATE($A3219,"|","ROLL"),'Compare PI to Roll'!$A:$D,4,FALSE),"")</f>
        <v/>
      </c>
      <c r="G3219" t="str">
        <f t="shared" si="50"/>
        <v>1|1|0|0</v>
      </c>
      <c r="H3219">
        <f>_xlfn.IFNA(VLOOKUP(K3219,'Tables to Map'!A:B,2,FALSE),"")</f>
        <v>1</v>
      </c>
      <c r="I3219" t="s">
        <v>8</v>
      </c>
      <c r="J3219" t="s">
        <v>9</v>
      </c>
      <c r="K3219" t="s">
        <v>62</v>
      </c>
      <c r="L3219" t="s">
        <v>56</v>
      </c>
      <c r="M3219">
        <v>109</v>
      </c>
      <c r="N3219" t="s">
        <v>1603</v>
      </c>
      <c r="O3219" t="s">
        <v>2636</v>
      </c>
      <c r="P3219" t="s">
        <v>2632</v>
      </c>
      <c r="Q3219">
        <v>255</v>
      </c>
      <c r="R3219">
        <v>255</v>
      </c>
      <c r="S3219" t="s">
        <v>1603</v>
      </c>
      <c r="T3219" t="s">
        <v>1603</v>
      </c>
      <c r="U3219" t="s">
        <v>1603</v>
      </c>
      <c r="V3219" t="s">
        <v>1603</v>
      </c>
      <c r="W3219" t="s">
        <v>1603</v>
      </c>
      <c r="X3219" t="s">
        <v>1603</v>
      </c>
      <c r="Y3219" t="s">
        <v>2633</v>
      </c>
      <c r="Z3219" t="s">
        <v>1603</v>
      </c>
      <c r="AA3219" t="s">
        <v>1603</v>
      </c>
      <c r="AB3219" t="s">
        <v>2634</v>
      </c>
      <c r="AC3219" t="s">
        <v>1603</v>
      </c>
      <c r="AD3219" t="s">
        <v>1603</v>
      </c>
      <c r="AE3219" t="s">
        <v>1603</v>
      </c>
    </row>
    <row r="3220" spans="1:31" x14ac:dyDescent="0.25">
      <c r="A3220" t="s">
        <v>6135</v>
      </c>
      <c r="C3220" t="str">
        <f>_xlfn.IFNA(VLOOKUP(CONCATENATE($A3220,"|","PI"),'Compare PI to Roll'!$A:$D,4,FALSE),"")</f>
        <v>PI</v>
      </c>
      <c r="D3220" t="str">
        <f>_xlfn.IFNA(VLOOKUP(CONCATENATE($A3220,"|","PI"),'Compare PI to Roll'!$A:$D,4,FALSE),"")</f>
        <v>PI</v>
      </c>
      <c r="E3220" t="str">
        <f>_xlfn.IFNA(VLOOKUP(CONCATENATE($A3220,"|","ROLL"),'Compare PI to Roll'!$A:$D,4,FALSE),"")</f>
        <v/>
      </c>
      <c r="F3220" t="str">
        <f>_xlfn.IFNA(VLOOKUP(CONCATENATE($A3220,"|","ROLL"),'Compare PI to Roll'!$A:$D,4,FALSE),"")</f>
        <v/>
      </c>
      <c r="G3220" t="str">
        <f t="shared" si="50"/>
        <v>1|1|0|0</v>
      </c>
      <c r="H3220">
        <f>_xlfn.IFNA(VLOOKUP(K3220,'Tables to Map'!A:B,2,FALSE),"")</f>
        <v>1</v>
      </c>
      <c r="I3220" t="s">
        <v>8</v>
      </c>
      <c r="J3220" t="s">
        <v>9</v>
      </c>
      <c r="K3220" t="s">
        <v>62</v>
      </c>
      <c r="L3220" t="s">
        <v>184</v>
      </c>
      <c r="M3220">
        <v>110</v>
      </c>
      <c r="N3220" t="s">
        <v>1603</v>
      </c>
      <c r="O3220" t="s">
        <v>2636</v>
      </c>
      <c r="P3220" t="s">
        <v>2632</v>
      </c>
      <c r="Q3220">
        <v>255</v>
      </c>
      <c r="R3220">
        <v>255</v>
      </c>
      <c r="S3220" t="s">
        <v>1603</v>
      </c>
      <c r="T3220" t="s">
        <v>1603</v>
      </c>
      <c r="U3220" t="s">
        <v>1603</v>
      </c>
      <c r="V3220" t="s">
        <v>1603</v>
      </c>
      <c r="W3220" t="s">
        <v>1603</v>
      </c>
      <c r="X3220" t="s">
        <v>1603</v>
      </c>
      <c r="Y3220" t="s">
        <v>2633</v>
      </c>
      <c r="Z3220" t="s">
        <v>1603</v>
      </c>
      <c r="AA3220" t="s">
        <v>1603</v>
      </c>
      <c r="AB3220" t="s">
        <v>2634</v>
      </c>
      <c r="AC3220" t="s">
        <v>1603</v>
      </c>
      <c r="AD3220" t="s">
        <v>1603</v>
      </c>
      <c r="AE3220" t="s">
        <v>1603</v>
      </c>
    </row>
    <row r="3221" spans="1:31" x14ac:dyDescent="0.25">
      <c r="A3221" t="s">
        <v>6136</v>
      </c>
      <c r="C3221" t="str">
        <f>_xlfn.IFNA(VLOOKUP(CONCATENATE($A3221,"|","PI"),'Compare PI to Roll'!$A:$D,4,FALSE),"")</f>
        <v>PI</v>
      </c>
      <c r="D3221" t="str">
        <f>_xlfn.IFNA(VLOOKUP(CONCATENATE($A3221,"|","PI"),'Compare PI to Roll'!$A:$D,4,FALSE),"")</f>
        <v>PI</v>
      </c>
      <c r="E3221" t="str">
        <f>_xlfn.IFNA(VLOOKUP(CONCATENATE($A3221,"|","ROLL"),'Compare PI to Roll'!$A:$D,4,FALSE),"")</f>
        <v/>
      </c>
      <c r="F3221" t="str">
        <f>_xlfn.IFNA(VLOOKUP(CONCATENATE($A3221,"|","ROLL"),'Compare PI to Roll'!$A:$D,4,FALSE),"")</f>
        <v/>
      </c>
      <c r="G3221" t="str">
        <f t="shared" si="50"/>
        <v>1|1|0|0</v>
      </c>
      <c r="H3221">
        <f>_xlfn.IFNA(VLOOKUP(K3221,'Tables to Map'!A:B,2,FALSE),"")</f>
        <v>1</v>
      </c>
      <c r="I3221" t="s">
        <v>8</v>
      </c>
      <c r="J3221" t="s">
        <v>9</v>
      </c>
      <c r="K3221" t="s">
        <v>62</v>
      </c>
      <c r="L3221" t="s">
        <v>620</v>
      </c>
      <c r="M3221">
        <v>111</v>
      </c>
      <c r="N3221" t="s">
        <v>1603</v>
      </c>
      <c r="O3221" t="s">
        <v>2629</v>
      </c>
      <c r="P3221" t="s">
        <v>2630</v>
      </c>
      <c r="Q3221" t="s">
        <v>1603</v>
      </c>
      <c r="R3221" t="s">
        <v>1603</v>
      </c>
      <c r="S3221">
        <v>10</v>
      </c>
      <c r="T3221">
        <v>10</v>
      </c>
      <c r="U3221">
        <v>0</v>
      </c>
      <c r="V3221" t="s">
        <v>1603</v>
      </c>
      <c r="W3221" t="s">
        <v>1603</v>
      </c>
      <c r="X3221" t="s">
        <v>1603</v>
      </c>
      <c r="Y3221" t="s">
        <v>1603</v>
      </c>
      <c r="Z3221" t="s">
        <v>1603</v>
      </c>
      <c r="AA3221" t="s">
        <v>1603</v>
      </c>
      <c r="AB3221" t="s">
        <v>1603</v>
      </c>
      <c r="AC3221" t="s">
        <v>1603</v>
      </c>
      <c r="AD3221" t="s">
        <v>1603</v>
      </c>
      <c r="AE3221" t="s">
        <v>1603</v>
      </c>
    </row>
    <row r="3222" spans="1:31" x14ac:dyDescent="0.25">
      <c r="A3222" t="s">
        <v>6137</v>
      </c>
      <c r="C3222" t="str">
        <f>_xlfn.IFNA(VLOOKUP(CONCATENATE($A3222,"|","PI"),'Compare PI to Roll'!$A:$D,4,FALSE),"")</f>
        <v>PI</v>
      </c>
      <c r="D3222" t="str">
        <f>_xlfn.IFNA(VLOOKUP(CONCATENATE($A3222,"|","PI"),'Compare PI to Roll'!$A:$D,4,FALSE),"")</f>
        <v>PI</v>
      </c>
      <c r="E3222" t="str">
        <f>_xlfn.IFNA(VLOOKUP(CONCATENATE($A3222,"|","ROLL"),'Compare PI to Roll'!$A:$D,4,FALSE),"")</f>
        <v/>
      </c>
      <c r="F3222" t="str">
        <f>_xlfn.IFNA(VLOOKUP(CONCATENATE($A3222,"|","ROLL"),'Compare PI to Roll'!$A:$D,4,FALSE),"")</f>
        <v/>
      </c>
      <c r="G3222" t="str">
        <f t="shared" si="50"/>
        <v>1|1|0|0</v>
      </c>
      <c r="H3222">
        <f>_xlfn.IFNA(VLOOKUP(K3222,'Tables to Map'!A:B,2,FALSE),"")</f>
        <v>1</v>
      </c>
      <c r="I3222" t="s">
        <v>8</v>
      </c>
      <c r="J3222" t="s">
        <v>9</v>
      </c>
      <c r="K3222" t="s">
        <v>62</v>
      </c>
      <c r="L3222" t="s">
        <v>625</v>
      </c>
      <c r="M3222">
        <v>112</v>
      </c>
      <c r="N3222" t="s">
        <v>1603</v>
      </c>
      <c r="O3222" t="s">
        <v>2629</v>
      </c>
      <c r="P3222" t="s">
        <v>2630</v>
      </c>
      <c r="Q3222" t="s">
        <v>1603</v>
      </c>
      <c r="R3222" t="s">
        <v>1603</v>
      </c>
      <c r="S3222">
        <v>10</v>
      </c>
      <c r="T3222">
        <v>10</v>
      </c>
      <c r="U3222">
        <v>0</v>
      </c>
      <c r="V3222" t="s">
        <v>1603</v>
      </c>
      <c r="W3222" t="s">
        <v>1603</v>
      </c>
      <c r="X3222" t="s">
        <v>1603</v>
      </c>
      <c r="Y3222" t="s">
        <v>1603</v>
      </c>
      <c r="Z3222" t="s">
        <v>1603</v>
      </c>
      <c r="AA3222" t="s">
        <v>1603</v>
      </c>
      <c r="AB3222" t="s">
        <v>1603</v>
      </c>
      <c r="AC3222" t="s">
        <v>1603</v>
      </c>
      <c r="AD3222" t="s">
        <v>1603</v>
      </c>
      <c r="AE3222" t="s">
        <v>1603</v>
      </c>
    </row>
    <row r="3223" spans="1:31" x14ac:dyDescent="0.25">
      <c r="A3223" t="s">
        <v>6138</v>
      </c>
      <c r="C3223" t="str">
        <f>_xlfn.IFNA(VLOOKUP(CONCATENATE($A3223,"|","PI"),'Compare PI to Roll'!$A:$D,4,FALSE),"")</f>
        <v>PI</v>
      </c>
      <c r="D3223" t="str">
        <f>_xlfn.IFNA(VLOOKUP(CONCATENATE($A3223,"|","PI"),'Compare PI to Roll'!$A:$D,4,FALSE),"")</f>
        <v>PI</v>
      </c>
      <c r="E3223" t="str">
        <f>_xlfn.IFNA(VLOOKUP(CONCATENATE($A3223,"|","ROLL"),'Compare PI to Roll'!$A:$D,4,FALSE),"")</f>
        <v/>
      </c>
      <c r="F3223" t="str">
        <f>_xlfn.IFNA(VLOOKUP(CONCATENATE($A3223,"|","ROLL"),'Compare PI to Roll'!$A:$D,4,FALSE),"")</f>
        <v/>
      </c>
      <c r="G3223" t="str">
        <f t="shared" si="50"/>
        <v>1|1|0|0</v>
      </c>
      <c r="H3223">
        <f>_xlfn.IFNA(VLOOKUP(K3223,'Tables to Map'!A:B,2,FALSE),"")</f>
        <v>1</v>
      </c>
      <c r="I3223" t="s">
        <v>8</v>
      </c>
      <c r="J3223" t="s">
        <v>9</v>
      </c>
      <c r="K3223" t="s">
        <v>62</v>
      </c>
      <c r="L3223" t="s">
        <v>629</v>
      </c>
      <c r="M3223">
        <v>113</v>
      </c>
      <c r="N3223" t="s">
        <v>1603</v>
      </c>
      <c r="O3223" t="s">
        <v>2629</v>
      </c>
      <c r="P3223" t="s">
        <v>2630</v>
      </c>
      <c r="Q3223" t="s">
        <v>1603</v>
      </c>
      <c r="R3223" t="s">
        <v>1603</v>
      </c>
      <c r="S3223">
        <v>10</v>
      </c>
      <c r="T3223">
        <v>10</v>
      </c>
      <c r="U3223">
        <v>0</v>
      </c>
      <c r="V3223" t="s">
        <v>1603</v>
      </c>
      <c r="W3223" t="s">
        <v>1603</v>
      </c>
      <c r="X3223" t="s">
        <v>1603</v>
      </c>
      <c r="Y3223" t="s">
        <v>1603</v>
      </c>
      <c r="Z3223" t="s">
        <v>1603</v>
      </c>
      <c r="AA3223" t="s">
        <v>1603</v>
      </c>
      <c r="AB3223" t="s">
        <v>1603</v>
      </c>
      <c r="AC3223" t="s">
        <v>1603</v>
      </c>
      <c r="AD3223" t="s">
        <v>1603</v>
      </c>
      <c r="AE3223" t="s">
        <v>1603</v>
      </c>
    </row>
    <row r="3224" spans="1:31" x14ac:dyDescent="0.25">
      <c r="A3224" t="s">
        <v>6139</v>
      </c>
      <c r="C3224" t="str">
        <f>_xlfn.IFNA(VLOOKUP(CONCATENATE($A3224,"|","PI"),'Compare PI to Roll'!$A:$D,4,FALSE),"")</f>
        <v>PI</v>
      </c>
      <c r="D3224" t="str">
        <f>_xlfn.IFNA(VLOOKUP(CONCATENATE($A3224,"|","PI"),'Compare PI to Roll'!$A:$D,4,FALSE),"")</f>
        <v>PI</v>
      </c>
      <c r="E3224" t="str">
        <f>_xlfn.IFNA(VLOOKUP(CONCATENATE($A3224,"|","ROLL"),'Compare PI to Roll'!$A:$D,4,FALSE),"")</f>
        <v/>
      </c>
      <c r="F3224" t="str">
        <f>_xlfn.IFNA(VLOOKUP(CONCATENATE($A3224,"|","ROLL"),'Compare PI to Roll'!$A:$D,4,FALSE),"")</f>
        <v/>
      </c>
      <c r="G3224" t="str">
        <f t="shared" si="50"/>
        <v>1|1|0|0</v>
      </c>
      <c r="H3224">
        <f>_xlfn.IFNA(VLOOKUP(K3224,'Tables to Map'!A:B,2,FALSE),"")</f>
        <v>1</v>
      </c>
      <c r="I3224" t="s">
        <v>8</v>
      </c>
      <c r="J3224" t="s">
        <v>9</v>
      </c>
      <c r="K3224" t="s">
        <v>62</v>
      </c>
      <c r="L3224" t="s">
        <v>631</v>
      </c>
      <c r="M3224">
        <v>114</v>
      </c>
      <c r="N3224" t="s">
        <v>1603</v>
      </c>
      <c r="O3224" t="s">
        <v>2629</v>
      </c>
      <c r="P3224" t="s">
        <v>2630</v>
      </c>
      <c r="Q3224" t="s">
        <v>1603</v>
      </c>
      <c r="R3224" t="s">
        <v>1603</v>
      </c>
      <c r="S3224">
        <v>10</v>
      </c>
      <c r="T3224">
        <v>10</v>
      </c>
      <c r="U3224">
        <v>0</v>
      </c>
      <c r="V3224" t="s">
        <v>1603</v>
      </c>
      <c r="W3224" t="s">
        <v>1603</v>
      </c>
      <c r="X3224" t="s">
        <v>1603</v>
      </c>
      <c r="Y3224" t="s">
        <v>1603</v>
      </c>
      <c r="Z3224" t="s">
        <v>1603</v>
      </c>
      <c r="AA3224" t="s">
        <v>1603</v>
      </c>
      <c r="AB3224" t="s">
        <v>1603</v>
      </c>
      <c r="AC3224" t="s">
        <v>1603</v>
      </c>
      <c r="AD3224" t="s">
        <v>1603</v>
      </c>
      <c r="AE3224" t="s">
        <v>1603</v>
      </c>
    </row>
    <row r="3225" spans="1:31" x14ac:dyDescent="0.25">
      <c r="A3225" t="s">
        <v>6140</v>
      </c>
      <c r="C3225" t="str">
        <f>_xlfn.IFNA(VLOOKUP(CONCATENATE($A3225,"|","PI"),'Compare PI to Roll'!$A:$D,4,FALSE),"")</f>
        <v>PI</v>
      </c>
      <c r="D3225" t="str">
        <f>_xlfn.IFNA(VLOOKUP(CONCATENATE($A3225,"|","PI"),'Compare PI to Roll'!$A:$D,4,FALSE),"")</f>
        <v>PI</v>
      </c>
      <c r="E3225" t="str">
        <f>_xlfn.IFNA(VLOOKUP(CONCATENATE($A3225,"|","ROLL"),'Compare PI to Roll'!$A:$D,4,FALSE),"")</f>
        <v/>
      </c>
      <c r="F3225" t="str">
        <f>_xlfn.IFNA(VLOOKUP(CONCATENATE($A3225,"|","ROLL"),'Compare PI to Roll'!$A:$D,4,FALSE),"")</f>
        <v/>
      </c>
      <c r="G3225" t="str">
        <f t="shared" si="50"/>
        <v>1|1|0|0</v>
      </c>
      <c r="H3225">
        <f>_xlfn.IFNA(VLOOKUP(K3225,'Tables to Map'!A:B,2,FALSE),"")</f>
        <v>1</v>
      </c>
      <c r="I3225" t="s">
        <v>8</v>
      </c>
      <c r="J3225" t="s">
        <v>9</v>
      </c>
      <c r="K3225" t="s">
        <v>62</v>
      </c>
      <c r="L3225" t="s">
        <v>108</v>
      </c>
      <c r="M3225">
        <v>115</v>
      </c>
      <c r="N3225" t="s">
        <v>1603</v>
      </c>
      <c r="O3225" t="s">
        <v>2629</v>
      </c>
      <c r="P3225" t="s">
        <v>2630</v>
      </c>
      <c r="Q3225" t="s">
        <v>1603</v>
      </c>
      <c r="R3225" t="s">
        <v>1603</v>
      </c>
      <c r="S3225">
        <v>10</v>
      </c>
      <c r="T3225">
        <v>10</v>
      </c>
      <c r="U3225">
        <v>0</v>
      </c>
      <c r="V3225" t="s">
        <v>1603</v>
      </c>
      <c r="W3225" t="s">
        <v>1603</v>
      </c>
      <c r="X3225" t="s">
        <v>1603</v>
      </c>
      <c r="Y3225" t="s">
        <v>1603</v>
      </c>
      <c r="Z3225" t="s">
        <v>1603</v>
      </c>
      <c r="AA3225" t="s">
        <v>1603</v>
      </c>
      <c r="AB3225" t="s">
        <v>1603</v>
      </c>
      <c r="AC3225" t="s">
        <v>1603</v>
      </c>
      <c r="AD3225" t="s">
        <v>1603</v>
      </c>
      <c r="AE3225" t="s">
        <v>1603</v>
      </c>
    </row>
    <row r="3226" spans="1:31" x14ac:dyDescent="0.25">
      <c r="A3226" t="s">
        <v>6141</v>
      </c>
      <c r="C3226" t="str">
        <f>_xlfn.IFNA(VLOOKUP(CONCATENATE($A3226,"|","PI"),'Compare PI to Roll'!$A:$D,4,FALSE),"")</f>
        <v>PI</v>
      </c>
      <c r="D3226" t="str">
        <f>_xlfn.IFNA(VLOOKUP(CONCATENATE($A3226,"|","PI"),'Compare PI to Roll'!$A:$D,4,FALSE),"")</f>
        <v>PI</v>
      </c>
      <c r="E3226" t="str">
        <f>_xlfn.IFNA(VLOOKUP(CONCATENATE($A3226,"|","ROLL"),'Compare PI to Roll'!$A:$D,4,FALSE),"")</f>
        <v/>
      </c>
      <c r="F3226" t="str">
        <f>_xlfn.IFNA(VLOOKUP(CONCATENATE($A3226,"|","ROLL"),'Compare PI to Roll'!$A:$D,4,FALSE),"")</f>
        <v/>
      </c>
      <c r="G3226" t="str">
        <f t="shared" si="50"/>
        <v>1|1|0|0</v>
      </c>
      <c r="H3226">
        <f>_xlfn.IFNA(VLOOKUP(K3226,'Tables to Map'!A:B,2,FALSE),"")</f>
        <v>1</v>
      </c>
      <c r="I3226" t="s">
        <v>8</v>
      </c>
      <c r="J3226" t="s">
        <v>9</v>
      </c>
      <c r="K3226" t="s">
        <v>62</v>
      </c>
      <c r="L3226" t="s">
        <v>1677</v>
      </c>
      <c r="M3226">
        <v>116</v>
      </c>
      <c r="N3226" t="s">
        <v>1603</v>
      </c>
      <c r="O3226" t="s">
        <v>2629</v>
      </c>
      <c r="P3226" t="s">
        <v>2630</v>
      </c>
      <c r="Q3226" t="s">
        <v>1603</v>
      </c>
      <c r="R3226" t="s">
        <v>1603</v>
      </c>
      <c r="S3226">
        <v>10</v>
      </c>
      <c r="T3226">
        <v>10</v>
      </c>
      <c r="U3226">
        <v>0</v>
      </c>
      <c r="V3226" t="s">
        <v>1603</v>
      </c>
      <c r="W3226" t="s">
        <v>1603</v>
      </c>
      <c r="X3226" t="s">
        <v>1603</v>
      </c>
      <c r="Y3226" t="s">
        <v>1603</v>
      </c>
      <c r="Z3226" t="s">
        <v>1603</v>
      </c>
      <c r="AA3226" t="s">
        <v>1603</v>
      </c>
      <c r="AB3226" t="s">
        <v>1603</v>
      </c>
      <c r="AC3226" t="s">
        <v>1603</v>
      </c>
      <c r="AD3226" t="s">
        <v>1603</v>
      </c>
      <c r="AE3226" t="s">
        <v>1603</v>
      </c>
    </row>
    <row r="3227" spans="1:31" x14ac:dyDescent="0.25">
      <c r="A3227" t="s">
        <v>6142</v>
      </c>
      <c r="C3227" t="str">
        <f>_xlfn.IFNA(VLOOKUP(CONCATENATE($A3227,"|","PI"),'Compare PI to Roll'!$A:$D,4,FALSE),"")</f>
        <v>PI</v>
      </c>
      <c r="D3227" t="str">
        <f>_xlfn.IFNA(VLOOKUP(CONCATENATE($A3227,"|","PI"),'Compare PI to Roll'!$A:$D,4,FALSE),"")</f>
        <v>PI</v>
      </c>
      <c r="E3227" t="str">
        <f>_xlfn.IFNA(VLOOKUP(CONCATENATE($A3227,"|","ROLL"),'Compare PI to Roll'!$A:$D,4,FALSE),"")</f>
        <v/>
      </c>
      <c r="F3227" t="str">
        <f>_xlfn.IFNA(VLOOKUP(CONCATENATE($A3227,"|","ROLL"),'Compare PI to Roll'!$A:$D,4,FALSE),"")</f>
        <v/>
      </c>
      <c r="G3227" t="str">
        <f t="shared" si="50"/>
        <v>1|1|0|0</v>
      </c>
      <c r="H3227">
        <f>_xlfn.IFNA(VLOOKUP(K3227,'Tables to Map'!A:B,2,FALSE),"")</f>
        <v>1</v>
      </c>
      <c r="I3227" t="s">
        <v>8</v>
      </c>
      <c r="J3227" t="s">
        <v>9</v>
      </c>
      <c r="K3227" t="s">
        <v>62</v>
      </c>
      <c r="L3227" t="s">
        <v>18</v>
      </c>
      <c r="M3227">
        <v>117</v>
      </c>
      <c r="N3227" t="s">
        <v>1603</v>
      </c>
      <c r="O3227" t="s">
        <v>2629</v>
      </c>
      <c r="P3227" t="s">
        <v>2630</v>
      </c>
      <c r="Q3227" t="s">
        <v>1603</v>
      </c>
      <c r="R3227" t="s">
        <v>1603</v>
      </c>
      <c r="S3227">
        <v>10</v>
      </c>
      <c r="T3227">
        <v>10</v>
      </c>
      <c r="U3227">
        <v>0</v>
      </c>
      <c r="V3227" t="s">
        <v>1603</v>
      </c>
      <c r="W3227" t="s">
        <v>1603</v>
      </c>
      <c r="X3227" t="s">
        <v>1603</v>
      </c>
      <c r="Y3227" t="s">
        <v>1603</v>
      </c>
      <c r="Z3227" t="s">
        <v>1603</v>
      </c>
      <c r="AA3227" t="s">
        <v>1603</v>
      </c>
      <c r="AB3227" t="s">
        <v>1603</v>
      </c>
      <c r="AC3227" t="s">
        <v>1603</v>
      </c>
      <c r="AD3227" t="s">
        <v>1603</v>
      </c>
      <c r="AE3227" t="s">
        <v>1603</v>
      </c>
    </row>
    <row r="3228" spans="1:31" x14ac:dyDescent="0.25">
      <c r="A3228" t="s">
        <v>6143</v>
      </c>
      <c r="C3228" t="str">
        <f>_xlfn.IFNA(VLOOKUP(CONCATENATE($A3228,"|","PI"),'Compare PI to Roll'!$A:$D,4,FALSE),"")</f>
        <v>PI</v>
      </c>
      <c r="D3228" t="str">
        <f>_xlfn.IFNA(VLOOKUP(CONCATENATE($A3228,"|","PI"),'Compare PI to Roll'!$A:$D,4,FALSE),"")</f>
        <v>PI</v>
      </c>
      <c r="E3228" t="str">
        <f>_xlfn.IFNA(VLOOKUP(CONCATENATE($A3228,"|","ROLL"),'Compare PI to Roll'!$A:$D,4,FALSE),"")</f>
        <v/>
      </c>
      <c r="F3228" t="str">
        <f>_xlfn.IFNA(VLOOKUP(CONCATENATE($A3228,"|","ROLL"),'Compare PI to Roll'!$A:$D,4,FALSE),"")</f>
        <v/>
      </c>
      <c r="G3228" t="str">
        <f t="shared" si="50"/>
        <v>1|1|0|0</v>
      </c>
      <c r="H3228">
        <f>_xlfn.IFNA(VLOOKUP(K3228,'Tables to Map'!A:B,2,FALSE),"")</f>
        <v>1</v>
      </c>
      <c r="I3228" t="s">
        <v>8</v>
      </c>
      <c r="J3228" t="s">
        <v>9</v>
      </c>
      <c r="K3228" t="s">
        <v>62</v>
      </c>
      <c r="L3228" t="s">
        <v>638</v>
      </c>
      <c r="M3228">
        <v>118</v>
      </c>
      <c r="N3228" t="s">
        <v>1603</v>
      </c>
      <c r="O3228" t="s">
        <v>2629</v>
      </c>
      <c r="P3228" t="s">
        <v>2630</v>
      </c>
      <c r="Q3228" t="s">
        <v>1603</v>
      </c>
      <c r="R3228" t="s">
        <v>1603</v>
      </c>
      <c r="S3228">
        <v>10</v>
      </c>
      <c r="T3228">
        <v>10</v>
      </c>
      <c r="U3228">
        <v>0</v>
      </c>
      <c r="V3228" t="s">
        <v>1603</v>
      </c>
      <c r="W3228" t="s">
        <v>1603</v>
      </c>
      <c r="X3228" t="s">
        <v>1603</v>
      </c>
      <c r="Y3228" t="s">
        <v>1603</v>
      </c>
      <c r="Z3228" t="s">
        <v>1603</v>
      </c>
      <c r="AA3228" t="s">
        <v>1603</v>
      </c>
      <c r="AB3228" t="s">
        <v>1603</v>
      </c>
      <c r="AC3228" t="s">
        <v>1603</v>
      </c>
      <c r="AD3228" t="s">
        <v>1603</v>
      </c>
      <c r="AE3228" t="s">
        <v>1603</v>
      </c>
    </row>
    <row r="3229" spans="1:31" x14ac:dyDescent="0.25">
      <c r="A3229" t="s">
        <v>6144</v>
      </c>
      <c r="C3229" t="str">
        <f>_xlfn.IFNA(VLOOKUP(CONCATENATE($A3229,"|","PI"),'Compare PI to Roll'!$A:$D,4,FALSE),"")</f>
        <v>PI</v>
      </c>
      <c r="D3229" t="str">
        <f>_xlfn.IFNA(VLOOKUP(CONCATENATE($A3229,"|","PI"),'Compare PI to Roll'!$A:$D,4,FALSE),"")</f>
        <v>PI</v>
      </c>
      <c r="E3229" t="str">
        <f>_xlfn.IFNA(VLOOKUP(CONCATENATE($A3229,"|","ROLL"),'Compare PI to Roll'!$A:$D,4,FALSE),"")</f>
        <v/>
      </c>
      <c r="F3229" t="str">
        <f>_xlfn.IFNA(VLOOKUP(CONCATENATE($A3229,"|","ROLL"),'Compare PI to Roll'!$A:$D,4,FALSE),"")</f>
        <v/>
      </c>
      <c r="G3229" t="str">
        <f t="shared" si="50"/>
        <v>1|1|0|0</v>
      </c>
      <c r="H3229">
        <f>_xlfn.IFNA(VLOOKUP(K3229,'Tables to Map'!A:B,2,FALSE),"")</f>
        <v>1</v>
      </c>
      <c r="I3229" t="s">
        <v>8</v>
      </c>
      <c r="J3229" t="s">
        <v>9</v>
      </c>
      <c r="K3229" t="s">
        <v>62</v>
      </c>
      <c r="L3229" t="s">
        <v>640</v>
      </c>
      <c r="M3229">
        <v>119</v>
      </c>
      <c r="N3229" t="s">
        <v>1603</v>
      </c>
      <c r="O3229" t="s">
        <v>2636</v>
      </c>
      <c r="P3229" t="s">
        <v>2644</v>
      </c>
      <c r="Q3229" t="s">
        <v>1603</v>
      </c>
      <c r="R3229" t="s">
        <v>1603</v>
      </c>
      <c r="S3229" t="s">
        <v>1603</v>
      </c>
      <c r="T3229" t="s">
        <v>1603</v>
      </c>
      <c r="U3229" t="s">
        <v>1603</v>
      </c>
      <c r="V3229">
        <v>7</v>
      </c>
      <c r="W3229" t="s">
        <v>1603</v>
      </c>
      <c r="X3229" t="s">
        <v>1603</v>
      </c>
      <c r="Y3229" t="s">
        <v>1603</v>
      </c>
      <c r="Z3229" t="s">
        <v>1603</v>
      </c>
      <c r="AA3229" t="s">
        <v>1603</v>
      </c>
      <c r="AB3229" t="s">
        <v>1603</v>
      </c>
      <c r="AC3229" t="s">
        <v>1603</v>
      </c>
      <c r="AD3229" t="s">
        <v>1603</v>
      </c>
      <c r="AE3229" t="s">
        <v>1603</v>
      </c>
    </row>
    <row r="3230" spans="1:31" x14ac:dyDescent="0.25">
      <c r="A3230" t="s">
        <v>6145</v>
      </c>
      <c r="C3230" t="str">
        <f>_xlfn.IFNA(VLOOKUP(CONCATENATE($A3230,"|","PI"),'Compare PI to Roll'!$A:$D,4,FALSE),"")</f>
        <v>PI</v>
      </c>
      <c r="D3230" t="str">
        <f>_xlfn.IFNA(VLOOKUP(CONCATENATE($A3230,"|","PI"),'Compare PI to Roll'!$A:$D,4,FALSE),"")</f>
        <v>PI</v>
      </c>
      <c r="E3230" t="str">
        <f>_xlfn.IFNA(VLOOKUP(CONCATENATE($A3230,"|","ROLL"),'Compare PI to Roll'!$A:$D,4,FALSE),"")</f>
        <v/>
      </c>
      <c r="F3230" t="str">
        <f>_xlfn.IFNA(VLOOKUP(CONCATENATE($A3230,"|","ROLL"),'Compare PI to Roll'!$A:$D,4,FALSE),"")</f>
        <v/>
      </c>
      <c r="G3230" t="str">
        <f t="shared" si="50"/>
        <v>1|1|0|0</v>
      </c>
      <c r="H3230">
        <f>_xlfn.IFNA(VLOOKUP(K3230,'Tables to Map'!A:B,2,FALSE),"")</f>
        <v>1</v>
      </c>
      <c r="I3230" t="s">
        <v>8</v>
      </c>
      <c r="J3230" t="s">
        <v>9</v>
      </c>
      <c r="K3230" t="s">
        <v>62</v>
      </c>
      <c r="L3230" t="s">
        <v>618</v>
      </c>
      <c r="M3230">
        <v>120</v>
      </c>
      <c r="N3230" t="s">
        <v>1603</v>
      </c>
      <c r="O3230" t="s">
        <v>2629</v>
      </c>
      <c r="P3230" t="s">
        <v>2632</v>
      </c>
      <c r="Q3230">
        <v>255</v>
      </c>
      <c r="R3230">
        <v>255</v>
      </c>
      <c r="S3230" t="s">
        <v>1603</v>
      </c>
      <c r="T3230" t="s">
        <v>1603</v>
      </c>
      <c r="U3230" t="s">
        <v>1603</v>
      </c>
      <c r="V3230" t="s">
        <v>1603</v>
      </c>
      <c r="W3230" t="s">
        <v>1603</v>
      </c>
      <c r="X3230" t="s">
        <v>1603</v>
      </c>
      <c r="Y3230" t="s">
        <v>2633</v>
      </c>
      <c r="Z3230" t="s">
        <v>1603</v>
      </c>
      <c r="AA3230" t="s">
        <v>1603</v>
      </c>
      <c r="AB3230" t="s">
        <v>2634</v>
      </c>
      <c r="AC3230" t="s">
        <v>1603</v>
      </c>
      <c r="AD3230" t="s">
        <v>1603</v>
      </c>
      <c r="AE3230" t="s">
        <v>1603</v>
      </c>
    </row>
    <row r="3231" spans="1:31" x14ac:dyDescent="0.25">
      <c r="A3231" t="s">
        <v>6146</v>
      </c>
      <c r="C3231" t="str">
        <f>_xlfn.IFNA(VLOOKUP(CONCATENATE($A3231,"|","PI"),'Compare PI to Roll'!$A:$D,4,FALSE),"")</f>
        <v>PI</v>
      </c>
      <c r="D3231" t="str">
        <f>_xlfn.IFNA(VLOOKUP(CONCATENATE($A3231,"|","PI"),'Compare PI to Roll'!$A:$D,4,FALSE),"")</f>
        <v>PI</v>
      </c>
      <c r="E3231" t="str">
        <f>_xlfn.IFNA(VLOOKUP(CONCATENATE($A3231,"|","ROLL"),'Compare PI to Roll'!$A:$D,4,FALSE),"")</f>
        <v/>
      </c>
      <c r="F3231" t="str">
        <f>_xlfn.IFNA(VLOOKUP(CONCATENATE($A3231,"|","ROLL"),'Compare PI to Roll'!$A:$D,4,FALSE),"")</f>
        <v/>
      </c>
      <c r="G3231" t="str">
        <f t="shared" si="50"/>
        <v>1|1|0|0</v>
      </c>
      <c r="H3231">
        <f>_xlfn.IFNA(VLOOKUP(K3231,'Tables to Map'!A:B,2,FALSE),"")</f>
        <v>1</v>
      </c>
      <c r="I3231" t="s">
        <v>8</v>
      </c>
      <c r="J3231" t="s">
        <v>9</v>
      </c>
      <c r="K3231" t="s">
        <v>62</v>
      </c>
      <c r="L3231" t="s">
        <v>623</v>
      </c>
      <c r="M3231">
        <v>121</v>
      </c>
      <c r="N3231" t="s">
        <v>1603</v>
      </c>
      <c r="O3231" t="s">
        <v>2636</v>
      </c>
      <c r="P3231" t="s">
        <v>2632</v>
      </c>
      <c r="Q3231">
        <v>255</v>
      </c>
      <c r="R3231">
        <v>255</v>
      </c>
      <c r="S3231" t="s">
        <v>1603</v>
      </c>
      <c r="T3231" t="s">
        <v>1603</v>
      </c>
      <c r="U3231" t="s">
        <v>1603</v>
      </c>
      <c r="V3231" t="s">
        <v>1603</v>
      </c>
      <c r="W3231" t="s">
        <v>1603</v>
      </c>
      <c r="X3231" t="s">
        <v>1603</v>
      </c>
      <c r="Y3231" t="s">
        <v>2633</v>
      </c>
      <c r="Z3231" t="s">
        <v>1603</v>
      </c>
      <c r="AA3231" t="s">
        <v>1603</v>
      </c>
      <c r="AB3231" t="s">
        <v>2634</v>
      </c>
      <c r="AC3231" t="s">
        <v>1603</v>
      </c>
      <c r="AD3231" t="s">
        <v>1603</v>
      </c>
      <c r="AE3231" t="s">
        <v>1603</v>
      </c>
    </row>
    <row r="3232" spans="1:31" x14ac:dyDescent="0.25">
      <c r="A3232" t="s">
        <v>6147</v>
      </c>
      <c r="C3232" t="str">
        <f>_xlfn.IFNA(VLOOKUP(CONCATENATE($A3232,"|","PI"),'Compare PI to Roll'!$A:$D,4,FALSE),"")</f>
        <v>PI</v>
      </c>
      <c r="D3232" t="str">
        <f>_xlfn.IFNA(VLOOKUP(CONCATENATE($A3232,"|","PI"),'Compare PI to Roll'!$A:$D,4,FALSE),"")</f>
        <v>PI</v>
      </c>
      <c r="E3232" t="str">
        <f>_xlfn.IFNA(VLOOKUP(CONCATENATE($A3232,"|","ROLL"),'Compare PI to Roll'!$A:$D,4,FALSE),"")</f>
        <v/>
      </c>
      <c r="F3232" t="str">
        <f>_xlfn.IFNA(VLOOKUP(CONCATENATE($A3232,"|","ROLL"),'Compare PI to Roll'!$A:$D,4,FALSE),"")</f>
        <v/>
      </c>
      <c r="G3232" t="str">
        <f t="shared" si="50"/>
        <v>1|1|0|0</v>
      </c>
      <c r="H3232">
        <f>_xlfn.IFNA(VLOOKUP(K3232,'Tables to Map'!A:B,2,FALSE),"")</f>
        <v>1</v>
      </c>
      <c r="I3232" t="s">
        <v>8</v>
      </c>
      <c r="J3232" t="s">
        <v>9</v>
      </c>
      <c r="K3232" t="s">
        <v>62</v>
      </c>
      <c r="L3232" t="s">
        <v>628</v>
      </c>
      <c r="M3232">
        <v>122</v>
      </c>
      <c r="N3232" t="s">
        <v>1603</v>
      </c>
      <c r="O3232" t="s">
        <v>2636</v>
      </c>
      <c r="P3232" t="s">
        <v>2632</v>
      </c>
      <c r="Q3232">
        <v>255</v>
      </c>
      <c r="R3232">
        <v>255</v>
      </c>
      <c r="S3232" t="s">
        <v>1603</v>
      </c>
      <c r="T3232" t="s">
        <v>1603</v>
      </c>
      <c r="U3232" t="s">
        <v>1603</v>
      </c>
      <c r="V3232" t="s">
        <v>1603</v>
      </c>
      <c r="W3232" t="s">
        <v>1603</v>
      </c>
      <c r="X3232" t="s">
        <v>1603</v>
      </c>
      <c r="Y3232" t="s">
        <v>2633</v>
      </c>
      <c r="Z3232" t="s">
        <v>1603</v>
      </c>
      <c r="AA3232" t="s">
        <v>1603</v>
      </c>
      <c r="AB3232" t="s">
        <v>2634</v>
      </c>
      <c r="AC3232" t="s">
        <v>1603</v>
      </c>
      <c r="AD3232" t="s">
        <v>1603</v>
      </c>
      <c r="AE3232" t="s">
        <v>1603</v>
      </c>
    </row>
    <row r="3233" spans="1:31" x14ac:dyDescent="0.25">
      <c r="A3233" t="s">
        <v>6148</v>
      </c>
      <c r="C3233" t="str">
        <f>_xlfn.IFNA(VLOOKUP(CONCATENATE($A3233,"|","PI"),'Compare PI to Roll'!$A:$D,4,FALSE),"")</f>
        <v>PI</v>
      </c>
      <c r="D3233" t="str">
        <f>_xlfn.IFNA(VLOOKUP(CONCATENATE($A3233,"|","PI"),'Compare PI to Roll'!$A:$D,4,FALSE),"")</f>
        <v>PI</v>
      </c>
      <c r="E3233" t="str">
        <f>_xlfn.IFNA(VLOOKUP(CONCATENATE($A3233,"|","ROLL"),'Compare PI to Roll'!$A:$D,4,FALSE),"")</f>
        <v/>
      </c>
      <c r="F3233" t="str">
        <f>_xlfn.IFNA(VLOOKUP(CONCATENATE($A3233,"|","ROLL"),'Compare PI to Roll'!$A:$D,4,FALSE),"")</f>
        <v/>
      </c>
      <c r="G3233" t="str">
        <f t="shared" si="50"/>
        <v>1|1|0|0</v>
      </c>
      <c r="H3233">
        <f>_xlfn.IFNA(VLOOKUP(K3233,'Tables to Map'!A:B,2,FALSE),"")</f>
        <v>1</v>
      </c>
      <c r="I3233" t="s">
        <v>8</v>
      </c>
      <c r="J3233" t="s">
        <v>9</v>
      </c>
      <c r="K3233" t="s">
        <v>62</v>
      </c>
      <c r="L3233" t="s">
        <v>630</v>
      </c>
      <c r="M3233">
        <v>123</v>
      </c>
      <c r="N3233" t="s">
        <v>1603</v>
      </c>
      <c r="O3233" t="s">
        <v>2636</v>
      </c>
      <c r="P3233" t="s">
        <v>2632</v>
      </c>
      <c r="Q3233">
        <v>255</v>
      </c>
      <c r="R3233">
        <v>255</v>
      </c>
      <c r="S3233" t="s">
        <v>1603</v>
      </c>
      <c r="T3233" t="s">
        <v>1603</v>
      </c>
      <c r="U3233" t="s">
        <v>1603</v>
      </c>
      <c r="V3233" t="s">
        <v>1603</v>
      </c>
      <c r="W3233" t="s">
        <v>1603</v>
      </c>
      <c r="X3233" t="s">
        <v>1603</v>
      </c>
      <c r="Y3233" t="s">
        <v>2633</v>
      </c>
      <c r="Z3233" t="s">
        <v>1603</v>
      </c>
      <c r="AA3233" t="s">
        <v>1603</v>
      </c>
      <c r="AB3233" t="s">
        <v>2634</v>
      </c>
      <c r="AC3233" t="s">
        <v>1603</v>
      </c>
      <c r="AD3233" t="s">
        <v>1603</v>
      </c>
      <c r="AE3233" t="s">
        <v>1603</v>
      </c>
    </row>
    <row r="3234" spans="1:31" x14ac:dyDescent="0.25">
      <c r="A3234" t="s">
        <v>6149</v>
      </c>
      <c r="C3234" t="str">
        <f>_xlfn.IFNA(VLOOKUP(CONCATENATE($A3234,"|","PI"),'Compare PI to Roll'!$A:$D,4,FALSE),"")</f>
        <v>PI</v>
      </c>
      <c r="D3234" t="str">
        <f>_xlfn.IFNA(VLOOKUP(CONCATENATE($A3234,"|","PI"),'Compare PI to Roll'!$A:$D,4,FALSE),"")</f>
        <v>PI</v>
      </c>
      <c r="E3234" t="str">
        <f>_xlfn.IFNA(VLOOKUP(CONCATENATE($A3234,"|","ROLL"),'Compare PI to Roll'!$A:$D,4,FALSE),"")</f>
        <v/>
      </c>
      <c r="F3234" t="str">
        <f>_xlfn.IFNA(VLOOKUP(CONCATENATE($A3234,"|","ROLL"),'Compare PI to Roll'!$A:$D,4,FALSE),"")</f>
        <v/>
      </c>
      <c r="G3234" t="str">
        <f t="shared" si="50"/>
        <v>1|1|0|0</v>
      </c>
      <c r="H3234">
        <f>_xlfn.IFNA(VLOOKUP(K3234,'Tables to Map'!A:B,2,FALSE),"")</f>
        <v>1</v>
      </c>
      <c r="I3234" t="s">
        <v>8</v>
      </c>
      <c r="J3234" t="s">
        <v>9</v>
      </c>
      <c r="K3234" t="s">
        <v>62</v>
      </c>
      <c r="L3234" t="s">
        <v>111</v>
      </c>
      <c r="M3234">
        <v>124</v>
      </c>
      <c r="N3234" t="s">
        <v>1603</v>
      </c>
      <c r="O3234" t="s">
        <v>2636</v>
      </c>
      <c r="P3234" t="s">
        <v>2632</v>
      </c>
      <c r="Q3234">
        <v>255</v>
      </c>
      <c r="R3234">
        <v>255</v>
      </c>
      <c r="S3234" t="s">
        <v>1603</v>
      </c>
      <c r="T3234" t="s">
        <v>1603</v>
      </c>
      <c r="U3234" t="s">
        <v>1603</v>
      </c>
      <c r="V3234" t="s">
        <v>1603</v>
      </c>
      <c r="W3234" t="s">
        <v>1603</v>
      </c>
      <c r="X3234" t="s">
        <v>1603</v>
      </c>
      <c r="Y3234" t="s">
        <v>2633</v>
      </c>
      <c r="Z3234" t="s">
        <v>1603</v>
      </c>
      <c r="AA3234" t="s">
        <v>1603</v>
      </c>
      <c r="AB3234" t="s">
        <v>2634</v>
      </c>
      <c r="AC3234" t="s">
        <v>1603</v>
      </c>
      <c r="AD3234" t="s">
        <v>1603</v>
      </c>
      <c r="AE3234" t="s">
        <v>1603</v>
      </c>
    </row>
    <row r="3235" spans="1:31" x14ac:dyDescent="0.25">
      <c r="A3235" t="s">
        <v>6150</v>
      </c>
      <c r="C3235" t="str">
        <f>_xlfn.IFNA(VLOOKUP(CONCATENATE($A3235,"|","PI"),'Compare PI to Roll'!$A:$D,4,FALSE),"")</f>
        <v>PI</v>
      </c>
      <c r="D3235" t="str">
        <f>_xlfn.IFNA(VLOOKUP(CONCATENATE($A3235,"|","PI"),'Compare PI to Roll'!$A:$D,4,FALSE),"")</f>
        <v>PI</v>
      </c>
      <c r="E3235" t="str">
        <f>_xlfn.IFNA(VLOOKUP(CONCATENATE($A3235,"|","ROLL"),'Compare PI to Roll'!$A:$D,4,FALSE),"")</f>
        <v/>
      </c>
      <c r="F3235" t="str">
        <f>_xlfn.IFNA(VLOOKUP(CONCATENATE($A3235,"|","ROLL"),'Compare PI to Roll'!$A:$D,4,FALSE),"")</f>
        <v/>
      </c>
      <c r="G3235" t="str">
        <f t="shared" si="50"/>
        <v>1|1|0|0</v>
      </c>
      <c r="H3235">
        <f>_xlfn.IFNA(VLOOKUP(K3235,'Tables to Map'!A:B,2,FALSE),"")</f>
        <v>1</v>
      </c>
      <c r="I3235" t="s">
        <v>8</v>
      </c>
      <c r="J3235" t="s">
        <v>9</v>
      </c>
      <c r="K3235" t="s">
        <v>62</v>
      </c>
      <c r="L3235" t="s">
        <v>2826</v>
      </c>
      <c r="M3235">
        <v>125</v>
      </c>
      <c r="N3235" t="s">
        <v>1603</v>
      </c>
      <c r="O3235" t="s">
        <v>2636</v>
      </c>
      <c r="P3235" t="s">
        <v>2632</v>
      </c>
      <c r="Q3235">
        <v>255</v>
      </c>
      <c r="R3235">
        <v>255</v>
      </c>
      <c r="S3235" t="s">
        <v>1603</v>
      </c>
      <c r="T3235" t="s">
        <v>1603</v>
      </c>
      <c r="U3235" t="s">
        <v>1603</v>
      </c>
      <c r="V3235" t="s">
        <v>1603</v>
      </c>
      <c r="W3235" t="s">
        <v>1603</v>
      </c>
      <c r="X3235" t="s">
        <v>1603</v>
      </c>
      <c r="Y3235" t="s">
        <v>2633</v>
      </c>
      <c r="Z3235" t="s">
        <v>1603</v>
      </c>
      <c r="AA3235" t="s">
        <v>1603</v>
      </c>
      <c r="AB3235" t="s">
        <v>2634</v>
      </c>
      <c r="AC3235" t="s">
        <v>1603</v>
      </c>
      <c r="AD3235" t="s">
        <v>1603</v>
      </c>
      <c r="AE3235" t="s">
        <v>1603</v>
      </c>
    </row>
    <row r="3236" spans="1:31" x14ac:dyDescent="0.25">
      <c r="A3236" t="s">
        <v>6151</v>
      </c>
      <c r="C3236" t="str">
        <f>_xlfn.IFNA(VLOOKUP(CONCATENATE($A3236,"|","PI"),'Compare PI to Roll'!$A:$D,4,FALSE),"")</f>
        <v>PI</v>
      </c>
      <c r="D3236" t="str">
        <f>_xlfn.IFNA(VLOOKUP(CONCATENATE($A3236,"|","PI"),'Compare PI to Roll'!$A:$D,4,FALSE),"")</f>
        <v>PI</v>
      </c>
      <c r="E3236" t="str">
        <f>_xlfn.IFNA(VLOOKUP(CONCATENATE($A3236,"|","ROLL"),'Compare PI to Roll'!$A:$D,4,FALSE),"")</f>
        <v/>
      </c>
      <c r="F3236" t="str">
        <f>_xlfn.IFNA(VLOOKUP(CONCATENATE($A3236,"|","ROLL"),'Compare PI to Roll'!$A:$D,4,FALSE),"")</f>
        <v/>
      </c>
      <c r="G3236" t="str">
        <f t="shared" si="50"/>
        <v>1|1|0|0</v>
      </c>
      <c r="H3236">
        <f>_xlfn.IFNA(VLOOKUP(K3236,'Tables to Map'!A:B,2,FALSE),"")</f>
        <v>1</v>
      </c>
      <c r="I3236" t="s">
        <v>8</v>
      </c>
      <c r="J3236" t="s">
        <v>9</v>
      </c>
      <c r="K3236" t="s">
        <v>62</v>
      </c>
      <c r="L3236" t="s">
        <v>21</v>
      </c>
      <c r="M3236">
        <v>126</v>
      </c>
      <c r="N3236" t="s">
        <v>1603</v>
      </c>
      <c r="O3236" t="s">
        <v>2636</v>
      </c>
      <c r="P3236" t="s">
        <v>2632</v>
      </c>
      <c r="Q3236">
        <v>255</v>
      </c>
      <c r="R3236">
        <v>255</v>
      </c>
      <c r="S3236" t="s">
        <v>1603</v>
      </c>
      <c r="T3236" t="s">
        <v>1603</v>
      </c>
      <c r="U3236" t="s">
        <v>1603</v>
      </c>
      <c r="V3236" t="s">
        <v>1603</v>
      </c>
      <c r="W3236" t="s">
        <v>1603</v>
      </c>
      <c r="X3236" t="s">
        <v>1603</v>
      </c>
      <c r="Y3236" t="s">
        <v>2633</v>
      </c>
      <c r="Z3236" t="s">
        <v>1603</v>
      </c>
      <c r="AA3236" t="s">
        <v>1603</v>
      </c>
      <c r="AB3236" t="s">
        <v>2634</v>
      </c>
      <c r="AC3236" t="s">
        <v>1603</v>
      </c>
      <c r="AD3236" t="s">
        <v>1603</v>
      </c>
      <c r="AE3236" t="s">
        <v>1603</v>
      </c>
    </row>
    <row r="3237" spans="1:31" x14ac:dyDescent="0.25">
      <c r="A3237" t="s">
        <v>6152</v>
      </c>
      <c r="C3237" t="str">
        <f>_xlfn.IFNA(VLOOKUP(CONCATENATE($A3237,"|","PI"),'Compare PI to Roll'!$A:$D,4,FALSE),"")</f>
        <v>PI</v>
      </c>
      <c r="D3237" t="str">
        <f>_xlfn.IFNA(VLOOKUP(CONCATENATE($A3237,"|","PI"),'Compare PI to Roll'!$A:$D,4,FALSE),"")</f>
        <v>PI</v>
      </c>
      <c r="E3237" t="str">
        <f>_xlfn.IFNA(VLOOKUP(CONCATENATE($A3237,"|","ROLL"),'Compare PI to Roll'!$A:$D,4,FALSE),"")</f>
        <v/>
      </c>
      <c r="F3237" t="str">
        <f>_xlfn.IFNA(VLOOKUP(CONCATENATE($A3237,"|","ROLL"),'Compare PI to Roll'!$A:$D,4,FALSE),"")</f>
        <v/>
      </c>
      <c r="G3237" t="str">
        <f t="shared" si="50"/>
        <v>1|1|0|0</v>
      </c>
      <c r="H3237">
        <f>_xlfn.IFNA(VLOOKUP(K3237,'Tables to Map'!A:B,2,FALSE),"")</f>
        <v>1</v>
      </c>
      <c r="I3237" t="s">
        <v>8</v>
      </c>
      <c r="J3237" t="s">
        <v>9</v>
      </c>
      <c r="K3237" t="s">
        <v>62</v>
      </c>
      <c r="L3237" t="s">
        <v>22</v>
      </c>
      <c r="M3237">
        <v>127</v>
      </c>
      <c r="N3237" t="s">
        <v>1603</v>
      </c>
      <c r="O3237" t="s">
        <v>2636</v>
      </c>
      <c r="P3237" t="s">
        <v>2632</v>
      </c>
      <c r="Q3237">
        <v>255</v>
      </c>
      <c r="R3237">
        <v>255</v>
      </c>
      <c r="S3237" t="s">
        <v>1603</v>
      </c>
      <c r="T3237" t="s">
        <v>1603</v>
      </c>
      <c r="U3237" t="s">
        <v>1603</v>
      </c>
      <c r="V3237" t="s">
        <v>1603</v>
      </c>
      <c r="W3237" t="s">
        <v>1603</v>
      </c>
      <c r="X3237" t="s">
        <v>1603</v>
      </c>
      <c r="Y3237" t="s">
        <v>2633</v>
      </c>
      <c r="Z3237" t="s">
        <v>1603</v>
      </c>
      <c r="AA3237" t="s">
        <v>1603</v>
      </c>
      <c r="AB3237" t="s">
        <v>2634</v>
      </c>
      <c r="AC3237" t="s">
        <v>1603</v>
      </c>
      <c r="AD3237" t="s">
        <v>1603</v>
      </c>
      <c r="AE3237" t="s">
        <v>1603</v>
      </c>
    </row>
    <row r="3238" spans="1:31" x14ac:dyDescent="0.25">
      <c r="A3238" t="s">
        <v>6153</v>
      </c>
      <c r="C3238" t="str">
        <f>_xlfn.IFNA(VLOOKUP(CONCATENATE($A3238,"|","PI"),'Compare PI to Roll'!$A:$D,4,FALSE),"")</f>
        <v>PI</v>
      </c>
      <c r="D3238" t="str">
        <f>_xlfn.IFNA(VLOOKUP(CONCATENATE($A3238,"|","PI"),'Compare PI to Roll'!$A:$D,4,FALSE),"")</f>
        <v>PI</v>
      </c>
      <c r="E3238" t="str">
        <f>_xlfn.IFNA(VLOOKUP(CONCATENATE($A3238,"|","ROLL"),'Compare PI to Roll'!$A:$D,4,FALSE),"")</f>
        <v/>
      </c>
      <c r="F3238" t="str">
        <f>_xlfn.IFNA(VLOOKUP(CONCATENATE($A3238,"|","ROLL"),'Compare PI to Roll'!$A:$D,4,FALSE),"")</f>
        <v/>
      </c>
      <c r="G3238" t="str">
        <f t="shared" si="50"/>
        <v>1|1|0|0</v>
      </c>
      <c r="H3238">
        <f>_xlfn.IFNA(VLOOKUP(K3238,'Tables to Map'!A:B,2,FALSE),"")</f>
        <v>1</v>
      </c>
      <c r="I3238" t="s">
        <v>8</v>
      </c>
      <c r="J3238" t="s">
        <v>9</v>
      </c>
      <c r="K3238" t="s">
        <v>62</v>
      </c>
      <c r="L3238" t="s">
        <v>635</v>
      </c>
      <c r="M3238">
        <v>128</v>
      </c>
      <c r="N3238" t="s">
        <v>1603</v>
      </c>
      <c r="O3238" t="s">
        <v>2636</v>
      </c>
      <c r="P3238" t="s">
        <v>2632</v>
      </c>
      <c r="Q3238">
        <v>255</v>
      </c>
      <c r="R3238">
        <v>255</v>
      </c>
      <c r="S3238" t="s">
        <v>1603</v>
      </c>
      <c r="T3238" t="s">
        <v>1603</v>
      </c>
      <c r="U3238" t="s">
        <v>1603</v>
      </c>
      <c r="V3238" t="s">
        <v>1603</v>
      </c>
      <c r="W3238" t="s">
        <v>1603</v>
      </c>
      <c r="X3238" t="s">
        <v>1603</v>
      </c>
      <c r="Y3238" t="s">
        <v>2633</v>
      </c>
      <c r="Z3238" t="s">
        <v>1603</v>
      </c>
      <c r="AA3238" t="s">
        <v>1603</v>
      </c>
      <c r="AB3238" t="s">
        <v>2634</v>
      </c>
      <c r="AC3238" t="s">
        <v>1603</v>
      </c>
      <c r="AD3238" t="s">
        <v>1603</v>
      </c>
      <c r="AE3238" t="s">
        <v>1603</v>
      </c>
    </row>
    <row r="3239" spans="1:31" x14ac:dyDescent="0.25">
      <c r="A3239" t="s">
        <v>6154</v>
      </c>
      <c r="C3239" t="str">
        <f>_xlfn.IFNA(VLOOKUP(CONCATENATE($A3239,"|","PI"),'Compare PI to Roll'!$A:$D,4,FALSE),"")</f>
        <v>PI</v>
      </c>
      <c r="D3239" t="str">
        <f>_xlfn.IFNA(VLOOKUP(CONCATENATE($A3239,"|","PI"),'Compare PI to Roll'!$A:$D,4,FALSE),"")</f>
        <v>PI</v>
      </c>
      <c r="E3239" t="str">
        <f>_xlfn.IFNA(VLOOKUP(CONCATENATE($A3239,"|","ROLL"),'Compare PI to Roll'!$A:$D,4,FALSE),"")</f>
        <v/>
      </c>
      <c r="F3239" t="str">
        <f>_xlfn.IFNA(VLOOKUP(CONCATENATE($A3239,"|","ROLL"),'Compare PI to Roll'!$A:$D,4,FALSE),"")</f>
        <v/>
      </c>
      <c r="G3239" t="str">
        <f t="shared" si="50"/>
        <v>1|1|0|0</v>
      </c>
      <c r="H3239">
        <f>_xlfn.IFNA(VLOOKUP(K3239,'Tables to Map'!A:B,2,FALSE),"")</f>
        <v>1</v>
      </c>
      <c r="I3239" t="s">
        <v>8</v>
      </c>
      <c r="J3239" t="s">
        <v>9</v>
      </c>
      <c r="K3239" t="s">
        <v>62</v>
      </c>
      <c r="L3239" t="s">
        <v>642</v>
      </c>
      <c r="M3239">
        <v>129</v>
      </c>
      <c r="N3239" t="s">
        <v>1603</v>
      </c>
      <c r="O3239" t="s">
        <v>2636</v>
      </c>
      <c r="P3239" t="s">
        <v>2632</v>
      </c>
      <c r="Q3239">
        <v>255</v>
      </c>
      <c r="R3239">
        <v>255</v>
      </c>
      <c r="S3239" t="s">
        <v>1603</v>
      </c>
      <c r="T3239" t="s">
        <v>1603</v>
      </c>
      <c r="U3239" t="s">
        <v>1603</v>
      </c>
      <c r="V3239" t="s">
        <v>1603</v>
      </c>
      <c r="W3239" t="s">
        <v>1603</v>
      </c>
      <c r="X3239" t="s">
        <v>1603</v>
      </c>
      <c r="Y3239" t="s">
        <v>2633</v>
      </c>
      <c r="Z3239" t="s">
        <v>1603</v>
      </c>
      <c r="AA3239" t="s">
        <v>1603</v>
      </c>
      <c r="AB3239" t="s">
        <v>2634</v>
      </c>
      <c r="AC3239" t="s">
        <v>1603</v>
      </c>
      <c r="AD3239" t="s">
        <v>1603</v>
      </c>
      <c r="AE3239" t="s">
        <v>1603</v>
      </c>
    </row>
    <row r="3240" spans="1:31" x14ac:dyDescent="0.25">
      <c r="A3240" t="s">
        <v>6155</v>
      </c>
      <c r="C3240" t="str">
        <f>_xlfn.IFNA(VLOOKUP(CONCATENATE($A3240,"|","PI"),'Compare PI to Roll'!$A:$D,4,FALSE),"")</f>
        <v>PI</v>
      </c>
      <c r="D3240" t="str">
        <f>_xlfn.IFNA(VLOOKUP(CONCATENATE($A3240,"|","PI"),'Compare PI to Roll'!$A:$D,4,FALSE),"")</f>
        <v>PI</v>
      </c>
      <c r="E3240" t="str">
        <f>_xlfn.IFNA(VLOOKUP(CONCATENATE($A3240,"|","ROLL"),'Compare PI to Roll'!$A:$D,4,FALSE),"")</f>
        <v/>
      </c>
      <c r="F3240" t="str">
        <f>_xlfn.IFNA(VLOOKUP(CONCATENATE($A3240,"|","ROLL"),'Compare PI to Roll'!$A:$D,4,FALSE),"")</f>
        <v/>
      </c>
      <c r="G3240" t="str">
        <f t="shared" si="50"/>
        <v>1|1|0|0</v>
      </c>
      <c r="H3240">
        <f>_xlfn.IFNA(VLOOKUP(K3240,'Tables to Map'!A:B,2,FALSE),"")</f>
        <v>1</v>
      </c>
      <c r="I3240" t="s">
        <v>8</v>
      </c>
      <c r="J3240" t="s">
        <v>9</v>
      </c>
      <c r="K3240" t="s">
        <v>62</v>
      </c>
      <c r="L3240" t="s">
        <v>643</v>
      </c>
      <c r="M3240">
        <v>130</v>
      </c>
      <c r="N3240" t="s">
        <v>1603</v>
      </c>
      <c r="O3240" t="s">
        <v>2636</v>
      </c>
      <c r="P3240" t="s">
        <v>2641</v>
      </c>
      <c r="Q3240" t="s">
        <v>1603</v>
      </c>
      <c r="R3240" t="s">
        <v>1603</v>
      </c>
      <c r="S3240">
        <v>19</v>
      </c>
      <c r="T3240">
        <v>10</v>
      </c>
      <c r="U3240">
        <v>0</v>
      </c>
      <c r="V3240" t="s">
        <v>1603</v>
      </c>
      <c r="W3240" t="s">
        <v>1603</v>
      </c>
      <c r="X3240" t="s">
        <v>1603</v>
      </c>
      <c r="Y3240" t="s">
        <v>1603</v>
      </c>
      <c r="Z3240" t="s">
        <v>1603</v>
      </c>
      <c r="AA3240" t="s">
        <v>1603</v>
      </c>
      <c r="AB3240" t="s">
        <v>1603</v>
      </c>
      <c r="AC3240" t="s">
        <v>1603</v>
      </c>
      <c r="AD3240" t="s">
        <v>1603</v>
      </c>
      <c r="AE3240" t="s">
        <v>1603</v>
      </c>
    </row>
    <row r="3241" spans="1:31" x14ac:dyDescent="0.25">
      <c r="A3241" t="s">
        <v>6156</v>
      </c>
      <c r="C3241" t="str">
        <f>_xlfn.IFNA(VLOOKUP(CONCATENATE($A3241,"|","PI"),'Compare PI to Roll'!$A:$D,4,FALSE),"")</f>
        <v>PI</v>
      </c>
      <c r="D3241" t="str">
        <f>_xlfn.IFNA(VLOOKUP(CONCATENATE($A3241,"|","PI"),'Compare PI to Roll'!$A:$D,4,FALSE),"")</f>
        <v>PI</v>
      </c>
      <c r="E3241" t="str">
        <f>_xlfn.IFNA(VLOOKUP(CONCATENATE($A3241,"|","ROLL"),'Compare PI to Roll'!$A:$D,4,FALSE),"")</f>
        <v/>
      </c>
      <c r="F3241" t="str">
        <f>_xlfn.IFNA(VLOOKUP(CONCATENATE($A3241,"|","ROLL"),'Compare PI to Roll'!$A:$D,4,FALSE),"")</f>
        <v/>
      </c>
      <c r="G3241" t="str">
        <f t="shared" si="50"/>
        <v>1|1|0|0</v>
      </c>
      <c r="H3241">
        <f>_xlfn.IFNA(VLOOKUP(K3241,'Tables to Map'!A:B,2,FALSE),"")</f>
        <v>1</v>
      </c>
      <c r="I3241" t="s">
        <v>8</v>
      </c>
      <c r="J3241" t="s">
        <v>9</v>
      </c>
      <c r="K3241" t="s">
        <v>62</v>
      </c>
      <c r="L3241" t="s">
        <v>645</v>
      </c>
      <c r="M3241">
        <v>131</v>
      </c>
      <c r="N3241" t="s">
        <v>1603</v>
      </c>
      <c r="O3241" t="s">
        <v>2636</v>
      </c>
      <c r="P3241" t="s">
        <v>2632</v>
      </c>
      <c r="Q3241">
        <v>255</v>
      </c>
      <c r="R3241">
        <v>255</v>
      </c>
      <c r="S3241" t="s">
        <v>1603</v>
      </c>
      <c r="T3241" t="s">
        <v>1603</v>
      </c>
      <c r="U3241" t="s">
        <v>1603</v>
      </c>
      <c r="V3241" t="s">
        <v>1603</v>
      </c>
      <c r="W3241" t="s">
        <v>1603</v>
      </c>
      <c r="X3241" t="s">
        <v>1603</v>
      </c>
      <c r="Y3241" t="s">
        <v>2633</v>
      </c>
      <c r="Z3241" t="s">
        <v>1603</v>
      </c>
      <c r="AA3241" t="s">
        <v>1603</v>
      </c>
      <c r="AB3241" t="s">
        <v>2634</v>
      </c>
      <c r="AC3241" t="s">
        <v>1603</v>
      </c>
      <c r="AD3241" t="s">
        <v>1603</v>
      </c>
      <c r="AE3241" t="s">
        <v>1603</v>
      </c>
    </row>
    <row r="3242" spans="1:31" x14ac:dyDescent="0.25">
      <c r="A3242" t="s">
        <v>6157</v>
      </c>
      <c r="C3242" t="str">
        <f>_xlfn.IFNA(VLOOKUP(CONCATENATE($A3242,"|","PI"),'Compare PI to Roll'!$A:$D,4,FALSE),"")</f>
        <v>PI</v>
      </c>
      <c r="D3242" t="str">
        <f>_xlfn.IFNA(VLOOKUP(CONCATENATE($A3242,"|","PI"),'Compare PI to Roll'!$A:$D,4,FALSE),"")</f>
        <v>PI</v>
      </c>
      <c r="E3242" t="str">
        <f>_xlfn.IFNA(VLOOKUP(CONCATENATE($A3242,"|","ROLL"),'Compare PI to Roll'!$A:$D,4,FALSE),"")</f>
        <v/>
      </c>
      <c r="F3242" t="str">
        <f>_xlfn.IFNA(VLOOKUP(CONCATENATE($A3242,"|","ROLL"),'Compare PI to Roll'!$A:$D,4,FALSE),"")</f>
        <v/>
      </c>
      <c r="G3242" t="str">
        <f t="shared" si="50"/>
        <v>1|1|0|0</v>
      </c>
      <c r="H3242">
        <f>_xlfn.IFNA(VLOOKUP(K3242,'Tables to Map'!A:B,2,FALSE),"")</f>
        <v>1</v>
      </c>
      <c r="I3242" t="s">
        <v>8</v>
      </c>
      <c r="J3242" t="s">
        <v>9</v>
      </c>
      <c r="K3242" t="s">
        <v>62</v>
      </c>
      <c r="L3242" t="s">
        <v>646</v>
      </c>
      <c r="M3242">
        <v>132</v>
      </c>
      <c r="N3242" t="s">
        <v>1603</v>
      </c>
      <c r="O3242" t="s">
        <v>2636</v>
      </c>
      <c r="P3242" t="s">
        <v>2632</v>
      </c>
      <c r="Q3242">
        <v>255</v>
      </c>
      <c r="R3242">
        <v>255</v>
      </c>
      <c r="S3242" t="s">
        <v>1603</v>
      </c>
      <c r="T3242" t="s">
        <v>1603</v>
      </c>
      <c r="U3242" t="s">
        <v>1603</v>
      </c>
      <c r="V3242" t="s">
        <v>1603</v>
      </c>
      <c r="W3242" t="s">
        <v>1603</v>
      </c>
      <c r="X3242" t="s">
        <v>1603</v>
      </c>
      <c r="Y3242" t="s">
        <v>2633</v>
      </c>
      <c r="Z3242" t="s">
        <v>1603</v>
      </c>
      <c r="AA3242" t="s">
        <v>1603</v>
      </c>
      <c r="AB3242" t="s">
        <v>2634</v>
      </c>
      <c r="AC3242" t="s">
        <v>1603</v>
      </c>
      <c r="AD3242" t="s">
        <v>1603</v>
      </c>
      <c r="AE3242" t="s">
        <v>1603</v>
      </c>
    </row>
    <row r="3243" spans="1:31" x14ac:dyDescent="0.25">
      <c r="A3243" t="s">
        <v>6158</v>
      </c>
      <c r="C3243" t="str">
        <f>_xlfn.IFNA(VLOOKUP(CONCATENATE($A3243,"|","PI"),'Compare PI to Roll'!$A:$D,4,FALSE),"")</f>
        <v>PI</v>
      </c>
      <c r="D3243" t="str">
        <f>_xlfn.IFNA(VLOOKUP(CONCATENATE($A3243,"|","PI"),'Compare PI to Roll'!$A:$D,4,FALSE),"")</f>
        <v>PI</v>
      </c>
      <c r="E3243" t="str">
        <f>_xlfn.IFNA(VLOOKUP(CONCATENATE($A3243,"|","ROLL"),'Compare PI to Roll'!$A:$D,4,FALSE),"")</f>
        <v/>
      </c>
      <c r="F3243" t="str">
        <f>_xlfn.IFNA(VLOOKUP(CONCATENATE($A3243,"|","ROLL"),'Compare PI to Roll'!$A:$D,4,FALSE),"")</f>
        <v/>
      </c>
      <c r="G3243" t="str">
        <f t="shared" si="50"/>
        <v>1|1|0|0</v>
      </c>
      <c r="H3243">
        <f>_xlfn.IFNA(VLOOKUP(K3243,'Tables to Map'!A:B,2,FALSE),"")</f>
        <v>1</v>
      </c>
      <c r="I3243" t="s">
        <v>8</v>
      </c>
      <c r="J3243" t="s">
        <v>9</v>
      </c>
      <c r="K3243" t="s">
        <v>62</v>
      </c>
      <c r="L3243" t="s">
        <v>647</v>
      </c>
      <c r="M3243">
        <v>133</v>
      </c>
      <c r="N3243" t="s">
        <v>1603</v>
      </c>
      <c r="O3243" t="s">
        <v>2636</v>
      </c>
      <c r="P3243" t="s">
        <v>2632</v>
      </c>
      <c r="Q3243">
        <v>255</v>
      </c>
      <c r="R3243">
        <v>255</v>
      </c>
      <c r="S3243" t="s">
        <v>1603</v>
      </c>
      <c r="T3243" t="s">
        <v>1603</v>
      </c>
      <c r="U3243" t="s">
        <v>1603</v>
      </c>
      <c r="V3243" t="s">
        <v>1603</v>
      </c>
      <c r="W3243" t="s">
        <v>1603</v>
      </c>
      <c r="X3243" t="s">
        <v>1603</v>
      </c>
      <c r="Y3243" t="s">
        <v>2633</v>
      </c>
      <c r="Z3243" t="s">
        <v>1603</v>
      </c>
      <c r="AA3243" t="s">
        <v>1603</v>
      </c>
      <c r="AB3243" t="s">
        <v>2634</v>
      </c>
      <c r="AC3243" t="s">
        <v>1603</v>
      </c>
      <c r="AD3243" t="s">
        <v>1603</v>
      </c>
      <c r="AE3243" t="s">
        <v>1603</v>
      </c>
    </row>
    <row r="3244" spans="1:31" x14ac:dyDescent="0.25">
      <c r="A3244" t="s">
        <v>6159</v>
      </c>
      <c r="C3244" t="str">
        <f>_xlfn.IFNA(VLOOKUP(CONCATENATE($A3244,"|","PI"),'Compare PI to Roll'!$A:$D,4,FALSE),"")</f>
        <v>PI</v>
      </c>
      <c r="D3244" t="str">
        <f>_xlfn.IFNA(VLOOKUP(CONCATENATE($A3244,"|","PI"),'Compare PI to Roll'!$A:$D,4,FALSE),"")</f>
        <v>PI</v>
      </c>
      <c r="E3244" t="str">
        <f>_xlfn.IFNA(VLOOKUP(CONCATENATE($A3244,"|","ROLL"),'Compare PI to Roll'!$A:$D,4,FALSE),"")</f>
        <v/>
      </c>
      <c r="F3244" t="str">
        <f>_xlfn.IFNA(VLOOKUP(CONCATENATE($A3244,"|","ROLL"),'Compare PI to Roll'!$A:$D,4,FALSE),"")</f>
        <v/>
      </c>
      <c r="G3244" t="str">
        <f t="shared" si="50"/>
        <v>1|1|0|0</v>
      </c>
      <c r="H3244">
        <f>_xlfn.IFNA(VLOOKUP(K3244,'Tables to Map'!A:B,2,FALSE),"")</f>
        <v>1</v>
      </c>
      <c r="I3244" t="s">
        <v>8</v>
      </c>
      <c r="J3244" t="s">
        <v>9</v>
      </c>
      <c r="K3244" t="s">
        <v>62</v>
      </c>
      <c r="L3244" t="s">
        <v>648</v>
      </c>
      <c r="M3244">
        <v>134</v>
      </c>
      <c r="N3244" t="s">
        <v>1603</v>
      </c>
      <c r="O3244" t="s">
        <v>2636</v>
      </c>
      <c r="P3244" t="s">
        <v>2632</v>
      </c>
      <c r="Q3244">
        <v>255</v>
      </c>
      <c r="R3244">
        <v>255</v>
      </c>
      <c r="S3244" t="s">
        <v>1603</v>
      </c>
      <c r="T3244" t="s">
        <v>1603</v>
      </c>
      <c r="U3244" t="s">
        <v>1603</v>
      </c>
      <c r="V3244" t="s">
        <v>1603</v>
      </c>
      <c r="W3244" t="s">
        <v>1603</v>
      </c>
      <c r="X3244" t="s">
        <v>1603</v>
      </c>
      <c r="Y3244" t="s">
        <v>2633</v>
      </c>
      <c r="Z3244" t="s">
        <v>1603</v>
      </c>
      <c r="AA3244" t="s">
        <v>1603</v>
      </c>
      <c r="AB3244" t="s">
        <v>2634</v>
      </c>
      <c r="AC3244" t="s">
        <v>1603</v>
      </c>
      <c r="AD3244" t="s">
        <v>1603</v>
      </c>
      <c r="AE3244" t="s">
        <v>1603</v>
      </c>
    </row>
    <row r="3245" spans="1:31" x14ac:dyDescent="0.25">
      <c r="A3245" t="s">
        <v>6160</v>
      </c>
      <c r="C3245" t="str">
        <f>_xlfn.IFNA(VLOOKUP(CONCATENATE($A3245,"|","PI"),'Compare PI to Roll'!$A:$D,4,FALSE),"")</f>
        <v>PI</v>
      </c>
      <c r="D3245" t="str">
        <f>_xlfn.IFNA(VLOOKUP(CONCATENATE($A3245,"|","PI"),'Compare PI to Roll'!$A:$D,4,FALSE),"")</f>
        <v>PI</v>
      </c>
      <c r="E3245" t="str">
        <f>_xlfn.IFNA(VLOOKUP(CONCATENATE($A3245,"|","ROLL"),'Compare PI to Roll'!$A:$D,4,FALSE),"")</f>
        <v/>
      </c>
      <c r="F3245" t="str">
        <f>_xlfn.IFNA(VLOOKUP(CONCATENATE($A3245,"|","ROLL"),'Compare PI to Roll'!$A:$D,4,FALSE),"")</f>
        <v/>
      </c>
      <c r="G3245" t="str">
        <f t="shared" si="50"/>
        <v>1|1|0|0</v>
      </c>
      <c r="H3245">
        <f>_xlfn.IFNA(VLOOKUP(K3245,'Tables to Map'!A:B,2,FALSE),"")</f>
        <v>1</v>
      </c>
      <c r="I3245" t="s">
        <v>8</v>
      </c>
      <c r="J3245" t="s">
        <v>9</v>
      </c>
      <c r="K3245" t="s">
        <v>62</v>
      </c>
      <c r="L3245" t="s">
        <v>649</v>
      </c>
      <c r="M3245">
        <v>135</v>
      </c>
      <c r="N3245" t="s">
        <v>1603</v>
      </c>
      <c r="O3245" t="s">
        <v>2636</v>
      </c>
      <c r="P3245" t="s">
        <v>2632</v>
      </c>
      <c r="Q3245">
        <v>255</v>
      </c>
      <c r="R3245">
        <v>255</v>
      </c>
      <c r="S3245" t="s">
        <v>1603</v>
      </c>
      <c r="T3245" t="s">
        <v>1603</v>
      </c>
      <c r="U3245" t="s">
        <v>1603</v>
      </c>
      <c r="V3245" t="s">
        <v>1603</v>
      </c>
      <c r="W3245" t="s">
        <v>1603</v>
      </c>
      <c r="X3245" t="s">
        <v>1603</v>
      </c>
      <c r="Y3245" t="s">
        <v>2633</v>
      </c>
      <c r="Z3245" t="s">
        <v>1603</v>
      </c>
      <c r="AA3245" t="s">
        <v>1603</v>
      </c>
      <c r="AB3245" t="s">
        <v>2634</v>
      </c>
      <c r="AC3245" t="s">
        <v>1603</v>
      </c>
      <c r="AD3245" t="s">
        <v>1603</v>
      </c>
      <c r="AE3245" t="s">
        <v>1603</v>
      </c>
    </row>
    <row r="3246" spans="1:31" x14ac:dyDescent="0.25">
      <c r="A3246" t="s">
        <v>6161</v>
      </c>
      <c r="C3246" t="str">
        <f>_xlfn.IFNA(VLOOKUP(CONCATENATE($A3246,"|","PI"),'Compare PI to Roll'!$A:$D,4,FALSE),"")</f>
        <v>PI</v>
      </c>
      <c r="D3246" t="str">
        <f>_xlfn.IFNA(VLOOKUP(CONCATENATE($A3246,"|","PI"),'Compare PI to Roll'!$A:$D,4,FALSE),"")</f>
        <v>PI</v>
      </c>
      <c r="E3246" t="str">
        <f>_xlfn.IFNA(VLOOKUP(CONCATENATE($A3246,"|","ROLL"),'Compare PI to Roll'!$A:$D,4,FALSE),"")</f>
        <v/>
      </c>
      <c r="F3246" t="str">
        <f>_xlfn.IFNA(VLOOKUP(CONCATENATE($A3246,"|","ROLL"),'Compare PI to Roll'!$A:$D,4,FALSE),"")</f>
        <v/>
      </c>
      <c r="G3246" t="str">
        <f t="shared" si="50"/>
        <v>1|1|0|0</v>
      </c>
      <c r="H3246">
        <f>_xlfn.IFNA(VLOOKUP(K3246,'Tables to Map'!A:B,2,FALSE),"")</f>
        <v>1</v>
      </c>
      <c r="I3246" t="s">
        <v>8</v>
      </c>
      <c r="J3246" t="s">
        <v>9</v>
      </c>
      <c r="K3246" t="s">
        <v>62</v>
      </c>
      <c r="L3246" t="s">
        <v>650</v>
      </c>
      <c r="M3246">
        <v>136</v>
      </c>
      <c r="N3246" t="s">
        <v>1603</v>
      </c>
      <c r="O3246" t="s">
        <v>2636</v>
      </c>
      <c r="P3246" t="s">
        <v>2632</v>
      </c>
      <c r="Q3246">
        <v>255</v>
      </c>
      <c r="R3246">
        <v>255</v>
      </c>
      <c r="S3246" t="s">
        <v>1603</v>
      </c>
      <c r="T3246" t="s">
        <v>1603</v>
      </c>
      <c r="U3246" t="s">
        <v>1603</v>
      </c>
      <c r="V3246" t="s">
        <v>1603</v>
      </c>
      <c r="W3246" t="s">
        <v>1603</v>
      </c>
      <c r="X3246" t="s">
        <v>1603</v>
      </c>
      <c r="Y3246" t="s">
        <v>2633</v>
      </c>
      <c r="Z3246" t="s">
        <v>1603</v>
      </c>
      <c r="AA3246" t="s">
        <v>1603</v>
      </c>
      <c r="AB3246" t="s">
        <v>2634</v>
      </c>
      <c r="AC3246" t="s">
        <v>1603</v>
      </c>
      <c r="AD3246" t="s">
        <v>1603</v>
      </c>
      <c r="AE3246" t="s">
        <v>1603</v>
      </c>
    </row>
    <row r="3247" spans="1:31" x14ac:dyDescent="0.25">
      <c r="A3247" t="s">
        <v>6162</v>
      </c>
      <c r="C3247" t="str">
        <f>_xlfn.IFNA(VLOOKUP(CONCATENATE($A3247,"|","PI"),'Compare PI to Roll'!$A:$D,4,FALSE),"")</f>
        <v>PI</v>
      </c>
      <c r="D3247" t="str">
        <f>_xlfn.IFNA(VLOOKUP(CONCATENATE($A3247,"|","PI"),'Compare PI to Roll'!$A:$D,4,FALSE),"")</f>
        <v>PI</v>
      </c>
      <c r="E3247" t="str">
        <f>_xlfn.IFNA(VLOOKUP(CONCATENATE($A3247,"|","ROLL"),'Compare PI to Roll'!$A:$D,4,FALSE),"")</f>
        <v/>
      </c>
      <c r="F3247" t="str">
        <f>_xlfn.IFNA(VLOOKUP(CONCATENATE($A3247,"|","ROLL"),'Compare PI to Roll'!$A:$D,4,FALSE),"")</f>
        <v/>
      </c>
      <c r="G3247" t="str">
        <f t="shared" ref="G3247:G3310" si="51">CONCATENATE(IF($C3247&lt;&gt;"",1,0),"|",IF($D3247&lt;&gt;"",1,0),"|",IF($E3247&lt;&gt;"",1,0),"|",IF($F3247&lt;&gt;"",1,0))</f>
        <v>1|1|0|0</v>
      </c>
      <c r="H3247">
        <f>_xlfn.IFNA(VLOOKUP(K3247,'Tables to Map'!A:B,2,FALSE),"")</f>
        <v>1</v>
      </c>
      <c r="I3247" t="s">
        <v>8</v>
      </c>
      <c r="J3247" t="s">
        <v>9</v>
      </c>
      <c r="K3247" t="s">
        <v>62</v>
      </c>
      <c r="L3247" t="s">
        <v>651</v>
      </c>
      <c r="M3247">
        <v>137</v>
      </c>
      <c r="N3247" t="s">
        <v>1603</v>
      </c>
      <c r="O3247" t="s">
        <v>2636</v>
      </c>
      <c r="P3247" t="s">
        <v>2632</v>
      </c>
      <c r="Q3247">
        <v>255</v>
      </c>
      <c r="R3247">
        <v>255</v>
      </c>
      <c r="S3247" t="s">
        <v>1603</v>
      </c>
      <c r="T3247" t="s">
        <v>1603</v>
      </c>
      <c r="U3247" t="s">
        <v>1603</v>
      </c>
      <c r="V3247" t="s">
        <v>1603</v>
      </c>
      <c r="W3247" t="s">
        <v>1603</v>
      </c>
      <c r="X3247" t="s">
        <v>1603</v>
      </c>
      <c r="Y3247" t="s">
        <v>2633</v>
      </c>
      <c r="Z3247" t="s">
        <v>1603</v>
      </c>
      <c r="AA3247" t="s">
        <v>1603</v>
      </c>
      <c r="AB3247" t="s">
        <v>2634</v>
      </c>
      <c r="AC3247" t="s">
        <v>1603</v>
      </c>
      <c r="AD3247" t="s">
        <v>1603</v>
      </c>
      <c r="AE3247" t="s">
        <v>1603</v>
      </c>
    </row>
    <row r="3248" spans="1:31" x14ac:dyDescent="0.25">
      <c r="A3248" t="s">
        <v>6163</v>
      </c>
      <c r="C3248" t="str">
        <f>_xlfn.IFNA(VLOOKUP(CONCATENATE($A3248,"|","PI"),'Compare PI to Roll'!$A:$D,4,FALSE),"")</f>
        <v>PI</v>
      </c>
      <c r="D3248" t="str">
        <f>_xlfn.IFNA(VLOOKUP(CONCATENATE($A3248,"|","PI"),'Compare PI to Roll'!$A:$D,4,FALSE),"")</f>
        <v>PI</v>
      </c>
      <c r="E3248" t="str">
        <f>_xlfn.IFNA(VLOOKUP(CONCATENATE($A3248,"|","ROLL"),'Compare PI to Roll'!$A:$D,4,FALSE),"")</f>
        <v/>
      </c>
      <c r="F3248" t="str">
        <f>_xlfn.IFNA(VLOOKUP(CONCATENATE($A3248,"|","ROLL"),'Compare PI to Roll'!$A:$D,4,FALSE),"")</f>
        <v/>
      </c>
      <c r="G3248" t="str">
        <f t="shared" si="51"/>
        <v>1|1|0|0</v>
      </c>
      <c r="H3248">
        <f>_xlfn.IFNA(VLOOKUP(K3248,'Tables to Map'!A:B,2,FALSE),"")</f>
        <v>1</v>
      </c>
      <c r="I3248" t="s">
        <v>8</v>
      </c>
      <c r="J3248" t="s">
        <v>9</v>
      </c>
      <c r="K3248" t="s">
        <v>62</v>
      </c>
      <c r="L3248" t="s">
        <v>653</v>
      </c>
      <c r="M3248">
        <v>138</v>
      </c>
      <c r="N3248" t="s">
        <v>1603</v>
      </c>
      <c r="O3248" t="s">
        <v>2636</v>
      </c>
      <c r="P3248" t="s">
        <v>2632</v>
      </c>
      <c r="Q3248">
        <v>255</v>
      </c>
      <c r="R3248">
        <v>255</v>
      </c>
      <c r="S3248" t="s">
        <v>1603</v>
      </c>
      <c r="T3248" t="s">
        <v>1603</v>
      </c>
      <c r="U3248" t="s">
        <v>1603</v>
      </c>
      <c r="V3248" t="s">
        <v>1603</v>
      </c>
      <c r="W3248" t="s">
        <v>1603</v>
      </c>
      <c r="X3248" t="s">
        <v>1603</v>
      </c>
      <c r="Y3248" t="s">
        <v>2633</v>
      </c>
      <c r="Z3248" t="s">
        <v>1603</v>
      </c>
      <c r="AA3248" t="s">
        <v>1603</v>
      </c>
      <c r="AB3248" t="s">
        <v>2634</v>
      </c>
      <c r="AC3248" t="s">
        <v>1603</v>
      </c>
      <c r="AD3248" t="s">
        <v>1603</v>
      </c>
      <c r="AE3248" t="s">
        <v>1603</v>
      </c>
    </row>
    <row r="3249" spans="1:31" x14ac:dyDescent="0.25">
      <c r="A3249" t="s">
        <v>6164</v>
      </c>
      <c r="C3249" t="str">
        <f>_xlfn.IFNA(VLOOKUP(CONCATENATE($A3249,"|","PI"),'Compare PI to Roll'!$A:$D,4,FALSE),"")</f>
        <v>PI</v>
      </c>
      <c r="D3249" t="str">
        <f>_xlfn.IFNA(VLOOKUP(CONCATENATE($A3249,"|","PI"),'Compare PI to Roll'!$A:$D,4,FALSE),"")</f>
        <v>PI</v>
      </c>
      <c r="E3249" t="str">
        <f>_xlfn.IFNA(VLOOKUP(CONCATENATE($A3249,"|","ROLL"),'Compare PI to Roll'!$A:$D,4,FALSE),"")</f>
        <v/>
      </c>
      <c r="F3249" t="str">
        <f>_xlfn.IFNA(VLOOKUP(CONCATENATE($A3249,"|","ROLL"),'Compare PI to Roll'!$A:$D,4,FALSE),"")</f>
        <v/>
      </c>
      <c r="G3249" t="str">
        <f t="shared" si="51"/>
        <v>1|1|0|0</v>
      </c>
      <c r="H3249">
        <f>_xlfn.IFNA(VLOOKUP(K3249,'Tables to Map'!A:B,2,FALSE),"")</f>
        <v>1</v>
      </c>
      <c r="I3249" t="s">
        <v>8</v>
      </c>
      <c r="J3249" t="s">
        <v>9</v>
      </c>
      <c r="K3249" t="s">
        <v>62</v>
      </c>
      <c r="L3249" t="s">
        <v>654</v>
      </c>
      <c r="M3249">
        <v>139</v>
      </c>
      <c r="N3249" t="s">
        <v>1603</v>
      </c>
      <c r="O3249" t="s">
        <v>2636</v>
      </c>
      <c r="P3249" t="s">
        <v>2632</v>
      </c>
      <c r="Q3249">
        <v>255</v>
      </c>
      <c r="R3249">
        <v>255</v>
      </c>
      <c r="S3249" t="s">
        <v>1603</v>
      </c>
      <c r="T3249" t="s">
        <v>1603</v>
      </c>
      <c r="U3249" t="s">
        <v>1603</v>
      </c>
      <c r="V3249" t="s">
        <v>1603</v>
      </c>
      <c r="W3249" t="s">
        <v>1603</v>
      </c>
      <c r="X3249" t="s">
        <v>1603</v>
      </c>
      <c r="Y3249" t="s">
        <v>2633</v>
      </c>
      <c r="Z3249" t="s">
        <v>1603</v>
      </c>
      <c r="AA3249" t="s">
        <v>1603</v>
      </c>
      <c r="AB3249" t="s">
        <v>2634</v>
      </c>
      <c r="AC3249" t="s">
        <v>1603</v>
      </c>
      <c r="AD3249" t="s">
        <v>1603</v>
      </c>
      <c r="AE3249" t="s">
        <v>1603</v>
      </c>
    </row>
    <row r="3250" spans="1:31" x14ac:dyDescent="0.25">
      <c r="A3250" t="s">
        <v>6165</v>
      </c>
      <c r="C3250" t="str">
        <f>_xlfn.IFNA(VLOOKUP(CONCATENATE($A3250,"|","PI"),'Compare PI to Roll'!$A:$D,4,FALSE),"")</f>
        <v>PI</v>
      </c>
      <c r="D3250" t="str">
        <f>_xlfn.IFNA(VLOOKUP(CONCATENATE($A3250,"|","PI"),'Compare PI to Roll'!$A:$D,4,FALSE),"")</f>
        <v>PI</v>
      </c>
      <c r="E3250" t="str">
        <f>_xlfn.IFNA(VLOOKUP(CONCATENATE($A3250,"|","ROLL"),'Compare PI to Roll'!$A:$D,4,FALSE),"")</f>
        <v/>
      </c>
      <c r="F3250" t="str">
        <f>_xlfn.IFNA(VLOOKUP(CONCATENATE($A3250,"|","ROLL"),'Compare PI to Roll'!$A:$D,4,FALSE),"")</f>
        <v/>
      </c>
      <c r="G3250" t="str">
        <f t="shared" si="51"/>
        <v>1|1|0|0</v>
      </c>
      <c r="H3250">
        <f>_xlfn.IFNA(VLOOKUP(K3250,'Tables to Map'!A:B,2,FALSE),"")</f>
        <v>1</v>
      </c>
      <c r="I3250" t="s">
        <v>8</v>
      </c>
      <c r="J3250" t="s">
        <v>9</v>
      </c>
      <c r="K3250" t="s">
        <v>62</v>
      </c>
      <c r="L3250" t="s">
        <v>656</v>
      </c>
      <c r="M3250">
        <v>140</v>
      </c>
      <c r="N3250" t="s">
        <v>1603</v>
      </c>
      <c r="O3250" t="s">
        <v>2636</v>
      </c>
      <c r="P3250" t="s">
        <v>2632</v>
      </c>
      <c r="Q3250">
        <v>255</v>
      </c>
      <c r="R3250">
        <v>255</v>
      </c>
      <c r="S3250" t="s">
        <v>1603</v>
      </c>
      <c r="T3250" t="s">
        <v>1603</v>
      </c>
      <c r="U3250" t="s">
        <v>1603</v>
      </c>
      <c r="V3250" t="s">
        <v>1603</v>
      </c>
      <c r="W3250" t="s">
        <v>1603</v>
      </c>
      <c r="X3250" t="s">
        <v>1603</v>
      </c>
      <c r="Y3250" t="s">
        <v>2633</v>
      </c>
      <c r="Z3250" t="s">
        <v>1603</v>
      </c>
      <c r="AA3250" t="s">
        <v>1603</v>
      </c>
      <c r="AB3250" t="s">
        <v>2634</v>
      </c>
      <c r="AC3250" t="s">
        <v>1603</v>
      </c>
      <c r="AD3250" t="s">
        <v>1603</v>
      </c>
      <c r="AE3250" t="s">
        <v>1603</v>
      </c>
    </row>
    <row r="3251" spans="1:31" x14ac:dyDescent="0.25">
      <c r="A3251" t="s">
        <v>6166</v>
      </c>
      <c r="C3251" t="str">
        <f>_xlfn.IFNA(VLOOKUP(CONCATENATE($A3251,"|","PI"),'Compare PI to Roll'!$A:$D,4,FALSE),"")</f>
        <v>PI</v>
      </c>
      <c r="D3251" t="str">
        <f>_xlfn.IFNA(VLOOKUP(CONCATENATE($A3251,"|","PI"),'Compare PI to Roll'!$A:$D,4,FALSE),"")</f>
        <v>PI</v>
      </c>
      <c r="E3251" t="str">
        <f>_xlfn.IFNA(VLOOKUP(CONCATENATE($A3251,"|","ROLL"),'Compare PI to Roll'!$A:$D,4,FALSE),"")</f>
        <v/>
      </c>
      <c r="F3251" t="str">
        <f>_xlfn.IFNA(VLOOKUP(CONCATENATE($A3251,"|","ROLL"),'Compare PI to Roll'!$A:$D,4,FALSE),"")</f>
        <v/>
      </c>
      <c r="G3251" t="str">
        <f t="shared" si="51"/>
        <v>1|1|0|0</v>
      </c>
      <c r="H3251">
        <f>_xlfn.IFNA(VLOOKUP(K3251,'Tables to Map'!A:B,2,FALSE),"")</f>
        <v>1</v>
      </c>
      <c r="I3251" t="s">
        <v>8</v>
      </c>
      <c r="J3251" t="s">
        <v>9</v>
      </c>
      <c r="K3251" t="s">
        <v>62</v>
      </c>
      <c r="L3251" t="s">
        <v>113</v>
      </c>
      <c r="M3251">
        <v>141</v>
      </c>
      <c r="N3251" t="s">
        <v>1603</v>
      </c>
      <c r="O3251" t="s">
        <v>2636</v>
      </c>
      <c r="P3251" t="s">
        <v>2632</v>
      </c>
      <c r="Q3251">
        <v>255</v>
      </c>
      <c r="R3251">
        <v>255</v>
      </c>
      <c r="S3251" t="s">
        <v>1603</v>
      </c>
      <c r="T3251" t="s">
        <v>1603</v>
      </c>
      <c r="U3251" t="s">
        <v>1603</v>
      </c>
      <c r="V3251" t="s">
        <v>1603</v>
      </c>
      <c r="W3251" t="s">
        <v>1603</v>
      </c>
      <c r="X3251" t="s">
        <v>1603</v>
      </c>
      <c r="Y3251" t="s">
        <v>2633</v>
      </c>
      <c r="Z3251" t="s">
        <v>1603</v>
      </c>
      <c r="AA3251" t="s">
        <v>1603</v>
      </c>
      <c r="AB3251" t="s">
        <v>2634</v>
      </c>
      <c r="AC3251" t="s">
        <v>1603</v>
      </c>
      <c r="AD3251" t="s">
        <v>1603</v>
      </c>
      <c r="AE3251" t="s">
        <v>1603</v>
      </c>
    </row>
    <row r="3252" spans="1:31" x14ac:dyDescent="0.25">
      <c r="A3252" t="s">
        <v>6167</v>
      </c>
      <c r="C3252" t="str">
        <f>_xlfn.IFNA(VLOOKUP(CONCATENATE($A3252,"|","PI"),'Compare PI to Roll'!$A:$D,4,FALSE),"")</f>
        <v>PI</v>
      </c>
      <c r="D3252" t="str">
        <f>_xlfn.IFNA(VLOOKUP(CONCATENATE($A3252,"|","PI"),'Compare PI to Roll'!$A:$D,4,FALSE),"")</f>
        <v>PI</v>
      </c>
      <c r="E3252" t="str">
        <f>_xlfn.IFNA(VLOOKUP(CONCATENATE($A3252,"|","ROLL"),'Compare PI to Roll'!$A:$D,4,FALSE),"")</f>
        <v/>
      </c>
      <c r="F3252" t="str">
        <f>_xlfn.IFNA(VLOOKUP(CONCATENATE($A3252,"|","ROLL"),'Compare PI to Roll'!$A:$D,4,FALSE),"")</f>
        <v/>
      </c>
      <c r="G3252" t="str">
        <f t="shared" si="51"/>
        <v>1|1|0|0</v>
      </c>
      <c r="H3252">
        <f>_xlfn.IFNA(VLOOKUP(K3252,'Tables to Map'!A:B,2,FALSE),"")</f>
        <v>1</v>
      </c>
      <c r="I3252" t="s">
        <v>8</v>
      </c>
      <c r="J3252" t="s">
        <v>9</v>
      </c>
      <c r="K3252" t="s">
        <v>62</v>
      </c>
      <c r="L3252" t="s">
        <v>657</v>
      </c>
      <c r="M3252">
        <v>142</v>
      </c>
      <c r="N3252" t="s">
        <v>1603</v>
      </c>
      <c r="O3252" t="s">
        <v>2636</v>
      </c>
      <c r="P3252" t="s">
        <v>2632</v>
      </c>
      <c r="Q3252">
        <v>255</v>
      </c>
      <c r="R3252">
        <v>255</v>
      </c>
      <c r="S3252" t="s">
        <v>1603</v>
      </c>
      <c r="T3252" t="s">
        <v>1603</v>
      </c>
      <c r="U3252" t="s">
        <v>1603</v>
      </c>
      <c r="V3252" t="s">
        <v>1603</v>
      </c>
      <c r="W3252" t="s">
        <v>1603</v>
      </c>
      <c r="X3252" t="s">
        <v>1603</v>
      </c>
      <c r="Y3252" t="s">
        <v>2633</v>
      </c>
      <c r="Z3252" t="s">
        <v>1603</v>
      </c>
      <c r="AA3252" t="s">
        <v>1603</v>
      </c>
      <c r="AB3252" t="s">
        <v>2634</v>
      </c>
      <c r="AC3252" t="s">
        <v>1603</v>
      </c>
      <c r="AD3252" t="s">
        <v>1603</v>
      </c>
      <c r="AE3252" t="s">
        <v>1603</v>
      </c>
    </row>
    <row r="3253" spans="1:31" x14ac:dyDescent="0.25">
      <c r="A3253" t="s">
        <v>6168</v>
      </c>
      <c r="C3253" t="str">
        <f>_xlfn.IFNA(VLOOKUP(CONCATENATE($A3253,"|","PI"),'Compare PI to Roll'!$A:$D,4,FALSE),"")</f>
        <v>PI</v>
      </c>
      <c r="D3253" t="str">
        <f>_xlfn.IFNA(VLOOKUP(CONCATENATE($A3253,"|","PI"),'Compare PI to Roll'!$A:$D,4,FALSE),"")</f>
        <v>PI</v>
      </c>
      <c r="E3253" t="str">
        <f>_xlfn.IFNA(VLOOKUP(CONCATENATE($A3253,"|","ROLL"),'Compare PI to Roll'!$A:$D,4,FALSE),"")</f>
        <v/>
      </c>
      <c r="F3253" t="str">
        <f>_xlfn.IFNA(VLOOKUP(CONCATENATE($A3253,"|","ROLL"),'Compare PI to Roll'!$A:$D,4,FALSE),"")</f>
        <v/>
      </c>
      <c r="G3253" t="str">
        <f t="shared" si="51"/>
        <v>1|1|0|0</v>
      </c>
      <c r="H3253">
        <f>_xlfn.IFNA(VLOOKUP(K3253,'Tables to Map'!A:B,2,FALSE),"")</f>
        <v>1</v>
      </c>
      <c r="I3253" t="s">
        <v>8</v>
      </c>
      <c r="J3253" t="s">
        <v>9</v>
      </c>
      <c r="K3253" t="s">
        <v>62</v>
      </c>
      <c r="L3253" t="s">
        <v>32</v>
      </c>
      <c r="M3253">
        <v>143</v>
      </c>
      <c r="N3253" t="s">
        <v>1603</v>
      </c>
      <c r="O3253" t="s">
        <v>2636</v>
      </c>
      <c r="P3253" t="s">
        <v>2632</v>
      </c>
      <c r="Q3253">
        <v>255</v>
      </c>
      <c r="R3253">
        <v>255</v>
      </c>
      <c r="S3253" t="s">
        <v>1603</v>
      </c>
      <c r="T3253" t="s">
        <v>1603</v>
      </c>
      <c r="U3253" t="s">
        <v>1603</v>
      </c>
      <c r="V3253" t="s">
        <v>1603</v>
      </c>
      <c r="W3253" t="s">
        <v>1603</v>
      </c>
      <c r="X3253" t="s">
        <v>1603</v>
      </c>
      <c r="Y3253" t="s">
        <v>2633</v>
      </c>
      <c r="Z3253" t="s">
        <v>1603</v>
      </c>
      <c r="AA3253" t="s">
        <v>1603</v>
      </c>
      <c r="AB3253" t="s">
        <v>2634</v>
      </c>
      <c r="AC3253" t="s">
        <v>1603</v>
      </c>
      <c r="AD3253" t="s">
        <v>1603</v>
      </c>
      <c r="AE3253" t="s">
        <v>1603</v>
      </c>
    </row>
    <row r="3254" spans="1:31" x14ac:dyDescent="0.25">
      <c r="A3254" t="s">
        <v>6169</v>
      </c>
      <c r="C3254" t="str">
        <f>_xlfn.IFNA(VLOOKUP(CONCATENATE($A3254,"|","PI"),'Compare PI to Roll'!$A:$D,4,FALSE),"")</f>
        <v>PI</v>
      </c>
      <c r="D3254" t="str">
        <f>_xlfn.IFNA(VLOOKUP(CONCATENATE($A3254,"|","PI"),'Compare PI to Roll'!$A:$D,4,FALSE),"")</f>
        <v>PI</v>
      </c>
      <c r="E3254" t="str">
        <f>_xlfn.IFNA(VLOOKUP(CONCATENATE($A3254,"|","ROLL"),'Compare PI to Roll'!$A:$D,4,FALSE),"")</f>
        <v>ROLL</v>
      </c>
      <c r="F3254" t="str">
        <f>_xlfn.IFNA(VLOOKUP(CONCATENATE($A3254,"|","ROLL"),'Compare PI to Roll'!$A:$D,4,FALSE),"")</f>
        <v>ROLL</v>
      </c>
      <c r="G3254" t="str">
        <f t="shared" si="51"/>
        <v>1|1|1|1</v>
      </c>
      <c r="H3254">
        <f>_xlfn.IFNA(VLOOKUP(K3254,'Tables to Map'!A:B,2,FALSE),"")</f>
        <v>1</v>
      </c>
      <c r="I3254" t="s">
        <v>8</v>
      </c>
      <c r="J3254" t="s">
        <v>9</v>
      </c>
      <c r="K3254" t="s">
        <v>62</v>
      </c>
      <c r="L3254" t="s">
        <v>658</v>
      </c>
      <c r="M3254">
        <v>144</v>
      </c>
      <c r="N3254" t="s">
        <v>1603</v>
      </c>
      <c r="O3254" t="s">
        <v>2636</v>
      </c>
      <c r="P3254" t="s">
        <v>2632</v>
      </c>
      <c r="Q3254">
        <v>255</v>
      </c>
      <c r="R3254">
        <v>255</v>
      </c>
      <c r="S3254" t="s">
        <v>1603</v>
      </c>
      <c r="T3254" t="s">
        <v>1603</v>
      </c>
      <c r="U3254" t="s">
        <v>1603</v>
      </c>
      <c r="V3254" t="s">
        <v>1603</v>
      </c>
      <c r="W3254" t="s">
        <v>1603</v>
      </c>
      <c r="X3254" t="s">
        <v>1603</v>
      </c>
      <c r="Y3254" t="s">
        <v>2633</v>
      </c>
      <c r="Z3254" t="s">
        <v>1603</v>
      </c>
      <c r="AA3254" t="s">
        <v>1603</v>
      </c>
      <c r="AB3254" t="s">
        <v>2634</v>
      </c>
      <c r="AC3254" t="s">
        <v>1603</v>
      </c>
      <c r="AD3254" t="s">
        <v>1603</v>
      </c>
      <c r="AE3254" t="s">
        <v>1603</v>
      </c>
    </row>
    <row r="3255" spans="1:31" x14ac:dyDescent="0.25">
      <c r="A3255" t="s">
        <v>6170</v>
      </c>
      <c r="C3255" t="str">
        <f>_xlfn.IFNA(VLOOKUP(CONCATENATE($A3255,"|","PI"),'Compare PI to Roll'!$A:$D,4,FALSE),"")</f>
        <v>PI</v>
      </c>
      <c r="D3255" t="str">
        <f>_xlfn.IFNA(VLOOKUP(CONCATENATE($A3255,"|","PI"),'Compare PI to Roll'!$A:$D,4,FALSE),"")</f>
        <v>PI</v>
      </c>
      <c r="E3255" t="str">
        <f>_xlfn.IFNA(VLOOKUP(CONCATENATE($A3255,"|","ROLL"),'Compare PI to Roll'!$A:$D,4,FALSE),"")</f>
        <v/>
      </c>
      <c r="F3255" t="str">
        <f>_xlfn.IFNA(VLOOKUP(CONCATENATE($A3255,"|","ROLL"),'Compare PI to Roll'!$A:$D,4,FALSE),"")</f>
        <v/>
      </c>
      <c r="G3255" t="str">
        <f t="shared" si="51"/>
        <v>1|1|0|0</v>
      </c>
      <c r="H3255">
        <f>_xlfn.IFNA(VLOOKUP(K3255,'Tables to Map'!A:B,2,FALSE),"")</f>
        <v>1</v>
      </c>
      <c r="I3255" t="s">
        <v>8</v>
      </c>
      <c r="J3255" t="s">
        <v>9</v>
      </c>
      <c r="K3255" t="s">
        <v>62</v>
      </c>
      <c r="L3255" t="s">
        <v>122</v>
      </c>
      <c r="M3255">
        <v>145</v>
      </c>
      <c r="N3255" t="s">
        <v>1603</v>
      </c>
      <c r="O3255" t="s">
        <v>2636</v>
      </c>
      <c r="P3255" t="s">
        <v>2632</v>
      </c>
      <c r="Q3255">
        <v>255</v>
      </c>
      <c r="R3255">
        <v>255</v>
      </c>
      <c r="S3255" t="s">
        <v>1603</v>
      </c>
      <c r="T3255" t="s">
        <v>1603</v>
      </c>
      <c r="U3255" t="s">
        <v>1603</v>
      </c>
      <c r="V3255" t="s">
        <v>1603</v>
      </c>
      <c r="W3255" t="s">
        <v>1603</v>
      </c>
      <c r="X3255" t="s">
        <v>1603</v>
      </c>
      <c r="Y3255" t="s">
        <v>2633</v>
      </c>
      <c r="Z3255" t="s">
        <v>1603</v>
      </c>
      <c r="AA3255" t="s">
        <v>1603</v>
      </c>
      <c r="AB3255" t="s">
        <v>2634</v>
      </c>
      <c r="AC3255" t="s">
        <v>1603</v>
      </c>
      <c r="AD3255" t="s">
        <v>1603</v>
      </c>
      <c r="AE3255" t="s">
        <v>1603</v>
      </c>
    </row>
    <row r="3256" spans="1:31" x14ac:dyDescent="0.25">
      <c r="A3256" t="s">
        <v>6171</v>
      </c>
      <c r="C3256" t="str">
        <f>_xlfn.IFNA(VLOOKUP(CONCATENATE($A3256,"|","PI"),'Compare PI to Roll'!$A:$D,4,FALSE),"")</f>
        <v>PI</v>
      </c>
      <c r="D3256" t="str">
        <f>_xlfn.IFNA(VLOOKUP(CONCATENATE($A3256,"|","PI"),'Compare PI to Roll'!$A:$D,4,FALSE),"")</f>
        <v>PI</v>
      </c>
      <c r="E3256" t="str">
        <f>_xlfn.IFNA(VLOOKUP(CONCATENATE($A3256,"|","ROLL"),'Compare PI to Roll'!$A:$D,4,FALSE),"")</f>
        <v>ROLL</v>
      </c>
      <c r="F3256" t="str">
        <f>_xlfn.IFNA(VLOOKUP(CONCATENATE($A3256,"|","ROLL"),'Compare PI to Roll'!$A:$D,4,FALSE),"")</f>
        <v>ROLL</v>
      </c>
      <c r="G3256" t="str">
        <f t="shared" si="51"/>
        <v>1|1|1|1</v>
      </c>
      <c r="H3256">
        <f>_xlfn.IFNA(VLOOKUP(K3256,'Tables to Map'!A:B,2,FALSE),"")</f>
        <v>1</v>
      </c>
      <c r="I3256" t="s">
        <v>8</v>
      </c>
      <c r="J3256" t="s">
        <v>9</v>
      </c>
      <c r="K3256" t="s">
        <v>62</v>
      </c>
      <c r="L3256" t="s">
        <v>663</v>
      </c>
      <c r="M3256">
        <v>146</v>
      </c>
      <c r="N3256" t="s">
        <v>1603</v>
      </c>
      <c r="O3256" t="s">
        <v>2636</v>
      </c>
      <c r="P3256" t="s">
        <v>2632</v>
      </c>
      <c r="Q3256">
        <v>255</v>
      </c>
      <c r="R3256">
        <v>255</v>
      </c>
      <c r="S3256" t="s">
        <v>1603</v>
      </c>
      <c r="T3256" t="s">
        <v>1603</v>
      </c>
      <c r="U3256" t="s">
        <v>1603</v>
      </c>
      <c r="V3256" t="s">
        <v>1603</v>
      </c>
      <c r="W3256" t="s">
        <v>1603</v>
      </c>
      <c r="X3256" t="s">
        <v>1603</v>
      </c>
      <c r="Y3256" t="s">
        <v>2633</v>
      </c>
      <c r="Z3256" t="s">
        <v>1603</v>
      </c>
      <c r="AA3256" t="s">
        <v>1603</v>
      </c>
      <c r="AB3256" t="s">
        <v>2634</v>
      </c>
      <c r="AC3256" t="s">
        <v>1603</v>
      </c>
      <c r="AD3256" t="s">
        <v>1603</v>
      </c>
      <c r="AE3256" t="s">
        <v>1603</v>
      </c>
    </row>
    <row r="3257" spans="1:31" x14ac:dyDescent="0.25">
      <c r="A3257" t="s">
        <v>6172</v>
      </c>
      <c r="C3257" t="str">
        <f>_xlfn.IFNA(VLOOKUP(CONCATENATE($A3257,"|","PI"),'Compare PI to Roll'!$A:$D,4,FALSE),"")</f>
        <v>PI</v>
      </c>
      <c r="D3257" t="str">
        <f>_xlfn.IFNA(VLOOKUP(CONCATENATE($A3257,"|","PI"),'Compare PI to Roll'!$A:$D,4,FALSE),"")</f>
        <v>PI</v>
      </c>
      <c r="E3257" t="str">
        <f>_xlfn.IFNA(VLOOKUP(CONCATENATE($A3257,"|","ROLL"),'Compare PI to Roll'!$A:$D,4,FALSE),"")</f>
        <v>ROLL</v>
      </c>
      <c r="F3257" t="str">
        <f>_xlfn.IFNA(VLOOKUP(CONCATENATE($A3257,"|","ROLL"),'Compare PI to Roll'!$A:$D,4,FALSE),"")</f>
        <v>ROLL</v>
      </c>
      <c r="G3257" t="str">
        <f t="shared" si="51"/>
        <v>1|1|1|1</v>
      </c>
      <c r="H3257">
        <f>_xlfn.IFNA(VLOOKUP(K3257,'Tables to Map'!A:B,2,FALSE),"")</f>
        <v>1</v>
      </c>
      <c r="I3257" t="s">
        <v>8</v>
      </c>
      <c r="J3257" t="s">
        <v>9</v>
      </c>
      <c r="K3257" t="s">
        <v>62</v>
      </c>
      <c r="L3257" t="s">
        <v>665</v>
      </c>
      <c r="M3257">
        <v>147</v>
      </c>
      <c r="N3257" t="s">
        <v>1603</v>
      </c>
      <c r="O3257" t="s">
        <v>2636</v>
      </c>
      <c r="P3257" t="s">
        <v>2632</v>
      </c>
      <c r="Q3257">
        <v>255</v>
      </c>
      <c r="R3257">
        <v>255</v>
      </c>
      <c r="S3257" t="s">
        <v>1603</v>
      </c>
      <c r="T3257" t="s">
        <v>1603</v>
      </c>
      <c r="U3257" t="s">
        <v>1603</v>
      </c>
      <c r="V3257" t="s">
        <v>1603</v>
      </c>
      <c r="W3257" t="s">
        <v>1603</v>
      </c>
      <c r="X3257" t="s">
        <v>1603</v>
      </c>
      <c r="Y3257" t="s">
        <v>2633</v>
      </c>
      <c r="Z3257" t="s">
        <v>1603</v>
      </c>
      <c r="AA3257" t="s">
        <v>1603</v>
      </c>
      <c r="AB3257" t="s">
        <v>2634</v>
      </c>
      <c r="AC3257" t="s">
        <v>1603</v>
      </c>
      <c r="AD3257" t="s">
        <v>1603</v>
      </c>
      <c r="AE3257" t="s">
        <v>1603</v>
      </c>
    </row>
    <row r="3258" spans="1:31" x14ac:dyDescent="0.25">
      <c r="A3258" t="s">
        <v>6173</v>
      </c>
      <c r="C3258" t="str">
        <f>_xlfn.IFNA(VLOOKUP(CONCATENATE($A3258,"|","PI"),'Compare PI to Roll'!$A:$D,4,FALSE),"")</f>
        <v>PI</v>
      </c>
      <c r="D3258" t="str">
        <f>_xlfn.IFNA(VLOOKUP(CONCATENATE($A3258,"|","PI"),'Compare PI to Roll'!$A:$D,4,FALSE),"")</f>
        <v>PI</v>
      </c>
      <c r="E3258" t="str">
        <f>_xlfn.IFNA(VLOOKUP(CONCATENATE($A3258,"|","ROLL"),'Compare PI to Roll'!$A:$D,4,FALSE),"")</f>
        <v/>
      </c>
      <c r="F3258" t="str">
        <f>_xlfn.IFNA(VLOOKUP(CONCATENATE($A3258,"|","ROLL"),'Compare PI to Roll'!$A:$D,4,FALSE),"")</f>
        <v/>
      </c>
      <c r="G3258" t="str">
        <f t="shared" si="51"/>
        <v>1|1|0|0</v>
      </c>
      <c r="H3258">
        <f>_xlfn.IFNA(VLOOKUP(K3258,'Tables to Map'!A:B,2,FALSE),"")</f>
        <v>1</v>
      </c>
      <c r="I3258" t="s">
        <v>8</v>
      </c>
      <c r="J3258" t="s">
        <v>9</v>
      </c>
      <c r="K3258" t="s">
        <v>62</v>
      </c>
      <c r="L3258" t="s">
        <v>667</v>
      </c>
      <c r="M3258">
        <v>148</v>
      </c>
      <c r="N3258" t="s">
        <v>1603</v>
      </c>
      <c r="O3258" t="s">
        <v>2636</v>
      </c>
      <c r="P3258" t="s">
        <v>2632</v>
      </c>
      <c r="Q3258">
        <v>255</v>
      </c>
      <c r="R3258">
        <v>255</v>
      </c>
      <c r="S3258" t="s">
        <v>1603</v>
      </c>
      <c r="T3258" t="s">
        <v>1603</v>
      </c>
      <c r="U3258" t="s">
        <v>1603</v>
      </c>
      <c r="V3258" t="s">
        <v>1603</v>
      </c>
      <c r="W3258" t="s">
        <v>1603</v>
      </c>
      <c r="X3258" t="s">
        <v>1603</v>
      </c>
      <c r="Y3258" t="s">
        <v>2633</v>
      </c>
      <c r="Z3258" t="s">
        <v>1603</v>
      </c>
      <c r="AA3258" t="s">
        <v>1603</v>
      </c>
      <c r="AB3258" t="s">
        <v>2634</v>
      </c>
      <c r="AC3258" t="s">
        <v>1603</v>
      </c>
      <c r="AD3258" t="s">
        <v>1603</v>
      </c>
      <c r="AE3258" t="s">
        <v>1603</v>
      </c>
    </row>
    <row r="3259" spans="1:31" x14ac:dyDescent="0.25">
      <c r="A3259" t="s">
        <v>6174</v>
      </c>
      <c r="C3259" t="str">
        <f>_xlfn.IFNA(VLOOKUP(CONCATENATE($A3259,"|","PI"),'Compare PI to Roll'!$A:$D,4,FALSE),"")</f>
        <v>PI</v>
      </c>
      <c r="D3259" t="str">
        <f>_xlfn.IFNA(VLOOKUP(CONCATENATE($A3259,"|","PI"),'Compare PI to Roll'!$A:$D,4,FALSE),"")</f>
        <v>PI</v>
      </c>
      <c r="E3259" t="str">
        <f>_xlfn.IFNA(VLOOKUP(CONCATENATE($A3259,"|","ROLL"),'Compare PI to Roll'!$A:$D,4,FALSE),"")</f>
        <v/>
      </c>
      <c r="F3259" t="str">
        <f>_xlfn.IFNA(VLOOKUP(CONCATENATE($A3259,"|","ROLL"),'Compare PI to Roll'!$A:$D,4,FALSE),"")</f>
        <v/>
      </c>
      <c r="G3259" t="str">
        <f t="shared" si="51"/>
        <v>1|1|0|0</v>
      </c>
      <c r="H3259">
        <f>_xlfn.IFNA(VLOOKUP(K3259,'Tables to Map'!A:B,2,FALSE),"")</f>
        <v>1</v>
      </c>
      <c r="I3259" t="s">
        <v>8</v>
      </c>
      <c r="J3259" t="s">
        <v>9</v>
      </c>
      <c r="K3259" t="s">
        <v>62</v>
      </c>
      <c r="L3259" t="s">
        <v>668</v>
      </c>
      <c r="M3259">
        <v>149</v>
      </c>
      <c r="N3259" t="s">
        <v>1603</v>
      </c>
      <c r="O3259" t="s">
        <v>2636</v>
      </c>
      <c r="P3259" t="s">
        <v>5033</v>
      </c>
      <c r="Q3259" t="s">
        <v>1603</v>
      </c>
      <c r="R3259" t="s">
        <v>1603</v>
      </c>
      <c r="S3259">
        <v>5</v>
      </c>
      <c r="T3259">
        <v>10</v>
      </c>
      <c r="U3259">
        <v>0</v>
      </c>
      <c r="V3259" t="s">
        <v>1603</v>
      </c>
      <c r="W3259" t="s">
        <v>1603</v>
      </c>
      <c r="X3259" t="s">
        <v>1603</v>
      </c>
      <c r="Y3259" t="s">
        <v>1603</v>
      </c>
      <c r="Z3259" t="s">
        <v>1603</v>
      </c>
      <c r="AA3259" t="s">
        <v>1603</v>
      </c>
      <c r="AB3259" t="s">
        <v>1603</v>
      </c>
      <c r="AC3259" t="s">
        <v>1603</v>
      </c>
      <c r="AD3259" t="s">
        <v>1603</v>
      </c>
      <c r="AE3259" t="s">
        <v>1603</v>
      </c>
    </row>
    <row r="3260" spans="1:31" x14ac:dyDescent="0.25">
      <c r="A3260" t="s">
        <v>6175</v>
      </c>
      <c r="C3260" t="str">
        <f>_xlfn.IFNA(VLOOKUP(CONCATENATE($A3260,"|","PI"),'Compare PI to Roll'!$A:$D,4,FALSE),"")</f>
        <v>PI</v>
      </c>
      <c r="D3260" t="str">
        <f>_xlfn.IFNA(VLOOKUP(CONCATENATE($A3260,"|","PI"),'Compare PI to Roll'!$A:$D,4,FALSE),"")</f>
        <v>PI</v>
      </c>
      <c r="E3260" t="str">
        <f>_xlfn.IFNA(VLOOKUP(CONCATENATE($A3260,"|","ROLL"),'Compare PI to Roll'!$A:$D,4,FALSE),"")</f>
        <v/>
      </c>
      <c r="F3260" t="str">
        <f>_xlfn.IFNA(VLOOKUP(CONCATENATE($A3260,"|","ROLL"),'Compare PI to Roll'!$A:$D,4,FALSE),"")</f>
        <v/>
      </c>
      <c r="G3260" t="str">
        <f t="shared" si="51"/>
        <v>1|1|0|0</v>
      </c>
      <c r="H3260">
        <f>_xlfn.IFNA(VLOOKUP(K3260,'Tables to Map'!A:B,2,FALSE),"")</f>
        <v>1</v>
      </c>
      <c r="I3260" t="s">
        <v>8</v>
      </c>
      <c r="J3260" t="s">
        <v>9</v>
      </c>
      <c r="K3260" t="s">
        <v>62</v>
      </c>
      <c r="L3260" t="s">
        <v>669</v>
      </c>
      <c r="M3260">
        <v>150</v>
      </c>
      <c r="N3260" t="s">
        <v>1603</v>
      </c>
      <c r="O3260" t="s">
        <v>2636</v>
      </c>
      <c r="P3260" t="s">
        <v>2644</v>
      </c>
      <c r="Q3260" t="s">
        <v>1603</v>
      </c>
      <c r="R3260" t="s">
        <v>1603</v>
      </c>
      <c r="S3260" t="s">
        <v>1603</v>
      </c>
      <c r="T3260" t="s">
        <v>1603</v>
      </c>
      <c r="U3260" t="s">
        <v>1603</v>
      </c>
      <c r="V3260">
        <v>7</v>
      </c>
      <c r="W3260" t="s">
        <v>1603</v>
      </c>
      <c r="X3260" t="s">
        <v>1603</v>
      </c>
      <c r="Y3260" t="s">
        <v>1603</v>
      </c>
      <c r="Z3260" t="s">
        <v>1603</v>
      </c>
      <c r="AA3260" t="s">
        <v>1603</v>
      </c>
      <c r="AB3260" t="s">
        <v>1603</v>
      </c>
      <c r="AC3260" t="s">
        <v>1603</v>
      </c>
      <c r="AD3260" t="s">
        <v>1603</v>
      </c>
      <c r="AE3260" t="s">
        <v>1603</v>
      </c>
    </row>
    <row r="3261" spans="1:31" x14ac:dyDescent="0.25">
      <c r="A3261" t="s">
        <v>6176</v>
      </c>
      <c r="C3261" t="str">
        <f>_xlfn.IFNA(VLOOKUP(CONCATENATE($A3261,"|","PI"),'Compare PI to Roll'!$A:$D,4,FALSE),"")</f>
        <v>PI</v>
      </c>
      <c r="D3261" t="str">
        <f>_xlfn.IFNA(VLOOKUP(CONCATENATE($A3261,"|","PI"),'Compare PI to Roll'!$A:$D,4,FALSE),"")</f>
        <v>PI</v>
      </c>
      <c r="E3261" t="str">
        <f>_xlfn.IFNA(VLOOKUP(CONCATENATE($A3261,"|","ROLL"),'Compare PI to Roll'!$A:$D,4,FALSE),"")</f>
        <v/>
      </c>
      <c r="F3261" t="str">
        <f>_xlfn.IFNA(VLOOKUP(CONCATENATE($A3261,"|","ROLL"),'Compare PI to Roll'!$A:$D,4,FALSE),"")</f>
        <v/>
      </c>
      <c r="G3261" t="str">
        <f t="shared" si="51"/>
        <v>1|1|0|0</v>
      </c>
      <c r="H3261">
        <f>_xlfn.IFNA(VLOOKUP(K3261,'Tables to Map'!A:B,2,FALSE),"")</f>
        <v>1</v>
      </c>
      <c r="I3261" t="s">
        <v>8</v>
      </c>
      <c r="J3261" t="s">
        <v>9</v>
      </c>
      <c r="K3261" t="s">
        <v>62</v>
      </c>
      <c r="L3261" t="s">
        <v>670</v>
      </c>
      <c r="M3261">
        <v>151</v>
      </c>
      <c r="N3261" t="s">
        <v>1603</v>
      </c>
      <c r="O3261" t="s">
        <v>2636</v>
      </c>
      <c r="P3261" t="s">
        <v>2644</v>
      </c>
      <c r="Q3261" t="s">
        <v>1603</v>
      </c>
      <c r="R3261" t="s">
        <v>1603</v>
      </c>
      <c r="S3261" t="s">
        <v>1603</v>
      </c>
      <c r="T3261" t="s">
        <v>1603</v>
      </c>
      <c r="U3261" t="s">
        <v>1603</v>
      </c>
      <c r="V3261">
        <v>7</v>
      </c>
      <c r="W3261" t="s">
        <v>1603</v>
      </c>
      <c r="X3261" t="s">
        <v>1603</v>
      </c>
      <c r="Y3261" t="s">
        <v>1603</v>
      </c>
      <c r="Z3261" t="s">
        <v>1603</v>
      </c>
      <c r="AA3261" t="s">
        <v>1603</v>
      </c>
      <c r="AB3261" t="s">
        <v>1603</v>
      </c>
      <c r="AC3261" t="s">
        <v>1603</v>
      </c>
      <c r="AD3261" t="s">
        <v>1603</v>
      </c>
      <c r="AE3261" t="s">
        <v>1603</v>
      </c>
    </row>
    <row r="3262" spans="1:31" x14ac:dyDescent="0.25">
      <c r="A3262" t="s">
        <v>6177</v>
      </c>
      <c r="C3262" t="str">
        <f>_xlfn.IFNA(VLOOKUP(CONCATENATE($A3262,"|","PI"),'Compare PI to Roll'!$A:$D,4,FALSE),"")</f>
        <v>PI</v>
      </c>
      <c r="D3262" t="str">
        <f>_xlfn.IFNA(VLOOKUP(CONCATENATE($A3262,"|","PI"),'Compare PI to Roll'!$A:$D,4,FALSE),"")</f>
        <v>PI</v>
      </c>
      <c r="E3262" t="str">
        <f>_xlfn.IFNA(VLOOKUP(CONCATENATE($A3262,"|","ROLL"),'Compare PI to Roll'!$A:$D,4,FALSE),"")</f>
        <v/>
      </c>
      <c r="F3262" t="str">
        <f>_xlfn.IFNA(VLOOKUP(CONCATENATE($A3262,"|","ROLL"),'Compare PI to Roll'!$A:$D,4,FALSE),"")</f>
        <v/>
      </c>
      <c r="G3262" t="str">
        <f t="shared" si="51"/>
        <v>1|1|0|0</v>
      </c>
      <c r="H3262">
        <f>_xlfn.IFNA(VLOOKUP(K3262,'Tables to Map'!A:B,2,FALSE),"")</f>
        <v>1</v>
      </c>
      <c r="I3262" t="s">
        <v>8</v>
      </c>
      <c r="J3262" t="s">
        <v>9</v>
      </c>
      <c r="K3262" t="s">
        <v>62</v>
      </c>
      <c r="L3262" t="s">
        <v>671</v>
      </c>
      <c r="M3262">
        <v>152</v>
      </c>
      <c r="N3262" t="s">
        <v>1603</v>
      </c>
      <c r="O3262" t="s">
        <v>2636</v>
      </c>
      <c r="P3262" t="s">
        <v>2632</v>
      </c>
      <c r="Q3262">
        <v>255</v>
      </c>
      <c r="R3262">
        <v>255</v>
      </c>
      <c r="S3262" t="s">
        <v>1603</v>
      </c>
      <c r="T3262" t="s">
        <v>1603</v>
      </c>
      <c r="U3262" t="s">
        <v>1603</v>
      </c>
      <c r="V3262" t="s">
        <v>1603</v>
      </c>
      <c r="W3262" t="s">
        <v>1603</v>
      </c>
      <c r="X3262" t="s">
        <v>1603</v>
      </c>
      <c r="Y3262" t="s">
        <v>2633</v>
      </c>
      <c r="Z3262" t="s">
        <v>1603</v>
      </c>
      <c r="AA3262" t="s">
        <v>1603</v>
      </c>
      <c r="AB3262" t="s">
        <v>2634</v>
      </c>
      <c r="AC3262" t="s">
        <v>1603</v>
      </c>
      <c r="AD3262" t="s">
        <v>1603</v>
      </c>
      <c r="AE3262" t="s">
        <v>1603</v>
      </c>
    </row>
    <row r="3263" spans="1:31" x14ac:dyDescent="0.25">
      <c r="A3263" t="s">
        <v>6178</v>
      </c>
      <c r="C3263" t="str">
        <f>_xlfn.IFNA(VLOOKUP(CONCATENATE($A3263,"|","PI"),'Compare PI to Roll'!$A:$D,4,FALSE),"")</f>
        <v>PI</v>
      </c>
      <c r="D3263" t="str">
        <f>_xlfn.IFNA(VLOOKUP(CONCATENATE($A3263,"|","PI"),'Compare PI to Roll'!$A:$D,4,FALSE),"")</f>
        <v>PI</v>
      </c>
      <c r="E3263" t="str">
        <f>_xlfn.IFNA(VLOOKUP(CONCATENATE($A3263,"|","ROLL"),'Compare PI to Roll'!$A:$D,4,FALSE),"")</f>
        <v/>
      </c>
      <c r="F3263" t="str">
        <f>_xlfn.IFNA(VLOOKUP(CONCATENATE($A3263,"|","ROLL"),'Compare PI to Roll'!$A:$D,4,FALSE),"")</f>
        <v/>
      </c>
      <c r="G3263" t="str">
        <f t="shared" si="51"/>
        <v>1|1|0|0</v>
      </c>
      <c r="H3263">
        <f>_xlfn.IFNA(VLOOKUP(K3263,'Tables to Map'!A:B,2,FALSE),"")</f>
        <v>1</v>
      </c>
      <c r="I3263" t="s">
        <v>8</v>
      </c>
      <c r="J3263" t="s">
        <v>9</v>
      </c>
      <c r="K3263" t="s">
        <v>62</v>
      </c>
      <c r="L3263" t="s">
        <v>672</v>
      </c>
      <c r="M3263">
        <v>153</v>
      </c>
      <c r="N3263" t="s">
        <v>1603</v>
      </c>
      <c r="O3263" t="s">
        <v>2636</v>
      </c>
      <c r="P3263" t="s">
        <v>2632</v>
      </c>
      <c r="Q3263">
        <v>255</v>
      </c>
      <c r="R3263">
        <v>255</v>
      </c>
      <c r="S3263" t="s">
        <v>1603</v>
      </c>
      <c r="T3263" t="s">
        <v>1603</v>
      </c>
      <c r="U3263" t="s">
        <v>1603</v>
      </c>
      <c r="V3263" t="s">
        <v>1603</v>
      </c>
      <c r="W3263" t="s">
        <v>1603</v>
      </c>
      <c r="X3263" t="s">
        <v>1603</v>
      </c>
      <c r="Y3263" t="s">
        <v>2633</v>
      </c>
      <c r="Z3263" t="s">
        <v>1603</v>
      </c>
      <c r="AA3263" t="s">
        <v>1603</v>
      </c>
      <c r="AB3263" t="s">
        <v>2634</v>
      </c>
      <c r="AC3263" t="s">
        <v>1603</v>
      </c>
      <c r="AD3263" t="s">
        <v>1603</v>
      </c>
      <c r="AE3263" t="s">
        <v>1603</v>
      </c>
    </row>
    <row r="3264" spans="1:31" x14ac:dyDescent="0.25">
      <c r="A3264" t="s">
        <v>6179</v>
      </c>
      <c r="C3264" t="str">
        <f>_xlfn.IFNA(VLOOKUP(CONCATENATE($A3264,"|","PI"),'Compare PI to Roll'!$A:$D,4,FALSE),"")</f>
        <v>PI</v>
      </c>
      <c r="D3264" t="str">
        <f>_xlfn.IFNA(VLOOKUP(CONCATENATE($A3264,"|","PI"),'Compare PI to Roll'!$A:$D,4,FALSE),"")</f>
        <v>PI</v>
      </c>
      <c r="E3264" t="str">
        <f>_xlfn.IFNA(VLOOKUP(CONCATENATE($A3264,"|","ROLL"),'Compare PI to Roll'!$A:$D,4,FALSE),"")</f>
        <v/>
      </c>
      <c r="F3264" t="str">
        <f>_xlfn.IFNA(VLOOKUP(CONCATENATE($A3264,"|","ROLL"),'Compare PI to Roll'!$A:$D,4,FALSE),"")</f>
        <v/>
      </c>
      <c r="G3264" t="str">
        <f t="shared" si="51"/>
        <v>1|1|0|0</v>
      </c>
      <c r="H3264">
        <f>_xlfn.IFNA(VLOOKUP(K3264,'Tables to Map'!A:B,2,FALSE),"")</f>
        <v>1</v>
      </c>
      <c r="I3264" t="s">
        <v>8</v>
      </c>
      <c r="J3264" t="s">
        <v>9</v>
      </c>
      <c r="K3264" t="s">
        <v>62</v>
      </c>
      <c r="L3264" t="s">
        <v>673</v>
      </c>
      <c r="M3264">
        <v>154</v>
      </c>
      <c r="N3264" t="s">
        <v>1603</v>
      </c>
      <c r="O3264" t="s">
        <v>2636</v>
      </c>
      <c r="P3264" t="s">
        <v>2632</v>
      </c>
      <c r="Q3264">
        <v>255</v>
      </c>
      <c r="R3264">
        <v>255</v>
      </c>
      <c r="S3264" t="s">
        <v>1603</v>
      </c>
      <c r="T3264" t="s">
        <v>1603</v>
      </c>
      <c r="U3264" t="s">
        <v>1603</v>
      </c>
      <c r="V3264" t="s">
        <v>1603</v>
      </c>
      <c r="W3264" t="s">
        <v>1603</v>
      </c>
      <c r="X3264" t="s">
        <v>1603</v>
      </c>
      <c r="Y3264" t="s">
        <v>2633</v>
      </c>
      <c r="Z3264" t="s">
        <v>1603</v>
      </c>
      <c r="AA3264" t="s">
        <v>1603</v>
      </c>
      <c r="AB3264" t="s">
        <v>2634</v>
      </c>
      <c r="AC3264" t="s">
        <v>1603</v>
      </c>
      <c r="AD3264" t="s">
        <v>1603</v>
      </c>
      <c r="AE3264" t="s">
        <v>1603</v>
      </c>
    </row>
    <row r="3265" spans="1:31" x14ac:dyDescent="0.25">
      <c r="A3265" t="s">
        <v>6180</v>
      </c>
      <c r="C3265" t="str">
        <f>_xlfn.IFNA(VLOOKUP(CONCATENATE($A3265,"|","PI"),'Compare PI to Roll'!$A:$D,4,FALSE),"")</f>
        <v>PI</v>
      </c>
      <c r="D3265" t="str">
        <f>_xlfn.IFNA(VLOOKUP(CONCATENATE($A3265,"|","PI"),'Compare PI to Roll'!$A:$D,4,FALSE),"")</f>
        <v>PI</v>
      </c>
      <c r="E3265" t="str">
        <f>_xlfn.IFNA(VLOOKUP(CONCATENATE($A3265,"|","ROLL"),'Compare PI to Roll'!$A:$D,4,FALSE),"")</f>
        <v>ROLL</v>
      </c>
      <c r="F3265" t="str">
        <f>_xlfn.IFNA(VLOOKUP(CONCATENATE($A3265,"|","ROLL"),'Compare PI to Roll'!$A:$D,4,FALSE),"")</f>
        <v>ROLL</v>
      </c>
      <c r="G3265" t="str">
        <f t="shared" si="51"/>
        <v>1|1|1|1</v>
      </c>
      <c r="H3265">
        <f>_xlfn.IFNA(VLOOKUP(K3265,'Tables to Map'!A:B,2,FALSE),"")</f>
        <v>1</v>
      </c>
      <c r="I3265" t="s">
        <v>8</v>
      </c>
      <c r="J3265" t="s">
        <v>9</v>
      </c>
      <c r="K3265" t="s">
        <v>62</v>
      </c>
      <c r="L3265" t="s">
        <v>105</v>
      </c>
      <c r="M3265">
        <v>155</v>
      </c>
      <c r="N3265" t="s">
        <v>1603</v>
      </c>
      <c r="O3265" t="s">
        <v>2636</v>
      </c>
      <c r="P3265" t="s">
        <v>2632</v>
      </c>
      <c r="Q3265">
        <v>1</v>
      </c>
      <c r="R3265">
        <v>1</v>
      </c>
      <c r="S3265" t="s">
        <v>1603</v>
      </c>
      <c r="T3265" t="s">
        <v>1603</v>
      </c>
      <c r="U3265" t="s">
        <v>1603</v>
      </c>
      <c r="V3265" t="s">
        <v>1603</v>
      </c>
      <c r="W3265" t="s">
        <v>1603</v>
      </c>
      <c r="X3265" t="s">
        <v>1603</v>
      </c>
      <c r="Y3265" t="s">
        <v>2633</v>
      </c>
      <c r="Z3265" t="s">
        <v>1603</v>
      </c>
      <c r="AA3265" t="s">
        <v>1603</v>
      </c>
      <c r="AB3265" t="s">
        <v>2634</v>
      </c>
      <c r="AC3265" t="s">
        <v>1603</v>
      </c>
      <c r="AD3265" t="s">
        <v>1603</v>
      </c>
      <c r="AE3265" t="s">
        <v>1603</v>
      </c>
    </row>
    <row r="3266" spans="1:31" x14ac:dyDescent="0.25">
      <c r="A3266" t="s">
        <v>6181</v>
      </c>
      <c r="C3266" t="str">
        <f>_xlfn.IFNA(VLOOKUP(CONCATENATE($A3266,"|","PI"),'Compare PI to Roll'!$A:$D,4,FALSE),"")</f>
        <v>PI</v>
      </c>
      <c r="D3266" t="str">
        <f>_xlfn.IFNA(VLOOKUP(CONCATENATE($A3266,"|","PI"),'Compare PI to Roll'!$A:$D,4,FALSE),"")</f>
        <v>PI</v>
      </c>
      <c r="E3266" t="str">
        <f>_xlfn.IFNA(VLOOKUP(CONCATENATE($A3266,"|","ROLL"),'Compare PI to Roll'!$A:$D,4,FALSE),"")</f>
        <v>ROLL</v>
      </c>
      <c r="F3266" t="str">
        <f>_xlfn.IFNA(VLOOKUP(CONCATENATE($A3266,"|","ROLL"),'Compare PI to Roll'!$A:$D,4,FALSE),"")</f>
        <v>ROLL</v>
      </c>
      <c r="G3266" t="str">
        <f t="shared" si="51"/>
        <v>1|1|1|1</v>
      </c>
      <c r="H3266">
        <f>_xlfn.IFNA(VLOOKUP(K3266,'Tables to Map'!A:B,2,FALSE),"")</f>
        <v>1</v>
      </c>
      <c r="I3266" t="s">
        <v>8</v>
      </c>
      <c r="J3266" t="s">
        <v>9</v>
      </c>
      <c r="K3266" t="s">
        <v>62</v>
      </c>
      <c r="L3266" t="s">
        <v>463</v>
      </c>
      <c r="M3266">
        <v>156</v>
      </c>
      <c r="N3266" t="s">
        <v>1603</v>
      </c>
      <c r="O3266" t="s">
        <v>2636</v>
      </c>
      <c r="P3266" t="s">
        <v>2644</v>
      </c>
      <c r="Q3266" t="s">
        <v>1603</v>
      </c>
      <c r="R3266" t="s">
        <v>1603</v>
      </c>
      <c r="S3266" t="s">
        <v>1603</v>
      </c>
      <c r="T3266" t="s">
        <v>1603</v>
      </c>
      <c r="U3266" t="s">
        <v>1603</v>
      </c>
      <c r="V3266">
        <v>7</v>
      </c>
      <c r="W3266" t="s">
        <v>1603</v>
      </c>
      <c r="X3266" t="s">
        <v>1603</v>
      </c>
      <c r="Y3266" t="s">
        <v>1603</v>
      </c>
      <c r="Z3266" t="s">
        <v>1603</v>
      </c>
      <c r="AA3266" t="s">
        <v>1603</v>
      </c>
      <c r="AB3266" t="s">
        <v>1603</v>
      </c>
      <c r="AC3266" t="s">
        <v>1603</v>
      </c>
      <c r="AD3266" t="s">
        <v>1603</v>
      </c>
      <c r="AE3266" t="s">
        <v>1603</v>
      </c>
    </row>
    <row r="3267" spans="1:31" x14ac:dyDescent="0.25">
      <c r="A3267" t="s">
        <v>6182</v>
      </c>
      <c r="C3267" t="str">
        <f>_xlfn.IFNA(VLOOKUP(CONCATENATE($A3267,"|","PI"),'Compare PI to Roll'!$A:$D,4,FALSE),"")</f>
        <v>PI</v>
      </c>
      <c r="D3267" t="str">
        <f>_xlfn.IFNA(VLOOKUP(CONCATENATE($A3267,"|","PI"),'Compare PI to Roll'!$A:$D,4,FALSE),"")</f>
        <v>PI</v>
      </c>
      <c r="E3267" t="str">
        <f>_xlfn.IFNA(VLOOKUP(CONCATENATE($A3267,"|","ROLL"),'Compare PI to Roll'!$A:$D,4,FALSE),"")</f>
        <v>ROLL</v>
      </c>
      <c r="F3267" t="str">
        <f>_xlfn.IFNA(VLOOKUP(CONCATENATE($A3267,"|","ROLL"),'Compare PI to Roll'!$A:$D,4,FALSE),"")</f>
        <v>ROLL</v>
      </c>
      <c r="G3267" t="str">
        <f t="shared" si="51"/>
        <v>1|1|1|1</v>
      </c>
      <c r="H3267">
        <f>_xlfn.IFNA(VLOOKUP(K3267,'Tables to Map'!A:B,2,FALSE),"")</f>
        <v>1</v>
      </c>
      <c r="I3267" t="s">
        <v>8</v>
      </c>
      <c r="J3267" t="s">
        <v>9</v>
      </c>
      <c r="K3267" t="s">
        <v>62</v>
      </c>
      <c r="L3267" t="s">
        <v>465</v>
      </c>
      <c r="M3267">
        <v>157</v>
      </c>
      <c r="N3267" t="s">
        <v>1603</v>
      </c>
      <c r="O3267" t="s">
        <v>2636</v>
      </c>
      <c r="P3267" t="s">
        <v>2644</v>
      </c>
      <c r="Q3267" t="s">
        <v>1603</v>
      </c>
      <c r="R3267" t="s">
        <v>1603</v>
      </c>
      <c r="S3267" t="s">
        <v>1603</v>
      </c>
      <c r="T3267" t="s">
        <v>1603</v>
      </c>
      <c r="U3267" t="s">
        <v>1603</v>
      </c>
      <c r="V3267">
        <v>7</v>
      </c>
      <c r="W3267" t="s">
        <v>1603</v>
      </c>
      <c r="X3267" t="s">
        <v>1603</v>
      </c>
      <c r="Y3267" t="s">
        <v>1603</v>
      </c>
      <c r="Z3267" t="s">
        <v>1603</v>
      </c>
      <c r="AA3267" t="s">
        <v>1603</v>
      </c>
      <c r="AB3267" t="s">
        <v>1603</v>
      </c>
      <c r="AC3267" t="s">
        <v>1603</v>
      </c>
      <c r="AD3267" t="s">
        <v>1603</v>
      </c>
      <c r="AE3267" t="s">
        <v>1603</v>
      </c>
    </row>
    <row r="3268" spans="1:31" x14ac:dyDescent="0.25">
      <c r="A3268" t="s">
        <v>6183</v>
      </c>
      <c r="B3268"/>
      <c r="C3268" t="str">
        <f>_xlfn.IFNA(VLOOKUP(CONCATENATE($A3268,"|","PI"),'Compare PI to Roll'!$A:$D,4,FALSE),"")</f>
        <v>PI</v>
      </c>
      <c r="D3268" t="str">
        <f>_xlfn.IFNA(VLOOKUP(CONCATENATE($A3268,"|","PI"),'Compare PI to Roll'!$A:$D,4,FALSE),"")</f>
        <v>PI</v>
      </c>
      <c r="E3268" t="str">
        <f>_xlfn.IFNA(VLOOKUP(CONCATENATE($A3268,"|","ROLL"),'Compare PI to Roll'!$A:$D,4,FALSE),"")</f>
        <v/>
      </c>
      <c r="F3268" t="str">
        <f>_xlfn.IFNA(VLOOKUP(CONCATENATE($A3268,"|","ROLL"),'Compare PI to Roll'!$A:$D,4,FALSE),"")</f>
        <v/>
      </c>
      <c r="G3268" t="str">
        <f t="shared" si="51"/>
        <v>1|1|0|0</v>
      </c>
      <c r="H3268" t="str">
        <f>_xlfn.IFNA(VLOOKUP(K3268,'Tables to Map'!A:B,2,FALSE),"")</f>
        <v/>
      </c>
      <c r="I3268" t="s">
        <v>8</v>
      </c>
      <c r="J3268" t="s">
        <v>9</v>
      </c>
      <c r="K3268" t="s">
        <v>934</v>
      </c>
      <c r="L3268" t="s">
        <v>390</v>
      </c>
      <c r="M3268">
        <v>1</v>
      </c>
      <c r="N3268" t="s">
        <v>1603</v>
      </c>
      <c r="O3268" t="s">
        <v>2629</v>
      </c>
      <c r="P3268" t="s">
        <v>2630</v>
      </c>
      <c r="Q3268" t="s">
        <v>1603</v>
      </c>
      <c r="R3268" t="s">
        <v>1603</v>
      </c>
      <c r="S3268">
        <v>10</v>
      </c>
      <c r="T3268">
        <v>10</v>
      </c>
      <c r="U3268">
        <v>0</v>
      </c>
      <c r="V3268" t="s">
        <v>1603</v>
      </c>
      <c r="W3268" t="s">
        <v>1603</v>
      </c>
      <c r="X3268" t="s">
        <v>1603</v>
      </c>
      <c r="Y3268" t="s">
        <v>1603</v>
      </c>
      <c r="Z3268" t="s">
        <v>1603</v>
      </c>
      <c r="AA3268" t="s">
        <v>1603</v>
      </c>
      <c r="AB3268" t="s">
        <v>1603</v>
      </c>
      <c r="AC3268" t="s">
        <v>1603</v>
      </c>
      <c r="AD3268" t="s">
        <v>1603</v>
      </c>
      <c r="AE3268" t="s">
        <v>1603</v>
      </c>
    </row>
    <row r="3269" spans="1:31" x14ac:dyDescent="0.25">
      <c r="A3269" t="s">
        <v>6184</v>
      </c>
      <c r="B3269"/>
      <c r="C3269" t="str">
        <f>_xlfn.IFNA(VLOOKUP(CONCATENATE($A3269,"|","PI"),'Compare PI to Roll'!$A:$D,4,FALSE),"")</f>
        <v>PI</v>
      </c>
      <c r="D3269" t="str">
        <f>_xlfn.IFNA(VLOOKUP(CONCATENATE($A3269,"|","PI"),'Compare PI to Roll'!$A:$D,4,FALSE),"")</f>
        <v>PI</v>
      </c>
      <c r="E3269" t="str">
        <f>_xlfn.IFNA(VLOOKUP(CONCATENATE($A3269,"|","ROLL"),'Compare PI to Roll'!$A:$D,4,FALSE),"")</f>
        <v/>
      </c>
      <c r="F3269" t="str">
        <f>_xlfn.IFNA(VLOOKUP(CONCATENATE($A3269,"|","ROLL"),'Compare PI to Roll'!$A:$D,4,FALSE),"")</f>
        <v/>
      </c>
      <c r="G3269" t="str">
        <f t="shared" si="51"/>
        <v>1|1|0|0</v>
      </c>
      <c r="H3269" t="str">
        <f>_xlfn.IFNA(VLOOKUP(K3269,'Tables to Map'!A:B,2,FALSE),"")</f>
        <v/>
      </c>
      <c r="I3269" t="s">
        <v>8</v>
      </c>
      <c r="J3269" t="s">
        <v>9</v>
      </c>
      <c r="K3269" t="s">
        <v>934</v>
      </c>
      <c r="L3269" t="s">
        <v>391</v>
      </c>
      <c r="M3269">
        <v>2</v>
      </c>
      <c r="N3269" t="s">
        <v>1603</v>
      </c>
      <c r="O3269" t="s">
        <v>2636</v>
      </c>
      <c r="P3269" t="s">
        <v>2632</v>
      </c>
      <c r="Q3269">
        <v>255</v>
      </c>
      <c r="R3269">
        <v>255</v>
      </c>
      <c r="S3269" t="s">
        <v>1603</v>
      </c>
      <c r="T3269" t="s">
        <v>1603</v>
      </c>
      <c r="U3269" t="s">
        <v>1603</v>
      </c>
      <c r="V3269" t="s">
        <v>1603</v>
      </c>
      <c r="W3269" t="s">
        <v>1603</v>
      </c>
      <c r="X3269" t="s">
        <v>1603</v>
      </c>
      <c r="Y3269" t="s">
        <v>2633</v>
      </c>
      <c r="Z3269" t="s">
        <v>1603</v>
      </c>
      <c r="AA3269" t="s">
        <v>1603</v>
      </c>
      <c r="AB3269" t="s">
        <v>2634</v>
      </c>
      <c r="AC3269" t="s">
        <v>1603</v>
      </c>
      <c r="AD3269" t="s">
        <v>1603</v>
      </c>
      <c r="AE3269" t="s">
        <v>1603</v>
      </c>
    </row>
    <row r="3270" spans="1:31" x14ac:dyDescent="0.25">
      <c r="A3270" t="s">
        <v>6185</v>
      </c>
      <c r="B3270"/>
      <c r="C3270" t="str">
        <f>_xlfn.IFNA(VLOOKUP(CONCATENATE($A3270,"|","PI"),'Compare PI to Roll'!$A:$D,4,FALSE),"")</f>
        <v>PI</v>
      </c>
      <c r="D3270" t="str">
        <f>_xlfn.IFNA(VLOOKUP(CONCATENATE($A3270,"|","PI"),'Compare PI to Roll'!$A:$D,4,FALSE),"")</f>
        <v>PI</v>
      </c>
      <c r="E3270" t="str">
        <f>_xlfn.IFNA(VLOOKUP(CONCATENATE($A3270,"|","ROLL"),'Compare PI to Roll'!$A:$D,4,FALSE),"")</f>
        <v/>
      </c>
      <c r="F3270" t="str">
        <f>_xlfn.IFNA(VLOOKUP(CONCATENATE($A3270,"|","ROLL"),'Compare PI to Roll'!$A:$D,4,FALSE),"")</f>
        <v/>
      </c>
      <c r="G3270" t="str">
        <f t="shared" si="51"/>
        <v>1|1|0|0</v>
      </c>
      <c r="H3270" t="str">
        <f>_xlfn.IFNA(VLOOKUP(K3270,'Tables to Map'!A:B,2,FALSE),"")</f>
        <v/>
      </c>
      <c r="I3270" t="s">
        <v>8</v>
      </c>
      <c r="J3270" t="s">
        <v>9</v>
      </c>
      <c r="K3270" t="s">
        <v>934</v>
      </c>
      <c r="L3270" t="s">
        <v>419</v>
      </c>
      <c r="M3270">
        <v>3</v>
      </c>
      <c r="N3270" t="s">
        <v>1603</v>
      </c>
      <c r="O3270" t="s">
        <v>2636</v>
      </c>
      <c r="P3270" t="s">
        <v>2632</v>
      </c>
      <c r="Q3270">
        <v>255</v>
      </c>
      <c r="R3270">
        <v>255</v>
      </c>
      <c r="S3270" t="s">
        <v>1603</v>
      </c>
      <c r="T3270" t="s">
        <v>1603</v>
      </c>
      <c r="U3270" t="s">
        <v>1603</v>
      </c>
      <c r="V3270" t="s">
        <v>1603</v>
      </c>
      <c r="W3270" t="s">
        <v>1603</v>
      </c>
      <c r="X3270" t="s">
        <v>1603</v>
      </c>
      <c r="Y3270" t="s">
        <v>2633</v>
      </c>
      <c r="Z3270" t="s">
        <v>1603</v>
      </c>
      <c r="AA3270" t="s">
        <v>1603</v>
      </c>
      <c r="AB3270" t="s">
        <v>2634</v>
      </c>
      <c r="AC3270" t="s">
        <v>1603</v>
      </c>
      <c r="AD3270" t="s">
        <v>1603</v>
      </c>
      <c r="AE3270" t="s">
        <v>1603</v>
      </c>
    </row>
    <row r="3271" spans="1:31" x14ac:dyDescent="0.25">
      <c r="A3271" t="s">
        <v>6186</v>
      </c>
      <c r="B3271"/>
      <c r="C3271" t="str">
        <f>_xlfn.IFNA(VLOOKUP(CONCATENATE($A3271,"|","PI"),'Compare PI to Roll'!$A:$D,4,FALSE),"")</f>
        <v>PI</v>
      </c>
      <c r="D3271" t="str">
        <f>_xlfn.IFNA(VLOOKUP(CONCATENATE($A3271,"|","PI"),'Compare PI to Roll'!$A:$D,4,FALSE),"")</f>
        <v>PI</v>
      </c>
      <c r="E3271" t="str">
        <f>_xlfn.IFNA(VLOOKUP(CONCATENATE($A3271,"|","ROLL"),'Compare PI to Roll'!$A:$D,4,FALSE),"")</f>
        <v/>
      </c>
      <c r="F3271" t="str">
        <f>_xlfn.IFNA(VLOOKUP(CONCATENATE($A3271,"|","ROLL"),'Compare PI to Roll'!$A:$D,4,FALSE),"")</f>
        <v/>
      </c>
      <c r="G3271" t="str">
        <f t="shared" si="51"/>
        <v>1|1|0|0</v>
      </c>
      <c r="H3271" t="str">
        <f>_xlfn.IFNA(VLOOKUP(K3271,'Tables to Map'!A:B,2,FALSE),"")</f>
        <v/>
      </c>
      <c r="I3271" t="s">
        <v>8</v>
      </c>
      <c r="J3271" t="s">
        <v>9</v>
      </c>
      <c r="K3271" t="s">
        <v>934</v>
      </c>
      <c r="L3271" t="s">
        <v>936</v>
      </c>
      <c r="M3271">
        <v>4</v>
      </c>
      <c r="N3271" t="s">
        <v>1603</v>
      </c>
      <c r="O3271" t="s">
        <v>2636</v>
      </c>
      <c r="P3271" t="s">
        <v>2632</v>
      </c>
      <c r="Q3271">
        <v>255</v>
      </c>
      <c r="R3271">
        <v>255</v>
      </c>
      <c r="S3271" t="s">
        <v>1603</v>
      </c>
      <c r="T3271" t="s">
        <v>1603</v>
      </c>
      <c r="U3271" t="s">
        <v>1603</v>
      </c>
      <c r="V3271" t="s">
        <v>1603</v>
      </c>
      <c r="W3271" t="s">
        <v>1603</v>
      </c>
      <c r="X3271" t="s">
        <v>1603</v>
      </c>
      <c r="Y3271" t="s">
        <v>2633</v>
      </c>
      <c r="Z3271" t="s">
        <v>1603</v>
      </c>
      <c r="AA3271" t="s">
        <v>1603</v>
      </c>
      <c r="AB3271" t="s">
        <v>2634</v>
      </c>
      <c r="AC3271" t="s">
        <v>1603</v>
      </c>
      <c r="AD3271" t="s">
        <v>1603</v>
      </c>
      <c r="AE3271" t="s">
        <v>1603</v>
      </c>
    </row>
    <row r="3272" spans="1:31" x14ac:dyDescent="0.25">
      <c r="A3272" t="s">
        <v>6187</v>
      </c>
      <c r="B3272"/>
      <c r="C3272" t="str">
        <f>_xlfn.IFNA(VLOOKUP(CONCATENATE($A3272,"|","PI"),'Compare PI to Roll'!$A:$D,4,FALSE),"")</f>
        <v>PI</v>
      </c>
      <c r="D3272" t="str">
        <f>_xlfn.IFNA(VLOOKUP(CONCATENATE($A3272,"|","PI"),'Compare PI to Roll'!$A:$D,4,FALSE),"")</f>
        <v>PI</v>
      </c>
      <c r="E3272" t="str">
        <f>_xlfn.IFNA(VLOOKUP(CONCATENATE($A3272,"|","ROLL"),'Compare PI to Roll'!$A:$D,4,FALSE),"")</f>
        <v/>
      </c>
      <c r="F3272" t="str">
        <f>_xlfn.IFNA(VLOOKUP(CONCATENATE($A3272,"|","ROLL"),'Compare PI to Roll'!$A:$D,4,FALSE),"")</f>
        <v/>
      </c>
      <c r="G3272" t="str">
        <f t="shared" si="51"/>
        <v>1|1|0|0</v>
      </c>
      <c r="H3272" t="str">
        <f>_xlfn.IFNA(VLOOKUP(K3272,'Tables to Map'!A:B,2,FALSE),"")</f>
        <v/>
      </c>
      <c r="I3272" t="s">
        <v>8</v>
      </c>
      <c r="J3272" t="s">
        <v>9</v>
      </c>
      <c r="K3272" t="s">
        <v>934</v>
      </c>
      <c r="L3272" t="s">
        <v>938</v>
      </c>
      <c r="M3272">
        <v>5</v>
      </c>
      <c r="N3272" t="s">
        <v>1603</v>
      </c>
      <c r="O3272" t="s">
        <v>2636</v>
      </c>
      <c r="P3272" t="s">
        <v>2632</v>
      </c>
      <c r="Q3272">
        <v>255</v>
      </c>
      <c r="R3272">
        <v>255</v>
      </c>
      <c r="S3272" t="s">
        <v>1603</v>
      </c>
      <c r="T3272" t="s">
        <v>1603</v>
      </c>
      <c r="U3272" t="s">
        <v>1603</v>
      </c>
      <c r="V3272" t="s">
        <v>1603</v>
      </c>
      <c r="W3272" t="s">
        <v>1603</v>
      </c>
      <c r="X3272" t="s">
        <v>1603</v>
      </c>
      <c r="Y3272" t="s">
        <v>2633</v>
      </c>
      <c r="Z3272" t="s">
        <v>1603</v>
      </c>
      <c r="AA3272" t="s">
        <v>1603</v>
      </c>
      <c r="AB3272" t="s">
        <v>2634</v>
      </c>
      <c r="AC3272" t="s">
        <v>1603</v>
      </c>
      <c r="AD3272" t="s">
        <v>1603</v>
      </c>
      <c r="AE3272" t="s">
        <v>1603</v>
      </c>
    </row>
    <row r="3273" spans="1:31" x14ac:dyDescent="0.25">
      <c r="A3273" t="s">
        <v>6188</v>
      </c>
      <c r="B3273"/>
      <c r="C3273" t="str">
        <f>_xlfn.IFNA(VLOOKUP(CONCATENATE($A3273,"|","PI"),'Compare PI to Roll'!$A:$D,4,FALSE),"")</f>
        <v>PI</v>
      </c>
      <c r="D3273" t="str">
        <f>_xlfn.IFNA(VLOOKUP(CONCATENATE($A3273,"|","PI"),'Compare PI to Roll'!$A:$D,4,FALSE),"")</f>
        <v>PI</v>
      </c>
      <c r="E3273" t="str">
        <f>_xlfn.IFNA(VLOOKUP(CONCATENATE($A3273,"|","ROLL"),'Compare PI to Roll'!$A:$D,4,FALSE),"")</f>
        <v/>
      </c>
      <c r="F3273" t="str">
        <f>_xlfn.IFNA(VLOOKUP(CONCATENATE($A3273,"|","ROLL"),'Compare PI to Roll'!$A:$D,4,FALSE),"")</f>
        <v/>
      </c>
      <c r="G3273" t="str">
        <f t="shared" si="51"/>
        <v>1|1|0|0</v>
      </c>
      <c r="H3273" t="str">
        <f>_xlfn.IFNA(VLOOKUP(K3273,'Tables to Map'!A:B,2,FALSE),"")</f>
        <v/>
      </c>
      <c r="I3273" t="s">
        <v>8</v>
      </c>
      <c r="J3273" t="s">
        <v>9</v>
      </c>
      <c r="K3273" t="s">
        <v>934</v>
      </c>
      <c r="L3273" t="s">
        <v>937</v>
      </c>
      <c r="M3273">
        <v>6</v>
      </c>
      <c r="N3273" t="s">
        <v>1603</v>
      </c>
      <c r="O3273" t="s">
        <v>2636</v>
      </c>
      <c r="P3273" t="s">
        <v>2632</v>
      </c>
      <c r="Q3273">
        <v>255</v>
      </c>
      <c r="R3273">
        <v>255</v>
      </c>
      <c r="S3273" t="s">
        <v>1603</v>
      </c>
      <c r="T3273" t="s">
        <v>1603</v>
      </c>
      <c r="U3273" t="s">
        <v>1603</v>
      </c>
      <c r="V3273" t="s">
        <v>1603</v>
      </c>
      <c r="W3273" t="s">
        <v>1603</v>
      </c>
      <c r="X3273" t="s">
        <v>1603</v>
      </c>
      <c r="Y3273" t="s">
        <v>2633</v>
      </c>
      <c r="Z3273" t="s">
        <v>1603</v>
      </c>
      <c r="AA3273" t="s">
        <v>1603</v>
      </c>
      <c r="AB3273" t="s">
        <v>2634</v>
      </c>
      <c r="AC3273" t="s">
        <v>1603</v>
      </c>
      <c r="AD3273" t="s">
        <v>1603</v>
      </c>
      <c r="AE3273" t="s">
        <v>1603</v>
      </c>
    </row>
    <row r="3274" spans="1:31" x14ac:dyDescent="0.25">
      <c r="A3274" t="s">
        <v>6189</v>
      </c>
      <c r="B3274"/>
      <c r="C3274" t="str">
        <f>_xlfn.IFNA(VLOOKUP(CONCATENATE($A3274,"|","PI"),'Compare PI to Roll'!$A:$D,4,FALSE),"")</f>
        <v>PI</v>
      </c>
      <c r="D3274" t="str">
        <f>_xlfn.IFNA(VLOOKUP(CONCATENATE($A3274,"|","PI"),'Compare PI to Roll'!$A:$D,4,FALSE),"")</f>
        <v>PI</v>
      </c>
      <c r="E3274" t="str">
        <f>_xlfn.IFNA(VLOOKUP(CONCATENATE($A3274,"|","ROLL"),'Compare PI to Roll'!$A:$D,4,FALSE),"")</f>
        <v/>
      </c>
      <c r="F3274" t="str">
        <f>_xlfn.IFNA(VLOOKUP(CONCATENATE($A3274,"|","ROLL"),'Compare PI to Roll'!$A:$D,4,FALSE),"")</f>
        <v/>
      </c>
      <c r="G3274" t="str">
        <f t="shared" si="51"/>
        <v>1|1|0|0</v>
      </c>
      <c r="H3274" t="str">
        <f>_xlfn.IFNA(VLOOKUP(K3274,'Tables to Map'!A:B,2,FALSE),"")</f>
        <v/>
      </c>
      <c r="I3274" t="s">
        <v>8</v>
      </c>
      <c r="J3274" t="s">
        <v>9</v>
      </c>
      <c r="K3274" t="s">
        <v>934</v>
      </c>
      <c r="L3274" t="s">
        <v>10</v>
      </c>
      <c r="M3274">
        <v>7</v>
      </c>
      <c r="N3274" t="s">
        <v>1603</v>
      </c>
      <c r="O3274" t="s">
        <v>2636</v>
      </c>
      <c r="P3274" t="s">
        <v>2630</v>
      </c>
      <c r="Q3274" t="s">
        <v>1603</v>
      </c>
      <c r="R3274" t="s">
        <v>1603</v>
      </c>
      <c r="S3274">
        <v>10</v>
      </c>
      <c r="T3274">
        <v>10</v>
      </c>
      <c r="U3274">
        <v>0</v>
      </c>
      <c r="V3274" t="s">
        <v>1603</v>
      </c>
      <c r="W3274" t="s">
        <v>1603</v>
      </c>
      <c r="X3274" t="s">
        <v>1603</v>
      </c>
      <c r="Y3274" t="s">
        <v>1603</v>
      </c>
      <c r="Z3274" t="s">
        <v>1603</v>
      </c>
      <c r="AA3274" t="s">
        <v>1603</v>
      </c>
      <c r="AB3274" t="s">
        <v>1603</v>
      </c>
      <c r="AC3274" t="s">
        <v>1603</v>
      </c>
      <c r="AD3274" t="s">
        <v>1603</v>
      </c>
      <c r="AE3274" t="s">
        <v>1603</v>
      </c>
    </row>
    <row r="3275" spans="1:31" x14ac:dyDescent="0.25">
      <c r="A3275" t="s">
        <v>6190</v>
      </c>
      <c r="B3275"/>
      <c r="C3275" t="str">
        <f>_xlfn.IFNA(VLOOKUP(CONCATENATE($A3275,"|","PI"),'Compare PI to Roll'!$A:$D,4,FALSE),"")</f>
        <v>PI</v>
      </c>
      <c r="D3275" t="str">
        <f>_xlfn.IFNA(VLOOKUP(CONCATENATE($A3275,"|","PI"),'Compare PI to Roll'!$A:$D,4,FALSE),"")</f>
        <v>PI</v>
      </c>
      <c r="E3275" t="str">
        <f>_xlfn.IFNA(VLOOKUP(CONCATENATE($A3275,"|","ROLL"),'Compare PI to Roll'!$A:$D,4,FALSE),"")</f>
        <v>ROLL</v>
      </c>
      <c r="F3275" t="str">
        <f>_xlfn.IFNA(VLOOKUP(CONCATENATE($A3275,"|","ROLL"),'Compare PI to Roll'!$A:$D,4,FALSE),"")</f>
        <v>ROLL</v>
      </c>
      <c r="G3275" t="str">
        <f t="shared" si="51"/>
        <v>1|1|1|1</v>
      </c>
      <c r="H3275" t="str">
        <f>_xlfn.IFNA(VLOOKUP(K3275,'Tables to Map'!A:B,2,FALSE),"")</f>
        <v/>
      </c>
      <c r="I3275" t="s">
        <v>8</v>
      </c>
      <c r="J3275" t="s">
        <v>9</v>
      </c>
      <c r="K3275" t="s">
        <v>77</v>
      </c>
      <c r="L3275" t="s">
        <v>19</v>
      </c>
      <c r="M3275">
        <v>1</v>
      </c>
      <c r="N3275" t="s">
        <v>1603</v>
      </c>
      <c r="O3275" t="s">
        <v>2629</v>
      </c>
      <c r="P3275" t="s">
        <v>2630</v>
      </c>
      <c r="Q3275" t="s">
        <v>1603</v>
      </c>
      <c r="R3275" t="s">
        <v>1603</v>
      </c>
      <c r="S3275">
        <v>10</v>
      </c>
      <c r="T3275">
        <v>10</v>
      </c>
      <c r="U3275">
        <v>0</v>
      </c>
      <c r="V3275" t="s">
        <v>1603</v>
      </c>
      <c r="W3275" t="s">
        <v>1603</v>
      </c>
      <c r="X3275" t="s">
        <v>1603</v>
      </c>
      <c r="Y3275" t="s">
        <v>1603</v>
      </c>
      <c r="Z3275" t="s">
        <v>1603</v>
      </c>
      <c r="AA3275" t="s">
        <v>1603</v>
      </c>
      <c r="AB3275" t="s">
        <v>1603</v>
      </c>
      <c r="AC3275" t="s">
        <v>1603</v>
      </c>
      <c r="AD3275" t="s">
        <v>1603</v>
      </c>
      <c r="AE3275" t="s">
        <v>1603</v>
      </c>
    </row>
    <row r="3276" spans="1:31" x14ac:dyDescent="0.25">
      <c r="A3276" t="s">
        <v>6191</v>
      </c>
      <c r="B3276"/>
      <c r="C3276" t="str">
        <f>_xlfn.IFNA(VLOOKUP(CONCATENATE($A3276,"|","PI"),'Compare PI to Roll'!$A:$D,4,FALSE),"")</f>
        <v>PI</v>
      </c>
      <c r="D3276" t="str">
        <f>_xlfn.IFNA(VLOOKUP(CONCATENATE($A3276,"|","PI"),'Compare PI to Roll'!$A:$D,4,FALSE),"")</f>
        <v>PI</v>
      </c>
      <c r="E3276" t="str">
        <f>_xlfn.IFNA(VLOOKUP(CONCATENATE($A3276,"|","ROLL"),'Compare PI to Roll'!$A:$D,4,FALSE),"")</f>
        <v>ROLL</v>
      </c>
      <c r="F3276" t="str">
        <f>_xlfn.IFNA(VLOOKUP(CONCATENATE($A3276,"|","ROLL"),'Compare PI to Roll'!$A:$D,4,FALSE),"")</f>
        <v>ROLL</v>
      </c>
      <c r="G3276" t="str">
        <f t="shared" si="51"/>
        <v>1|1|1|1</v>
      </c>
      <c r="H3276" t="str">
        <f>_xlfn.IFNA(VLOOKUP(K3276,'Tables to Map'!A:B,2,FALSE),"")</f>
        <v/>
      </c>
      <c r="I3276" t="s">
        <v>8</v>
      </c>
      <c r="J3276" t="s">
        <v>9</v>
      </c>
      <c r="K3276" t="s">
        <v>77</v>
      </c>
      <c r="L3276" t="s">
        <v>84</v>
      </c>
      <c r="M3276">
        <v>2</v>
      </c>
      <c r="N3276" t="s">
        <v>1603</v>
      </c>
      <c r="O3276" t="s">
        <v>2629</v>
      </c>
      <c r="P3276" t="s">
        <v>2630</v>
      </c>
      <c r="Q3276" t="s">
        <v>1603</v>
      </c>
      <c r="R3276" t="s">
        <v>1603</v>
      </c>
      <c r="S3276">
        <v>10</v>
      </c>
      <c r="T3276">
        <v>10</v>
      </c>
      <c r="U3276">
        <v>0</v>
      </c>
      <c r="V3276" t="s">
        <v>1603</v>
      </c>
      <c r="W3276" t="s">
        <v>1603</v>
      </c>
      <c r="X3276" t="s">
        <v>1603</v>
      </c>
      <c r="Y3276" t="s">
        <v>1603</v>
      </c>
      <c r="Z3276" t="s">
        <v>1603</v>
      </c>
      <c r="AA3276" t="s">
        <v>1603</v>
      </c>
      <c r="AB3276" t="s">
        <v>1603</v>
      </c>
      <c r="AC3276" t="s">
        <v>1603</v>
      </c>
      <c r="AD3276" t="s">
        <v>1603</v>
      </c>
      <c r="AE3276" t="s">
        <v>1603</v>
      </c>
    </row>
    <row r="3277" spans="1:31" x14ac:dyDescent="0.25">
      <c r="A3277" t="s">
        <v>6192</v>
      </c>
      <c r="B3277"/>
      <c r="C3277" t="str">
        <f>_xlfn.IFNA(VLOOKUP(CONCATENATE($A3277,"|","PI"),'Compare PI to Roll'!$A:$D,4,FALSE),"")</f>
        <v>PI</v>
      </c>
      <c r="D3277" t="str">
        <f>_xlfn.IFNA(VLOOKUP(CONCATENATE($A3277,"|","PI"),'Compare PI to Roll'!$A:$D,4,FALSE),"")</f>
        <v>PI</v>
      </c>
      <c r="E3277" t="str">
        <f>_xlfn.IFNA(VLOOKUP(CONCATENATE($A3277,"|","ROLL"),'Compare PI to Roll'!$A:$D,4,FALSE),"")</f>
        <v>ROLL</v>
      </c>
      <c r="F3277" t="str">
        <f>_xlfn.IFNA(VLOOKUP(CONCATENATE($A3277,"|","ROLL"),'Compare PI to Roll'!$A:$D,4,FALSE),"")</f>
        <v>ROLL</v>
      </c>
      <c r="G3277" t="str">
        <f t="shared" si="51"/>
        <v>1|1|1|1</v>
      </c>
      <c r="H3277" t="str">
        <f>_xlfn.IFNA(VLOOKUP(K3277,'Tables to Map'!A:B,2,FALSE),"")</f>
        <v/>
      </c>
      <c r="I3277" t="s">
        <v>8</v>
      </c>
      <c r="J3277" t="s">
        <v>9</v>
      </c>
      <c r="K3277" t="s">
        <v>77</v>
      </c>
      <c r="L3277" t="s">
        <v>22</v>
      </c>
      <c r="M3277">
        <v>3</v>
      </c>
      <c r="N3277" t="s">
        <v>1603</v>
      </c>
      <c r="O3277" t="s">
        <v>2629</v>
      </c>
      <c r="P3277" t="s">
        <v>2632</v>
      </c>
      <c r="Q3277">
        <v>255</v>
      </c>
      <c r="R3277">
        <v>255</v>
      </c>
      <c r="S3277" t="s">
        <v>1603</v>
      </c>
      <c r="T3277" t="s">
        <v>1603</v>
      </c>
      <c r="U3277" t="s">
        <v>1603</v>
      </c>
      <c r="V3277" t="s">
        <v>1603</v>
      </c>
      <c r="W3277" t="s">
        <v>1603</v>
      </c>
      <c r="X3277" t="s">
        <v>1603</v>
      </c>
      <c r="Y3277" t="s">
        <v>2633</v>
      </c>
      <c r="Z3277" t="s">
        <v>1603</v>
      </c>
      <c r="AA3277" t="s">
        <v>1603</v>
      </c>
      <c r="AB3277" t="s">
        <v>2634</v>
      </c>
      <c r="AC3277" t="s">
        <v>1603</v>
      </c>
      <c r="AD3277" t="s">
        <v>1603</v>
      </c>
      <c r="AE3277" t="s">
        <v>1603</v>
      </c>
    </row>
    <row r="3278" spans="1:31" x14ac:dyDescent="0.25">
      <c r="A3278" t="s">
        <v>6193</v>
      </c>
      <c r="B3278"/>
      <c r="C3278" t="str">
        <f>_xlfn.IFNA(VLOOKUP(CONCATENATE($A3278,"|","PI"),'Compare PI to Roll'!$A:$D,4,FALSE),"")</f>
        <v>PI</v>
      </c>
      <c r="D3278" t="str">
        <f>_xlfn.IFNA(VLOOKUP(CONCATENATE($A3278,"|","PI"),'Compare PI to Roll'!$A:$D,4,FALSE),"")</f>
        <v>PI</v>
      </c>
      <c r="E3278" t="str">
        <f>_xlfn.IFNA(VLOOKUP(CONCATENATE($A3278,"|","ROLL"),'Compare PI to Roll'!$A:$D,4,FALSE),"")</f>
        <v>ROLL</v>
      </c>
      <c r="F3278" t="str">
        <f>_xlfn.IFNA(VLOOKUP(CONCATENATE($A3278,"|","ROLL"),'Compare PI to Roll'!$A:$D,4,FALSE),"")</f>
        <v>ROLL</v>
      </c>
      <c r="G3278" t="str">
        <f t="shared" si="51"/>
        <v>1|1|1|1</v>
      </c>
      <c r="H3278" t="str">
        <f>_xlfn.IFNA(VLOOKUP(K3278,'Tables to Map'!A:B,2,FALSE),"")</f>
        <v/>
      </c>
      <c r="I3278" t="s">
        <v>8</v>
      </c>
      <c r="J3278" t="s">
        <v>9</v>
      </c>
      <c r="K3278" t="s">
        <v>77</v>
      </c>
      <c r="L3278" t="s">
        <v>27</v>
      </c>
      <c r="M3278">
        <v>4</v>
      </c>
      <c r="N3278" t="s">
        <v>1603</v>
      </c>
      <c r="O3278" t="s">
        <v>2636</v>
      </c>
      <c r="P3278" t="s">
        <v>2630</v>
      </c>
      <c r="Q3278" t="s">
        <v>1603</v>
      </c>
      <c r="R3278" t="s">
        <v>1603</v>
      </c>
      <c r="S3278">
        <v>10</v>
      </c>
      <c r="T3278">
        <v>10</v>
      </c>
      <c r="U3278">
        <v>0</v>
      </c>
      <c r="V3278" t="s">
        <v>1603</v>
      </c>
      <c r="W3278" t="s">
        <v>1603</v>
      </c>
      <c r="X3278" t="s">
        <v>1603</v>
      </c>
      <c r="Y3278" t="s">
        <v>1603</v>
      </c>
      <c r="Z3278" t="s">
        <v>1603</v>
      </c>
      <c r="AA3278" t="s">
        <v>1603</v>
      </c>
      <c r="AB3278" t="s">
        <v>1603</v>
      </c>
      <c r="AC3278" t="s">
        <v>1603</v>
      </c>
      <c r="AD3278" t="s">
        <v>1603</v>
      </c>
      <c r="AE3278" t="s">
        <v>1603</v>
      </c>
    </row>
    <row r="3279" spans="1:31" x14ac:dyDescent="0.25">
      <c r="A3279" t="s">
        <v>6194</v>
      </c>
      <c r="B3279"/>
      <c r="C3279" t="str">
        <f>_xlfn.IFNA(VLOOKUP(CONCATENATE($A3279,"|","PI"),'Compare PI to Roll'!$A:$D,4,FALSE),"")</f>
        <v>PI</v>
      </c>
      <c r="D3279" t="str">
        <f>_xlfn.IFNA(VLOOKUP(CONCATENATE($A3279,"|","PI"),'Compare PI to Roll'!$A:$D,4,FALSE),"")</f>
        <v>PI</v>
      </c>
      <c r="E3279" t="str">
        <f>_xlfn.IFNA(VLOOKUP(CONCATENATE($A3279,"|","ROLL"),'Compare PI to Roll'!$A:$D,4,FALSE),"")</f>
        <v/>
      </c>
      <c r="F3279" t="str">
        <f>_xlfn.IFNA(VLOOKUP(CONCATENATE($A3279,"|","ROLL"),'Compare PI to Roll'!$A:$D,4,FALSE),"")</f>
        <v/>
      </c>
      <c r="G3279" t="str">
        <f t="shared" si="51"/>
        <v>1|1|0|0</v>
      </c>
      <c r="H3279" t="str">
        <f>_xlfn.IFNA(VLOOKUP(K3279,'Tables to Map'!A:B,2,FALSE),"")</f>
        <v/>
      </c>
      <c r="I3279" t="s">
        <v>8</v>
      </c>
      <c r="J3279" t="s">
        <v>9</v>
      </c>
      <c r="K3279" t="s">
        <v>77</v>
      </c>
      <c r="L3279" t="s">
        <v>37</v>
      </c>
      <c r="M3279">
        <v>5</v>
      </c>
      <c r="N3279" t="s">
        <v>1603</v>
      </c>
      <c r="O3279" t="s">
        <v>2636</v>
      </c>
      <c r="P3279" t="s">
        <v>2632</v>
      </c>
      <c r="Q3279">
        <v>255</v>
      </c>
      <c r="R3279">
        <v>255</v>
      </c>
      <c r="S3279" t="s">
        <v>1603</v>
      </c>
      <c r="T3279" t="s">
        <v>1603</v>
      </c>
      <c r="U3279" t="s">
        <v>1603</v>
      </c>
      <c r="V3279" t="s">
        <v>1603</v>
      </c>
      <c r="W3279" t="s">
        <v>1603</v>
      </c>
      <c r="X3279" t="s">
        <v>1603</v>
      </c>
      <c r="Y3279" t="s">
        <v>2633</v>
      </c>
      <c r="Z3279" t="s">
        <v>1603</v>
      </c>
      <c r="AA3279" t="s">
        <v>1603</v>
      </c>
      <c r="AB3279" t="s">
        <v>2634</v>
      </c>
      <c r="AC3279" t="s">
        <v>1603</v>
      </c>
      <c r="AD3279" t="s">
        <v>1603</v>
      </c>
      <c r="AE3279" t="s">
        <v>1603</v>
      </c>
    </row>
    <row r="3280" spans="1:31" x14ac:dyDescent="0.25">
      <c r="A3280" t="s">
        <v>6195</v>
      </c>
      <c r="B3280"/>
      <c r="C3280" t="str">
        <f>_xlfn.IFNA(VLOOKUP(CONCATENATE($A3280,"|","PI"),'Compare PI to Roll'!$A:$D,4,FALSE),"")</f>
        <v>PI</v>
      </c>
      <c r="D3280" t="str">
        <f>_xlfn.IFNA(VLOOKUP(CONCATENATE($A3280,"|","PI"),'Compare PI to Roll'!$A:$D,4,FALSE),"")</f>
        <v>PI</v>
      </c>
      <c r="E3280" t="str">
        <f>_xlfn.IFNA(VLOOKUP(CONCATENATE($A3280,"|","ROLL"),'Compare PI to Roll'!$A:$D,4,FALSE),"")</f>
        <v/>
      </c>
      <c r="F3280" t="str">
        <f>_xlfn.IFNA(VLOOKUP(CONCATENATE($A3280,"|","ROLL"),'Compare PI to Roll'!$A:$D,4,FALSE),"")</f>
        <v/>
      </c>
      <c r="G3280" t="str">
        <f t="shared" si="51"/>
        <v>1|1|0|0</v>
      </c>
      <c r="H3280" t="str">
        <f>_xlfn.IFNA(VLOOKUP(K3280,'Tables to Map'!A:B,2,FALSE),"")</f>
        <v/>
      </c>
      <c r="I3280" t="s">
        <v>8</v>
      </c>
      <c r="J3280" t="s">
        <v>9</v>
      </c>
      <c r="K3280" t="s">
        <v>77</v>
      </c>
      <c r="L3280" t="s">
        <v>35</v>
      </c>
      <c r="M3280">
        <v>6</v>
      </c>
      <c r="N3280" t="s">
        <v>1603</v>
      </c>
      <c r="O3280" t="s">
        <v>2636</v>
      </c>
      <c r="P3280" t="s">
        <v>2632</v>
      </c>
      <c r="Q3280">
        <v>255</v>
      </c>
      <c r="R3280">
        <v>255</v>
      </c>
      <c r="S3280" t="s">
        <v>1603</v>
      </c>
      <c r="T3280" t="s">
        <v>1603</v>
      </c>
      <c r="U3280" t="s">
        <v>1603</v>
      </c>
      <c r="V3280" t="s">
        <v>1603</v>
      </c>
      <c r="W3280" t="s">
        <v>1603</v>
      </c>
      <c r="X3280" t="s">
        <v>1603</v>
      </c>
      <c r="Y3280" t="s">
        <v>2633</v>
      </c>
      <c r="Z3280" t="s">
        <v>1603</v>
      </c>
      <c r="AA3280" t="s">
        <v>1603</v>
      </c>
      <c r="AB3280" t="s">
        <v>2634</v>
      </c>
      <c r="AC3280" t="s">
        <v>1603</v>
      </c>
      <c r="AD3280" t="s">
        <v>1603</v>
      </c>
      <c r="AE3280" t="s">
        <v>1603</v>
      </c>
    </row>
    <row r="3281" spans="1:31" x14ac:dyDescent="0.25">
      <c r="A3281" t="s">
        <v>6196</v>
      </c>
      <c r="B3281"/>
      <c r="C3281" t="str">
        <f>_xlfn.IFNA(VLOOKUP(CONCATENATE($A3281,"|","PI"),'Compare PI to Roll'!$A:$D,4,FALSE),"")</f>
        <v>PI</v>
      </c>
      <c r="D3281" t="str">
        <f>_xlfn.IFNA(VLOOKUP(CONCATENATE($A3281,"|","PI"),'Compare PI to Roll'!$A:$D,4,FALSE),"")</f>
        <v>PI</v>
      </c>
      <c r="E3281" t="str">
        <f>_xlfn.IFNA(VLOOKUP(CONCATENATE($A3281,"|","ROLL"),'Compare PI to Roll'!$A:$D,4,FALSE),"")</f>
        <v/>
      </c>
      <c r="F3281" t="str">
        <f>_xlfn.IFNA(VLOOKUP(CONCATENATE($A3281,"|","ROLL"),'Compare PI to Roll'!$A:$D,4,FALSE),"")</f>
        <v/>
      </c>
      <c r="G3281" t="str">
        <f t="shared" si="51"/>
        <v>1|1|0|0</v>
      </c>
      <c r="H3281" t="str">
        <f>_xlfn.IFNA(VLOOKUP(K3281,'Tables to Map'!A:B,2,FALSE),"")</f>
        <v/>
      </c>
      <c r="I3281" t="s">
        <v>8</v>
      </c>
      <c r="J3281" t="s">
        <v>9</v>
      </c>
      <c r="K3281" t="s">
        <v>77</v>
      </c>
      <c r="L3281" t="s">
        <v>36</v>
      </c>
      <c r="M3281">
        <v>7</v>
      </c>
      <c r="N3281" t="s">
        <v>1603</v>
      </c>
      <c r="O3281" t="s">
        <v>2636</v>
      </c>
      <c r="P3281" t="s">
        <v>2632</v>
      </c>
      <c r="Q3281">
        <v>255</v>
      </c>
      <c r="R3281">
        <v>255</v>
      </c>
      <c r="S3281" t="s">
        <v>1603</v>
      </c>
      <c r="T3281" t="s">
        <v>1603</v>
      </c>
      <c r="U3281" t="s">
        <v>1603</v>
      </c>
      <c r="V3281" t="s">
        <v>1603</v>
      </c>
      <c r="W3281" t="s">
        <v>1603</v>
      </c>
      <c r="X3281" t="s">
        <v>1603</v>
      </c>
      <c r="Y3281" t="s">
        <v>2633</v>
      </c>
      <c r="Z3281" t="s">
        <v>1603</v>
      </c>
      <c r="AA3281" t="s">
        <v>1603</v>
      </c>
      <c r="AB3281" t="s">
        <v>2634</v>
      </c>
      <c r="AC3281" t="s">
        <v>1603</v>
      </c>
      <c r="AD3281" t="s">
        <v>1603</v>
      </c>
      <c r="AE3281" t="s">
        <v>1603</v>
      </c>
    </row>
    <row r="3282" spans="1:31" x14ac:dyDescent="0.25">
      <c r="A3282" t="s">
        <v>6197</v>
      </c>
      <c r="B3282"/>
      <c r="C3282" t="str">
        <f>_xlfn.IFNA(VLOOKUP(CONCATENATE($A3282,"|","PI"),'Compare PI to Roll'!$A:$D,4,FALSE),"")</f>
        <v>PI</v>
      </c>
      <c r="D3282" t="str">
        <f>_xlfn.IFNA(VLOOKUP(CONCATENATE($A3282,"|","PI"),'Compare PI to Roll'!$A:$D,4,FALSE),"")</f>
        <v>PI</v>
      </c>
      <c r="E3282" t="str">
        <f>_xlfn.IFNA(VLOOKUP(CONCATENATE($A3282,"|","ROLL"),'Compare PI to Roll'!$A:$D,4,FALSE),"")</f>
        <v>ROLL</v>
      </c>
      <c r="F3282" t="str">
        <f>_xlfn.IFNA(VLOOKUP(CONCATENATE($A3282,"|","ROLL"),'Compare PI to Roll'!$A:$D,4,FALSE),"")</f>
        <v>ROLL</v>
      </c>
      <c r="G3282" t="str">
        <f t="shared" si="51"/>
        <v>1|1|1|1</v>
      </c>
      <c r="H3282" t="str">
        <f>_xlfn.IFNA(VLOOKUP(K3282,'Tables to Map'!A:B,2,FALSE),"")</f>
        <v/>
      </c>
      <c r="I3282" t="s">
        <v>8</v>
      </c>
      <c r="J3282" t="s">
        <v>9</v>
      </c>
      <c r="K3282" t="s">
        <v>77</v>
      </c>
      <c r="L3282" t="s">
        <v>10</v>
      </c>
      <c r="M3282">
        <v>8</v>
      </c>
      <c r="N3282" t="s">
        <v>1603</v>
      </c>
      <c r="O3282" t="s">
        <v>2636</v>
      </c>
      <c r="P3282" t="s">
        <v>2630</v>
      </c>
      <c r="Q3282" t="s">
        <v>1603</v>
      </c>
      <c r="R3282" t="s">
        <v>1603</v>
      </c>
      <c r="S3282">
        <v>10</v>
      </c>
      <c r="T3282">
        <v>10</v>
      </c>
      <c r="U3282">
        <v>0</v>
      </c>
      <c r="V3282" t="s">
        <v>1603</v>
      </c>
      <c r="W3282" t="s">
        <v>1603</v>
      </c>
      <c r="X3282" t="s">
        <v>1603</v>
      </c>
      <c r="Y3282" t="s">
        <v>1603</v>
      </c>
      <c r="Z3282" t="s">
        <v>1603</v>
      </c>
      <c r="AA3282" t="s">
        <v>1603</v>
      </c>
      <c r="AB3282" t="s">
        <v>1603</v>
      </c>
      <c r="AC3282" t="s">
        <v>1603</v>
      </c>
      <c r="AD3282" t="s">
        <v>1603</v>
      </c>
      <c r="AE3282" t="s">
        <v>1603</v>
      </c>
    </row>
    <row r="3283" spans="1:31" x14ac:dyDescent="0.25">
      <c r="A3283" t="s">
        <v>6198</v>
      </c>
      <c r="C3283" t="str">
        <f>_xlfn.IFNA(VLOOKUP(CONCATENATE($A3283,"|","PI"),'Compare PI to Roll'!$A:$D,4,FALSE),"")</f>
        <v>PI</v>
      </c>
      <c r="D3283" t="str">
        <f>_xlfn.IFNA(VLOOKUP(CONCATENATE($A3283,"|","PI"),'Compare PI to Roll'!$A:$D,4,FALSE),"")</f>
        <v>PI</v>
      </c>
      <c r="E3283" t="str">
        <f>_xlfn.IFNA(VLOOKUP(CONCATENATE($A3283,"|","ROLL"),'Compare PI to Roll'!$A:$D,4,FALSE),"")</f>
        <v>ROLL</v>
      </c>
      <c r="F3283" t="str">
        <f>_xlfn.IFNA(VLOOKUP(CONCATENATE($A3283,"|","ROLL"),'Compare PI to Roll'!$A:$D,4,FALSE),"")</f>
        <v>ROLL</v>
      </c>
      <c r="G3283" t="str">
        <f t="shared" si="51"/>
        <v>1|1|1|1</v>
      </c>
      <c r="H3283">
        <f>_xlfn.IFNA(VLOOKUP(K3283,'Tables to Map'!A:B,2,FALSE),"")</f>
        <v>1</v>
      </c>
      <c r="I3283" t="s">
        <v>8</v>
      </c>
      <c r="J3283" t="s">
        <v>9</v>
      </c>
      <c r="K3283" t="s">
        <v>80</v>
      </c>
      <c r="L3283" t="s">
        <v>17</v>
      </c>
      <c r="M3283">
        <v>1</v>
      </c>
      <c r="N3283" t="s">
        <v>1603</v>
      </c>
      <c r="O3283" t="s">
        <v>2629</v>
      </c>
      <c r="P3283" t="s">
        <v>2630</v>
      </c>
      <c r="Q3283" t="s">
        <v>1603</v>
      </c>
      <c r="R3283" t="s">
        <v>1603</v>
      </c>
      <c r="S3283">
        <v>10</v>
      </c>
      <c r="T3283">
        <v>10</v>
      </c>
      <c r="U3283">
        <v>0</v>
      </c>
      <c r="V3283" t="s">
        <v>1603</v>
      </c>
      <c r="W3283" t="s">
        <v>1603</v>
      </c>
      <c r="X3283" t="s">
        <v>1603</v>
      </c>
      <c r="Y3283" t="s">
        <v>1603</v>
      </c>
      <c r="Z3283" t="s">
        <v>1603</v>
      </c>
      <c r="AA3283" t="s">
        <v>1603</v>
      </c>
      <c r="AB3283" t="s">
        <v>1603</v>
      </c>
      <c r="AC3283" t="s">
        <v>1603</v>
      </c>
      <c r="AD3283" t="s">
        <v>1603</v>
      </c>
      <c r="AE3283" t="s">
        <v>1603</v>
      </c>
    </row>
    <row r="3284" spans="1:31" x14ac:dyDescent="0.25">
      <c r="A3284" t="s">
        <v>6199</v>
      </c>
      <c r="C3284" t="str">
        <f>_xlfn.IFNA(VLOOKUP(CONCATENATE($A3284,"|","PI"),'Compare PI to Roll'!$A:$D,4,FALSE),"")</f>
        <v>PI</v>
      </c>
      <c r="D3284" t="str">
        <f>_xlfn.IFNA(VLOOKUP(CONCATENATE($A3284,"|","PI"),'Compare PI to Roll'!$A:$D,4,FALSE),"")</f>
        <v>PI</v>
      </c>
      <c r="E3284" t="str">
        <f>_xlfn.IFNA(VLOOKUP(CONCATENATE($A3284,"|","ROLL"),'Compare PI to Roll'!$A:$D,4,FALSE),"")</f>
        <v>ROLL</v>
      </c>
      <c r="F3284" t="str">
        <f>_xlfn.IFNA(VLOOKUP(CONCATENATE($A3284,"|","ROLL"),'Compare PI to Roll'!$A:$D,4,FALSE),"")</f>
        <v>ROLL</v>
      </c>
      <c r="G3284" t="str">
        <f t="shared" si="51"/>
        <v>1|1|1|1</v>
      </c>
      <c r="H3284">
        <f>_xlfn.IFNA(VLOOKUP(K3284,'Tables to Map'!A:B,2,FALSE),"")</f>
        <v>1</v>
      </c>
      <c r="I3284" t="s">
        <v>8</v>
      </c>
      <c r="J3284" t="s">
        <v>9</v>
      </c>
      <c r="K3284" t="s">
        <v>80</v>
      </c>
      <c r="L3284" t="s">
        <v>20</v>
      </c>
      <c r="M3284">
        <v>2</v>
      </c>
      <c r="N3284" t="s">
        <v>1603</v>
      </c>
      <c r="O3284" t="s">
        <v>2629</v>
      </c>
      <c r="P3284" t="s">
        <v>2632</v>
      </c>
      <c r="Q3284">
        <v>255</v>
      </c>
      <c r="R3284">
        <v>255</v>
      </c>
      <c r="S3284" t="s">
        <v>1603</v>
      </c>
      <c r="T3284" t="s">
        <v>1603</v>
      </c>
      <c r="U3284" t="s">
        <v>1603</v>
      </c>
      <c r="V3284" t="s">
        <v>1603</v>
      </c>
      <c r="W3284" t="s">
        <v>1603</v>
      </c>
      <c r="X3284" t="s">
        <v>1603</v>
      </c>
      <c r="Y3284" t="s">
        <v>2633</v>
      </c>
      <c r="Z3284" t="s">
        <v>1603</v>
      </c>
      <c r="AA3284" t="s">
        <v>1603</v>
      </c>
      <c r="AB3284" t="s">
        <v>2634</v>
      </c>
      <c r="AC3284" t="s">
        <v>1603</v>
      </c>
      <c r="AD3284" t="s">
        <v>1603</v>
      </c>
      <c r="AE3284" t="s">
        <v>1603</v>
      </c>
    </row>
    <row r="3285" spans="1:31" x14ac:dyDescent="0.25">
      <c r="A3285" t="s">
        <v>6200</v>
      </c>
      <c r="C3285" t="str">
        <f>_xlfn.IFNA(VLOOKUP(CONCATENATE($A3285,"|","PI"),'Compare PI to Roll'!$A:$D,4,FALSE),"")</f>
        <v>PI</v>
      </c>
      <c r="D3285" t="str">
        <f>_xlfn.IFNA(VLOOKUP(CONCATENATE($A3285,"|","PI"),'Compare PI to Roll'!$A:$D,4,FALSE),"")</f>
        <v>PI</v>
      </c>
      <c r="E3285" t="str">
        <f>_xlfn.IFNA(VLOOKUP(CONCATENATE($A3285,"|","ROLL"),'Compare PI to Roll'!$A:$D,4,FALSE),"")</f>
        <v>ROLL</v>
      </c>
      <c r="F3285" t="str">
        <f>_xlfn.IFNA(VLOOKUP(CONCATENATE($A3285,"|","ROLL"),'Compare PI to Roll'!$A:$D,4,FALSE),"")</f>
        <v>ROLL</v>
      </c>
      <c r="G3285" t="str">
        <f t="shared" si="51"/>
        <v>1|1|1|1</v>
      </c>
      <c r="H3285">
        <f>_xlfn.IFNA(VLOOKUP(K3285,'Tables to Map'!A:B,2,FALSE),"")</f>
        <v>1</v>
      </c>
      <c r="I3285" t="s">
        <v>8</v>
      </c>
      <c r="J3285" t="s">
        <v>9</v>
      </c>
      <c r="K3285" t="s">
        <v>80</v>
      </c>
      <c r="L3285" t="s">
        <v>234</v>
      </c>
      <c r="M3285">
        <v>3</v>
      </c>
      <c r="N3285" t="s">
        <v>1603</v>
      </c>
      <c r="O3285" t="s">
        <v>2629</v>
      </c>
      <c r="P3285" t="s">
        <v>2630</v>
      </c>
      <c r="Q3285" t="s">
        <v>1603</v>
      </c>
      <c r="R3285" t="s">
        <v>1603</v>
      </c>
      <c r="S3285">
        <v>10</v>
      </c>
      <c r="T3285">
        <v>10</v>
      </c>
      <c r="U3285">
        <v>0</v>
      </c>
      <c r="V3285" t="s">
        <v>1603</v>
      </c>
      <c r="W3285" t="s">
        <v>1603</v>
      </c>
      <c r="X3285" t="s">
        <v>1603</v>
      </c>
      <c r="Y3285" t="s">
        <v>1603</v>
      </c>
      <c r="Z3285" t="s">
        <v>1603</v>
      </c>
      <c r="AA3285" t="s">
        <v>1603</v>
      </c>
      <c r="AB3285" t="s">
        <v>1603</v>
      </c>
      <c r="AC3285" t="s">
        <v>1603</v>
      </c>
      <c r="AD3285" t="s">
        <v>1603</v>
      </c>
      <c r="AE3285" t="s">
        <v>1603</v>
      </c>
    </row>
    <row r="3286" spans="1:31" x14ac:dyDescent="0.25">
      <c r="A3286" t="s">
        <v>6201</v>
      </c>
      <c r="C3286" t="str">
        <f>_xlfn.IFNA(VLOOKUP(CONCATENATE($A3286,"|","PI"),'Compare PI to Roll'!$A:$D,4,FALSE),"")</f>
        <v>PI</v>
      </c>
      <c r="D3286" t="str">
        <f>_xlfn.IFNA(VLOOKUP(CONCATENATE($A3286,"|","PI"),'Compare PI to Roll'!$A:$D,4,FALSE),"")</f>
        <v>PI</v>
      </c>
      <c r="E3286" t="str">
        <f>_xlfn.IFNA(VLOOKUP(CONCATENATE($A3286,"|","ROLL"),'Compare PI to Roll'!$A:$D,4,FALSE),"")</f>
        <v>ROLL</v>
      </c>
      <c r="F3286" t="str">
        <f>_xlfn.IFNA(VLOOKUP(CONCATENATE($A3286,"|","ROLL"),'Compare PI to Roll'!$A:$D,4,FALSE),"")</f>
        <v>ROLL</v>
      </c>
      <c r="G3286" t="str">
        <f t="shared" si="51"/>
        <v>1|1|1|1</v>
      </c>
      <c r="H3286">
        <f>_xlfn.IFNA(VLOOKUP(K3286,'Tables to Map'!A:B,2,FALSE),"")</f>
        <v>1</v>
      </c>
      <c r="I3286" t="s">
        <v>8</v>
      </c>
      <c r="J3286" t="s">
        <v>9</v>
      </c>
      <c r="K3286" t="s">
        <v>80</v>
      </c>
      <c r="L3286" t="s">
        <v>84</v>
      </c>
      <c r="M3286">
        <v>4</v>
      </c>
      <c r="N3286" t="s">
        <v>1603</v>
      </c>
      <c r="O3286" t="s">
        <v>2629</v>
      </c>
      <c r="P3286" t="s">
        <v>2630</v>
      </c>
      <c r="Q3286" t="s">
        <v>1603</v>
      </c>
      <c r="R3286" t="s">
        <v>1603</v>
      </c>
      <c r="S3286">
        <v>10</v>
      </c>
      <c r="T3286">
        <v>10</v>
      </c>
      <c r="U3286">
        <v>0</v>
      </c>
      <c r="V3286" t="s">
        <v>1603</v>
      </c>
      <c r="W3286" t="s">
        <v>1603</v>
      </c>
      <c r="X3286" t="s">
        <v>1603</v>
      </c>
      <c r="Y3286" t="s">
        <v>1603</v>
      </c>
      <c r="Z3286" t="s">
        <v>1603</v>
      </c>
      <c r="AA3286" t="s">
        <v>1603</v>
      </c>
      <c r="AB3286" t="s">
        <v>1603</v>
      </c>
      <c r="AC3286" t="s">
        <v>1603</v>
      </c>
      <c r="AD3286" t="s">
        <v>1603</v>
      </c>
      <c r="AE3286" t="s">
        <v>1603</v>
      </c>
    </row>
    <row r="3287" spans="1:31" x14ac:dyDescent="0.25">
      <c r="A3287" t="s">
        <v>6202</v>
      </c>
      <c r="C3287" t="str">
        <f>_xlfn.IFNA(VLOOKUP(CONCATENATE($A3287,"|","PI"),'Compare PI to Roll'!$A:$D,4,FALSE),"")</f>
        <v>PI</v>
      </c>
      <c r="D3287" t="str">
        <f>_xlfn.IFNA(VLOOKUP(CONCATENATE($A3287,"|","PI"),'Compare PI to Roll'!$A:$D,4,FALSE),"")</f>
        <v>PI</v>
      </c>
      <c r="E3287" t="str">
        <f>_xlfn.IFNA(VLOOKUP(CONCATENATE($A3287,"|","ROLL"),'Compare PI to Roll'!$A:$D,4,FALSE),"")</f>
        <v>ROLL</v>
      </c>
      <c r="F3287" t="str">
        <f>_xlfn.IFNA(VLOOKUP(CONCATENATE($A3287,"|","ROLL"),'Compare PI to Roll'!$A:$D,4,FALSE),"")</f>
        <v>ROLL</v>
      </c>
      <c r="G3287" t="str">
        <f t="shared" si="51"/>
        <v>1|1|1|1</v>
      </c>
      <c r="H3287">
        <f>_xlfn.IFNA(VLOOKUP(K3287,'Tables to Map'!A:B,2,FALSE),"")</f>
        <v>1</v>
      </c>
      <c r="I3287" t="s">
        <v>8</v>
      </c>
      <c r="J3287" t="s">
        <v>9</v>
      </c>
      <c r="K3287" t="s">
        <v>80</v>
      </c>
      <c r="L3287" t="s">
        <v>710</v>
      </c>
      <c r="M3287">
        <v>5</v>
      </c>
      <c r="N3287" t="s">
        <v>1603</v>
      </c>
      <c r="O3287" t="s">
        <v>2629</v>
      </c>
      <c r="P3287" t="s">
        <v>2630</v>
      </c>
      <c r="Q3287" t="s">
        <v>1603</v>
      </c>
      <c r="R3287" t="s">
        <v>1603</v>
      </c>
      <c r="S3287">
        <v>10</v>
      </c>
      <c r="T3287">
        <v>10</v>
      </c>
      <c r="U3287">
        <v>0</v>
      </c>
      <c r="V3287" t="s">
        <v>1603</v>
      </c>
      <c r="W3287" t="s">
        <v>1603</v>
      </c>
      <c r="X3287" t="s">
        <v>1603</v>
      </c>
      <c r="Y3287" t="s">
        <v>1603</v>
      </c>
      <c r="Z3287" t="s">
        <v>1603</v>
      </c>
      <c r="AA3287" t="s">
        <v>1603</v>
      </c>
      <c r="AB3287" t="s">
        <v>1603</v>
      </c>
      <c r="AC3287" t="s">
        <v>1603</v>
      </c>
      <c r="AD3287" t="s">
        <v>1603</v>
      </c>
      <c r="AE3287" t="s">
        <v>1603</v>
      </c>
    </row>
    <row r="3288" spans="1:31" x14ac:dyDescent="0.25">
      <c r="A3288" t="s">
        <v>6203</v>
      </c>
      <c r="C3288" t="str">
        <f>_xlfn.IFNA(VLOOKUP(CONCATENATE($A3288,"|","PI"),'Compare PI to Roll'!$A:$D,4,FALSE),"")</f>
        <v>PI</v>
      </c>
      <c r="D3288" t="str">
        <f>_xlfn.IFNA(VLOOKUP(CONCATENATE($A3288,"|","PI"),'Compare PI to Roll'!$A:$D,4,FALSE),"")</f>
        <v>PI</v>
      </c>
      <c r="E3288" t="str">
        <f>_xlfn.IFNA(VLOOKUP(CONCATENATE($A3288,"|","ROLL"),'Compare PI to Roll'!$A:$D,4,FALSE),"")</f>
        <v/>
      </c>
      <c r="F3288" t="str">
        <f>_xlfn.IFNA(VLOOKUP(CONCATENATE($A3288,"|","ROLL"),'Compare PI to Roll'!$A:$D,4,FALSE),"")</f>
        <v/>
      </c>
      <c r="G3288" t="str">
        <f t="shared" si="51"/>
        <v>1|1|0|0</v>
      </c>
      <c r="H3288">
        <f>_xlfn.IFNA(VLOOKUP(K3288,'Tables to Map'!A:B,2,FALSE),"")</f>
        <v>1</v>
      </c>
      <c r="I3288" t="s">
        <v>8</v>
      </c>
      <c r="J3288" t="s">
        <v>9</v>
      </c>
      <c r="K3288" t="s">
        <v>80</v>
      </c>
      <c r="L3288" t="s">
        <v>236</v>
      </c>
      <c r="M3288">
        <v>6</v>
      </c>
      <c r="N3288" t="s">
        <v>1603</v>
      </c>
      <c r="O3288" t="s">
        <v>2629</v>
      </c>
      <c r="P3288" t="s">
        <v>2630</v>
      </c>
      <c r="Q3288" t="s">
        <v>1603</v>
      </c>
      <c r="R3288" t="s">
        <v>1603</v>
      </c>
      <c r="S3288">
        <v>10</v>
      </c>
      <c r="T3288">
        <v>10</v>
      </c>
      <c r="U3288">
        <v>0</v>
      </c>
      <c r="V3288" t="s">
        <v>1603</v>
      </c>
      <c r="W3288" t="s">
        <v>1603</v>
      </c>
      <c r="X3288" t="s">
        <v>1603</v>
      </c>
      <c r="Y3288" t="s">
        <v>1603</v>
      </c>
      <c r="Z3288" t="s">
        <v>1603</v>
      </c>
      <c r="AA3288" t="s">
        <v>1603</v>
      </c>
      <c r="AB3288" t="s">
        <v>1603</v>
      </c>
      <c r="AC3288" t="s">
        <v>1603</v>
      </c>
      <c r="AD3288" t="s">
        <v>1603</v>
      </c>
      <c r="AE3288" t="s">
        <v>1603</v>
      </c>
    </row>
    <row r="3289" spans="1:31" x14ac:dyDescent="0.25">
      <c r="A3289" t="s">
        <v>6204</v>
      </c>
      <c r="C3289" t="str">
        <f>_xlfn.IFNA(VLOOKUP(CONCATENATE($A3289,"|","PI"),'Compare PI to Roll'!$A:$D,4,FALSE),"")</f>
        <v>PI</v>
      </c>
      <c r="D3289" t="str">
        <f>_xlfn.IFNA(VLOOKUP(CONCATENATE($A3289,"|","PI"),'Compare PI to Roll'!$A:$D,4,FALSE),"")</f>
        <v>PI</v>
      </c>
      <c r="E3289" t="str">
        <f>_xlfn.IFNA(VLOOKUP(CONCATENATE($A3289,"|","ROLL"),'Compare PI to Roll'!$A:$D,4,FALSE),"")</f>
        <v/>
      </c>
      <c r="F3289" t="str">
        <f>_xlfn.IFNA(VLOOKUP(CONCATENATE($A3289,"|","ROLL"),'Compare PI to Roll'!$A:$D,4,FALSE),"")</f>
        <v/>
      </c>
      <c r="G3289" t="str">
        <f t="shared" si="51"/>
        <v>1|1|0|0</v>
      </c>
      <c r="H3289">
        <f>_xlfn.IFNA(VLOOKUP(K3289,'Tables to Map'!A:B,2,FALSE),"")</f>
        <v>1</v>
      </c>
      <c r="I3289" t="s">
        <v>8</v>
      </c>
      <c r="J3289" t="s">
        <v>9</v>
      </c>
      <c r="K3289" t="s">
        <v>80</v>
      </c>
      <c r="L3289" t="s">
        <v>232</v>
      </c>
      <c r="M3289">
        <v>7</v>
      </c>
      <c r="N3289" t="s">
        <v>1603</v>
      </c>
      <c r="O3289" t="s">
        <v>2629</v>
      </c>
      <c r="P3289" t="s">
        <v>2630</v>
      </c>
      <c r="Q3289" t="s">
        <v>1603</v>
      </c>
      <c r="R3289" t="s">
        <v>1603</v>
      </c>
      <c r="S3289">
        <v>10</v>
      </c>
      <c r="T3289">
        <v>10</v>
      </c>
      <c r="U3289">
        <v>0</v>
      </c>
      <c r="V3289" t="s">
        <v>1603</v>
      </c>
      <c r="W3289" t="s">
        <v>1603</v>
      </c>
      <c r="X3289" t="s">
        <v>1603</v>
      </c>
      <c r="Y3289" t="s">
        <v>1603</v>
      </c>
      <c r="Z3289" t="s">
        <v>1603</v>
      </c>
      <c r="AA3289" t="s">
        <v>1603</v>
      </c>
      <c r="AB3289" t="s">
        <v>1603</v>
      </c>
      <c r="AC3289" t="s">
        <v>1603</v>
      </c>
      <c r="AD3289" t="s">
        <v>1603</v>
      </c>
      <c r="AE3289" t="s">
        <v>1603</v>
      </c>
    </row>
    <row r="3290" spans="1:31" x14ac:dyDescent="0.25">
      <c r="A3290" t="s">
        <v>6205</v>
      </c>
      <c r="C3290" t="str">
        <f>_xlfn.IFNA(VLOOKUP(CONCATENATE($A3290,"|","PI"),'Compare PI to Roll'!$A:$D,4,FALSE),"")</f>
        <v>PI</v>
      </c>
      <c r="D3290" t="str">
        <f>_xlfn.IFNA(VLOOKUP(CONCATENATE($A3290,"|","PI"),'Compare PI to Roll'!$A:$D,4,FALSE),"")</f>
        <v>PI</v>
      </c>
      <c r="E3290" t="str">
        <f>_xlfn.IFNA(VLOOKUP(CONCATENATE($A3290,"|","ROLL"),'Compare PI to Roll'!$A:$D,4,FALSE),"")</f>
        <v/>
      </c>
      <c r="F3290" t="str">
        <f>_xlfn.IFNA(VLOOKUP(CONCATENATE($A3290,"|","ROLL"),'Compare PI to Roll'!$A:$D,4,FALSE),"")</f>
        <v/>
      </c>
      <c r="G3290" t="str">
        <f t="shared" si="51"/>
        <v>1|1|0|0</v>
      </c>
      <c r="H3290">
        <f>_xlfn.IFNA(VLOOKUP(K3290,'Tables to Map'!A:B,2,FALSE),"")</f>
        <v>1</v>
      </c>
      <c r="I3290" t="s">
        <v>8</v>
      </c>
      <c r="J3290" t="s">
        <v>9</v>
      </c>
      <c r="K3290" t="s">
        <v>80</v>
      </c>
      <c r="L3290" t="s">
        <v>215</v>
      </c>
      <c r="M3290">
        <v>8</v>
      </c>
      <c r="N3290" t="s">
        <v>1603</v>
      </c>
      <c r="O3290" t="s">
        <v>2629</v>
      </c>
      <c r="P3290" t="s">
        <v>2630</v>
      </c>
      <c r="Q3290" t="s">
        <v>1603</v>
      </c>
      <c r="R3290" t="s">
        <v>1603</v>
      </c>
      <c r="S3290">
        <v>10</v>
      </c>
      <c r="T3290">
        <v>10</v>
      </c>
      <c r="U3290">
        <v>0</v>
      </c>
      <c r="V3290" t="s">
        <v>1603</v>
      </c>
      <c r="W3290" t="s">
        <v>1603</v>
      </c>
      <c r="X3290" t="s">
        <v>1603</v>
      </c>
      <c r="Y3290" t="s">
        <v>1603</v>
      </c>
      <c r="Z3290" t="s">
        <v>1603</v>
      </c>
      <c r="AA3290" t="s">
        <v>1603</v>
      </c>
      <c r="AB3290" t="s">
        <v>1603</v>
      </c>
      <c r="AC3290" t="s">
        <v>1603</v>
      </c>
      <c r="AD3290" t="s">
        <v>1603</v>
      </c>
      <c r="AE3290" t="s">
        <v>1603</v>
      </c>
    </row>
    <row r="3291" spans="1:31" x14ac:dyDescent="0.25">
      <c r="A3291" t="s">
        <v>6206</v>
      </c>
      <c r="C3291" t="str">
        <f>_xlfn.IFNA(VLOOKUP(CONCATENATE($A3291,"|","PI"),'Compare PI to Roll'!$A:$D,4,FALSE),"")</f>
        <v>PI</v>
      </c>
      <c r="D3291" t="str">
        <f>_xlfn.IFNA(VLOOKUP(CONCATENATE($A3291,"|","PI"),'Compare PI to Roll'!$A:$D,4,FALSE),"")</f>
        <v>PI</v>
      </c>
      <c r="E3291" t="str">
        <f>_xlfn.IFNA(VLOOKUP(CONCATENATE($A3291,"|","ROLL"),'Compare PI to Roll'!$A:$D,4,FALSE),"")</f>
        <v>ROLL</v>
      </c>
      <c r="F3291" t="str">
        <f>_xlfn.IFNA(VLOOKUP(CONCATENATE($A3291,"|","ROLL"),'Compare PI to Roll'!$A:$D,4,FALSE),"")</f>
        <v>ROLL</v>
      </c>
      <c r="G3291" t="str">
        <f t="shared" si="51"/>
        <v>1|1|1|1</v>
      </c>
      <c r="H3291">
        <f>_xlfn.IFNA(VLOOKUP(K3291,'Tables to Map'!A:B,2,FALSE),"")</f>
        <v>1</v>
      </c>
      <c r="I3291" t="s">
        <v>8</v>
      </c>
      <c r="J3291" t="s">
        <v>9</v>
      </c>
      <c r="K3291" t="s">
        <v>80</v>
      </c>
      <c r="L3291" t="s">
        <v>29</v>
      </c>
      <c r="M3291">
        <v>9</v>
      </c>
      <c r="N3291" t="s">
        <v>1603</v>
      </c>
      <c r="O3291" t="s">
        <v>2636</v>
      </c>
      <c r="P3291" t="s">
        <v>2632</v>
      </c>
      <c r="Q3291">
        <v>255</v>
      </c>
      <c r="R3291">
        <v>255</v>
      </c>
      <c r="S3291" t="s">
        <v>1603</v>
      </c>
      <c r="T3291" t="s">
        <v>1603</v>
      </c>
      <c r="U3291" t="s">
        <v>1603</v>
      </c>
      <c r="V3291" t="s">
        <v>1603</v>
      </c>
      <c r="W3291" t="s">
        <v>1603</v>
      </c>
      <c r="X3291" t="s">
        <v>1603</v>
      </c>
      <c r="Y3291" t="s">
        <v>2633</v>
      </c>
      <c r="Z3291" t="s">
        <v>1603</v>
      </c>
      <c r="AA3291" t="s">
        <v>1603</v>
      </c>
      <c r="AB3291" t="s">
        <v>2634</v>
      </c>
      <c r="AC3291" t="s">
        <v>1603</v>
      </c>
      <c r="AD3291" t="s">
        <v>1603</v>
      </c>
      <c r="AE3291" t="s">
        <v>1603</v>
      </c>
    </row>
    <row r="3292" spans="1:31" x14ac:dyDescent="0.25">
      <c r="A3292" t="s">
        <v>6207</v>
      </c>
      <c r="C3292" t="str">
        <f>_xlfn.IFNA(VLOOKUP(CONCATENATE($A3292,"|","PI"),'Compare PI to Roll'!$A:$D,4,FALSE),"")</f>
        <v>PI</v>
      </c>
      <c r="D3292" t="str">
        <f>_xlfn.IFNA(VLOOKUP(CONCATENATE($A3292,"|","PI"),'Compare PI to Roll'!$A:$D,4,FALSE),"")</f>
        <v>PI</v>
      </c>
      <c r="E3292" t="str">
        <f>_xlfn.IFNA(VLOOKUP(CONCATENATE($A3292,"|","ROLL"),'Compare PI to Roll'!$A:$D,4,FALSE),"")</f>
        <v>ROLL</v>
      </c>
      <c r="F3292" t="str">
        <f>_xlfn.IFNA(VLOOKUP(CONCATENATE($A3292,"|","ROLL"),'Compare PI to Roll'!$A:$D,4,FALSE),"")</f>
        <v>ROLL</v>
      </c>
      <c r="G3292" t="str">
        <f t="shared" si="51"/>
        <v>1|1|1|1</v>
      </c>
      <c r="H3292">
        <f>_xlfn.IFNA(VLOOKUP(K3292,'Tables to Map'!A:B,2,FALSE),"")</f>
        <v>1</v>
      </c>
      <c r="I3292" t="s">
        <v>8</v>
      </c>
      <c r="J3292" t="s">
        <v>9</v>
      </c>
      <c r="K3292" t="s">
        <v>80</v>
      </c>
      <c r="L3292" t="s">
        <v>30</v>
      </c>
      <c r="M3292">
        <v>10</v>
      </c>
      <c r="N3292" t="s">
        <v>1603</v>
      </c>
      <c r="O3292" t="s">
        <v>2636</v>
      </c>
      <c r="P3292" t="s">
        <v>2632</v>
      </c>
      <c r="Q3292">
        <v>255</v>
      </c>
      <c r="R3292">
        <v>255</v>
      </c>
      <c r="S3292" t="s">
        <v>1603</v>
      </c>
      <c r="T3292" t="s">
        <v>1603</v>
      </c>
      <c r="U3292" t="s">
        <v>1603</v>
      </c>
      <c r="V3292" t="s">
        <v>1603</v>
      </c>
      <c r="W3292" t="s">
        <v>1603</v>
      </c>
      <c r="X3292" t="s">
        <v>1603</v>
      </c>
      <c r="Y3292" t="s">
        <v>2633</v>
      </c>
      <c r="Z3292" t="s">
        <v>1603</v>
      </c>
      <c r="AA3292" t="s">
        <v>1603</v>
      </c>
      <c r="AB3292" t="s">
        <v>2634</v>
      </c>
      <c r="AC3292" t="s">
        <v>1603</v>
      </c>
      <c r="AD3292" t="s">
        <v>1603</v>
      </c>
      <c r="AE3292" t="s">
        <v>1603</v>
      </c>
    </row>
    <row r="3293" spans="1:31" x14ac:dyDescent="0.25">
      <c r="A3293" t="s">
        <v>6208</v>
      </c>
      <c r="C3293" t="str">
        <f>_xlfn.IFNA(VLOOKUP(CONCATENATE($A3293,"|","PI"),'Compare PI to Roll'!$A:$D,4,FALSE),"")</f>
        <v>PI</v>
      </c>
      <c r="D3293" t="str">
        <f>_xlfn.IFNA(VLOOKUP(CONCATENATE($A3293,"|","PI"),'Compare PI to Roll'!$A:$D,4,FALSE),"")</f>
        <v>PI</v>
      </c>
      <c r="E3293" t="str">
        <f>_xlfn.IFNA(VLOOKUP(CONCATENATE($A3293,"|","ROLL"),'Compare PI to Roll'!$A:$D,4,FALSE),"")</f>
        <v>ROLL</v>
      </c>
      <c r="F3293" t="str">
        <f>_xlfn.IFNA(VLOOKUP(CONCATENATE($A3293,"|","ROLL"),'Compare PI to Roll'!$A:$D,4,FALSE),"")</f>
        <v>ROLL</v>
      </c>
      <c r="G3293" t="str">
        <f t="shared" si="51"/>
        <v>1|1|1|1</v>
      </c>
      <c r="H3293">
        <f>_xlfn.IFNA(VLOOKUP(K3293,'Tables to Map'!A:B,2,FALSE),"")</f>
        <v>1</v>
      </c>
      <c r="I3293" t="s">
        <v>8</v>
      </c>
      <c r="J3293" t="s">
        <v>9</v>
      </c>
      <c r="K3293" t="s">
        <v>80</v>
      </c>
      <c r="L3293" t="s">
        <v>31</v>
      </c>
      <c r="M3293">
        <v>11</v>
      </c>
      <c r="N3293" t="s">
        <v>1603</v>
      </c>
      <c r="O3293" t="s">
        <v>2636</v>
      </c>
      <c r="P3293" t="s">
        <v>2632</v>
      </c>
      <c r="Q3293">
        <v>255</v>
      </c>
      <c r="R3293">
        <v>255</v>
      </c>
      <c r="S3293" t="s">
        <v>1603</v>
      </c>
      <c r="T3293" t="s">
        <v>1603</v>
      </c>
      <c r="U3293" t="s">
        <v>1603</v>
      </c>
      <c r="V3293" t="s">
        <v>1603</v>
      </c>
      <c r="W3293" t="s">
        <v>1603</v>
      </c>
      <c r="X3293" t="s">
        <v>1603</v>
      </c>
      <c r="Y3293" t="s">
        <v>2633</v>
      </c>
      <c r="Z3293" t="s">
        <v>1603</v>
      </c>
      <c r="AA3293" t="s">
        <v>1603</v>
      </c>
      <c r="AB3293" t="s">
        <v>2634</v>
      </c>
      <c r="AC3293" t="s">
        <v>1603</v>
      </c>
      <c r="AD3293" t="s">
        <v>1603</v>
      </c>
      <c r="AE3293" t="s">
        <v>1603</v>
      </c>
    </row>
    <row r="3294" spans="1:31" x14ac:dyDescent="0.25">
      <c r="A3294" t="s">
        <v>6209</v>
      </c>
      <c r="C3294" t="str">
        <f>_xlfn.IFNA(VLOOKUP(CONCATENATE($A3294,"|","PI"),'Compare PI to Roll'!$A:$D,4,FALSE),"")</f>
        <v>PI</v>
      </c>
      <c r="D3294" t="str">
        <f>_xlfn.IFNA(VLOOKUP(CONCATENATE($A3294,"|","PI"),'Compare PI to Roll'!$A:$D,4,FALSE),"")</f>
        <v>PI</v>
      </c>
      <c r="E3294" t="str">
        <f>_xlfn.IFNA(VLOOKUP(CONCATENATE($A3294,"|","ROLL"),'Compare PI to Roll'!$A:$D,4,FALSE),"")</f>
        <v/>
      </c>
      <c r="F3294" t="str">
        <f>_xlfn.IFNA(VLOOKUP(CONCATENATE($A3294,"|","ROLL"),'Compare PI to Roll'!$A:$D,4,FALSE),"")</f>
        <v/>
      </c>
      <c r="G3294" t="str">
        <f t="shared" si="51"/>
        <v>1|1|0|0</v>
      </c>
      <c r="H3294">
        <f>_xlfn.IFNA(VLOOKUP(K3294,'Tables to Map'!A:B,2,FALSE),"")</f>
        <v>1</v>
      </c>
      <c r="I3294" t="s">
        <v>8</v>
      </c>
      <c r="J3294" t="s">
        <v>9</v>
      </c>
      <c r="K3294" t="s">
        <v>80</v>
      </c>
      <c r="L3294" t="s">
        <v>219</v>
      </c>
      <c r="M3294">
        <v>12</v>
      </c>
      <c r="N3294" t="s">
        <v>1603</v>
      </c>
      <c r="O3294" t="s">
        <v>2636</v>
      </c>
      <c r="P3294" t="s">
        <v>2632</v>
      </c>
      <c r="Q3294">
        <v>255</v>
      </c>
      <c r="R3294">
        <v>255</v>
      </c>
      <c r="S3294" t="s">
        <v>1603</v>
      </c>
      <c r="T3294" t="s">
        <v>1603</v>
      </c>
      <c r="U3294" t="s">
        <v>1603</v>
      </c>
      <c r="V3294" t="s">
        <v>1603</v>
      </c>
      <c r="W3294" t="s">
        <v>1603</v>
      </c>
      <c r="X3294" t="s">
        <v>1603</v>
      </c>
      <c r="Y3294" t="s">
        <v>2633</v>
      </c>
      <c r="Z3294" t="s">
        <v>1603</v>
      </c>
      <c r="AA3294" t="s">
        <v>1603</v>
      </c>
      <c r="AB3294" t="s">
        <v>2634</v>
      </c>
      <c r="AC3294" t="s">
        <v>1603</v>
      </c>
      <c r="AD3294" t="s">
        <v>1603</v>
      </c>
      <c r="AE3294" t="s">
        <v>1603</v>
      </c>
    </row>
    <row r="3295" spans="1:31" x14ac:dyDescent="0.25">
      <c r="A3295" t="s">
        <v>6210</v>
      </c>
      <c r="C3295" t="str">
        <f>_xlfn.IFNA(VLOOKUP(CONCATENATE($A3295,"|","PI"),'Compare PI to Roll'!$A:$D,4,FALSE),"")</f>
        <v>PI</v>
      </c>
      <c r="D3295" t="str">
        <f>_xlfn.IFNA(VLOOKUP(CONCATENATE($A3295,"|","PI"),'Compare PI to Roll'!$A:$D,4,FALSE),"")</f>
        <v>PI</v>
      </c>
      <c r="E3295" t="str">
        <f>_xlfn.IFNA(VLOOKUP(CONCATENATE($A3295,"|","ROLL"),'Compare PI to Roll'!$A:$D,4,FALSE),"")</f>
        <v/>
      </c>
      <c r="F3295" t="str">
        <f>_xlfn.IFNA(VLOOKUP(CONCATENATE($A3295,"|","ROLL"),'Compare PI to Roll'!$A:$D,4,FALSE),"")</f>
        <v/>
      </c>
      <c r="G3295" t="str">
        <f t="shared" si="51"/>
        <v>1|1|0|0</v>
      </c>
      <c r="H3295">
        <f>_xlfn.IFNA(VLOOKUP(K3295,'Tables to Map'!A:B,2,FALSE),"")</f>
        <v>1</v>
      </c>
      <c r="I3295" t="s">
        <v>8</v>
      </c>
      <c r="J3295" t="s">
        <v>9</v>
      </c>
      <c r="K3295" t="s">
        <v>80</v>
      </c>
      <c r="L3295" t="s">
        <v>221</v>
      </c>
      <c r="M3295">
        <v>13</v>
      </c>
      <c r="N3295" t="s">
        <v>1603</v>
      </c>
      <c r="O3295" t="s">
        <v>2636</v>
      </c>
      <c r="P3295" t="s">
        <v>2632</v>
      </c>
      <c r="Q3295">
        <v>255</v>
      </c>
      <c r="R3295">
        <v>255</v>
      </c>
      <c r="S3295" t="s">
        <v>1603</v>
      </c>
      <c r="T3295" t="s">
        <v>1603</v>
      </c>
      <c r="U3295" t="s">
        <v>1603</v>
      </c>
      <c r="V3295" t="s">
        <v>1603</v>
      </c>
      <c r="W3295" t="s">
        <v>1603</v>
      </c>
      <c r="X3295" t="s">
        <v>1603</v>
      </c>
      <c r="Y3295" t="s">
        <v>2633</v>
      </c>
      <c r="Z3295" t="s">
        <v>1603</v>
      </c>
      <c r="AA3295" t="s">
        <v>1603</v>
      </c>
      <c r="AB3295" t="s">
        <v>2634</v>
      </c>
      <c r="AC3295" t="s">
        <v>1603</v>
      </c>
      <c r="AD3295" t="s">
        <v>1603</v>
      </c>
      <c r="AE3295" t="s">
        <v>1603</v>
      </c>
    </row>
    <row r="3296" spans="1:31" x14ac:dyDescent="0.25">
      <c r="A3296" t="s">
        <v>6211</v>
      </c>
      <c r="C3296" t="str">
        <f>_xlfn.IFNA(VLOOKUP(CONCATENATE($A3296,"|","PI"),'Compare PI to Roll'!$A:$D,4,FALSE),"")</f>
        <v>PI</v>
      </c>
      <c r="D3296" t="str">
        <f>_xlfn.IFNA(VLOOKUP(CONCATENATE($A3296,"|","PI"),'Compare PI to Roll'!$A:$D,4,FALSE),"")</f>
        <v>PI</v>
      </c>
      <c r="E3296" t="str">
        <f>_xlfn.IFNA(VLOOKUP(CONCATENATE($A3296,"|","ROLL"),'Compare PI to Roll'!$A:$D,4,FALSE),"")</f>
        <v/>
      </c>
      <c r="F3296" t="str">
        <f>_xlfn.IFNA(VLOOKUP(CONCATENATE($A3296,"|","ROLL"),'Compare PI to Roll'!$A:$D,4,FALSE),"")</f>
        <v/>
      </c>
      <c r="G3296" t="str">
        <f t="shared" si="51"/>
        <v>1|1|0|0</v>
      </c>
      <c r="H3296">
        <f>_xlfn.IFNA(VLOOKUP(K3296,'Tables to Map'!A:B,2,FALSE),"")</f>
        <v>1</v>
      </c>
      <c r="I3296" t="s">
        <v>8</v>
      </c>
      <c r="J3296" t="s">
        <v>9</v>
      </c>
      <c r="K3296" t="s">
        <v>80</v>
      </c>
      <c r="L3296" t="s">
        <v>223</v>
      </c>
      <c r="M3296">
        <v>14</v>
      </c>
      <c r="N3296" t="s">
        <v>1603</v>
      </c>
      <c r="O3296" t="s">
        <v>2636</v>
      </c>
      <c r="P3296" t="s">
        <v>2632</v>
      </c>
      <c r="Q3296">
        <v>255</v>
      </c>
      <c r="R3296">
        <v>255</v>
      </c>
      <c r="S3296" t="s">
        <v>1603</v>
      </c>
      <c r="T3296" t="s">
        <v>1603</v>
      </c>
      <c r="U3296" t="s">
        <v>1603</v>
      </c>
      <c r="V3296" t="s">
        <v>1603</v>
      </c>
      <c r="W3296" t="s">
        <v>1603</v>
      </c>
      <c r="X3296" t="s">
        <v>1603</v>
      </c>
      <c r="Y3296" t="s">
        <v>2633</v>
      </c>
      <c r="Z3296" t="s">
        <v>1603</v>
      </c>
      <c r="AA3296" t="s">
        <v>1603</v>
      </c>
      <c r="AB3296" t="s">
        <v>2634</v>
      </c>
      <c r="AC3296" t="s">
        <v>1603</v>
      </c>
      <c r="AD3296" t="s">
        <v>1603</v>
      </c>
      <c r="AE3296" t="s">
        <v>1603</v>
      </c>
    </row>
    <row r="3297" spans="1:31" x14ac:dyDescent="0.25">
      <c r="A3297" t="s">
        <v>6212</v>
      </c>
      <c r="C3297" t="str">
        <f>_xlfn.IFNA(VLOOKUP(CONCATENATE($A3297,"|","PI"),'Compare PI to Roll'!$A:$D,4,FALSE),"")</f>
        <v>PI</v>
      </c>
      <c r="D3297" t="str">
        <f>_xlfn.IFNA(VLOOKUP(CONCATENATE($A3297,"|","PI"),'Compare PI to Roll'!$A:$D,4,FALSE),"")</f>
        <v>PI</v>
      </c>
      <c r="E3297" t="str">
        <f>_xlfn.IFNA(VLOOKUP(CONCATENATE($A3297,"|","ROLL"),'Compare PI to Roll'!$A:$D,4,FALSE),"")</f>
        <v/>
      </c>
      <c r="F3297" t="str">
        <f>_xlfn.IFNA(VLOOKUP(CONCATENATE($A3297,"|","ROLL"),'Compare PI to Roll'!$A:$D,4,FALSE),"")</f>
        <v/>
      </c>
      <c r="G3297" t="str">
        <f t="shared" si="51"/>
        <v>1|1|0|0</v>
      </c>
      <c r="H3297">
        <f>_xlfn.IFNA(VLOOKUP(K3297,'Tables to Map'!A:B,2,FALSE),"")</f>
        <v>1</v>
      </c>
      <c r="I3297" t="s">
        <v>8</v>
      </c>
      <c r="J3297" t="s">
        <v>9</v>
      </c>
      <c r="K3297" t="s">
        <v>80</v>
      </c>
      <c r="L3297" t="s">
        <v>263</v>
      </c>
      <c r="M3297">
        <v>15</v>
      </c>
      <c r="N3297" t="s">
        <v>1603</v>
      </c>
      <c r="O3297" t="s">
        <v>2636</v>
      </c>
      <c r="P3297" t="s">
        <v>2632</v>
      </c>
      <c r="Q3297">
        <v>255</v>
      </c>
      <c r="R3297">
        <v>255</v>
      </c>
      <c r="S3297" t="s">
        <v>1603</v>
      </c>
      <c r="T3297" t="s">
        <v>1603</v>
      </c>
      <c r="U3297" t="s">
        <v>1603</v>
      </c>
      <c r="V3297" t="s">
        <v>1603</v>
      </c>
      <c r="W3297" t="s">
        <v>1603</v>
      </c>
      <c r="X3297" t="s">
        <v>1603</v>
      </c>
      <c r="Y3297" t="s">
        <v>2633</v>
      </c>
      <c r="Z3297" t="s">
        <v>1603</v>
      </c>
      <c r="AA3297" t="s">
        <v>1603</v>
      </c>
      <c r="AB3297" t="s">
        <v>2634</v>
      </c>
      <c r="AC3297" t="s">
        <v>1603</v>
      </c>
      <c r="AD3297" t="s">
        <v>1603</v>
      </c>
      <c r="AE3297" t="s">
        <v>1603</v>
      </c>
    </row>
    <row r="3298" spans="1:31" x14ac:dyDescent="0.25">
      <c r="A3298" t="s">
        <v>6213</v>
      </c>
      <c r="C3298" t="str">
        <f>_xlfn.IFNA(VLOOKUP(CONCATENATE($A3298,"|","PI"),'Compare PI to Roll'!$A:$D,4,FALSE),"")</f>
        <v>PI</v>
      </c>
      <c r="D3298" t="str">
        <f>_xlfn.IFNA(VLOOKUP(CONCATENATE($A3298,"|","PI"),'Compare PI to Roll'!$A:$D,4,FALSE),"")</f>
        <v>PI</v>
      </c>
      <c r="E3298" t="str">
        <f>_xlfn.IFNA(VLOOKUP(CONCATENATE($A3298,"|","ROLL"),'Compare PI to Roll'!$A:$D,4,FALSE),"")</f>
        <v/>
      </c>
      <c r="F3298" t="str">
        <f>_xlfn.IFNA(VLOOKUP(CONCATENATE($A3298,"|","ROLL"),'Compare PI to Roll'!$A:$D,4,FALSE),"")</f>
        <v/>
      </c>
      <c r="G3298" t="str">
        <f t="shared" si="51"/>
        <v>1|1|0|0</v>
      </c>
      <c r="H3298">
        <f>_xlfn.IFNA(VLOOKUP(K3298,'Tables to Map'!A:B,2,FALSE),"")</f>
        <v>1</v>
      </c>
      <c r="I3298" t="s">
        <v>8</v>
      </c>
      <c r="J3298" t="s">
        <v>9</v>
      </c>
      <c r="K3298" t="s">
        <v>80</v>
      </c>
      <c r="L3298" t="s">
        <v>266</v>
      </c>
      <c r="M3298">
        <v>16</v>
      </c>
      <c r="N3298" t="s">
        <v>1603</v>
      </c>
      <c r="O3298" t="s">
        <v>2636</v>
      </c>
      <c r="P3298" t="s">
        <v>2632</v>
      </c>
      <c r="Q3298">
        <v>255</v>
      </c>
      <c r="R3298">
        <v>255</v>
      </c>
      <c r="S3298" t="s">
        <v>1603</v>
      </c>
      <c r="T3298" t="s">
        <v>1603</v>
      </c>
      <c r="U3298" t="s">
        <v>1603</v>
      </c>
      <c r="V3298" t="s">
        <v>1603</v>
      </c>
      <c r="W3298" t="s">
        <v>1603</v>
      </c>
      <c r="X3298" t="s">
        <v>1603</v>
      </c>
      <c r="Y3298" t="s">
        <v>2633</v>
      </c>
      <c r="Z3298" t="s">
        <v>1603</v>
      </c>
      <c r="AA3298" t="s">
        <v>1603</v>
      </c>
      <c r="AB3298" t="s">
        <v>2634</v>
      </c>
      <c r="AC3298" t="s">
        <v>1603</v>
      </c>
      <c r="AD3298" t="s">
        <v>1603</v>
      </c>
      <c r="AE3298" t="s">
        <v>1603</v>
      </c>
    </row>
    <row r="3299" spans="1:31" x14ac:dyDescent="0.25">
      <c r="A3299" t="s">
        <v>6214</v>
      </c>
      <c r="C3299" t="str">
        <f>_xlfn.IFNA(VLOOKUP(CONCATENATE($A3299,"|","PI"),'Compare PI to Roll'!$A:$D,4,FALSE),"")</f>
        <v>PI</v>
      </c>
      <c r="D3299" t="str">
        <f>_xlfn.IFNA(VLOOKUP(CONCATENATE($A3299,"|","PI"),'Compare PI to Roll'!$A:$D,4,FALSE),"")</f>
        <v>PI</v>
      </c>
      <c r="E3299" t="str">
        <f>_xlfn.IFNA(VLOOKUP(CONCATENATE($A3299,"|","ROLL"),'Compare PI to Roll'!$A:$D,4,FALSE),"")</f>
        <v>ROLL</v>
      </c>
      <c r="F3299" t="str">
        <f>_xlfn.IFNA(VLOOKUP(CONCATENATE($A3299,"|","ROLL"),'Compare PI to Roll'!$A:$D,4,FALSE),"")</f>
        <v>ROLL</v>
      </c>
      <c r="G3299" t="str">
        <f t="shared" si="51"/>
        <v>1|1|1|1</v>
      </c>
      <c r="H3299">
        <f>_xlfn.IFNA(VLOOKUP(K3299,'Tables to Map'!A:B,2,FALSE),"")</f>
        <v>1</v>
      </c>
      <c r="I3299" t="s">
        <v>8</v>
      </c>
      <c r="J3299" t="s">
        <v>9</v>
      </c>
      <c r="K3299" t="s">
        <v>80</v>
      </c>
      <c r="L3299" t="s">
        <v>256</v>
      </c>
      <c r="M3299">
        <v>17</v>
      </c>
      <c r="N3299" t="s">
        <v>1603</v>
      </c>
      <c r="O3299" t="s">
        <v>2636</v>
      </c>
      <c r="P3299" t="s">
        <v>2632</v>
      </c>
      <c r="Q3299">
        <v>255</v>
      </c>
      <c r="R3299">
        <v>255</v>
      </c>
      <c r="S3299" t="s">
        <v>1603</v>
      </c>
      <c r="T3299" t="s">
        <v>1603</v>
      </c>
      <c r="U3299" t="s">
        <v>1603</v>
      </c>
      <c r="V3299" t="s">
        <v>1603</v>
      </c>
      <c r="W3299" t="s">
        <v>1603</v>
      </c>
      <c r="X3299" t="s">
        <v>1603</v>
      </c>
      <c r="Y3299" t="s">
        <v>2633</v>
      </c>
      <c r="Z3299" t="s">
        <v>1603</v>
      </c>
      <c r="AA3299" t="s">
        <v>1603</v>
      </c>
      <c r="AB3299" t="s">
        <v>2634</v>
      </c>
      <c r="AC3299" t="s">
        <v>1603</v>
      </c>
      <c r="AD3299" t="s">
        <v>1603</v>
      </c>
      <c r="AE3299" t="s">
        <v>1603</v>
      </c>
    </row>
    <row r="3300" spans="1:31" x14ac:dyDescent="0.25">
      <c r="A3300" t="s">
        <v>6215</v>
      </c>
      <c r="C3300" t="str">
        <f>_xlfn.IFNA(VLOOKUP(CONCATENATE($A3300,"|","PI"),'Compare PI to Roll'!$A:$D,4,FALSE),"")</f>
        <v>PI</v>
      </c>
      <c r="D3300" t="str">
        <f>_xlfn.IFNA(VLOOKUP(CONCATENATE($A3300,"|","PI"),'Compare PI to Roll'!$A:$D,4,FALSE),"")</f>
        <v>PI</v>
      </c>
      <c r="E3300" t="str">
        <f>_xlfn.IFNA(VLOOKUP(CONCATENATE($A3300,"|","ROLL"),'Compare PI to Roll'!$A:$D,4,FALSE),"")</f>
        <v>ROLL</v>
      </c>
      <c r="F3300" t="str">
        <f>_xlfn.IFNA(VLOOKUP(CONCATENATE($A3300,"|","ROLL"),'Compare PI to Roll'!$A:$D,4,FALSE),"")</f>
        <v>ROLL</v>
      </c>
      <c r="G3300" t="str">
        <f t="shared" si="51"/>
        <v>1|1|1|1</v>
      </c>
      <c r="H3300">
        <f>_xlfn.IFNA(VLOOKUP(K3300,'Tables to Map'!A:B,2,FALSE),"")</f>
        <v>1</v>
      </c>
      <c r="I3300" t="s">
        <v>8</v>
      </c>
      <c r="J3300" t="s">
        <v>9</v>
      </c>
      <c r="K3300" t="s">
        <v>80</v>
      </c>
      <c r="L3300" t="s">
        <v>274</v>
      </c>
      <c r="M3300">
        <v>18</v>
      </c>
      <c r="N3300" t="s">
        <v>1603</v>
      </c>
      <c r="O3300" t="s">
        <v>2636</v>
      </c>
      <c r="P3300" t="s">
        <v>2632</v>
      </c>
      <c r="Q3300">
        <v>255</v>
      </c>
      <c r="R3300">
        <v>255</v>
      </c>
      <c r="S3300" t="s">
        <v>1603</v>
      </c>
      <c r="T3300" t="s">
        <v>1603</v>
      </c>
      <c r="U3300" t="s">
        <v>1603</v>
      </c>
      <c r="V3300" t="s">
        <v>1603</v>
      </c>
      <c r="W3300" t="s">
        <v>1603</v>
      </c>
      <c r="X3300" t="s">
        <v>1603</v>
      </c>
      <c r="Y3300" t="s">
        <v>2633</v>
      </c>
      <c r="Z3300" t="s">
        <v>1603</v>
      </c>
      <c r="AA3300" t="s">
        <v>1603</v>
      </c>
      <c r="AB3300" t="s">
        <v>2634</v>
      </c>
      <c r="AC3300" t="s">
        <v>1603</v>
      </c>
      <c r="AD3300" t="s">
        <v>1603</v>
      </c>
      <c r="AE3300" t="s">
        <v>1603</v>
      </c>
    </row>
    <row r="3301" spans="1:31" x14ac:dyDescent="0.25">
      <c r="A3301" t="s">
        <v>6216</v>
      </c>
      <c r="C3301" t="str">
        <f>_xlfn.IFNA(VLOOKUP(CONCATENATE($A3301,"|","PI"),'Compare PI to Roll'!$A:$D,4,FALSE),"")</f>
        <v>PI</v>
      </c>
      <c r="D3301" t="str">
        <f>_xlfn.IFNA(VLOOKUP(CONCATENATE($A3301,"|","PI"),'Compare PI to Roll'!$A:$D,4,FALSE),"")</f>
        <v>PI</v>
      </c>
      <c r="E3301" t="str">
        <f>_xlfn.IFNA(VLOOKUP(CONCATENATE($A3301,"|","ROLL"),'Compare PI to Roll'!$A:$D,4,FALSE),"")</f>
        <v>ROLL</v>
      </c>
      <c r="F3301" t="str">
        <f>_xlfn.IFNA(VLOOKUP(CONCATENATE($A3301,"|","ROLL"),'Compare PI to Roll'!$A:$D,4,FALSE),"")</f>
        <v>ROLL</v>
      </c>
      <c r="G3301" t="str">
        <f t="shared" si="51"/>
        <v>1|1|1|1</v>
      </c>
      <c r="H3301">
        <f>_xlfn.IFNA(VLOOKUP(K3301,'Tables to Map'!A:B,2,FALSE),"")</f>
        <v>1</v>
      </c>
      <c r="I3301" t="s">
        <v>8</v>
      </c>
      <c r="J3301" t="s">
        <v>9</v>
      </c>
      <c r="K3301" t="s">
        <v>80</v>
      </c>
      <c r="L3301" t="s">
        <v>276</v>
      </c>
      <c r="M3301">
        <v>19</v>
      </c>
      <c r="N3301" t="s">
        <v>1603</v>
      </c>
      <c r="O3301" t="s">
        <v>2636</v>
      </c>
      <c r="P3301" t="s">
        <v>2632</v>
      </c>
      <c r="Q3301">
        <v>255</v>
      </c>
      <c r="R3301">
        <v>255</v>
      </c>
      <c r="S3301" t="s">
        <v>1603</v>
      </c>
      <c r="T3301" t="s">
        <v>1603</v>
      </c>
      <c r="U3301" t="s">
        <v>1603</v>
      </c>
      <c r="V3301" t="s">
        <v>1603</v>
      </c>
      <c r="W3301" t="s">
        <v>1603</v>
      </c>
      <c r="X3301" t="s">
        <v>1603</v>
      </c>
      <c r="Y3301" t="s">
        <v>2633</v>
      </c>
      <c r="Z3301" t="s">
        <v>1603</v>
      </c>
      <c r="AA3301" t="s">
        <v>1603</v>
      </c>
      <c r="AB3301" t="s">
        <v>2634</v>
      </c>
      <c r="AC3301" t="s">
        <v>1603</v>
      </c>
      <c r="AD3301" t="s">
        <v>1603</v>
      </c>
      <c r="AE3301" t="s">
        <v>1603</v>
      </c>
    </row>
    <row r="3302" spans="1:31" x14ac:dyDescent="0.25">
      <c r="A3302" t="s">
        <v>6217</v>
      </c>
      <c r="C3302" t="str">
        <f>_xlfn.IFNA(VLOOKUP(CONCATENATE($A3302,"|","PI"),'Compare PI to Roll'!$A:$D,4,FALSE),"")</f>
        <v>PI</v>
      </c>
      <c r="D3302" t="str">
        <f>_xlfn.IFNA(VLOOKUP(CONCATENATE($A3302,"|","PI"),'Compare PI to Roll'!$A:$D,4,FALSE),"")</f>
        <v>PI</v>
      </c>
      <c r="E3302" t="str">
        <f>_xlfn.IFNA(VLOOKUP(CONCATENATE($A3302,"|","ROLL"),'Compare PI to Roll'!$A:$D,4,FALSE),"")</f>
        <v>ROLL</v>
      </c>
      <c r="F3302" t="str">
        <f>_xlfn.IFNA(VLOOKUP(CONCATENATE($A3302,"|","ROLL"),'Compare PI to Roll'!$A:$D,4,FALSE),"")</f>
        <v>ROLL</v>
      </c>
      <c r="G3302" t="str">
        <f t="shared" si="51"/>
        <v>1|1|1|1</v>
      </c>
      <c r="H3302">
        <f>_xlfn.IFNA(VLOOKUP(K3302,'Tables to Map'!A:B,2,FALSE),"")</f>
        <v>1</v>
      </c>
      <c r="I3302" t="s">
        <v>8</v>
      </c>
      <c r="J3302" t="s">
        <v>9</v>
      </c>
      <c r="K3302" t="s">
        <v>80</v>
      </c>
      <c r="L3302" t="s">
        <v>268</v>
      </c>
      <c r="M3302">
        <v>20</v>
      </c>
      <c r="N3302" t="s">
        <v>1603</v>
      </c>
      <c r="O3302" t="s">
        <v>2636</v>
      </c>
      <c r="P3302" t="s">
        <v>2632</v>
      </c>
      <c r="Q3302">
        <v>255</v>
      </c>
      <c r="R3302">
        <v>255</v>
      </c>
      <c r="S3302" t="s">
        <v>1603</v>
      </c>
      <c r="T3302" t="s">
        <v>1603</v>
      </c>
      <c r="U3302" t="s">
        <v>1603</v>
      </c>
      <c r="V3302" t="s">
        <v>1603</v>
      </c>
      <c r="W3302" t="s">
        <v>1603</v>
      </c>
      <c r="X3302" t="s">
        <v>1603</v>
      </c>
      <c r="Y3302" t="s">
        <v>2633</v>
      </c>
      <c r="Z3302" t="s">
        <v>1603</v>
      </c>
      <c r="AA3302" t="s">
        <v>1603</v>
      </c>
      <c r="AB3302" t="s">
        <v>2634</v>
      </c>
      <c r="AC3302" t="s">
        <v>1603</v>
      </c>
      <c r="AD3302" t="s">
        <v>1603</v>
      </c>
      <c r="AE3302" t="s">
        <v>1603</v>
      </c>
    </row>
    <row r="3303" spans="1:31" x14ac:dyDescent="0.25">
      <c r="A3303" t="s">
        <v>6218</v>
      </c>
      <c r="C3303" t="str">
        <f>_xlfn.IFNA(VLOOKUP(CONCATENATE($A3303,"|","PI"),'Compare PI to Roll'!$A:$D,4,FALSE),"")</f>
        <v>PI</v>
      </c>
      <c r="D3303" t="str">
        <f>_xlfn.IFNA(VLOOKUP(CONCATENATE($A3303,"|","PI"),'Compare PI to Roll'!$A:$D,4,FALSE),"")</f>
        <v>PI</v>
      </c>
      <c r="E3303" t="str">
        <f>_xlfn.IFNA(VLOOKUP(CONCATENATE($A3303,"|","ROLL"),'Compare PI to Roll'!$A:$D,4,FALSE),"")</f>
        <v>ROLL</v>
      </c>
      <c r="F3303" t="str">
        <f>_xlfn.IFNA(VLOOKUP(CONCATENATE($A3303,"|","ROLL"),'Compare PI to Roll'!$A:$D,4,FALSE),"")</f>
        <v>ROLL</v>
      </c>
      <c r="G3303" t="str">
        <f t="shared" si="51"/>
        <v>1|1|1|1</v>
      </c>
      <c r="H3303">
        <f>_xlfn.IFNA(VLOOKUP(K3303,'Tables to Map'!A:B,2,FALSE),"")</f>
        <v>1</v>
      </c>
      <c r="I3303" t="s">
        <v>8</v>
      </c>
      <c r="J3303" t="s">
        <v>9</v>
      </c>
      <c r="K3303" t="s">
        <v>80</v>
      </c>
      <c r="L3303" t="s">
        <v>10</v>
      </c>
      <c r="M3303">
        <v>21</v>
      </c>
      <c r="N3303" t="s">
        <v>1603</v>
      </c>
      <c r="O3303" t="s">
        <v>2636</v>
      </c>
      <c r="P3303" t="s">
        <v>2632</v>
      </c>
      <c r="Q3303">
        <v>255</v>
      </c>
      <c r="R3303">
        <v>255</v>
      </c>
      <c r="S3303" t="s">
        <v>1603</v>
      </c>
      <c r="T3303" t="s">
        <v>1603</v>
      </c>
      <c r="U3303" t="s">
        <v>1603</v>
      </c>
      <c r="V3303" t="s">
        <v>1603</v>
      </c>
      <c r="W3303" t="s">
        <v>1603</v>
      </c>
      <c r="X3303" t="s">
        <v>1603</v>
      </c>
      <c r="Y3303" t="s">
        <v>2633</v>
      </c>
      <c r="Z3303" t="s">
        <v>1603</v>
      </c>
      <c r="AA3303" t="s">
        <v>1603</v>
      </c>
      <c r="AB3303" t="s">
        <v>2634</v>
      </c>
      <c r="AC3303" t="s">
        <v>1603</v>
      </c>
      <c r="AD3303" t="s">
        <v>1603</v>
      </c>
      <c r="AE3303" t="s">
        <v>1603</v>
      </c>
    </row>
    <row r="3304" spans="1:31" x14ac:dyDescent="0.25">
      <c r="A3304" t="s">
        <v>6219</v>
      </c>
      <c r="C3304" t="str">
        <f>_xlfn.IFNA(VLOOKUP(CONCATENATE($A3304,"|","PI"),'Compare PI to Roll'!$A:$D,4,FALSE),"")</f>
        <v>PI</v>
      </c>
      <c r="D3304" t="str">
        <f>_xlfn.IFNA(VLOOKUP(CONCATENATE($A3304,"|","PI"),'Compare PI to Roll'!$A:$D,4,FALSE),"")</f>
        <v>PI</v>
      </c>
      <c r="E3304" t="str">
        <f>_xlfn.IFNA(VLOOKUP(CONCATENATE($A3304,"|","ROLL"),'Compare PI to Roll'!$A:$D,4,FALSE),"")</f>
        <v/>
      </c>
      <c r="F3304" t="str">
        <f>_xlfn.IFNA(VLOOKUP(CONCATENATE($A3304,"|","ROLL"),'Compare PI to Roll'!$A:$D,4,FALSE),"")</f>
        <v/>
      </c>
      <c r="G3304" t="str">
        <f t="shared" si="51"/>
        <v>1|1|0|0</v>
      </c>
      <c r="H3304">
        <f>_xlfn.IFNA(VLOOKUP(K3304,'Tables to Map'!A:B,2,FALSE),"")</f>
        <v>1</v>
      </c>
      <c r="I3304" t="s">
        <v>8</v>
      </c>
      <c r="J3304" t="s">
        <v>9</v>
      </c>
      <c r="K3304" t="s">
        <v>387</v>
      </c>
      <c r="L3304" t="s">
        <v>388</v>
      </c>
      <c r="M3304">
        <v>1</v>
      </c>
      <c r="N3304" t="s">
        <v>1603</v>
      </c>
      <c r="O3304" t="s">
        <v>2629</v>
      </c>
      <c r="P3304" t="s">
        <v>2630</v>
      </c>
      <c r="Q3304" t="s">
        <v>1603</v>
      </c>
      <c r="R3304" t="s">
        <v>1603</v>
      </c>
      <c r="S3304">
        <v>10</v>
      </c>
      <c r="T3304">
        <v>10</v>
      </c>
      <c r="U3304">
        <v>0</v>
      </c>
      <c r="V3304" t="s">
        <v>1603</v>
      </c>
      <c r="W3304" t="s">
        <v>1603</v>
      </c>
      <c r="X3304" t="s">
        <v>1603</v>
      </c>
      <c r="Y3304" t="s">
        <v>1603</v>
      </c>
      <c r="Z3304" t="s">
        <v>1603</v>
      </c>
      <c r="AA3304" t="s">
        <v>1603</v>
      </c>
      <c r="AB3304" t="s">
        <v>1603</v>
      </c>
      <c r="AC3304" t="s">
        <v>1603</v>
      </c>
      <c r="AD3304" t="s">
        <v>1603</v>
      </c>
      <c r="AE3304" t="s">
        <v>1603</v>
      </c>
    </row>
    <row r="3305" spans="1:31" x14ac:dyDescent="0.25">
      <c r="A3305" t="s">
        <v>6220</v>
      </c>
      <c r="C3305" t="str">
        <f>_xlfn.IFNA(VLOOKUP(CONCATENATE($A3305,"|","PI"),'Compare PI to Roll'!$A:$D,4,FALSE),"")</f>
        <v>PI</v>
      </c>
      <c r="D3305" t="str">
        <f>_xlfn.IFNA(VLOOKUP(CONCATENATE($A3305,"|","PI"),'Compare PI to Roll'!$A:$D,4,FALSE),"")</f>
        <v>PI</v>
      </c>
      <c r="E3305" t="str">
        <f>_xlfn.IFNA(VLOOKUP(CONCATENATE($A3305,"|","ROLL"),'Compare PI to Roll'!$A:$D,4,FALSE),"")</f>
        <v/>
      </c>
      <c r="F3305" t="str">
        <f>_xlfn.IFNA(VLOOKUP(CONCATENATE($A3305,"|","ROLL"),'Compare PI to Roll'!$A:$D,4,FALSE),"")</f>
        <v/>
      </c>
      <c r="G3305" t="str">
        <f t="shared" si="51"/>
        <v>1|1|0|0</v>
      </c>
      <c r="H3305">
        <f>_xlfn.IFNA(VLOOKUP(K3305,'Tables to Map'!A:B,2,FALSE),"")</f>
        <v>1</v>
      </c>
      <c r="I3305" t="s">
        <v>8</v>
      </c>
      <c r="J3305" t="s">
        <v>9</v>
      </c>
      <c r="K3305" t="s">
        <v>387</v>
      </c>
      <c r="L3305" t="s">
        <v>389</v>
      </c>
      <c r="M3305">
        <v>2</v>
      </c>
      <c r="N3305" t="s">
        <v>1603</v>
      </c>
      <c r="O3305" t="s">
        <v>2629</v>
      </c>
      <c r="P3305" t="s">
        <v>2632</v>
      </c>
      <c r="Q3305">
        <v>255</v>
      </c>
      <c r="R3305">
        <v>255</v>
      </c>
      <c r="S3305" t="s">
        <v>1603</v>
      </c>
      <c r="T3305" t="s">
        <v>1603</v>
      </c>
      <c r="U3305" t="s">
        <v>1603</v>
      </c>
      <c r="V3305" t="s">
        <v>1603</v>
      </c>
      <c r="W3305" t="s">
        <v>1603</v>
      </c>
      <c r="X3305" t="s">
        <v>1603</v>
      </c>
      <c r="Y3305" t="s">
        <v>2633</v>
      </c>
      <c r="Z3305" t="s">
        <v>1603</v>
      </c>
      <c r="AA3305" t="s">
        <v>1603</v>
      </c>
      <c r="AB3305" t="s">
        <v>2634</v>
      </c>
      <c r="AC3305" t="s">
        <v>1603</v>
      </c>
      <c r="AD3305" t="s">
        <v>1603</v>
      </c>
      <c r="AE3305" t="s">
        <v>1603</v>
      </c>
    </row>
    <row r="3306" spans="1:31" x14ac:dyDescent="0.25">
      <c r="A3306" t="s">
        <v>6221</v>
      </c>
      <c r="C3306" t="str">
        <f>_xlfn.IFNA(VLOOKUP(CONCATENATE($A3306,"|","PI"),'Compare PI to Roll'!$A:$D,4,FALSE),"")</f>
        <v>PI</v>
      </c>
      <c r="D3306" t="str">
        <f>_xlfn.IFNA(VLOOKUP(CONCATENATE($A3306,"|","PI"),'Compare PI to Roll'!$A:$D,4,FALSE),"")</f>
        <v>PI</v>
      </c>
      <c r="E3306" t="str">
        <f>_xlfn.IFNA(VLOOKUP(CONCATENATE($A3306,"|","ROLL"),'Compare PI to Roll'!$A:$D,4,FALSE),"")</f>
        <v/>
      </c>
      <c r="F3306" t="str">
        <f>_xlfn.IFNA(VLOOKUP(CONCATENATE($A3306,"|","ROLL"),'Compare PI to Roll'!$A:$D,4,FALSE),"")</f>
        <v/>
      </c>
      <c r="G3306" t="str">
        <f t="shared" si="51"/>
        <v>1|1|0|0</v>
      </c>
      <c r="H3306">
        <f>_xlfn.IFNA(VLOOKUP(K3306,'Tables to Map'!A:B,2,FALSE),"")</f>
        <v>1</v>
      </c>
      <c r="I3306" t="s">
        <v>8</v>
      </c>
      <c r="J3306" t="s">
        <v>9</v>
      </c>
      <c r="K3306" t="s">
        <v>387</v>
      </c>
      <c r="L3306" t="s">
        <v>84</v>
      </c>
      <c r="M3306">
        <v>3</v>
      </c>
      <c r="N3306" t="s">
        <v>1603</v>
      </c>
      <c r="O3306" t="s">
        <v>2629</v>
      </c>
      <c r="P3306" t="s">
        <v>2630</v>
      </c>
      <c r="Q3306" t="s">
        <v>1603</v>
      </c>
      <c r="R3306" t="s">
        <v>1603</v>
      </c>
      <c r="S3306">
        <v>10</v>
      </c>
      <c r="T3306">
        <v>10</v>
      </c>
      <c r="U3306">
        <v>0</v>
      </c>
      <c r="V3306" t="s">
        <v>1603</v>
      </c>
      <c r="W3306" t="s">
        <v>1603</v>
      </c>
      <c r="X3306" t="s">
        <v>1603</v>
      </c>
      <c r="Y3306" t="s">
        <v>1603</v>
      </c>
      <c r="Z3306" t="s">
        <v>1603</v>
      </c>
      <c r="AA3306" t="s">
        <v>1603</v>
      </c>
      <c r="AB3306" t="s">
        <v>1603</v>
      </c>
      <c r="AC3306" t="s">
        <v>1603</v>
      </c>
      <c r="AD3306" t="s">
        <v>1603</v>
      </c>
      <c r="AE3306" t="s">
        <v>1603</v>
      </c>
    </row>
    <row r="3307" spans="1:31" x14ac:dyDescent="0.25">
      <c r="A3307" t="s">
        <v>6222</v>
      </c>
      <c r="C3307" t="str">
        <f>_xlfn.IFNA(VLOOKUP(CONCATENATE($A3307,"|","PI"),'Compare PI to Roll'!$A:$D,4,FALSE),"")</f>
        <v>PI</v>
      </c>
      <c r="D3307" t="str">
        <f>_xlfn.IFNA(VLOOKUP(CONCATENATE($A3307,"|","PI"),'Compare PI to Roll'!$A:$D,4,FALSE),"")</f>
        <v>PI</v>
      </c>
      <c r="E3307" t="str">
        <f>_xlfn.IFNA(VLOOKUP(CONCATENATE($A3307,"|","ROLL"),'Compare PI to Roll'!$A:$D,4,FALSE),"")</f>
        <v/>
      </c>
      <c r="F3307" t="str">
        <f>_xlfn.IFNA(VLOOKUP(CONCATENATE($A3307,"|","ROLL"),'Compare PI to Roll'!$A:$D,4,FALSE),"")</f>
        <v/>
      </c>
      <c r="G3307" t="str">
        <f t="shared" si="51"/>
        <v>1|1|0|0</v>
      </c>
      <c r="H3307">
        <f>_xlfn.IFNA(VLOOKUP(K3307,'Tables to Map'!A:B,2,FALSE),"")</f>
        <v>1</v>
      </c>
      <c r="I3307" t="s">
        <v>8</v>
      </c>
      <c r="J3307" t="s">
        <v>9</v>
      </c>
      <c r="K3307" t="s">
        <v>387</v>
      </c>
      <c r="L3307" t="s">
        <v>288</v>
      </c>
      <c r="M3307">
        <v>4</v>
      </c>
      <c r="N3307" t="s">
        <v>1603</v>
      </c>
      <c r="O3307" t="s">
        <v>2629</v>
      </c>
      <c r="P3307" t="s">
        <v>2630</v>
      </c>
      <c r="Q3307" t="s">
        <v>1603</v>
      </c>
      <c r="R3307" t="s">
        <v>1603</v>
      </c>
      <c r="S3307">
        <v>10</v>
      </c>
      <c r="T3307">
        <v>10</v>
      </c>
      <c r="U3307">
        <v>0</v>
      </c>
      <c r="V3307" t="s">
        <v>1603</v>
      </c>
      <c r="W3307" t="s">
        <v>1603</v>
      </c>
      <c r="X3307" t="s">
        <v>1603</v>
      </c>
      <c r="Y3307" t="s">
        <v>1603</v>
      </c>
      <c r="Z3307" t="s">
        <v>1603</v>
      </c>
      <c r="AA3307" t="s">
        <v>1603</v>
      </c>
      <c r="AB3307" t="s">
        <v>1603</v>
      </c>
      <c r="AC3307" t="s">
        <v>1603</v>
      </c>
      <c r="AD3307" t="s">
        <v>1603</v>
      </c>
      <c r="AE3307" t="s">
        <v>1603</v>
      </c>
    </row>
    <row r="3308" spans="1:31" x14ac:dyDescent="0.25">
      <c r="A3308" t="s">
        <v>6223</v>
      </c>
      <c r="C3308" t="str">
        <f>_xlfn.IFNA(VLOOKUP(CONCATENATE($A3308,"|","PI"),'Compare PI to Roll'!$A:$D,4,FALSE),"")</f>
        <v>PI</v>
      </c>
      <c r="D3308" t="str">
        <f>_xlfn.IFNA(VLOOKUP(CONCATENATE($A3308,"|","PI"),'Compare PI to Roll'!$A:$D,4,FALSE),"")</f>
        <v>PI</v>
      </c>
      <c r="E3308" t="str">
        <f>_xlfn.IFNA(VLOOKUP(CONCATENATE($A3308,"|","ROLL"),'Compare PI to Roll'!$A:$D,4,FALSE),"")</f>
        <v/>
      </c>
      <c r="F3308" t="str">
        <f>_xlfn.IFNA(VLOOKUP(CONCATENATE($A3308,"|","ROLL"),'Compare PI to Roll'!$A:$D,4,FALSE),"")</f>
        <v/>
      </c>
      <c r="G3308" t="str">
        <f t="shared" si="51"/>
        <v>1|1|0|0</v>
      </c>
      <c r="H3308">
        <f>_xlfn.IFNA(VLOOKUP(K3308,'Tables to Map'!A:B,2,FALSE),"")</f>
        <v>1</v>
      </c>
      <c r="I3308" t="s">
        <v>8</v>
      </c>
      <c r="J3308" t="s">
        <v>9</v>
      </c>
      <c r="K3308" t="s">
        <v>387</v>
      </c>
      <c r="L3308" t="s">
        <v>390</v>
      </c>
      <c r="M3308">
        <v>5</v>
      </c>
      <c r="N3308" t="s">
        <v>1603</v>
      </c>
      <c r="O3308" t="s">
        <v>2629</v>
      </c>
      <c r="P3308" t="s">
        <v>2630</v>
      </c>
      <c r="Q3308" t="s">
        <v>1603</v>
      </c>
      <c r="R3308" t="s">
        <v>1603</v>
      </c>
      <c r="S3308">
        <v>10</v>
      </c>
      <c r="T3308">
        <v>10</v>
      </c>
      <c r="U3308">
        <v>0</v>
      </c>
      <c r="V3308" t="s">
        <v>1603</v>
      </c>
      <c r="W3308" t="s">
        <v>1603</v>
      </c>
      <c r="X3308" t="s">
        <v>1603</v>
      </c>
      <c r="Y3308" t="s">
        <v>1603</v>
      </c>
      <c r="Z3308" t="s">
        <v>1603</v>
      </c>
      <c r="AA3308" t="s">
        <v>1603</v>
      </c>
      <c r="AB3308" t="s">
        <v>1603</v>
      </c>
      <c r="AC3308" t="s">
        <v>1603</v>
      </c>
      <c r="AD3308" t="s">
        <v>1603</v>
      </c>
      <c r="AE3308" t="s">
        <v>1603</v>
      </c>
    </row>
    <row r="3309" spans="1:31" x14ac:dyDescent="0.25">
      <c r="A3309" t="s">
        <v>6224</v>
      </c>
      <c r="C3309" t="str">
        <f>_xlfn.IFNA(VLOOKUP(CONCATENATE($A3309,"|","PI"),'Compare PI to Roll'!$A:$D,4,FALSE),"")</f>
        <v>PI</v>
      </c>
      <c r="D3309" t="str">
        <f>_xlfn.IFNA(VLOOKUP(CONCATENATE($A3309,"|","PI"),'Compare PI to Roll'!$A:$D,4,FALSE),"")</f>
        <v>PI</v>
      </c>
      <c r="E3309" t="str">
        <f>_xlfn.IFNA(VLOOKUP(CONCATENATE($A3309,"|","ROLL"),'Compare PI to Roll'!$A:$D,4,FALSE),"")</f>
        <v/>
      </c>
      <c r="F3309" t="str">
        <f>_xlfn.IFNA(VLOOKUP(CONCATENATE($A3309,"|","ROLL"),'Compare PI to Roll'!$A:$D,4,FALSE),"")</f>
        <v/>
      </c>
      <c r="G3309" t="str">
        <f t="shared" si="51"/>
        <v>1|1|0|0</v>
      </c>
      <c r="H3309">
        <f>_xlfn.IFNA(VLOOKUP(K3309,'Tables to Map'!A:B,2,FALSE),"")</f>
        <v>1</v>
      </c>
      <c r="I3309" t="s">
        <v>8</v>
      </c>
      <c r="J3309" t="s">
        <v>9</v>
      </c>
      <c r="K3309" t="s">
        <v>387</v>
      </c>
      <c r="L3309" t="s">
        <v>283</v>
      </c>
      <c r="M3309">
        <v>6</v>
      </c>
      <c r="N3309" t="s">
        <v>1603</v>
      </c>
      <c r="O3309" t="s">
        <v>2629</v>
      </c>
      <c r="P3309" t="s">
        <v>2630</v>
      </c>
      <c r="Q3309" t="s">
        <v>1603</v>
      </c>
      <c r="R3309" t="s">
        <v>1603</v>
      </c>
      <c r="S3309">
        <v>10</v>
      </c>
      <c r="T3309">
        <v>10</v>
      </c>
      <c r="U3309">
        <v>0</v>
      </c>
      <c r="V3309" t="s">
        <v>1603</v>
      </c>
      <c r="W3309" t="s">
        <v>1603</v>
      </c>
      <c r="X3309" t="s">
        <v>1603</v>
      </c>
      <c r="Y3309" t="s">
        <v>1603</v>
      </c>
      <c r="Z3309" t="s">
        <v>1603</v>
      </c>
      <c r="AA3309" t="s">
        <v>1603</v>
      </c>
      <c r="AB3309" t="s">
        <v>1603</v>
      </c>
      <c r="AC3309" t="s">
        <v>1603</v>
      </c>
      <c r="AD3309" t="s">
        <v>1603</v>
      </c>
      <c r="AE3309" t="s">
        <v>1603</v>
      </c>
    </row>
    <row r="3310" spans="1:31" x14ac:dyDescent="0.25">
      <c r="A3310" t="s">
        <v>6225</v>
      </c>
      <c r="C3310" t="str">
        <f>_xlfn.IFNA(VLOOKUP(CONCATENATE($A3310,"|","PI"),'Compare PI to Roll'!$A:$D,4,FALSE),"")</f>
        <v>PI</v>
      </c>
      <c r="D3310" t="str">
        <f>_xlfn.IFNA(VLOOKUP(CONCATENATE($A3310,"|","PI"),'Compare PI to Roll'!$A:$D,4,FALSE),"")</f>
        <v>PI</v>
      </c>
      <c r="E3310" t="str">
        <f>_xlfn.IFNA(VLOOKUP(CONCATENATE($A3310,"|","ROLL"),'Compare PI to Roll'!$A:$D,4,FALSE),"")</f>
        <v/>
      </c>
      <c r="F3310" t="str">
        <f>_xlfn.IFNA(VLOOKUP(CONCATENATE($A3310,"|","ROLL"),'Compare PI to Roll'!$A:$D,4,FALSE),"")</f>
        <v/>
      </c>
      <c r="G3310" t="str">
        <f t="shared" si="51"/>
        <v>1|1|0|0</v>
      </c>
      <c r="H3310">
        <f>_xlfn.IFNA(VLOOKUP(K3310,'Tables to Map'!A:B,2,FALSE),"")</f>
        <v>1</v>
      </c>
      <c r="I3310" t="s">
        <v>8</v>
      </c>
      <c r="J3310" t="s">
        <v>9</v>
      </c>
      <c r="K3310" t="s">
        <v>387</v>
      </c>
      <c r="L3310" t="s">
        <v>292</v>
      </c>
      <c r="M3310">
        <v>7</v>
      </c>
      <c r="N3310" t="s">
        <v>1603</v>
      </c>
      <c r="O3310" t="s">
        <v>2629</v>
      </c>
      <c r="P3310" t="s">
        <v>2630</v>
      </c>
      <c r="Q3310" t="s">
        <v>1603</v>
      </c>
      <c r="R3310" t="s">
        <v>1603</v>
      </c>
      <c r="S3310">
        <v>10</v>
      </c>
      <c r="T3310">
        <v>10</v>
      </c>
      <c r="U3310">
        <v>0</v>
      </c>
      <c r="V3310" t="s">
        <v>1603</v>
      </c>
      <c r="W3310" t="s">
        <v>1603</v>
      </c>
      <c r="X3310" t="s">
        <v>1603</v>
      </c>
      <c r="Y3310" t="s">
        <v>1603</v>
      </c>
      <c r="Z3310" t="s">
        <v>1603</v>
      </c>
      <c r="AA3310" t="s">
        <v>1603</v>
      </c>
      <c r="AB3310" t="s">
        <v>1603</v>
      </c>
      <c r="AC3310" t="s">
        <v>1603</v>
      </c>
      <c r="AD3310" t="s">
        <v>1603</v>
      </c>
      <c r="AE3310" t="s">
        <v>1603</v>
      </c>
    </row>
    <row r="3311" spans="1:31" x14ac:dyDescent="0.25">
      <c r="A3311" t="s">
        <v>6226</v>
      </c>
      <c r="C3311" t="str">
        <f>_xlfn.IFNA(VLOOKUP(CONCATENATE($A3311,"|","PI"),'Compare PI to Roll'!$A:$D,4,FALSE),"")</f>
        <v>PI</v>
      </c>
      <c r="D3311" t="str">
        <f>_xlfn.IFNA(VLOOKUP(CONCATENATE($A3311,"|","PI"),'Compare PI to Roll'!$A:$D,4,FALSE),"")</f>
        <v>PI</v>
      </c>
      <c r="E3311" t="str">
        <f>_xlfn.IFNA(VLOOKUP(CONCATENATE($A3311,"|","ROLL"),'Compare PI to Roll'!$A:$D,4,FALSE),"")</f>
        <v/>
      </c>
      <c r="F3311" t="str">
        <f>_xlfn.IFNA(VLOOKUP(CONCATENATE($A3311,"|","ROLL"),'Compare PI to Roll'!$A:$D,4,FALSE),"")</f>
        <v/>
      </c>
      <c r="G3311" t="str">
        <f t="shared" ref="G3311:G3374" si="52">CONCATENATE(IF($C3311&lt;&gt;"",1,0),"|",IF($D3311&lt;&gt;"",1,0),"|",IF($E3311&lt;&gt;"",1,0),"|",IF($F3311&lt;&gt;"",1,0))</f>
        <v>1|1|0|0</v>
      </c>
      <c r="H3311">
        <f>_xlfn.IFNA(VLOOKUP(K3311,'Tables to Map'!A:B,2,FALSE),"")</f>
        <v>1</v>
      </c>
      <c r="I3311" t="s">
        <v>8</v>
      </c>
      <c r="J3311" t="s">
        <v>9</v>
      </c>
      <c r="K3311" t="s">
        <v>387</v>
      </c>
      <c r="L3311" t="s">
        <v>295</v>
      </c>
      <c r="M3311">
        <v>8</v>
      </c>
      <c r="N3311" t="s">
        <v>1603</v>
      </c>
      <c r="O3311" t="s">
        <v>2636</v>
      </c>
      <c r="P3311" t="s">
        <v>2632</v>
      </c>
      <c r="Q3311">
        <v>255</v>
      </c>
      <c r="R3311">
        <v>255</v>
      </c>
      <c r="S3311" t="s">
        <v>1603</v>
      </c>
      <c r="T3311" t="s">
        <v>1603</v>
      </c>
      <c r="U3311" t="s">
        <v>1603</v>
      </c>
      <c r="V3311" t="s">
        <v>1603</v>
      </c>
      <c r="W3311" t="s">
        <v>1603</v>
      </c>
      <c r="X3311" t="s">
        <v>1603</v>
      </c>
      <c r="Y3311" t="s">
        <v>2633</v>
      </c>
      <c r="Z3311" t="s">
        <v>1603</v>
      </c>
      <c r="AA3311" t="s">
        <v>1603</v>
      </c>
      <c r="AB3311" t="s">
        <v>2634</v>
      </c>
      <c r="AC3311" t="s">
        <v>1603</v>
      </c>
      <c r="AD3311" t="s">
        <v>1603</v>
      </c>
      <c r="AE3311" t="s">
        <v>1603</v>
      </c>
    </row>
    <row r="3312" spans="1:31" x14ac:dyDescent="0.25">
      <c r="A3312" t="s">
        <v>6227</v>
      </c>
      <c r="C3312" t="str">
        <f>_xlfn.IFNA(VLOOKUP(CONCATENATE($A3312,"|","PI"),'Compare PI to Roll'!$A:$D,4,FALSE),"")</f>
        <v>PI</v>
      </c>
      <c r="D3312" t="str">
        <f>_xlfn.IFNA(VLOOKUP(CONCATENATE($A3312,"|","PI"),'Compare PI to Roll'!$A:$D,4,FALSE),"")</f>
        <v>PI</v>
      </c>
      <c r="E3312" t="str">
        <f>_xlfn.IFNA(VLOOKUP(CONCATENATE($A3312,"|","ROLL"),'Compare PI to Roll'!$A:$D,4,FALSE),"")</f>
        <v/>
      </c>
      <c r="F3312" t="str">
        <f>_xlfn.IFNA(VLOOKUP(CONCATENATE($A3312,"|","ROLL"),'Compare PI to Roll'!$A:$D,4,FALSE),"")</f>
        <v/>
      </c>
      <c r="G3312" t="str">
        <f t="shared" si="52"/>
        <v>1|1|0|0</v>
      </c>
      <c r="H3312">
        <f>_xlfn.IFNA(VLOOKUP(K3312,'Tables to Map'!A:B,2,FALSE),"")</f>
        <v>1</v>
      </c>
      <c r="I3312" t="s">
        <v>8</v>
      </c>
      <c r="J3312" t="s">
        <v>9</v>
      </c>
      <c r="K3312" t="s">
        <v>387</v>
      </c>
      <c r="L3312" t="s">
        <v>300</v>
      </c>
      <c r="M3312">
        <v>9</v>
      </c>
      <c r="N3312" t="s">
        <v>1603</v>
      </c>
      <c r="O3312" t="s">
        <v>2629</v>
      </c>
      <c r="P3312" t="s">
        <v>2630</v>
      </c>
      <c r="Q3312" t="s">
        <v>1603</v>
      </c>
      <c r="R3312" t="s">
        <v>1603</v>
      </c>
      <c r="S3312">
        <v>10</v>
      </c>
      <c r="T3312">
        <v>10</v>
      </c>
      <c r="U3312">
        <v>0</v>
      </c>
      <c r="V3312" t="s">
        <v>1603</v>
      </c>
      <c r="W3312" t="s">
        <v>1603</v>
      </c>
      <c r="X3312" t="s">
        <v>1603</v>
      </c>
      <c r="Y3312" t="s">
        <v>1603</v>
      </c>
      <c r="Z3312" t="s">
        <v>1603</v>
      </c>
      <c r="AA3312" t="s">
        <v>1603</v>
      </c>
      <c r="AB3312" t="s">
        <v>1603</v>
      </c>
      <c r="AC3312" t="s">
        <v>1603</v>
      </c>
      <c r="AD3312" t="s">
        <v>1603</v>
      </c>
      <c r="AE3312" t="s">
        <v>1603</v>
      </c>
    </row>
    <row r="3313" spans="1:31" x14ac:dyDescent="0.25">
      <c r="A3313" t="s">
        <v>6228</v>
      </c>
      <c r="C3313" t="str">
        <f>_xlfn.IFNA(VLOOKUP(CONCATENATE($A3313,"|","PI"),'Compare PI to Roll'!$A:$D,4,FALSE),"")</f>
        <v>PI</v>
      </c>
      <c r="D3313" t="str">
        <f>_xlfn.IFNA(VLOOKUP(CONCATENATE($A3313,"|","PI"),'Compare PI to Roll'!$A:$D,4,FALSE),"")</f>
        <v>PI</v>
      </c>
      <c r="E3313" t="str">
        <f>_xlfn.IFNA(VLOOKUP(CONCATENATE($A3313,"|","ROLL"),'Compare PI to Roll'!$A:$D,4,FALSE),"")</f>
        <v/>
      </c>
      <c r="F3313" t="str">
        <f>_xlfn.IFNA(VLOOKUP(CONCATENATE($A3313,"|","ROLL"),'Compare PI to Roll'!$A:$D,4,FALSE),"")</f>
        <v/>
      </c>
      <c r="G3313" t="str">
        <f t="shared" si="52"/>
        <v>1|1|0|0</v>
      </c>
      <c r="H3313">
        <f>_xlfn.IFNA(VLOOKUP(K3313,'Tables to Map'!A:B,2,FALSE),"")</f>
        <v>1</v>
      </c>
      <c r="I3313" t="s">
        <v>8</v>
      </c>
      <c r="J3313" t="s">
        <v>9</v>
      </c>
      <c r="K3313" t="s">
        <v>387</v>
      </c>
      <c r="L3313" t="s">
        <v>48</v>
      </c>
      <c r="M3313">
        <v>10</v>
      </c>
      <c r="N3313" t="s">
        <v>1603</v>
      </c>
      <c r="O3313" t="s">
        <v>2636</v>
      </c>
      <c r="P3313" t="s">
        <v>2632</v>
      </c>
      <c r="Q3313">
        <v>255</v>
      </c>
      <c r="R3313">
        <v>255</v>
      </c>
      <c r="S3313" t="s">
        <v>1603</v>
      </c>
      <c r="T3313" t="s">
        <v>1603</v>
      </c>
      <c r="U3313" t="s">
        <v>1603</v>
      </c>
      <c r="V3313" t="s">
        <v>1603</v>
      </c>
      <c r="W3313" t="s">
        <v>1603</v>
      </c>
      <c r="X3313" t="s">
        <v>1603</v>
      </c>
      <c r="Y3313" t="s">
        <v>2633</v>
      </c>
      <c r="Z3313" t="s">
        <v>1603</v>
      </c>
      <c r="AA3313" t="s">
        <v>1603</v>
      </c>
      <c r="AB3313" t="s">
        <v>2634</v>
      </c>
      <c r="AC3313" t="s">
        <v>1603</v>
      </c>
      <c r="AD3313" t="s">
        <v>1603</v>
      </c>
      <c r="AE3313" t="s">
        <v>1603</v>
      </c>
    </row>
    <row r="3314" spans="1:31" x14ac:dyDescent="0.25">
      <c r="A3314" t="s">
        <v>6229</v>
      </c>
      <c r="C3314" t="str">
        <f>_xlfn.IFNA(VLOOKUP(CONCATENATE($A3314,"|","PI"),'Compare PI to Roll'!$A:$D,4,FALSE),"")</f>
        <v>PI</v>
      </c>
      <c r="D3314" t="str">
        <f>_xlfn.IFNA(VLOOKUP(CONCATENATE($A3314,"|","PI"),'Compare PI to Roll'!$A:$D,4,FALSE),"")</f>
        <v>PI</v>
      </c>
      <c r="E3314" t="str">
        <f>_xlfn.IFNA(VLOOKUP(CONCATENATE($A3314,"|","ROLL"),'Compare PI to Roll'!$A:$D,4,FALSE),"")</f>
        <v/>
      </c>
      <c r="F3314" t="str">
        <f>_xlfn.IFNA(VLOOKUP(CONCATENATE($A3314,"|","ROLL"),'Compare PI to Roll'!$A:$D,4,FALSE),"")</f>
        <v/>
      </c>
      <c r="G3314" t="str">
        <f t="shared" si="52"/>
        <v>1|1|0|0</v>
      </c>
      <c r="H3314">
        <f>_xlfn.IFNA(VLOOKUP(K3314,'Tables to Map'!A:B,2,FALSE),"")</f>
        <v>1</v>
      </c>
      <c r="I3314" t="s">
        <v>8</v>
      </c>
      <c r="J3314" t="s">
        <v>9</v>
      </c>
      <c r="K3314" t="s">
        <v>387</v>
      </c>
      <c r="L3314" t="s">
        <v>130</v>
      </c>
      <c r="M3314">
        <v>11</v>
      </c>
      <c r="N3314" t="s">
        <v>1603</v>
      </c>
      <c r="O3314" t="s">
        <v>2629</v>
      </c>
      <c r="P3314" t="s">
        <v>2630</v>
      </c>
      <c r="Q3314" t="s">
        <v>1603</v>
      </c>
      <c r="R3314" t="s">
        <v>1603</v>
      </c>
      <c r="S3314">
        <v>10</v>
      </c>
      <c r="T3314">
        <v>10</v>
      </c>
      <c r="U3314">
        <v>0</v>
      </c>
      <c r="V3314" t="s">
        <v>1603</v>
      </c>
      <c r="W3314" t="s">
        <v>1603</v>
      </c>
      <c r="X3314" t="s">
        <v>1603</v>
      </c>
      <c r="Y3314" t="s">
        <v>1603</v>
      </c>
      <c r="Z3314" t="s">
        <v>1603</v>
      </c>
      <c r="AA3314" t="s">
        <v>1603</v>
      </c>
      <c r="AB3314" t="s">
        <v>1603</v>
      </c>
      <c r="AC3314" t="s">
        <v>1603</v>
      </c>
      <c r="AD3314" t="s">
        <v>1603</v>
      </c>
      <c r="AE3314" t="s">
        <v>1603</v>
      </c>
    </row>
    <row r="3315" spans="1:31" x14ac:dyDescent="0.25">
      <c r="A3315" t="s">
        <v>6230</v>
      </c>
      <c r="C3315" t="str">
        <f>_xlfn.IFNA(VLOOKUP(CONCATENATE($A3315,"|","PI"),'Compare PI to Roll'!$A:$D,4,FALSE),"")</f>
        <v>PI</v>
      </c>
      <c r="D3315" t="str">
        <f>_xlfn.IFNA(VLOOKUP(CONCATENATE($A3315,"|","PI"),'Compare PI to Roll'!$A:$D,4,FALSE),"")</f>
        <v>PI</v>
      </c>
      <c r="E3315" t="str">
        <f>_xlfn.IFNA(VLOOKUP(CONCATENATE($A3315,"|","ROLL"),'Compare PI to Roll'!$A:$D,4,FALSE),"")</f>
        <v/>
      </c>
      <c r="F3315" t="str">
        <f>_xlfn.IFNA(VLOOKUP(CONCATENATE($A3315,"|","ROLL"),'Compare PI to Roll'!$A:$D,4,FALSE),"")</f>
        <v/>
      </c>
      <c r="G3315" t="str">
        <f t="shared" si="52"/>
        <v>1|1|0|0</v>
      </c>
      <c r="H3315">
        <f>_xlfn.IFNA(VLOOKUP(K3315,'Tables to Map'!A:B,2,FALSE),"")</f>
        <v>1</v>
      </c>
      <c r="I3315" t="s">
        <v>8</v>
      </c>
      <c r="J3315" t="s">
        <v>9</v>
      </c>
      <c r="K3315" t="s">
        <v>387</v>
      </c>
      <c r="L3315" t="s">
        <v>289</v>
      </c>
      <c r="M3315">
        <v>12</v>
      </c>
      <c r="N3315" t="s">
        <v>1603</v>
      </c>
      <c r="O3315" t="s">
        <v>2636</v>
      </c>
      <c r="P3315" t="s">
        <v>2632</v>
      </c>
      <c r="Q3315">
        <v>255</v>
      </c>
      <c r="R3315">
        <v>255</v>
      </c>
      <c r="S3315" t="s">
        <v>1603</v>
      </c>
      <c r="T3315" t="s">
        <v>1603</v>
      </c>
      <c r="U3315" t="s">
        <v>1603</v>
      </c>
      <c r="V3315" t="s">
        <v>1603</v>
      </c>
      <c r="W3315" t="s">
        <v>1603</v>
      </c>
      <c r="X3315" t="s">
        <v>1603</v>
      </c>
      <c r="Y3315" t="s">
        <v>2633</v>
      </c>
      <c r="Z3315" t="s">
        <v>1603</v>
      </c>
      <c r="AA3315" t="s">
        <v>1603</v>
      </c>
      <c r="AB3315" t="s">
        <v>2634</v>
      </c>
      <c r="AC3315" t="s">
        <v>1603</v>
      </c>
      <c r="AD3315" t="s">
        <v>1603</v>
      </c>
      <c r="AE3315" t="s">
        <v>1603</v>
      </c>
    </row>
    <row r="3316" spans="1:31" x14ac:dyDescent="0.25">
      <c r="A3316" t="s">
        <v>6231</v>
      </c>
      <c r="C3316" t="str">
        <f>_xlfn.IFNA(VLOOKUP(CONCATENATE($A3316,"|","PI"),'Compare PI to Roll'!$A:$D,4,FALSE),"")</f>
        <v>PI</v>
      </c>
      <c r="D3316" t="str">
        <f>_xlfn.IFNA(VLOOKUP(CONCATENATE($A3316,"|","PI"),'Compare PI to Roll'!$A:$D,4,FALSE),"")</f>
        <v>PI</v>
      </c>
      <c r="E3316" t="str">
        <f>_xlfn.IFNA(VLOOKUP(CONCATENATE($A3316,"|","ROLL"),'Compare PI to Roll'!$A:$D,4,FALSE),"")</f>
        <v/>
      </c>
      <c r="F3316" t="str">
        <f>_xlfn.IFNA(VLOOKUP(CONCATENATE($A3316,"|","ROLL"),'Compare PI to Roll'!$A:$D,4,FALSE),"")</f>
        <v/>
      </c>
      <c r="G3316" t="str">
        <f t="shared" si="52"/>
        <v>1|1|0|0</v>
      </c>
      <c r="H3316">
        <f>_xlfn.IFNA(VLOOKUP(K3316,'Tables to Map'!A:B,2,FALSE),"")</f>
        <v>1</v>
      </c>
      <c r="I3316" t="s">
        <v>8</v>
      </c>
      <c r="J3316" t="s">
        <v>9</v>
      </c>
      <c r="K3316" t="s">
        <v>387</v>
      </c>
      <c r="L3316" t="s">
        <v>391</v>
      </c>
      <c r="M3316">
        <v>13</v>
      </c>
      <c r="N3316" t="s">
        <v>1603</v>
      </c>
      <c r="O3316" t="s">
        <v>2636</v>
      </c>
      <c r="P3316" t="s">
        <v>2632</v>
      </c>
      <c r="Q3316">
        <v>255</v>
      </c>
      <c r="R3316">
        <v>255</v>
      </c>
      <c r="S3316" t="s">
        <v>1603</v>
      </c>
      <c r="T3316" t="s">
        <v>1603</v>
      </c>
      <c r="U3316" t="s">
        <v>1603</v>
      </c>
      <c r="V3316" t="s">
        <v>1603</v>
      </c>
      <c r="W3316" t="s">
        <v>1603</v>
      </c>
      <c r="X3316" t="s">
        <v>1603</v>
      </c>
      <c r="Y3316" t="s">
        <v>2633</v>
      </c>
      <c r="Z3316" t="s">
        <v>1603</v>
      </c>
      <c r="AA3316" t="s">
        <v>1603</v>
      </c>
      <c r="AB3316" t="s">
        <v>2634</v>
      </c>
      <c r="AC3316" t="s">
        <v>1603</v>
      </c>
      <c r="AD3316" t="s">
        <v>1603</v>
      </c>
      <c r="AE3316" t="s">
        <v>1603</v>
      </c>
    </row>
    <row r="3317" spans="1:31" x14ac:dyDescent="0.25">
      <c r="A3317" t="s">
        <v>6232</v>
      </c>
      <c r="C3317" t="str">
        <f>_xlfn.IFNA(VLOOKUP(CONCATENATE($A3317,"|","PI"),'Compare PI to Roll'!$A:$D,4,FALSE),"")</f>
        <v>PI</v>
      </c>
      <c r="D3317" t="str">
        <f>_xlfn.IFNA(VLOOKUP(CONCATENATE($A3317,"|","PI"),'Compare PI to Roll'!$A:$D,4,FALSE),"")</f>
        <v>PI</v>
      </c>
      <c r="E3317" t="str">
        <f>_xlfn.IFNA(VLOOKUP(CONCATENATE($A3317,"|","ROLL"),'Compare PI to Roll'!$A:$D,4,FALSE),"")</f>
        <v/>
      </c>
      <c r="F3317" t="str">
        <f>_xlfn.IFNA(VLOOKUP(CONCATENATE($A3317,"|","ROLL"),'Compare PI to Roll'!$A:$D,4,FALSE),"")</f>
        <v/>
      </c>
      <c r="G3317" t="str">
        <f t="shared" si="52"/>
        <v>1|1|0|0</v>
      </c>
      <c r="H3317">
        <f>_xlfn.IFNA(VLOOKUP(K3317,'Tables to Map'!A:B,2,FALSE),"")</f>
        <v>1</v>
      </c>
      <c r="I3317" t="s">
        <v>8</v>
      </c>
      <c r="J3317" t="s">
        <v>9</v>
      </c>
      <c r="K3317" t="s">
        <v>387</v>
      </c>
      <c r="L3317" t="s">
        <v>284</v>
      </c>
      <c r="M3317">
        <v>14</v>
      </c>
      <c r="N3317" t="s">
        <v>1603</v>
      </c>
      <c r="O3317" t="s">
        <v>2636</v>
      </c>
      <c r="P3317" t="s">
        <v>2632</v>
      </c>
      <c r="Q3317">
        <v>255</v>
      </c>
      <c r="R3317">
        <v>255</v>
      </c>
      <c r="S3317" t="s">
        <v>1603</v>
      </c>
      <c r="T3317" t="s">
        <v>1603</v>
      </c>
      <c r="U3317" t="s">
        <v>1603</v>
      </c>
      <c r="V3317" t="s">
        <v>1603</v>
      </c>
      <c r="W3317" t="s">
        <v>1603</v>
      </c>
      <c r="X3317" t="s">
        <v>1603</v>
      </c>
      <c r="Y3317" t="s">
        <v>2633</v>
      </c>
      <c r="Z3317" t="s">
        <v>1603</v>
      </c>
      <c r="AA3317" t="s">
        <v>1603</v>
      </c>
      <c r="AB3317" t="s">
        <v>2634</v>
      </c>
      <c r="AC3317" t="s">
        <v>1603</v>
      </c>
      <c r="AD3317" t="s">
        <v>1603</v>
      </c>
      <c r="AE3317" t="s">
        <v>1603</v>
      </c>
    </row>
    <row r="3318" spans="1:31" x14ac:dyDescent="0.25">
      <c r="A3318" t="s">
        <v>6233</v>
      </c>
      <c r="C3318" t="str">
        <f>_xlfn.IFNA(VLOOKUP(CONCATENATE($A3318,"|","PI"),'Compare PI to Roll'!$A:$D,4,FALSE),"")</f>
        <v>PI</v>
      </c>
      <c r="D3318" t="str">
        <f>_xlfn.IFNA(VLOOKUP(CONCATENATE($A3318,"|","PI"),'Compare PI to Roll'!$A:$D,4,FALSE),"")</f>
        <v>PI</v>
      </c>
      <c r="E3318" t="str">
        <f>_xlfn.IFNA(VLOOKUP(CONCATENATE($A3318,"|","ROLL"),'Compare PI to Roll'!$A:$D,4,FALSE),"")</f>
        <v/>
      </c>
      <c r="F3318" t="str">
        <f>_xlfn.IFNA(VLOOKUP(CONCATENATE($A3318,"|","ROLL"),'Compare PI to Roll'!$A:$D,4,FALSE),"")</f>
        <v/>
      </c>
      <c r="G3318" t="str">
        <f t="shared" si="52"/>
        <v>1|1|0|0</v>
      </c>
      <c r="H3318">
        <f>_xlfn.IFNA(VLOOKUP(K3318,'Tables to Map'!A:B,2,FALSE),"")</f>
        <v>1</v>
      </c>
      <c r="I3318" t="s">
        <v>8</v>
      </c>
      <c r="J3318" t="s">
        <v>9</v>
      </c>
      <c r="K3318" t="s">
        <v>387</v>
      </c>
      <c r="L3318" t="s">
        <v>28</v>
      </c>
      <c r="M3318">
        <v>15</v>
      </c>
      <c r="N3318" t="s">
        <v>1603</v>
      </c>
      <c r="O3318" t="s">
        <v>2636</v>
      </c>
      <c r="P3318" t="s">
        <v>2632</v>
      </c>
      <c r="Q3318">
        <v>255</v>
      </c>
      <c r="R3318">
        <v>255</v>
      </c>
      <c r="S3318" t="s">
        <v>1603</v>
      </c>
      <c r="T3318" t="s">
        <v>1603</v>
      </c>
      <c r="U3318" t="s">
        <v>1603</v>
      </c>
      <c r="V3318" t="s">
        <v>1603</v>
      </c>
      <c r="W3318" t="s">
        <v>1603</v>
      </c>
      <c r="X3318" t="s">
        <v>1603</v>
      </c>
      <c r="Y3318" t="s">
        <v>2633</v>
      </c>
      <c r="Z3318" t="s">
        <v>1603</v>
      </c>
      <c r="AA3318" t="s">
        <v>1603</v>
      </c>
      <c r="AB3318" t="s">
        <v>2634</v>
      </c>
      <c r="AC3318" t="s">
        <v>1603</v>
      </c>
      <c r="AD3318" t="s">
        <v>1603</v>
      </c>
      <c r="AE3318" t="s">
        <v>1603</v>
      </c>
    </row>
    <row r="3319" spans="1:31" x14ac:dyDescent="0.25">
      <c r="A3319" t="s">
        <v>6234</v>
      </c>
      <c r="C3319" t="str">
        <f>_xlfn.IFNA(VLOOKUP(CONCATENATE($A3319,"|","PI"),'Compare PI to Roll'!$A:$D,4,FALSE),"")</f>
        <v>PI</v>
      </c>
      <c r="D3319" t="str">
        <f>_xlfn.IFNA(VLOOKUP(CONCATENATE($A3319,"|","PI"),'Compare PI to Roll'!$A:$D,4,FALSE),"")</f>
        <v>PI</v>
      </c>
      <c r="E3319" t="str">
        <f>_xlfn.IFNA(VLOOKUP(CONCATENATE($A3319,"|","ROLL"),'Compare PI to Roll'!$A:$D,4,FALSE),"")</f>
        <v/>
      </c>
      <c r="F3319" t="str">
        <f>_xlfn.IFNA(VLOOKUP(CONCATENATE($A3319,"|","ROLL"),'Compare PI to Roll'!$A:$D,4,FALSE),"")</f>
        <v/>
      </c>
      <c r="G3319" t="str">
        <f t="shared" si="52"/>
        <v>1|1|0|0</v>
      </c>
      <c r="H3319">
        <f>_xlfn.IFNA(VLOOKUP(K3319,'Tables to Map'!A:B,2,FALSE),"")</f>
        <v>1</v>
      </c>
      <c r="I3319" t="s">
        <v>8</v>
      </c>
      <c r="J3319" t="s">
        <v>9</v>
      </c>
      <c r="K3319" t="s">
        <v>387</v>
      </c>
      <c r="L3319" t="s">
        <v>304</v>
      </c>
      <c r="M3319">
        <v>16</v>
      </c>
      <c r="N3319" t="s">
        <v>1603</v>
      </c>
      <c r="O3319" t="s">
        <v>2636</v>
      </c>
      <c r="P3319" t="s">
        <v>2632</v>
      </c>
      <c r="Q3319">
        <v>255</v>
      </c>
      <c r="R3319">
        <v>255</v>
      </c>
      <c r="S3319" t="s">
        <v>1603</v>
      </c>
      <c r="T3319" t="s">
        <v>1603</v>
      </c>
      <c r="U3319" t="s">
        <v>1603</v>
      </c>
      <c r="V3319" t="s">
        <v>1603</v>
      </c>
      <c r="W3319" t="s">
        <v>1603</v>
      </c>
      <c r="X3319" t="s">
        <v>1603</v>
      </c>
      <c r="Y3319" t="s">
        <v>2633</v>
      </c>
      <c r="Z3319" t="s">
        <v>1603</v>
      </c>
      <c r="AA3319" t="s">
        <v>1603</v>
      </c>
      <c r="AB3319" t="s">
        <v>2634</v>
      </c>
      <c r="AC3319" t="s">
        <v>1603</v>
      </c>
      <c r="AD3319" t="s">
        <v>1603</v>
      </c>
      <c r="AE3319" t="s">
        <v>1603</v>
      </c>
    </row>
    <row r="3320" spans="1:31" x14ac:dyDescent="0.25">
      <c r="A3320" t="s">
        <v>6235</v>
      </c>
      <c r="C3320" t="str">
        <f>_xlfn.IFNA(VLOOKUP(CONCATENATE($A3320,"|","PI"),'Compare PI to Roll'!$A:$D,4,FALSE),"")</f>
        <v>PI</v>
      </c>
      <c r="D3320" t="str">
        <f>_xlfn.IFNA(VLOOKUP(CONCATENATE($A3320,"|","PI"),'Compare PI to Roll'!$A:$D,4,FALSE),"")</f>
        <v>PI</v>
      </c>
      <c r="E3320" t="str">
        <f>_xlfn.IFNA(VLOOKUP(CONCATENATE($A3320,"|","ROLL"),'Compare PI to Roll'!$A:$D,4,FALSE),"")</f>
        <v/>
      </c>
      <c r="F3320" t="str">
        <f>_xlfn.IFNA(VLOOKUP(CONCATENATE($A3320,"|","ROLL"),'Compare PI to Roll'!$A:$D,4,FALSE),"")</f>
        <v/>
      </c>
      <c r="G3320" t="str">
        <f t="shared" si="52"/>
        <v>1|1|0|0</v>
      </c>
      <c r="H3320">
        <f>_xlfn.IFNA(VLOOKUP(K3320,'Tables to Map'!A:B,2,FALSE),"")</f>
        <v>1</v>
      </c>
      <c r="I3320" t="s">
        <v>8</v>
      </c>
      <c r="J3320" t="s">
        <v>9</v>
      </c>
      <c r="K3320" t="s">
        <v>387</v>
      </c>
      <c r="L3320" t="s">
        <v>305</v>
      </c>
      <c r="M3320">
        <v>17</v>
      </c>
      <c r="N3320" t="s">
        <v>1603</v>
      </c>
      <c r="O3320" t="s">
        <v>2636</v>
      </c>
      <c r="P3320" t="s">
        <v>2711</v>
      </c>
      <c r="Q3320" t="s">
        <v>1603</v>
      </c>
      <c r="R3320" t="s">
        <v>1603</v>
      </c>
      <c r="S3320">
        <v>4</v>
      </c>
      <c r="T3320">
        <v>10</v>
      </c>
      <c r="U3320">
        <v>0</v>
      </c>
      <c r="V3320" t="s">
        <v>1603</v>
      </c>
      <c r="W3320" t="s">
        <v>1603</v>
      </c>
      <c r="X3320" t="s">
        <v>1603</v>
      </c>
      <c r="Y3320" t="s">
        <v>1603</v>
      </c>
      <c r="Z3320" t="s">
        <v>1603</v>
      </c>
      <c r="AA3320" t="s">
        <v>1603</v>
      </c>
      <c r="AB3320" t="s">
        <v>1603</v>
      </c>
      <c r="AC3320" t="s">
        <v>1603</v>
      </c>
      <c r="AD3320" t="s">
        <v>1603</v>
      </c>
      <c r="AE3320" t="s">
        <v>1603</v>
      </c>
    </row>
    <row r="3321" spans="1:31" x14ac:dyDescent="0.25">
      <c r="A3321" t="s">
        <v>6236</v>
      </c>
      <c r="C3321" t="str">
        <f>_xlfn.IFNA(VLOOKUP(CONCATENATE($A3321,"|","PI"),'Compare PI to Roll'!$A:$D,4,FALSE),"")</f>
        <v>PI</v>
      </c>
      <c r="D3321" t="str">
        <f>_xlfn.IFNA(VLOOKUP(CONCATENATE($A3321,"|","PI"),'Compare PI to Roll'!$A:$D,4,FALSE),"")</f>
        <v>PI</v>
      </c>
      <c r="E3321" t="str">
        <f>_xlfn.IFNA(VLOOKUP(CONCATENATE($A3321,"|","ROLL"),'Compare PI to Roll'!$A:$D,4,FALSE),"")</f>
        <v/>
      </c>
      <c r="F3321" t="str">
        <f>_xlfn.IFNA(VLOOKUP(CONCATENATE($A3321,"|","ROLL"),'Compare PI to Roll'!$A:$D,4,FALSE),"")</f>
        <v/>
      </c>
      <c r="G3321" t="str">
        <f t="shared" si="52"/>
        <v>1|1|0|0</v>
      </c>
      <c r="H3321">
        <f>_xlfn.IFNA(VLOOKUP(K3321,'Tables to Map'!A:B,2,FALSE),"")</f>
        <v>1</v>
      </c>
      <c r="I3321" t="s">
        <v>8</v>
      </c>
      <c r="J3321" t="s">
        <v>9</v>
      </c>
      <c r="K3321" t="s">
        <v>387</v>
      </c>
      <c r="L3321" t="s">
        <v>27</v>
      </c>
      <c r="M3321">
        <v>18</v>
      </c>
      <c r="N3321" t="s">
        <v>1603</v>
      </c>
      <c r="O3321" t="s">
        <v>2636</v>
      </c>
      <c r="P3321" t="s">
        <v>2630</v>
      </c>
      <c r="Q3321" t="s">
        <v>1603</v>
      </c>
      <c r="R3321" t="s">
        <v>1603</v>
      </c>
      <c r="S3321">
        <v>10</v>
      </c>
      <c r="T3321">
        <v>10</v>
      </c>
      <c r="U3321">
        <v>0</v>
      </c>
      <c r="V3321" t="s">
        <v>1603</v>
      </c>
      <c r="W3321" t="s">
        <v>1603</v>
      </c>
      <c r="X3321" t="s">
        <v>1603</v>
      </c>
      <c r="Y3321" t="s">
        <v>1603</v>
      </c>
      <c r="Z3321" t="s">
        <v>1603</v>
      </c>
      <c r="AA3321" t="s">
        <v>1603</v>
      </c>
      <c r="AB3321" t="s">
        <v>1603</v>
      </c>
      <c r="AC3321" t="s">
        <v>1603</v>
      </c>
      <c r="AD3321" t="s">
        <v>1603</v>
      </c>
      <c r="AE3321" t="s">
        <v>1603</v>
      </c>
    </row>
    <row r="3322" spans="1:31" x14ac:dyDescent="0.25">
      <c r="A3322" t="s">
        <v>6237</v>
      </c>
      <c r="C3322" t="str">
        <f>_xlfn.IFNA(VLOOKUP(CONCATENATE($A3322,"|","PI"),'Compare PI to Roll'!$A:$D,4,FALSE),"")</f>
        <v>PI</v>
      </c>
      <c r="D3322" t="str">
        <f>_xlfn.IFNA(VLOOKUP(CONCATENATE($A3322,"|","PI"),'Compare PI to Roll'!$A:$D,4,FALSE),"")</f>
        <v>PI</v>
      </c>
      <c r="E3322" t="str">
        <f>_xlfn.IFNA(VLOOKUP(CONCATENATE($A3322,"|","ROLL"),'Compare PI to Roll'!$A:$D,4,FALSE),"")</f>
        <v/>
      </c>
      <c r="F3322" t="str">
        <f>_xlfn.IFNA(VLOOKUP(CONCATENATE($A3322,"|","ROLL"),'Compare PI to Roll'!$A:$D,4,FALSE),"")</f>
        <v/>
      </c>
      <c r="G3322" t="str">
        <f t="shared" si="52"/>
        <v>1|1|0|0</v>
      </c>
      <c r="H3322">
        <f>_xlfn.IFNA(VLOOKUP(K3322,'Tables to Map'!A:B,2,FALSE),"")</f>
        <v>1</v>
      </c>
      <c r="I3322" t="s">
        <v>8</v>
      </c>
      <c r="J3322" t="s">
        <v>9</v>
      </c>
      <c r="K3322" t="s">
        <v>387</v>
      </c>
      <c r="L3322" t="s">
        <v>307</v>
      </c>
      <c r="M3322">
        <v>19</v>
      </c>
      <c r="N3322" t="s">
        <v>1603</v>
      </c>
      <c r="O3322" t="s">
        <v>2636</v>
      </c>
      <c r="P3322" t="s">
        <v>2711</v>
      </c>
      <c r="Q3322" t="s">
        <v>1603</v>
      </c>
      <c r="R3322" t="s">
        <v>1603</v>
      </c>
      <c r="S3322">
        <v>4</v>
      </c>
      <c r="T3322">
        <v>10</v>
      </c>
      <c r="U3322">
        <v>0</v>
      </c>
      <c r="V3322" t="s">
        <v>1603</v>
      </c>
      <c r="W3322" t="s">
        <v>1603</v>
      </c>
      <c r="X3322" t="s">
        <v>1603</v>
      </c>
      <c r="Y3322" t="s">
        <v>1603</v>
      </c>
      <c r="Z3322" t="s">
        <v>1603</v>
      </c>
      <c r="AA3322" t="s">
        <v>1603</v>
      </c>
      <c r="AB3322" t="s">
        <v>1603</v>
      </c>
      <c r="AC3322" t="s">
        <v>1603</v>
      </c>
      <c r="AD3322" t="s">
        <v>1603</v>
      </c>
      <c r="AE3322" t="s">
        <v>1603</v>
      </c>
    </row>
    <row r="3323" spans="1:31" x14ac:dyDescent="0.25">
      <c r="A3323" t="s">
        <v>6238</v>
      </c>
      <c r="C3323" t="str">
        <f>_xlfn.IFNA(VLOOKUP(CONCATENATE($A3323,"|","PI"),'Compare PI to Roll'!$A:$D,4,FALSE),"")</f>
        <v>PI</v>
      </c>
      <c r="D3323" t="str">
        <f>_xlfn.IFNA(VLOOKUP(CONCATENATE($A3323,"|","PI"),'Compare PI to Roll'!$A:$D,4,FALSE),"")</f>
        <v>PI</v>
      </c>
      <c r="E3323" t="str">
        <f>_xlfn.IFNA(VLOOKUP(CONCATENATE($A3323,"|","ROLL"),'Compare PI to Roll'!$A:$D,4,FALSE),"")</f>
        <v/>
      </c>
      <c r="F3323" t="str">
        <f>_xlfn.IFNA(VLOOKUP(CONCATENATE($A3323,"|","ROLL"),'Compare PI to Roll'!$A:$D,4,FALSE),"")</f>
        <v/>
      </c>
      <c r="G3323" t="str">
        <f t="shared" si="52"/>
        <v>1|1|0|0</v>
      </c>
      <c r="H3323">
        <f>_xlfn.IFNA(VLOOKUP(K3323,'Tables to Map'!A:B,2,FALSE),"")</f>
        <v>1</v>
      </c>
      <c r="I3323" t="s">
        <v>8</v>
      </c>
      <c r="J3323" t="s">
        <v>9</v>
      </c>
      <c r="K3323" t="s">
        <v>387</v>
      </c>
      <c r="L3323" t="s">
        <v>309</v>
      </c>
      <c r="M3323">
        <v>20</v>
      </c>
      <c r="N3323" t="s">
        <v>1603</v>
      </c>
      <c r="O3323" t="s">
        <v>2636</v>
      </c>
      <c r="P3323" t="s">
        <v>2711</v>
      </c>
      <c r="Q3323" t="s">
        <v>1603</v>
      </c>
      <c r="R3323" t="s">
        <v>1603</v>
      </c>
      <c r="S3323">
        <v>3</v>
      </c>
      <c r="T3323">
        <v>10</v>
      </c>
      <c r="U3323">
        <v>0</v>
      </c>
      <c r="V3323" t="s">
        <v>1603</v>
      </c>
      <c r="W3323" t="s">
        <v>1603</v>
      </c>
      <c r="X3323" t="s">
        <v>1603</v>
      </c>
      <c r="Y3323" t="s">
        <v>1603</v>
      </c>
      <c r="Z3323" t="s">
        <v>1603</v>
      </c>
      <c r="AA3323" t="s">
        <v>1603</v>
      </c>
      <c r="AB3323" t="s">
        <v>1603</v>
      </c>
      <c r="AC3323" t="s">
        <v>1603</v>
      </c>
      <c r="AD3323" t="s">
        <v>1603</v>
      </c>
      <c r="AE3323" t="s">
        <v>1603</v>
      </c>
    </row>
    <row r="3324" spans="1:31" x14ac:dyDescent="0.25">
      <c r="A3324" t="s">
        <v>6239</v>
      </c>
      <c r="C3324" t="str">
        <f>_xlfn.IFNA(VLOOKUP(CONCATENATE($A3324,"|","PI"),'Compare PI to Roll'!$A:$D,4,FALSE),"")</f>
        <v>PI</v>
      </c>
      <c r="D3324" t="str">
        <f>_xlfn.IFNA(VLOOKUP(CONCATENATE($A3324,"|","PI"),'Compare PI to Roll'!$A:$D,4,FALSE),"")</f>
        <v>PI</v>
      </c>
      <c r="E3324" t="str">
        <f>_xlfn.IFNA(VLOOKUP(CONCATENATE($A3324,"|","ROLL"),'Compare PI to Roll'!$A:$D,4,FALSE),"")</f>
        <v/>
      </c>
      <c r="F3324" t="str">
        <f>_xlfn.IFNA(VLOOKUP(CONCATENATE($A3324,"|","ROLL"),'Compare PI to Roll'!$A:$D,4,FALSE),"")</f>
        <v/>
      </c>
      <c r="G3324" t="str">
        <f t="shared" si="52"/>
        <v>1|1|0|0</v>
      </c>
      <c r="H3324">
        <f>_xlfn.IFNA(VLOOKUP(K3324,'Tables to Map'!A:B,2,FALSE),"")</f>
        <v>1</v>
      </c>
      <c r="I3324" t="s">
        <v>8</v>
      </c>
      <c r="J3324" t="s">
        <v>9</v>
      </c>
      <c r="K3324" t="s">
        <v>387</v>
      </c>
      <c r="L3324" t="s">
        <v>310</v>
      </c>
      <c r="M3324">
        <v>21</v>
      </c>
      <c r="N3324" t="s">
        <v>1603</v>
      </c>
      <c r="O3324" t="s">
        <v>2636</v>
      </c>
      <c r="P3324" t="s">
        <v>2632</v>
      </c>
      <c r="Q3324">
        <v>255</v>
      </c>
      <c r="R3324">
        <v>255</v>
      </c>
      <c r="S3324" t="s">
        <v>1603</v>
      </c>
      <c r="T3324" t="s">
        <v>1603</v>
      </c>
      <c r="U3324" t="s">
        <v>1603</v>
      </c>
      <c r="V3324" t="s">
        <v>1603</v>
      </c>
      <c r="W3324" t="s">
        <v>1603</v>
      </c>
      <c r="X3324" t="s">
        <v>1603</v>
      </c>
      <c r="Y3324" t="s">
        <v>2633</v>
      </c>
      <c r="Z3324" t="s">
        <v>1603</v>
      </c>
      <c r="AA3324" t="s">
        <v>1603</v>
      </c>
      <c r="AB3324" t="s">
        <v>2634</v>
      </c>
      <c r="AC3324" t="s">
        <v>1603</v>
      </c>
      <c r="AD3324" t="s">
        <v>1603</v>
      </c>
      <c r="AE3324" t="s">
        <v>1603</v>
      </c>
    </row>
    <row r="3325" spans="1:31" x14ac:dyDescent="0.25">
      <c r="A3325" t="s">
        <v>6240</v>
      </c>
      <c r="C3325" t="str">
        <f>_xlfn.IFNA(VLOOKUP(CONCATENATE($A3325,"|","PI"),'Compare PI to Roll'!$A:$D,4,FALSE),"")</f>
        <v>PI</v>
      </c>
      <c r="D3325" t="str">
        <f>_xlfn.IFNA(VLOOKUP(CONCATENATE($A3325,"|","PI"),'Compare PI to Roll'!$A:$D,4,FALSE),"")</f>
        <v>PI</v>
      </c>
      <c r="E3325" t="str">
        <f>_xlfn.IFNA(VLOOKUP(CONCATENATE($A3325,"|","ROLL"),'Compare PI to Roll'!$A:$D,4,FALSE),"")</f>
        <v/>
      </c>
      <c r="F3325" t="str">
        <f>_xlfn.IFNA(VLOOKUP(CONCATENATE($A3325,"|","ROLL"),'Compare PI to Roll'!$A:$D,4,FALSE),"")</f>
        <v/>
      </c>
      <c r="G3325" t="str">
        <f t="shared" si="52"/>
        <v>1|1|0|0</v>
      </c>
      <c r="H3325">
        <f>_xlfn.IFNA(VLOOKUP(K3325,'Tables to Map'!A:B,2,FALSE),"")</f>
        <v>1</v>
      </c>
      <c r="I3325" t="s">
        <v>8</v>
      </c>
      <c r="J3325" t="s">
        <v>9</v>
      </c>
      <c r="K3325" t="s">
        <v>387</v>
      </c>
      <c r="L3325" t="s">
        <v>394</v>
      </c>
      <c r="M3325">
        <v>22</v>
      </c>
      <c r="N3325" t="s">
        <v>1603</v>
      </c>
      <c r="O3325" t="s">
        <v>2636</v>
      </c>
      <c r="P3325" t="s">
        <v>2632</v>
      </c>
      <c r="Q3325">
        <v>255</v>
      </c>
      <c r="R3325">
        <v>255</v>
      </c>
      <c r="S3325" t="s">
        <v>1603</v>
      </c>
      <c r="T3325" t="s">
        <v>1603</v>
      </c>
      <c r="U3325" t="s">
        <v>1603</v>
      </c>
      <c r="V3325" t="s">
        <v>1603</v>
      </c>
      <c r="W3325" t="s">
        <v>1603</v>
      </c>
      <c r="X3325" t="s">
        <v>1603</v>
      </c>
      <c r="Y3325" t="s">
        <v>2633</v>
      </c>
      <c r="Z3325" t="s">
        <v>1603</v>
      </c>
      <c r="AA3325" t="s">
        <v>1603</v>
      </c>
      <c r="AB3325" t="s">
        <v>2634</v>
      </c>
      <c r="AC3325" t="s">
        <v>1603</v>
      </c>
      <c r="AD3325" t="s">
        <v>1603</v>
      </c>
      <c r="AE3325" t="s">
        <v>1603</v>
      </c>
    </row>
    <row r="3326" spans="1:31" x14ac:dyDescent="0.25">
      <c r="A3326" t="s">
        <v>6241</v>
      </c>
      <c r="C3326" t="str">
        <f>_xlfn.IFNA(VLOOKUP(CONCATENATE($A3326,"|","PI"),'Compare PI to Roll'!$A:$D,4,FALSE),"")</f>
        <v>PI</v>
      </c>
      <c r="D3326" t="str">
        <f>_xlfn.IFNA(VLOOKUP(CONCATENATE($A3326,"|","PI"),'Compare PI to Roll'!$A:$D,4,FALSE),"")</f>
        <v>PI</v>
      </c>
      <c r="E3326" t="str">
        <f>_xlfn.IFNA(VLOOKUP(CONCATENATE($A3326,"|","ROLL"),'Compare PI to Roll'!$A:$D,4,FALSE),"")</f>
        <v/>
      </c>
      <c r="F3326" t="str">
        <f>_xlfn.IFNA(VLOOKUP(CONCATENATE($A3326,"|","ROLL"),'Compare PI to Roll'!$A:$D,4,FALSE),"")</f>
        <v/>
      </c>
      <c r="G3326" t="str">
        <f t="shared" si="52"/>
        <v>1|1|0|0</v>
      </c>
      <c r="H3326">
        <f>_xlfn.IFNA(VLOOKUP(K3326,'Tables to Map'!A:B,2,FALSE),"")</f>
        <v>1</v>
      </c>
      <c r="I3326" t="s">
        <v>8</v>
      </c>
      <c r="J3326" t="s">
        <v>9</v>
      </c>
      <c r="K3326" t="s">
        <v>387</v>
      </c>
      <c r="L3326" t="s">
        <v>395</v>
      </c>
      <c r="M3326">
        <v>23</v>
      </c>
      <c r="N3326" t="s">
        <v>1603</v>
      </c>
      <c r="O3326" t="s">
        <v>2636</v>
      </c>
      <c r="P3326" t="s">
        <v>2644</v>
      </c>
      <c r="Q3326" t="s">
        <v>1603</v>
      </c>
      <c r="R3326" t="s">
        <v>1603</v>
      </c>
      <c r="S3326" t="s">
        <v>1603</v>
      </c>
      <c r="T3326" t="s">
        <v>1603</v>
      </c>
      <c r="U3326" t="s">
        <v>1603</v>
      </c>
      <c r="V3326">
        <v>7</v>
      </c>
      <c r="W3326" t="s">
        <v>1603</v>
      </c>
      <c r="X3326" t="s">
        <v>1603</v>
      </c>
      <c r="Y3326" t="s">
        <v>1603</v>
      </c>
      <c r="Z3326" t="s">
        <v>1603</v>
      </c>
      <c r="AA3326" t="s">
        <v>1603</v>
      </c>
      <c r="AB3326" t="s">
        <v>1603</v>
      </c>
      <c r="AC3326" t="s">
        <v>1603</v>
      </c>
      <c r="AD3326" t="s">
        <v>1603</v>
      </c>
      <c r="AE3326" t="s">
        <v>1603</v>
      </c>
    </row>
    <row r="3327" spans="1:31" x14ac:dyDescent="0.25">
      <c r="A3327" t="s">
        <v>6242</v>
      </c>
      <c r="C3327" t="str">
        <f>_xlfn.IFNA(VLOOKUP(CONCATENATE($A3327,"|","PI"),'Compare PI to Roll'!$A:$D,4,FALSE),"")</f>
        <v>PI</v>
      </c>
      <c r="D3327" t="str">
        <f>_xlfn.IFNA(VLOOKUP(CONCATENATE($A3327,"|","PI"),'Compare PI to Roll'!$A:$D,4,FALSE),"")</f>
        <v>PI</v>
      </c>
      <c r="E3327" t="str">
        <f>_xlfn.IFNA(VLOOKUP(CONCATENATE($A3327,"|","ROLL"),'Compare PI to Roll'!$A:$D,4,FALSE),"")</f>
        <v/>
      </c>
      <c r="F3327" t="str">
        <f>_xlfn.IFNA(VLOOKUP(CONCATENATE($A3327,"|","ROLL"),'Compare PI to Roll'!$A:$D,4,FALSE),"")</f>
        <v/>
      </c>
      <c r="G3327" t="str">
        <f t="shared" si="52"/>
        <v>1|1|0|0</v>
      </c>
      <c r="H3327">
        <f>_xlfn.IFNA(VLOOKUP(K3327,'Tables to Map'!A:B,2,FALSE),"")</f>
        <v>1</v>
      </c>
      <c r="I3327" t="s">
        <v>8</v>
      </c>
      <c r="J3327" t="s">
        <v>9</v>
      </c>
      <c r="K3327" t="s">
        <v>387</v>
      </c>
      <c r="L3327" t="s">
        <v>1653</v>
      </c>
      <c r="M3327">
        <v>24</v>
      </c>
      <c r="N3327" t="s">
        <v>1603</v>
      </c>
      <c r="O3327" t="s">
        <v>2636</v>
      </c>
      <c r="P3327" t="s">
        <v>2711</v>
      </c>
      <c r="Q3327" t="s">
        <v>1603</v>
      </c>
      <c r="R3327" t="s">
        <v>1603</v>
      </c>
      <c r="S3327">
        <v>4</v>
      </c>
      <c r="T3327">
        <v>10</v>
      </c>
      <c r="U3327">
        <v>0</v>
      </c>
      <c r="V3327" t="s">
        <v>1603</v>
      </c>
      <c r="W3327" t="s">
        <v>1603</v>
      </c>
      <c r="X3327" t="s">
        <v>1603</v>
      </c>
      <c r="Y3327" t="s">
        <v>1603</v>
      </c>
      <c r="Z3327" t="s">
        <v>1603</v>
      </c>
      <c r="AA3327" t="s">
        <v>1603</v>
      </c>
      <c r="AB3327" t="s">
        <v>1603</v>
      </c>
      <c r="AC3327" t="s">
        <v>1603</v>
      </c>
      <c r="AD3327" t="s">
        <v>1603</v>
      </c>
      <c r="AE3327" t="s">
        <v>1603</v>
      </c>
    </row>
    <row r="3328" spans="1:31" x14ac:dyDescent="0.25">
      <c r="A3328" t="s">
        <v>6243</v>
      </c>
      <c r="C3328" t="str">
        <f>_xlfn.IFNA(VLOOKUP(CONCATENATE($A3328,"|","PI"),'Compare PI to Roll'!$A:$D,4,FALSE),"")</f>
        <v>PI</v>
      </c>
      <c r="D3328" t="str">
        <f>_xlfn.IFNA(VLOOKUP(CONCATENATE($A3328,"|","PI"),'Compare PI to Roll'!$A:$D,4,FALSE),"")</f>
        <v>PI</v>
      </c>
      <c r="E3328" t="str">
        <f>_xlfn.IFNA(VLOOKUP(CONCATENATE($A3328,"|","ROLL"),'Compare PI to Roll'!$A:$D,4,FALSE),"")</f>
        <v/>
      </c>
      <c r="F3328" t="str">
        <f>_xlfn.IFNA(VLOOKUP(CONCATENATE($A3328,"|","ROLL"),'Compare PI to Roll'!$A:$D,4,FALSE),"")</f>
        <v/>
      </c>
      <c r="G3328" t="str">
        <f t="shared" si="52"/>
        <v>1|1|0|0</v>
      </c>
      <c r="H3328">
        <f>_xlfn.IFNA(VLOOKUP(K3328,'Tables to Map'!A:B,2,FALSE),"")</f>
        <v>1</v>
      </c>
      <c r="I3328" t="s">
        <v>8</v>
      </c>
      <c r="J3328" t="s">
        <v>9</v>
      </c>
      <c r="K3328" t="s">
        <v>387</v>
      </c>
      <c r="L3328" t="s">
        <v>398</v>
      </c>
      <c r="M3328">
        <v>25</v>
      </c>
      <c r="N3328" t="s">
        <v>1603</v>
      </c>
      <c r="O3328" t="s">
        <v>2636</v>
      </c>
      <c r="P3328" t="s">
        <v>2632</v>
      </c>
      <c r="Q3328">
        <v>255</v>
      </c>
      <c r="R3328">
        <v>255</v>
      </c>
      <c r="S3328" t="s">
        <v>1603</v>
      </c>
      <c r="T3328" t="s">
        <v>1603</v>
      </c>
      <c r="U3328" t="s">
        <v>1603</v>
      </c>
      <c r="V3328" t="s">
        <v>1603</v>
      </c>
      <c r="W3328" t="s">
        <v>1603</v>
      </c>
      <c r="X3328" t="s">
        <v>1603</v>
      </c>
      <c r="Y3328" t="s">
        <v>2633</v>
      </c>
      <c r="Z3328" t="s">
        <v>1603</v>
      </c>
      <c r="AA3328" t="s">
        <v>1603</v>
      </c>
      <c r="AB3328" t="s">
        <v>2634</v>
      </c>
      <c r="AC3328" t="s">
        <v>1603</v>
      </c>
      <c r="AD3328" t="s">
        <v>1603</v>
      </c>
      <c r="AE3328" t="s">
        <v>1603</v>
      </c>
    </row>
    <row r="3329" spans="1:31" x14ac:dyDescent="0.25">
      <c r="A3329" t="s">
        <v>6244</v>
      </c>
      <c r="C3329" t="str">
        <f>_xlfn.IFNA(VLOOKUP(CONCATENATE($A3329,"|","PI"),'Compare PI to Roll'!$A:$D,4,FALSE),"")</f>
        <v>PI</v>
      </c>
      <c r="D3329" t="str">
        <f>_xlfn.IFNA(VLOOKUP(CONCATENATE($A3329,"|","PI"),'Compare PI to Roll'!$A:$D,4,FALSE),"")</f>
        <v>PI</v>
      </c>
      <c r="E3329" t="str">
        <f>_xlfn.IFNA(VLOOKUP(CONCATENATE($A3329,"|","ROLL"),'Compare PI to Roll'!$A:$D,4,FALSE),"")</f>
        <v/>
      </c>
      <c r="F3329" t="str">
        <f>_xlfn.IFNA(VLOOKUP(CONCATENATE($A3329,"|","ROLL"),'Compare PI to Roll'!$A:$D,4,FALSE),"")</f>
        <v/>
      </c>
      <c r="G3329" t="str">
        <f t="shared" si="52"/>
        <v>1|1|0|0</v>
      </c>
      <c r="H3329">
        <f>_xlfn.IFNA(VLOOKUP(K3329,'Tables to Map'!A:B,2,FALSE),"")</f>
        <v>1</v>
      </c>
      <c r="I3329" t="s">
        <v>8</v>
      </c>
      <c r="J3329" t="s">
        <v>9</v>
      </c>
      <c r="K3329" t="s">
        <v>387</v>
      </c>
      <c r="L3329" t="s">
        <v>400</v>
      </c>
      <c r="M3329">
        <v>26</v>
      </c>
      <c r="N3329" t="s">
        <v>1603</v>
      </c>
      <c r="O3329" t="s">
        <v>2636</v>
      </c>
      <c r="P3329" t="s">
        <v>2711</v>
      </c>
      <c r="Q3329" t="s">
        <v>1603</v>
      </c>
      <c r="R3329" t="s">
        <v>1603</v>
      </c>
      <c r="S3329">
        <v>10</v>
      </c>
      <c r="T3329">
        <v>10</v>
      </c>
      <c r="U3329">
        <v>0</v>
      </c>
      <c r="V3329" t="s">
        <v>1603</v>
      </c>
      <c r="W3329" t="s">
        <v>1603</v>
      </c>
      <c r="X3329" t="s">
        <v>1603</v>
      </c>
      <c r="Y3329" t="s">
        <v>1603</v>
      </c>
      <c r="Z3329" t="s">
        <v>1603</v>
      </c>
      <c r="AA3329" t="s">
        <v>1603</v>
      </c>
      <c r="AB3329" t="s">
        <v>1603</v>
      </c>
      <c r="AC3329" t="s">
        <v>1603</v>
      </c>
      <c r="AD3329" t="s">
        <v>1603</v>
      </c>
      <c r="AE3329" t="s">
        <v>1603</v>
      </c>
    </row>
    <row r="3330" spans="1:31" x14ac:dyDescent="0.25">
      <c r="A3330" t="s">
        <v>6245</v>
      </c>
      <c r="C3330" t="str">
        <f>_xlfn.IFNA(VLOOKUP(CONCATENATE($A3330,"|","PI"),'Compare PI to Roll'!$A:$D,4,FALSE),"")</f>
        <v>PI</v>
      </c>
      <c r="D3330" t="str">
        <f>_xlfn.IFNA(VLOOKUP(CONCATENATE($A3330,"|","PI"),'Compare PI to Roll'!$A:$D,4,FALSE),"")</f>
        <v>PI</v>
      </c>
      <c r="E3330" t="str">
        <f>_xlfn.IFNA(VLOOKUP(CONCATENATE($A3330,"|","ROLL"),'Compare PI to Roll'!$A:$D,4,FALSE),"")</f>
        <v/>
      </c>
      <c r="F3330" t="str">
        <f>_xlfn.IFNA(VLOOKUP(CONCATENATE($A3330,"|","ROLL"),'Compare PI to Roll'!$A:$D,4,FALSE),"")</f>
        <v/>
      </c>
      <c r="G3330" t="str">
        <f t="shared" si="52"/>
        <v>1|1|0|0</v>
      </c>
      <c r="H3330">
        <f>_xlfn.IFNA(VLOOKUP(K3330,'Tables to Map'!A:B,2,FALSE),"")</f>
        <v>1</v>
      </c>
      <c r="I3330" t="s">
        <v>8</v>
      </c>
      <c r="J3330" t="s">
        <v>9</v>
      </c>
      <c r="K3330" t="s">
        <v>387</v>
      </c>
      <c r="L3330" t="s">
        <v>402</v>
      </c>
      <c r="M3330">
        <v>27</v>
      </c>
      <c r="N3330" t="s">
        <v>1603</v>
      </c>
      <c r="O3330" t="s">
        <v>2636</v>
      </c>
      <c r="P3330" t="s">
        <v>2711</v>
      </c>
      <c r="Q3330" t="s">
        <v>1603</v>
      </c>
      <c r="R3330" t="s">
        <v>1603</v>
      </c>
      <c r="S3330">
        <v>10</v>
      </c>
      <c r="T3330">
        <v>10</v>
      </c>
      <c r="U3330">
        <v>0</v>
      </c>
      <c r="V3330" t="s">
        <v>1603</v>
      </c>
      <c r="W3330" t="s">
        <v>1603</v>
      </c>
      <c r="X3330" t="s">
        <v>1603</v>
      </c>
      <c r="Y3330" t="s">
        <v>1603</v>
      </c>
      <c r="Z3330" t="s">
        <v>1603</v>
      </c>
      <c r="AA3330" t="s">
        <v>1603</v>
      </c>
      <c r="AB3330" t="s">
        <v>1603</v>
      </c>
      <c r="AC3330" t="s">
        <v>1603</v>
      </c>
      <c r="AD3330" t="s">
        <v>1603</v>
      </c>
      <c r="AE3330" t="s">
        <v>1603</v>
      </c>
    </row>
    <row r="3331" spans="1:31" x14ac:dyDescent="0.25">
      <c r="A3331" t="s">
        <v>6246</v>
      </c>
      <c r="C3331" t="str">
        <f>_xlfn.IFNA(VLOOKUP(CONCATENATE($A3331,"|","PI"),'Compare PI to Roll'!$A:$D,4,FALSE),"")</f>
        <v>PI</v>
      </c>
      <c r="D3331" t="str">
        <f>_xlfn.IFNA(VLOOKUP(CONCATENATE($A3331,"|","PI"),'Compare PI to Roll'!$A:$D,4,FALSE),"")</f>
        <v>PI</v>
      </c>
      <c r="E3331" t="str">
        <f>_xlfn.IFNA(VLOOKUP(CONCATENATE($A3331,"|","ROLL"),'Compare PI to Roll'!$A:$D,4,FALSE),"")</f>
        <v/>
      </c>
      <c r="F3331" t="str">
        <f>_xlfn.IFNA(VLOOKUP(CONCATENATE($A3331,"|","ROLL"),'Compare PI to Roll'!$A:$D,4,FALSE),"")</f>
        <v/>
      </c>
      <c r="G3331" t="str">
        <f t="shared" si="52"/>
        <v>1|1|0|0</v>
      </c>
      <c r="H3331">
        <f>_xlfn.IFNA(VLOOKUP(K3331,'Tables to Map'!A:B,2,FALSE),"")</f>
        <v>1</v>
      </c>
      <c r="I3331" t="s">
        <v>8</v>
      </c>
      <c r="J3331" t="s">
        <v>9</v>
      </c>
      <c r="K3331" t="s">
        <v>387</v>
      </c>
      <c r="L3331" t="s">
        <v>404</v>
      </c>
      <c r="M3331">
        <v>28</v>
      </c>
      <c r="N3331" t="s">
        <v>1603</v>
      </c>
      <c r="O3331" t="s">
        <v>2636</v>
      </c>
      <c r="P3331" t="s">
        <v>2711</v>
      </c>
      <c r="Q3331" t="s">
        <v>1603</v>
      </c>
      <c r="R3331" t="s">
        <v>1603</v>
      </c>
      <c r="S3331">
        <v>2</v>
      </c>
      <c r="T3331">
        <v>10</v>
      </c>
      <c r="U3331">
        <v>0</v>
      </c>
      <c r="V3331" t="s">
        <v>1603</v>
      </c>
      <c r="W3331" t="s">
        <v>1603</v>
      </c>
      <c r="X3331" t="s">
        <v>1603</v>
      </c>
      <c r="Y3331" t="s">
        <v>1603</v>
      </c>
      <c r="Z3331" t="s">
        <v>1603</v>
      </c>
      <c r="AA3331" t="s">
        <v>1603</v>
      </c>
      <c r="AB3331" t="s">
        <v>1603</v>
      </c>
      <c r="AC3331" t="s">
        <v>1603</v>
      </c>
      <c r="AD3331" t="s">
        <v>1603</v>
      </c>
      <c r="AE3331" t="s">
        <v>1603</v>
      </c>
    </row>
    <row r="3332" spans="1:31" x14ac:dyDescent="0.25">
      <c r="A3332" t="s">
        <v>6247</v>
      </c>
      <c r="C3332" t="str">
        <f>_xlfn.IFNA(VLOOKUP(CONCATENATE($A3332,"|","PI"),'Compare PI to Roll'!$A:$D,4,FALSE),"")</f>
        <v>PI</v>
      </c>
      <c r="D3332" t="str">
        <f>_xlfn.IFNA(VLOOKUP(CONCATENATE($A3332,"|","PI"),'Compare PI to Roll'!$A:$D,4,FALSE),"")</f>
        <v>PI</v>
      </c>
      <c r="E3332" t="str">
        <f>_xlfn.IFNA(VLOOKUP(CONCATENATE($A3332,"|","ROLL"),'Compare PI to Roll'!$A:$D,4,FALSE),"")</f>
        <v/>
      </c>
      <c r="F3332" t="str">
        <f>_xlfn.IFNA(VLOOKUP(CONCATENATE($A3332,"|","ROLL"),'Compare PI to Roll'!$A:$D,4,FALSE),"")</f>
        <v/>
      </c>
      <c r="G3332" t="str">
        <f t="shared" si="52"/>
        <v>1|1|0|0</v>
      </c>
      <c r="H3332">
        <f>_xlfn.IFNA(VLOOKUP(K3332,'Tables to Map'!A:B,2,FALSE),"")</f>
        <v>1</v>
      </c>
      <c r="I3332" t="s">
        <v>8</v>
      </c>
      <c r="J3332" t="s">
        <v>9</v>
      </c>
      <c r="K3332" t="s">
        <v>387</v>
      </c>
      <c r="L3332" t="s">
        <v>406</v>
      </c>
      <c r="M3332">
        <v>29</v>
      </c>
      <c r="N3332" t="s">
        <v>1603</v>
      </c>
      <c r="O3332" t="s">
        <v>2636</v>
      </c>
      <c r="P3332" t="s">
        <v>2711</v>
      </c>
      <c r="Q3332" t="s">
        <v>1603</v>
      </c>
      <c r="R3332" t="s">
        <v>1603</v>
      </c>
      <c r="S3332">
        <v>10</v>
      </c>
      <c r="T3332">
        <v>10</v>
      </c>
      <c r="U3332">
        <v>0</v>
      </c>
      <c r="V3332" t="s">
        <v>1603</v>
      </c>
      <c r="W3332" t="s">
        <v>1603</v>
      </c>
      <c r="X3332" t="s">
        <v>1603</v>
      </c>
      <c r="Y3332" t="s">
        <v>1603</v>
      </c>
      <c r="Z3332" t="s">
        <v>1603</v>
      </c>
      <c r="AA3332" t="s">
        <v>1603</v>
      </c>
      <c r="AB3332" t="s">
        <v>1603</v>
      </c>
      <c r="AC3332" t="s">
        <v>1603</v>
      </c>
      <c r="AD3332" t="s">
        <v>1603</v>
      </c>
      <c r="AE3332" t="s">
        <v>1603</v>
      </c>
    </row>
    <row r="3333" spans="1:31" x14ac:dyDescent="0.25">
      <c r="A3333" t="s">
        <v>6248</v>
      </c>
      <c r="C3333" t="str">
        <f>_xlfn.IFNA(VLOOKUP(CONCATENATE($A3333,"|","PI"),'Compare PI to Roll'!$A:$D,4,FALSE),"")</f>
        <v>PI</v>
      </c>
      <c r="D3333" t="str">
        <f>_xlfn.IFNA(VLOOKUP(CONCATENATE($A3333,"|","PI"),'Compare PI to Roll'!$A:$D,4,FALSE),"")</f>
        <v>PI</v>
      </c>
      <c r="E3333" t="str">
        <f>_xlfn.IFNA(VLOOKUP(CONCATENATE($A3333,"|","ROLL"),'Compare PI to Roll'!$A:$D,4,FALSE),"")</f>
        <v/>
      </c>
      <c r="F3333" t="str">
        <f>_xlfn.IFNA(VLOOKUP(CONCATENATE($A3333,"|","ROLL"),'Compare PI to Roll'!$A:$D,4,FALSE),"")</f>
        <v/>
      </c>
      <c r="G3333" t="str">
        <f t="shared" si="52"/>
        <v>1|1|0|0</v>
      </c>
      <c r="H3333">
        <f>_xlfn.IFNA(VLOOKUP(K3333,'Tables to Map'!A:B,2,FALSE),"")</f>
        <v>1</v>
      </c>
      <c r="I3333" t="s">
        <v>8</v>
      </c>
      <c r="J3333" t="s">
        <v>9</v>
      </c>
      <c r="K3333" t="s">
        <v>387</v>
      </c>
      <c r="L3333" t="s">
        <v>408</v>
      </c>
      <c r="M3333">
        <v>30</v>
      </c>
      <c r="N3333" t="s">
        <v>1603</v>
      </c>
      <c r="O3333" t="s">
        <v>2636</v>
      </c>
      <c r="P3333" t="s">
        <v>2711</v>
      </c>
      <c r="Q3333" t="s">
        <v>1603</v>
      </c>
      <c r="R3333" t="s">
        <v>1603</v>
      </c>
      <c r="S3333">
        <v>10</v>
      </c>
      <c r="T3333">
        <v>10</v>
      </c>
      <c r="U3333">
        <v>0</v>
      </c>
      <c r="V3333" t="s">
        <v>1603</v>
      </c>
      <c r="W3333" t="s">
        <v>1603</v>
      </c>
      <c r="X3333" t="s">
        <v>1603</v>
      </c>
      <c r="Y3333" t="s">
        <v>1603</v>
      </c>
      <c r="Z3333" t="s">
        <v>1603</v>
      </c>
      <c r="AA3333" t="s">
        <v>1603</v>
      </c>
      <c r="AB3333" t="s">
        <v>1603</v>
      </c>
      <c r="AC3333" t="s">
        <v>1603</v>
      </c>
      <c r="AD3333" t="s">
        <v>1603</v>
      </c>
      <c r="AE3333" t="s">
        <v>1603</v>
      </c>
    </row>
    <row r="3334" spans="1:31" x14ac:dyDescent="0.25">
      <c r="A3334" t="s">
        <v>6249</v>
      </c>
      <c r="C3334" t="str">
        <f>_xlfn.IFNA(VLOOKUP(CONCATENATE($A3334,"|","PI"),'Compare PI to Roll'!$A:$D,4,FALSE),"")</f>
        <v>PI</v>
      </c>
      <c r="D3334" t="str">
        <f>_xlfn.IFNA(VLOOKUP(CONCATENATE($A3334,"|","PI"),'Compare PI to Roll'!$A:$D,4,FALSE),"")</f>
        <v>PI</v>
      </c>
      <c r="E3334" t="str">
        <f>_xlfn.IFNA(VLOOKUP(CONCATENATE($A3334,"|","ROLL"),'Compare PI to Roll'!$A:$D,4,FALSE),"")</f>
        <v/>
      </c>
      <c r="F3334" t="str">
        <f>_xlfn.IFNA(VLOOKUP(CONCATENATE($A3334,"|","ROLL"),'Compare PI to Roll'!$A:$D,4,FALSE),"")</f>
        <v/>
      </c>
      <c r="G3334" t="str">
        <f t="shared" si="52"/>
        <v>1|1|0|0</v>
      </c>
      <c r="H3334">
        <f>_xlfn.IFNA(VLOOKUP(K3334,'Tables to Map'!A:B,2,FALSE),"")</f>
        <v>1</v>
      </c>
      <c r="I3334" t="s">
        <v>8</v>
      </c>
      <c r="J3334" t="s">
        <v>9</v>
      </c>
      <c r="K3334" t="s">
        <v>387</v>
      </c>
      <c r="L3334" t="s">
        <v>410</v>
      </c>
      <c r="M3334">
        <v>31</v>
      </c>
      <c r="N3334" t="s">
        <v>1603</v>
      </c>
      <c r="O3334" t="s">
        <v>2636</v>
      </c>
      <c r="P3334" t="s">
        <v>2632</v>
      </c>
      <c r="Q3334">
        <v>255</v>
      </c>
      <c r="R3334">
        <v>255</v>
      </c>
      <c r="S3334" t="s">
        <v>1603</v>
      </c>
      <c r="T3334" t="s">
        <v>1603</v>
      </c>
      <c r="U3334" t="s">
        <v>1603</v>
      </c>
      <c r="V3334" t="s">
        <v>1603</v>
      </c>
      <c r="W3334" t="s">
        <v>1603</v>
      </c>
      <c r="X3334" t="s">
        <v>1603</v>
      </c>
      <c r="Y3334" t="s">
        <v>2633</v>
      </c>
      <c r="Z3334" t="s">
        <v>1603</v>
      </c>
      <c r="AA3334" t="s">
        <v>1603</v>
      </c>
      <c r="AB3334" t="s">
        <v>2634</v>
      </c>
      <c r="AC3334" t="s">
        <v>1603</v>
      </c>
      <c r="AD3334" t="s">
        <v>1603</v>
      </c>
      <c r="AE3334" t="s">
        <v>1603</v>
      </c>
    </row>
    <row r="3335" spans="1:31" x14ac:dyDescent="0.25">
      <c r="A3335" t="s">
        <v>6250</v>
      </c>
      <c r="C3335" t="str">
        <f>_xlfn.IFNA(VLOOKUP(CONCATENATE($A3335,"|","PI"),'Compare PI to Roll'!$A:$D,4,FALSE),"")</f>
        <v>PI</v>
      </c>
      <c r="D3335" t="str">
        <f>_xlfn.IFNA(VLOOKUP(CONCATENATE($A3335,"|","PI"),'Compare PI to Roll'!$A:$D,4,FALSE),"")</f>
        <v>PI</v>
      </c>
      <c r="E3335" t="str">
        <f>_xlfn.IFNA(VLOOKUP(CONCATENATE($A3335,"|","ROLL"),'Compare PI to Roll'!$A:$D,4,FALSE),"")</f>
        <v/>
      </c>
      <c r="F3335" t="str">
        <f>_xlfn.IFNA(VLOOKUP(CONCATENATE($A3335,"|","ROLL"),'Compare PI to Roll'!$A:$D,4,FALSE),"")</f>
        <v/>
      </c>
      <c r="G3335" t="str">
        <f t="shared" si="52"/>
        <v>1|1|0|0</v>
      </c>
      <c r="H3335">
        <f>_xlfn.IFNA(VLOOKUP(K3335,'Tables to Map'!A:B,2,FALSE),"")</f>
        <v>1</v>
      </c>
      <c r="I3335" t="s">
        <v>8</v>
      </c>
      <c r="J3335" t="s">
        <v>9</v>
      </c>
      <c r="K3335" t="s">
        <v>387</v>
      </c>
      <c r="L3335" t="s">
        <v>411</v>
      </c>
      <c r="M3335">
        <v>32</v>
      </c>
      <c r="N3335" t="s">
        <v>1603</v>
      </c>
      <c r="O3335" t="s">
        <v>2636</v>
      </c>
      <c r="P3335" t="s">
        <v>2632</v>
      </c>
      <c r="Q3335">
        <v>255</v>
      </c>
      <c r="R3335">
        <v>255</v>
      </c>
      <c r="S3335" t="s">
        <v>1603</v>
      </c>
      <c r="T3335" t="s">
        <v>1603</v>
      </c>
      <c r="U3335" t="s">
        <v>1603</v>
      </c>
      <c r="V3335" t="s">
        <v>1603</v>
      </c>
      <c r="W3335" t="s">
        <v>1603</v>
      </c>
      <c r="X3335" t="s">
        <v>1603</v>
      </c>
      <c r="Y3335" t="s">
        <v>2633</v>
      </c>
      <c r="Z3335" t="s">
        <v>1603</v>
      </c>
      <c r="AA3335" t="s">
        <v>1603</v>
      </c>
      <c r="AB3335" t="s">
        <v>2634</v>
      </c>
      <c r="AC3335" t="s">
        <v>1603</v>
      </c>
      <c r="AD3335" t="s">
        <v>1603</v>
      </c>
      <c r="AE3335" t="s">
        <v>1603</v>
      </c>
    </row>
    <row r="3336" spans="1:31" x14ac:dyDescent="0.25">
      <c r="A3336" t="s">
        <v>6251</v>
      </c>
      <c r="C3336" t="str">
        <f>_xlfn.IFNA(VLOOKUP(CONCATENATE($A3336,"|","PI"),'Compare PI to Roll'!$A:$D,4,FALSE),"")</f>
        <v>PI</v>
      </c>
      <c r="D3336" t="str">
        <f>_xlfn.IFNA(VLOOKUP(CONCATENATE($A3336,"|","PI"),'Compare PI to Roll'!$A:$D,4,FALSE),"")</f>
        <v>PI</v>
      </c>
      <c r="E3336" t="str">
        <f>_xlfn.IFNA(VLOOKUP(CONCATENATE($A3336,"|","ROLL"),'Compare PI to Roll'!$A:$D,4,FALSE),"")</f>
        <v/>
      </c>
      <c r="F3336" t="str">
        <f>_xlfn.IFNA(VLOOKUP(CONCATENATE($A3336,"|","ROLL"),'Compare PI to Roll'!$A:$D,4,FALSE),"")</f>
        <v/>
      </c>
      <c r="G3336" t="str">
        <f t="shared" si="52"/>
        <v>1|1|0|0</v>
      </c>
      <c r="H3336">
        <f>_xlfn.IFNA(VLOOKUP(K3336,'Tables to Map'!A:B,2,FALSE),"")</f>
        <v>1</v>
      </c>
      <c r="I3336" t="s">
        <v>8</v>
      </c>
      <c r="J3336" t="s">
        <v>9</v>
      </c>
      <c r="K3336" t="s">
        <v>387</v>
      </c>
      <c r="L3336" t="s">
        <v>352</v>
      </c>
      <c r="M3336">
        <v>33</v>
      </c>
      <c r="N3336" t="s">
        <v>1603</v>
      </c>
      <c r="O3336" t="s">
        <v>2636</v>
      </c>
      <c r="P3336" t="s">
        <v>2632</v>
      </c>
      <c r="Q3336">
        <v>255</v>
      </c>
      <c r="R3336">
        <v>255</v>
      </c>
      <c r="S3336" t="s">
        <v>1603</v>
      </c>
      <c r="T3336" t="s">
        <v>1603</v>
      </c>
      <c r="U3336" t="s">
        <v>1603</v>
      </c>
      <c r="V3336" t="s">
        <v>1603</v>
      </c>
      <c r="W3336" t="s">
        <v>1603</v>
      </c>
      <c r="X3336" t="s">
        <v>1603</v>
      </c>
      <c r="Y3336" t="s">
        <v>2633</v>
      </c>
      <c r="Z3336" t="s">
        <v>1603</v>
      </c>
      <c r="AA3336" t="s">
        <v>1603</v>
      </c>
      <c r="AB3336" t="s">
        <v>2634</v>
      </c>
      <c r="AC3336" t="s">
        <v>1603</v>
      </c>
      <c r="AD3336" t="s">
        <v>1603</v>
      </c>
      <c r="AE3336" t="s">
        <v>1603</v>
      </c>
    </row>
    <row r="3337" spans="1:31" x14ac:dyDescent="0.25">
      <c r="A3337" t="s">
        <v>6252</v>
      </c>
      <c r="C3337" t="str">
        <f>_xlfn.IFNA(VLOOKUP(CONCATENATE($A3337,"|","PI"),'Compare PI to Roll'!$A:$D,4,FALSE),"")</f>
        <v>PI</v>
      </c>
      <c r="D3337" t="str">
        <f>_xlfn.IFNA(VLOOKUP(CONCATENATE($A3337,"|","PI"),'Compare PI to Roll'!$A:$D,4,FALSE),"")</f>
        <v>PI</v>
      </c>
      <c r="E3337" t="str">
        <f>_xlfn.IFNA(VLOOKUP(CONCATENATE($A3337,"|","ROLL"),'Compare PI to Roll'!$A:$D,4,FALSE),"")</f>
        <v/>
      </c>
      <c r="F3337" t="str">
        <f>_xlfn.IFNA(VLOOKUP(CONCATENATE($A3337,"|","ROLL"),'Compare PI to Roll'!$A:$D,4,FALSE),"")</f>
        <v/>
      </c>
      <c r="G3337" t="str">
        <f t="shared" si="52"/>
        <v>1|1|0|0</v>
      </c>
      <c r="H3337">
        <f>_xlfn.IFNA(VLOOKUP(K3337,'Tables to Map'!A:B,2,FALSE),"")</f>
        <v>1</v>
      </c>
      <c r="I3337" t="s">
        <v>8</v>
      </c>
      <c r="J3337" t="s">
        <v>9</v>
      </c>
      <c r="K3337" t="s">
        <v>387</v>
      </c>
      <c r="L3337" t="s">
        <v>353</v>
      </c>
      <c r="M3337">
        <v>34</v>
      </c>
      <c r="N3337" t="s">
        <v>1603</v>
      </c>
      <c r="O3337" t="s">
        <v>2636</v>
      </c>
      <c r="P3337" t="s">
        <v>2632</v>
      </c>
      <c r="Q3337">
        <v>255</v>
      </c>
      <c r="R3337">
        <v>255</v>
      </c>
      <c r="S3337" t="s">
        <v>1603</v>
      </c>
      <c r="T3337" t="s">
        <v>1603</v>
      </c>
      <c r="U3337" t="s">
        <v>1603</v>
      </c>
      <c r="V3337" t="s">
        <v>1603</v>
      </c>
      <c r="W3337" t="s">
        <v>1603</v>
      </c>
      <c r="X3337" t="s">
        <v>1603</v>
      </c>
      <c r="Y3337" t="s">
        <v>2633</v>
      </c>
      <c r="Z3337" t="s">
        <v>1603</v>
      </c>
      <c r="AA3337" t="s">
        <v>1603</v>
      </c>
      <c r="AB3337" t="s">
        <v>2634</v>
      </c>
      <c r="AC3337" t="s">
        <v>1603</v>
      </c>
      <c r="AD3337" t="s">
        <v>1603</v>
      </c>
      <c r="AE3337" t="s">
        <v>1603</v>
      </c>
    </row>
    <row r="3338" spans="1:31" x14ac:dyDescent="0.25">
      <c r="A3338" t="s">
        <v>6253</v>
      </c>
      <c r="C3338" t="str">
        <f>_xlfn.IFNA(VLOOKUP(CONCATENATE($A3338,"|","PI"),'Compare PI to Roll'!$A:$D,4,FALSE),"")</f>
        <v>PI</v>
      </c>
      <c r="D3338" t="str">
        <f>_xlfn.IFNA(VLOOKUP(CONCATENATE($A3338,"|","PI"),'Compare PI to Roll'!$A:$D,4,FALSE),"")</f>
        <v>PI</v>
      </c>
      <c r="E3338" t="str">
        <f>_xlfn.IFNA(VLOOKUP(CONCATENATE($A3338,"|","ROLL"),'Compare PI to Roll'!$A:$D,4,FALSE),"")</f>
        <v/>
      </c>
      <c r="F3338" t="str">
        <f>_xlfn.IFNA(VLOOKUP(CONCATENATE($A3338,"|","ROLL"),'Compare PI to Roll'!$A:$D,4,FALSE),"")</f>
        <v/>
      </c>
      <c r="G3338" t="str">
        <f t="shared" si="52"/>
        <v>1|1|0|0</v>
      </c>
      <c r="H3338">
        <f>_xlfn.IFNA(VLOOKUP(K3338,'Tables to Map'!A:B,2,FALSE),"")</f>
        <v>1</v>
      </c>
      <c r="I3338" t="s">
        <v>8</v>
      </c>
      <c r="J3338" t="s">
        <v>9</v>
      </c>
      <c r="K3338" t="s">
        <v>387</v>
      </c>
      <c r="L3338" t="s">
        <v>413</v>
      </c>
      <c r="M3338">
        <v>35</v>
      </c>
      <c r="N3338" t="s">
        <v>1603</v>
      </c>
      <c r="O3338" t="s">
        <v>2636</v>
      </c>
      <c r="P3338" t="s">
        <v>2632</v>
      </c>
      <c r="Q3338">
        <v>255</v>
      </c>
      <c r="R3338">
        <v>255</v>
      </c>
      <c r="S3338" t="s">
        <v>1603</v>
      </c>
      <c r="T3338" t="s">
        <v>1603</v>
      </c>
      <c r="U3338" t="s">
        <v>1603</v>
      </c>
      <c r="V3338" t="s">
        <v>1603</v>
      </c>
      <c r="W3338" t="s">
        <v>1603</v>
      </c>
      <c r="X3338" t="s">
        <v>1603</v>
      </c>
      <c r="Y3338" t="s">
        <v>2633</v>
      </c>
      <c r="Z3338" t="s">
        <v>1603</v>
      </c>
      <c r="AA3338" t="s">
        <v>1603</v>
      </c>
      <c r="AB3338" t="s">
        <v>2634</v>
      </c>
      <c r="AC3338" t="s">
        <v>1603</v>
      </c>
      <c r="AD3338" t="s">
        <v>1603</v>
      </c>
      <c r="AE3338" t="s">
        <v>1603</v>
      </c>
    </row>
    <row r="3339" spans="1:31" x14ac:dyDescent="0.25">
      <c r="A3339" t="s">
        <v>6254</v>
      </c>
      <c r="C3339" t="str">
        <f>_xlfn.IFNA(VLOOKUP(CONCATENATE($A3339,"|","PI"),'Compare PI to Roll'!$A:$D,4,FALSE),"")</f>
        <v>PI</v>
      </c>
      <c r="D3339" t="str">
        <f>_xlfn.IFNA(VLOOKUP(CONCATENATE($A3339,"|","PI"),'Compare PI to Roll'!$A:$D,4,FALSE),"")</f>
        <v>PI</v>
      </c>
      <c r="E3339" t="str">
        <f>_xlfn.IFNA(VLOOKUP(CONCATENATE($A3339,"|","ROLL"),'Compare PI to Roll'!$A:$D,4,FALSE),"")</f>
        <v/>
      </c>
      <c r="F3339" t="str">
        <f>_xlfn.IFNA(VLOOKUP(CONCATENATE($A3339,"|","ROLL"),'Compare PI to Roll'!$A:$D,4,FALSE),"")</f>
        <v/>
      </c>
      <c r="G3339" t="str">
        <f t="shared" si="52"/>
        <v>1|1|0|0</v>
      </c>
      <c r="H3339">
        <f>_xlfn.IFNA(VLOOKUP(K3339,'Tables to Map'!A:B,2,FALSE),"")</f>
        <v>1</v>
      </c>
      <c r="I3339" t="s">
        <v>8</v>
      </c>
      <c r="J3339" t="s">
        <v>9</v>
      </c>
      <c r="K3339" t="s">
        <v>387</v>
      </c>
      <c r="L3339" t="s">
        <v>355</v>
      </c>
      <c r="M3339">
        <v>36</v>
      </c>
      <c r="N3339" t="s">
        <v>1603</v>
      </c>
      <c r="O3339" t="s">
        <v>2636</v>
      </c>
      <c r="P3339" t="s">
        <v>2632</v>
      </c>
      <c r="Q3339">
        <v>255</v>
      </c>
      <c r="R3339">
        <v>255</v>
      </c>
      <c r="S3339" t="s">
        <v>1603</v>
      </c>
      <c r="T3339" t="s">
        <v>1603</v>
      </c>
      <c r="U3339" t="s">
        <v>1603</v>
      </c>
      <c r="V3339" t="s">
        <v>1603</v>
      </c>
      <c r="W3339" t="s">
        <v>1603</v>
      </c>
      <c r="X3339" t="s">
        <v>1603</v>
      </c>
      <c r="Y3339" t="s">
        <v>2633</v>
      </c>
      <c r="Z3339" t="s">
        <v>1603</v>
      </c>
      <c r="AA3339" t="s">
        <v>1603</v>
      </c>
      <c r="AB3339" t="s">
        <v>2634</v>
      </c>
      <c r="AC3339" t="s">
        <v>1603</v>
      </c>
      <c r="AD3339" t="s">
        <v>1603</v>
      </c>
      <c r="AE3339" t="s">
        <v>1603</v>
      </c>
    </row>
    <row r="3340" spans="1:31" x14ac:dyDescent="0.25">
      <c r="A3340" t="s">
        <v>6255</v>
      </c>
      <c r="C3340" t="str">
        <f>_xlfn.IFNA(VLOOKUP(CONCATENATE($A3340,"|","PI"),'Compare PI to Roll'!$A:$D,4,FALSE),"")</f>
        <v>PI</v>
      </c>
      <c r="D3340" t="str">
        <f>_xlfn.IFNA(VLOOKUP(CONCATENATE($A3340,"|","PI"),'Compare PI to Roll'!$A:$D,4,FALSE),"")</f>
        <v>PI</v>
      </c>
      <c r="E3340" t="str">
        <f>_xlfn.IFNA(VLOOKUP(CONCATENATE($A3340,"|","ROLL"),'Compare PI to Roll'!$A:$D,4,FALSE),"")</f>
        <v/>
      </c>
      <c r="F3340" t="str">
        <f>_xlfn.IFNA(VLOOKUP(CONCATENATE($A3340,"|","ROLL"),'Compare PI to Roll'!$A:$D,4,FALSE),"")</f>
        <v/>
      </c>
      <c r="G3340" t="str">
        <f t="shared" si="52"/>
        <v>1|1|0|0</v>
      </c>
      <c r="H3340">
        <f>_xlfn.IFNA(VLOOKUP(K3340,'Tables to Map'!A:B,2,FALSE),"")</f>
        <v>1</v>
      </c>
      <c r="I3340" t="s">
        <v>8</v>
      </c>
      <c r="J3340" t="s">
        <v>9</v>
      </c>
      <c r="K3340" t="s">
        <v>387</v>
      </c>
      <c r="L3340" t="s">
        <v>357</v>
      </c>
      <c r="M3340">
        <v>37</v>
      </c>
      <c r="N3340" t="s">
        <v>1603</v>
      </c>
      <c r="O3340" t="s">
        <v>2636</v>
      </c>
      <c r="P3340" t="s">
        <v>2632</v>
      </c>
      <c r="Q3340">
        <v>255</v>
      </c>
      <c r="R3340">
        <v>255</v>
      </c>
      <c r="S3340" t="s">
        <v>1603</v>
      </c>
      <c r="T3340" t="s">
        <v>1603</v>
      </c>
      <c r="U3340" t="s">
        <v>1603</v>
      </c>
      <c r="V3340" t="s">
        <v>1603</v>
      </c>
      <c r="W3340" t="s">
        <v>1603</v>
      </c>
      <c r="X3340" t="s">
        <v>1603</v>
      </c>
      <c r="Y3340" t="s">
        <v>2633</v>
      </c>
      <c r="Z3340" t="s">
        <v>1603</v>
      </c>
      <c r="AA3340" t="s">
        <v>1603</v>
      </c>
      <c r="AB3340" t="s">
        <v>2634</v>
      </c>
      <c r="AC3340" t="s">
        <v>1603</v>
      </c>
      <c r="AD3340" t="s">
        <v>1603</v>
      </c>
      <c r="AE3340" t="s">
        <v>1603</v>
      </c>
    </row>
    <row r="3341" spans="1:31" x14ac:dyDescent="0.25">
      <c r="A3341" t="s">
        <v>6256</v>
      </c>
      <c r="C3341" t="str">
        <f>_xlfn.IFNA(VLOOKUP(CONCATENATE($A3341,"|","PI"),'Compare PI to Roll'!$A:$D,4,FALSE),"")</f>
        <v>PI</v>
      </c>
      <c r="D3341" t="str">
        <f>_xlfn.IFNA(VLOOKUP(CONCATENATE($A3341,"|","PI"),'Compare PI to Roll'!$A:$D,4,FALSE),"")</f>
        <v>PI</v>
      </c>
      <c r="E3341" t="str">
        <f>_xlfn.IFNA(VLOOKUP(CONCATENATE($A3341,"|","ROLL"),'Compare PI to Roll'!$A:$D,4,FALSE),"")</f>
        <v/>
      </c>
      <c r="F3341" t="str">
        <f>_xlfn.IFNA(VLOOKUP(CONCATENATE($A3341,"|","ROLL"),'Compare PI to Roll'!$A:$D,4,FALSE),"")</f>
        <v/>
      </c>
      <c r="G3341" t="str">
        <f t="shared" si="52"/>
        <v>1|1|0|0</v>
      </c>
      <c r="H3341">
        <f>_xlfn.IFNA(VLOOKUP(K3341,'Tables to Map'!A:B,2,FALSE),"")</f>
        <v>1</v>
      </c>
      <c r="I3341" t="s">
        <v>8</v>
      </c>
      <c r="J3341" t="s">
        <v>9</v>
      </c>
      <c r="K3341" t="s">
        <v>387</v>
      </c>
      <c r="L3341" t="s">
        <v>301</v>
      </c>
      <c r="M3341">
        <v>38</v>
      </c>
      <c r="N3341" t="s">
        <v>1603</v>
      </c>
      <c r="O3341" t="s">
        <v>2636</v>
      </c>
      <c r="P3341" t="s">
        <v>2632</v>
      </c>
      <c r="Q3341">
        <v>255</v>
      </c>
      <c r="R3341">
        <v>255</v>
      </c>
      <c r="S3341" t="s">
        <v>1603</v>
      </c>
      <c r="T3341" t="s">
        <v>1603</v>
      </c>
      <c r="U3341" t="s">
        <v>1603</v>
      </c>
      <c r="V3341" t="s">
        <v>1603</v>
      </c>
      <c r="W3341" t="s">
        <v>1603</v>
      </c>
      <c r="X3341" t="s">
        <v>1603</v>
      </c>
      <c r="Y3341" t="s">
        <v>2633</v>
      </c>
      <c r="Z3341" t="s">
        <v>1603</v>
      </c>
      <c r="AA3341" t="s">
        <v>1603</v>
      </c>
      <c r="AB3341" t="s">
        <v>2634</v>
      </c>
      <c r="AC3341" t="s">
        <v>1603</v>
      </c>
      <c r="AD3341" t="s">
        <v>1603</v>
      </c>
      <c r="AE3341" t="s">
        <v>1603</v>
      </c>
    </row>
    <row r="3342" spans="1:31" x14ac:dyDescent="0.25">
      <c r="A3342" t="s">
        <v>6257</v>
      </c>
      <c r="C3342" t="str">
        <f>_xlfn.IFNA(VLOOKUP(CONCATENATE($A3342,"|","PI"),'Compare PI to Roll'!$A:$D,4,FALSE),"")</f>
        <v>PI</v>
      </c>
      <c r="D3342" t="str">
        <f>_xlfn.IFNA(VLOOKUP(CONCATENATE($A3342,"|","PI"),'Compare PI to Roll'!$A:$D,4,FALSE),"")</f>
        <v>PI</v>
      </c>
      <c r="E3342" t="str">
        <f>_xlfn.IFNA(VLOOKUP(CONCATENATE($A3342,"|","ROLL"),'Compare PI to Roll'!$A:$D,4,FALSE),"")</f>
        <v/>
      </c>
      <c r="F3342" t="str">
        <f>_xlfn.IFNA(VLOOKUP(CONCATENATE($A3342,"|","ROLL"),'Compare PI to Roll'!$A:$D,4,FALSE),"")</f>
        <v/>
      </c>
      <c r="G3342" t="str">
        <f t="shared" si="52"/>
        <v>1|1|0|0</v>
      </c>
      <c r="H3342">
        <f>_xlfn.IFNA(VLOOKUP(K3342,'Tables to Map'!A:B,2,FALSE),"")</f>
        <v>1</v>
      </c>
      <c r="I3342" t="s">
        <v>8</v>
      </c>
      <c r="J3342" t="s">
        <v>9</v>
      </c>
      <c r="K3342" t="s">
        <v>387</v>
      </c>
      <c r="L3342" t="s">
        <v>415</v>
      </c>
      <c r="M3342">
        <v>39</v>
      </c>
      <c r="N3342" t="s">
        <v>1603</v>
      </c>
      <c r="O3342" t="s">
        <v>2636</v>
      </c>
      <c r="P3342" t="s">
        <v>2632</v>
      </c>
      <c r="Q3342">
        <v>500</v>
      </c>
      <c r="R3342">
        <v>500</v>
      </c>
      <c r="S3342" t="s">
        <v>1603</v>
      </c>
      <c r="T3342" t="s">
        <v>1603</v>
      </c>
      <c r="U3342" t="s">
        <v>1603</v>
      </c>
      <c r="V3342" t="s">
        <v>1603</v>
      </c>
      <c r="W3342" t="s">
        <v>1603</v>
      </c>
      <c r="X3342" t="s">
        <v>1603</v>
      </c>
      <c r="Y3342" t="s">
        <v>2633</v>
      </c>
      <c r="Z3342" t="s">
        <v>1603</v>
      </c>
      <c r="AA3342" t="s">
        <v>1603</v>
      </c>
      <c r="AB3342" t="s">
        <v>2634</v>
      </c>
      <c r="AC3342" t="s">
        <v>1603</v>
      </c>
      <c r="AD3342" t="s">
        <v>1603</v>
      </c>
      <c r="AE3342" t="s">
        <v>1603</v>
      </c>
    </row>
    <row r="3343" spans="1:31" x14ac:dyDescent="0.25">
      <c r="A3343" t="s">
        <v>6258</v>
      </c>
      <c r="C3343" t="str">
        <f>_xlfn.IFNA(VLOOKUP(CONCATENATE($A3343,"|","PI"),'Compare PI to Roll'!$A:$D,4,FALSE),"")</f>
        <v>PI</v>
      </c>
      <c r="D3343" t="str">
        <f>_xlfn.IFNA(VLOOKUP(CONCATENATE($A3343,"|","PI"),'Compare PI to Roll'!$A:$D,4,FALSE),"")</f>
        <v>PI</v>
      </c>
      <c r="E3343" t="str">
        <f>_xlfn.IFNA(VLOOKUP(CONCATENATE($A3343,"|","ROLL"),'Compare PI to Roll'!$A:$D,4,FALSE),"")</f>
        <v/>
      </c>
      <c r="F3343" t="str">
        <f>_xlfn.IFNA(VLOOKUP(CONCATENATE($A3343,"|","ROLL"),'Compare PI to Roll'!$A:$D,4,FALSE),"")</f>
        <v/>
      </c>
      <c r="G3343" t="str">
        <f t="shared" si="52"/>
        <v>1|1|0|0</v>
      </c>
      <c r="H3343">
        <f>_xlfn.IFNA(VLOOKUP(K3343,'Tables to Map'!A:B,2,FALSE),"")</f>
        <v>1</v>
      </c>
      <c r="I3343" t="s">
        <v>8</v>
      </c>
      <c r="J3343" t="s">
        <v>9</v>
      </c>
      <c r="K3343" t="s">
        <v>387</v>
      </c>
      <c r="L3343" t="s">
        <v>417</v>
      </c>
      <c r="M3343">
        <v>40</v>
      </c>
      <c r="N3343" t="s">
        <v>1603</v>
      </c>
      <c r="O3343" t="s">
        <v>2636</v>
      </c>
      <c r="P3343" t="s">
        <v>2711</v>
      </c>
      <c r="Q3343" t="s">
        <v>1603</v>
      </c>
      <c r="R3343" t="s">
        <v>1603</v>
      </c>
      <c r="S3343">
        <v>10</v>
      </c>
      <c r="T3343">
        <v>10</v>
      </c>
      <c r="U3343">
        <v>0</v>
      </c>
      <c r="V3343" t="s">
        <v>1603</v>
      </c>
      <c r="W3343" t="s">
        <v>1603</v>
      </c>
      <c r="X3343" t="s">
        <v>1603</v>
      </c>
      <c r="Y3343" t="s">
        <v>1603</v>
      </c>
      <c r="Z3343" t="s">
        <v>1603</v>
      </c>
      <c r="AA3343" t="s">
        <v>1603</v>
      </c>
      <c r="AB3343" t="s">
        <v>1603</v>
      </c>
      <c r="AC3343" t="s">
        <v>1603</v>
      </c>
      <c r="AD3343" t="s">
        <v>1603</v>
      </c>
      <c r="AE3343" t="s">
        <v>1603</v>
      </c>
    </row>
    <row r="3344" spans="1:31" x14ac:dyDescent="0.25">
      <c r="A3344" t="s">
        <v>6259</v>
      </c>
      <c r="C3344" t="str">
        <f>_xlfn.IFNA(VLOOKUP(CONCATENATE($A3344,"|","PI"),'Compare PI to Roll'!$A:$D,4,FALSE),"")</f>
        <v>PI</v>
      </c>
      <c r="D3344" t="str">
        <f>_xlfn.IFNA(VLOOKUP(CONCATENATE($A3344,"|","PI"),'Compare PI to Roll'!$A:$D,4,FALSE),"")</f>
        <v>PI</v>
      </c>
      <c r="E3344" t="str">
        <f>_xlfn.IFNA(VLOOKUP(CONCATENATE($A3344,"|","ROLL"),'Compare PI to Roll'!$A:$D,4,FALSE),"")</f>
        <v/>
      </c>
      <c r="F3344" t="str">
        <f>_xlfn.IFNA(VLOOKUP(CONCATENATE($A3344,"|","ROLL"),'Compare PI to Roll'!$A:$D,4,FALSE),"")</f>
        <v/>
      </c>
      <c r="G3344" t="str">
        <f t="shared" si="52"/>
        <v>1|1|0|0</v>
      </c>
      <c r="H3344">
        <f>_xlfn.IFNA(VLOOKUP(K3344,'Tables to Map'!A:B,2,FALSE),"")</f>
        <v>1</v>
      </c>
      <c r="I3344" t="s">
        <v>8</v>
      </c>
      <c r="J3344" t="s">
        <v>9</v>
      </c>
      <c r="K3344" t="s">
        <v>387</v>
      </c>
      <c r="L3344" t="s">
        <v>419</v>
      </c>
      <c r="M3344">
        <v>41</v>
      </c>
      <c r="N3344" t="s">
        <v>1603</v>
      </c>
      <c r="O3344" t="s">
        <v>2636</v>
      </c>
      <c r="P3344" t="s">
        <v>2632</v>
      </c>
      <c r="Q3344">
        <v>255</v>
      </c>
      <c r="R3344">
        <v>255</v>
      </c>
      <c r="S3344" t="s">
        <v>1603</v>
      </c>
      <c r="T3344" t="s">
        <v>1603</v>
      </c>
      <c r="U3344" t="s">
        <v>1603</v>
      </c>
      <c r="V3344" t="s">
        <v>1603</v>
      </c>
      <c r="W3344" t="s">
        <v>1603</v>
      </c>
      <c r="X3344" t="s">
        <v>1603</v>
      </c>
      <c r="Y3344" t="s">
        <v>2633</v>
      </c>
      <c r="Z3344" t="s">
        <v>1603</v>
      </c>
      <c r="AA3344" t="s">
        <v>1603</v>
      </c>
      <c r="AB3344" t="s">
        <v>2634</v>
      </c>
      <c r="AC3344" t="s">
        <v>1603</v>
      </c>
      <c r="AD3344" t="s">
        <v>1603</v>
      </c>
      <c r="AE3344" t="s">
        <v>1603</v>
      </c>
    </row>
    <row r="3345" spans="1:31" x14ac:dyDescent="0.25">
      <c r="A3345" t="s">
        <v>6260</v>
      </c>
      <c r="C3345" t="str">
        <f>_xlfn.IFNA(VLOOKUP(CONCATENATE($A3345,"|","PI"),'Compare PI to Roll'!$A:$D,4,FALSE),"")</f>
        <v>PI</v>
      </c>
      <c r="D3345" t="str">
        <f>_xlfn.IFNA(VLOOKUP(CONCATENATE($A3345,"|","PI"),'Compare PI to Roll'!$A:$D,4,FALSE),"")</f>
        <v>PI</v>
      </c>
      <c r="E3345" t="str">
        <f>_xlfn.IFNA(VLOOKUP(CONCATENATE($A3345,"|","ROLL"),'Compare PI to Roll'!$A:$D,4,FALSE),"")</f>
        <v/>
      </c>
      <c r="F3345" t="str">
        <f>_xlfn.IFNA(VLOOKUP(CONCATENATE($A3345,"|","ROLL"),'Compare PI to Roll'!$A:$D,4,FALSE),"")</f>
        <v/>
      </c>
      <c r="G3345" t="str">
        <f t="shared" si="52"/>
        <v>1|1|0|0</v>
      </c>
      <c r="H3345">
        <f>_xlfn.IFNA(VLOOKUP(K3345,'Tables to Map'!A:B,2,FALSE),"")</f>
        <v>1</v>
      </c>
      <c r="I3345" t="s">
        <v>8</v>
      </c>
      <c r="J3345" t="s">
        <v>9</v>
      </c>
      <c r="K3345" t="s">
        <v>387</v>
      </c>
      <c r="L3345" t="s">
        <v>421</v>
      </c>
      <c r="M3345">
        <v>42</v>
      </c>
      <c r="N3345" t="s">
        <v>1603</v>
      </c>
      <c r="O3345" t="s">
        <v>2636</v>
      </c>
      <c r="P3345" t="s">
        <v>2711</v>
      </c>
      <c r="Q3345" t="s">
        <v>1603</v>
      </c>
      <c r="R3345" t="s">
        <v>1603</v>
      </c>
      <c r="S3345">
        <v>3</v>
      </c>
      <c r="T3345">
        <v>10</v>
      </c>
      <c r="U3345">
        <v>0</v>
      </c>
      <c r="V3345" t="s">
        <v>1603</v>
      </c>
      <c r="W3345" t="s">
        <v>1603</v>
      </c>
      <c r="X3345" t="s">
        <v>1603</v>
      </c>
      <c r="Y3345" t="s">
        <v>1603</v>
      </c>
      <c r="Z3345" t="s">
        <v>1603</v>
      </c>
      <c r="AA3345" t="s">
        <v>1603</v>
      </c>
      <c r="AB3345" t="s">
        <v>1603</v>
      </c>
      <c r="AC3345" t="s">
        <v>1603</v>
      </c>
      <c r="AD3345" t="s">
        <v>1603</v>
      </c>
      <c r="AE3345" t="s">
        <v>1603</v>
      </c>
    </row>
    <row r="3346" spans="1:31" x14ac:dyDescent="0.25">
      <c r="A3346" t="s">
        <v>6261</v>
      </c>
      <c r="C3346" t="str">
        <f>_xlfn.IFNA(VLOOKUP(CONCATENATE($A3346,"|","PI"),'Compare PI to Roll'!$A:$D,4,FALSE),"")</f>
        <v>PI</v>
      </c>
      <c r="D3346" t="str">
        <f>_xlfn.IFNA(VLOOKUP(CONCATENATE($A3346,"|","PI"),'Compare PI to Roll'!$A:$D,4,FALSE),"")</f>
        <v>PI</v>
      </c>
      <c r="E3346" t="str">
        <f>_xlfn.IFNA(VLOOKUP(CONCATENATE($A3346,"|","ROLL"),'Compare PI to Roll'!$A:$D,4,FALSE),"")</f>
        <v/>
      </c>
      <c r="F3346" t="str">
        <f>_xlfn.IFNA(VLOOKUP(CONCATENATE($A3346,"|","ROLL"),'Compare PI to Roll'!$A:$D,4,FALSE),"")</f>
        <v/>
      </c>
      <c r="G3346" t="str">
        <f t="shared" si="52"/>
        <v>1|1|0|0</v>
      </c>
      <c r="H3346">
        <f>_xlfn.IFNA(VLOOKUP(K3346,'Tables to Map'!A:B,2,FALSE),"")</f>
        <v>1</v>
      </c>
      <c r="I3346" t="s">
        <v>8</v>
      </c>
      <c r="J3346" t="s">
        <v>9</v>
      </c>
      <c r="K3346" t="s">
        <v>387</v>
      </c>
      <c r="L3346" t="s">
        <v>423</v>
      </c>
      <c r="M3346">
        <v>43</v>
      </c>
      <c r="N3346" t="s">
        <v>1603</v>
      </c>
      <c r="O3346" t="s">
        <v>2636</v>
      </c>
      <c r="P3346" t="s">
        <v>2711</v>
      </c>
      <c r="Q3346" t="s">
        <v>1603</v>
      </c>
      <c r="R3346" t="s">
        <v>1603</v>
      </c>
      <c r="S3346">
        <v>10</v>
      </c>
      <c r="T3346">
        <v>10</v>
      </c>
      <c r="U3346">
        <v>0</v>
      </c>
      <c r="V3346" t="s">
        <v>1603</v>
      </c>
      <c r="W3346" t="s">
        <v>1603</v>
      </c>
      <c r="X3346" t="s">
        <v>1603</v>
      </c>
      <c r="Y3346" t="s">
        <v>1603</v>
      </c>
      <c r="Z3346" t="s">
        <v>1603</v>
      </c>
      <c r="AA3346" t="s">
        <v>1603</v>
      </c>
      <c r="AB3346" t="s">
        <v>1603</v>
      </c>
      <c r="AC3346" t="s">
        <v>1603</v>
      </c>
      <c r="AD3346" t="s">
        <v>1603</v>
      </c>
      <c r="AE3346" t="s">
        <v>1603</v>
      </c>
    </row>
    <row r="3347" spans="1:31" x14ac:dyDescent="0.25">
      <c r="A3347" t="s">
        <v>6262</v>
      </c>
      <c r="C3347" t="str">
        <f>_xlfn.IFNA(VLOOKUP(CONCATENATE($A3347,"|","PI"),'Compare PI to Roll'!$A:$D,4,FALSE),"")</f>
        <v>PI</v>
      </c>
      <c r="D3347" t="str">
        <f>_xlfn.IFNA(VLOOKUP(CONCATENATE($A3347,"|","PI"),'Compare PI to Roll'!$A:$D,4,FALSE),"")</f>
        <v>PI</v>
      </c>
      <c r="E3347" t="str">
        <f>_xlfn.IFNA(VLOOKUP(CONCATENATE($A3347,"|","ROLL"),'Compare PI to Roll'!$A:$D,4,FALSE),"")</f>
        <v/>
      </c>
      <c r="F3347" t="str">
        <f>_xlfn.IFNA(VLOOKUP(CONCATENATE($A3347,"|","ROLL"),'Compare PI to Roll'!$A:$D,4,FALSE),"")</f>
        <v/>
      </c>
      <c r="G3347" t="str">
        <f t="shared" si="52"/>
        <v>1|1|0|0</v>
      </c>
      <c r="H3347">
        <f>_xlfn.IFNA(VLOOKUP(K3347,'Tables to Map'!A:B,2,FALSE),"")</f>
        <v>1</v>
      </c>
      <c r="I3347" t="s">
        <v>8</v>
      </c>
      <c r="J3347" t="s">
        <v>9</v>
      </c>
      <c r="K3347" t="s">
        <v>387</v>
      </c>
      <c r="L3347" t="s">
        <v>425</v>
      </c>
      <c r="M3347">
        <v>44</v>
      </c>
      <c r="N3347" t="s">
        <v>1603</v>
      </c>
      <c r="O3347" t="s">
        <v>2636</v>
      </c>
      <c r="P3347" t="s">
        <v>2711</v>
      </c>
      <c r="Q3347" t="s">
        <v>1603</v>
      </c>
      <c r="R3347" t="s">
        <v>1603</v>
      </c>
      <c r="S3347">
        <v>3</v>
      </c>
      <c r="T3347">
        <v>10</v>
      </c>
      <c r="U3347">
        <v>2</v>
      </c>
      <c r="V3347" t="s">
        <v>1603</v>
      </c>
      <c r="W3347" t="s">
        <v>1603</v>
      </c>
      <c r="X3347" t="s">
        <v>1603</v>
      </c>
      <c r="Y3347" t="s">
        <v>1603</v>
      </c>
      <c r="Z3347" t="s">
        <v>1603</v>
      </c>
      <c r="AA3347" t="s">
        <v>1603</v>
      </c>
      <c r="AB3347" t="s">
        <v>1603</v>
      </c>
      <c r="AC3347" t="s">
        <v>1603</v>
      </c>
      <c r="AD3347" t="s">
        <v>1603</v>
      </c>
      <c r="AE3347" t="s">
        <v>1603</v>
      </c>
    </row>
    <row r="3348" spans="1:31" x14ac:dyDescent="0.25">
      <c r="A3348" t="s">
        <v>6263</v>
      </c>
      <c r="C3348" t="str">
        <f>_xlfn.IFNA(VLOOKUP(CONCATENATE($A3348,"|","PI"),'Compare PI to Roll'!$A:$D,4,FALSE),"")</f>
        <v>PI</v>
      </c>
      <c r="D3348" t="str">
        <f>_xlfn.IFNA(VLOOKUP(CONCATENATE($A3348,"|","PI"),'Compare PI to Roll'!$A:$D,4,FALSE),"")</f>
        <v>PI</v>
      </c>
      <c r="E3348" t="str">
        <f>_xlfn.IFNA(VLOOKUP(CONCATENATE($A3348,"|","ROLL"),'Compare PI to Roll'!$A:$D,4,FALSE),"")</f>
        <v/>
      </c>
      <c r="F3348" t="str">
        <f>_xlfn.IFNA(VLOOKUP(CONCATENATE($A3348,"|","ROLL"),'Compare PI to Roll'!$A:$D,4,FALSE),"")</f>
        <v/>
      </c>
      <c r="G3348" t="str">
        <f t="shared" si="52"/>
        <v>1|1|0|0</v>
      </c>
      <c r="H3348">
        <f>_xlfn.IFNA(VLOOKUP(K3348,'Tables to Map'!A:B,2,FALSE),"")</f>
        <v>1</v>
      </c>
      <c r="I3348" t="s">
        <v>8</v>
      </c>
      <c r="J3348" t="s">
        <v>9</v>
      </c>
      <c r="K3348" t="s">
        <v>387</v>
      </c>
      <c r="L3348" t="s">
        <v>426</v>
      </c>
      <c r="M3348">
        <v>45</v>
      </c>
      <c r="N3348" t="s">
        <v>1603</v>
      </c>
      <c r="O3348" t="s">
        <v>2636</v>
      </c>
      <c r="P3348" t="s">
        <v>2644</v>
      </c>
      <c r="Q3348" t="s">
        <v>1603</v>
      </c>
      <c r="R3348" t="s">
        <v>1603</v>
      </c>
      <c r="S3348" t="s">
        <v>1603</v>
      </c>
      <c r="T3348" t="s">
        <v>1603</v>
      </c>
      <c r="U3348" t="s">
        <v>1603</v>
      </c>
      <c r="V3348">
        <v>7</v>
      </c>
      <c r="W3348" t="s">
        <v>1603</v>
      </c>
      <c r="X3348" t="s">
        <v>1603</v>
      </c>
      <c r="Y3348" t="s">
        <v>1603</v>
      </c>
      <c r="Z3348" t="s">
        <v>1603</v>
      </c>
      <c r="AA3348" t="s">
        <v>1603</v>
      </c>
      <c r="AB3348" t="s">
        <v>1603</v>
      </c>
      <c r="AC3348" t="s">
        <v>1603</v>
      </c>
      <c r="AD3348" t="s">
        <v>1603</v>
      </c>
      <c r="AE3348" t="s">
        <v>1603</v>
      </c>
    </row>
    <row r="3349" spans="1:31" x14ac:dyDescent="0.25">
      <c r="A3349" t="s">
        <v>6264</v>
      </c>
      <c r="C3349" t="str">
        <f>_xlfn.IFNA(VLOOKUP(CONCATENATE($A3349,"|","PI"),'Compare PI to Roll'!$A:$D,4,FALSE),"")</f>
        <v>PI</v>
      </c>
      <c r="D3349" t="str">
        <f>_xlfn.IFNA(VLOOKUP(CONCATENATE($A3349,"|","PI"),'Compare PI to Roll'!$A:$D,4,FALSE),"")</f>
        <v>PI</v>
      </c>
      <c r="E3349" t="str">
        <f>_xlfn.IFNA(VLOOKUP(CONCATENATE($A3349,"|","ROLL"),'Compare PI to Roll'!$A:$D,4,FALSE),"")</f>
        <v/>
      </c>
      <c r="F3349" t="str">
        <f>_xlfn.IFNA(VLOOKUP(CONCATENATE($A3349,"|","ROLL"),'Compare PI to Roll'!$A:$D,4,FALSE),"")</f>
        <v/>
      </c>
      <c r="G3349" t="str">
        <f t="shared" si="52"/>
        <v>1|1|0|0</v>
      </c>
      <c r="H3349">
        <f>_xlfn.IFNA(VLOOKUP(K3349,'Tables to Map'!A:B,2,FALSE),"")</f>
        <v>1</v>
      </c>
      <c r="I3349" t="s">
        <v>8</v>
      </c>
      <c r="J3349" t="s">
        <v>9</v>
      </c>
      <c r="K3349" t="s">
        <v>387</v>
      </c>
      <c r="L3349" t="s">
        <v>428</v>
      </c>
      <c r="M3349">
        <v>46</v>
      </c>
      <c r="N3349" t="s">
        <v>1603</v>
      </c>
      <c r="O3349" t="s">
        <v>2636</v>
      </c>
      <c r="P3349" t="s">
        <v>2711</v>
      </c>
      <c r="Q3349" t="s">
        <v>1603</v>
      </c>
      <c r="R3349" t="s">
        <v>1603</v>
      </c>
      <c r="S3349">
        <v>10</v>
      </c>
      <c r="T3349">
        <v>10</v>
      </c>
      <c r="U3349">
        <v>2</v>
      </c>
      <c r="V3349" t="s">
        <v>1603</v>
      </c>
      <c r="W3349" t="s">
        <v>1603</v>
      </c>
      <c r="X3349" t="s">
        <v>1603</v>
      </c>
      <c r="Y3349" t="s">
        <v>1603</v>
      </c>
      <c r="Z3349" t="s">
        <v>1603</v>
      </c>
      <c r="AA3349" t="s">
        <v>1603</v>
      </c>
      <c r="AB3349" t="s">
        <v>1603</v>
      </c>
      <c r="AC3349" t="s">
        <v>1603</v>
      </c>
      <c r="AD3349" t="s">
        <v>1603</v>
      </c>
      <c r="AE3349" t="s">
        <v>1603</v>
      </c>
    </row>
    <row r="3350" spans="1:31" x14ac:dyDescent="0.25">
      <c r="A3350" t="s">
        <v>6265</v>
      </c>
      <c r="C3350" t="str">
        <f>_xlfn.IFNA(VLOOKUP(CONCATENATE($A3350,"|","PI"),'Compare PI to Roll'!$A:$D,4,FALSE),"")</f>
        <v>PI</v>
      </c>
      <c r="D3350" t="str">
        <f>_xlfn.IFNA(VLOOKUP(CONCATENATE($A3350,"|","PI"),'Compare PI to Roll'!$A:$D,4,FALSE),"")</f>
        <v>PI</v>
      </c>
      <c r="E3350" t="str">
        <f>_xlfn.IFNA(VLOOKUP(CONCATENATE($A3350,"|","ROLL"),'Compare PI to Roll'!$A:$D,4,FALSE),"")</f>
        <v/>
      </c>
      <c r="F3350" t="str">
        <f>_xlfn.IFNA(VLOOKUP(CONCATENATE($A3350,"|","ROLL"),'Compare PI to Roll'!$A:$D,4,FALSE),"")</f>
        <v/>
      </c>
      <c r="G3350" t="str">
        <f t="shared" si="52"/>
        <v>1|1|0|0</v>
      </c>
      <c r="H3350">
        <f>_xlfn.IFNA(VLOOKUP(K3350,'Tables to Map'!A:B,2,FALSE),"")</f>
        <v>1</v>
      </c>
      <c r="I3350" t="s">
        <v>8</v>
      </c>
      <c r="J3350" t="s">
        <v>9</v>
      </c>
      <c r="K3350" t="s">
        <v>387</v>
      </c>
      <c r="L3350" t="s">
        <v>10</v>
      </c>
      <c r="M3350">
        <v>47</v>
      </c>
      <c r="N3350" t="s">
        <v>1603</v>
      </c>
      <c r="O3350" t="s">
        <v>2636</v>
      </c>
      <c r="P3350" t="s">
        <v>2630</v>
      </c>
      <c r="Q3350" t="s">
        <v>1603</v>
      </c>
      <c r="R3350" t="s">
        <v>1603</v>
      </c>
      <c r="S3350">
        <v>10</v>
      </c>
      <c r="T3350">
        <v>10</v>
      </c>
      <c r="U3350">
        <v>0</v>
      </c>
      <c r="V3350" t="s">
        <v>1603</v>
      </c>
      <c r="W3350" t="s">
        <v>1603</v>
      </c>
      <c r="X3350" t="s">
        <v>1603</v>
      </c>
      <c r="Y3350" t="s">
        <v>1603</v>
      </c>
      <c r="Z3350" t="s">
        <v>1603</v>
      </c>
      <c r="AA3350" t="s">
        <v>1603</v>
      </c>
      <c r="AB3350" t="s">
        <v>1603</v>
      </c>
      <c r="AC3350" t="s">
        <v>1603</v>
      </c>
      <c r="AD3350" t="s">
        <v>1603</v>
      </c>
      <c r="AE3350" t="s">
        <v>1603</v>
      </c>
    </row>
    <row r="3351" spans="1:31" x14ac:dyDescent="0.25">
      <c r="A3351" t="s">
        <v>6266</v>
      </c>
      <c r="B3351"/>
      <c r="C3351" t="str">
        <f>_xlfn.IFNA(VLOOKUP(CONCATENATE($A3351,"|","PI"),'Compare PI to Roll'!$A:$D,4,FALSE),"")</f>
        <v/>
      </c>
      <c r="D3351" t="str">
        <f>_xlfn.IFNA(VLOOKUP(CONCATENATE($A3351,"|","PI"),'Compare PI to Roll'!$A:$D,4,FALSE),"")</f>
        <v/>
      </c>
      <c r="E3351" t="str">
        <f>_xlfn.IFNA(VLOOKUP(CONCATENATE($A3351,"|","ROLL"),'Compare PI to Roll'!$A:$D,4,FALSE),"")</f>
        <v>ROLL</v>
      </c>
      <c r="F3351" t="str">
        <f>_xlfn.IFNA(VLOOKUP(CONCATENATE($A3351,"|","ROLL"),'Compare PI to Roll'!$A:$D,4,FALSE),"")</f>
        <v>ROLL</v>
      </c>
      <c r="G3351" t="str">
        <f t="shared" si="52"/>
        <v>0|0|1|1</v>
      </c>
      <c r="H3351" t="str">
        <f>_xlfn.IFNA(VLOOKUP(K3351,'Tables to Map'!A:B,2,FALSE),"")</f>
        <v/>
      </c>
      <c r="I3351" t="s">
        <v>8</v>
      </c>
      <c r="J3351" t="s">
        <v>9</v>
      </c>
      <c r="K3351" t="s">
        <v>2112</v>
      </c>
      <c r="L3351" t="s">
        <v>2096</v>
      </c>
      <c r="M3351">
        <v>1</v>
      </c>
      <c r="N3351" t="s">
        <v>1603</v>
      </c>
      <c r="O3351" t="s">
        <v>2629</v>
      </c>
      <c r="P3351" t="s">
        <v>2630</v>
      </c>
      <c r="Q3351" t="s">
        <v>1603</v>
      </c>
      <c r="R3351" t="s">
        <v>1603</v>
      </c>
      <c r="S3351">
        <v>10</v>
      </c>
      <c r="T3351">
        <v>10</v>
      </c>
      <c r="U3351">
        <v>0</v>
      </c>
      <c r="V3351" t="s">
        <v>1603</v>
      </c>
      <c r="W3351" t="s">
        <v>1603</v>
      </c>
      <c r="X3351" t="s">
        <v>1603</v>
      </c>
      <c r="Y3351" t="s">
        <v>1603</v>
      </c>
      <c r="Z3351" t="s">
        <v>1603</v>
      </c>
      <c r="AA3351" t="s">
        <v>1603</v>
      </c>
      <c r="AB3351" t="s">
        <v>1603</v>
      </c>
      <c r="AC3351" t="s">
        <v>1603</v>
      </c>
      <c r="AD3351" t="s">
        <v>1603</v>
      </c>
      <c r="AE3351" t="s">
        <v>1603</v>
      </c>
    </row>
    <row r="3352" spans="1:31" x14ac:dyDescent="0.25">
      <c r="A3352" t="s">
        <v>6267</v>
      </c>
      <c r="B3352"/>
      <c r="C3352" t="str">
        <f>_xlfn.IFNA(VLOOKUP(CONCATENATE($A3352,"|","PI"),'Compare PI to Roll'!$A:$D,4,FALSE),"")</f>
        <v/>
      </c>
      <c r="D3352" t="str">
        <f>_xlfn.IFNA(VLOOKUP(CONCATENATE($A3352,"|","PI"),'Compare PI to Roll'!$A:$D,4,FALSE),"")</f>
        <v/>
      </c>
      <c r="E3352" t="str">
        <f>_xlfn.IFNA(VLOOKUP(CONCATENATE($A3352,"|","ROLL"),'Compare PI to Roll'!$A:$D,4,FALSE),"")</f>
        <v>ROLL</v>
      </c>
      <c r="F3352" t="str">
        <f>_xlfn.IFNA(VLOOKUP(CONCATENATE($A3352,"|","ROLL"),'Compare PI to Roll'!$A:$D,4,FALSE),"")</f>
        <v>ROLL</v>
      </c>
      <c r="G3352" t="str">
        <f t="shared" si="52"/>
        <v>0|0|1|1</v>
      </c>
      <c r="H3352" t="str">
        <f>_xlfn.IFNA(VLOOKUP(K3352,'Tables to Map'!A:B,2,FALSE),"")</f>
        <v/>
      </c>
      <c r="I3352" t="s">
        <v>8</v>
      </c>
      <c r="J3352" t="s">
        <v>9</v>
      </c>
      <c r="K3352" t="s">
        <v>2112</v>
      </c>
      <c r="L3352" t="s">
        <v>2101</v>
      </c>
      <c r="M3352">
        <v>2</v>
      </c>
      <c r="N3352" t="s">
        <v>1603</v>
      </c>
      <c r="O3352" t="s">
        <v>2636</v>
      </c>
      <c r="P3352" t="s">
        <v>2632</v>
      </c>
      <c r="Q3352">
        <v>255</v>
      </c>
      <c r="R3352">
        <v>255</v>
      </c>
      <c r="S3352" t="s">
        <v>1603</v>
      </c>
      <c r="T3352" t="s">
        <v>1603</v>
      </c>
      <c r="U3352" t="s">
        <v>1603</v>
      </c>
      <c r="V3352" t="s">
        <v>1603</v>
      </c>
      <c r="W3352" t="s">
        <v>1603</v>
      </c>
      <c r="X3352" t="s">
        <v>1603</v>
      </c>
      <c r="Y3352" t="s">
        <v>2633</v>
      </c>
      <c r="Z3352" t="s">
        <v>1603</v>
      </c>
      <c r="AA3352" t="s">
        <v>1603</v>
      </c>
      <c r="AB3352" t="s">
        <v>2634</v>
      </c>
      <c r="AC3352" t="s">
        <v>1603</v>
      </c>
      <c r="AD3352" t="s">
        <v>1603</v>
      </c>
      <c r="AE3352" t="s">
        <v>1603</v>
      </c>
    </row>
    <row r="3353" spans="1:31" x14ac:dyDescent="0.25">
      <c r="A3353" t="s">
        <v>6268</v>
      </c>
      <c r="B3353"/>
      <c r="C3353" t="str">
        <f>_xlfn.IFNA(VLOOKUP(CONCATENATE($A3353,"|","PI"),'Compare PI to Roll'!$A:$D,4,FALSE),"")</f>
        <v/>
      </c>
      <c r="D3353" t="str">
        <f>_xlfn.IFNA(VLOOKUP(CONCATENATE($A3353,"|","PI"),'Compare PI to Roll'!$A:$D,4,FALSE),"")</f>
        <v/>
      </c>
      <c r="E3353" t="str">
        <f>_xlfn.IFNA(VLOOKUP(CONCATENATE($A3353,"|","ROLL"),'Compare PI to Roll'!$A:$D,4,FALSE),"")</f>
        <v>ROLL</v>
      </c>
      <c r="F3353" t="str">
        <f>_xlfn.IFNA(VLOOKUP(CONCATENATE($A3353,"|","ROLL"),'Compare PI to Roll'!$A:$D,4,FALSE),"")</f>
        <v>ROLL</v>
      </c>
      <c r="G3353" t="str">
        <f t="shared" si="52"/>
        <v>0|0|1|1</v>
      </c>
      <c r="H3353" t="str">
        <f>_xlfn.IFNA(VLOOKUP(K3353,'Tables to Map'!A:B,2,FALSE),"")</f>
        <v/>
      </c>
      <c r="I3353" t="s">
        <v>8</v>
      </c>
      <c r="J3353" t="s">
        <v>9</v>
      </c>
      <c r="K3353" t="s">
        <v>2112</v>
      </c>
      <c r="L3353" t="s">
        <v>539</v>
      </c>
      <c r="M3353">
        <v>3</v>
      </c>
      <c r="N3353" t="s">
        <v>1603</v>
      </c>
      <c r="O3353" t="s">
        <v>2636</v>
      </c>
      <c r="P3353" t="s">
        <v>2632</v>
      </c>
      <c r="Q3353">
        <v>255</v>
      </c>
      <c r="R3353">
        <v>255</v>
      </c>
      <c r="S3353" t="s">
        <v>1603</v>
      </c>
      <c r="T3353" t="s">
        <v>1603</v>
      </c>
      <c r="U3353" t="s">
        <v>1603</v>
      </c>
      <c r="V3353" t="s">
        <v>1603</v>
      </c>
      <c r="W3353" t="s">
        <v>1603</v>
      </c>
      <c r="X3353" t="s">
        <v>1603</v>
      </c>
      <c r="Y3353" t="s">
        <v>2633</v>
      </c>
      <c r="Z3353" t="s">
        <v>1603</v>
      </c>
      <c r="AA3353" t="s">
        <v>1603</v>
      </c>
      <c r="AB3353" t="s">
        <v>2634</v>
      </c>
      <c r="AC3353" t="s">
        <v>1603</v>
      </c>
      <c r="AD3353" t="s">
        <v>1603</v>
      </c>
      <c r="AE3353" t="s">
        <v>1603</v>
      </c>
    </row>
    <row r="3354" spans="1:31" x14ac:dyDescent="0.25">
      <c r="A3354" t="s">
        <v>6269</v>
      </c>
      <c r="B3354"/>
      <c r="C3354" t="str">
        <f>_xlfn.IFNA(VLOOKUP(CONCATENATE($A3354,"|","PI"),'Compare PI to Roll'!$A:$D,4,FALSE),"")</f>
        <v/>
      </c>
      <c r="D3354" t="str">
        <f>_xlfn.IFNA(VLOOKUP(CONCATENATE($A3354,"|","PI"),'Compare PI to Roll'!$A:$D,4,FALSE),"")</f>
        <v/>
      </c>
      <c r="E3354" t="str">
        <f>_xlfn.IFNA(VLOOKUP(CONCATENATE($A3354,"|","ROLL"),'Compare PI to Roll'!$A:$D,4,FALSE),"")</f>
        <v>ROLL</v>
      </c>
      <c r="F3354" t="str">
        <f>_xlfn.IFNA(VLOOKUP(CONCATENATE($A3354,"|","ROLL"),'Compare PI to Roll'!$A:$D,4,FALSE),"")</f>
        <v>ROLL</v>
      </c>
      <c r="G3354" t="str">
        <f t="shared" si="52"/>
        <v>0|0|1|1</v>
      </c>
      <c r="H3354" t="str">
        <f>_xlfn.IFNA(VLOOKUP(K3354,'Tables to Map'!A:B,2,FALSE),"")</f>
        <v/>
      </c>
      <c r="I3354" t="s">
        <v>8</v>
      </c>
      <c r="J3354" t="s">
        <v>9</v>
      </c>
      <c r="K3354" t="s">
        <v>2112</v>
      </c>
      <c r="L3354" t="s">
        <v>2500</v>
      </c>
      <c r="M3354">
        <v>4</v>
      </c>
      <c r="N3354" t="s">
        <v>1603</v>
      </c>
      <c r="O3354" t="s">
        <v>2636</v>
      </c>
      <c r="P3354" t="s">
        <v>2632</v>
      </c>
      <c r="Q3354">
        <v>255</v>
      </c>
      <c r="R3354">
        <v>255</v>
      </c>
      <c r="S3354" t="s">
        <v>1603</v>
      </c>
      <c r="T3354" t="s">
        <v>1603</v>
      </c>
      <c r="U3354" t="s">
        <v>1603</v>
      </c>
      <c r="V3354" t="s">
        <v>1603</v>
      </c>
      <c r="W3354" t="s">
        <v>1603</v>
      </c>
      <c r="X3354" t="s">
        <v>1603</v>
      </c>
      <c r="Y3354" t="s">
        <v>2633</v>
      </c>
      <c r="Z3354" t="s">
        <v>1603</v>
      </c>
      <c r="AA3354" t="s">
        <v>1603</v>
      </c>
      <c r="AB3354" t="s">
        <v>2634</v>
      </c>
      <c r="AC3354" t="s">
        <v>1603</v>
      </c>
      <c r="AD3354" t="s">
        <v>1603</v>
      </c>
      <c r="AE3354" t="s">
        <v>1603</v>
      </c>
    </row>
    <row r="3355" spans="1:31" x14ac:dyDescent="0.25">
      <c r="A3355" t="s">
        <v>6270</v>
      </c>
      <c r="B3355"/>
      <c r="C3355" t="str">
        <f>_xlfn.IFNA(VLOOKUP(CONCATENATE($A3355,"|","PI"),'Compare PI to Roll'!$A:$D,4,FALSE),"")</f>
        <v/>
      </c>
      <c r="D3355" t="str">
        <f>_xlfn.IFNA(VLOOKUP(CONCATENATE($A3355,"|","PI"),'Compare PI to Roll'!$A:$D,4,FALSE),"")</f>
        <v/>
      </c>
      <c r="E3355" t="str">
        <f>_xlfn.IFNA(VLOOKUP(CONCATENATE($A3355,"|","ROLL"),'Compare PI to Roll'!$A:$D,4,FALSE),"")</f>
        <v>ROLL</v>
      </c>
      <c r="F3355" t="str">
        <f>_xlfn.IFNA(VLOOKUP(CONCATENATE($A3355,"|","ROLL"),'Compare PI to Roll'!$A:$D,4,FALSE),"")</f>
        <v>ROLL</v>
      </c>
      <c r="G3355" t="str">
        <f t="shared" si="52"/>
        <v>0|0|1|1</v>
      </c>
      <c r="H3355" t="str">
        <f>_xlfn.IFNA(VLOOKUP(K3355,'Tables to Map'!A:B,2,FALSE),"")</f>
        <v/>
      </c>
      <c r="I3355" t="s">
        <v>8</v>
      </c>
      <c r="J3355" t="s">
        <v>9</v>
      </c>
      <c r="K3355" t="s">
        <v>2112</v>
      </c>
      <c r="L3355" t="s">
        <v>2113</v>
      </c>
      <c r="M3355">
        <v>5</v>
      </c>
      <c r="N3355" t="s">
        <v>1603</v>
      </c>
      <c r="O3355" t="s">
        <v>2636</v>
      </c>
      <c r="P3355" t="s">
        <v>2632</v>
      </c>
      <c r="Q3355">
        <v>255</v>
      </c>
      <c r="R3355">
        <v>255</v>
      </c>
      <c r="S3355" t="s">
        <v>1603</v>
      </c>
      <c r="T3355" t="s">
        <v>1603</v>
      </c>
      <c r="U3355" t="s">
        <v>1603</v>
      </c>
      <c r="V3355" t="s">
        <v>1603</v>
      </c>
      <c r="W3355" t="s">
        <v>1603</v>
      </c>
      <c r="X3355" t="s">
        <v>1603</v>
      </c>
      <c r="Y3355" t="s">
        <v>2633</v>
      </c>
      <c r="Z3355" t="s">
        <v>1603</v>
      </c>
      <c r="AA3355" t="s">
        <v>1603</v>
      </c>
      <c r="AB3355" t="s">
        <v>2634</v>
      </c>
      <c r="AC3355" t="s">
        <v>1603</v>
      </c>
      <c r="AD3355" t="s">
        <v>1603</v>
      </c>
      <c r="AE3355" t="s">
        <v>1603</v>
      </c>
    </row>
    <row r="3356" spans="1:31" x14ac:dyDescent="0.25">
      <c r="A3356" t="s">
        <v>6271</v>
      </c>
      <c r="B3356"/>
      <c r="C3356" t="str">
        <f>_xlfn.IFNA(VLOOKUP(CONCATENATE($A3356,"|","PI"),'Compare PI to Roll'!$A:$D,4,FALSE),"")</f>
        <v/>
      </c>
      <c r="D3356" t="str">
        <f>_xlfn.IFNA(VLOOKUP(CONCATENATE($A3356,"|","PI"),'Compare PI to Roll'!$A:$D,4,FALSE),"")</f>
        <v/>
      </c>
      <c r="E3356" t="str">
        <f>_xlfn.IFNA(VLOOKUP(CONCATENATE($A3356,"|","ROLL"),'Compare PI to Roll'!$A:$D,4,FALSE),"")</f>
        <v>ROLL</v>
      </c>
      <c r="F3356" t="str">
        <f>_xlfn.IFNA(VLOOKUP(CONCATENATE($A3356,"|","ROLL"),'Compare PI to Roll'!$A:$D,4,FALSE),"")</f>
        <v>ROLL</v>
      </c>
      <c r="G3356" t="str">
        <f t="shared" si="52"/>
        <v>0|0|1|1</v>
      </c>
      <c r="H3356" t="str">
        <f>_xlfn.IFNA(VLOOKUP(K3356,'Tables to Map'!A:B,2,FALSE),"")</f>
        <v/>
      </c>
      <c r="I3356" t="s">
        <v>8</v>
      </c>
      <c r="J3356" t="s">
        <v>9</v>
      </c>
      <c r="K3356" t="s">
        <v>2112</v>
      </c>
      <c r="L3356" t="s">
        <v>2502</v>
      </c>
      <c r="M3356">
        <v>6</v>
      </c>
      <c r="N3356" t="s">
        <v>1603</v>
      </c>
      <c r="O3356" t="s">
        <v>2636</v>
      </c>
      <c r="P3356" t="s">
        <v>2632</v>
      </c>
      <c r="Q3356">
        <v>255</v>
      </c>
      <c r="R3356">
        <v>255</v>
      </c>
      <c r="S3356" t="s">
        <v>1603</v>
      </c>
      <c r="T3356" t="s">
        <v>1603</v>
      </c>
      <c r="U3356" t="s">
        <v>1603</v>
      </c>
      <c r="V3356" t="s">
        <v>1603</v>
      </c>
      <c r="W3356" t="s">
        <v>1603</v>
      </c>
      <c r="X3356" t="s">
        <v>1603</v>
      </c>
      <c r="Y3356" t="s">
        <v>2633</v>
      </c>
      <c r="Z3356" t="s">
        <v>1603</v>
      </c>
      <c r="AA3356" t="s">
        <v>1603</v>
      </c>
      <c r="AB3356" t="s">
        <v>2634</v>
      </c>
      <c r="AC3356" t="s">
        <v>1603</v>
      </c>
      <c r="AD3356" t="s">
        <v>1603</v>
      </c>
      <c r="AE3356" t="s">
        <v>1603</v>
      </c>
    </row>
    <row r="3357" spans="1:31" x14ac:dyDescent="0.25">
      <c r="A3357" t="s">
        <v>6272</v>
      </c>
      <c r="B3357"/>
      <c r="C3357" t="str">
        <f>_xlfn.IFNA(VLOOKUP(CONCATENATE($A3357,"|","PI"),'Compare PI to Roll'!$A:$D,4,FALSE),"")</f>
        <v/>
      </c>
      <c r="D3357" t="str">
        <f>_xlfn.IFNA(VLOOKUP(CONCATENATE($A3357,"|","PI"),'Compare PI to Roll'!$A:$D,4,FALSE),"")</f>
        <v/>
      </c>
      <c r="E3357" t="str">
        <f>_xlfn.IFNA(VLOOKUP(CONCATENATE($A3357,"|","ROLL"),'Compare PI to Roll'!$A:$D,4,FALSE),"")</f>
        <v>ROLL</v>
      </c>
      <c r="F3357" t="str">
        <f>_xlfn.IFNA(VLOOKUP(CONCATENATE($A3357,"|","ROLL"),'Compare PI to Roll'!$A:$D,4,FALSE),"")</f>
        <v>ROLL</v>
      </c>
      <c r="G3357" t="str">
        <f t="shared" si="52"/>
        <v>0|0|1|1</v>
      </c>
      <c r="H3357" t="str">
        <f>_xlfn.IFNA(VLOOKUP(K3357,'Tables to Map'!A:B,2,FALSE),"")</f>
        <v/>
      </c>
      <c r="I3357" t="s">
        <v>8</v>
      </c>
      <c r="J3357" t="s">
        <v>9</v>
      </c>
      <c r="K3357" t="s">
        <v>2112</v>
      </c>
      <c r="L3357" t="s">
        <v>10</v>
      </c>
      <c r="M3357">
        <v>7</v>
      </c>
      <c r="N3357" t="s">
        <v>1603</v>
      </c>
      <c r="O3357" t="s">
        <v>2636</v>
      </c>
      <c r="P3357" t="s">
        <v>2630</v>
      </c>
      <c r="Q3357" t="s">
        <v>1603</v>
      </c>
      <c r="R3357" t="s">
        <v>1603</v>
      </c>
      <c r="S3357">
        <v>10</v>
      </c>
      <c r="T3357">
        <v>10</v>
      </c>
      <c r="U3357">
        <v>0</v>
      </c>
      <c r="V3357" t="s">
        <v>1603</v>
      </c>
      <c r="W3357" t="s">
        <v>1603</v>
      </c>
      <c r="X3357" t="s">
        <v>1603</v>
      </c>
      <c r="Y3357" t="s">
        <v>1603</v>
      </c>
      <c r="Z3357" t="s">
        <v>1603</v>
      </c>
      <c r="AA3357" t="s">
        <v>1603</v>
      </c>
      <c r="AB3357" t="s">
        <v>1603</v>
      </c>
      <c r="AC3357" t="s">
        <v>1603</v>
      </c>
      <c r="AD3357" t="s">
        <v>1603</v>
      </c>
      <c r="AE3357" t="s">
        <v>1603</v>
      </c>
    </row>
    <row r="3358" spans="1:31" x14ac:dyDescent="0.25">
      <c r="A3358" t="s">
        <v>6273</v>
      </c>
      <c r="C3358" t="str">
        <f>_xlfn.IFNA(VLOOKUP(CONCATENATE($A3358,"|","PI"),'Compare PI to Roll'!$A:$D,4,FALSE),"")</f>
        <v>PI</v>
      </c>
      <c r="D3358" t="str">
        <f>_xlfn.IFNA(VLOOKUP(CONCATENATE($A3358,"|","PI"),'Compare PI to Roll'!$A:$D,4,FALSE),"")</f>
        <v>PI</v>
      </c>
      <c r="E3358" t="str">
        <f>_xlfn.IFNA(VLOOKUP(CONCATENATE($A3358,"|","ROLL"),'Compare PI to Roll'!$A:$D,4,FALSE),"")</f>
        <v/>
      </c>
      <c r="F3358" t="str">
        <f>_xlfn.IFNA(VLOOKUP(CONCATENATE($A3358,"|","ROLL"),'Compare PI to Roll'!$A:$D,4,FALSE),"")</f>
        <v/>
      </c>
      <c r="G3358" t="str">
        <f t="shared" si="52"/>
        <v>1|1|0|0</v>
      </c>
      <c r="H3358">
        <f>_xlfn.IFNA(VLOOKUP(K3358,'Tables to Map'!A:B,2,FALSE),"")</f>
        <v>1</v>
      </c>
      <c r="I3358" t="s">
        <v>8</v>
      </c>
      <c r="J3358" t="s">
        <v>9</v>
      </c>
      <c r="K3358" t="s">
        <v>162</v>
      </c>
      <c r="L3358" t="s">
        <v>6274</v>
      </c>
      <c r="M3358">
        <v>1</v>
      </c>
      <c r="N3358" t="s">
        <v>1603</v>
      </c>
      <c r="O3358" t="s">
        <v>2629</v>
      </c>
      <c r="P3358" t="s">
        <v>2630</v>
      </c>
      <c r="Q3358" t="s">
        <v>1603</v>
      </c>
      <c r="R3358" t="s">
        <v>1603</v>
      </c>
      <c r="S3358">
        <v>10</v>
      </c>
      <c r="T3358">
        <v>10</v>
      </c>
      <c r="U3358">
        <v>0</v>
      </c>
      <c r="V3358" t="s">
        <v>1603</v>
      </c>
      <c r="W3358" t="s">
        <v>1603</v>
      </c>
      <c r="X3358" t="s">
        <v>1603</v>
      </c>
      <c r="Y3358" t="s">
        <v>1603</v>
      </c>
      <c r="Z3358" t="s">
        <v>1603</v>
      </c>
      <c r="AA3358" t="s">
        <v>1603</v>
      </c>
      <c r="AB3358" t="s">
        <v>1603</v>
      </c>
      <c r="AC3358" t="s">
        <v>1603</v>
      </c>
      <c r="AD3358" t="s">
        <v>1603</v>
      </c>
      <c r="AE3358" t="s">
        <v>1603</v>
      </c>
    </row>
    <row r="3359" spans="1:31" x14ac:dyDescent="0.25">
      <c r="A3359" t="s">
        <v>6275</v>
      </c>
      <c r="C3359" t="str">
        <f>_xlfn.IFNA(VLOOKUP(CONCATENATE($A3359,"|","PI"),'Compare PI to Roll'!$A:$D,4,FALSE),"")</f>
        <v>PI</v>
      </c>
      <c r="D3359" t="str">
        <f>_xlfn.IFNA(VLOOKUP(CONCATENATE($A3359,"|","PI"),'Compare PI to Roll'!$A:$D,4,FALSE),"")</f>
        <v>PI</v>
      </c>
      <c r="E3359" t="str">
        <f>_xlfn.IFNA(VLOOKUP(CONCATENATE($A3359,"|","ROLL"),'Compare PI to Roll'!$A:$D,4,FALSE),"")</f>
        <v/>
      </c>
      <c r="F3359" t="str">
        <f>_xlfn.IFNA(VLOOKUP(CONCATENATE($A3359,"|","ROLL"),'Compare PI to Roll'!$A:$D,4,FALSE),"")</f>
        <v/>
      </c>
      <c r="G3359" t="str">
        <f t="shared" si="52"/>
        <v>1|1|0|0</v>
      </c>
      <c r="H3359">
        <f>_xlfn.IFNA(VLOOKUP(K3359,'Tables to Map'!A:B,2,FALSE),"")</f>
        <v>1</v>
      </c>
      <c r="I3359" t="s">
        <v>8</v>
      </c>
      <c r="J3359" t="s">
        <v>9</v>
      </c>
      <c r="K3359" t="s">
        <v>162</v>
      </c>
      <c r="L3359" t="s">
        <v>84</v>
      </c>
      <c r="M3359">
        <v>2</v>
      </c>
      <c r="N3359" t="s">
        <v>1603</v>
      </c>
      <c r="O3359" t="s">
        <v>2636</v>
      </c>
      <c r="P3359" t="s">
        <v>2630</v>
      </c>
      <c r="Q3359" t="s">
        <v>1603</v>
      </c>
      <c r="R3359" t="s">
        <v>1603</v>
      </c>
      <c r="S3359">
        <v>10</v>
      </c>
      <c r="T3359">
        <v>10</v>
      </c>
      <c r="U3359">
        <v>0</v>
      </c>
      <c r="V3359" t="s">
        <v>1603</v>
      </c>
      <c r="W3359" t="s">
        <v>1603</v>
      </c>
      <c r="X3359" t="s">
        <v>1603</v>
      </c>
      <c r="Y3359" t="s">
        <v>1603</v>
      </c>
      <c r="Z3359" t="s">
        <v>1603</v>
      </c>
      <c r="AA3359" t="s">
        <v>1603</v>
      </c>
      <c r="AB3359" t="s">
        <v>1603</v>
      </c>
      <c r="AC3359" t="s">
        <v>1603</v>
      </c>
      <c r="AD3359" t="s">
        <v>1603</v>
      </c>
      <c r="AE3359" t="s">
        <v>1603</v>
      </c>
    </row>
    <row r="3360" spans="1:31" x14ac:dyDescent="0.25">
      <c r="A3360" t="s">
        <v>6276</v>
      </c>
      <c r="C3360" t="str">
        <f>_xlfn.IFNA(VLOOKUP(CONCATENATE($A3360,"|","PI"),'Compare PI to Roll'!$A:$D,4,FALSE),"")</f>
        <v>PI</v>
      </c>
      <c r="D3360" t="str">
        <f>_xlfn.IFNA(VLOOKUP(CONCATENATE($A3360,"|","PI"),'Compare PI to Roll'!$A:$D,4,FALSE),"")</f>
        <v>PI</v>
      </c>
      <c r="E3360" t="str">
        <f>_xlfn.IFNA(VLOOKUP(CONCATENATE($A3360,"|","ROLL"),'Compare PI to Roll'!$A:$D,4,FALSE),"")</f>
        <v/>
      </c>
      <c r="F3360" t="str">
        <f>_xlfn.IFNA(VLOOKUP(CONCATENATE($A3360,"|","ROLL"),'Compare PI to Roll'!$A:$D,4,FALSE),"")</f>
        <v/>
      </c>
      <c r="G3360" t="str">
        <f t="shared" si="52"/>
        <v>1|1|0|0</v>
      </c>
      <c r="H3360">
        <f>_xlfn.IFNA(VLOOKUP(K3360,'Tables to Map'!A:B,2,FALSE),"")</f>
        <v>1</v>
      </c>
      <c r="I3360" t="s">
        <v>8</v>
      </c>
      <c r="J3360" t="s">
        <v>9</v>
      </c>
      <c r="K3360" t="s">
        <v>162</v>
      </c>
      <c r="L3360" t="s">
        <v>27</v>
      </c>
      <c r="M3360">
        <v>3</v>
      </c>
      <c r="N3360" t="s">
        <v>1603</v>
      </c>
      <c r="O3360" t="s">
        <v>2636</v>
      </c>
      <c r="P3360" t="s">
        <v>2630</v>
      </c>
      <c r="Q3360" t="s">
        <v>1603</v>
      </c>
      <c r="R3360" t="s">
        <v>1603</v>
      </c>
      <c r="S3360">
        <v>10</v>
      </c>
      <c r="T3360">
        <v>10</v>
      </c>
      <c r="U3360">
        <v>0</v>
      </c>
      <c r="V3360" t="s">
        <v>1603</v>
      </c>
      <c r="W3360" t="s">
        <v>1603</v>
      </c>
      <c r="X3360" t="s">
        <v>1603</v>
      </c>
      <c r="Y3360" t="s">
        <v>1603</v>
      </c>
      <c r="Z3360" t="s">
        <v>1603</v>
      </c>
      <c r="AA3360" t="s">
        <v>1603</v>
      </c>
      <c r="AB3360" t="s">
        <v>1603</v>
      </c>
      <c r="AC3360" t="s">
        <v>1603</v>
      </c>
      <c r="AD3360" t="s">
        <v>1603</v>
      </c>
      <c r="AE3360" t="s">
        <v>1603</v>
      </c>
    </row>
    <row r="3361" spans="1:31" x14ac:dyDescent="0.25">
      <c r="A3361" t="s">
        <v>6277</v>
      </c>
      <c r="C3361" t="str">
        <f>_xlfn.IFNA(VLOOKUP(CONCATENATE($A3361,"|","PI"),'Compare PI to Roll'!$A:$D,4,FALSE),"")</f>
        <v>PI</v>
      </c>
      <c r="D3361" t="str">
        <f>_xlfn.IFNA(VLOOKUP(CONCATENATE($A3361,"|","PI"),'Compare PI to Roll'!$A:$D,4,FALSE),"")</f>
        <v>PI</v>
      </c>
      <c r="E3361" t="str">
        <f>_xlfn.IFNA(VLOOKUP(CONCATENATE($A3361,"|","ROLL"),'Compare PI to Roll'!$A:$D,4,FALSE),"")</f>
        <v/>
      </c>
      <c r="F3361" t="str">
        <f>_xlfn.IFNA(VLOOKUP(CONCATENATE($A3361,"|","ROLL"),'Compare PI to Roll'!$A:$D,4,FALSE),"")</f>
        <v/>
      </c>
      <c r="G3361" t="str">
        <f t="shared" si="52"/>
        <v>1|1|0|0</v>
      </c>
      <c r="H3361">
        <f>_xlfn.IFNA(VLOOKUP(K3361,'Tables to Map'!A:B,2,FALSE),"")</f>
        <v>1</v>
      </c>
      <c r="I3361" t="s">
        <v>8</v>
      </c>
      <c r="J3361" t="s">
        <v>9</v>
      </c>
      <c r="K3361" t="s">
        <v>162</v>
      </c>
      <c r="L3361" t="s">
        <v>163</v>
      </c>
      <c r="M3361">
        <v>4</v>
      </c>
      <c r="N3361" t="s">
        <v>1603</v>
      </c>
      <c r="O3361" t="s">
        <v>2636</v>
      </c>
      <c r="P3361" t="s">
        <v>2632</v>
      </c>
      <c r="Q3361">
        <v>255</v>
      </c>
      <c r="R3361">
        <v>255</v>
      </c>
      <c r="S3361" t="s">
        <v>1603</v>
      </c>
      <c r="T3361" t="s">
        <v>1603</v>
      </c>
      <c r="U3361" t="s">
        <v>1603</v>
      </c>
      <c r="V3361" t="s">
        <v>1603</v>
      </c>
      <c r="W3361" t="s">
        <v>1603</v>
      </c>
      <c r="X3361" t="s">
        <v>1603</v>
      </c>
      <c r="Y3361" t="s">
        <v>2633</v>
      </c>
      <c r="Z3361" t="s">
        <v>1603</v>
      </c>
      <c r="AA3361" t="s">
        <v>1603</v>
      </c>
      <c r="AB3361" t="s">
        <v>2634</v>
      </c>
      <c r="AC3361" t="s">
        <v>1603</v>
      </c>
      <c r="AD3361" t="s">
        <v>1603</v>
      </c>
      <c r="AE3361" t="s">
        <v>1603</v>
      </c>
    </row>
    <row r="3362" spans="1:31" x14ac:dyDescent="0.25">
      <c r="A3362" t="s">
        <v>6278</v>
      </c>
      <c r="C3362" t="str">
        <f>_xlfn.IFNA(VLOOKUP(CONCATENATE($A3362,"|","PI"),'Compare PI to Roll'!$A:$D,4,FALSE),"")</f>
        <v>PI</v>
      </c>
      <c r="D3362" t="str">
        <f>_xlfn.IFNA(VLOOKUP(CONCATENATE($A3362,"|","PI"),'Compare PI to Roll'!$A:$D,4,FALSE),"")</f>
        <v>PI</v>
      </c>
      <c r="E3362" t="str">
        <f>_xlfn.IFNA(VLOOKUP(CONCATENATE($A3362,"|","ROLL"),'Compare PI to Roll'!$A:$D,4,FALSE),"")</f>
        <v/>
      </c>
      <c r="F3362" t="str">
        <f>_xlfn.IFNA(VLOOKUP(CONCATENATE($A3362,"|","ROLL"),'Compare PI to Roll'!$A:$D,4,FALSE),"")</f>
        <v/>
      </c>
      <c r="G3362" t="str">
        <f t="shared" si="52"/>
        <v>1|1|0|0</v>
      </c>
      <c r="H3362">
        <f>_xlfn.IFNA(VLOOKUP(K3362,'Tables to Map'!A:B,2,FALSE),"")</f>
        <v>1</v>
      </c>
      <c r="I3362" t="s">
        <v>8</v>
      </c>
      <c r="J3362" t="s">
        <v>9</v>
      </c>
      <c r="K3362" t="s">
        <v>162</v>
      </c>
      <c r="L3362" t="s">
        <v>166</v>
      </c>
      <c r="M3362">
        <v>5</v>
      </c>
      <c r="N3362" t="s">
        <v>1603</v>
      </c>
      <c r="O3362" t="s">
        <v>2636</v>
      </c>
      <c r="P3362" t="s">
        <v>2632</v>
      </c>
      <c r="Q3362">
        <v>255</v>
      </c>
      <c r="R3362">
        <v>255</v>
      </c>
      <c r="S3362" t="s">
        <v>1603</v>
      </c>
      <c r="T3362" t="s">
        <v>1603</v>
      </c>
      <c r="U3362" t="s">
        <v>1603</v>
      </c>
      <c r="V3362" t="s">
        <v>1603</v>
      </c>
      <c r="W3362" t="s">
        <v>1603</v>
      </c>
      <c r="X3362" t="s">
        <v>1603</v>
      </c>
      <c r="Y3362" t="s">
        <v>2633</v>
      </c>
      <c r="Z3362" t="s">
        <v>1603</v>
      </c>
      <c r="AA3362" t="s">
        <v>1603</v>
      </c>
      <c r="AB3362" t="s">
        <v>2634</v>
      </c>
      <c r="AC3362" t="s">
        <v>1603</v>
      </c>
      <c r="AD3362" t="s">
        <v>1603</v>
      </c>
      <c r="AE3362" t="s">
        <v>1603</v>
      </c>
    </row>
    <row r="3363" spans="1:31" x14ac:dyDescent="0.25">
      <c r="A3363" t="s">
        <v>6279</v>
      </c>
      <c r="C3363" t="str">
        <f>_xlfn.IFNA(VLOOKUP(CONCATENATE($A3363,"|","PI"),'Compare PI to Roll'!$A:$D,4,FALSE),"")</f>
        <v>PI</v>
      </c>
      <c r="D3363" t="str">
        <f>_xlfn.IFNA(VLOOKUP(CONCATENATE($A3363,"|","PI"),'Compare PI to Roll'!$A:$D,4,FALSE),"")</f>
        <v>PI</v>
      </c>
      <c r="E3363" t="str">
        <f>_xlfn.IFNA(VLOOKUP(CONCATENATE($A3363,"|","ROLL"),'Compare PI to Roll'!$A:$D,4,FALSE),"")</f>
        <v/>
      </c>
      <c r="F3363" t="str">
        <f>_xlfn.IFNA(VLOOKUP(CONCATENATE($A3363,"|","ROLL"),'Compare PI to Roll'!$A:$D,4,FALSE),"")</f>
        <v/>
      </c>
      <c r="G3363" t="str">
        <f t="shared" si="52"/>
        <v>1|1|0|0</v>
      </c>
      <c r="H3363">
        <f>_xlfn.IFNA(VLOOKUP(K3363,'Tables to Map'!A:B,2,FALSE),"")</f>
        <v>1</v>
      </c>
      <c r="I3363" t="s">
        <v>8</v>
      </c>
      <c r="J3363" t="s">
        <v>9</v>
      </c>
      <c r="K3363" t="s">
        <v>162</v>
      </c>
      <c r="L3363" t="s">
        <v>168</v>
      </c>
      <c r="M3363">
        <v>6</v>
      </c>
      <c r="N3363" t="s">
        <v>1603</v>
      </c>
      <c r="O3363" t="s">
        <v>2636</v>
      </c>
      <c r="P3363" t="s">
        <v>2632</v>
      </c>
      <c r="Q3363">
        <v>255</v>
      </c>
      <c r="R3363">
        <v>255</v>
      </c>
      <c r="S3363" t="s">
        <v>1603</v>
      </c>
      <c r="T3363" t="s">
        <v>1603</v>
      </c>
      <c r="U3363" t="s">
        <v>1603</v>
      </c>
      <c r="V3363" t="s">
        <v>1603</v>
      </c>
      <c r="W3363" t="s">
        <v>1603</v>
      </c>
      <c r="X3363" t="s">
        <v>1603</v>
      </c>
      <c r="Y3363" t="s">
        <v>2633</v>
      </c>
      <c r="Z3363" t="s">
        <v>1603</v>
      </c>
      <c r="AA3363" t="s">
        <v>1603</v>
      </c>
      <c r="AB3363" t="s">
        <v>2634</v>
      </c>
      <c r="AC3363" t="s">
        <v>1603</v>
      </c>
      <c r="AD3363" t="s">
        <v>1603</v>
      </c>
      <c r="AE3363" t="s">
        <v>1603</v>
      </c>
    </row>
    <row r="3364" spans="1:31" x14ac:dyDescent="0.25">
      <c r="A3364" t="s">
        <v>6280</v>
      </c>
      <c r="C3364" t="str">
        <f>_xlfn.IFNA(VLOOKUP(CONCATENATE($A3364,"|","PI"),'Compare PI to Roll'!$A:$D,4,FALSE),"")</f>
        <v>PI</v>
      </c>
      <c r="D3364" t="str">
        <f>_xlfn.IFNA(VLOOKUP(CONCATENATE($A3364,"|","PI"),'Compare PI to Roll'!$A:$D,4,FALSE),"")</f>
        <v>PI</v>
      </c>
      <c r="E3364" t="str">
        <f>_xlfn.IFNA(VLOOKUP(CONCATENATE($A3364,"|","ROLL"),'Compare PI to Roll'!$A:$D,4,FALSE),"")</f>
        <v/>
      </c>
      <c r="F3364" t="str">
        <f>_xlfn.IFNA(VLOOKUP(CONCATENATE($A3364,"|","ROLL"),'Compare PI to Roll'!$A:$D,4,FALSE),"")</f>
        <v/>
      </c>
      <c r="G3364" t="str">
        <f t="shared" si="52"/>
        <v>1|1|0|0</v>
      </c>
      <c r="H3364">
        <f>_xlfn.IFNA(VLOOKUP(K3364,'Tables to Map'!A:B,2,FALSE),"")</f>
        <v>1</v>
      </c>
      <c r="I3364" t="s">
        <v>8</v>
      </c>
      <c r="J3364" t="s">
        <v>9</v>
      </c>
      <c r="K3364" t="s">
        <v>162</v>
      </c>
      <c r="L3364" t="s">
        <v>171</v>
      </c>
      <c r="M3364">
        <v>7</v>
      </c>
      <c r="N3364" t="s">
        <v>1603</v>
      </c>
      <c r="O3364" t="s">
        <v>2636</v>
      </c>
      <c r="P3364" t="s">
        <v>2632</v>
      </c>
      <c r="Q3364">
        <v>255</v>
      </c>
      <c r="R3364">
        <v>255</v>
      </c>
      <c r="S3364" t="s">
        <v>1603</v>
      </c>
      <c r="T3364" t="s">
        <v>1603</v>
      </c>
      <c r="U3364" t="s">
        <v>1603</v>
      </c>
      <c r="V3364" t="s">
        <v>1603</v>
      </c>
      <c r="W3364" t="s">
        <v>1603</v>
      </c>
      <c r="X3364" t="s">
        <v>1603</v>
      </c>
      <c r="Y3364" t="s">
        <v>2633</v>
      </c>
      <c r="Z3364" t="s">
        <v>1603</v>
      </c>
      <c r="AA3364" t="s">
        <v>1603</v>
      </c>
      <c r="AB3364" t="s">
        <v>2634</v>
      </c>
      <c r="AC3364" t="s">
        <v>1603</v>
      </c>
      <c r="AD3364" t="s">
        <v>1603</v>
      </c>
      <c r="AE3364" t="s">
        <v>1603</v>
      </c>
    </row>
    <row r="3365" spans="1:31" x14ac:dyDescent="0.25">
      <c r="A3365" t="s">
        <v>6281</v>
      </c>
      <c r="C3365" t="str">
        <f>_xlfn.IFNA(VLOOKUP(CONCATENATE($A3365,"|","PI"),'Compare PI to Roll'!$A:$D,4,FALSE),"")</f>
        <v>PI</v>
      </c>
      <c r="D3365" t="str">
        <f>_xlfn.IFNA(VLOOKUP(CONCATENATE($A3365,"|","PI"),'Compare PI to Roll'!$A:$D,4,FALSE),"")</f>
        <v>PI</v>
      </c>
      <c r="E3365" t="str">
        <f>_xlfn.IFNA(VLOOKUP(CONCATENATE($A3365,"|","ROLL"),'Compare PI to Roll'!$A:$D,4,FALSE),"")</f>
        <v/>
      </c>
      <c r="F3365" t="str">
        <f>_xlfn.IFNA(VLOOKUP(CONCATENATE($A3365,"|","ROLL"),'Compare PI to Roll'!$A:$D,4,FALSE),"")</f>
        <v/>
      </c>
      <c r="G3365" t="str">
        <f t="shared" si="52"/>
        <v>1|1|0|0</v>
      </c>
      <c r="H3365">
        <f>_xlfn.IFNA(VLOOKUP(K3365,'Tables to Map'!A:B,2,FALSE),"")</f>
        <v>1</v>
      </c>
      <c r="I3365" t="s">
        <v>8</v>
      </c>
      <c r="J3365" t="s">
        <v>9</v>
      </c>
      <c r="K3365" t="s">
        <v>162</v>
      </c>
      <c r="L3365" t="s">
        <v>173</v>
      </c>
      <c r="M3365">
        <v>8</v>
      </c>
      <c r="N3365" t="s">
        <v>1603</v>
      </c>
      <c r="O3365" t="s">
        <v>2636</v>
      </c>
      <c r="P3365" t="s">
        <v>2632</v>
      </c>
      <c r="Q3365">
        <v>255</v>
      </c>
      <c r="R3365">
        <v>255</v>
      </c>
      <c r="S3365" t="s">
        <v>1603</v>
      </c>
      <c r="T3365" t="s">
        <v>1603</v>
      </c>
      <c r="U3365" t="s">
        <v>1603</v>
      </c>
      <c r="V3365" t="s">
        <v>1603</v>
      </c>
      <c r="W3365" t="s">
        <v>1603</v>
      </c>
      <c r="X3365" t="s">
        <v>1603</v>
      </c>
      <c r="Y3365" t="s">
        <v>2633</v>
      </c>
      <c r="Z3365" t="s">
        <v>1603</v>
      </c>
      <c r="AA3365" t="s">
        <v>1603</v>
      </c>
      <c r="AB3365" t="s">
        <v>2634</v>
      </c>
      <c r="AC3365" t="s">
        <v>1603</v>
      </c>
      <c r="AD3365" t="s">
        <v>1603</v>
      </c>
      <c r="AE3365" t="s">
        <v>1603</v>
      </c>
    </row>
    <row r="3366" spans="1:31" x14ac:dyDescent="0.25">
      <c r="A3366" t="s">
        <v>6282</v>
      </c>
      <c r="C3366" t="str">
        <f>_xlfn.IFNA(VLOOKUP(CONCATENATE($A3366,"|","PI"),'Compare PI to Roll'!$A:$D,4,FALSE),"")</f>
        <v>PI</v>
      </c>
      <c r="D3366" t="str">
        <f>_xlfn.IFNA(VLOOKUP(CONCATENATE($A3366,"|","PI"),'Compare PI to Roll'!$A:$D,4,FALSE),"")</f>
        <v>PI</v>
      </c>
      <c r="E3366" t="str">
        <f>_xlfn.IFNA(VLOOKUP(CONCATENATE($A3366,"|","ROLL"),'Compare PI to Roll'!$A:$D,4,FALSE),"")</f>
        <v/>
      </c>
      <c r="F3366" t="str">
        <f>_xlfn.IFNA(VLOOKUP(CONCATENATE($A3366,"|","ROLL"),'Compare PI to Roll'!$A:$D,4,FALSE),"")</f>
        <v/>
      </c>
      <c r="G3366" t="str">
        <f t="shared" si="52"/>
        <v>1|1|0|0</v>
      </c>
      <c r="H3366">
        <f>_xlfn.IFNA(VLOOKUP(K3366,'Tables to Map'!A:B,2,FALSE),"")</f>
        <v>1</v>
      </c>
      <c r="I3366" t="s">
        <v>8</v>
      </c>
      <c r="J3366" t="s">
        <v>9</v>
      </c>
      <c r="K3366" t="s">
        <v>162</v>
      </c>
      <c r="L3366" t="s">
        <v>175</v>
      </c>
      <c r="M3366">
        <v>9</v>
      </c>
      <c r="N3366" t="s">
        <v>1603</v>
      </c>
      <c r="O3366" t="s">
        <v>2636</v>
      </c>
      <c r="P3366" t="s">
        <v>2632</v>
      </c>
      <c r="Q3366">
        <v>255</v>
      </c>
      <c r="R3366">
        <v>255</v>
      </c>
      <c r="S3366" t="s">
        <v>1603</v>
      </c>
      <c r="T3366" t="s">
        <v>1603</v>
      </c>
      <c r="U3366" t="s">
        <v>1603</v>
      </c>
      <c r="V3366" t="s">
        <v>1603</v>
      </c>
      <c r="W3366" t="s">
        <v>1603</v>
      </c>
      <c r="X3366" t="s">
        <v>1603</v>
      </c>
      <c r="Y3366" t="s">
        <v>2633</v>
      </c>
      <c r="Z3366" t="s">
        <v>1603</v>
      </c>
      <c r="AA3366" t="s">
        <v>1603</v>
      </c>
      <c r="AB3366" t="s">
        <v>2634</v>
      </c>
      <c r="AC3366" t="s">
        <v>1603</v>
      </c>
      <c r="AD3366" t="s">
        <v>1603</v>
      </c>
      <c r="AE3366" t="s">
        <v>1603</v>
      </c>
    </row>
    <row r="3367" spans="1:31" x14ac:dyDescent="0.25">
      <c r="A3367" t="s">
        <v>6283</v>
      </c>
      <c r="C3367" t="str">
        <f>_xlfn.IFNA(VLOOKUP(CONCATENATE($A3367,"|","PI"),'Compare PI to Roll'!$A:$D,4,FALSE),"")</f>
        <v>PI</v>
      </c>
      <c r="D3367" t="str">
        <f>_xlfn.IFNA(VLOOKUP(CONCATENATE($A3367,"|","PI"),'Compare PI to Roll'!$A:$D,4,FALSE),"")</f>
        <v>PI</v>
      </c>
      <c r="E3367" t="str">
        <f>_xlfn.IFNA(VLOOKUP(CONCATENATE($A3367,"|","ROLL"),'Compare PI to Roll'!$A:$D,4,FALSE),"")</f>
        <v/>
      </c>
      <c r="F3367" t="str">
        <f>_xlfn.IFNA(VLOOKUP(CONCATENATE($A3367,"|","ROLL"),'Compare PI to Roll'!$A:$D,4,FALSE),"")</f>
        <v/>
      </c>
      <c r="G3367" t="str">
        <f t="shared" si="52"/>
        <v>1|1|0|0</v>
      </c>
      <c r="H3367">
        <f>_xlfn.IFNA(VLOOKUP(K3367,'Tables to Map'!A:B,2,FALSE),"")</f>
        <v>1</v>
      </c>
      <c r="I3367" t="s">
        <v>8</v>
      </c>
      <c r="J3367" t="s">
        <v>9</v>
      </c>
      <c r="K3367" t="s">
        <v>162</v>
      </c>
      <c r="L3367" t="s">
        <v>177</v>
      </c>
      <c r="M3367">
        <v>10</v>
      </c>
      <c r="N3367" t="s">
        <v>1603</v>
      </c>
      <c r="O3367" t="s">
        <v>2636</v>
      </c>
      <c r="P3367" t="s">
        <v>2632</v>
      </c>
      <c r="Q3367">
        <v>255</v>
      </c>
      <c r="R3367">
        <v>255</v>
      </c>
      <c r="S3367" t="s">
        <v>1603</v>
      </c>
      <c r="T3367" t="s">
        <v>1603</v>
      </c>
      <c r="U3367" t="s">
        <v>1603</v>
      </c>
      <c r="V3367" t="s">
        <v>1603</v>
      </c>
      <c r="W3367" t="s">
        <v>1603</v>
      </c>
      <c r="X3367" t="s">
        <v>1603</v>
      </c>
      <c r="Y3367" t="s">
        <v>2633</v>
      </c>
      <c r="Z3367" t="s">
        <v>1603</v>
      </c>
      <c r="AA3367" t="s">
        <v>1603</v>
      </c>
      <c r="AB3367" t="s">
        <v>2634</v>
      </c>
      <c r="AC3367" t="s">
        <v>1603</v>
      </c>
      <c r="AD3367" t="s">
        <v>1603</v>
      </c>
      <c r="AE3367" t="s">
        <v>1603</v>
      </c>
    </row>
    <row r="3368" spans="1:31" x14ac:dyDescent="0.25">
      <c r="A3368" t="s">
        <v>6284</v>
      </c>
      <c r="C3368" t="str">
        <f>_xlfn.IFNA(VLOOKUP(CONCATENATE($A3368,"|","PI"),'Compare PI to Roll'!$A:$D,4,FALSE),"")</f>
        <v>PI</v>
      </c>
      <c r="D3368" t="str">
        <f>_xlfn.IFNA(VLOOKUP(CONCATENATE($A3368,"|","PI"),'Compare PI to Roll'!$A:$D,4,FALSE),"")</f>
        <v>PI</v>
      </c>
      <c r="E3368" t="str">
        <f>_xlfn.IFNA(VLOOKUP(CONCATENATE($A3368,"|","ROLL"),'Compare PI to Roll'!$A:$D,4,FALSE),"")</f>
        <v/>
      </c>
      <c r="F3368" t="str">
        <f>_xlfn.IFNA(VLOOKUP(CONCATENATE($A3368,"|","ROLL"),'Compare PI to Roll'!$A:$D,4,FALSE),"")</f>
        <v/>
      </c>
      <c r="G3368" t="str">
        <f t="shared" si="52"/>
        <v>1|1|0|0</v>
      </c>
      <c r="H3368">
        <f>_xlfn.IFNA(VLOOKUP(K3368,'Tables to Map'!A:B,2,FALSE),"")</f>
        <v>1</v>
      </c>
      <c r="I3368" t="s">
        <v>8</v>
      </c>
      <c r="J3368" t="s">
        <v>9</v>
      </c>
      <c r="K3368" t="s">
        <v>162</v>
      </c>
      <c r="L3368" t="s">
        <v>179</v>
      </c>
      <c r="M3368">
        <v>11</v>
      </c>
      <c r="N3368" t="s">
        <v>1603</v>
      </c>
      <c r="O3368" t="s">
        <v>2636</v>
      </c>
      <c r="P3368" t="s">
        <v>2632</v>
      </c>
      <c r="Q3368">
        <v>255</v>
      </c>
      <c r="R3368">
        <v>255</v>
      </c>
      <c r="S3368" t="s">
        <v>1603</v>
      </c>
      <c r="T3368" t="s">
        <v>1603</v>
      </c>
      <c r="U3368" t="s">
        <v>1603</v>
      </c>
      <c r="V3368" t="s">
        <v>1603</v>
      </c>
      <c r="W3368" t="s">
        <v>1603</v>
      </c>
      <c r="X3368" t="s">
        <v>1603</v>
      </c>
      <c r="Y3368" t="s">
        <v>2633</v>
      </c>
      <c r="Z3368" t="s">
        <v>1603</v>
      </c>
      <c r="AA3368" t="s">
        <v>1603</v>
      </c>
      <c r="AB3368" t="s">
        <v>2634</v>
      </c>
      <c r="AC3368" t="s">
        <v>1603</v>
      </c>
      <c r="AD3368" t="s">
        <v>1603</v>
      </c>
      <c r="AE3368" t="s">
        <v>1603</v>
      </c>
    </row>
    <row r="3369" spans="1:31" x14ac:dyDescent="0.25">
      <c r="A3369" t="s">
        <v>6285</v>
      </c>
      <c r="C3369" t="str">
        <f>_xlfn.IFNA(VLOOKUP(CONCATENATE($A3369,"|","PI"),'Compare PI to Roll'!$A:$D,4,FALSE),"")</f>
        <v>PI</v>
      </c>
      <c r="D3369" t="str">
        <f>_xlfn.IFNA(VLOOKUP(CONCATENATE($A3369,"|","PI"),'Compare PI to Roll'!$A:$D,4,FALSE),"")</f>
        <v>PI</v>
      </c>
      <c r="E3369" t="str">
        <f>_xlfn.IFNA(VLOOKUP(CONCATENATE($A3369,"|","ROLL"),'Compare PI to Roll'!$A:$D,4,FALSE),"")</f>
        <v/>
      </c>
      <c r="F3369" t="str">
        <f>_xlfn.IFNA(VLOOKUP(CONCATENATE($A3369,"|","ROLL"),'Compare PI to Roll'!$A:$D,4,FALSE),"")</f>
        <v/>
      </c>
      <c r="G3369" t="str">
        <f t="shared" si="52"/>
        <v>1|1|0|0</v>
      </c>
      <c r="H3369">
        <f>_xlfn.IFNA(VLOOKUP(K3369,'Tables to Map'!A:B,2,FALSE),"")</f>
        <v>1</v>
      </c>
      <c r="I3369" t="s">
        <v>8</v>
      </c>
      <c r="J3369" t="s">
        <v>9</v>
      </c>
      <c r="K3369" t="s">
        <v>162</v>
      </c>
      <c r="L3369" t="s">
        <v>181</v>
      </c>
      <c r="M3369">
        <v>12</v>
      </c>
      <c r="N3369" t="s">
        <v>1603</v>
      </c>
      <c r="O3369" t="s">
        <v>2636</v>
      </c>
      <c r="P3369" t="s">
        <v>2711</v>
      </c>
      <c r="Q3369" t="s">
        <v>1603</v>
      </c>
      <c r="R3369" t="s">
        <v>1603</v>
      </c>
      <c r="S3369">
        <v>10</v>
      </c>
      <c r="T3369">
        <v>10</v>
      </c>
      <c r="U3369">
        <v>2</v>
      </c>
      <c r="V3369" t="s">
        <v>1603</v>
      </c>
      <c r="W3369" t="s">
        <v>1603</v>
      </c>
      <c r="X3369" t="s">
        <v>1603</v>
      </c>
      <c r="Y3369" t="s">
        <v>1603</v>
      </c>
      <c r="Z3369" t="s">
        <v>1603</v>
      </c>
      <c r="AA3369" t="s">
        <v>1603</v>
      </c>
      <c r="AB3369" t="s">
        <v>1603</v>
      </c>
      <c r="AC3369" t="s">
        <v>1603</v>
      </c>
      <c r="AD3369" t="s">
        <v>1603</v>
      </c>
      <c r="AE3369" t="s">
        <v>1603</v>
      </c>
    </row>
    <row r="3370" spans="1:31" x14ac:dyDescent="0.25">
      <c r="A3370" t="s">
        <v>6286</v>
      </c>
      <c r="C3370" t="str">
        <f>_xlfn.IFNA(VLOOKUP(CONCATENATE($A3370,"|","PI"),'Compare PI to Roll'!$A:$D,4,FALSE),"")</f>
        <v>PI</v>
      </c>
      <c r="D3370" t="str">
        <f>_xlfn.IFNA(VLOOKUP(CONCATENATE($A3370,"|","PI"),'Compare PI to Roll'!$A:$D,4,FALSE),"")</f>
        <v>PI</v>
      </c>
      <c r="E3370" t="str">
        <f>_xlfn.IFNA(VLOOKUP(CONCATENATE($A3370,"|","ROLL"),'Compare PI to Roll'!$A:$D,4,FALSE),"")</f>
        <v/>
      </c>
      <c r="F3370" t="str">
        <f>_xlfn.IFNA(VLOOKUP(CONCATENATE($A3370,"|","ROLL"),'Compare PI to Roll'!$A:$D,4,FALSE),"")</f>
        <v/>
      </c>
      <c r="G3370" t="str">
        <f t="shared" si="52"/>
        <v>1|1|0|0</v>
      </c>
      <c r="H3370">
        <f>_xlfn.IFNA(VLOOKUP(K3370,'Tables to Map'!A:B,2,FALSE),"")</f>
        <v>1</v>
      </c>
      <c r="I3370" t="s">
        <v>8</v>
      </c>
      <c r="J3370" t="s">
        <v>9</v>
      </c>
      <c r="K3370" t="s">
        <v>162</v>
      </c>
      <c r="L3370" t="s">
        <v>55</v>
      </c>
      <c r="M3370">
        <v>13</v>
      </c>
      <c r="N3370" t="s">
        <v>1603</v>
      </c>
      <c r="O3370" t="s">
        <v>2636</v>
      </c>
      <c r="P3370" t="s">
        <v>2632</v>
      </c>
      <c r="Q3370">
        <v>255</v>
      </c>
      <c r="R3370">
        <v>255</v>
      </c>
      <c r="S3370" t="s">
        <v>1603</v>
      </c>
      <c r="T3370" t="s">
        <v>1603</v>
      </c>
      <c r="U3370" t="s">
        <v>1603</v>
      </c>
      <c r="V3370" t="s">
        <v>1603</v>
      </c>
      <c r="W3370" t="s">
        <v>1603</v>
      </c>
      <c r="X3370" t="s">
        <v>1603</v>
      </c>
      <c r="Y3370" t="s">
        <v>2633</v>
      </c>
      <c r="Z3370" t="s">
        <v>1603</v>
      </c>
      <c r="AA3370" t="s">
        <v>1603</v>
      </c>
      <c r="AB3370" t="s">
        <v>2634</v>
      </c>
      <c r="AC3370" t="s">
        <v>1603</v>
      </c>
      <c r="AD3370" t="s">
        <v>1603</v>
      </c>
      <c r="AE3370" t="s">
        <v>1603</v>
      </c>
    </row>
    <row r="3371" spans="1:31" x14ac:dyDescent="0.25">
      <c r="A3371" t="s">
        <v>6287</v>
      </c>
      <c r="C3371" t="str">
        <f>_xlfn.IFNA(VLOOKUP(CONCATENATE($A3371,"|","PI"),'Compare PI to Roll'!$A:$D,4,FALSE),"")</f>
        <v>PI</v>
      </c>
      <c r="D3371" t="str">
        <f>_xlfn.IFNA(VLOOKUP(CONCATENATE($A3371,"|","PI"),'Compare PI to Roll'!$A:$D,4,FALSE),"")</f>
        <v>PI</v>
      </c>
      <c r="E3371" t="str">
        <f>_xlfn.IFNA(VLOOKUP(CONCATENATE($A3371,"|","ROLL"),'Compare PI to Roll'!$A:$D,4,FALSE),"")</f>
        <v/>
      </c>
      <c r="F3371" t="str">
        <f>_xlfn.IFNA(VLOOKUP(CONCATENATE($A3371,"|","ROLL"),'Compare PI to Roll'!$A:$D,4,FALSE),"")</f>
        <v/>
      </c>
      <c r="G3371" t="str">
        <f t="shared" si="52"/>
        <v>1|1|0|0</v>
      </c>
      <c r="H3371">
        <f>_xlfn.IFNA(VLOOKUP(K3371,'Tables to Map'!A:B,2,FALSE),"")</f>
        <v>1</v>
      </c>
      <c r="I3371" t="s">
        <v>8</v>
      </c>
      <c r="J3371" t="s">
        <v>9</v>
      </c>
      <c r="K3371" t="s">
        <v>162</v>
      </c>
      <c r="L3371" t="s">
        <v>137</v>
      </c>
      <c r="M3371">
        <v>14</v>
      </c>
      <c r="N3371" t="s">
        <v>1603</v>
      </c>
      <c r="O3371" t="s">
        <v>2636</v>
      </c>
      <c r="P3371" t="s">
        <v>2644</v>
      </c>
      <c r="Q3371" t="s">
        <v>1603</v>
      </c>
      <c r="R3371" t="s">
        <v>1603</v>
      </c>
      <c r="S3371" t="s">
        <v>1603</v>
      </c>
      <c r="T3371" t="s">
        <v>1603</v>
      </c>
      <c r="U3371" t="s">
        <v>1603</v>
      </c>
      <c r="V3371">
        <v>7</v>
      </c>
      <c r="W3371" t="s">
        <v>1603</v>
      </c>
      <c r="X3371" t="s">
        <v>1603</v>
      </c>
      <c r="Y3371" t="s">
        <v>1603</v>
      </c>
      <c r="Z3371" t="s">
        <v>1603</v>
      </c>
      <c r="AA3371" t="s">
        <v>1603</v>
      </c>
      <c r="AB3371" t="s">
        <v>1603</v>
      </c>
      <c r="AC3371" t="s">
        <v>1603</v>
      </c>
      <c r="AD3371" t="s">
        <v>1603</v>
      </c>
      <c r="AE3371" t="s">
        <v>1603</v>
      </c>
    </row>
    <row r="3372" spans="1:31" x14ac:dyDescent="0.25">
      <c r="A3372" t="s">
        <v>6288</v>
      </c>
      <c r="C3372" t="str">
        <f>_xlfn.IFNA(VLOOKUP(CONCATENATE($A3372,"|","PI"),'Compare PI to Roll'!$A:$D,4,FALSE),"")</f>
        <v>PI</v>
      </c>
      <c r="D3372" t="str">
        <f>_xlfn.IFNA(VLOOKUP(CONCATENATE($A3372,"|","PI"),'Compare PI to Roll'!$A:$D,4,FALSE),"")</f>
        <v>PI</v>
      </c>
      <c r="E3372" t="str">
        <f>_xlfn.IFNA(VLOOKUP(CONCATENATE($A3372,"|","ROLL"),'Compare PI to Roll'!$A:$D,4,FALSE),"")</f>
        <v/>
      </c>
      <c r="F3372" t="str">
        <f>_xlfn.IFNA(VLOOKUP(CONCATENATE($A3372,"|","ROLL"),'Compare PI to Roll'!$A:$D,4,FALSE),"")</f>
        <v/>
      </c>
      <c r="G3372" t="str">
        <f t="shared" si="52"/>
        <v>1|1|0|0</v>
      </c>
      <c r="H3372">
        <f>_xlfn.IFNA(VLOOKUP(K3372,'Tables to Map'!A:B,2,FALSE),"")</f>
        <v>1</v>
      </c>
      <c r="I3372" t="s">
        <v>8</v>
      </c>
      <c r="J3372" t="s">
        <v>9</v>
      </c>
      <c r="K3372" t="s">
        <v>162</v>
      </c>
      <c r="L3372" t="s">
        <v>184</v>
      </c>
      <c r="M3372">
        <v>15</v>
      </c>
      <c r="N3372" t="s">
        <v>1603</v>
      </c>
      <c r="O3372" t="s">
        <v>2636</v>
      </c>
      <c r="P3372" t="s">
        <v>2632</v>
      </c>
      <c r="Q3372">
        <v>255</v>
      </c>
      <c r="R3372">
        <v>255</v>
      </c>
      <c r="S3372" t="s">
        <v>1603</v>
      </c>
      <c r="T3372" t="s">
        <v>1603</v>
      </c>
      <c r="U3372" t="s">
        <v>1603</v>
      </c>
      <c r="V3372" t="s">
        <v>1603</v>
      </c>
      <c r="W3372" t="s">
        <v>1603</v>
      </c>
      <c r="X3372" t="s">
        <v>1603</v>
      </c>
      <c r="Y3372" t="s">
        <v>2633</v>
      </c>
      <c r="Z3372" t="s">
        <v>1603</v>
      </c>
      <c r="AA3372" t="s">
        <v>1603</v>
      </c>
      <c r="AB3372" t="s">
        <v>2634</v>
      </c>
      <c r="AC3372" t="s">
        <v>1603</v>
      </c>
      <c r="AD3372" t="s">
        <v>1603</v>
      </c>
      <c r="AE3372" t="s">
        <v>1603</v>
      </c>
    </row>
    <row r="3373" spans="1:31" x14ac:dyDescent="0.25">
      <c r="A3373" t="s">
        <v>6289</v>
      </c>
      <c r="C3373" t="str">
        <f>_xlfn.IFNA(VLOOKUP(CONCATENATE($A3373,"|","PI"),'Compare PI to Roll'!$A:$D,4,FALSE),"")</f>
        <v>PI</v>
      </c>
      <c r="D3373" t="str">
        <f>_xlfn.IFNA(VLOOKUP(CONCATENATE($A3373,"|","PI"),'Compare PI to Roll'!$A:$D,4,FALSE),"")</f>
        <v>PI</v>
      </c>
      <c r="E3373" t="str">
        <f>_xlfn.IFNA(VLOOKUP(CONCATENATE($A3373,"|","ROLL"),'Compare PI to Roll'!$A:$D,4,FALSE),"")</f>
        <v/>
      </c>
      <c r="F3373" t="str">
        <f>_xlfn.IFNA(VLOOKUP(CONCATENATE($A3373,"|","ROLL"),'Compare PI to Roll'!$A:$D,4,FALSE),"")</f>
        <v/>
      </c>
      <c r="G3373" t="str">
        <f t="shared" si="52"/>
        <v>1|1|0|0</v>
      </c>
      <c r="H3373">
        <f>_xlfn.IFNA(VLOOKUP(K3373,'Tables to Map'!A:B,2,FALSE),"")</f>
        <v>1</v>
      </c>
      <c r="I3373" t="s">
        <v>8</v>
      </c>
      <c r="J3373" t="s">
        <v>9</v>
      </c>
      <c r="K3373" t="s">
        <v>162</v>
      </c>
      <c r="L3373" t="s">
        <v>10</v>
      </c>
      <c r="M3373">
        <v>16</v>
      </c>
      <c r="N3373" t="s">
        <v>1603</v>
      </c>
      <c r="O3373" t="s">
        <v>2636</v>
      </c>
      <c r="P3373" t="s">
        <v>2630</v>
      </c>
      <c r="Q3373" t="s">
        <v>1603</v>
      </c>
      <c r="R3373" t="s">
        <v>1603</v>
      </c>
      <c r="S3373">
        <v>10</v>
      </c>
      <c r="T3373">
        <v>10</v>
      </c>
      <c r="U3373">
        <v>0</v>
      </c>
      <c r="V3373" t="s">
        <v>1603</v>
      </c>
      <c r="W3373" t="s">
        <v>1603</v>
      </c>
      <c r="X3373" t="s">
        <v>1603</v>
      </c>
      <c r="Y3373" t="s">
        <v>1603</v>
      </c>
      <c r="Z3373" t="s">
        <v>1603</v>
      </c>
      <c r="AA3373" t="s">
        <v>1603</v>
      </c>
      <c r="AB3373" t="s">
        <v>1603</v>
      </c>
      <c r="AC3373" t="s">
        <v>1603</v>
      </c>
      <c r="AD3373" t="s">
        <v>1603</v>
      </c>
      <c r="AE3373" t="s">
        <v>1603</v>
      </c>
    </row>
    <row r="3374" spans="1:31" x14ac:dyDescent="0.25">
      <c r="A3374" t="s">
        <v>6290</v>
      </c>
      <c r="B3374"/>
      <c r="C3374" t="str">
        <f>_xlfn.IFNA(VLOOKUP(CONCATENATE($A3374,"|","PI"),'Compare PI to Roll'!$A:$D,4,FALSE),"")</f>
        <v>PI</v>
      </c>
      <c r="D3374" t="str">
        <f>_xlfn.IFNA(VLOOKUP(CONCATENATE($A3374,"|","PI"),'Compare PI to Roll'!$A:$D,4,FALSE),"")</f>
        <v>PI</v>
      </c>
      <c r="E3374" t="str">
        <f>_xlfn.IFNA(VLOOKUP(CONCATENATE($A3374,"|","ROLL"),'Compare PI to Roll'!$A:$D,4,FALSE),"")</f>
        <v/>
      </c>
      <c r="F3374" t="str">
        <f>_xlfn.IFNA(VLOOKUP(CONCATENATE($A3374,"|","ROLL"),'Compare PI to Roll'!$A:$D,4,FALSE),"")</f>
        <v/>
      </c>
      <c r="G3374" t="str">
        <f t="shared" si="52"/>
        <v>1|1|0|0</v>
      </c>
      <c r="H3374" t="str">
        <f>_xlfn.IFNA(VLOOKUP(K3374,'Tables to Map'!A:B,2,FALSE),"")</f>
        <v/>
      </c>
      <c r="I3374" t="s">
        <v>8</v>
      </c>
      <c r="J3374" t="s">
        <v>9</v>
      </c>
      <c r="K3374" t="s">
        <v>124</v>
      </c>
      <c r="L3374" t="s">
        <v>125</v>
      </c>
      <c r="M3374">
        <v>1</v>
      </c>
      <c r="N3374" t="s">
        <v>1603</v>
      </c>
      <c r="O3374" t="s">
        <v>2629</v>
      </c>
      <c r="P3374" t="s">
        <v>2630</v>
      </c>
      <c r="Q3374" t="s">
        <v>1603</v>
      </c>
      <c r="R3374" t="s">
        <v>1603</v>
      </c>
      <c r="S3374">
        <v>10</v>
      </c>
      <c r="T3374">
        <v>10</v>
      </c>
      <c r="U3374">
        <v>0</v>
      </c>
      <c r="V3374" t="s">
        <v>1603</v>
      </c>
      <c r="W3374" t="s">
        <v>1603</v>
      </c>
      <c r="X3374" t="s">
        <v>1603</v>
      </c>
      <c r="Y3374" t="s">
        <v>1603</v>
      </c>
      <c r="Z3374" t="s">
        <v>1603</v>
      </c>
      <c r="AA3374" t="s">
        <v>1603</v>
      </c>
      <c r="AB3374" t="s">
        <v>1603</v>
      </c>
      <c r="AC3374" t="s">
        <v>1603</v>
      </c>
      <c r="AD3374" t="s">
        <v>1603</v>
      </c>
      <c r="AE3374" t="s">
        <v>1603</v>
      </c>
    </row>
    <row r="3375" spans="1:31" x14ac:dyDescent="0.25">
      <c r="A3375" t="s">
        <v>6291</v>
      </c>
      <c r="B3375"/>
      <c r="C3375" t="str">
        <f>_xlfn.IFNA(VLOOKUP(CONCATENATE($A3375,"|","PI"),'Compare PI to Roll'!$A:$D,4,FALSE),"")</f>
        <v>PI</v>
      </c>
      <c r="D3375" t="str">
        <f>_xlfn.IFNA(VLOOKUP(CONCATENATE($A3375,"|","PI"),'Compare PI to Roll'!$A:$D,4,FALSE),"")</f>
        <v>PI</v>
      </c>
      <c r="E3375" t="str">
        <f>_xlfn.IFNA(VLOOKUP(CONCATENATE($A3375,"|","ROLL"),'Compare PI to Roll'!$A:$D,4,FALSE),"")</f>
        <v/>
      </c>
      <c r="F3375" t="str">
        <f>_xlfn.IFNA(VLOOKUP(CONCATENATE($A3375,"|","ROLL"),'Compare PI to Roll'!$A:$D,4,FALSE),"")</f>
        <v/>
      </c>
      <c r="G3375" t="str">
        <f t="shared" ref="G3375:G3438" si="53">CONCATENATE(IF($C3375&lt;&gt;"",1,0),"|",IF($D3375&lt;&gt;"",1,0),"|",IF($E3375&lt;&gt;"",1,0),"|",IF($F3375&lt;&gt;"",1,0))</f>
        <v>1|1|0|0</v>
      </c>
      <c r="H3375" t="str">
        <f>_xlfn.IFNA(VLOOKUP(K3375,'Tables to Map'!A:B,2,FALSE),"")</f>
        <v/>
      </c>
      <c r="I3375" t="s">
        <v>8</v>
      </c>
      <c r="J3375" t="s">
        <v>9</v>
      </c>
      <c r="K3375" t="s">
        <v>124</v>
      </c>
      <c r="L3375" t="s">
        <v>127</v>
      </c>
      <c r="M3375">
        <v>2</v>
      </c>
      <c r="N3375" t="s">
        <v>1603</v>
      </c>
      <c r="O3375" t="s">
        <v>2629</v>
      </c>
      <c r="P3375" t="s">
        <v>2632</v>
      </c>
      <c r="Q3375">
        <v>255</v>
      </c>
      <c r="R3375">
        <v>255</v>
      </c>
      <c r="S3375" t="s">
        <v>1603</v>
      </c>
      <c r="T3375" t="s">
        <v>1603</v>
      </c>
      <c r="U3375" t="s">
        <v>1603</v>
      </c>
      <c r="V3375" t="s">
        <v>1603</v>
      </c>
      <c r="W3375" t="s">
        <v>1603</v>
      </c>
      <c r="X3375" t="s">
        <v>1603</v>
      </c>
      <c r="Y3375" t="s">
        <v>2633</v>
      </c>
      <c r="Z3375" t="s">
        <v>1603</v>
      </c>
      <c r="AA3375" t="s">
        <v>1603</v>
      </c>
      <c r="AB3375" t="s">
        <v>2634</v>
      </c>
      <c r="AC3375" t="s">
        <v>1603</v>
      </c>
      <c r="AD3375" t="s">
        <v>1603</v>
      </c>
      <c r="AE3375" t="s">
        <v>1603</v>
      </c>
    </row>
    <row r="3376" spans="1:31" x14ac:dyDescent="0.25">
      <c r="A3376" t="s">
        <v>6292</v>
      </c>
      <c r="B3376"/>
      <c r="C3376" t="str">
        <f>_xlfn.IFNA(VLOOKUP(CONCATENATE($A3376,"|","PI"),'Compare PI to Roll'!$A:$D,4,FALSE),"")</f>
        <v>PI</v>
      </c>
      <c r="D3376" t="str">
        <f>_xlfn.IFNA(VLOOKUP(CONCATENATE($A3376,"|","PI"),'Compare PI to Roll'!$A:$D,4,FALSE),"")</f>
        <v>PI</v>
      </c>
      <c r="E3376" t="str">
        <f>_xlfn.IFNA(VLOOKUP(CONCATENATE($A3376,"|","ROLL"),'Compare PI to Roll'!$A:$D,4,FALSE),"")</f>
        <v/>
      </c>
      <c r="F3376" t="str">
        <f>_xlfn.IFNA(VLOOKUP(CONCATENATE($A3376,"|","ROLL"),'Compare PI to Roll'!$A:$D,4,FALSE),"")</f>
        <v/>
      </c>
      <c r="G3376" t="str">
        <f t="shared" si="53"/>
        <v>1|1|0|0</v>
      </c>
      <c r="H3376" t="str">
        <f>_xlfn.IFNA(VLOOKUP(K3376,'Tables to Map'!A:B,2,FALSE),"")</f>
        <v/>
      </c>
      <c r="I3376" t="s">
        <v>8</v>
      </c>
      <c r="J3376" t="s">
        <v>9</v>
      </c>
      <c r="K3376" t="s">
        <v>124</v>
      </c>
      <c r="L3376" t="s">
        <v>84</v>
      </c>
      <c r="M3376">
        <v>3</v>
      </c>
      <c r="N3376" t="s">
        <v>1603</v>
      </c>
      <c r="O3376" t="s">
        <v>2629</v>
      </c>
      <c r="P3376" t="s">
        <v>2630</v>
      </c>
      <c r="Q3376" t="s">
        <v>1603</v>
      </c>
      <c r="R3376" t="s">
        <v>1603</v>
      </c>
      <c r="S3376">
        <v>10</v>
      </c>
      <c r="T3376">
        <v>10</v>
      </c>
      <c r="U3376">
        <v>0</v>
      </c>
      <c r="V3376" t="s">
        <v>1603</v>
      </c>
      <c r="W3376" t="s">
        <v>1603</v>
      </c>
      <c r="X3376" t="s">
        <v>1603</v>
      </c>
      <c r="Y3376" t="s">
        <v>1603</v>
      </c>
      <c r="Z3376" t="s">
        <v>1603</v>
      </c>
      <c r="AA3376" t="s">
        <v>1603</v>
      </c>
      <c r="AB3376" t="s">
        <v>1603</v>
      </c>
      <c r="AC3376" t="s">
        <v>1603</v>
      </c>
      <c r="AD3376" t="s">
        <v>1603</v>
      </c>
      <c r="AE3376" t="s">
        <v>1603</v>
      </c>
    </row>
    <row r="3377" spans="1:31" x14ac:dyDescent="0.25">
      <c r="A3377" t="s">
        <v>6293</v>
      </c>
      <c r="B3377"/>
      <c r="C3377" t="str">
        <f>_xlfn.IFNA(VLOOKUP(CONCATENATE($A3377,"|","PI"),'Compare PI to Roll'!$A:$D,4,FALSE),"")</f>
        <v>PI</v>
      </c>
      <c r="D3377" t="str">
        <f>_xlfn.IFNA(VLOOKUP(CONCATENATE($A3377,"|","PI"),'Compare PI to Roll'!$A:$D,4,FALSE),"")</f>
        <v>PI</v>
      </c>
      <c r="E3377" t="str">
        <f>_xlfn.IFNA(VLOOKUP(CONCATENATE($A3377,"|","ROLL"),'Compare PI to Roll'!$A:$D,4,FALSE),"")</f>
        <v/>
      </c>
      <c r="F3377" t="str">
        <f>_xlfn.IFNA(VLOOKUP(CONCATENATE($A3377,"|","ROLL"),'Compare PI to Roll'!$A:$D,4,FALSE),"")</f>
        <v/>
      </c>
      <c r="G3377" t="str">
        <f t="shared" si="53"/>
        <v>1|1|0|0</v>
      </c>
      <c r="H3377" t="str">
        <f>_xlfn.IFNA(VLOOKUP(K3377,'Tables to Map'!A:B,2,FALSE),"")</f>
        <v/>
      </c>
      <c r="I3377" t="s">
        <v>8</v>
      </c>
      <c r="J3377" t="s">
        <v>9</v>
      </c>
      <c r="K3377" t="s">
        <v>124</v>
      </c>
      <c r="L3377" t="s">
        <v>130</v>
      </c>
      <c r="M3377">
        <v>4</v>
      </c>
      <c r="N3377" t="s">
        <v>1603</v>
      </c>
      <c r="O3377" t="s">
        <v>2629</v>
      </c>
      <c r="P3377" t="s">
        <v>2630</v>
      </c>
      <c r="Q3377" t="s">
        <v>1603</v>
      </c>
      <c r="R3377" t="s">
        <v>1603</v>
      </c>
      <c r="S3377">
        <v>10</v>
      </c>
      <c r="T3377">
        <v>10</v>
      </c>
      <c r="U3377">
        <v>0</v>
      </c>
      <c r="V3377" t="s">
        <v>1603</v>
      </c>
      <c r="W3377" t="s">
        <v>1603</v>
      </c>
      <c r="X3377" t="s">
        <v>1603</v>
      </c>
      <c r="Y3377" t="s">
        <v>1603</v>
      </c>
      <c r="Z3377" t="s">
        <v>1603</v>
      </c>
      <c r="AA3377" t="s">
        <v>1603</v>
      </c>
      <c r="AB3377" t="s">
        <v>1603</v>
      </c>
      <c r="AC3377" t="s">
        <v>1603</v>
      </c>
      <c r="AD3377" t="s">
        <v>1603</v>
      </c>
      <c r="AE3377" t="s">
        <v>1603</v>
      </c>
    </row>
    <row r="3378" spans="1:31" x14ac:dyDescent="0.25">
      <c r="A3378" t="s">
        <v>6294</v>
      </c>
      <c r="B3378"/>
      <c r="C3378" t="str">
        <f>_xlfn.IFNA(VLOOKUP(CONCATENATE($A3378,"|","PI"),'Compare PI to Roll'!$A:$D,4,FALSE),"")</f>
        <v>PI</v>
      </c>
      <c r="D3378" t="str">
        <f>_xlfn.IFNA(VLOOKUP(CONCATENATE($A3378,"|","PI"),'Compare PI to Roll'!$A:$D,4,FALSE),"")</f>
        <v>PI</v>
      </c>
      <c r="E3378" t="str">
        <f>_xlfn.IFNA(VLOOKUP(CONCATENATE($A3378,"|","ROLL"),'Compare PI to Roll'!$A:$D,4,FALSE),"")</f>
        <v/>
      </c>
      <c r="F3378" t="str">
        <f>_xlfn.IFNA(VLOOKUP(CONCATENATE($A3378,"|","ROLL"),'Compare PI to Roll'!$A:$D,4,FALSE),"")</f>
        <v/>
      </c>
      <c r="G3378" t="str">
        <f t="shared" si="53"/>
        <v>1|1|0|0</v>
      </c>
      <c r="H3378" t="str">
        <f>_xlfn.IFNA(VLOOKUP(K3378,'Tables to Map'!A:B,2,FALSE),"")</f>
        <v/>
      </c>
      <c r="I3378" t="s">
        <v>8</v>
      </c>
      <c r="J3378" t="s">
        <v>9</v>
      </c>
      <c r="K3378" t="s">
        <v>124</v>
      </c>
      <c r="L3378" t="s">
        <v>27</v>
      </c>
      <c r="M3378">
        <v>5</v>
      </c>
      <c r="N3378" t="s">
        <v>1603</v>
      </c>
      <c r="O3378" t="s">
        <v>2629</v>
      </c>
      <c r="P3378" t="s">
        <v>2630</v>
      </c>
      <c r="Q3378" t="s">
        <v>1603</v>
      </c>
      <c r="R3378" t="s">
        <v>1603</v>
      </c>
      <c r="S3378">
        <v>10</v>
      </c>
      <c r="T3378">
        <v>10</v>
      </c>
      <c r="U3378">
        <v>0</v>
      </c>
      <c r="V3378" t="s">
        <v>1603</v>
      </c>
      <c r="W3378" t="s">
        <v>1603</v>
      </c>
      <c r="X3378" t="s">
        <v>1603</v>
      </c>
      <c r="Y3378" t="s">
        <v>1603</v>
      </c>
      <c r="Z3378" t="s">
        <v>1603</v>
      </c>
      <c r="AA3378" t="s">
        <v>1603</v>
      </c>
      <c r="AB3378" t="s">
        <v>1603</v>
      </c>
      <c r="AC3378" t="s">
        <v>1603</v>
      </c>
      <c r="AD3378" t="s">
        <v>1603</v>
      </c>
      <c r="AE3378" t="s">
        <v>1603</v>
      </c>
    </row>
    <row r="3379" spans="1:31" x14ac:dyDescent="0.25">
      <c r="A3379" t="s">
        <v>6295</v>
      </c>
      <c r="B3379"/>
      <c r="C3379" t="str">
        <f>_xlfn.IFNA(VLOOKUP(CONCATENATE($A3379,"|","PI"),'Compare PI to Roll'!$A:$D,4,FALSE),"")</f>
        <v>PI</v>
      </c>
      <c r="D3379" t="str">
        <f>_xlfn.IFNA(VLOOKUP(CONCATENATE($A3379,"|","PI"),'Compare PI to Roll'!$A:$D,4,FALSE),"")</f>
        <v>PI</v>
      </c>
      <c r="E3379" t="str">
        <f>_xlfn.IFNA(VLOOKUP(CONCATENATE($A3379,"|","ROLL"),'Compare PI to Roll'!$A:$D,4,FALSE),"")</f>
        <v/>
      </c>
      <c r="F3379" t="str">
        <f>_xlfn.IFNA(VLOOKUP(CONCATENATE($A3379,"|","ROLL"),'Compare PI to Roll'!$A:$D,4,FALSE),"")</f>
        <v/>
      </c>
      <c r="G3379" t="str">
        <f t="shared" si="53"/>
        <v>1|1|0|0</v>
      </c>
      <c r="H3379" t="str">
        <f>_xlfn.IFNA(VLOOKUP(K3379,'Tables to Map'!A:B,2,FALSE),"")</f>
        <v/>
      </c>
      <c r="I3379" t="s">
        <v>8</v>
      </c>
      <c r="J3379" t="s">
        <v>9</v>
      </c>
      <c r="K3379" t="s">
        <v>124</v>
      </c>
      <c r="L3379" t="s">
        <v>133</v>
      </c>
      <c r="M3379">
        <v>6</v>
      </c>
      <c r="N3379" t="s">
        <v>1603</v>
      </c>
      <c r="O3379" t="s">
        <v>2629</v>
      </c>
      <c r="P3379" t="s">
        <v>2632</v>
      </c>
      <c r="Q3379">
        <v>255</v>
      </c>
      <c r="R3379">
        <v>255</v>
      </c>
      <c r="S3379" t="s">
        <v>1603</v>
      </c>
      <c r="T3379" t="s">
        <v>1603</v>
      </c>
      <c r="U3379" t="s">
        <v>1603</v>
      </c>
      <c r="V3379" t="s">
        <v>1603</v>
      </c>
      <c r="W3379" t="s">
        <v>1603</v>
      </c>
      <c r="X3379" t="s">
        <v>1603</v>
      </c>
      <c r="Y3379" t="s">
        <v>2633</v>
      </c>
      <c r="Z3379" t="s">
        <v>1603</v>
      </c>
      <c r="AA3379" t="s">
        <v>1603</v>
      </c>
      <c r="AB3379" t="s">
        <v>2634</v>
      </c>
      <c r="AC3379" t="s">
        <v>1603</v>
      </c>
      <c r="AD3379" t="s">
        <v>1603</v>
      </c>
      <c r="AE3379" t="s">
        <v>1603</v>
      </c>
    </row>
    <row r="3380" spans="1:31" x14ac:dyDescent="0.25">
      <c r="A3380" t="s">
        <v>6296</v>
      </c>
      <c r="B3380"/>
      <c r="C3380" t="str">
        <f>_xlfn.IFNA(VLOOKUP(CONCATENATE($A3380,"|","PI"),'Compare PI to Roll'!$A:$D,4,FALSE),"")</f>
        <v>PI</v>
      </c>
      <c r="D3380" t="str">
        <f>_xlfn.IFNA(VLOOKUP(CONCATENATE($A3380,"|","PI"),'Compare PI to Roll'!$A:$D,4,FALSE),"")</f>
        <v>PI</v>
      </c>
      <c r="E3380" t="str">
        <f>_xlfn.IFNA(VLOOKUP(CONCATENATE($A3380,"|","ROLL"),'Compare PI to Roll'!$A:$D,4,FALSE),"")</f>
        <v/>
      </c>
      <c r="F3380" t="str">
        <f>_xlfn.IFNA(VLOOKUP(CONCATENATE($A3380,"|","ROLL"),'Compare PI to Roll'!$A:$D,4,FALSE),"")</f>
        <v/>
      </c>
      <c r="G3380" t="str">
        <f t="shared" si="53"/>
        <v>1|1|0|0</v>
      </c>
      <c r="H3380" t="str">
        <f>_xlfn.IFNA(VLOOKUP(K3380,'Tables to Map'!A:B,2,FALSE),"")</f>
        <v/>
      </c>
      <c r="I3380" t="s">
        <v>8</v>
      </c>
      <c r="J3380" t="s">
        <v>9</v>
      </c>
      <c r="K3380" t="s">
        <v>124</v>
      </c>
      <c r="L3380" t="s">
        <v>135</v>
      </c>
      <c r="M3380">
        <v>7</v>
      </c>
      <c r="N3380" t="s">
        <v>1603</v>
      </c>
      <c r="O3380" t="s">
        <v>2629</v>
      </c>
      <c r="P3380" t="s">
        <v>2632</v>
      </c>
      <c r="Q3380">
        <v>255</v>
      </c>
      <c r="R3380">
        <v>255</v>
      </c>
      <c r="S3380" t="s">
        <v>1603</v>
      </c>
      <c r="T3380" t="s">
        <v>1603</v>
      </c>
      <c r="U3380" t="s">
        <v>1603</v>
      </c>
      <c r="V3380" t="s">
        <v>1603</v>
      </c>
      <c r="W3380" t="s">
        <v>1603</v>
      </c>
      <c r="X3380" t="s">
        <v>1603</v>
      </c>
      <c r="Y3380" t="s">
        <v>2633</v>
      </c>
      <c r="Z3380" t="s">
        <v>1603</v>
      </c>
      <c r="AA3380" t="s">
        <v>1603</v>
      </c>
      <c r="AB3380" t="s">
        <v>2634</v>
      </c>
      <c r="AC3380" t="s">
        <v>1603</v>
      </c>
      <c r="AD3380" t="s">
        <v>1603</v>
      </c>
      <c r="AE3380" t="s">
        <v>1603</v>
      </c>
    </row>
    <row r="3381" spans="1:31" x14ac:dyDescent="0.25">
      <c r="A3381" t="s">
        <v>6297</v>
      </c>
      <c r="B3381"/>
      <c r="C3381" t="str">
        <f>_xlfn.IFNA(VLOOKUP(CONCATENATE($A3381,"|","PI"),'Compare PI to Roll'!$A:$D,4,FALSE),"")</f>
        <v>PI</v>
      </c>
      <c r="D3381" t="str">
        <f>_xlfn.IFNA(VLOOKUP(CONCATENATE($A3381,"|","PI"),'Compare PI to Roll'!$A:$D,4,FALSE),"")</f>
        <v>PI</v>
      </c>
      <c r="E3381" t="str">
        <f>_xlfn.IFNA(VLOOKUP(CONCATENATE($A3381,"|","ROLL"),'Compare PI to Roll'!$A:$D,4,FALSE),"")</f>
        <v/>
      </c>
      <c r="F3381" t="str">
        <f>_xlfn.IFNA(VLOOKUP(CONCATENATE($A3381,"|","ROLL"),'Compare PI to Roll'!$A:$D,4,FALSE),"")</f>
        <v/>
      </c>
      <c r="G3381" t="str">
        <f t="shared" si="53"/>
        <v>1|1|0|0</v>
      </c>
      <c r="H3381" t="str">
        <f>_xlfn.IFNA(VLOOKUP(K3381,'Tables to Map'!A:B,2,FALSE),"")</f>
        <v/>
      </c>
      <c r="I3381" t="s">
        <v>8</v>
      </c>
      <c r="J3381" t="s">
        <v>9</v>
      </c>
      <c r="K3381" t="s">
        <v>124</v>
      </c>
      <c r="L3381" t="s">
        <v>136</v>
      </c>
      <c r="M3381">
        <v>8</v>
      </c>
      <c r="N3381" t="s">
        <v>1603</v>
      </c>
      <c r="O3381" t="s">
        <v>2629</v>
      </c>
      <c r="P3381" t="s">
        <v>2632</v>
      </c>
      <c r="Q3381">
        <v>255</v>
      </c>
      <c r="R3381">
        <v>255</v>
      </c>
      <c r="S3381" t="s">
        <v>1603</v>
      </c>
      <c r="T3381" t="s">
        <v>1603</v>
      </c>
      <c r="U3381" t="s">
        <v>1603</v>
      </c>
      <c r="V3381" t="s">
        <v>1603</v>
      </c>
      <c r="W3381" t="s">
        <v>1603</v>
      </c>
      <c r="X3381" t="s">
        <v>1603</v>
      </c>
      <c r="Y3381" t="s">
        <v>2633</v>
      </c>
      <c r="Z3381" t="s">
        <v>1603</v>
      </c>
      <c r="AA3381" t="s">
        <v>1603</v>
      </c>
      <c r="AB3381" t="s">
        <v>2634</v>
      </c>
      <c r="AC3381" t="s">
        <v>1603</v>
      </c>
      <c r="AD3381" t="s">
        <v>1603</v>
      </c>
      <c r="AE3381" t="s">
        <v>1603</v>
      </c>
    </row>
    <row r="3382" spans="1:31" x14ac:dyDescent="0.25">
      <c r="A3382" t="s">
        <v>6298</v>
      </c>
      <c r="B3382"/>
      <c r="C3382" t="str">
        <f>_xlfn.IFNA(VLOOKUP(CONCATENATE($A3382,"|","PI"),'Compare PI to Roll'!$A:$D,4,FALSE),"")</f>
        <v>PI</v>
      </c>
      <c r="D3382" t="str">
        <f>_xlfn.IFNA(VLOOKUP(CONCATENATE($A3382,"|","PI"),'Compare PI to Roll'!$A:$D,4,FALSE),"")</f>
        <v>PI</v>
      </c>
      <c r="E3382" t="str">
        <f>_xlfn.IFNA(VLOOKUP(CONCATENATE($A3382,"|","ROLL"),'Compare PI to Roll'!$A:$D,4,FALSE),"")</f>
        <v/>
      </c>
      <c r="F3382" t="str">
        <f>_xlfn.IFNA(VLOOKUP(CONCATENATE($A3382,"|","ROLL"),'Compare PI to Roll'!$A:$D,4,FALSE),"")</f>
        <v/>
      </c>
      <c r="G3382" t="str">
        <f t="shared" si="53"/>
        <v>1|1|0|0</v>
      </c>
      <c r="H3382" t="str">
        <f>_xlfn.IFNA(VLOOKUP(K3382,'Tables to Map'!A:B,2,FALSE),"")</f>
        <v/>
      </c>
      <c r="I3382" t="s">
        <v>8</v>
      </c>
      <c r="J3382" t="s">
        <v>9</v>
      </c>
      <c r="K3382" t="s">
        <v>124</v>
      </c>
      <c r="L3382" t="s">
        <v>55</v>
      </c>
      <c r="M3382">
        <v>9</v>
      </c>
      <c r="N3382" t="s">
        <v>1603</v>
      </c>
      <c r="O3382" t="s">
        <v>2636</v>
      </c>
      <c r="P3382" t="s">
        <v>2632</v>
      </c>
      <c r="Q3382">
        <v>10</v>
      </c>
      <c r="R3382">
        <v>10</v>
      </c>
      <c r="S3382" t="s">
        <v>1603</v>
      </c>
      <c r="T3382" t="s">
        <v>1603</v>
      </c>
      <c r="U3382" t="s">
        <v>1603</v>
      </c>
      <c r="V3382" t="s">
        <v>1603</v>
      </c>
      <c r="W3382" t="s">
        <v>1603</v>
      </c>
      <c r="X3382" t="s">
        <v>1603</v>
      </c>
      <c r="Y3382" t="s">
        <v>2633</v>
      </c>
      <c r="Z3382" t="s">
        <v>1603</v>
      </c>
      <c r="AA3382" t="s">
        <v>1603</v>
      </c>
      <c r="AB3382" t="s">
        <v>2634</v>
      </c>
      <c r="AC3382" t="s">
        <v>1603</v>
      </c>
      <c r="AD3382" t="s">
        <v>1603</v>
      </c>
      <c r="AE3382" t="s">
        <v>1603</v>
      </c>
    </row>
    <row r="3383" spans="1:31" x14ac:dyDescent="0.25">
      <c r="A3383" t="s">
        <v>6299</v>
      </c>
      <c r="B3383"/>
      <c r="C3383" t="str">
        <f>_xlfn.IFNA(VLOOKUP(CONCATENATE($A3383,"|","PI"),'Compare PI to Roll'!$A:$D,4,FALSE),"")</f>
        <v>PI</v>
      </c>
      <c r="D3383" t="str">
        <f>_xlfn.IFNA(VLOOKUP(CONCATENATE($A3383,"|","PI"),'Compare PI to Roll'!$A:$D,4,FALSE),"")</f>
        <v>PI</v>
      </c>
      <c r="E3383" t="str">
        <f>_xlfn.IFNA(VLOOKUP(CONCATENATE($A3383,"|","ROLL"),'Compare PI to Roll'!$A:$D,4,FALSE),"")</f>
        <v/>
      </c>
      <c r="F3383" t="str">
        <f>_xlfn.IFNA(VLOOKUP(CONCATENATE($A3383,"|","ROLL"),'Compare PI to Roll'!$A:$D,4,FALSE),"")</f>
        <v/>
      </c>
      <c r="G3383" t="str">
        <f t="shared" si="53"/>
        <v>1|1|0|0</v>
      </c>
      <c r="H3383" t="str">
        <f>_xlfn.IFNA(VLOOKUP(K3383,'Tables to Map'!A:B,2,FALSE),"")</f>
        <v/>
      </c>
      <c r="I3383" t="s">
        <v>8</v>
      </c>
      <c r="J3383" t="s">
        <v>9</v>
      </c>
      <c r="K3383" t="s">
        <v>124</v>
      </c>
      <c r="L3383" t="s">
        <v>137</v>
      </c>
      <c r="M3383">
        <v>10</v>
      </c>
      <c r="N3383" t="s">
        <v>1603</v>
      </c>
      <c r="O3383" t="s">
        <v>2636</v>
      </c>
      <c r="P3383" t="s">
        <v>2644</v>
      </c>
      <c r="Q3383" t="s">
        <v>1603</v>
      </c>
      <c r="R3383" t="s">
        <v>1603</v>
      </c>
      <c r="S3383" t="s">
        <v>1603</v>
      </c>
      <c r="T3383" t="s">
        <v>1603</v>
      </c>
      <c r="U3383" t="s">
        <v>1603</v>
      </c>
      <c r="V3383">
        <v>7</v>
      </c>
      <c r="W3383" t="s">
        <v>1603</v>
      </c>
      <c r="X3383" t="s">
        <v>1603</v>
      </c>
      <c r="Y3383" t="s">
        <v>1603</v>
      </c>
      <c r="Z3383" t="s">
        <v>1603</v>
      </c>
      <c r="AA3383" t="s">
        <v>1603</v>
      </c>
      <c r="AB3383" t="s">
        <v>1603</v>
      </c>
      <c r="AC3383" t="s">
        <v>1603</v>
      </c>
      <c r="AD3383" t="s">
        <v>1603</v>
      </c>
      <c r="AE3383" t="s">
        <v>1603</v>
      </c>
    </row>
    <row r="3384" spans="1:31" x14ac:dyDescent="0.25">
      <c r="A3384" t="s">
        <v>6300</v>
      </c>
      <c r="B3384"/>
      <c r="C3384" t="str">
        <f>_xlfn.IFNA(VLOOKUP(CONCATENATE($A3384,"|","PI"),'Compare PI to Roll'!$A:$D,4,FALSE),"")</f>
        <v>PI</v>
      </c>
      <c r="D3384" t="str">
        <f>_xlfn.IFNA(VLOOKUP(CONCATENATE($A3384,"|","PI"),'Compare PI to Roll'!$A:$D,4,FALSE),"")</f>
        <v>PI</v>
      </c>
      <c r="E3384" t="str">
        <f>_xlfn.IFNA(VLOOKUP(CONCATENATE($A3384,"|","ROLL"),'Compare PI to Roll'!$A:$D,4,FALSE),"")</f>
        <v/>
      </c>
      <c r="F3384" t="str">
        <f>_xlfn.IFNA(VLOOKUP(CONCATENATE($A3384,"|","ROLL"),'Compare PI to Roll'!$A:$D,4,FALSE),"")</f>
        <v/>
      </c>
      <c r="G3384" t="str">
        <f t="shared" si="53"/>
        <v>1|1|0|0</v>
      </c>
      <c r="H3384" t="str">
        <f>_xlfn.IFNA(VLOOKUP(K3384,'Tables to Map'!A:B,2,FALSE),"")</f>
        <v/>
      </c>
      <c r="I3384" t="s">
        <v>8</v>
      </c>
      <c r="J3384" t="s">
        <v>9</v>
      </c>
      <c r="K3384" t="s">
        <v>124</v>
      </c>
      <c r="L3384" t="s">
        <v>10</v>
      </c>
      <c r="M3384">
        <v>11</v>
      </c>
      <c r="N3384" t="s">
        <v>1603</v>
      </c>
      <c r="O3384" t="s">
        <v>2636</v>
      </c>
      <c r="P3384" t="s">
        <v>2630</v>
      </c>
      <c r="Q3384" t="s">
        <v>1603</v>
      </c>
      <c r="R3384" t="s">
        <v>1603</v>
      </c>
      <c r="S3384">
        <v>10</v>
      </c>
      <c r="T3384">
        <v>10</v>
      </c>
      <c r="U3384">
        <v>0</v>
      </c>
      <c r="V3384" t="s">
        <v>1603</v>
      </c>
      <c r="W3384" t="s">
        <v>1603</v>
      </c>
      <c r="X3384" t="s">
        <v>1603</v>
      </c>
      <c r="Y3384" t="s">
        <v>1603</v>
      </c>
      <c r="Z3384" t="s">
        <v>1603</v>
      </c>
      <c r="AA3384" t="s">
        <v>1603</v>
      </c>
      <c r="AB3384" t="s">
        <v>1603</v>
      </c>
      <c r="AC3384" t="s">
        <v>1603</v>
      </c>
      <c r="AD3384" t="s">
        <v>1603</v>
      </c>
      <c r="AE3384" t="s">
        <v>1603</v>
      </c>
    </row>
    <row r="3385" spans="1:31" x14ac:dyDescent="0.25">
      <c r="A3385" t="s">
        <v>6301</v>
      </c>
      <c r="B3385"/>
      <c r="C3385" t="str">
        <f>_xlfn.IFNA(VLOOKUP(CONCATENATE($A3385,"|","PI"),'Compare PI to Roll'!$A:$D,4,FALSE),"")</f>
        <v/>
      </c>
      <c r="D3385" t="str">
        <f>_xlfn.IFNA(VLOOKUP(CONCATENATE($A3385,"|","PI"),'Compare PI to Roll'!$A:$D,4,FALSE),"")</f>
        <v/>
      </c>
      <c r="E3385" t="str">
        <f>_xlfn.IFNA(VLOOKUP(CONCATENATE($A3385,"|","ROLL"),'Compare PI to Roll'!$A:$D,4,FALSE),"")</f>
        <v/>
      </c>
      <c r="F3385" t="str">
        <f>_xlfn.IFNA(VLOOKUP(CONCATENATE($A3385,"|","ROLL"),'Compare PI to Roll'!$A:$D,4,FALSE),"")</f>
        <v/>
      </c>
      <c r="G3385" t="str">
        <f t="shared" si="53"/>
        <v>0|0|0|0</v>
      </c>
      <c r="H3385">
        <f>_xlfn.IFNA(VLOOKUP(K3385,'Tables to Map'!A:B,2,FALSE),"")</f>
        <v>0</v>
      </c>
      <c r="I3385" t="s">
        <v>8</v>
      </c>
      <c r="J3385" t="s">
        <v>9</v>
      </c>
      <c r="K3385" t="s">
        <v>6302</v>
      </c>
      <c r="L3385" t="s">
        <v>1679</v>
      </c>
      <c r="M3385">
        <v>1</v>
      </c>
      <c r="N3385" t="s">
        <v>1603</v>
      </c>
      <c r="O3385" t="s">
        <v>2629</v>
      </c>
      <c r="P3385" t="s">
        <v>2630</v>
      </c>
      <c r="Q3385" t="s">
        <v>1603</v>
      </c>
      <c r="R3385" t="s">
        <v>1603</v>
      </c>
      <c r="S3385">
        <v>10</v>
      </c>
      <c r="T3385">
        <v>10</v>
      </c>
      <c r="U3385">
        <v>0</v>
      </c>
      <c r="V3385" t="s">
        <v>1603</v>
      </c>
      <c r="W3385" t="s">
        <v>1603</v>
      </c>
      <c r="X3385" t="s">
        <v>1603</v>
      </c>
      <c r="Y3385" t="s">
        <v>1603</v>
      </c>
      <c r="Z3385" t="s">
        <v>1603</v>
      </c>
      <c r="AA3385" t="s">
        <v>1603</v>
      </c>
      <c r="AB3385" t="s">
        <v>1603</v>
      </c>
      <c r="AC3385" t="s">
        <v>1603</v>
      </c>
      <c r="AD3385" t="s">
        <v>1603</v>
      </c>
      <c r="AE3385" t="s">
        <v>1603</v>
      </c>
    </row>
    <row r="3386" spans="1:31" x14ac:dyDescent="0.25">
      <c r="A3386" t="s">
        <v>6303</v>
      </c>
      <c r="B3386"/>
      <c r="C3386" t="str">
        <f>_xlfn.IFNA(VLOOKUP(CONCATENATE($A3386,"|","PI"),'Compare PI to Roll'!$A:$D,4,FALSE),"")</f>
        <v/>
      </c>
      <c r="D3386" t="str">
        <f>_xlfn.IFNA(VLOOKUP(CONCATENATE($A3386,"|","PI"),'Compare PI to Roll'!$A:$D,4,FALSE),"")</f>
        <v/>
      </c>
      <c r="E3386" t="str">
        <f>_xlfn.IFNA(VLOOKUP(CONCATENATE($A3386,"|","ROLL"),'Compare PI to Roll'!$A:$D,4,FALSE),"")</f>
        <v/>
      </c>
      <c r="F3386" t="str">
        <f>_xlfn.IFNA(VLOOKUP(CONCATENATE($A3386,"|","ROLL"),'Compare PI to Roll'!$A:$D,4,FALSE),"")</f>
        <v/>
      </c>
      <c r="G3386" t="str">
        <f t="shared" si="53"/>
        <v>0|0|0|0</v>
      </c>
      <c r="H3386">
        <f>_xlfn.IFNA(VLOOKUP(K3386,'Tables to Map'!A:B,2,FALSE),"")</f>
        <v>0</v>
      </c>
      <c r="I3386" t="s">
        <v>8</v>
      </c>
      <c r="J3386" t="s">
        <v>9</v>
      </c>
      <c r="K3386" t="s">
        <v>6302</v>
      </c>
      <c r="L3386" t="s">
        <v>1680</v>
      </c>
      <c r="M3386">
        <v>2</v>
      </c>
      <c r="N3386" t="s">
        <v>1603</v>
      </c>
      <c r="O3386" t="s">
        <v>2629</v>
      </c>
      <c r="P3386" t="s">
        <v>2630</v>
      </c>
      <c r="Q3386" t="s">
        <v>1603</v>
      </c>
      <c r="R3386" t="s">
        <v>1603</v>
      </c>
      <c r="S3386">
        <v>10</v>
      </c>
      <c r="T3386">
        <v>10</v>
      </c>
      <c r="U3386">
        <v>0</v>
      </c>
      <c r="V3386" t="s">
        <v>1603</v>
      </c>
      <c r="W3386" t="s">
        <v>1603</v>
      </c>
      <c r="X3386" t="s">
        <v>1603</v>
      </c>
      <c r="Y3386" t="s">
        <v>1603</v>
      </c>
      <c r="Z3386" t="s">
        <v>1603</v>
      </c>
      <c r="AA3386" t="s">
        <v>1603</v>
      </c>
      <c r="AB3386" t="s">
        <v>1603</v>
      </c>
      <c r="AC3386" t="s">
        <v>1603</v>
      </c>
      <c r="AD3386" t="s">
        <v>1603</v>
      </c>
      <c r="AE3386" t="s">
        <v>1603</v>
      </c>
    </row>
    <row r="3387" spans="1:31" x14ac:dyDescent="0.25">
      <c r="A3387" t="s">
        <v>6304</v>
      </c>
      <c r="B3387"/>
      <c r="C3387" t="str">
        <f>_xlfn.IFNA(VLOOKUP(CONCATENATE($A3387,"|","PI"),'Compare PI to Roll'!$A:$D,4,FALSE),"")</f>
        <v/>
      </c>
      <c r="D3387" t="str">
        <f>_xlfn.IFNA(VLOOKUP(CONCATENATE($A3387,"|","PI"),'Compare PI to Roll'!$A:$D,4,FALSE),"")</f>
        <v/>
      </c>
      <c r="E3387" t="str">
        <f>_xlfn.IFNA(VLOOKUP(CONCATENATE($A3387,"|","ROLL"),'Compare PI to Roll'!$A:$D,4,FALSE),"")</f>
        <v/>
      </c>
      <c r="F3387" t="str">
        <f>_xlfn.IFNA(VLOOKUP(CONCATENATE($A3387,"|","ROLL"),'Compare PI to Roll'!$A:$D,4,FALSE),"")</f>
        <v/>
      </c>
      <c r="G3387" t="str">
        <f t="shared" si="53"/>
        <v>0|0|0|0</v>
      </c>
      <c r="H3387">
        <f>_xlfn.IFNA(VLOOKUP(K3387,'Tables to Map'!A:B,2,FALSE),"")</f>
        <v>0</v>
      </c>
      <c r="I3387" t="s">
        <v>8</v>
      </c>
      <c r="J3387" t="s">
        <v>9</v>
      </c>
      <c r="K3387" t="s">
        <v>6302</v>
      </c>
      <c r="L3387" t="s">
        <v>1880</v>
      </c>
      <c r="M3387">
        <v>3</v>
      </c>
      <c r="N3387" t="s">
        <v>1603</v>
      </c>
      <c r="O3387" t="s">
        <v>2629</v>
      </c>
      <c r="P3387" t="s">
        <v>2630</v>
      </c>
      <c r="Q3387" t="s">
        <v>1603</v>
      </c>
      <c r="R3387" t="s">
        <v>1603</v>
      </c>
      <c r="S3387">
        <v>10</v>
      </c>
      <c r="T3387">
        <v>10</v>
      </c>
      <c r="U3387">
        <v>0</v>
      </c>
      <c r="V3387" t="s">
        <v>1603</v>
      </c>
      <c r="W3387" t="s">
        <v>1603</v>
      </c>
      <c r="X3387" t="s">
        <v>1603</v>
      </c>
      <c r="Y3387" t="s">
        <v>1603</v>
      </c>
      <c r="Z3387" t="s">
        <v>1603</v>
      </c>
      <c r="AA3387" t="s">
        <v>1603</v>
      </c>
      <c r="AB3387" t="s">
        <v>1603</v>
      </c>
      <c r="AC3387" t="s">
        <v>1603</v>
      </c>
      <c r="AD3387" t="s">
        <v>1603</v>
      </c>
      <c r="AE3387" t="s">
        <v>1603</v>
      </c>
    </row>
    <row r="3388" spans="1:31" x14ac:dyDescent="0.25">
      <c r="A3388" t="s">
        <v>6305</v>
      </c>
      <c r="B3388"/>
      <c r="C3388" t="str">
        <f>_xlfn.IFNA(VLOOKUP(CONCATENATE($A3388,"|","PI"),'Compare PI to Roll'!$A:$D,4,FALSE),"")</f>
        <v/>
      </c>
      <c r="D3388" t="str">
        <f>_xlfn.IFNA(VLOOKUP(CONCATENATE($A3388,"|","PI"),'Compare PI to Roll'!$A:$D,4,FALSE),"")</f>
        <v/>
      </c>
      <c r="E3388" t="str">
        <f>_xlfn.IFNA(VLOOKUP(CONCATENATE($A3388,"|","ROLL"),'Compare PI to Roll'!$A:$D,4,FALSE),"")</f>
        <v/>
      </c>
      <c r="F3388" t="str">
        <f>_xlfn.IFNA(VLOOKUP(CONCATENATE($A3388,"|","ROLL"),'Compare PI to Roll'!$A:$D,4,FALSE),"")</f>
        <v/>
      </c>
      <c r="G3388" t="str">
        <f t="shared" si="53"/>
        <v>0|0|0|0</v>
      </c>
      <c r="H3388">
        <f>_xlfn.IFNA(VLOOKUP(K3388,'Tables to Map'!A:B,2,FALSE),"")</f>
        <v>0</v>
      </c>
      <c r="I3388" t="s">
        <v>8</v>
      </c>
      <c r="J3388" t="s">
        <v>9</v>
      </c>
      <c r="K3388" t="s">
        <v>6302</v>
      </c>
      <c r="L3388" t="s">
        <v>1108</v>
      </c>
      <c r="M3388">
        <v>4</v>
      </c>
      <c r="N3388" t="s">
        <v>1603</v>
      </c>
      <c r="O3388" t="s">
        <v>2629</v>
      </c>
      <c r="P3388" t="s">
        <v>2630</v>
      </c>
      <c r="Q3388" t="s">
        <v>1603</v>
      </c>
      <c r="R3388" t="s">
        <v>1603</v>
      </c>
      <c r="S3388">
        <v>10</v>
      </c>
      <c r="T3388">
        <v>10</v>
      </c>
      <c r="U3388">
        <v>0</v>
      </c>
      <c r="V3388" t="s">
        <v>1603</v>
      </c>
      <c r="W3388" t="s">
        <v>1603</v>
      </c>
      <c r="X3388" t="s">
        <v>1603</v>
      </c>
      <c r="Y3388" t="s">
        <v>1603</v>
      </c>
      <c r="Z3388" t="s">
        <v>1603</v>
      </c>
      <c r="AA3388" t="s">
        <v>1603</v>
      </c>
      <c r="AB3388" t="s">
        <v>1603</v>
      </c>
      <c r="AC3388" t="s">
        <v>1603</v>
      </c>
      <c r="AD3388" t="s">
        <v>1603</v>
      </c>
      <c r="AE3388" t="s">
        <v>1603</v>
      </c>
    </row>
    <row r="3389" spans="1:31" x14ac:dyDescent="0.25">
      <c r="A3389" t="s">
        <v>6306</v>
      </c>
      <c r="B3389"/>
      <c r="C3389" t="str">
        <f>_xlfn.IFNA(VLOOKUP(CONCATENATE($A3389,"|","PI"),'Compare PI to Roll'!$A:$D,4,FALSE),"")</f>
        <v/>
      </c>
      <c r="D3389" t="str">
        <f>_xlfn.IFNA(VLOOKUP(CONCATENATE($A3389,"|","PI"),'Compare PI to Roll'!$A:$D,4,FALSE),"")</f>
        <v/>
      </c>
      <c r="E3389" t="str">
        <f>_xlfn.IFNA(VLOOKUP(CONCATENATE($A3389,"|","ROLL"),'Compare PI to Roll'!$A:$D,4,FALSE),"")</f>
        <v/>
      </c>
      <c r="F3389" t="str">
        <f>_xlfn.IFNA(VLOOKUP(CONCATENATE($A3389,"|","ROLL"),'Compare PI to Roll'!$A:$D,4,FALSE),"")</f>
        <v/>
      </c>
      <c r="G3389" t="str">
        <f t="shared" si="53"/>
        <v>0|0|0|0</v>
      </c>
      <c r="H3389">
        <f>_xlfn.IFNA(VLOOKUP(K3389,'Tables to Map'!A:B,2,FALSE),"")</f>
        <v>0</v>
      </c>
      <c r="I3389" t="s">
        <v>8</v>
      </c>
      <c r="J3389" t="s">
        <v>9</v>
      </c>
      <c r="K3389" t="s">
        <v>6302</v>
      </c>
      <c r="L3389" t="s">
        <v>84</v>
      </c>
      <c r="M3389">
        <v>5</v>
      </c>
      <c r="N3389" t="s">
        <v>1603</v>
      </c>
      <c r="O3389" t="s">
        <v>2629</v>
      </c>
      <c r="P3389" t="s">
        <v>2630</v>
      </c>
      <c r="Q3389" t="s">
        <v>1603</v>
      </c>
      <c r="R3389" t="s">
        <v>1603</v>
      </c>
      <c r="S3389">
        <v>10</v>
      </c>
      <c r="T3389">
        <v>10</v>
      </c>
      <c r="U3389">
        <v>0</v>
      </c>
      <c r="V3389" t="s">
        <v>1603</v>
      </c>
      <c r="W3389" t="s">
        <v>1603</v>
      </c>
      <c r="X3389" t="s">
        <v>1603</v>
      </c>
      <c r="Y3389" t="s">
        <v>1603</v>
      </c>
      <c r="Z3389" t="s">
        <v>1603</v>
      </c>
      <c r="AA3389" t="s">
        <v>1603</v>
      </c>
      <c r="AB3389" t="s">
        <v>1603</v>
      </c>
      <c r="AC3389" t="s">
        <v>1603</v>
      </c>
      <c r="AD3389" t="s">
        <v>1603</v>
      </c>
      <c r="AE3389" t="s">
        <v>1603</v>
      </c>
    </row>
    <row r="3390" spans="1:31" x14ac:dyDescent="0.25">
      <c r="A3390" t="s">
        <v>6307</v>
      </c>
      <c r="B3390"/>
      <c r="C3390" t="str">
        <f>_xlfn.IFNA(VLOOKUP(CONCATENATE($A3390,"|","PI"),'Compare PI to Roll'!$A:$D,4,FALSE),"")</f>
        <v/>
      </c>
      <c r="D3390" t="str">
        <f>_xlfn.IFNA(VLOOKUP(CONCATENATE($A3390,"|","PI"),'Compare PI to Roll'!$A:$D,4,FALSE),"")</f>
        <v/>
      </c>
      <c r="E3390" t="str">
        <f>_xlfn.IFNA(VLOOKUP(CONCATENATE($A3390,"|","ROLL"),'Compare PI to Roll'!$A:$D,4,FALSE),"")</f>
        <v/>
      </c>
      <c r="F3390" t="str">
        <f>_xlfn.IFNA(VLOOKUP(CONCATENATE($A3390,"|","ROLL"),'Compare PI to Roll'!$A:$D,4,FALSE),"")</f>
        <v/>
      </c>
      <c r="G3390" t="str">
        <f t="shared" si="53"/>
        <v>0|0|0|0</v>
      </c>
      <c r="H3390">
        <f>_xlfn.IFNA(VLOOKUP(K3390,'Tables to Map'!A:B,2,FALSE),"")</f>
        <v>0</v>
      </c>
      <c r="I3390" t="s">
        <v>8</v>
      </c>
      <c r="J3390" t="s">
        <v>9</v>
      </c>
      <c r="K3390" t="s">
        <v>6302</v>
      </c>
      <c r="L3390" t="s">
        <v>46</v>
      </c>
      <c r="M3390">
        <v>6</v>
      </c>
      <c r="N3390" t="s">
        <v>1603</v>
      </c>
      <c r="O3390" t="s">
        <v>2629</v>
      </c>
      <c r="P3390" t="s">
        <v>2630</v>
      </c>
      <c r="Q3390" t="s">
        <v>1603</v>
      </c>
      <c r="R3390" t="s">
        <v>1603</v>
      </c>
      <c r="S3390">
        <v>10</v>
      </c>
      <c r="T3390">
        <v>10</v>
      </c>
      <c r="U3390">
        <v>0</v>
      </c>
      <c r="V3390" t="s">
        <v>1603</v>
      </c>
      <c r="W3390" t="s">
        <v>1603</v>
      </c>
      <c r="X3390" t="s">
        <v>1603</v>
      </c>
      <c r="Y3390" t="s">
        <v>1603</v>
      </c>
      <c r="Z3390" t="s">
        <v>1603</v>
      </c>
      <c r="AA3390" t="s">
        <v>1603</v>
      </c>
      <c r="AB3390" t="s">
        <v>1603</v>
      </c>
      <c r="AC3390" t="s">
        <v>1603</v>
      </c>
      <c r="AD3390" t="s">
        <v>1603</v>
      </c>
      <c r="AE3390" t="s">
        <v>1603</v>
      </c>
    </row>
    <row r="3391" spans="1:31" x14ac:dyDescent="0.25">
      <c r="A3391" t="s">
        <v>6308</v>
      </c>
      <c r="B3391"/>
      <c r="C3391" t="str">
        <f>_xlfn.IFNA(VLOOKUP(CONCATENATE($A3391,"|","PI"),'Compare PI to Roll'!$A:$D,4,FALSE),"")</f>
        <v/>
      </c>
      <c r="D3391" t="str">
        <f>_xlfn.IFNA(VLOOKUP(CONCATENATE($A3391,"|","PI"),'Compare PI to Roll'!$A:$D,4,FALSE),"")</f>
        <v/>
      </c>
      <c r="E3391" t="str">
        <f>_xlfn.IFNA(VLOOKUP(CONCATENATE($A3391,"|","ROLL"),'Compare PI to Roll'!$A:$D,4,FALSE),"")</f>
        <v/>
      </c>
      <c r="F3391" t="str">
        <f>_xlfn.IFNA(VLOOKUP(CONCATENATE($A3391,"|","ROLL"),'Compare PI to Roll'!$A:$D,4,FALSE),"")</f>
        <v/>
      </c>
      <c r="G3391" t="str">
        <f t="shared" si="53"/>
        <v>0|0|0|0</v>
      </c>
      <c r="H3391">
        <f>_xlfn.IFNA(VLOOKUP(K3391,'Tables to Map'!A:B,2,FALSE),"")</f>
        <v>0</v>
      </c>
      <c r="I3391" t="s">
        <v>8</v>
      </c>
      <c r="J3391" t="s">
        <v>9</v>
      </c>
      <c r="K3391" t="s">
        <v>6302</v>
      </c>
      <c r="L3391" t="s">
        <v>196</v>
      </c>
      <c r="M3391">
        <v>7</v>
      </c>
      <c r="N3391" t="s">
        <v>1603</v>
      </c>
      <c r="O3391" t="s">
        <v>2629</v>
      </c>
      <c r="P3391" t="s">
        <v>2630</v>
      </c>
      <c r="Q3391" t="s">
        <v>1603</v>
      </c>
      <c r="R3391" t="s">
        <v>1603</v>
      </c>
      <c r="S3391">
        <v>10</v>
      </c>
      <c r="T3391">
        <v>10</v>
      </c>
      <c r="U3391">
        <v>0</v>
      </c>
      <c r="V3391" t="s">
        <v>1603</v>
      </c>
      <c r="W3391" t="s">
        <v>1603</v>
      </c>
      <c r="X3391" t="s">
        <v>1603</v>
      </c>
      <c r="Y3391" t="s">
        <v>1603</v>
      </c>
      <c r="Z3391" t="s">
        <v>1603</v>
      </c>
      <c r="AA3391" t="s">
        <v>1603</v>
      </c>
      <c r="AB3391" t="s">
        <v>1603</v>
      </c>
      <c r="AC3391" t="s">
        <v>1603</v>
      </c>
      <c r="AD3391" t="s">
        <v>1603</v>
      </c>
      <c r="AE3391" t="s">
        <v>1603</v>
      </c>
    </row>
    <row r="3392" spans="1:31" x14ac:dyDescent="0.25">
      <c r="A3392" t="s">
        <v>6309</v>
      </c>
      <c r="B3392"/>
      <c r="C3392" t="str">
        <f>_xlfn.IFNA(VLOOKUP(CONCATENATE($A3392,"|","PI"),'Compare PI to Roll'!$A:$D,4,FALSE),"")</f>
        <v/>
      </c>
      <c r="D3392" t="str">
        <f>_xlfn.IFNA(VLOOKUP(CONCATENATE($A3392,"|","PI"),'Compare PI to Roll'!$A:$D,4,FALSE),"")</f>
        <v/>
      </c>
      <c r="E3392" t="str">
        <f>_xlfn.IFNA(VLOOKUP(CONCATENATE($A3392,"|","ROLL"),'Compare PI to Roll'!$A:$D,4,FALSE),"")</f>
        <v/>
      </c>
      <c r="F3392" t="str">
        <f>_xlfn.IFNA(VLOOKUP(CONCATENATE($A3392,"|","ROLL"),'Compare PI to Roll'!$A:$D,4,FALSE),"")</f>
        <v/>
      </c>
      <c r="G3392" t="str">
        <f t="shared" si="53"/>
        <v>0|0|0|0</v>
      </c>
      <c r="H3392">
        <f>_xlfn.IFNA(VLOOKUP(K3392,'Tables to Map'!A:B,2,FALSE),"")</f>
        <v>0</v>
      </c>
      <c r="I3392" t="s">
        <v>8</v>
      </c>
      <c r="J3392" t="s">
        <v>9</v>
      </c>
      <c r="K3392" t="s">
        <v>6302</v>
      </c>
      <c r="L3392" t="s">
        <v>1877</v>
      </c>
      <c r="M3392">
        <v>8</v>
      </c>
      <c r="N3392" t="s">
        <v>1603</v>
      </c>
      <c r="O3392" t="s">
        <v>2636</v>
      </c>
      <c r="P3392" t="s">
        <v>2632</v>
      </c>
      <c r="Q3392">
        <v>255</v>
      </c>
      <c r="R3392">
        <v>255</v>
      </c>
      <c r="S3392" t="s">
        <v>1603</v>
      </c>
      <c r="T3392" t="s">
        <v>1603</v>
      </c>
      <c r="U3392" t="s">
        <v>1603</v>
      </c>
      <c r="V3392" t="s">
        <v>1603</v>
      </c>
      <c r="W3392" t="s">
        <v>1603</v>
      </c>
      <c r="X3392" t="s">
        <v>1603</v>
      </c>
      <c r="Y3392" t="s">
        <v>2633</v>
      </c>
      <c r="Z3392" t="s">
        <v>1603</v>
      </c>
      <c r="AA3392" t="s">
        <v>1603</v>
      </c>
      <c r="AB3392" t="s">
        <v>2634</v>
      </c>
      <c r="AC3392" t="s">
        <v>1603</v>
      </c>
      <c r="AD3392" t="s">
        <v>1603</v>
      </c>
      <c r="AE3392" t="s">
        <v>1603</v>
      </c>
    </row>
    <row r="3393" spans="1:31" x14ac:dyDescent="0.25">
      <c r="A3393" t="s">
        <v>6310</v>
      </c>
      <c r="B3393"/>
      <c r="C3393" t="str">
        <f>_xlfn.IFNA(VLOOKUP(CONCATENATE($A3393,"|","PI"),'Compare PI to Roll'!$A:$D,4,FALSE),"")</f>
        <v/>
      </c>
      <c r="D3393" t="str">
        <f>_xlfn.IFNA(VLOOKUP(CONCATENATE($A3393,"|","PI"),'Compare PI to Roll'!$A:$D,4,FALSE),"")</f>
        <v/>
      </c>
      <c r="E3393" t="str">
        <f>_xlfn.IFNA(VLOOKUP(CONCATENATE($A3393,"|","ROLL"),'Compare PI to Roll'!$A:$D,4,FALSE),"")</f>
        <v/>
      </c>
      <c r="F3393" t="str">
        <f>_xlfn.IFNA(VLOOKUP(CONCATENATE($A3393,"|","ROLL"),'Compare PI to Roll'!$A:$D,4,FALSE),"")</f>
        <v/>
      </c>
      <c r="G3393" t="str">
        <f t="shared" si="53"/>
        <v>0|0|0|0</v>
      </c>
      <c r="H3393">
        <f>_xlfn.IFNA(VLOOKUP(K3393,'Tables to Map'!A:B,2,FALSE),"")</f>
        <v>0</v>
      </c>
      <c r="I3393" t="s">
        <v>8</v>
      </c>
      <c r="J3393" t="s">
        <v>9</v>
      </c>
      <c r="K3393" t="s">
        <v>6302</v>
      </c>
      <c r="L3393" t="s">
        <v>226</v>
      </c>
      <c r="M3393">
        <v>9</v>
      </c>
      <c r="N3393" t="s">
        <v>1603</v>
      </c>
      <c r="O3393" t="s">
        <v>2629</v>
      </c>
      <c r="P3393" t="s">
        <v>2630</v>
      </c>
      <c r="Q3393" t="s">
        <v>1603</v>
      </c>
      <c r="R3393" t="s">
        <v>1603</v>
      </c>
      <c r="S3393">
        <v>10</v>
      </c>
      <c r="T3393">
        <v>10</v>
      </c>
      <c r="U3393">
        <v>0</v>
      </c>
      <c r="V3393" t="s">
        <v>1603</v>
      </c>
      <c r="W3393" t="s">
        <v>1603</v>
      </c>
      <c r="X3393" t="s">
        <v>1603</v>
      </c>
      <c r="Y3393" t="s">
        <v>1603</v>
      </c>
      <c r="Z3393" t="s">
        <v>1603</v>
      </c>
      <c r="AA3393" t="s">
        <v>1603</v>
      </c>
      <c r="AB3393" t="s">
        <v>1603</v>
      </c>
      <c r="AC3393" t="s">
        <v>1603</v>
      </c>
      <c r="AD3393" t="s">
        <v>1603</v>
      </c>
      <c r="AE3393" t="s">
        <v>1603</v>
      </c>
    </row>
    <row r="3394" spans="1:31" x14ac:dyDescent="0.25">
      <c r="A3394" t="s">
        <v>6311</v>
      </c>
      <c r="B3394"/>
      <c r="C3394" t="str">
        <f>_xlfn.IFNA(VLOOKUP(CONCATENATE($A3394,"|","PI"),'Compare PI to Roll'!$A:$D,4,FALSE),"")</f>
        <v/>
      </c>
      <c r="D3394" t="str">
        <f>_xlfn.IFNA(VLOOKUP(CONCATENATE($A3394,"|","PI"),'Compare PI to Roll'!$A:$D,4,FALSE),"")</f>
        <v/>
      </c>
      <c r="E3394" t="str">
        <f>_xlfn.IFNA(VLOOKUP(CONCATENATE($A3394,"|","ROLL"),'Compare PI to Roll'!$A:$D,4,FALSE),"")</f>
        <v/>
      </c>
      <c r="F3394" t="str">
        <f>_xlfn.IFNA(VLOOKUP(CONCATENATE($A3394,"|","ROLL"),'Compare PI to Roll'!$A:$D,4,FALSE),"")</f>
        <v/>
      </c>
      <c r="G3394" t="str">
        <f t="shared" si="53"/>
        <v>0|0|0|0</v>
      </c>
      <c r="H3394">
        <f>_xlfn.IFNA(VLOOKUP(K3394,'Tables to Map'!A:B,2,FALSE),"")</f>
        <v>0</v>
      </c>
      <c r="I3394" t="s">
        <v>8</v>
      </c>
      <c r="J3394" t="s">
        <v>9</v>
      </c>
      <c r="K3394" t="s">
        <v>6302</v>
      </c>
      <c r="L3394" t="s">
        <v>355</v>
      </c>
      <c r="M3394">
        <v>10</v>
      </c>
      <c r="N3394" t="s">
        <v>1603</v>
      </c>
      <c r="O3394" t="s">
        <v>2636</v>
      </c>
      <c r="P3394" t="s">
        <v>2632</v>
      </c>
      <c r="Q3394">
        <v>255</v>
      </c>
      <c r="R3394">
        <v>255</v>
      </c>
      <c r="S3394" t="s">
        <v>1603</v>
      </c>
      <c r="T3394" t="s">
        <v>1603</v>
      </c>
      <c r="U3394" t="s">
        <v>1603</v>
      </c>
      <c r="V3394" t="s">
        <v>1603</v>
      </c>
      <c r="W3394" t="s">
        <v>1603</v>
      </c>
      <c r="X3394" t="s">
        <v>1603</v>
      </c>
      <c r="Y3394" t="s">
        <v>2633</v>
      </c>
      <c r="Z3394" t="s">
        <v>1603</v>
      </c>
      <c r="AA3394" t="s">
        <v>1603</v>
      </c>
      <c r="AB3394" t="s">
        <v>2634</v>
      </c>
      <c r="AC3394" t="s">
        <v>1603</v>
      </c>
      <c r="AD3394" t="s">
        <v>1603</v>
      </c>
      <c r="AE3394" t="s">
        <v>1603</v>
      </c>
    </row>
    <row r="3395" spans="1:31" x14ac:dyDescent="0.25">
      <c r="A3395" t="s">
        <v>6312</v>
      </c>
      <c r="B3395"/>
      <c r="C3395" t="str">
        <f>_xlfn.IFNA(VLOOKUP(CONCATENATE($A3395,"|","PI"),'Compare PI to Roll'!$A:$D,4,FALSE),"")</f>
        <v/>
      </c>
      <c r="D3395" t="str">
        <f>_xlfn.IFNA(VLOOKUP(CONCATENATE($A3395,"|","PI"),'Compare PI to Roll'!$A:$D,4,FALSE),"")</f>
        <v/>
      </c>
      <c r="E3395" t="str">
        <f>_xlfn.IFNA(VLOOKUP(CONCATENATE($A3395,"|","ROLL"),'Compare PI to Roll'!$A:$D,4,FALSE),"")</f>
        <v/>
      </c>
      <c r="F3395" t="str">
        <f>_xlfn.IFNA(VLOOKUP(CONCATENATE($A3395,"|","ROLL"),'Compare PI to Roll'!$A:$D,4,FALSE),"")</f>
        <v/>
      </c>
      <c r="G3395" t="str">
        <f t="shared" si="53"/>
        <v>0|0|0|0</v>
      </c>
      <c r="H3395">
        <f>_xlfn.IFNA(VLOOKUP(K3395,'Tables to Map'!A:B,2,FALSE),"")</f>
        <v>0</v>
      </c>
      <c r="I3395" t="s">
        <v>8</v>
      </c>
      <c r="J3395" t="s">
        <v>9</v>
      </c>
      <c r="K3395" t="s">
        <v>6302</v>
      </c>
      <c r="L3395" t="s">
        <v>528</v>
      </c>
      <c r="M3395">
        <v>11</v>
      </c>
      <c r="N3395" t="s">
        <v>1603</v>
      </c>
      <c r="O3395" t="s">
        <v>2636</v>
      </c>
      <c r="P3395" t="s">
        <v>2632</v>
      </c>
      <c r="Q3395">
        <v>767</v>
      </c>
      <c r="R3395">
        <v>767</v>
      </c>
      <c r="S3395" t="s">
        <v>1603</v>
      </c>
      <c r="T3395" t="s">
        <v>1603</v>
      </c>
      <c r="U3395" t="s">
        <v>1603</v>
      </c>
      <c r="V3395" t="s">
        <v>1603</v>
      </c>
      <c r="W3395" t="s">
        <v>1603</v>
      </c>
      <c r="X3395" t="s">
        <v>1603</v>
      </c>
      <c r="Y3395" t="s">
        <v>2633</v>
      </c>
      <c r="Z3395" t="s">
        <v>1603</v>
      </c>
      <c r="AA3395" t="s">
        <v>1603</v>
      </c>
      <c r="AB3395" t="s">
        <v>2634</v>
      </c>
      <c r="AC3395" t="s">
        <v>1603</v>
      </c>
      <c r="AD3395" t="s">
        <v>1603</v>
      </c>
      <c r="AE3395" t="s">
        <v>1603</v>
      </c>
    </row>
    <row r="3396" spans="1:31" x14ac:dyDescent="0.25">
      <c r="A3396" t="s">
        <v>6313</v>
      </c>
      <c r="B3396"/>
      <c r="C3396" t="str">
        <f>_xlfn.IFNA(VLOOKUP(CONCATENATE($A3396,"|","PI"),'Compare PI to Roll'!$A:$D,4,FALSE),"")</f>
        <v/>
      </c>
      <c r="D3396" t="str">
        <f>_xlfn.IFNA(VLOOKUP(CONCATENATE($A3396,"|","PI"),'Compare PI to Roll'!$A:$D,4,FALSE),"")</f>
        <v/>
      </c>
      <c r="E3396" t="str">
        <f>_xlfn.IFNA(VLOOKUP(CONCATENATE($A3396,"|","ROLL"),'Compare PI to Roll'!$A:$D,4,FALSE),"")</f>
        <v/>
      </c>
      <c r="F3396" t="str">
        <f>_xlfn.IFNA(VLOOKUP(CONCATENATE($A3396,"|","ROLL"),'Compare PI to Roll'!$A:$D,4,FALSE),"")</f>
        <v/>
      </c>
      <c r="G3396" t="str">
        <f t="shared" si="53"/>
        <v>0|0|0|0</v>
      </c>
      <c r="H3396">
        <f>_xlfn.IFNA(VLOOKUP(K3396,'Tables to Map'!A:B,2,FALSE),"")</f>
        <v>0</v>
      </c>
      <c r="I3396" t="s">
        <v>8</v>
      </c>
      <c r="J3396" t="s">
        <v>9</v>
      </c>
      <c r="K3396" t="s">
        <v>6302</v>
      </c>
      <c r="L3396" t="s">
        <v>300</v>
      </c>
      <c r="M3396">
        <v>12</v>
      </c>
      <c r="N3396" t="s">
        <v>1603</v>
      </c>
      <c r="O3396" t="s">
        <v>2629</v>
      </c>
      <c r="P3396" t="s">
        <v>2630</v>
      </c>
      <c r="Q3396" t="s">
        <v>1603</v>
      </c>
      <c r="R3396" t="s">
        <v>1603</v>
      </c>
      <c r="S3396">
        <v>10</v>
      </c>
      <c r="T3396">
        <v>10</v>
      </c>
      <c r="U3396">
        <v>0</v>
      </c>
      <c r="V3396" t="s">
        <v>1603</v>
      </c>
      <c r="W3396" t="s">
        <v>1603</v>
      </c>
      <c r="X3396" t="s">
        <v>1603</v>
      </c>
      <c r="Y3396" t="s">
        <v>1603</v>
      </c>
      <c r="Z3396" t="s">
        <v>1603</v>
      </c>
      <c r="AA3396" t="s">
        <v>1603</v>
      </c>
      <c r="AB3396" t="s">
        <v>1603</v>
      </c>
      <c r="AC3396" t="s">
        <v>1603</v>
      </c>
      <c r="AD3396" t="s">
        <v>1603</v>
      </c>
      <c r="AE3396" t="s">
        <v>1603</v>
      </c>
    </row>
    <row r="3397" spans="1:31" x14ac:dyDescent="0.25">
      <c r="A3397" t="s">
        <v>6314</v>
      </c>
      <c r="B3397"/>
      <c r="C3397" t="str">
        <f>_xlfn.IFNA(VLOOKUP(CONCATENATE($A3397,"|","PI"),'Compare PI to Roll'!$A:$D,4,FALSE),"")</f>
        <v/>
      </c>
      <c r="D3397" t="str">
        <f>_xlfn.IFNA(VLOOKUP(CONCATENATE($A3397,"|","PI"),'Compare PI to Roll'!$A:$D,4,FALSE),"")</f>
        <v/>
      </c>
      <c r="E3397" t="str">
        <f>_xlfn.IFNA(VLOOKUP(CONCATENATE($A3397,"|","ROLL"),'Compare PI to Roll'!$A:$D,4,FALSE),"")</f>
        <v/>
      </c>
      <c r="F3397" t="str">
        <f>_xlfn.IFNA(VLOOKUP(CONCATENATE($A3397,"|","ROLL"),'Compare PI to Roll'!$A:$D,4,FALSE),"")</f>
        <v/>
      </c>
      <c r="G3397" t="str">
        <f t="shared" si="53"/>
        <v>0|0|0|0</v>
      </c>
      <c r="H3397">
        <f>_xlfn.IFNA(VLOOKUP(K3397,'Tables to Map'!A:B,2,FALSE),"")</f>
        <v>0</v>
      </c>
      <c r="I3397" t="s">
        <v>8</v>
      </c>
      <c r="J3397" t="s">
        <v>9</v>
      </c>
      <c r="K3397" t="s">
        <v>6302</v>
      </c>
      <c r="L3397" t="s">
        <v>503</v>
      </c>
      <c r="M3397">
        <v>13</v>
      </c>
      <c r="N3397" t="s">
        <v>1603</v>
      </c>
      <c r="O3397" t="s">
        <v>2629</v>
      </c>
      <c r="P3397" t="s">
        <v>2630</v>
      </c>
      <c r="Q3397" t="s">
        <v>1603</v>
      </c>
      <c r="R3397" t="s">
        <v>1603</v>
      </c>
      <c r="S3397">
        <v>10</v>
      </c>
      <c r="T3397">
        <v>10</v>
      </c>
      <c r="U3397">
        <v>0</v>
      </c>
      <c r="V3397" t="s">
        <v>1603</v>
      </c>
      <c r="W3397" t="s">
        <v>1603</v>
      </c>
      <c r="X3397" t="s">
        <v>1603</v>
      </c>
      <c r="Y3397" t="s">
        <v>1603</v>
      </c>
      <c r="Z3397" t="s">
        <v>1603</v>
      </c>
      <c r="AA3397" t="s">
        <v>1603</v>
      </c>
      <c r="AB3397" t="s">
        <v>1603</v>
      </c>
      <c r="AC3397" t="s">
        <v>1603</v>
      </c>
      <c r="AD3397" t="s">
        <v>1603</v>
      </c>
      <c r="AE3397" t="s">
        <v>1603</v>
      </c>
    </row>
    <row r="3398" spans="1:31" x14ac:dyDescent="0.25">
      <c r="A3398" t="s">
        <v>6315</v>
      </c>
      <c r="B3398"/>
      <c r="C3398" t="str">
        <f>_xlfn.IFNA(VLOOKUP(CONCATENATE($A3398,"|","PI"),'Compare PI to Roll'!$A:$D,4,FALSE),"")</f>
        <v/>
      </c>
      <c r="D3398" t="str">
        <f>_xlfn.IFNA(VLOOKUP(CONCATENATE($A3398,"|","PI"),'Compare PI to Roll'!$A:$D,4,FALSE),"")</f>
        <v/>
      </c>
      <c r="E3398" t="str">
        <f>_xlfn.IFNA(VLOOKUP(CONCATENATE($A3398,"|","ROLL"),'Compare PI to Roll'!$A:$D,4,FALSE),"")</f>
        <v/>
      </c>
      <c r="F3398" t="str">
        <f>_xlfn.IFNA(VLOOKUP(CONCATENATE($A3398,"|","ROLL"),'Compare PI to Roll'!$A:$D,4,FALSE),"")</f>
        <v/>
      </c>
      <c r="G3398" t="str">
        <f t="shared" si="53"/>
        <v>0|0|0|0</v>
      </c>
      <c r="H3398">
        <f>_xlfn.IFNA(VLOOKUP(K3398,'Tables to Map'!A:B,2,FALSE),"")</f>
        <v>0</v>
      </c>
      <c r="I3398" t="s">
        <v>8</v>
      </c>
      <c r="J3398" t="s">
        <v>9</v>
      </c>
      <c r="K3398" t="s">
        <v>6302</v>
      </c>
      <c r="L3398" t="s">
        <v>485</v>
      </c>
      <c r="M3398">
        <v>14</v>
      </c>
      <c r="N3398" t="s">
        <v>1603</v>
      </c>
      <c r="O3398" t="s">
        <v>2629</v>
      </c>
      <c r="P3398" t="s">
        <v>2630</v>
      </c>
      <c r="Q3398" t="s">
        <v>1603</v>
      </c>
      <c r="R3398" t="s">
        <v>1603</v>
      </c>
      <c r="S3398">
        <v>10</v>
      </c>
      <c r="T3398">
        <v>10</v>
      </c>
      <c r="U3398">
        <v>0</v>
      </c>
      <c r="V3398" t="s">
        <v>1603</v>
      </c>
      <c r="W3398" t="s">
        <v>1603</v>
      </c>
      <c r="X3398" t="s">
        <v>1603</v>
      </c>
      <c r="Y3398" t="s">
        <v>1603</v>
      </c>
      <c r="Z3398" t="s">
        <v>1603</v>
      </c>
      <c r="AA3398" t="s">
        <v>1603</v>
      </c>
      <c r="AB3398" t="s">
        <v>1603</v>
      </c>
      <c r="AC3398" t="s">
        <v>1603</v>
      </c>
      <c r="AD3398" t="s">
        <v>1603</v>
      </c>
      <c r="AE3398" t="s">
        <v>1603</v>
      </c>
    </row>
    <row r="3399" spans="1:31" x14ac:dyDescent="0.25">
      <c r="A3399" t="s">
        <v>6316</v>
      </c>
      <c r="B3399"/>
      <c r="C3399" t="str">
        <f>_xlfn.IFNA(VLOOKUP(CONCATENATE($A3399,"|","PI"),'Compare PI to Roll'!$A:$D,4,FALSE),"")</f>
        <v/>
      </c>
      <c r="D3399" t="str">
        <f>_xlfn.IFNA(VLOOKUP(CONCATENATE($A3399,"|","PI"),'Compare PI to Roll'!$A:$D,4,FALSE),"")</f>
        <v/>
      </c>
      <c r="E3399" t="str">
        <f>_xlfn.IFNA(VLOOKUP(CONCATENATE($A3399,"|","ROLL"),'Compare PI to Roll'!$A:$D,4,FALSE),"")</f>
        <v/>
      </c>
      <c r="F3399" t="str">
        <f>_xlfn.IFNA(VLOOKUP(CONCATENATE($A3399,"|","ROLL"),'Compare PI to Roll'!$A:$D,4,FALSE),"")</f>
        <v/>
      </c>
      <c r="G3399" t="str">
        <f t="shared" si="53"/>
        <v>0|0|0|0</v>
      </c>
      <c r="H3399">
        <f>_xlfn.IFNA(VLOOKUP(K3399,'Tables to Map'!A:B,2,FALSE),"")</f>
        <v>0</v>
      </c>
      <c r="I3399" t="s">
        <v>8</v>
      </c>
      <c r="J3399" t="s">
        <v>9</v>
      </c>
      <c r="K3399" t="s">
        <v>6302</v>
      </c>
      <c r="L3399" t="s">
        <v>488</v>
      </c>
      <c r="M3399">
        <v>15</v>
      </c>
      <c r="N3399" t="s">
        <v>1603</v>
      </c>
      <c r="O3399" t="s">
        <v>2629</v>
      </c>
      <c r="P3399" t="s">
        <v>2630</v>
      </c>
      <c r="Q3399" t="s">
        <v>1603</v>
      </c>
      <c r="R3399" t="s">
        <v>1603</v>
      </c>
      <c r="S3399">
        <v>10</v>
      </c>
      <c r="T3399">
        <v>10</v>
      </c>
      <c r="U3399">
        <v>0</v>
      </c>
      <c r="V3399" t="s">
        <v>1603</v>
      </c>
      <c r="W3399" t="s">
        <v>1603</v>
      </c>
      <c r="X3399" t="s">
        <v>1603</v>
      </c>
      <c r="Y3399" t="s">
        <v>1603</v>
      </c>
      <c r="Z3399" t="s">
        <v>1603</v>
      </c>
      <c r="AA3399" t="s">
        <v>1603</v>
      </c>
      <c r="AB3399" t="s">
        <v>1603</v>
      </c>
      <c r="AC3399" t="s">
        <v>1603</v>
      </c>
      <c r="AD3399" t="s">
        <v>1603</v>
      </c>
      <c r="AE3399" t="s">
        <v>1603</v>
      </c>
    </row>
    <row r="3400" spans="1:31" x14ac:dyDescent="0.25">
      <c r="A3400" t="s">
        <v>6317</v>
      </c>
      <c r="B3400"/>
      <c r="C3400" t="str">
        <f>_xlfn.IFNA(VLOOKUP(CONCATENATE($A3400,"|","PI"),'Compare PI to Roll'!$A:$D,4,FALSE),"")</f>
        <v/>
      </c>
      <c r="D3400" t="str">
        <f>_xlfn.IFNA(VLOOKUP(CONCATENATE($A3400,"|","PI"),'Compare PI to Roll'!$A:$D,4,FALSE),"")</f>
        <v/>
      </c>
      <c r="E3400" t="str">
        <f>_xlfn.IFNA(VLOOKUP(CONCATENATE($A3400,"|","ROLL"),'Compare PI to Roll'!$A:$D,4,FALSE),"")</f>
        <v/>
      </c>
      <c r="F3400" t="str">
        <f>_xlfn.IFNA(VLOOKUP(CONCATENATE($A3400,"|","ROLL"),'Compare PI to Roll'!$A:$D,4,FALSE),"")</f>
        <v/>
      </c>
      <c r="G3400" t="str">
        <f t="shared" si="53"/>
        <v>0|0|0|0</v>
      </c>
      <c r="H3400">
        <f>_xlfn.IFNA(VLOOKUP(K3400,'Tables to Map'!A:B,2,FALSE),"")</f>
        <v>0</v>
      </c>
      <c r="I3400" t="s">
        <v>8</v>
      </c>
      <c r="J3400" t="s">
        <v>9</v>
      </c>
      <c r="K3400" t="s">
        <v>6302</v>
      </c>
      <c r="L3400" t="s">
        <v>492</v>
      </c>
      <c r="M3400">
        <v>16</v>
      </c>
      <c r="N3400" t="s">
        <v>1603</v>
      </c>
      <c r="O3400" t="s">
        <v>2629</v>
      </c>
      <c r="P3400" t="s">
        <v>2630</v>
      </c>
      <c r="Q3400" t="s">
        <v>1603</v>
      </c>
      <c r="R3400" t="s">
        <v>1603</v>
      </c>
      <c r="S3400">
        <v>10</v>
      </c>
      <c r="T3400">
        <v>10</v>
      </c>
      <c r="U3400">
        <v>0</v>
      </c>
      <c r="V3400" t="s">
        <v>1603</v>
      </c>
      <c r="W3400" t="s">
        <v>1603</v>
      </c>
      <c r="X3400" t="s">
        <v>1603</v>
      </c>
      <c r="Y3400" t="s">
        <v>1603</v>
      </c>
      <c r="Z3400" t="s">
        <v>1603</v>
      </c>
      <c r="AA3400" t="s">
        <v>1603</v>
      </c>
      <c r="AB3400" t="s">
        <v>1603</v>
      </c>
      <c r="AC3400" t="s">
        <v>1603</v>
      </c>
      <c r="AD3400" t="s">
        <v>1603</v>
      </c>
      <c r="AE3400" t="s">
        <v>1603</v>
      </c>
    </row>
    <row r="3401" spans="1:31" x14ac:dyDescent="0.25">
      <c r="A3401" t="s">
        <v>6318</v>
      </c>
      <c r="B3401"/>
      <c r="C3401" t="str">
        <f>_xlfn.IFNA(VLOOKUP(CONCATENATE($A3401,"|","PI"),'Compare PI to Roll'!$A:$D,4,FALSE),"")</f>
        <v/>
      </c>
      <c r="D3401" t="str">
        <f>_xlfn.IFNA(VLOOKUP(CONCATENATE($A3401,"|","PI"),'Compare PI to Roll'!$A:$D,4,FALSE),"")</f>
        <v/>
      </c>
      <c r="E3401" t="str">
        <f>_xlfn.IFNA(VLOOKUP(CONCATENATE($A3401,"|","ROLL"),'Compare PI to Roll'!$A:$D,4,FALSE),"")</f>
        <v/>
      </c>
      <c r="F3401" t="str">
        <f>_xlfn.IFNA(VLOOKUP(CONCATENATE($A3401,"|","ROLL"),'Compare PI to Roll'!$A:$D,4,FALSE),"")</f>
        <v/>
      </c>
      <c r="G3401" t="str">
        <f t="shared" si="53"/>
        <v>0|0|0|0</v>
      </c>
      <c r="H3401">
        <f>_xlfn.IFNA(VLOOKUP(K3401,'Tables to Map'!A:B,2,FALSE),"")</f>
        <v>0</v>
      </c>
      <c r="I3401" t="s">
        <v>8</v>
      </c>
      <c r="J3401" t="s">
        <v>9</v>
      </c>
      <c r="K3401" t="s">
        <v>6302</v>
      </c>
      <c r="L3401" t="s">
        <v>496</v>
      </c>
      <c r="M3401">
        <v>17</v>
      </c>
      <c r="N3401" t="s">
        <v>1603</v>
      </c>
      <c r="O3401" t="s">
        <v>2629</v>
      </c>
      <c r="P3401" t="s">
        <v>2630</v>
      </c>
      <c r="Q3401" t="s">
        <v>1603</v>
      </c>
      <c r="R3401" t="s">
        <v>1603</v>
      </c>
      <c r="S3401">
        <v>10</v>
      </c>
      <c r="T3401">
        <v>10</v>
      </c>
      <c r="U3401">
        <v>0</v>
      </c>
      <c r="V3401" t="s">
        <v>1603</v>
      </c>
      <c r="W3401" t="s">
        <v>1603</v>
      </c>
      <c r="X3401" t="s">
        <v>1603</v>
      </c>
      <c r="Y3401" t="s">
        <v>1603</v>
      </c>
      <c r="Z3401" t="s">
        <v>1603</v>
      </c>
      <c r="AA3401" t="s">
        <v>1603</v>
      </c>
      <c r="AB3401" t="s">
        <v>1603</v>
      </c>
      <c r="AC3401" t="s">
        <v>1603</v>
      </c>
      <c r="AD3401" t="s">
        <v>1603</v>
      </c>
      <c r="AE3401" t="s">
        <v>1603</v>
      </c>
    </row>
    <row r="3402" spans="1:31" x14ac:dyDescent="0.25">
      <c r="A3402" t="s">
        <v>6319</v>
      </c>
      <c r="B3402"/>
      <c r="C3402" t="str">
        <f>_xlfn.IFNA(VLOOKUP(CONCATENATE($A3402,"|","PI"),'Compare PI to Roll'!$A:$D,4,FALSE),"")</f>
        <v/>
      </c>
      <c r="D3402" t="str">
        <f>_xlfn.IFNA(VLOOKUP(CONCATENATE($A3402,"|","PI"),'Compare PI to Roll'!$A:$D,4,FALSE),"")</f>
        <v/>
      </c>
      <c r="E3402" t="str">
        <f>_xlfn.IFNA(VLOOKUP(CONCATENATE($A3402,"|","ROLL"),'Compare PI to Roll'!$A:$D,4,FALSE),"")</f>
        <v/>
      </c>
      <c r="F3402" t="str">
        <f>_xlfn.IFNA(VLOOKUP(CONCATENATE($A3402,"|","ROLL"),'Compare PI to Roll'!$A:$D,4,FALSE),"")</f>
        <v/>
      </c>
      <c r="G3402" t="str">
        <f t="shared" si="53"/>
        <v>0|0|0|0</v>
      </c>
      <c r="H3402">
        <f>_xlfn.IFNA(VLOOKUP(K3402,'Tables to Map'!A:B,2,FALSE),"")</f>
        <v>0</v>
      </c>
      <c r="I3402" t="s">
        <v>8</v>
      </c>
      <c r="J3402" t="s">
        <v>9</v>
      </c>
      <c r="K3402" t="s">
        <v>6302</v>
      </c>
      <c r="L3402" t="s">
        <v>230</v>
      </c>
      <c r="M3402">
        <v>18</v>
      </c>
      <c r="N3402" t="s">
        <v>1603</v>
      </c>
      <c r="O3402" t="s">
        <v>2629</v>
      </c>
      <c r="P3402" t="s">
        <v>2630</v>
      </c>
      <c r="Q3402" t="s">
        <v>1603</v>
      </c>
      <c r="R3402" t="s">
        <v>1603</v>
      </c>
      <c r="S3402">
        <v>10</v>
      </c>
      <c r="T3402">
        <v>10</v>
      </c>
      <c r="U3402">
        <v>0</v>
      </c>
      <c r="V3402" t="s">
        <v>1603</v>
      </c>
      <c r="W3402" t="s">
        <v>1603</v>
      </c>
      <c r="X3402" t="s">
        <v>1603</v>
      </c>
      <c r="Y3402" t="s">
        <v>1603</v>
      </c>
      <c r="Z3402" t="s">
        <v>1603</v>
      </c>
      <c r="AA3402" t="s">
        <v>1603</v>
      </c>
      <c r="AB3402" t="s">
        <v>1603</v>
      </c>
      <c r="AC3402" t="s">
        <v>1603</v>
      </c>
      <c r="AD3402" t="s">
        <v>1603</v>
      </c>
      <c r="AE3402" t="s">
        <v>1603</v>
      </c>
    </row>
    <row r="3403" spans="1:31" x14ac:dyDescent="0.25">
      <c r="A3403" t="s">
        <v>6320</v>
      </c>
      <c r="B3403"/>
      <c r="C3403" t="str">
        <f>_xlfn.IFNA(VLOOKUP(CONCATENATE($A3403,"|","PI"),'Compare PI to Roll'!$A:$D,4,FALSE),"")</f>
        <v/>
      </c>
      <c r="D3403" t="str">
        <f>_xlfn.IFNA(VLOOKUP(CONCATENATE($A3403,"|","PI"),'Compare PI to Roll'!$A:$D,4,FALSE),"")</f>
        <v/>
      </c>
      <c r="E3403" t="str">
        <f>_xlfn.IFNA(VLOOKUP(CONCATENATE($A3403,"|","ROLL"),'Compare PI to Roll'!$A:$D,4,FALSE),"")</f>
        <v/>
      </c>
      <c r="F3403" t="str">
        <f>_xlfn.IFNA(VLOOKUP(CONCATENATE($A3403,"|","ROLL"),'Compare PI to Roll'!$A:$D,4,FALSE),"")</f>
        <v/>
      </c>
      <c r="G3403" t="str">
        <f t="shared" si="53"/>
        <v>0|0|0|0</v>
      </c>
      <c r="H3403">
        <f>_xlfn.IFNA(VLOOKUP(K3403,'Tables to Map'!A:B,2,FALSE),"")</f>
        <v>0</v>
      </c>
      <c r="I3403" t="s">
        <v>8</v>
      </c>
      <c r="J3403" t="s">
        <v>9</v>
      </c>
      <c r="K3403" t="s">
        <v>6302</v>
      </c>
      <c r="L3403" t="s">
        <v>17</v>
      </c>
      <c r="M3403">
        <v>19</v>
      </c>
      <c r="N3403" t="s">
        <v>1603</v>
      </c>
      <c r="O3403" t="s">
        <v>2629</v>
      </c>
      <c r="P3403" t="s">
        <v>2630</v>
      </c>
      <c r="Q3403" t="s">
        <v>1603</v>
      </c>
      <c r="R3403" t="s">
        <v>1603</v>
      </c>
      <c r="S3403">
        <v>10</v>
      </c>
      <c r="T3403">
        <v>10</v>
      </c>
      <c r="U3403">
        <v>0</v>
      </c>
      <c r="V3403" t="s">
        <v>1603</v>
      </c>
      <c r="W3403" t="s">
        <v>1603</v>
      </c>
      <c r="X3403" t="s">
        <v>1603</v>
      </c>
      <c r="Y3403" t="s">
        <v>1603</v>
      </c>
      <c r="Z3403" t="s">
        <v>1603</v>
      </c>
      <c r="AA3403" t="s">
        <v>1603</v>
      </c>
      <c r="AB3403" t="s">
        <v>1603</v>
      </c>
      <c r="AC3403" t="s">
        <v>1603</v>
      </c>
      <c r="AD3403" t="s">
        <v>1603</v>
      </c>
      <c r="AE3403" t="s">
        <v>1603</v>
      </c>
    </row>
    <row r="3404" spans="1:31" x14ac:dyDescent="0.25">
      <c r="A3404" t="s">
        <v>6321</v>
      </c>
      <c r="B3404"/>
      <c r="C3404" t="str">
        <f>_xlfn.IFNA(VLOOKUP(CONCATENATE($A3404,"|","PI"),'Compare PI to Roll'!$A:$D,4,FALSE),"")</f>
        <v/>
      </c>
      <c r="D3404" t="str">
        <f>_xlfn.IFNA(VLOOKUP(CONCATENATE($A3404,"|","PI"),'Compare PI to Roll'!$A:$D,4,FALSE),"")</f>
        <v/>
      </c>
      <c r="E3404" t="str">
        <f>_xlfn.IFNA(VLOOKUP(CONCATENATE($A3404,"|","ROLL"),'Compare PI to Roll'!$A:$D,4,FALSE),"")</f>
        <v/>
      </c>
      <c r="F3404" t="str">
        <f>_xlfn.IFNA(VLOOKUP(CONCATENATE($A3404,"|","ROLL"),'Compare PI to Roll'!$A:$D,4,FALSE),"")</f>
        <v/>
      </c>
      <c r="G3404" t="str">
        <f t="shared" si="53"/>
        <v>0|0|0|0</v>
      </c>
      <c r="H3404">
        <f>_xlfn.IFNA(VLOOKUP(K3404,'Tables to Map'!A:B,2,FALSE),"")</f>
        <v>0</v>
      </c>
      <c r="I3404" t="s">
        <v>8</v>
      </c>
      <c r="J3404" t="s">
        <v>9</v>
      </c>
      <c r="K3404" t="s">
        <v>6302</v>
      </c>
      <c r="L3404" t="s">
        <v>234</v>
      </c>
      <c r="M3404">
        <v>20</v>
      </c>
      <c r="N3404" t="s">
        <v>1603</v>
      </c>
      <c r="O3404" t="s">
        <v>2629</v>
      </c>
      <c r="P3404" t="s">
        <v>2630</v>
      </c>
      <c r="Q3404" t="s">
        <v>1603</v>
      </c>
      <c r="R3404" t="s">
        <v>1603</v>
      </c>
      <c r="S3404">
        <v>10</v>
      </c>
      <c r="T3404">
        <v>10</v>
      </c>
      <c r="U3404">
        <v>0</v>
      </c>
      <c r="V3404" t="s">
        <v>1603</v>
      </c>
      <c r="W3404" t="s">
        <v>1603</v>
      </c>
      <c r="X3404" t="s">
        <v>1603</v>
      </c>
      <c r="Y3404" t="s">
        <v>1603</v>
      </c>
      <c r="Z3404" t="s">
        <v>1603</v>
      </c>
      <c r="AA3404" t="s">
        <v>1603</v>
      </c>
      <c r="AB3404" t="s">
        <v>1603</v>
      </c>
      <c r="AC3404" t="s">
        <v>1603</v>
      </c>
      <c r="AD3404" t="s">
        <v>1603</v>
      </c>
      <c r="AE3404" t="s">
        <v>1603</v>
      </c>
    </row>
    <row r="3405" spans="1:31" x14ac:dyDescent="0.25">
      <c r="A3405" t="s">
        <v>6322</v>
      </c>
      <c r="B3405"/>
      <c r="C3405" t="str">
        <f>_xlfn.IFNA(VLOOKUP(CONCATENATE($A3405,"|","PI"),'Compare PI to Roll'!$A:$D,4,FALSE),"")</f>
        <v/>
      </c>
      <c r="D3405" t="str">
        <f>_xlfn.IFNA(VLOOKUP(CONCATENATE($A3405,"|","PI"),'Compare PI to Roll'!$A:$D,4,FALSE),"")</f>
        <v/>
      </c>
      <c r="E3405" t="str">
        <f>_xlfn.IFNA(VLOOKUP(CONCATENATE($A3405,"|","ROLL"),'Compare PI to Roll'!$A:$D,4,FALSE),"")</f>
        <v/>
      </c>
      <c r="F3405" t="str">
        <f>_xlfn.IFNA(VLOOKUP(CONCATENATE($A3405,"|","ROLL"),'Compare PI to Roll'!$A:$D,4,FALSE),"")</f>
        <v/>
      </c>
      <c r="G3405" t="str">
        <f t="shared" si="53"/>
        <v>0|0|0|0</v>
      </c>
      <c r="H3405">
        <f>_xlfn.IFNA(VLOOKUP(K3405,'Tables to Map'!A:B,2,FALSE),"")</f>
        <v>0</v>
      </c>
      <c r="I3405" t="s">
        <v>8</v>
      </c>
      <c r="J3405" t="s">
        <v>9</v>
      </c>
      <c r="K3405" t="s">
        <v>6302</v>
      </c>
      <c r="L3405" t="s">
        <v>236</v>
      </c>
      <c r="M3405">
        <v>21</v>
      </c>
      <c r="N3405" t="s">
        <v>1603</v>
      </c>
      <c r="O3405" t="s">
        <v>2629</v>
      </c>
      <c r="P3405" t="s">
        <v>2630</v>
      </c>
      <c r="Q3405" t="s">
        <v>1603</v>
      </c>
      <c r="R3405" t="s">
        <v>1603</v>
      </c>
      <c r="S3405">
        <v>10</v>
      </c>
      <c r="T3405">
        <v>10</v>
      </c>
      <c r="U3405">
        <v>0</v>
      </c>
      <c r="V3405" t="s">
        <v>1603</v>
      </c>
      <c r="W3405" t="s">
        <v>1603</v>
      </c>
      <c r="X3405" t="s">
        <v>1603</v>
      </c>
      <c r="Y3405" t="s">
        <v>1603</v>
      </c>
      <c r="Z3405" t="s">
        <v>1603</v>
      </c>
      <c r="AA3405" t="s">
        <v>1603</v>
      </c>
      <c r="AB3405" t="s">
        <v>1603</v>
      </c>
      <c r="AC3405" t="s">
        <v>1603</v>
      </c>
      <c r="AD3405" t="s">
        <v>1603</v>
      </c>
      <c r="AE3405" t="s">
        <v>1603</v>
      </c>
    </row>
    <row r="3406" spans="1:31" x14ac:dyDescent="0.25">
      <c r="A3406" t="s">
        <v>6323</v>
      </c>
      <c r="B3406"/>
      <c r="C3406" t="str">
        <f>_xlfn.IFNA(VLOOKUP(CONCATENATE($A3406,"|","PI"),'Compare PI to Roll'!$A:$D,4,FALSE),"")</f>
        <v/>
      </c>
      <c r="D3406" t="str">
        <f>_xlfn.IFNA(VLOOKUP(CONCATENATE($A3406,"|","PI"),'Compare PI to Roll'!$A:$D,4,FALSE),"")</f>
        <v/>
      </c>
      <c r="E3406" t="str">
        <f>_xlfn.IFNA(VLOOKUP(CONCATENATE($A3406,"|","ROLL"),'Compare PI to Roll'!$A:$D,4,FALSE),"")</f>
        <v/>
      </c>
      <c r="F3406" t="str">
        <f>_xlfn.IFNA(VLOOKUP(CONCATENATE($A3406,"|","ROLL"),'Compare PI to Roll'!$A:$D,4,FALSE),"")</f>
        <v/>
      </c>
      <c r="G3406" t="str">
        <f t="shared" si="53"/>
        <v>0|0|0|0</v>
      </c>
      <c r="H3406">
        <f>_xlfn.IFNA(VLOOKUP(K3406,'Tables to Map'!A:B,2,FALSE),"")</f>
        <v>0</v>
      </c>
      <c r="I3406" t="s">
        <v>8</v>
      </c>
      <c r="J3406" t="s">
        <v>9</v>
      </c>
      <c r="K3406" t="s">
        <v>6302</v>
      </c>
      <c r="L3406" t="s">
        <v>232</v>
      </c>
      <c r="M3406">
        <v>22</v>
      </c>
      <c r="N3406" t="s">
        <v>1603</v>
      </c>
      <c r="O3406" t="s">
        <v>2629</v>
      </c>
      <c r="P3406" t="s">
        <v>2630</v>
      </c>
      <c r="Q3406" t="s">
        <v>1603</v>
      </c>
      <c r="R3406" t="s">
        <v>1603</v>
      </c>
      <c r="S3406">
        <v>10</v>
      </c>
      <c r="T3406">
        <v>10</v>
      </c>
      <c r="U3406">
        <v>0</v>
      </c>
      <c r="V3406" t="s">
        <v>1603</v>
      </c>
      <c r="W3406" t="s">
        <v>1603</v>
      </c>
      <c r="X3406" t="s">
        <v>1603</v>
      </c>
      <c r="Y3406" t="s">
        <v>1603</v>
      </c>
      <c r="Z3406" t="s">
        <v>1603</v>
      </c>
      <c r="AA3406" t="s">
        <v>1603</v>
      </c>
      <c r="AB3406" t="s">
        <v>1603</v>
      </c>
      <c r="AC3406" t="s">
        <v>1603</v>
      </c>
      <c r="AD3406" t="s">
        <v>1603</v>
      </c>
      <c r="AE3406" t="s">
        <v>1603</v>
      </c>
    </row>
    <row r="3407" spans="1:31" x14ac:dyDescent="0.25">
      <c r="A3407" t="s">
        <v>6324</v>
      </c>
      <c r="B3407"/>
      <c r="C3407" t="str">
        <f>_xlfn.IFNA(VLOOKUP(CONCATENATE($A3407,"|","PI"),'Compare PI to Roll'!$A:$D,4,FALSE),"")</f>
        <v/>
      </c>
      <c r="D3407" t="str">
        <f>_xlfn.IFNA(VLOOKUP(CONCATENATE($A3407,"|","PI"),'Compare PI to Roll'!$A:$D,4,FALSE),"")</f>
        <v/>
      </c>
      <c r="E3407" t="str">
        <f>_xlfn.IFNA(VLOOKUP(CONCATENATE($A3407,"|","ROLL"),'Compare PI to Roll'!$A:$D,4,FALSE),"")</f>
        <v/>
      </c>
      <c r="F3407" t="str">
        <f>_xlfn.IFNA(VLOOKUP(CONCATENATE($A3407,"|","ROLL"),'Compare PI to Roll'!$A:$D,4,FALSE),"")</f>
        <v/>
      </c>
      <c r="G3407" t="str">
        <f t="shared" si="53"/>
        <v>0|0|0|0</v>
      </c>
      <c r="H3407">
        <f>_xlfn.IFNA(VLOOKUP(K3407,'Tables to Map'!A:B,2,FALSE),"")</f>
        <v>0</v>
      </c>
      <c r="I3407" t="s">
        <v>8</v>
      </c>
      <c r="J3407" t="s">
        <v>9</v>
      </c>
      <c r="K3407" t="s">
        <v>6302</v>
      </c>
      <c r="L3407" t="s">
        <v>117</v>
      </c>
      <c r="M3407">
        <v>23</v>
      </c>
      <c r="N3407" t="s">
        <v>1603</v>
      </c>
      <c r="O3407" t="s">
        <v>2629</v>
      </c>
      <c r="P3407" t="s">
        <v>2630</v>
      </c>
      <c r="Q3407" t="s">
        <v>1603</v>
      </c>
      <c r="R3407" t="s">
        <v>1603</v>
      </c>
      <c r="S3407">
        <v>10</v>
      </c>
      <c r="T3407">
        <v>10</v>
      </c>
      <c r="U3407">
        <v>0</v>
      </c>
      <c r="V3407" t="s">
        <v>1603</v>
      </c>
      <c r="W3407" t="s">
        <v>1603</v>
      </c>
      <c r="X3407" t="s">
        <v>1603</v>
      </c>
      <c r="Y3407" t="s">
        <v>1603</v>
      </c>
      <c r="Z3407" t="s">
        <v>1603</v>
      </c>
      <c r="AA3407" t="s">
        <v>1603</v>
      </c>
      <c r="AB3407" t="s">
        <v>1603</v>
      </c>
      <c r="AC3407" t="s">
        <v>1603</v>
      </c>
      <c r="AD3407" t="s">
        <v>1603</v>
      </c>
      <c r="AE3407" t="s">
        <v>1603</v>
      </c>
    </row>
    <row r="3408" spans="1:31" x14ac:dyDescent="0.25">
      <c r="A3408" t="s">
        <v>6325</v>
      </c>
      <c r="B3408"/>
      <c r="C3408" t="str">
        <f>_xlfn.IFNA(VLOOKUP(CONCATENATE($A3408,"|","PI"),'Compare PI to Roll'!$A:$D,4,FALSE),"")</f>
        <v/>
      </c>
      <c r="D3408" t="str">
        <f>_xlfn.IFNA(VLOOKUP(CONCATENATE($A3408,"|","PI"),'Compare PI to Roll'!$A:$D,4,FALSE),"")</f>
        <v/>
      </c>
      <c r="E3408" t="str">
        <f>_xlfn.IFNA(VLOOKUP(CONCATENATE($A3408,"|","ROLL"),'Compare PI to Roll'!$A:$D,4,FALSE),"")</f>
        <v/>
      </c>
      <c r="F3408" t="str">
        <f>_xlfn.IFNA(VLOOKUP(CONCATENATE($A3408,"|","ROLL"),'Compare PI to Roll'!$A:$D,4,FALSE),"")</f>
        <v/>
      </c>
      <c r="G3408" t="str">
        <f t="shared" si="53"/>
        <v>0|0|0|0</v>
      </c>
      <c r="H3408">
        <f>_xlfn.IFNA(VLOOKUP(K3408,'Tables to Map'!A:B,2,FALSE),"")</f>
        <v>0</v>
      </c>
      <c r="I3408" t="s">
        <v>8</v>
      </c>
      <c r="J3408" t="s">
        <v>9</v>
      </c>
      <c r="K3408" t="s">
        <v>6302</v>
      </c>
      <c r="L3408" t="s">
        <v>108</v>
      </c>
      <c r="M3408">
        <v>24</v>
      </c>
      <c r="N3408" t="s">
        <v>1603</v>
      </c>
      <c r="O3408" t="s">
        <v>2629</v>
      </c>
      <c r="P3408" t="s">
        <v>2630</v>
      </c>
      <c r="Q3408" t="s">
        <v>1603</v>
      </c>
      <c r="R3408" t="s">
        <v>1603</v>
      </c>
      <c r="S3408">
        <v>10</v>
      </c>
      <c r="T3408">
        <v>10</v>
      </c>
      <c r="U3408">
        <v>0</v>
      </c>
      <c r="V3408" t="s">
        <v>1603</v>
      </c>
      <c r="W3408" t="s">
        <v>1603</v>
      </c>
      <c r="X3408" t="s">
        <v>1603</v>
      </c>
      <c r="Y3408" t="s">
        <v>1603</v>
      </c>
      <c r="Z3408" t="s">
        <v>1603</v>
      </c>
      <c r="AA3408" t="s">
        <v>1603</v>
      </c>
      <c r="AB3408" t="s">
        <v>1603</v>
      </c>
      <c r="AC3408" t="s">
        <v>1603</v>
      </c>
      <c r="AD3408" t="s">
        <v>1603</v>
      </c>
      <c r="AE3408" t="s">
        <v>1603</v>
      </c>
    </row>
    <row r="3409" spans="1:31" x14ac:dyDescent="0.25">
      <c r="A3409" t="s">
        <v>6326</v>
      </c>
      <c r="B3409"/>
      <c r="C3409" t="str">
        <f>_xlfn.IFNA(VLOOKUP(CONCATENATE($A3409,"|","PI"),'Compare PI to Roll'!$A:$D,4,FALSE),"")</f>
        <v/>
      </c>
      <c r="D3409" t="str">
        <f>_xlfn.IFNA(VLOOKUP(CONCATENATE($A3409,"|","PI"),'Compare PI to Roll'!$A:$D,4,FALSE),"")</f>
        <v/>
      </c>
      <c r="E3409" t="str">
        <f>_xlfn.IFNA(VLOOKUP(CONCATENATE($A3409,"|","ROLL"),'Compare PI to Roll'!$A:$D,4,FALSE),"")</f>
        <v/>
      </c>
      <c r="F3409" t="str">
        <f>_xlfn.IFNA(VLOOKUP(CONCATENATE($A3409,"|","ROLL"),'Compare PI to Roll'!$A:$D,4,FALSE),"")</f>
        <v/>
      </c>
      <c r="G3409" t="str">
        <f t="shared" si="53"/>
        <v>0|0|0|0</v>
      </c>
      <c r="H3409">
        <f>_xlfn.IFNA(VLOOKUP(K3409,'Tables to Map'!A:B,2,FALSE),"")</f>
        <v>0</v>
      </c>
      <c r="I3409" t="s">
        <v>8</v>
      </c>
      <c r="J3409" t="s">
        <v>9</v>
      </c>
      <c r="K3409" t="s">
        <v>6302</v>
      </c>
      <c r="L3409" t="s">
        <v>1677</v>
      </c>
      <c r="M3409">
        <v>25</v>
      </c>
      <c r="N3409" t="s">
        <v>1603</v>
      </c>
      <c r="O3409" t="s">
        <v>2629</v>
      </c>
      <c r="P3409" t="s">
        <v>2630</v>
      </c>
      <c r="Q3409" t="s">
        <v>1603</v>
      </c>
      <c r="R3409" t="s">
        <v>1603</v>
      </c>
      <c r="S3409">
        <v>10</v>
      </c>
      <c r="T3409">
        <v>10</v>
      </c>
      <c r="U3409">
        <v>0</v>
      </c>
      <c r="V3409" t="s">
        <v>1603</v>
      </c>
      <c r="W3409" t="s">
        <v>1603</v>
      </c>
      <c r="X3409" t="s">
        <v>1603</v>
      </c>
      <c r="Y3409" t="s">
        <v>1603</v>
      </c>
      <c r="Z3409" t="s">
        <v>1603</v>
      </c>
      <c r="AA3409" t="s">
        <v>1603</v>
      </c>
      <c r="AB3409" t="s">
        <v>1603</v>
      </c>
      <c r="AC3409" t="s">
        <v>1603</v>
      </c>
      <c r="AD3409" t="s">
        <v>1603</v>
      </c>
      <c r="AE3409" t="s">
        <v>1603</v>
      </c>
    </row>
    <row r="3410" spans="1:31" x14ac:dyDescent="0.25">
      <c r="A3410" t="s">
        <v>6327</v>
      </c>
      <c r="B3410"/>
      <c r="C3410" t="str">
        <f>_xlfn.IFNA(VLOOKUP(CONCATENATE($A3410,"|","PI"),'Compare PI to Roll'!$A:$D,4,FALSE),"")</f>
        <v/>
      </c>
      <c r="D3410" t="str">
        <f>_xlfn.IFNA(VLOOKUP(CONCATENATE($A3410,"|","PI"),'Compare PI to Roll'!$A:$D,4,FALSE),"")</f>
        <v/>
      </c>
      <c r="E3410" t="str">
        <f>_xlfn.IFNA(VLOOKUP(CONCATENATE($A3410,"|","ROLL"),'Compare PI to Roll'!$A:$D,4,FALSE),"")</f>
        <v/>
      </c>
      <c r="F3410" t="str">
        <f>_xlfn.IFNA(VLOOKUP(CONCATENATE($A3410,"|","ROLL"),'Compare PI to Roll'!$A:$D,4,FALSE),"")</f>
        <v/>
      </c>
      <c r="G3410" t="str">
        <f t="shared" si="53"/>
        <v>0|0|0|0</v>
      </c>
      <c r="H3410">
        <f>_xlfn.IFNA(VLOOKUP(K3410,'Tables to Map'!A:B,2,FALSE),"")</f>
        <v>0</v>
      </c>
      <c r="I3410" t="s">
        <v>8</v>
      </c>
      <c r="J3410" t="s">
        <v>9</v>
      </c>
      <c r="K3410" t="s">
        <v>6302</v>
      </c>
      <c r="L3410" t="s">
        <v>18</v>
      </c>
      <c r="M3410">
        <v>26</v>
      </c>
      <c r="N3410" t="s">
        <v>1603</v>
      </c>
      <c r="O3410" t="s">
        <v>2629</v>
      </c>
      <c r="P3410" t="s">
        <v>2630</v>
      </c>
      <c r="Q3410" t="s">
        <v>1603</v>
      </c>
      <c r="R3410" t="s">
        <v>1603</v>
      </c>
      <c r="S3410">
        <v>10</v>
      </c>
      <c r="T3410">
        <v>10</v>
      </c>
      <c r="U3410">
        <v>0</v>
      </c>
      <c r="V3410" t="s">
        <v>1603</v>
      </c>
      <c r="W3410" t="s">
        <v>1603</v>
      </c>
      <c r="X3410" t="s">
        <v>1603</v>
      </c>
      <c r="Y3410" t="s">
        <v>1603</v>
      </c>
      <c r="Z3410" t="s">
        <v>1603</v>
      </c>
      <c r="AA3410" t="s">
        <v>1603</v>
      </c>
      <c r="AB3410" t="s">
        <v>1603</v>
      </c>
      <c r="AC3410" t="s">
        <v>1603</v>
      </c>
      <c r="AD3410" t="s">
        <v>1603</v>
      </c>
      <c r="AE3410" t="s">
        <v>1603</v>
      </c>
    </row>
    <row r="3411" spans="1:31" x14ac:dyDescent="0.25">
      <c r="A3411" t="s">
        <v>6328</v>
      </c>
      <c r="B3411"/>
      <c r="C3411" t="str">
        <f>_xlfn.IFNA(VLOOKUP(CONCATENATE($A3411,"|","PI"),'Compare PI to Roll'!$A:$D,4,FALSE),"")</f>
        <v/>
      </c>
      <c r="D3411" t="str">
        <f>_xlfn.IFNA(VLOOKUP(CONCATENATE($A3411,"|","PI"),'Compare PI to Roll'!$A:$D,4,FALSE),"")</f>
        <v/>
      </c>
      <c r="E3411" t="str">
        <f>_xlfn.IFNA(VLOOKUP(CONCATENATE($A3411,"|","ROLL"),'Compare PI to Roll'!$A:$D,4,FALSE),"")</f>
        <v/>
      </c>
      <c r="F3411" t="str">
        <f>_xlfn.IFNA(VLOOKUP(CONCATENATE($A3411,"|","ROLL"),'Compare PI to Roll'!$A:$D,4,FALSE),"")</f>
        <v/>
      </c>
      <c r="G3411" t="str">
        <f t="shared" si="53"/>
        <v>0|0|0|0</v>
      </c>
      <c r="H3411">
        <f>_xlfn.IFNA(VLOOKUP(K3411,'Tables to Map'!A:B,2,FALSE),"")</f>
        <v>0</v>
      </c>
      <c r="I3411" t="s">
        <v>8</v>
      </c>
      <c r="J3411" t="s">
        <v>9</v>
      </c>
      <c r="K3411" t="s">
        <v>6302</v>
      </c>
      <c r="L3411" t="s">
        <v>19</v>
      </c>
      <c r="M3411">
        <v>27</v>
      </c>
      <c r="N3411" t="s">
        <v>1603</v>
      </c>
      <c r="O3411" t="s">
        <v>2636</v>
      </c>
      <c r="P3411" t="s">
        <v>2630</v>
      </c>
      <c r="Q3411" t="s">
        <v>1603</v>
      </c>
      <c r="R3411" t="s">
        <v>1603</v>
      </c>
      <c r="S3411">
        <v>10</v>
      </c>
      <c r="T3411">
        <v>10</v>
      </c>
      <c r="U3411">
        <v>0</v>
      </c>
      <c r="V3411" t="s">
        <v>1603</v>
      </c>
      <c r="W3411" t="s">
        <v>1603</v>
      </c>
      <c r="X3411" t="s">
        <v>1603</v>
      </c>
      <c r="Y3411" t="s">
        <v>1603</v>
      </c>
      <c r="Z3411" t="s">
        <v>1603</v>
      </c>
      <c r="AA3411" t="s">
        <v>1603</v>
      </c>
      <c r="AB3411" t="s">
        <v>1603</v>
      </c>
      <c r="AC3411" t="s">
        <v>1603</v>
      </c>
      <c r="AD3411" t="s">
        <v>1603</v>
      </c>
      <c r="AE3411" t="s">
        <v>1603</v>
      </c>
    </row>
    <row r="3412" spans="1:31" x14ac:dyDescent="0.25">
      <c r="A3412" t="s">
        <v>6329</v>
      </c>
      <c r="B3412"/>
      <c r="C3412" t="str">
        <f>_xlfn.IFNA(VLOOKUP(CONCATENATE($A3412,"|","PI"),'Compare PI to Roll'!$A:$D,4,FALSE),"")</f>
        <v/>
      </c>
      <c r="D3412" t="str">
        <f>_xlfn.IFNA(VLOOKUP(CONCATENATE($A3412,"|","PI"),'Compare PI to Roll'!$A:$D,4,FALSE),"")</f>
        <v/>
      </c>
      <c r="E3412" t="str">
        <f>_xlfn.IFNA(VLOOKUP(CONCATENATE($A3412,"|","ROLL"),'Compare PI to Roll'!$A:$D,4,FALSE),"")</f>
        <v/>
      </c>
      <c r="F3412" t="str">
        <f>_xlfn.IFNA(VLOOKUP(CONCATENATE($A3412,"|","ROLL"),'Compare PI to Roll'!$A:$D,4,FALSE),"")</f>
        <v/>
      </c>
      <c r="G3412" t="str">
        <f t="shared" si="53"/>
        <v>0|0|0|0</v>
      </c>
      <c r="H3412">
        <f>_xlfn.IFNA(VLOOKUP(K3412,'Tables to Map'!A:B,2,FALSE),"")</f>
        <v>0</v>
      </c>
      <c r="I3412" t="s">
        <v>8</v>
      </c>
      <c r="J3412" t="s">
        <v>9</v>
      </c>
      <c r="K3412" t="s">
        <v>6302</v>
      </c>
      <c r="L3412" t="s">
        <v>638</v>
      </c>
      <c r="M3412">
        <v>28</v>
      </c>
      <c r="N3412" t="s">
        <v>1603</v>
      </c>
      <c r="O3412" t="s">
        <v>2629</v>
      </c>
      <c r="P3412" t="s">
        <v>2630</v>
      </c>
      <c r="Q3412" t="s">
        <v>1603</v>
      </c>
      <c r="R3412" t="s">
        <v>1603</v>
      </c>
      <c r="S3412">
        <v>10</v>
      </c>
      <c r="T3412">
        <v>10</v>
      </c>
      <c r="U3412">
        <v>0</v>
      </c>
      <c r="V3412" t="s">
        <v>1603</v>
      </c>
      <c r="W3412" t="s">
        <v>1603</v>
      </c>
      <c r="X3412" t="s">
        <v>1603</v>
      </c>
      <c r="Y3412" t="s">
        <v>1603</v>
      </c>
      <c r="Z3412" t="s">
        <v>1603</v>
      </c>
      <c r="AA3412" t="s">
        <v>1603</v>
      </c>
      <c r="AB3412" t="s">
        <v>1603</v>
      </c>
      <c r="AC3412" t="s">
        <v>1603</v>
      </c>
      <c r="AD3412" t="s">
        <v>1603</v>
      </c>
      <c r="AE3412" t="s">
        <v>1603</v>
      </c>
    </row>
    <row r="3413" spans="1:31" x14ac:dyDescent="0.25">
      <c r="A3413" t="s">
        <v>6330</v>
      </c>
      <c r="B3413"/>
      <c r="C3413" t="str">
        <f>_xlfn.IFNA(VLOOKUP(CONCATENATE($A3413,"|","PI"),'Compare PI to Roll'!$A:$D,4,FALSE),"")</f>
        <v/>
      </c>
      <c r="D3413" t="str">
        <f>_xlfn.IFNA(VLOOKUP(CONCATENATE($A3413,"|","PI"),'Compare PI to Roll'!$A:$D,4,FALSE),"")</f>
        <v/>
      </c>
      <c r="E3413" t="str">
        <f>_xlfn.IFNA(VLOOKUP(CONCATENATE($A3413,"|","ROLL"),'Compare PI to Roll'!$A:$D,4,FALSE),"")</f>
        <v/>
      </c>
      <c r="F3413" t="str">
        <f>_xlfn.IFNA(VLOOKUP(CONCATENATE($A3413,"|","ROLL"),'Compare PI to Roll'!$A:$D,4,FALSE),"")</f>
        <v/>
      </c>
      <c r="G3413" t="str">
        <f t="shared" si="53"/>
        <v>0|0|0|0</v>
      </c>
      <c r="H3413">
        <f>_xlfn.IFNA(VLOOKUP(K3413,'Tables to Map'!A:B,2,FALSE),"")</f>
        <v>0</v>
      </c>
      <c r="I3413" t="s">
        <v>8</v>
      </c>
      <c r="J3413" t="s">
        <v>9</v>
      </c>
      <c r="K3413" t="s">
        <v>6302</v>
      </c>
      <c r="L3413" t="s">
        <v>500</v>
      </c>
      <c r="M3413">
        <v>29</v>
      </c>
      <c r="N3413" t="s">
        <v>1603</v>
      </c>
      <c r="O3413" t="s">
        <v>2629</v>
      </c>
      <c r="P3413" t="s">
        <v>2630</v>
      </c>
      <c r="Q3413" t="s">
        <v>1603</v>
      </c>
      <c r="R3413" t="s">
        <v>1603</v>
      </c>
      <c r="S3413">
        <v>10</v>
      </c>
      <c r="T3413">
        <v>10</v>
      </c>
      <c r="U3413">
        <v>0</v>
      </c>
      <c r="V3413" t="s">
        <v>1603</v>
      </c>
      <c r="W3413" t="s">
        <v>1603</v>
      </c>
      <c r="X3413" t="s">
        <v>1603</v>
      </c>
      <c r="Y3413" t="s">
        <v>1603</v>
      </c>
      <c r="Z3413" t="s">
        <v>1603</v>
      </c>
      <c r="AA3413" t="s">
        <v>1603</v>
      </c>
      <c r="AB3413" t="s">
        <v>1603</v>
      </c>
      <c r="AC3413" t="s">
        <v>1603</v>
      </c>
      <c r="AD3413" t="s">
        <v>1603</v>
      </c>
      <c r="AE3413" t="s">
        <v>1603</v>
      </c>
    </row>
    <row r="3414" spans="1:31" x14ac:dyDescent="0.25">
      <c r="A3414" t="s">
        <v>6331</v>
      </c>
      <c r="B3414"/>
      <c r="C3414" t="str">
        <f>_xlfn.IFNA(VLOOKUP(CONCATENATE($A3414,"|","PI"),'Compare PI to Roll'!$A:$D,4,FALSE),"")</f>
        <v/>
      </c>
      <c r="D3414" t="str">
        <f>_xlfn.IFNA(VLOOKUP(CONCATENATE($A3414,"|","PI"),'Compare PI to Roll'!$A:$D,4,FALSE),"")</f>
        <v/>
      </c>
      <c r="E3414" t="str">
        <f>_xlfn.IFNA(VLOOKUP(CONCATENATE($A3414,"|","ROLL"),'Compare PI to Roll'!$A:$D,4,FALSE),"")</f>
        <v/>
      </c>
      <c r="F3414" t="str">
        <f>_xlfn.IFNA(VLOOKUP(CONCATENATE($A3414,"|","ROLL"),'Compare PI to Roll'!$A:$D,4,FALSE),"")</f>
        <v/>
      </c>
      <c r="G3414" t="str">
        <f t="shared" si="53"/>
        <v>0|0|0|0</v>
      </c>
      <c r="H3414">
        <f>_xlfn.IFNA(VLOOKUP(K3414,'Tables to Map'!A:B,2,FALSE),"")</f>
        <v>0</v>
      </c>
      <c r="I3414" t="s">
        <v>8</v>
      </c>
      <c r="J3414" t="s">
        <v>9</v>
      </c>
      <c r="K3414" t="s">
        <v>6302</v>
      </c>
      <c r="L3414" t="s">
        <v>510</v>
      </c>
      <c r="M3414">
        <v>30</v>
      </c>
      <c r="N3414" t="s">
        <v>1603</v>
      </c>
      <c r="O3414" t="s">
        <v>2629</v>
      </c>
      <c r="P3414" t="s">
        <v>2630</v>
      </c>
      <c r="Q3414" t="s">
        <v>1603</v>
      </c>
      <c r="R3414" t="s">
        <v>1603</v>
      </c>
      <c r="S3414">
        <v>10</v>
      </c>
      <c r="T3414">
        <v>10</v>
      </c>
      <c r="U3414">
        <v>0</v>
      </c>
      <c r="V3414" t="s">
        <v>1603</v>
      </c>
      <c r="W3414" t="s">
        <v>1603</v>
      </c>
      <c r="X3414" t="s">
        <v>1603</v>
      </c>
      <c r="Y3414" t="s">
        <v>1603</v>
      </c>
      <c r="Z3414" t="s">
        <v>1603</v>
      </c>
      <c r="AA3414" t="s">
        <v>1603</v>
      </c>
      <c r="AB3414" t="s">
        <v>1603</v>
      </c>
      <c r="AC3414" t="s">
        <v>1603</v>
      </c>
      <c r="AD3414" t="s">
        <v>1603</v>
      </c>
      <c r="AE3414" t="s">
        <v>1603</v>
      </c>
    </row>
    <row r="3415" spans="1:31" x14ac:dyDescent="0.25">
      <c r="A3415" t="s">
        <v>6332</v>
      </c>
      <c r="B3415"/>
      <c r="C3415" t="str">
        <f>_xlfn.IFNA(VLOOKUP(CONCATENATE($A3415,"|","PI"),'Compare PI to Roll'!$A:$D,4,FALSE),"")</f>
        <v/>
      </c>
      <c r="D3415" t="str">
        <f>_xlfn.IFNA(VLOOKUP(CONCATENATE($A3415,"|","PI"),'Compare PI to Roll'!$A:$D,4,FALSE),"")</f>
        <v/>
      </c>
      <c r="E3415" t="str">
        <f>_xlfn.IFNA(VLOOKUP(CONCATENATE($A3415,"|","ROLL"),'Compare PI to Roll'!$A:$D,4,FALSE),"")</f>
        <v/>
      </c>
      <c r="F3415" t="str">
        <f>_xlfn.IFNA(VLOOKUP(CONCATENATE($A3415,"|","ROLL"),'Compare PI to Roll'!$A:$D,4,FALSE),"")</f>
        <v/>
      </c>
      <c r="G3415" t="str">
        <f t="shared" si="53"/>
        <v>0|0|0|0</v>
      </c>
      <c r="H3415">
        <f>_xlfn.IFNA(VLOOKUP(K3415,'Tables to Map'!A:B,2,FALSE),"")</f>
        <v>0</v>
      </c>
      <c r="I3415" t="s">
        <v>8</v>
      </c>
      <c r="J3415" t="s">
        <v>9</v>
      </c>
      <c r="K3415" t="s">
        <v>6302</v>
      </c>
      <c r="L3415" t="s">
        <v>515</v>
      </c>
      <c r="M3415">
        <v>31</v>
      </c>
      <c r="N3415" t="s">
        <v>1603</v>
      </c>
      <c r="O3415" t="s">
        <v>2629</v>
      </c>
      <c r="P3415" t="s">
        <v>2630</v>
      </c>
      <c r="Q3415" t="s">
        <v>1603</v>
      </c>
      <c r="R3415" t="s">
        <v>1603</v>
      </c>
      <c r="S3415">
        <v>10</v>
      </c>
      <c r="T3415">
        <v>10</v>
      </c>
      <c r="U3415">
        <v>0</v>
      </c>
      <c r="V3415" t="s">
        <v>1603</v>
      </c>
      <c r="W3415" t="s">
        <v>1603</v>
      </c>
      <c r="X3415" t="s">
        <v>1603</v>
      </c>
      <c r="Y3415" t="s">
        <v>1603</v>
      </c>
      <c r="Z3415" t="s">
        <v>1603</v>
      </c>
      <c r="AA3415" t="s">
        <v>1603</v>
      </c>
      <c r="AB3415" t="s">
        <v>1603</v>
      </c>
      <c r="AC3415" t="s">
        <v>1603</v>
      </c>
      <c r="AD3415" t="s">
        <v>1603</v>
      </c>
      <c r="AE3415" t="s">
        <v>1603</v>
      </c>
    </row>
    <row r="3416" spans="1:31" x14ac:dyDescent="0.25">
      <c r="A3416" t="s">
        <v>6333</v>
      </c>
      <c r="B3416"/>
      <c r="C3416" t="str">
        <f>_xlfn.IFNA(VLOOKUP(CONCATENATE($A3416,"|","PI"),'Compare PI to Roll'!$A:$D,4,FALSE),"")</f>
        <v/>
      </c>
      <c r="D3416" t="str">
        <f>_xlfn.IFNA(VLOOKUP(CONCATENATE($A3416,"|","PI"),'Compare PI to Roll'!$A:$D,4,FALSE),"")</f>
        <v/>
      </c>
      <c r="E3416" t="str">
        <f>_xlfn.IFNA(VLOOKUP(CONCATENATE($A3416,"|","ROLL"),'Compare PI to Roll'!$A:$D,4,FALSE),"")</f>
        <v/>
      </c>
      <c r="F3416" t="str">
        <f>_xlfn.IFNA(VLOOKUP(CONCATENATE($A3416,"|","ROLL"),'Compare PI to Roll'!$A:$D,4,FALSE),"")</f>
        <v/>
      </c>
      <c r="G3416" t="str">
        <f t="shared" si="53"/>
        <v>0|0|0|0</v>
      </c>
      <c r="H3416">
        <f>_xlfn.IFNA(VLOOKUP(K3416,'Tables to Map'!A:B,2,FALSE),"")</f>
        <v>0</v>
      </c>
      <c r="I3416" t="s">
        <v>8</v>
      </c>
      <c r="J3416" t="s">
        <v>9</v>
      </c>
      <c r="K3416" t="s">
        <v>6302</v>
      </c>
      <c r="L3416" t="s">
        <v>518</v>
      </c>
      <c r="M3416">
        <v>32</v>
      </c>
      <c r="N3416" t="s">
        <v>1603</v>
      </c>
      <c r="O3416" t="s">
        <v>2629</v>
      </c>
      <c r="P3416" t="s">
        <v>2630</v>
      </c>
      <c r="Q3416" t="s">
        <v>1603</v>
      </c>
      <c r="R3416" t="s">
        <v>1603</v>
      </c>
      <c r="S3416">
        <v>10</v>
      </c>
      <c r="T3416">
        <v>10</v>
      </c>
      <c r="U3416">
        <v>0</v>
      </c>
      <c r="V3416" t="s">
        <v>1603</v>
      </c>
      <c r="W3416" t="s">
        <v>1603</v>
      </c>
      <c r="X3416" t="s">
        <v>1603</v>
      </c>
      <c r="Y3416" t="s">
        <v>1603</v>
      </c>
      <c r="Z3416" t="s">
        <v>1603</v>
      </c>
      <c r="AA3416" t="s">
        <v>1603</v>
      </c>
      <c r="AB3416" t="s">
        <v>1603</v>
      </c>
      <c r="AC3416" t="s">
        <v>1603</v>
      </c>
      <c r="AD3416" t="s">
        <v>1603</v>
      </c>
      <c r="AE3416" t="s">
        <v>1603</v>
      </c>
    </row>
    <row r="3417" spans="1:31" x14ac:dyDescent="0.25">
      <c r="A3417" t="s">
        <v>6334</v>
      </c>
      <c r="B3417"/>
      <c r="C3417" t="str">
        <f>_xlfn.IFNA(VLOOKUP(CONCATENATE($A3417,"|","PI"),'Compare PI to Roll'!$A:$D,4,FALSE),"")</f>
        <v/>
      </c>
      <c r="D3417" t="str">
        <f>_xlfn.IFNA(VLOOKUP(CONCATENATE($A3417,"|","PI"),'Compare PI to Roll'!$A:$D,4,FALSE),"")</f>
        <v/>
      </c>
      <c r="E3417" t="str">
        <f>_xlfn.IFNA(VLOOKUP(CONCATENATE($A3417,"|","ROLL"),'Compare PI to Roll'!$A:$D,4,FALSE),"")</f>
        <v/>
      </c>
      <c r="F3417" t="str">
        <f>_xlfn.IFNA(VLOOKUP(CONCATENATE($A3417,"|","ROLL"),'Compare PI to Roll'!$A:$D,4,FALSE),"")</f>
        <v/>
      </c>
      <c r="G3417" t="str">
        <f t="shared" si="53"/>
        <v>0|0|0|0</v>
      </c>
      <c r="H3417">
        <f>_xlfn.IFNA(VLOOKUP(K3417,'Tables to Map'!A:B,2,FALSE),"")</f>
        <v>0</v>
      </c>
      <c r="I3417" t="s">
        <v>8</v>
      </c>
      <c r="J3417" t="s">
        <v>9</v>
      </c>
      <c r="K3417" t="s">
        <v>6302</v>
      </c>
      <c r="L3417" t="s">
        <v>520</v>
      </c>
      <c r="M3417">
        <v>33</v>
      </c>
      <c r="N3417" t="s">
        <v>1603</v>
      </c>
      <c r="O3417" t="s">
        <v>2629</v>
      </c>
      <c r="P3417" t="s">
        <v>2630</v>
      </c>
      <c r="Q3417" t="s">
        <v>1603</v>
      </c>
      <c r="R3417" t="s">
        <v>1603</v>
      </c>
      <c r="S3417">
        <v>10</v>
      </c>
      <c r="T3417">
        <v>10</v>
      </c>
      <c r="U3417">
        <v>0</v>
      </c>
      <c r="V3417" t="s">
        <v>1603</v>
      </c>
      <c r="W3417" t="s">
        <v>1603</v>
      </c>
      <c r="X3417" t="s">
        <v>1603</v>
      </c>
      <c r="Y3417" t="s">
        <v>1603</v>
      </c>
      <c r="Z3417" t="s">
        <v>1603</v>
      </c>
      <c r="AA3417" t="s">
        <v>1603</v>
      </c>
      <c r="AB3417" t="s">
        <v>1603</v>
      </c>
      <c r="AC3417" t="s">
        <v>1603</v>
      </c>
      <c r="AD3417" t="s">
        <v>1603</v>
      </c>
      <c r="AE3417" t="s">
        <v>1603</v>
      </c>
    </row>
    <row r="3418" spans="1:31" x14ac:dyDescent="0.25">
      <c r="A3418" t="s">
        <v>6335</v>
      </c>
      <c r="B3418"/>
      <c r="C3418" t="str">
        <f>_xlfn.IFNA(VLOOKUP(CONCATENATE($A3418,"|","PI"),'Compare PI to Roll'!$A:$D,4,FALSE),"")</f>
        <v/>
      </c>
      <c r="D3418" t="str">
        <f>_xlfn.IFNA(VLOOKUP(CONCATENATE($A3418,"|","PI"),'Compare PI to Roll'!$A:$D,4,FALSE),"")</f>
        <v/>
      </c>
      <c r="E3418" t="str">
        <f>_xlfn.IFNA(VLOOKUP(CONCATENATE($A3418,"|","ROLL"),'Compare PI to Roll'!$A:$D,4,FALSE),"")</f>
        <v/>
      </c>
      <c r="F3418" t="str">
        <f>_xlfn.IFNA(VLOOKUP(CONCATENATE($A3418,"|","ROLL"),'Compare PI to Roll'!$A:$D,4,FALSE),"")</f>
        <v/>
      </c>
      <c r="G3418" t="str">
        <f t="shared" si="53"/>
        <v>0|0|0|0</v>
      </c>
      <c r="H3418">
        <f>_xlfn.IFNA(VLOOKUP(K3418,'Tables to Map'!A:B,2,FALSE),"")</f>
        <v>0</v>
      </c>
      <c r="I3418" t="s">
        <v>8</v>
      </c>
      <c r="J3418" t="s">
        <v>9</v>
      </c>
      <c r="K3418" t="s">
        <v>6302</v>
      </c>
      <c r="L3418" t="s">
        <v>523</v>
      </c>
      <c r="M3418">
        <v>34</v>
      </c>
      <c r="N3418" t="s">
        <v>1603</v>
      </c>
      <c r="O3418" t="s">
        <v>2629</v>
      </c>
      <c r="P3418" t="s">
        <v>2630</v>
      </c>
      <c r="Q3418" t="s">
        <v>1603</v>
      </c>
      <c r="R3418" t="s">
        <v>1603</v>
      </c>
      <c r="S3418">
        <v>10</v>
      </c>
      <c r="T3418">
        <v>10</v>
      </c>
      <c r="U3418">
        <v>0</v>
      </c>
      <c r="V3418" t="s">
        <v>1603</v>
      </c>
      <c r="W3418" t="s">
        <v>1603</v>
      </c>
      <c r="X3418" t="s">
        <v>1603</v>
      </c>
      <c r="Y3418" t="s">
        <v>1603</v>
      </c>
      <c r="Z3418" t="s">
        <v>1603</v>
      </c>
      <c r="AA3418" t="s">
        <v>1603</v>
      </c>
      <c r="AB3418" t="s">
        <v>1603</v>
      </c>
      <c r="AC3418" t="s">
        <v>1603</v>
      </c>
      <c r="AD3418" t="s">
        <v>1603</v>
      </c>
      <c r="AE3418" t="s">
        <v>1603</v>
      </c>
    </row>
    <row r="3419" spans="1:31" x14ac:dyDescent="0.25">
      <c r="A3419" t="s">
        <v>6336</v>
      </c>
      <c r="B3419"/>
      <c r="C3419" t="str">
        <f>_xlfn.IFNA(VLOOKUP(CONCATENATE($A3419,"|","PI"),'Compare PI to Roll'!$A:$D,4,FALSE),"")</f>
        <v/>
      </c>
      <c r="D3419" t="str">
        <f>_xlfn.IFNA(VLOOKUP(CONCATENATE($A3419,"|","PI"),'Compare PI to Roll'!$A:$D,4,FALSE),"")</f>
        <v/>
      </c>
      <c r="E3419" t="str">
        <f>_xlfn.IFNA(VLOOKUP(CONCATENATE($A3419,"|","ROLL"),'Compare PI to Roll'!$A:$D,4,FALSE),"")</f>
        <v/>
      </c>
      <c r="F3419" t="str">
        <f>_xlfn.IFNA(VLOOKUP(CONCATENATE($A3419,"|","ROLL"),'Compare PI to Roll'!$A:$D,4,FALSE),"")</f>
        <v/>
      </c>
      <c r="G3419" t="str">
        <f t="shared" si="53"/>
        <v>0|0|0|0</v>
      </c>
      <c r="H3419">
        <f>_xlfn.IFNA(VLOOKUP(K3419,'Tables to Map'!A:B,2,FALSE),"")</f>
        <v>0</v>
      </c>
      <c r="I3419" t="s">
        <v>8</v>
      </c>
      <c r="J3419" t="s">
        <v>9</v>
      </c>
      <c r="K3419" t="s">
        <v>6302</v>
      </c>
      <c r="L3419" t="s">
        <v>184</v>
      </c>
      <c r="M3419">
        <v>35</v>
      </c>
      <c r="N3419" t="s">
        <v>1603</v>
      </c>
      <c r="O3419" t="s">
        <v>2636</v>
      </c>
      <c r="P3419" t="s">
        <v>2632</v>
      </c>
      <c r="Q3419">
        <v>255</v>
      </c>
      <c r="R3419">
        <v>255</v>
      </c>
      <c r="S3419" t="s">
        <v>1603</v>
      </c>
      <c r="T3419" t="s">
        <v>1603</v>
      </c>
      <c r="U3419" t="s">
        <v>1603</v>
      </c>
      <c r="V3419" t="s">
        <v>1603</v>
      </c>
      <c r="W3419" t="s">
        <v>1603</v>
      </c>
      <c r="X3419" t="s">
        <v>1603</v>
      </c>
      <c r="Y3419" t="s">
        <v>2633</v>
      </c>
      <c r="Z3419" t="s">
        <v>1603</v>
      </c>
      <c r="AA3419" t="s">
        <v>1603</v>
      </c>
      <c r="AB3419" t="s">
        <v>2634</v>
      </c>
      <c r="AC3419" t="s">
        <v>1603</v>
      </c>
      <c r="AD3419" t="s">
        <v>1603</v>
      </c>
      <c r="AE3419" t="s">
        <v>1603</v>
      </c>
    </row>
    <row r="3420" spans="1:31" x14ac:dyDescent="0.25">
      <c r="A3420" t="s">
        <v>6337</v>
      </c>
      <c r="B3420"/>
      <c r="C3420" t="str">
        <f>_xlfn.IFNA(VLOOKUP(CONCATENATE($A3420,"|","PI"),'Compare PI to Roll'!$A:$D,4,FALSE),"")</f>
        <v/>
      </c>
      <c r="D3420" t="str">
        <f>_xlfn.IFNA(VLOOKUP(CONCATENATE($A3420,"|","PI"),'Compare PI to Roll'!$A:$D,4,FALSE),"")</f>
        <v/>
      </c>
      <c r="E3420" t="str">
        <f>_xlfn.IFNA(VLOOKUP(CONCATENATE($A3420,"|","ROLL"),'Compare PI to Roll'!$A:$D,4,FALSE),"")</f>
        <v/>
      </c>
      <c r="F3420" t="str">
        <f>_xlfn.IFNA(VLOOKUP(CONCATENATE($A3420,"|","ROLL"),'Compare PI to Roll'!$A:$D,4,FALSE),"")</f>
        <v/>
      </c>
      <c r="G3420" t="str">
        <f t="shared" si="53"/>
        <v>0|0|0|0</v>
      </c>
      <c r="H3420">
        <f>_xlfn.IFNA(VLOOKUP(K3420,'Tables to Map'!A:B,2,FALSE),"")</f>
        <v>0</v>
      </c>
      <c r="I3420" t="s">
        <v>8</v>
      </c>
      <c r="J3420" t="s">
        <v>9</v>
      </c>
      <c r="K3420" t="s">
        <v>6302</v>
      </c>
      <c r="L3420" t="s">
        <v>620</v>
      </c>
      <c r="M3420">
        <v>36</v>
      </c>
      <c r="N3420" t="s">
        <v>1603</v>
      </c>
      <c r="O3420" t="s">
        <v>2629</v>
      </c>
      <c r="P3420" t="s">
        <v>2630</v>
      </c>
      <c r="Q3420" t="s">
        <v>1603</v>
      </c>
      <c r="R3420" t="s">
        <v>1603</v>
      </c>
      <c r="S3420">
        <v>10</v>
      </c>
      <c r="T3420">
        <v>10</v>
      </c>
      <c r="U3420">
        <v>0</v>
      </c>
      <c r="V3420" t="s">
        <v>1603</v>
      </c>
      <c r="W3420" t="s">
        <v>1603</v>
      </c>
      <c r="X3420" t="s">
        <v>1603</v>
      </c>
      <c r="Y3420" t="s">
        <v>1603</v>
      </c>
      <c r="Z3420" t="s">
        <v>1603</v>
      </c>
      <c r="AA3420" t="s">
        <v>1603</v>
      </c>
      <c r="AB3420" t="s">
        <v>1603</v>
      </c>
      <c r="AC3420" t="s">
        <v>1603</v>
      </c>
      <c r="AD3420" t="s">
        <v>1603</v>
      </c>
      <c r="AE3420" t="s">
        <v>1603</v>
      </c>
    </row>
    <row r="3421" spans="1:31" x14ac:dyDescent="0.25">
      <c r="A3421" t="s">
        <v>6338</v>
      </c>
      <c r="B3421"/>
      <c r="C3421" t="str">
        <f>_xlfn.IFNA(VLOOKUP(CONCATENATE($A3421,"|","PI"),'Compare PI to Roll'!$A:$D,4,FALSE),"")</f>
        <v/>
      </c>
      <c r="D3421" t="str">
        <f>_xlfn.IFNA(VLOOKUP(CONCATENATE($A3421,"|","PI"),'Compare PI to Roll'!$A:$D,4,FALSE),"")</f>
        <v/>
      </c>
      <c r="E3421" t="str">
        <f>_xlfn.IFNA(VLOOKUP(CONCATENATE($A3421,"|","ROLL"),'Compare PI to Roll'!$A:$D,4,FALSE),"")</f>
        <v/>
      </c>
      <c r="F3421" t="str">
        <f>_xlfn.IFNA(VLOOKUP(CONCATENATE($A3421,"|","ROLL"),'Compare PI to Roll'!$A:$D,4,FALSE),"")</f>
        <v/>
      </c>
      <c r="G3421" t="str">
        <f t="shared" si="53"/>
        <v>0|0|0|0</v>
      </c>
      <c r="H3421">
        <f>_xlfn.IFNA(VLOOKUP(K3421,'Tables to Map'!A:B,2,FALSE),"")</f>
        <v>0</v>
      </c>
      <c r="I3421" t="s">
        <v>8</v>
      </c>
      <c r="J3421" t="s">
        <v>9</v>
      </c>
      <c r="K3421" t="s">
        <v>6302</v>
      </c>
      <c r="L3421" t="s">
        <v>625</v>
      </c>
      <c r="M3421">
        <v>37</v>
      </c>
      <c r="N3421" t="s">
        <v>1603</v>
      </c>
      <c r="O3421" t="s">
        <v>2629</v>
      </c>
      <c r="P3421" t="s">
        <v>2630</v>
      </c>
      <c r="Q3421" t="s">
        <v>1603</v>
      </c>
      <c r="R3421" t="s">
        <v>1603</v>
      </c>
      <c r="S3421">
        <v>10</v>
      </c>
      <c r="T3421">
        <v>10</v>
      </c>
      <c r="U3421">
        <v>0</v>
      </c>
      <c r="V3421" t="s">
        <v>1603</v>
      </c>
      <c r="W3421" t="s">
        <v>1603</v>
      </c>
      <c r="X3421" t="s">
        <v>1603</v>
      </c>
      <c r="Y3421" t="s">
        <v>1603</v>
      </c>
      <c r="Z3421" t="s">
        <v>1603</v>
      </c>
      <c r="AA3421" t="s">
        <v>1603</v>
      </c>
      <c r="AB3421" t="s">
        <v>1603</v>
      </c>
      <c r="AC3421" t="s">
        <v>1603</v>
      </c>
      <c r="AD3421" t="s">
        <v>1603</v>
      </c>
      <c r="AE3421" t="s">
        <v>1603</v>
      </c>
    </row>
    <row r="3422" spans="1:31" x14ac:dyDescent="0.25">
      <c r="A3422" t="s">
        <v>6339</v>
      </c>
      <c r="B3422"/>
      <c r="C3422" t="str">
        <f>_xlfn.IFNA(VLOOKUP(CONCATENATE($A3422,"|","PI"),'Compare PI to Roll'!$A:$D,4,FALSE),"")</f>
        <v/>
      </c>
      <c r="D3422" t="str">
        <f>_xlfn.IFNA(VLOOKUP(CONCATENATE($A3422,"|","PI"),'Compare PI to Roll'!$A:$D,4,FALSE),"")</f>
        <v/>
      </c>
      <c r="E3422" t="str">
        <f>_xlfn.IFNA(VLOOKUP(CONCATENATE($A3422,"|","ROLL"),'Compare PI to Roll'!$A:$D,4,FALSE),"")</f>
        <v/>
      </c>
      <c r="F3422" t="str">
        <f>_xlfn.IFNA(VLOOKUP(CONCATENATE($A3422,"|","ROLL"),'Compare PI to Roll'!$A:$D,4,FALSE),"")</f>
        <v/>
      </c>
      <c r="G3422" t="str">
        <f t="shared" si="53"/>
        <v>0|0|0|0</v>
      </c>
      <c r="H3422">
        <f>_xlfn.IFNA(VLOOKUP(K3422,'Tables to Map'!A:B,2,FALSE),"")</f>
        <v>0</v>
      </c>
      <c r="I3422" t="s">
        <v>8</v>
      </c>
      <c r="J3422" t="s">
        <v>9</v>
      </c>
      <c r="K3422" t="s">
        <v>6302</v>
      </c>
      <c r="L3422" t="s">
        <v>629</v>
      </c>
      <c r="M3422">
        <v>38</v>
      </c>
      <c r="N3422" t="s">
        <v>1603</v>
      </c>
      <c r="O3422" t="s">
        <v>2629</v>
      </c>
      <c r="P3422" t="s">
        <v>2630</v>
      </c>
      <c r="Q3422" t="s">
        <v>1603</v>
      </c>
      <c r="R3422" t="s">
        <v>1603</v>
      </c>
      <c r="S3422">
        <v>10</v>
      </c>
      <c r="T3422">
        <v>10</v>
      </c>
      <c r="U3422">
        <v>0</v>
      </c>
      <c r="V3422" t="s">
        <v>1603</v>
      </c>
      <c r="W3422" t="s">
        <v>1603</v>
      </c>
      <c r="X3422" t="s">
        <v>1603</v>
      </c>
      <c r="Y3422" t="s">
        <v>1603</v>
      </c>
      <c r="Z3422" t="s">
        <v>1603</v>
      </c>
      <c r="AA3422" t="s">
        <v>1603</v>
      </c>
      <c r="AB3422" t="s">
        <v>1603</v>
      </c>
      <c r="AC3422" t="s">
        <v>1603</v>
      </c>
      <c r="AD3422" t="s">
        <v>1603</v>
      </c>
      <c r="AE3422" t="s">
        <v>1603</v>
      </c>
    </row>
    <row r="3423" spans="1:31" x14ac:dyDescent="0.25">
      <c r="A3423" t="s">
        <v>6340</v>
      </c>
      <c r="B3423"/>
      <c r="C3423" t="str">
        <f>_xlfn.IFNA(VLOOKUP(CONCATENATE($A3423,"|","PI"),'Compare PI to Roll'!$A:$D,4,FALSE),"")</f>
        <v/>
      </c>
      <c r="D3423" t="str">
        <f>_xlfn.IFNA(VLOOKUP(CONCATENATE($A3423,"|","PI"),'Compare PI to Roll'!$A:$D,4,FALSE),"")</f>
        <v/>
      </c>
      <c r="E3423" t="str">
        <f>_xlfn.IFNA(VLOOKUP(CONCATENATE($A3423,"|","ROLL"),'Compare PI to Roll'!$A:$D,4,FALSE),"")</f>
        <v/>
      </c>
      <c r="F3423" t="str">
        <f>_xlfn.IFNA(VLOOKUP(CONCATENATE($A3423,"|","ROLL"),'Compare PI to Roll'!$A:$D,4,FALSE),"")</f>
        <v/>
      </c>
      <c r="G3423" t="str">
        <f t="shared" si="53"/>
        <v>0|0|0|0</v>
      </c>
      <c r="H3423">
        <f>_xlfn.IFNA(VLOOKUP(K3423,'Tables to Map'!A:B,2,FALSE),"")</f>
        <v>0</v>
      </c>
      <c r="I3423" t="s">
        <v>8</v>
      </c>
      <c r="J3423" t="s">
        <v>9</v>
      </c>
      <c r="K3423" t="s">
        <v>6302</v>
      </c>
      <c r="L3423" t="s">
        <v>631</v>
      </c>
      <c r="M3423">
        <v>39</v>
      </c>
      <c r="N3423" t="s">
        <v>1603</v>
      </c>
      <c r="O3423" t="s">
        <v>2629</v>
      </c>
      <c r="P3423" t="s">
        <v>2630</v>
      </c>
      <c r="Q3423" t="s">
        <v>1603</v>
      </c>
      <c r="R3423" t="s">
        <v>1603</v>
      </c>
      <c r="S3423">
        <v>10</v>
      </c>
      <c r="T3423">
        <v>10</v>
      </c>
      <c r="U3423">
        <v>0</v>
      </c>
      <c r="V3423" t="s">
        <v>1603</v>
      </c>
      <c r="W3423" t="s">
        <v>1603</v>
      </c>
      <c r="X3423" t="s">
        <v>1603</v>
      </c>
      <c r="Y3423" t="s">
        <v>1603</v>
      </c>
      <c r="Z3423" t="s">
        <v>1603</v>
      </c>
      <c r="AA3423" t="s">
        <v>1603</v>
      </c>
      <c r="AB3423" t="s">
        <v>1603</v>
      </c>
      <c r="AC3423" t="s">
        <v>1603</v>
      </c>
      <c r="AD3423" t="s">
        <v>1603</v>
      </c>
      <c r="AE3423" t="s">
        <v>1603</v>
      </c>
    </row>
    <row r="3424" spans="1:31" x14ac:dyDescent="0.25">
      <c r="A3424" t="s">
        <v>6341</v>
      </c>
      <c r="B3424"/>
      <c r="C3424" t="str">
        <f>_xlfn.IFNA(VLOOKUP(CONCATENATE($A3424,"|","PI"),'Compare PI to Roll'!$A:$D,4,FALSE),"")</f>
        <v/>
      </c>
      <c r="D3424" t="str">
        <f>_xlfn.IFNA(VLOOKUP(CONCATENATE($A3424,"|","PI"),'Compare PI to Roll'!$A:$D,4,FALSE),"")</f>
        <v/>
      </c>
      <c r="E3424" t="str">
        <f>_xlfn.IFNA(VLOOKUP(CONCATENATE($A3424,"|","ROLL"),'Compare PI to Roll'!$A:$D,4,FALSE),"")</f>
        <v/>
      </c>
      <c r="F3424" t="str">
        <f>_xlfn.IFNA(VLOOKUP(CONCATENATE($A3424,"|","ROLL"),'Compare PI to Roll'!$A:$D,4,FALSE),"")</f>
        <v/>
      </c>
      <c r="G3424" t="str">
        <f t="shared" si="53"/>
        <v>0|0|0|0</v>
      </c>
      <c r="H3424">
        <f>_xlfn.IFNA(VLOOKUP(K3424,'Tables to Map'!A:B,2,FALSE),"")</f>
        <v>0</v>
      </c>
      <c r="I3424" t="s">
        <v>8</v>
      </c>
      <c r="J3424" t="s">
        <v>9</v>
      </c>
      <c r="K3424" t="s">
        <v>6302</v>
      </c>
      <c r="L3424" t="s">
        <v>1762</v>
      </c>
      <c r="M3424">
        <v>40</v>
      </c>
      <c r="N3424" t="s">
        <v>1603</v>
      </c>
      <c r="O3424" t="s">
        <v>2636</v>
      </c>
      <c r="P3424" t="s">
        <v>2630</v>
      </c>
      <c r="Q3424" t="s">
        <v>1603</v>
      </c>
      <c r="R3424" t="s">
        <v>1603</v>
      </c>
      <c r="S3424">
        <v>10</v>
      </c>
      <c r="T3424">
        <v>10</v>
      </c>
      <c r="U3424">
        <v>0</v>
      </c>
      <c r="V3424" t="s">
        <v>1603</v>
      </c>
      <c r="W3424" t="s">
        <v>1603</v>
      </c>
      <c r="X3424" t="s">
        <v>1603</v>
      </c>
      <c r="Y3424" t="s">
        <v>1603</v>
      </c>
      <c r="Z3424" t="s">
        <v>1603</v>
      </c>
      <c r="AA3424" t="s">
        <v>1603</v>
      </c>
      <c r="AB3424" t="s">
        <v>1603</v>
      </c>
      <c r="AC3424" t="s">
        <v>1603</v>
      </c>
      <c r="AD3424" t="s">
        <v>1603</v>
      </c>
      <c r="AE3424" t="s">
        <v>1603</v>
      </c>
    </row>
    <row r="3425" spans="1:31" x14ac:dyDescent="0.25">
      <c r="A3425" t="s">
        <v>6342</v>
      </c>
      <c r="B3425"/>
      <c r="C3425" t="str">
        <f>_xlfn.IFNA(VLOOKUP(CONCATENATE($A3425,"|","PI"),'Compare PI to Roll'!$A:$D,4,FALSE),"")</f>
        <v/>
      </c>
      <c r="D3425" t="str">
        <f>_xlfn.IFNA(VLOOKUP(CONCATENATE($A3425,"|","PI"),'Compare PI to Roll'!$A:$D,4,FALSE),"")</f>
        <v/>
      </c>
      <c r="E3425" t="str">
        <f>_xlfn.IFNA(VLOOKUP(CONCATENATE($A3425,"|","ROLL"),'Compare PI to Roll'!$A:$D,4,FALSE),"")</f>
        <v/>
      </c>
      <c r="F3425" t="str">
        <f>_xlfn.IFNA(VLOOKUP(CONCATENATE($A3425,"|","ROLL"),'Compare PI to Roll'!$A:$D,4,FALSE),"")</f>
        <v/>
      </c>
      <c r="G3425" t="str">
        <f t="shared" si="53"/>
        <v>0|0|0|0</v>
      </c>
      <c r="H3425">
        <f>_xlfn.IFNA(VLOOKUP(K3425,'Tables to Map'!A:B,2,FALSE),"")</f>
        <v>0</v>
      </c>
      <c r="I3425" t="s">
        <v>8</v>
      </c>
      <c r="J3425" t="s">
        <v>9</v>
      </c>
      <c r="K3425" t="s">
        <v>6302</v>
      </c>
      <c r="L3425" t="s">
        <v>1114</v>
      </c>
      <c r="M3425">
        <v>41</v>
      </c>
      <c r="N3425" t="s">
        <v>1603</v>
      </c>
      <c r="O3425" t="s">
        <v>2636</v>
      </c>
      <c r="P3425" t="s">
        <v>2632</v>
      </c>
      <c r="Q3425">
        <v>255</v>
      </c>
      <c r="R3425">
        <v>255</v>
      </c>
      <c r="S3425" t="s">
        <v>1603</v>
      </c>
      <c r="T3425" t="s">
        <v>1603</v>
      </c>
      <c r="U3425" t="s">
        <v>1603</v>
      </c>
      <c r="V3425" t="s">
        <v>1603</v>
      </c>
      <c r="W3425" t="s">
        <v>1603</v>
      </c>
      <c r="X3425" t="s">
        <v>1603</v>
      </c>
      <c r="Y3425" t="s">
        <v>2633</v>
      </c>
      <c r="Z3425" t="s">
        <v>1603</v>
      </c>
      <c r="AA3425" t="s">
        <v>1603</v>
      </c>
      <c r="AB3425" t="s">
        <v>2634</v>
      </c>
      <c r="AC3425" t="s">
        <v>1603</v>
      </c>
      <c r="AD3425" t="s">
        <v>1603</v>
      </c>
      <c r="AE3425" t="s">
        <v>1603</v>
      </c>
    </row>
    <row r="3426" spans="1:31" x14ac:dyDescent="0.25">
      <c r="A3426" t="s">
        <v>6343</v>
      </c>
      <c r="B3426"/>
      <c r="C3426" t="str">
        <f>_xlfn.IFNA(VLOOKUP(CONCATENATE($A3426,"|","PI"),'Compare PI to Roll'!$A:$D,4,FALSE),"")</f>
        <v/>
      </c>
      <c r="D3426" t="str">
        <f>_xlfn.IFNA(VLOOKUP(CONCATENATE($A3426,"|","PI"),'Compare PI to Roll'!$A:$D,4,FALSE),"")</f>
        <v/>
      </c>
      <c r="E3426" t="str">
        <f>_xlfn.IFNA(VLOOKUP(CONCATENATE($A3426,"|","ROLL"),'Compare PI to Roll'!$A:$D,4,FALSE),"")</f>
        <v/>
      </c>
      <c r="F3426" t="str">
        <f>_xlfn.IFNA(VLOOKUP(CONCATENATE($A3426,"|","ROLL"),'Compare PI to Roll'!$A:$D,4,FALSE),"")</f>
        <v/>
      </c>
      <c r="G3426" t="str">
        <f t="shared" si="53"/>
        <v>0|0|0|0</v>
      </c>
      <c r="H3426">
        <f>_xlfn.IFNA(VLOOKUP(K3426,'Tables to Map'!A:B,2,FALSE),"")</f>
        <v>0</v>
      </c>
      <c r="I3426" t="s">
        <v>8</v>
      </c>
      <c r="J3426" t="s">
        <v>9</v>
      </c>
      <c r="K3426" t="s">
        <v>6302</v>
      </c>
      <c r="L3426" t="s">
        <v>1120</v>
      </c>
      <c r="M3426">
        <v>42</v>
      </c>
      <c r="N3426" t="s">
        <v>1603</v>
      </c>
      <c r="O3426" t="s">
        <v>2636</v>
      </c>
      <c r="P3426" t="s">
        <v>2632</v>
      </c>
      <c r="Q3426">
        <v>255</v>
      </c>
      <c r="R3426">
        <v>255</v>
      </c>
      <c r="S3426" t="s">
        <v>1603</v>
      </c>
      <c r="T3426" t="s">
        <v>1603</v>
      </c>
      <c r="U3426" t="s">
        <v>1603</v>
      </c>
      <c r="V3426" t="s">
        <v>1603</v>
      </c>
      <c r="W3426" t="s">
        <v>1603</v>
      </c>
      <c r="X3426" t="s">
        <v>1603</v>
      </c>
      <c r="Y3426" t="s">
        <v>2633</v>
      </c>
      <c r="Z3426" t="s">
        <v>1603</v>
      </c>
      <c r="AA3426" t="s">
        <v>1603</v>
      </c>
      <c r="AB3426" t="s">
        <v>2634</v>
      </c>
      <c r="AC3426" t="s">
        <v>1603</v>
      </c>
      <c r="AD3426" t="s">
        <v>1603</v>
      </c>
      <c r="AE3426" t="s">
        <v>1603</v>
      </c>
    </row>
    <row r="3427" spans="1:31" x14ac:dyDescent="0.25">
      <c r="A3427" t="s">
        <v>6344</v>
      </c>
      <c r="B3427"/>
      <c r="C3427" t="str">
        <f>_xlfn.IFNA(VLOOKUP(CONCATENATE($A3427,"|","PI"),'Compare PI to Roll'!$A:$D,4,FALSE),"")</f>
        <v/>
      </c>
      <c r="D3427" t="str">
        <f>_xlfn.IFNA(VLOOKUP(CONCATENATE($A3427,"|","PI"),'Compare PI to Roll'!$A:$D,4,FALSE),"")</f>
        <v/>
      </c>
      <c r="E3427" t="str">
        <f>_xlfn.IFNA(VLOOKUP(CONCATENATE($A3427,"|","ROLL"),'Compare PI to Roll'!$A:$D,4,FALSE),"")</f>
        <v/>
      </c>
      <c r="F3427" t="str">
        <f>_xlfn.IFNA(VLOOKUP(CONCATENATE($A3427,"|","ROLL"),'Compare PI to Roll'!$A:$D,4,FALSE),"")</f>
        <v/>
      </c>
      <c r="G3427" t="str">
        <f t="shared" si="53"/>
        <v>0|0|0|0</v>
      </c>
      <c r="H3427">
        <f>_xlfn.IFNA(VLOOKUP(K3427,'Tables to Map'!A:B,2,FALSE),"")</f>
        <v>0</v>
      </c>
      <c r="I3427" t="s">
        <v>8</v>
      </c>
      <c r="J3427" t="s">
        <v>9</v>
      </c>
      <c r="K3427" t="s">
        <v>6302</v>
      </c>
      <c r="L3427" t="s">
        <v>1881</v>
      </c>
      <c r="M3427">
        <v>43</v>
      </c>
      <c r="N3427" t="s">
        <v>1603</v>
      </c>
      <c r="O3427" t="s">
        <v>2636</v>
      </c>
      <c r="P3427" t="s">
        <v>2630</v>
      </c>
      <c r="Q3427" t="s">
        <v>1603</v>
      </c>
      <c r="R3427" t="s">
        <v>1603</v>
      </c>
      <c r="S3427">
        <v>10</v>
      </c>
      <c r="T3427">
        <v>10</v>
      </c>
      <c r="U3427">
        <v>0</v>
      </c>
      <c r="V3427" t="s">
        <v>1603</v>
      </c>
      <c r="W3427" t="s">
        <v>1603</v>
      </c>
      <c r="X3427" t="s">
        <v>1603</v>
      </c>
      <c r="Y3427" t="s">
        <v>1603</v>
      </c>
      <c r="Z3427" t="s">
        <v>1603</v>
      </c>
      <c r="AA3427" t="s">
        <v>1603</v>
      </c>
      <c r="AB3427" t="s">
        <v>1603</v>
      </c>
      <c r="AC3427" t="s">
        <v>1603</v>
      </c>
      <c r="AD3427" t="s">
        <v>1603</v>
      </c>
      <c r="AE3427" t="s">
        <v>1603</v>
      </c>
    </row>
    <row r="3428" spans="1:31" x14ac:dyDescent="0.25">
      <c r="A3428" t="s">
        <v>6345</v>
      </c>
      <c r="B3428"/>
      <c r="C3428" t="str">
        <f>_xlfn.IFNA(VLOOKUP(CONCATENATE($A3428,"|","PI"),'Compare PI to Roll'!$A:$D,4,FALSE),"")</f>
        <v/>
      </c>
      <c r="D3428" t="str">
        <f>_xlfn.IFNA(VLOOKUP(CONCATENATE($A3428,"|","PI"),'Compare PI to Roll'!$A:$D,4,FALSE),"")</f>
        <v/>
      </c>
      <c r="E3428" t="str">
        <f>_xlfn.IFNA(VLOOKUP(CONCATENATE($A3428,"|","ROLL"),'Compare PI to Roll'!$A:$D,4,FALSE),"")</f>
        <v/>
      </c>
      <c r="F3428" t="str">
        <f>_xlfn.IFNA(VLOOKUP(CONCATENATE($A3428,"|","ROLL"),'Compare PI to Roll'!$A:$D,4,FALSE),"")</f>
        <v/>
      </c>
      <c r="G3428" t="str">
        <f t="shared" si="53"/>
        <v>0|0|0|0</v>
      </c>
      <c r="H3428">
        <f>_xlfn.IFNA(VLOOKUP(K3428,'Tables to Map'!A:B,2,FALSE),"")</f>
        <v>0</v>
      </c>
      <c r="I3428" t="s">
        <v>8</v>
      </c>
      <c r="J3428" t="s">
        <v>9</v>
      </c>
      <c r="K3428" t="s">
        <v>6302</v>
      </c>
      <c r="L3428" t="s">
        <v>1882</v>
      </c>
      <c r="M3428">
        <v>44</v>
      </c>
      <c r="N3428" t="s">
        <v>1603</v>
      </c>
      <c r="O3428" t="s">
        <v>2636</v>
      </c>
      <c r="P3428" t="s">
        <v>2630</v>
      </c>
      <c r="Q3428" t="s">
        <v>1603</v>
      </c>
      <c r="R3428" t="s">
        <v>1603</v>
      </c>
      <c r="S3428">
        <v>10</v>
      </c>
      <c r="T3428">
        <v>10</v>
      </c>
      <c r="U3428">
        <v>0</v>
      </c>
      <c r="V3428" t="s">
        <v>1603</v>
      </c>
      <c r="W3428" t="s">
        <v>1603</v>
      </c>
      <c r="X3428" t="s">
        <v>1603</v>
      </c>
      <c r="Y3428" t="s">
        <v>1603</v>
      </c>
      <c r="Z3428" t="s">
        <v>1603</v>
      </c>
      <c r="AA3428" t="s">
        <v>1603</v>
      </c>
      <c r="AB3428" t="s">
        <v>1603</v>
      </c>
      <c r="AC3428" t="s">
        <v>1603</v>
      </c>
      <c r="AD3428" t="s">
        <v>1603</v>
      </c>
      <c r="AE3428" t="s">
        <v>1603</v>
      </c>
    </row>
    <row r="3429" spans="1:31" x14ac:dyDescent="0.25">
      <c r="A3429" t="s">
        <v>6346</v>
      </c>
      <c r="B3429"/>
      <c r="C3429" t="str">
        <f>_xlfn.IFNA(VLOOKUP(CONCATENATE($A3429,"|","PI"),'Compare PI to Roll'!$A:$D,4,FALSE),"")</f>
        <v/>
      </c>
      <c r="D3429" t="str">
        <f>_xlfn.IFNA(VLOOKUP(CONCATENATE($A3429,"|","PI"),'Compare PI to Roll'!$A:$D,4,FALSE),"")</f>
        <v/>
      </c>
      <c r="E3429" t="str">
        <f>_xlfn.IFNA(VLOOKUP(CONCATENATE($A3429,"|","ROLL"),'Compare PI to Roll'!$A:$D,4,FALSE),"")</f>
        <v/>
      </c>
      <c r="F3429" t="str">
        <f>_xlfn.IFNA(VLOOKUP(CONCATENATE($A3429,"|","ROLL"),'Compare PI to Roll'!$A:$D,4,FALSE),"")</f>
        <v/>
      </c>
      <c r="G3429" t="str">
        <f t="shared" si="53"/>
        <v>0|0|0|0</v>
      </c>
      <c r="H3429">
        <f>_xlfn.IFNA(VLOOKUP(K3429,'Tables to Map'!A:B,2,FALSE),"")</f>
        <v>0</v>
      </c>
      <c r="I3429" t="s">
        <v>8</v>
      </c>
      <c r="J3429" t="s">
        <v>9</v>
      </c>
      <c r="K3429" t="s">
        <v>6302</v>
      </c>
      <c r="L3429" t="s">
        <v>1883</v>
      </c>
      <c r="M3429">
        <v>45</v>
      </c>
      <c r="N3429" t="s">
        <v>1603</v>
      </c>
      <c r="O3429" t="s">
        <v>2636</v>
      </c>
      <c r="P3429" t="s">
        <v>2630</v>
      </c>
      <c r="Q3429" t="s">
        <v>1603</v>
      </c>
      <c r="R3429" t="s">
        <v>1603</v>
      </c>
      <c r="S3429">
        <v>10</v>
      </c>
      <c r="T3429">
        <v>10</v>
      </c>
      <c r="U3429">
        <v>0</v>
      </c>
      <c r="V3429" t="s">
        <v>1603</v>
      </c>
      <c r="W3429" t="s">
        <v>1603</v>
      </c>
      <c r="X3429" t="s">
        <v>1603</v>
      </c>
      <c r="Y3429" t="s">
        <v>1603</v>
      </c>
      <c r="Z3429" t="s">
        <v>1603</v>
      </c>
      <c r="AA3429" t="s">
        <v>1603</v>
      </c>
      <c r="AB3429" t="s">
        <v>1603</v>
      </c>
      <c r="AC3429" t="s">
        <v>1603</v>
      </c>
      <c r="AD3429" t="s">
        <v>1603</v>
      </c>
      <c r="AE3429" t="s">
        <v>1603</v>
      </c>
    </row>
    <row r="3430" spans="1:31" x14ac:dyDescent="0.25">
      <c r="A3430" t="s">
        <v>6347</v>
      </c>
      <c r="B3430"/>
      <c r="C3430" t="str">
        <f>_xlfn.IFNA(VLOOKUP(CONCATENATE($A3430,"|","PI"),'Compare PI to Roll'!$A:$D,4,FALSE),"")</f>
        <v/>
      </c>
      <c r="D3430" t="str">
        <f>_xlfn.IFNA(VLOOKUP(CONCATENATE($A3430,"|","PI"),'Compare PI to Roll'!$A:$D,4,FALSE),"")</f>
        <v/>
      </c>
      <c r="E3430" t="str">
        <f>_xlfn.IFNA(VLOOKUP(CONCATENATE($A3430,"|","ROLL"),'Compare PI to Roll'!$A:$D,4,FALSE),"")</f>
        <v/>
      </c>
      <c r="F3430" t="str">
        <f>_xlfn.IFNA(VLOOKUP(CONCATENATE($A3430,"|","ROLL"),'Compare PI to Roll'!$A:$D,4,FALSE),"")</f>
        <v/>
      </c>
      <c r="G3430" t="str">
        <f t="shared" si="53"/>
        <v>0|0|0|0</v>
      </c>
      <c r="H3430">
        <f>_xlfn.IFNA(VLOOKUP(K3430,'Tables to Map'!A:B,2,FALSE),"")</f>
        <v>0</v>
      </c>
      <c r="I3430" t="s">
        <v>8</v>
      </c>
      <c r="J3430" t="s">
        <v>9</v>
      </c>
      <c r="K3430" t="s">
        <v>6302</v>
      </c>
      <c r="L3430" t="s">
        <v>1884</v>
      </c>
      <c r="M3430">
        <v>46</v>
      </c>
      <c r="N3430" t="s">
        <v>1603</v>
      </c>
      <c r="O3430" t="s">
        <v>2636</v>
      </c>
      <c r="P3430" t="s">
        <v>2630</v>
      </c>
      <c r="Q3430" t="s">
        <v>1603</v>
      </c>
      <c r="R3430" t="s">
        <v>1603</v>
      </c>
      <c r="S3430">
        <v>10</v>
      </c>
      <c r="T3430">
        <v>10</v>
      </c>
      <c r="U3430">
        <v>0</v>
      </c>
      <c r="V3430" t="s">
        <v>1603</v>
      </c>
      <c r="W3430" t="s">
        <v>1603</v>
      </c>
      <c r="X3430" t="s">
        <v>1603</v>
      </c>
      <c r="Y3430" t="s">
        <v>1603</v>
      </c>
      <c r="Z3430" t="s">
        <v>1603</v>
      </c>
      <c r="AA3430" t="s">
        <v>1603</v>
      </c>
      <c r="AB3430" t="s">
        <v>1603</v>
      </c>
      <c r="AC3430" t="s">
        <v>1603</v>
      </c>
      <c r="AD3430" t="s">
        <v>1603</v>
      </c>
      <c r="AE3430" t="s">
        <v>1603</v>
      </c>
    </row>
    <row r="3431" spans="1:31" x14ac:dyDescent="0.25">
      <c r="A3431" t="s">
        <v>6348</v>
      </c>
      <c r="B3431"/>
      <c r="C3431" t="str">
        <f>_xlfn.IFNA(VLOOKUP(CONCATENATE($A3431,"|","PI"),'Compare PI to Roll'!$A:$D,4,FALSE),"")</f>
        <v/>
      </c>
      <c r="D3431" t="str">
        <f>_xlfn.IFNA(VLOOKUP(CONCATENATE($A3431,"|","PI"),'Compare PI to Roll'!$A:$D,4,FALSE),"")</f>
        <v/>
      </c>
      <c r="E3431" t="str">
        <f>_xlfn.IFNA(VLOOKUP(CONCATENATE($A3431,"|","ROLL"),'Compare PI to Roll'!$A:$D,4,FALSE),"")</f>
        <v/>
      </c>
      <c r="F3431" t="str">
        <f>_xlfn.IFNA(VLOOKUP(CONCATENATE($A3431,"|","ROLL"),'Compare PI to Roll'!$A:$D,4,FALSE),"")</f>
        <v/>
      </c>
      <c r="G3431" t="str">
        <f t="shared" si="53"/>
        <v>0|0|0|0</v>
      </c>
      <c r="H3431">
        <f>_xlfn.IFNA(VLOOKUP(K3431,'Tables to Map'!A:B,2,FALSE),"")</f>
        <v>0</v>
      </c>
      <c r="I3431" t="s">
        <v>8</v>
      </c>
      <c r="J3431" t="s">
        <v>9</v>
      </c>
      <c r="K3431" t="s">
        <v>6302</v>
      </c>
      <c r="L3431" t="s">
        <v>1885</v>
      </c>
      <c r="M3431">
        <v>47</v>
      </c>
      <c r="N3431" t="s">
        <v>1603</v>
      </c>
      <c r="O3431" t="s">
        <v>2636</v>
      </c>
      <c r="P3431" t="s">
        <v>2630</v>
      </c>
      <c r="Q3431" t="s">
        <v>1603</v>
      </c>
      <c r="R3431" t="s">
        <v>1603</v>
      </c>
      <c r="S3431">
        <v>10</v>
      </c>
      <c r="T3431">
        <v>10</v>
      </c>
      <c r="U3431">
        <v>0</v>
      </c>
      <c r="V3431" t="s">
        <v>1603</v>
      </c>
      <c r="W3431" t="s">
        <v>1603</v>
      </c>
      <c r="X3431" t="s">
        <v>1603</v>
      </c>
      <c r="Y3431" t="s">
        <v>1603</v>
      </c>
      <c r="Z3431" t="s">
        <v>1603</v>
      </c>
      <c r="AA3431" t="s">
        <v>1603</v>
      </c>
      <c r="AB3431" t="s">
        <v>1603</v>
      </c>
      <c r="AC3431" t="s">
        <v>1603</v>
      </c>
      <c r="AD3431" t="s">
        <v>1603</v>
      </c>
      <c r="AE3431" t="s">
        <v>1603</v>
      </c>
    </row>
    <row r="3432" spans="1:31" x14ac:dyDescent="0.25">
      <c r="A3432" t="s">
        <v>6349</v>
      </c>
      <c r="B3432"/>
      <c r="C3432" t="str">
        <f>_xlfn.IFNA(VLOOKUP(CONCATENATE($A3432,"|","PI"),'Compare PI to Roll'!$A:$D,4,FALSE),"")</f>
        <v/>
      </c>
      <c r="D3432" t="str">
        <f>_xlfn.IFNA(VLOOKUP(CONCATENATE($A3432,"|","PI"),'Compare PI to Roll'!$A:$D,4,FALSE),"")</f>
        <v/>
      </c>
      <c r="E3432" t="str">
        <f>_xlfn.IFNA(VLOOKUP(CONCATENATE($A3432,"|","ROLL"),'Compare PI to Roll'!$A:$D,4,FALSE),"")</f>
        <v/>
      </c>
      <c r="F3432" t="str">
        <f>_xlfn.IFNA(VLOOKUP(CONCATENATE($A3432,"|","ROLL"),'Compare PI to Roll'!$A:$D,4,FALSE),"")</f>
        <v/>
      </c>
      <c r="G3432" t="str">
        <f t="shared" si="53"/>
        <v>0|0|0|0</v>
      </c>
      <c r="H3432">
        <f>_xlfn.IFNA(VLOOKUP(K3432,'Tables to Map'!A:B,2,FALSE),"")</f>
        <v>0</v>
      </c>
      <c r="I3432" t="s">
        <v>8</v>
      </c>
      <c r="J3432" t="s">
        <v>9</v>
      </c>
      <c r="K3432" t="s">
        <v>6302</v>
      </c>
      <c r="L3432" t="s">
        <v>1886</v>
      </c>
      <c r="M3432">
        <v>48</v>
      </c>
      <c r="N3432" t="s">
        <v>1603</v>
      </c>
      <c r="O3432" t="s">
        <v>2636</v>
      </c>
      <c r="P3432" t="s">
        <v>2630</v>
      </c>
      <c r="Q3432" t="s">
        <v>1603</v>
      </c>
      <c r="R3432" t="s">
        <v>1603</v>
      </c>
      <c r="S3432">
        <v>10</v>
      </c>
      <c r="T3432">
        <v>10</v>
      </c>
      <c r="U3432">
        <v>0</v>
      </c>
      <c r="V3432" t="s">
        <v>1603</v>
      </c>
      <c r="W3432" t="s">
        <v>1603</v>
      </c>
      <c r="X3432" t="s">
        <v>1603</v>
      </c>
      <c r="Y3432" t="s">
        <v>1603</v>
      </c>
      <c r="Z3432" t="s">
        <v>1603</v>
      </c>
      <c r="AA3432" t="s">
        <v>1603</v>
      </c>
      <c r="AB3432" t="s">
        <v>1603</v>
      </c>
      <c r="AC3432" t="s">
        <v>1603</v>
      </c>
      <c r="AD3432" t="s">
        <v>1603</v>
      </c>
      <c r="AE3432" t="s">
        <v>1603</v>
      </c>
    </row>
    <row r="3433" spans="1:31" x14ac:dyDescent="0.25">
      <c r="A3433" t="s">
        <v>6350</v>
      </c>
      <c r="B3433"/>
      <c r="C3433" t="str">
        <f>_xlfn.IFNA(VLOOKUP(CONCATENATE($A3433,"|","PI"),'Compare PI to Roll'!$A:$D,4,FALSE),"")</f>
        <v/>
      </c>
      <c r="D3433" t="str">
        <f>_xlfn.IFNA(VLOOKUP(CONCATENATE($A3433,"|","PI"),'Compare PI to Roll'!$A:$D,4,FALSE),"")</f>
        <v/>
      </c>
      <c r="E3433" t="str">
        <f>_xlfn.IFNA(VLOOKUP(CONCATENATE($A3433,"|","ROLL"),'Compare PI to Roll'!$A:$D,4,FALSE),"")</f>
        <v/>
      </c>
      <c r="F3433" t="str">
        <f>_xlfn.IFNA(VLOOKUP(CONCATENATE($A3433,"|","ROLL"),'Compare PI to Roll'!$A:$D,4,FALSE),"")</f>
        <v/>
      </c>
      <c r="G3433" t="str">
        <f t="shared" si="53"/>
        <v>0|0|0|0</v>
      </c>
      <c r="H3433">
        <f>_xlfn.IFNA(VLOOKUP(K3433,'Tables to Map'!A:B,2,FALSE),"")</f>
        <v>0</v>
      </c>
      <c r="I3433" t="s">
        <v>8</v>
      </c>
      <c r="J3433" t="s">
        <v>9</v>
      </c>
      <c r="K3433" t="s">
        <v>6302</v>
      </c>
      <c r="L3433" t="s">
        <v>1887</v>
      </c>
      <c r="M3433">
        <v>49</v>
      </c>
      <c r="N3433" t="s">
        <v>1603</v>
      </c>
      <c r="O3433" t="s">
        <v>2636</v>
      </c>
      <c r="P3433" t="s">
        <v>2711</v>
      </c>
      <c r="Q3433" t="s">
        <v>1603</v>
      </c>
      <c r="R3433" t="s">
        <v>1603</v>
      </c>
      <c r="S3433">
        <v>38</v>
      </c>
      <c r="T3433">
        <v>10</v>
      </c>
      <c r="U3433">
        <v>2</v>
      </c>
      <c r="V3433" t="s">
        <v>1603</v>
      </c>
      <c r="W3433" t="s">
        <v>1603</v>
      </c>
      <c r="X3433" t="s">
        <v>1603</v>
      </c>
      <c r="Y3433" t="s">
        <v>1603</v>
      </c>
      <c r="Z3433" t="s">
        <v>1603</v>
      </c>
      <c r="AA3433" t="s">
        <v>1603</v>
      </c>
      <c r="AB3433" t="s">
        <v>1603</v>
      </c>
      <c r="AC3433" t="s">
        <v>1603</v>
      </c>
      <c r="AD3433" t="s">
        <v>1603</v>
      </c>
      <c r="AE3433" t="s">
        <v>1603</v>
      </c>
    </row>
    <row r="3434" spans="1:31" x14ac:dyDescent="0.25">
      <c r="A3434" t="s">
        <v>6351</v>
      </c>
      <c r="B3434"/>
      <c r="C3434" t="str">
        <f>_xlfn.IFNA(VLOOKUP(CONCATENATE($A3434,"|","PI"),'Compare PI to Roll'!$A:$D,4,FALSE),"")</f>
        <v/>
      </c>
      <c r="D3434" t="str">
        <f>_xlfn.IFNA(VLOOKUP(CONCATENATE($A3434,"|","PI"),'Compare PI to Roll'!$A:$D,4,FALSE),"")</f>
        <v/>
      </c>
      <c r="E3434" t="str">
        <f>_xlfn.IFNA(VLOOKUP(CONCATENATE($A3434,"|","ROLL"),'Compare PI to Roll'!$A:$D,4,FALSE),"")</f>
        <v/>
      </c>
      <c r="F3434" t="str">
        <f>_xlfn.IFNA(VLOOKUP(CONCATENATE($A3434,"|","ROLL"),'Compare PI to Roll'!$A:$D,4,FALSE),"")</f>
        <v/>
      </c>
      <c r="G3434" t="str">
        <f t="shared" si="53"/>
        <v>0|0|0|0</v>
      </c>
      <c r="H3434">
        <f>_xlfn.IFNA(VLOOKUP(K3434,'Tables to Map'!A:B,2,FALSE),"")</f>
        <v>0</v>
      </c>
      <c r="I3434" t="s">
        <v>8</v>
      </c>
      <c r="J3434" t="s">
        <v>9</v>
      </c>
      <c r="K3434" t="s">
        <v>6302</v>
      </c>
      <c r="L3434" t="s">
        <v>1888</v>
      </c>
      <c r="M3434">
        <v>50</v>
      </c>
      <c r="N3434" t="s">
        <v>1603</v>
      </c>
      <c r="O3434" t="s">
        <v>2636</v>
      </c>
      <c r="P3434" t="s">
        <v>2711</v>
      </c>
      <c r="Q3434" t="s">
        <v>1603</v>
      </c>
      <c r="R3434" t="s">
        <v>1603</v>
      </c>
      <c r="S3434">
        <v>38</v>
      </c>
      <c r="T3434">
        <v>10</v>
      </c>
      <c r="U3434">
        <v>2</v>
      </c>
      <c r="V3434" t="s">
        <v>1603</v>
      </c>
      <c r="W3434" t="s">
        <v>1603</v>
      </c>
      <c r="X3434" t="s">
        <v>1603</v>
      </c>
      <c r="Y3434" t="s">
        <v>1603</v>
      </c>
      <c r="Z3434" t="s">
        <v>1603</v>
      </c>
      <c r="AA3434" t="s">
        <v>1603</v>
      </c>
      <c r="AB3434" t="s">
        <v>1603</v>
      </c>
      <c r="AC3434" t="s">
        <v>1603</v>
      </c>
      <c r="AD3434" t="s">
        <v>1603</v>
      </c>
      <c r="AE3434" t="s">
        <v>1603</v>
      </c>
    </row>
    <row r="3435" spans="1:31" x14ac:dyDescent="0.25">
      <c r="A3435" t="s">
        <v>6352</v>
      </c>
      <c r="B3435"/>
      <c r="C3435" t="str">
        <f>_xlfn.IFNA(VLOOKUP(CONCATENATE($A3435,"|","PI"),'Compare PI to Roll'!$A:$D,4,FALSE),"")</f>
        <v/>
      </c>
      <c r="D3435" t="str">
        <f>_xlfn.IFNA(VLOOKUP(CONCATENATE($A3435,"|","PI"),'Compare PI to Roll'!$A:$D,4,FALSE),"")</f>
        <v/>
      </c>
      <c r="E3435" t="str">
        <f>_xlfn.IFNA(VLOOKUP(CONCATENATE($A3435,"|","ROLL"),'Compare PI to Roll'!$A:$D,4,FALSE),"")</f>
        <v/>
      </c>
      <c r="F3435" t="str">
        <f>_xlfn.IFNA(VLOOKUP(CONCATENATE($A3435,"|","ROLL"),'Compare PI to Roll'!$A:$D,4,FALSE),"")</f>
        <v/>
      </c>
      <c r="G3435" t="str">
        <f t="shared" si="53"/>
        <v>0|0|0|0</v>
      </c>
      <c r="H3435">
        <f>_xlfn.IFNA(VLOOKUP(K3435,'Tables to Map'!A:B,2,FALSE),"")</f>
        <v>0</v>
      </c>
      <c r="I3435" t="s">
        <v>8</v>
      </c>
      <c r="J3435" t="s">
        <v>9</v>
      </c>
      <c r="K3435" t="s">
        <v>6302</v>
      </c>
      <c r="L3435" t="s">
        <v>1889</v>
      </c>
      <c r="M3435">
        <v>51</v>
      </c>
      <c r="N3435" t="s">
        <v>1603</v>
      </c>
      <c r="O3435" t="s">
        <v>2636</v>
      </c>
      <c r="P3435" t="s">
        <v>2711</v>
      </c>
      <c r="Q3435" t="s">
        <v>1603</v>
      </c>
      <c r="R3435" t="s">
        <v>1603</v>
      </c>
      <c r="S3435">
        <v>38</v>
      </c>
      <c r="T3435">
        <v>10</v>
      </c>
      <c r="U3435">
        <v>2</v>
      </c>
      <c r="V3435" t="s">
        <v>1603</v>
      </c>
      <c r="W3435" t="s">
        <v>1603</v>
      </c>
      <c r="X3435" t="s">
        <v>1603</v>
      </c>
      <c r="Y3435" t="s">
        <v>1603</v>
      </c>
      <c r="Z3435" t="s">
        <v>1603</v>
      </c>
      <c r="AA3435" t="s">
        <v>1603</v>
      </c>
      <c r="AB3435" t="s">
        <v>1603</v>
      </c>
      <c r="AC3435" t="s">
        <v>1603</v>
      </c>
      <c r="AD3435" t="s">
        <v>1603</v>
      </c>
      <c r="AE3435" t="s">
        <v>1603</v>
      </c>
    </row>
    <row r="3436" spans="1:31" x14ac:dyDescent="0.25">
      <c r="A3436" t="s">
        <v>6353</v>
      </c>
      <c r="B3436"/>
      <c r="C3436" t="str">
        <f>_xlfn.IFNA(VLOOKUP(CONCATENATE($A3436,"|","PI"),'Compare PI to Roll'!$A:$D,4,FALSE),"")</f>
        <v/>
      </c>
      <c r="D3436" t="str">
        <f>_xlfn.IFNA(VLOOKUP(CONCATENATE($A3436,"|","PI"),'Compare PI to Roll'!$A:$D,4,FALSE),"")</f>
        <v/>
      </c>
      <c r="E3436" t="str">
        <f>_xlfn.IFNA(VLOOKUP(CONCATENATE($A3436,"|","ROLL"),'Compare PI to Roll'!$A:$D,4,FALSE),"")</f>
        <v/>
      </c>
      <c r="F3436" t="str">
        <f>_xlfn.IFNA(VLOOKUP(CONCATENATE($A3436,"|","ROLL"),'Compare PI to Roll'!$A:$D,4,FALSE),"")</f>
        <v/>
      </c>
      <c r="G3436" t="str">
        <f t="shared" si="53"/>
        <v>0|0|0|0</v>
      </c>
      <c r="H3436">
        <f>_xlfn.IFNA(VLOOKUP(K3436,'Tables to Map'!A:B,2,FALSE),"")</f>
        <v>0</v>
      </c>
      <c r="I3436" t="s">
        <v>8</v>
      </c>
      <c r="J3436" t="s">
        <v>9</v>
      </c>
      <c r="K3436" t="s">
        <v>6302</v>
      </c>
      <c r="L3436" t="s">
        <v>1890</v>
      </c>
      <c r="M3436">
        <v>52</v>
      </c>
      <c r="N3436" t="s">
        <v>1603</v>
      </c>
      <c r="O3436" t="s">
        <v>2636</v>
      </c>
      <c r="P3436" t="s">
        <v>2711</v>
      </c>
      <c r="Q3436" t="s">
        <v>1603</v>
      </c>
      <c r="R3436" t="s">
        <v>1603</v>
      </c>
      <c r="S3436">
        <v>38</v>
      </c>
      <c r="T3436">
        <v>10</v>
      </c>
      <c r="U3436">
        <v>2</v>
      </c>
      <c r="V3436" t="s">
        <v>1603</v>
      </c>
      <c r="W3436" t="s">
        <v>1603</v>
      </c>
      <c r="X3436" t="s">
        <v>1603</v>
      </c>
      <c r="Y3436" t="s">
        <v>1603</v>
      </c>
      <c r="Z3436" t="s">
        <v>1603</v>
      </c>
      <c r="AA3436" t="s">
        <v>1603</v>
      </c>
      <c r="AB3436" t="s">
        <v>1603</v>
      </c>
      <c r="AC3436" t="s">
        <v>1603</v>
      </c>
      <c r="AD3436" t="s">
        <v>1603</v>
      </c>
      <c r="AE3436" t="s">
        <v>1603</v>
      </c>
    </row>
    <row r="3437" spans="1:31" x14ac:dyDescent="0.25">
      <c r="A3437" t="s">
        <v>6354</v>
      </c>
      <c r="B3437"/>
      <c r="C3437" t="str">
        <f>_xlfn.IFNA(VLOOKUP(CONCATENATE($A3437,"|","PI"),'Compare PI to Roll'!$A:$D,4,FALSE),"")</f>
        <v/>
      </c>
      <c r="D3437" t="str">
        <f>_xlfn.IFNA(VLOOKUP(CONCATENATE($A3437,"|","PI"),'Compare PI to Roll'!$A:$D,4,FALSE),"")</f>
        <v/>
      </c>
      <c r="E3437" t="str">
        <f>_xlfn.IFNA(VLOOKUP(CONCATENATE($A3437,"|","ROLL"),'Compare PI to Roll'!$A:$D,4,FALSE),"")</f>
        <v/>
      </c>
      <c r="F3437" t="str">
        <f>_xlfn.IFNA(VLOOKUP(CONCATENATE($A3437,"|","ROLL"),'Compare PI to Roll'!$A:$D,4,FALSE),"")</f>
        <v/>
      </c>
      <c r="G3437" t="str">
        <f t="shared" si="53"/>
        <v>0|0|0|0</v>
      </c>
      <c r="H3437">
        <f>_xlfn.IFNA(VLOOKUP(K3437,'Tables to Map'!A:B,2,FALSE),"")</f>
        <v>0</v>
      </c>
      <c r="I3437" t="s">
        <v>8</v>
      </c>
      <c r="J3437" t="s">
        <v>9</v>
      </c>
      <c r="K3437" t="s">
        <v>6302</v>
      </c>
      <c r="L3437" t="s">
        <v>1891</v>
      </c>
      <c r="M3437">
        <v>53</v>
      </c>
      <c r="N3437" t="s">
        <v>1603</v>
      </c>
      <c r="O3437" t="s">
        <v>2636</v>
      </c>
      <c r="P3437" t="s">
        <v>2711</v>
      </c>
      <c r="Q3437" t="s">
        <v>1603</v>
      </c>
      <c r="R3437" t="s">
        <v>1603</v>
      </c>
      <c r="S3437">
        <v>38</v>
      </c>
      <c r="T3437">
        <v>10</v>
      </c>
      <c r="U3437">
        <v>2</v>
      </c>
      <c r="V3437" t="s">
        <v>1603</v>
      </c>
      <c r="W3437" t="s">
        <v>1603</v>
      </c>
      <c r="X3437" t="s">
        <v>1603</v>
      </c>
      <c r="Y3437" t="s">
        <v>1603</v>
      </c>
      <c r="Z3437" t="s">
        <v>1603</v>
      </c>
      <c r="AA3437" t="s">
        <v>1603</v>
      </c>
      <c r="AB3437" t="s">
        <v>1603</v>
      </c>
      <c r="AC3437" t="s">
        <v>1603</v>
      </c>
      <c r="AD3437" t="s">
        <v>1603</v>
      </c>
      <c r="AE3437" t="s">
        <v>1603</v>
      </c>
    </row>
    <row r="3438" spans="1:31" x14ac:dyDescent="0.25">
      <c r="A3438" t="s">
        <v>6355</v>
      </c>
      <c r="B3438"/>
      <c r="C3438" t="str">
        <f>_xlfn.IFNA(VLOOKUP(CONCATENATE($A3438,"|","PI"),'Compare PI to Roll'!$A:$D,4,FALSE),"")</f>
        <v/>
      </c>
      <c r="D3438" t="str">
        <f>_xlfn.IFNA(VLOOKUP(CONCATENATE($A3438,"|","PI"),'Compare PI to Roll'!$A:$D,4,FALSE),"")</f>
        <v/>
      </c>
      <c r="E3438" t="str">
        <f>_xlfn.IFNA(VLOOKUP(CONCATENATE($A3438,"|","ROLL"),'Compare PI to Roll'!$A:$D,4,FALSE),"")</f>
        <v/>
      </c>
      <c r="F3438" t="str">
        <f>_xlfn.IFNA(VLOOKUP(CONCATENATE($A3438,"|","ROLL"),'Compare PI to Roll'!$A:$D,4,FALSE),"")</f>
        <v/>
      </c>
      <c r="G3438" t="str">
        <f t="shared" si="53"/>
        <v>0|0|0|0</v>
      </c>
      <c r="H3438">
        <f>_xlfn.IFNA(VLOOKUP(K3438,'Tables to Map'!A:B,2,FALSE),"")</f>
        <v>0</v>
      </c>
      <c r="I3438" t="s">
        <v>8</v>
      </c>
      <c r="J3438" t="s">
        <v>9</v>
      </c>
      <c r="K3438" t="s">
        <v>6302</v>
      </c>
      <c r="L3438" t="s">
        <v>1892</v>
      </c>
      <c r="M3438">
        <v>54</v>
      </c>
      <c r="N3438" t="s">
        <v>1603</v>
      </c>
      <c r="O3438" t="s">
        <v>2636</v>
      </c>
      <c r="P3438" t="s">
        <v>2711</v>
      </c>
      <c r="Q3438" t="s">
        <v>1603</v>
      </c>
      <c r="R3438" t="s">
        <v>1603</v>
      </c>
      <c r="S3438">
        <v>38</v>
      </c>
      <c r="T3438">
        <v>10</v>
      </c>
      <c r="U3438">
        <v>2</v>
      </c>
      <c r="V3438" t="s">
        <v>1603</v>
      </c>
      <c r="W3438" t="s">
        <v>1603</v>
      </c>
      <c r="X3438" t="s">
        <v>1603</v>
      </c>
      <c r="Y3438" t="s">
        <v>1603</v>
      </c>
      <c r="Z3438" t="s">
        <v>1603</v>
      </c>
      <c r="AA3438" t="s">
        <v>1603</v>
      </c>
      <c r="AB3438" t="s">
        <v>1603</v>
      </c>
      <c r="AC3438" t="s">
        <v>1603</v>
      </c>
      <c r="AD3438" t="s">
        <v>1603</v>
      </c>
      <c r="AE3438" t="s">
        <v>1603</v>
      </c>
    </row>
    <row r="3439" spans="1:31" x14ac:dyDescent="0.25">
      <c r="A3439" t="s">
        <v>6356</v>
      </c>
      <c r="B3439"/>
      <c r="C3439" t="str">
        <f>_xlfn.IFNA(VLOOKUP(CONCATENATE($A3439,"|","PI"),'Compare PI to Roll'!$A:$D,4,FALSE),"")</f>
        <v/>
      </c>
      <c r="D3439" t="str">
        <f>_xlfn.IFNA(VLOOKUP(CONCATENATE($A3439,"|","PI"),'Compare PI to Roll'!$A:$D,4,FALSE),"")</f>
        <v/>
      </c>
      <c r="E3439" t="str">
        <f>_xlfn.IFNA(VLOOKUP(CONCATENATE($A3439,"|","ROLL"),'Compare PI to Roll'!$A:$D,4,FALSE),"")</f>
        <v/>
      </c>
      <c r="F3439" t="str">
        <f>_xlfn.IFNA(VLOOKUP(CONCATENATE($A3439,"|","ROLL"),'Compare PI to Roll'!$A:$D,4,FALSE),"")</f>
        <v/>
      </c>
      <c r="G3439" t="str">
        <f t="shared" ref="G3439:G3502" si="54">CONCATENATE(IF($C3439&lt;&gt;"",1,0),"|",IF($D3439&lt;&gt;"",1,0),"|",IF($E3439&lt;&gt;"",1,0),"|",IF($F3439&lt;&gt;"",1,0))</f>
        <v>0|0|0|0</v>
      </c>
      <c r="H3439">
        <f>_xlfn.IFNA(VLOOKUP(K3439,'Tables to Map'!A:B,2,FALSE),"")</f>
        <v>0</v>
      </c>
      <c r="I3439" t="s">
        <v>8</v>
      </c>
      <c r="J3439" t="s">
        <v>9</v>
      </c>
      <c r="K3439" t="s">
        <v>6302</v>
      </c>
      <c r="L3439" t="s">
        <v>1893</v>
      </c>
      <c r="M3439">
        <v>55</v>
      </c>
      <c r="N3439" t="s">
        <v>1603</v>
      </c>
      <c r="O3439" t="s">
        <v>2636</v>
      </c>
      <c r="P3439" t="s">
        <v>2711</v>
      </c>
      <c r="Q3439" t="s">
        <v>1603</v>
      </c>
      <c r="R3439" t="s">
        <v>1603</v>
      </c>
      <c r="S3439">
        <v>38</v>
      </c>
      <c r="T3439">
        <v>10</v>
      </c>
      <c r="U3439">
        <v>2</v>
      </c>
      <c r="V3439" t="s">
        <v>1603</v>
      </c>
      <c r="W3439" t="s">
        <v>1603</v>
      </c>
      <c r="X3439" t="s">
        <v>1603</v>
      </c>
      <c r="Y3439" t="s">
        <v>1603</v>
      </c>
      <c r="Z3439" t="s">
        <v>1603</v>
      </c>
      <c r="AA3439" t="s">
        <v>1603</v>
      </c>
      <c r="AB3439" t="s">
        <v>1603</v>
      </c>
      <c r="AC3439" t="s">
        <v>1603</v>
      </c>
      <c r="AD3439" t="s">
        <v>1603</v>
      </c>
      <c r="AE3439" t="s">
        <v>1603</v>
      </c>
    </row>
    <row r="3440" spans="1:31" x14ac:dyDescent="0.25">
      <c r="A3440" t="s">
        <v>6357</v>
      </c>
      <c r="B3440"/>
      <c r="C3440" t="str">
        <f>_xlfn.IFNA(VLOOKUP(CONCATENATE($A3440,"|","PI"),'Compare PI to Roll'!$A:$D,4,FALSE),"")</f>
        <v/>
      </c>
      <c r="D3440" t="str">
        <f>_xlfn.IFNA(VLOOKUP(CONCATENATE($A3440,"|","PI"),'Compare PI to Roll'!$A:$D,4,FALSE),"")</f>
        <v/>
      </c>
      <c r="E3440" t="str">
        <f>_xlfn.IFNA(VLOOKUP(CONCATENATE($A3440,"|","ROLL"),'Compare PI to Roll'!$A:$D,4,FALSE),"")</f>
        <v/>
      </c>
      <c r="F3440" t="str">
        <f>_xlfn.IFNA(VLOOKUP(CONCATENATE($A3440,"|","ROLL"),'Compare PI to Roll'!$A:$D,4,FALSE),"")</f>
        <v/>
      </c>
      <c r="G3440" t="str">
        <f t="shared" si="54"/>
        <v>0|0|0|0</v>
      </c>
      <c r="H3440">
        <f>_xlfn.IFNA(VLOOKUP(K3440,'Tables to Map'!A:B,2,FALSE),"")</f>
        <v>0</v>
      </c>
      <c r="I3440" t="s">
        <v>8</v>
      </c>
      <c r="J3440" t="s">
        <v>9</v>
      </c>
      <c r="K3440" t="s">
        <v>6302</v>
      </c>
      <c r="L3440" t="s">
        <v>1894</v>
      </c>
      <c r="M3440">
        <v>56</v>
      </c>
      <c r="N3440" t="s">
        <v>1603</v>
      </c>
      <c r="O3440" t="s">
        <v>2636</v>
      </c>
      <c r="P3440" t="s">
        <v>2711</v>
      </c>
      <c r="Q3440" t="s">
        <v>1603</v>
      </c>
      <c r="R3440" t="s">
        <v>1603</v>
      </c>
      <c r="S3440">
        <v>38</v>
      </c>
      <c r="T3440">
        <v>10</v>
      </c>
      <c r="U3440">
        <v>2</v>
      </c>
      <c r="V3440" t="s">
        <v>1603</v>
      </c>
      <c r="W3440" t="s">
        <v>1603</v>
      </c>
      <c r="X3440" t="s">
        <v>1603</v>
      </c>
      <c r="Y3440" t="s">
        <v>1603</v>
      </c>
      <c r="Z3440" t="s">
        <v>1603</v>
      </c>
      <c r="AA3440" t="s">
        <v>1603</v>
      </c>
      <c r="AB3440" t="s">
        <v>1603</v>
      </c>
      <c r="AC3440" t="s">
        <v>1603</v>
      </c>
      <c r="AD3440" t="s">
        <v>1603</v>
      </c>
      <c r="AE3440" t="s">
        <v>1603</v>
      </c>
    </row>
    <row r="3441" spans="1:31" x14ac:dyDescent="0.25">
      <c r="A3441" t="s">
        <v>6358</v>
      </c>
      <c r="B3441"/>
      <c r="C3441" t="str">
        <f>_xlfn.IFNA(VLOOKUP(CONCATENATE($A3441,"|","PI"),'Compare PI to Roll'!$A:$D,4,FALSE),"")</f>
        <v/>
      </c>
      <c r="D3441" t="str">
        <f>_xlfn.IFNA(VLOOKUP(CONCATENATE($A3441,"|","PI"),'Compare PI to Roll'!$A:$D,4,FALSE),"")</f>
        <v/>
      </c>
      <c r="E3441" t="str">
        <f>_xlfn.IFNA(VLOOKUP(CONCATENATE($A3441,"|","ROLL"),'Compare PI to Roll'!$A:$D,4,FALSE),"")</f>
        <v/>
      </c>
      <c r="F3441" t="str">
        <f>_xlfn.IFNA(VLOOKUP(CONCATENATE($A3441,"|","ROLL"),'Compare PI to Roll'!$A:$D,4,FALSE),"")</f>
        <v/>
      </c>
      <c r="G3441" t="str">
        <f t="shared" si="54"/>
        <v>0|0|0|0</v>
      </c>
      <c r="H3441">
        <f>_xlfn.IFNA(VLOOKUP(K3441,'Tables to Map'!A:B,2,FALSE),"")</f>
        <v>0</v>
      </c>
      <c r="I3441" t="s">
        <v>8</v>
      </c>
      <c r="J3441" t="s">
        <v>9</v>
      </c>
      <c r="K3441" t="s">
        <v>6302</v>
      </c>
      <c r="L3441" t="s">
        <v>1895</v>
      </c>
      <c r="M3441">
        <v>57</v>
      </c>
      <c r="N3441" t="s">
        <v>1603</v>
      </c>
      <c r="O3441" t="s">
        <v>2636</v>
      </c>
      <c r="P3441" t="s">
        <v>2711</v>
      </c>
      <c r="Q3441" t="s">
        <v>1603</v>
      </c>
      <c r="R3441" t="s">
        <v>1603</v>
      </c>
      <c r="S3441">
        <v>38</v>
      </c>
      <c r="T3441">
        <v>10</v>
      </c>
      <c r="U3441">
        <v>2</v>
      </c>
      <c r="V3441" t="s">
        <v>1603</v>
      </c>
      <c r="W3441" t="s">
        <v>1603</v>
      </c>
      <c r="X3441" t="s">
        <v>1603</v>
      </c>
      <c r="Y3441" t="s">
        <v>1603</v>
      </c>
      <c r="Z3441" t="s">
        <v>1603</v>
      </c>
      <c r="AA3441" t="s">
        <v>1603</v>
      </c>
      <c r="AB3441" t="s">
        <v>1603</v>
      </c>
      <c r="AC3441" t="s">
        <v>1603</v>
      </c>
      <c r="AD3441" t="s">
        <v>1603</v>
      </c>
      <c r="AE3441" t="s">
        <v>1603</v>
      </c>
    </row>
    <row r="3442" spans="1:31" x14ac:dyDescent="0.25">
      <c r="A3442" t="s">
        <v>6359</v>
      </c>
      <c r="B3442"/>
      <c r="C3442" t="str">
        <f>_xlfn.IFNA(VLOOKUP(CONCATENATE($A3442,"|","PI"),'Compare PI to Roll'!$A:$D,4,FALSE),"")</f>
        <v/>
      </c>
      <c r="D3442" t="str">
        <f>_xlfn.IFNA(VLOOKUP(CONCATENATE($A3442,"|","PI"),'Compare PI to Roll'!$A:$D,4,FALSE),"")</f>
        <v/>
      </c>
      <c r="E3442" t="str">
        <f>_xlfn.IFNA(VLOOKUP(CONCATENATE($A3442,"|","ROLL"),'Compare PI to Roll'!$A:$D,4,FALSE),"")</f>
        <v/>
      </c>
      <c r="F3442" t="str">
        <f>_xlfn.IFNA(VLOOKUP(CONCATENATE($A3442,"|","ROLL"),'Compare PI to Roll'!$A:$D,4,FALSE),"")</f>
        <v/>
      </c>
      <c r="G3442" t="str">
        <f t="shared" si="54"/>
        <v>0|0|0|0</v>
      </c>
      <c r="H3442">
        <f>_xlfn.IFNA(VLOOKUP(K3442,'Tables to Map'!A:B,2,FALSE),"")</f>
        <v>0</v>
      </c>
      <c r="I3442" t="s">
        <v>8</v>
      </c>
      <c r="J3442" t="s">
        <v>9</v>
      </c>
      <c r="K3442" t="s">
        <v>6302</v>
      </c>
      <c r="L3442" t="s">
        <v>1896</v>
      </c>
      <c r="M3442">
        <v>58</v>
      </c>
      <c r="N3442" t="s">
        <v>1603</v>
      </c>
      <c r="O3442" t="s">
        <v>2636</v>
      </c>
      <c r="P3442" t="s">
        <v>2711</v>
      </c>
      <c r="Q3442" t="s">
        <v>1603</v>
      </c>
      <c r="R3442" t="s">
        <v>1603</v>
      </c>
      <c r="S3442">
        <v>38</v>
      </c>
      <c r="T3442">
        <v>10</v>
      </c>
      <c r="U3442">
        <v>2</v>
      </c>
      <c r="V3442" t="s">
        <v>1603</v>
      </c>
      <c r="W3442" t="s">
        <v>1603</v>
      </c>
      <c r="X3442" t="s">
        <v>1603</v>
      </c>
      <c r="Y3442" t="s">
        <v>1603</v>
      </c>
      <c r="Z3442" t="s">
        <v>1603</v>
      </c>
      <c r="AA3442" t="s">
        <v>1603</v>
      </c>
      <c r="AB3442" t="s">
        <v>1603</v>
      </c>
      <c r="AC3442" t="s">
        <v>1603</v>
      </c>
      <c r="AD3442" t="s">
        <v>1603</v>
      </c>
      <c r="AE3442" t="s">
        <v>1603</v>
      </c>
    </row>
    <row r="3443" spans="1:31" x14ac:dyDescent="0.25">
      <c r="A3443" t="s">
        <v>6360</v>
      </c>
      <c r="B3443"/>
      <c r="C3443" t="str">
        <f>_xlfn.IFNA(VLOOKUP(CONCATENATE($A3443,"|","PI"),'Compare PI to Roll'!$A:$D,4,FALSE),"")</f>
        <v/>
      </c>
      <c r="D3443" t="str">
        <f>_xlfn.IFNA(VLOOKUP(CONCATENATE($A3443,"|","PI"),'Compare PI to Roll'!$A:$D,4,FALSE),"")</f>
        <v/>
      </c>
      <c r="E3443" t="str">
        <f>_xlfn.IFNA(VLOOKUP(CONCATENATE($A3443,"|","ROLL"),'Compare PI to Roll'!$A:$D,4,FALSE),"")</f>
        <v/>
      </c>
      <c r="F3443" t="str">
        <f>_xlfn.IFNA(VLOOKUP(CONCATENATE($A3443,"|","ROLL"),'Compare PI to Roll'!$A:$D,4,FALSE),"")</f>
        <v/>
      </c>
      <c r="G3443" t="str">
        <f t="shared" si="54"/>
        <v>0|0|0|0</v>
      </c>
      <c r="H3443">
        <f>_xlfn.IFNA(VLOOKUP(K3443,'Tables to Map'!A:B,2,FALSE),"")</f>
        <v>0</v>
      </c>
      <c r="I3443" t="s">
        <v>8</v>
      </c>
      <c r="J3443" t="s">
        <v>9</v>
      </c>
      <c r="K3443" t="s">
        <v>6302</v>
      </c>
      <c r="L3443" t="s">
        <v>1897</v>
      </c>
      <c r="M3443">
        <v>59</v>
      </c>
      <c r="N3443" t="s">
        <v>1603</v>
      </c>
      <c r="O3443" t="s">
        <v>2636</v>
      </c>
      <c r="P3443" t="s">
        <v>2711</v>
      </c>
      <c r="Q3443" t="s">
        <v>1603</v>
      </c>
      <c r="R3443" t="s">
        <v>1603</v>
      </c>
      <c r="S3443">
        <v>38</v>
      </c>
      <c r="T3443">
        <v>10</v>
      </c>
      <c r="U3443">
        <v>2</v>
      </c>
      <c r="V3443" t="s">
        <v>1603</v>
      </c>
      <c r="W3443" t="s">
        <v>1603</v>
      </c>
      <c r="X3443" t="s">
        <v>1603</v>
      </c>
      <c r="Y3443" t="s">
        <v>1603</v>
      </c>
      <c r="Z3443" t="s">
        <v>1603</v>
      </c>
      <c r="AA3443" t="s">
        <v>1603</v>
      </c>
      <c r="AB3443" t="s">
        <v>1603</v>
      </c>
      <c r="AC3443" t="s">
        <v>1603</v>
      </c>
      <c r="AD3443" t="s">
        <v>1603</v>
      </c>
      <c r="AE3443" t="s">
        <v>1603</v>
      </c>
    </row>
    <row r="3444" spans="1:31" x14ac:dyDescent="0.25">
      <c r="A3444" t="s">
        <v>6361</v>
      </c>
      <c r="B3444"/>
      <c r="C3444" t="str">
        <f>_xlfn.IFNA(VLOOKUP(CONCATENATE($A3444,"|","PI"),'Compare PI to Roll'!$A:$D,4,FALSE),"")</f>
        <v/>
      </c>
      <c r="D3444" t="str">
        <f>_xlfn.IFNA(VLOOKUP(CONCATENATE($A3444,"|","PI"),'Compare PI to Roll'!$A:$D,4,FALSE),"")</f>
        <v/>
      </c>
      <c r="E3444" t="str">
        <f>_xlfn.IFNA(VLOOKUP(CONCATENATE($A3444,"|","ROLL"),'Compare PI to Roll'!$A:$D,4,FALSE),"")</f>
        <v/>
      </c>
      <c r="F3444" t="str">
        <f>_xlfn.IFNA(VLOOKUP(CONCATENATE($A3444,"|","ROLL"),'Compare PI to Roll'!$A:$D,4,FALSE),"")</f>
        <v/>
      </c>
      <c r="G3444" t="str">
        <f t="shared" si="54"/>
        <v>0|0|0|0</v>
      </c>
      <c r="H3444">
        <f>_xlfn.IFNA(VLOOKUP(K3444,'Tables to Map'!A:B,2,FALSE),"")</f>
        <v>0</v>
      </c>
      <c r="I3444" t="s">
        <v>8</v>
      </c>
      <c r="J3444" t="s">
        <v>9</v>
      </c>
      <c r="K3444" t="s">
        <v>6302</v>
      </c>
      <c r="L3444" t="s">
        <v>1898</v>
      </c>
      <c r="M3444">
        <v>60</v>
      </c>
      <c r="N3444" t="s">
        <v>1603</v>
      </c>
      <c r="O3444" t="s">
        <v>2636</v>
      </c>
      <c r="P3444" t="s">
        <v>2711</v>
      </c>
      <c r="Q3444" t="s">
        <v>1603</v>
      </c>
      <c r="R3444" t="s">
        <v>1603</v>
      </c>
      <c r="S3444">
        <v>38</v>
      </c>
      <c r="T3444">
        <v>10</v>
      </c>
      <c r="U3444">
        <v>2</v>
      </c>
      <c r="V3444" t="s">
        <v>1603</v>
      </c>
      <c r="W3444" t="s">
        <v>1603</v>
      </c>
      <c r="X3444" t="s">
        <v>1603</v>
      </c>
      <c r="Y3444" t="s">
        <v>1603</v>
      </c>
      <c r="Z3444" t="s">
        <v>1603</v>
      </c>
      <c r="AA3444" t="s">
        <v>1603</v>
      </c>
      <c r="AB3444" t="s">
        <v>1603</v>
      </c>
      <c r="AC3444" t="s">
        <v>1603</v>
      </c>
      <c r="AD3444" t="s">
        <v>1603</v>
      </c>
      <c r="AE3444" t="s">
        <v>1603</v>
      </c>
    </row>
    <row r="3445" spans="1:31" x14ac:dyDescent="0.25">
      <c r="A3445" t="s">
        <v>6362</v>
      </c>
      <c r="B3445"/>
      <c r="C3445" t="str">
        <f>_xlfn.IFNA(VLOOKUP(CONCATENATE($A3445,"|","PI"),'Compare PI to Roll'!$A:$D,4,FALSE),"")</f>
        <v/>
      </c>
      <c r="D3445" t="str">
        <f>_xlfn.IFNA(VLOOKUP(CONCATENATE($A3445,"|","PI"),'Compare PI to Roll'!$A:$D,4,FALSE),"")</f>
        <v/>
      </c>
      <c r="E3445" t="str">
        <f>_xlfn.IFNA(VLOOKUP(CONCATENATE($A3445,"|","ROLL"),'Compare PI to Roll'!$A:$D,4,FALSE),"")</f>
        <v/>
      </c>
      <c r="F3445" t="str">
        <f>_xlfn.IFNA(VLOOKUP(CONCATENATE($A3445,"|","ROLL"),'Compare PI to Roll'!$A:$D,4,FALSE),"")</f>
        <v/>
      </c>
      <c r="G3445" t="str">
        <f t="shared" si="54"/>
        <v>0|0|0|0</v>
      </c>
      <c r="H3445">
        <f>_xlfn.IFNA(VLOOKUP(K3445,'Tables to Map'!A:B,2,FALSE),"")</f>
        <v>0</v>
      </c>
      <c r="I3445" t="s">
        <v>8</v>
      </c>
      <c r="J3445" t="s">
        <v>9</v>
      </c>
      <c r="K3445" t="s">
        <v>6302</v>
      </c>
      <c r="L3445" t="s">
        <v>1899</v>
      </c>
      <c r="M3445">
        <v>61</v>
      </c>
      <c r="N3445" t="s">
        <v>1603</v>
      </c>
      <c r="O3445" t="s">
        <v>2636</v>
      </c>
      <c r="P3445" t="s">
        <v>2711</v>
      </c>
      <c r="Q3445" t="s">
        <v>1603</v>
      </c>
      <c r="R3445" t="s">
        <v>1603</v>
      </c>
      <c r="S3445">
        <v>38</v>
      </c>
      <c r="T3445">
        <v>10</v>
      </c>
      <c r="U3445">
        <v>2</v>
      </c>
      <c r="V3445" t="s">
        <v>1603</v>
      </c>
      <c r="W3445" t="s">
        <v>1603</v>
      </c>
      <c r="X3445" t="s">
        <v>1603</v>
      </c>
      <c r="Y3445" t="s">
        <v>1603</v>
      </c>
      <c r="Z3445" t="s">
        <v>1603</v>
      </c>
      <c r="AA3445" t="s">
        <v>1603</v>
      </c>
      <c r="AB3445" t="s">
        <v>1603</v>
      </c>
      <c r="AC3445" t="s">
        <v>1603</v>
      </c>
      <c r="AD3445" t="s">
        <v>1603</v>
      </c>
      <c r="AE3445" t="s">
        <v>1603</v>
      </c>
    </row>
    <row r="3446" spans="1:31" x14ac:dyDescent="0.25">
      <c r="A3446" t="s">
        <v>6363</v>
      </c>
      <c r="B3446"/>
      <c r="C3446" t="str">
        <f>_xlfn.IFNA(VLOOKUP(CONCATENATE($A3446,"|","PI"),'Compare PI to Roll'!$A:$D,4,FALSE),"")</f>
        <v/>
      </c>
      <c r="D3446" t="str">
        <f>_xlfn.IFNA(VLOOKUP(CONCATENATE($A3446,"|","PI"),'Compare PI to Roll'!$A:$D,4,FALSE),"")</f>
        <v/>
      </c>
      <c r="E3446" t="str">
        <f>_xlfn.IFNA(VLOOKUP(CONCATENATE($A3446,"|","ROLL"),'Compare PI to Roll'!$A:$D,4,FALSE),"")</f>
        <v/>
      </c>
      <c r="F3446" t="str">
        <f>_xlfn.IFNA(VLOOKUP(CONCATENATE($A3446,"|","ROLL"),'Compare PI to Roll'!$A:$D,4,FALSE),"")</f>
        <v/>
      </c>
      <c r="G3446" t="str">
        <f t="shared" si="54"/>
        <v>0|0|0|0</v>
      </c>
      <c r="H3446">
        <f>_xlfn.IFNA(VLOOKUP(K3446,'Tables to Map'!A:B,2,FALSE),"")</f>
        <v>0</v>
      </c>
      <c r="I3446" t="s">
        <v>8</v>
      </c>
      <c r="J3446" t="s">
        <v>9</v>
      </c>
      <c r="K3446" t="s">
        <v>6302</v>
      </c>
      <c r="L3446" t="s">
        <v>1900</v>
      </c>
      <c r="M3446">
        <v>62</v>
      </c>
      <c r="N3446" t="s">
        <v>1603</v>
      </c>
      <c r="O3446" t="s">
        <v>2636</v>
      </c>
      <c r="P3446" t="s">
        <v>2711</v>
      </c>
      <c r="Q3446" t="s">
        <v>1603</v>
      </c>
      <c r="R3446" t="s">
        <v>1603</v>
      </c>
      <c r="S3446">
        <v>38</v>
      </c>
      <c r="T3446">
        <v>10</v>
      </c>
      <c r="U3446">
        <v>2</v>
      </c>
      <c r="V3446" t="s">
        <v>1603</v>
      </c>
      <c r="W3446" t="s">
        <v>1603</v>
      </c>
      <c r="X3446" t="s">
        <v>1603</v>
      </c>
      <c r="Y3446" t="s">
        <v>1603</v>
      </c>
      <c r="Z3446" t="s">
        <v>1603</v>
      </c>
      <c r="AA3446" t="s">
        <v>1603</v>
      </c>
      <c r="AB3446" t="s">
        <v>1603</v>
      </c>
      <c r="AC3446" t="s">
        <v>1603</v>
      </c>
      <c r="AD3446" t="s">
        <v>1603</v>
      </c>
      <c r="AE3446" t="s">
        <v>1603</v>
      </c>
    </row>
    <row r="3447" spans="1:31" x14ac:dyDescent="0.25">
      <c r="A3447" t="s">
        <v>6364</v>
      </c>
      <c r="B3447"/>
      <c r="C3447" t="str">
        <f>_xlfn.IFNA(VLOOKUP(CONCATENATE($A3447,"|","PI"),'Compare PI to Roll'!$A:$D,4,FALSE),"")</f>
        <v/>
      </c>
      <c r="D3447" t="str">
        <f>_xlfn.IFNA(VLOOKUP(CONCATENATE($A3447,"|","PI"),'Compare PI to Roll'!$A:$D,4,FALSE),"")</f>
        <v/>
      </c>
      <c r="E3447" t="str">
        <f>_xlfn.IFNA(VLOOKUP(CONCATENATE($A3447,"|","ROLL"),'Compare PI to Roll'!$A:$D,4,FALSE),"")</f>
        <v/>
      </c>
      <c r="F3447" t="str">
        <f>_xlfn.IFNA(VLOOKUP(CONCATENATE($A3447,"|","ROLL"),'Compare PI to Roll'!$A:$D,4,FALSE),"")</f>
        <v/>
      </c>
      <c r="G3447" t="str">
        <f t="shared" si="54"/>
        <v>0|0|0|0</v>
      </c>
      <c r="H3447">
        <f>_xlfn.IFNA(VLOOKUP(K3447,'Tables to Map'!A:B,2,FALSE),"")</f>
        <v>0</v>
      </c>
      <c r="I3447" t="s">
        <v>8</v>
      </c>
      <c r="J3447" t="s">
        <v>9</v>
      </c>
      <c r="K3447" t="s">
        <v>6302</v>
      </c>
      <c r="L3447" t="s">
        <v>1901</v>
      </c>
      <c r="M3447">
        <v>63</v>
      </c>
      <c r="N3447" t="s">
        <v>1603</v>
      </c>
      <c r="O3447" t="s">
        <v>2636</v>
      </c>
      <c r="P3447" t="s">
        <v>2711</v>
      </c>
      <c r="Q3447" t="s">
        <v>1603</v>
      </c>
      <c r="R3447" t="s">
        <v>1603</v>
      </c>
      <c r="S3447">
        <v>38</v>
      </c>
      <c r="T3447">
        <v>10</v>
      </c>
      <c r="U3447">
        <v>2</v>
      </c>
      <c r="V3447" t="s">
        <v>1603</v>
      </c>
      <c r="W3447" t="s">
        <v>1603</v>
      </c>
      <c r="X3447" t="s">
        <v>1603</v>
      </c>
      <c r="Y3447" t="s">
        <v>1603</v>
      </c>
      <c r="Z3447" t="s">
        <v>1603</v>
      </c>
      <c r="AA3447" t="s">
        <v>1603</v>
      </c>
      <c r="AB3447" t="s">
        <v>1603</v>
      </c>
      <c r="AC3447" t="s">
        <v>1603</v>
      </c>
      <c r="AD3447" t="s">
        <v>1603</v>
      </c>
      <c r="AE3447" t="s">
        <v>1603</v>
      </c>
    </row>
    <row r="3448" spans="1:31" x14ac:dyDescent="0.25">
      <c r="A3448" t="s">
        <v>6365</v>
      </c>
      <c r="B3448"/>
      <c r="C3448" t="str">
        <f>_xlfn.IFNA(VLOOKUP(CONCATENATE($A3448,"|","PI"),'Compare PI to Roll'!$A:$D,4,FALSE),"")</f>
        <v/>
      </c>
      <c r="D3448" t="str">
        <f>_xlfn.IFNA(VLOOKUP(CONCATENATE($A3448,"|","PI"),'Compare PI to Roll'!$A:$D,4,FALSE),"")</f>
        <v/>
      </c>
      <c r="E3448" t="str">
        <f>_xlfn.IFNA(VLOOKUP(CONCATENATE($A3448,"|","ROLL"),'Compare PI to Roll'!$A:$D,4,FALSE),"")</f>
        <v/>
      </c>
      <c r="F3448" t="str">
        <f>_xlfn.IFNA(VLOOKUP(CONCATENATE($A3448,"|","ROLL"),'Compare PI to Roll'!$A:$D,4,FALSE),"")</f>
        <v/>
      </c>
      <c r="G3448" t="str">
        <f t="shared" si="54"/>
        <v>0|0|0|0</v>
      </c>
      <c r="H3448">
        <f>_xlfn.IFNA(VLOOKUP(K3448,'Tables to Map'!A:B,2,FALSE),"")</f>
        <v>0</v>
      </c>
      <c r="I3448" t="s">
        <v>8</v>
      </c>
      <c r="J3448" t="s">
        <v>9</v>
      </c>
      <c r="K3448" t="s">
        <v>6302</v>
      </c>
      <c r="L3448" t="s">
        <v>1902</v>
      </c>
      <c r="M3448">
        <v>64</v>
      </c>
      <c r="N3448" t="s">
        <v>1603</v>
      </c>
      <c r="O3448" t="s">
        <v>2636</v>
      </c>
      <c r="P3448" t="s">
        <v>2711</v>
      </c>
      <c r="Q3448" t="s">
        <v>1603</v>
      </c>
      <c r="R3448" t="s">
        <v>1603</v>
      </c>
      <c r="S3448">
        <v>38</v>
      </c>
      <c r="T3448">
        <v>10</v>
      </c>
      <c r="U3448">
        <v>2</v>
      </c>
      <c r="V3448" t="s">
        <v>1603</v>
      </c>
      <c r="W3448" t="s">
        <v>1603</v>
      </c>
      <c r="X3448" t="s">
        <v>1603</v>
      </c>
      <c r="Y3448" t="s">
        <v>1603</v>
      </c>
      <c r="Z3448" t="s">
        <v>1603</v>
      </c>
      <c r="AA3448" t="s">
        <v>1603</v>
      </c>
      <c r="AB3448" t="s">
        <v>1603</v>
      </c>
      <c r="AC3448" t="s">
        <v>1603</v>
      </c>
      <c r="AD3448" t="s">
        <v>1603</v>
      </c>
      <c r="AE3448" t="s">
        <v>1603</v>
      </c>
    </row>
    <row r="3449" spans="1:31" x14ac:dyDescent="0.25">
      <c r="A3449" t="s">
        <v>6366</v>
      </c>
      <c r="B3449"/>
      <c r="C3449" t="str">
        <f>_xlfn.IFNA(VLOOKUP(CONCATENATE($A3449,"|","PI"),'Compare PI to Roll'!$A:$D,4,FALSE),"")</f>
        <v/>
      </c>
      <c r="D3449" t="str">
        <f>_xlfn.IFNA(VLOOKUP(CONCATENATE($A3449,"|","PI"),'Compare PI to Roll'!$A:$D,4,FALSE),"")</f>
        <v/>
      </c>
      <c r="E3449" t="str">
        <f>_xlfn.IFNA(VLOOKUP(CONCATENATE($A3449,"|","ROLL"),'Compare PI to Roll'!$A:$D,4,FALSE),"")</f>
        <v/>
      </c>
      <c r="F3449" t="str">
        <f>_xlfn.IFNA(VLOOKUP(CONCATENATE($A3449,"|","ROLL"),'Compare PI to Roll'!$A:$D,4,FALSE),"")</f>
        <v/>
      </c>
      <c r="G3449" t="str">
        <f t="shared" si="54"/>
        <v>0|0|0|0</v>
      </c>
      <c r="H3449">
        <f>_xlfn.IFNA(VLOOKUP(K3449,'Tables to Map'!A:B,2,FALSE),"")</f>
        <v>0</v>
      </c>
      <c r="I3449" t="s">
        <v>8</v>
      </c>
      <c r="J3449" t="s">
        <v>9</v>
      </c>
      <c r="K3449" t="s">
        <v>6302</v>
      </c>
      <c r="L3449" t="s">
        <v>1903</v>
      </c>
      <c r="M3449">
        <v>65</v>
      </c>
      <c r="N3449" t="s">
        <v>1603</v>
      </c>
      <c r="O3449" t="s">
        <v>2636</v>
      </c>
      <c r="P3449" t="s">
        <v>2711</v>
      </c>
      <c r="Q3449" t="s">
        <v>1603</v>
      </c>
      <c r="R3449" t="s">
        <v>1603</v>
      </c>
      <c r="S3449">
        <v>38</v>
      </c>
      <c r="T3449">
        <v>10</v>
      </c>
      <c r="U3449">
        <v>2</v>
      </c>
      <c r="V3449" t="s">
        <v>1603</v>
      </c>
      <c r="W3449" t="s">
        <v>1603</v>
      </c>
      <c r="X3449" t="s">
        <v>1603</v>
      </c>
      <c r="Y3449" t="s">
        <v>1603</v>
      </c>
      <c r="Z3449" t="s">
        <v>1603</v>
      </c>
      <c r="AA3449" t="s">
        <v>1603</v>
      </c>
      <c r="AB3449" t="s">
        <v>1603</v>
      </c>
      <c r="AC3449" t="s">
        <v>1603</v>
      </c>
      <c r="AD3449" t="s">
        <v>1603</v>
      </c>
      <c r="AE3449" t="s">
        <v>1603</v>
      </c>
    </row>
    <row r="3450" spans="1:31" x14ac:dyDescent="0.25">
      <c r="A3450" t="s">
        <v>6367</v>
      </c>
      <c r="B3450"/>
      <c r="C3450" t="str">
        <f>_xlfn.IFNA(VLOOKUP(CONCATENATE($A3450,"|","PI"),'Compare PI to Roll'!$A:$D,4,FALSE),"")</f>
        <v/>
      </c>
      <c r="D3450" t="str">
        <f>_xlfn.IFNA(VLOOKUP(CONCATENATE($A3450,"|","PI"),'Compare PI to Roll'!$A:$D,4,FALSE),"")</f>
        <v/>
      </c>
      <c r="E3450" t="str">
        <f>_xlfn.IFNA(VLOOKUP(CONCATENATE($A3450,"|","ROLL"),'Compare PI to Roll'!$A:$D,4,FALSE),"")</f>
        <v/>
      </c>
      <c r="F3450" t="str">
        <f>_xlfn.IFNA(VLOOKUP(CONCATENATE($A3450,"|","ROLL"),'Compare PI to Roll'!$A:$D,4,FALSE),"")</f>
        <v/>
      </c>
      <c r="G3450" t="str">
        <f t="shared" si="54"/>
        <v>0|0|0|0</v>
      </c>
      <c r="H3450">
        <f>_xlfn.IFNA(VLOOKUP(K3450,'Tables to Map'!A:B,2,FALSE),"")</f>
        <v>0</v>
      </c>
      <c r="I3450" t="s">
        <v>8</v>
      </c>
      <c r="J3450" t="s">
        <v>9</v>
      </c>
      <c r="K3450" t="s">
        <v>6302</v>
      </c>
      <c r="L3450" t="s">
        <v>1904</v>
      </c>
      <c r="M3450">
        <v>66</v>
      </c>
      <c r="N3450" t="s">
        <v>1603</v>
      </c>
      <c r="O3450" t="s">
        <v>2636</v>
      </c>
      <c r="P3450" t="s">
        <v>2711</v>
      </c>
      <c r="Q3450" t="s">
        <v>1603</v>
      </c>
      <c r="R3450" t="s">
        <v>1603</v>
      </c>
      <c r="S3450">
        <v>38</v>
      </c>
      <c r="T3450">
        <v>10</v>
      </c>
      <c r="U3450">
        <v>2</v>
      </c>
      <c r="V3450" t="s">
        <v>1603</v>
      </c>
      <c r="W3450" t="s">
        <v>1603</v>
      </c>
      <c r="X3450" t="s">
        <v>1603</v>
      </c>
      <c r="Y3450" t="s">
        <v>1603</v>
      </c>
      <c r="Z3450" t="s">
        <v>1603</v>
      </c>
      <c r="AA3450" t="s">
        <v>1603</v>
      </c>
      <c r="AB3450" t="s">
        <v>1603</v>
      </c>
      <c r="AC3450" t="s">
        <v>1603</v>
      </c>
      <c r="AD3450" t="s">
        <v>1603</v>
      </c>
      <c r="AE3450" t="s">
        <v>1603</v>
      </c>
    </row>
    <row r="3451" spans="1:31" x14ac:dyDescent="0.25">
      <c r="A3451" t="s">
        <v>6368</v>
      </c>
      <c r="B3451"/>
      <c r="C3451" t="str">
        <f>_xlfn.IFNA(VLOOKUP(CONCATENATE($A3451,"|","PI"),'Compare PI to Roll'!$A:$D,4,FALSE),"")</f>
        <v/>
      </c>
      <c r="D3451" t="str">
        <f>_xlfn.IFNA(VLOOKUP(CONCATENATE($A3451,"|","PI"),'Compare PI to Roll'!$A:$D,4,FALSE),"")</f>
        <v/>
      </c>
      <c r="E3451" t="str">
        <f>_xlfn.IFNA(VLOOKUP(CONCATENATE($A3451,"|","ROLL"),'Compare PI to Roll'!$A:$D,4,FALSE),"")</f>
        <v/>
      </c>
      <c r="F3451" t="str">
        <f>_xlfn.IFNA(VLOOKUP(CONCATENATE($A3451,"|","ROLL"),'Compare PI to Roll'!$A:$D,4,FALSE),"")</f>
        <v/>
      </c>
      <c r="G3451" t="str">
        <f t="shared" si="54"/>
        <v>0|0|0|0</v>
      </c>
      <c r="H3451">
        <f>_xlfn.IFNA(VLOOKUP(K3451,'Tables to Map'!A:B,2,FALSE),"")</f>
        <v>0</v>
      </c>
      <c r="I3451" t="s">
        <v>8</v>
      </c>
      <c r="J3451" t="s">
        <v>9</v>
      </c>
      <c r="K3451" t="s">
        <v>6302</v>
      </c>
      <c r="L3451" t="s">
        <v>1905</v>
      </c>
      <c r="M3451">
        <v>67</v>
      </c>
      <c r="N3451" t="s">
        <v>1603</v>
      </c>
      <c r="O3451" t="s">
        <v>2636</v>
      </c>
      <c r="P3451" t="s">
        <v>2711</v>
      </c>
      <c r="Q3451" t="s">
        <v>1603</v>
      </c>
      <c r="R3451" t="s">
        <v>1603</v>
      </c>
      <c r="S3451">
        <v>38</v>
      </c>
      <c r="T3451">
        <v>10</v>
      </c>
      <c r="U3451">
        <v>2</v>
      </c>
      <c r="V3451" t="s">
        <v>1603</v>
      </c>
      <c r="W3451" t="s">
        <v>1603</v>
      </c>
      <c r="X3451" t="s">
        <v>1603</v>
      </c>
      <c r="Y3451" t="s">
        <v>1603</v>
      </c>
      <c r="Z3451" t="s">
        <v>1603</v>
      </c>
      <c r="AA3451" t="s">
        <v>1603</v>
      </c>
      <c r="AB3451" t="s">
        <v>1603</v>
      </c>
      <c r="AC3451" t="s">
        <v>1603</v>
      </c>
      <c r="AD3451" t="s">
        <v>1603</v>
      </c>
      <c r="AE3451" t="s">
        <v>1603</v>
      </c>
    </row>
    <row r="3452" spans="1:31" x14ac:dyDescent="0.25">
      <c r="A3452" t="s">
        <v>6369</v>
      </c>
      <c r="B3452"/>
      <c r="C3452" t="str">
        <f>_xlfn.IFNA(VLOOKUP(CONCATENATE($A3452,"|","PI"),'Compare PI to Roll'!$A:$D,4,FALSE),"")</f>
        <v/>
      </c>
      <c r="D3452" t="str">
        <f>_xlfn.IFNA(VLOOKUP(CONCATENATE($A3452,"|","PI"),'Compare PI to Roll'!$A:$D,4,FALSE),"")</f>
        <v/>
      </c>
      <c r="E3452" t="str">
        <f>_xlfn.IFNA(VLOOKUP(CONCATENATE($A3452,"|","ROLL"),'Compare PI to Roll'!$A:$D,4,FALSE),"")</f>
        <v/>
      </c>
      <c r="F3452" t="str">
        <f>_xlfn.IFNA(VLOOKUP(CONCATENATE($A3452,"|","ROLL"),'Compare PI to Roll'!$A:$D,4,FALSE),"")</f>
        <v/>
      </c>
      <c r="G3452" t="str">
        <f t="shared" si="54"/>
        <v>0|0|0|0</v>
      </c>
      <c r="H3452">
        <f>_xlfn.IFNA(VLOOKUP(K3452,'Tables to Map'!A:B,2,FALSE),"")</f>
        <v>0</v>
      </c>
      <c r="I3452" t="s">
        <v>8</v>
      </c>
      <c r="J3452" t="s">
        <v>9</v>
      </c>
      <c r="K3452" t="s">
        <v>6302</v>
      </c>
      <c r="L3452" t="s">
        <v>1906</v>
      </c>
      <c r="M3452">
        <v>68</v>
      </c>
      <c r="N3452" t="s">
        <v>1603</v>
      </c>
      <c r="O3452" t="s">
        <v>2636</v>
      </c>
      <c r="P3452" t="s">
        <v>2711</v>
      </c>
      <c r="Q3452" t="s">
        <v>1603</v>
      </c>
      <c r="R3452" t="s">
        <v>1603</v>
      </c>
      <c r="S3452">
        <v>38</v>
      </c>
      <c r="T3452">
        <v>10</v>
      </c>
      <c r="U3452">
        <v>2</v>
      </c>
      <c r="V3452" t="s">
        <v>1603</v>
      </c>
      <c r="W3452" t="s">
        <v>1603</v>
      </c>
      <c r="X3452" t="s">
        <v>1603</v>
      </c>
      <c r="Y3452" t="s">
        <v>1603</v>
      </c>
      <c r="Z3452" t="s">
        <v>1603</v>
      </c>
      <c r="AA3452" t="s">
        <v>1603</v>
      </c>
      <c r="AB3452" t="s">
        <v>1603</v>
      </c>
      <c r="AC3452" t="s">
        <v>1603</v>
      </c>
      <c r="AD3452" t="s">
        <v>1603</v>
      </c>
      <c r="AE3452" t="s">
        <v>1603</v>
      </c>
    </row>
    <row r="3453" spans="1:31" x14ac:dyDescent="0.25">
      <c r="A3453" t="s">
        <v>6370</v>
      </c>
      <c r="B3453"/>
      <c r="C3453" t="str">
        <f>_xlfn.IFNA(VLOOKUP(CONCATENATE($A3453,"|","PI"),'Compare PI to Roll'!$A:$D,4,FALSE),"")</f>
        <v/>
      </c>
      <c r="D3453" t="str">
        <f>_xlfn.IFNA(VLOOKUP(CONCATENATE($A3453,"|","PI"),'Compare PI to Roll'!$A:$D,4,FALSE),"")</f>
        <v/>
      </c>
      <c r="E3453" t="str">
        <f>_xlfn.IFNA(VLOOKUP(CONCATENATE($A3453,"|","ROLL"),'Compare PI to Roll'!$A:$D,4,FALSE),"")</f>
        <v/>
      </c>
      <c r="F3453" t="str">
        <f>_xlfn.IFNA(VLOOKUP(CONCATENATE($A3453,"|","ROLL"),'Compare PI to Roll'!$A:$D,4,FALSE),"")</f>
        <v/>
      </c>
      <c r="G3453" t="str">
        <f t="shared" si="54"/>
        <v>0|0|0|0</v>
      </c>
      <c r="H3453">
        <f>_xlfn.IFNA(VLOOKUP(K3453,'Tables to Map'!A:B,2,FALSE),"")</f>
        <v>0</v>
      </c>
      <c r="I3453" t="s">
        <v>8</v>
      </c>
      <c r="J3453" t="s">
        <v>9</v>
      </c>
      <c r="K3453" t="s">
        <v>6302</v>
      </c>
      <c r="L3453" t="s">
        <v>1907</v>
      </c>
      <c r="M3453">
        <v>69</v>
      </c>
      <c r="N3453" t="s">
        <v>1603</v>
      </c>
      <c r="O3453" t="s">
        <v>2636</v>
      </c>
      <c r="P3453" t="s">
        <v>2711</v>
      </c>
      <c r="Q3453" t="s">
        <v>1603</v>
      </c>
      <c r="R3453" t="s">
        <v>1603</v>
      </c>
      <c r="S3453">
        <v>38</v>
      </c>
      <c r="T3453">
        <v>10</v>
      </c>
      <c r="U3453">
        <v>2</v>
      </c>
      <c r="V3453" t="s">
        <v>1603</v>
      </c>
      <c r="W3453" t="s">
        <v>1603</v>
      </c>
      <c r="X3453" t="s">
        <v>1603</v>
      </c>
      <c r="Y3453" t="s">
        <v>1603</v>
      </c>
      <c r="Z3453" t="s">
        <v>1603</v>
      </c>
      <c r="AA3453" t="s">
        <v>1603</v>
      </c>
      <c r="AB3453" t="s">
        <v>1603</v>
      </c>
      <c r="AC3453" t="s">
        <v>1603</v>
      </c>
      <c r="AD3453" t="s">
        <v>1603</v>
      </c>
      <c r="AE3453" t="s">
        <v>1603</v>
      </c>
    </row>
    <row r="3454" spans="1:31" x14ac:dyDescent="0.25">
      <c r="A3454" t="s">
        <v>6371</v>
      </c>
      <c r="B3454"/>
      <c r="C3454" t="str">
        <f>_xlfn.IFNA(VLOOKUP(CONCATENATE($A3454,"|","PI"),'Compare PI to Roll'!$A:$D,4,FALSE),"")</f>
        <v/>
      </c>
      <c r="D3454" t="str">
        <f>_xlfn.IFNA(VLOOKUP(CONCATENATE($A3454,"|","PI"),'Compare PI to Roll'!$A:$D,4,FALSE),"")</f>
        <v/>
      </c>
      <c r="E3454" t="str">
        <f>_xlfn.IFNA(VLOOKUP(CONCATENATE($A3454,"|","ROLL"),'Compare PI to Roll'!$A:$D,4,FALSE),"")</f>
        <v/>
      </c>
      <c r="F3454" t="str">
        <f>_xlfn.IFNA(VLOOKUP(CONCATENATE($A3454,"|","ROLL"),'Compare PI to Roll'!$A:$D,4,FALSE),"")</f>
        <v/>
      </c>
      <c r="G3454" t="str">
        <f t="shared" si="54"/>
        <v>0|0|0|0</v>
      </c>
      <c r="H3454">
        <f>_xlfn.IFNA(VLOOKUP(K3454,'Tables to Map'!A:B,2,FALSE),"")</f>
        <v>0</v>
      </c>
      <c r="I3454" t="s">
        <v>8</v>
      </c>
      <c r="J3454" t="s">
        <v>9</v>
      </c>
      <c r="K3454" t="s">
        <v>6302</v>
      </c>
      <c r="L3454" t="s">
        <v>1908</v>
      </c>
      <c r="M3454">
        <v>70</v>
      </c>
      <c r="N3454" t="s">
        <v>1603</v>
      </c>
      <c r="O3454" t="s">
        <v>2636</v>
      </c>
      <c r="P3454" t="s">
        <v>2711</v>
      </c>
      <c r="Q3454" t="s">
        <v>1603</v>
      </c>
      <c r="R3454" t="s">
        <v>1603</v>
      </c>
      <c r="S3454">
        <v>38</v>
      </c>
      <c r="T3454">
        <v>10</v>
      </c>
      <c r="U3454">
        <v>2</v>
      </c>
      <c r="V3454" t="s">
        <v>1603</v>
      </c>
      <c r="W3454" t="s">
        <v>1603</v>
      </c>
      <c r="X3454" t="s">
        <v>1603</v>
      </c>
      <c r="Y3454" t="s">
        <v>1603</v>
      </c>
      <c r="Z3454" t="s">
        <v>1603</v>
      </c>
      <c r="AA3454" t="s">
        <v>1603</v>
      </c>
      <c r="AB3454" t="s">
        <v>1603</v>
      </c>
      <c r="AC3454" t="s">
        <v>1603</v>
      </c>
      <c r="AD3454" t="s">
        <v>1603</v>
      </c>
      <c r="AE3454" t="s">
        <v>1603</v>
      </c>
    </row>
    <row r="3455" spans="1:31" x14ac:dyDescent="0.25">
      <c r="A3455" t="s">
        <v>6372</v>
      </c>
      <c r="B3455"/>
      <c r="C3455" t="str">
        <f>_xlfn.IFNA(VLOOKUP(CONCATENATE($A3455,"|","PI"),'Compare PI to Roll'!$A:$D,4,FALSE),"")</f>
        <v/>
      </c>
      <c r="D3455" t="str">
        <f>_xlfn.IFNA(VLOOKUP(CONCATENATE($A3455,"|","PI"),'Compare PI to Roll'!$A:$D,4,FALSE),"")</f>
        <v/>
      </c>
      <c r="E3455" t="str">
        <f>_xlfn.IFNA(VLOOKUP(CONCATENATE($A3455,"|","ROLL"),'Compare PI to Roll'!$A:$D,4,FALSE),"")</f>
        <v/>
      </c>
      <c r="F3455" t="str">
        <f>_xlfn.IFNA(VLOOKUP(CONCATENATE($A3455,"|","ROLL"),'Compare PI to Roll'!$A:$D,4,FALSE),"")</f>
        <v/>
      </c>
      <c r="G3455" t="str">
        <f t="shared" si="54"/>
        <v>0|0|0|0</v>
      </c>
      <c r="H3455">
        <f>_xlfn.IFNA(VLOOKUP(K3455,'Tables to Map'!A:B,2,FALSE),"")</f>
        <v>0</v>
      </c>
      <c r="I3455" t="s">
        <v>8</v>
      </c>
      <c r="J3455" t="s">
        <v>9</v>
      </c>
      <c r="K3455" t="s">
        <v>6302</v>
      </c>
      <c r="L3455" t="s">
        <v>1909</v>
      </c>
      <c r="M3455">
        <v>71</v>
      </c>
      <c r="N3455" t="s">
        <v>1603</v>
      </c>
      <c r="O3455" t="s">
        <v>2636</v>
      </c>
      <c r="P3455" t="s">
        <v>2711</v>
      </c>
      <c r="Q3455" t="s">
        <v>1603</v>
      </c>
      <c r="R3455" t="s">
        <v>1603</v>
      </c>
      <c r="S3455">
        <v>38</v>
      </c>
      <c r="T3455">
        <v>10</v>
      </c>
      <c r="U3455">
        <v>2</v>
      </c>
      <c r="V3455" t="s">
        <v>1603</v>
      </c>
      <c r="W3455" t="s">
        <v>1603</v>
      </c>
      <c r="X3455" t="s">
        <v>1603</v>
      </c>
      <c r="Y3455" t="s">
        <v>1603</v>
      </c>
      <c r="Z3455" t="s">
        <v>1603</v>
      </c>
      <c r="AA3455" t="s">
        <v>1603</v>
      </c>
      <c r="AB3455" t="s">
        <v>1603</v>
      </c>
      <c r="AC3455" t="s">
        <v>1603</v>
      </c>
      <c r="AD3455" t="s">
        <v>1603</v>
      </c>
      <c r="AE3455" t="s">
        <v>1603</v>
      </c>
    </row>
    <row r="3456" spans="1:31" x14ac:dyDescent="0.25">
      <c r="A3456" t="s">
        <v>6373</v>
      </c>
      <c r="B3456"/>
      <c r="C3456" t="str">
        <f>_xlfn.IFNA(VLOOKUP(CONCATENATE($A3456,"|","PI"),'Compare PI to Roll'!$A:$D,4,FALSE),"")</f>
        <v/>
      </c>
      <c r="D3456" t="str">
        <f>_xlfn.IFNA(VLOOKUP(CONCATENATE($A3456,"|","PI"),'Compare PI to Roll'!$A:$D,4,FALSE),"")</f>
        <v/>
      </c>
      <c r="E3456" t="str">
        <f>_xlfn.IFNA(VLOOKUP(CONCATENATE($A3456,"|","ROLL"),'Compare PI to Roll'!$A:$D,4,FALSE),"")</f>
        <v/>
      </c>
      <c r="F3456" t="str">
        <f>_xlfn.IFNA(VLOOKUP(CONCATENATE($A3456,"|","ROLL"),'Compare PI to Roll'!$A:$D,4,FALSE),"")</f>
        <v/>
      </c>
      <c r="G3456" t="str">
        <f t="shared" si="54"/>
        <v>0|0|0|0</v>
      </c>
      <c r="H3456">
        <f>_xlfn.IFNA(VLOOKUP(K3456,'Tables to Map'!A:B,2,FALSE),"")</f>
        <v>0</v>
      </c>
      <c r="I3456" t="s">
        <v>8</v>
      </c>
      <c r="J3456" t="s">
        <v>9</v>
      </c>
      <c r="K3456" t="s">
        <v>6302</v>
      </c>
      <c r="L3456" t="s">
        <v>1910</v>
      </c>
      <c r="M3456">
        <v>72</v>
      </c>
      <c r="N3456" t="s">
        <v>1603</v>
      </c>
      <c r="O3456" t="s">
        <v>2636</v>
      </c>
      <c r="P3456" t="s">
        <v>2711</v>
      </c>
      <c r="Q3456" t="s">
        <v>1603</v>
      </c>
      <c r="R3456" t="s">
        <v>1603</v>
      </c>
      <c r="S3456">
        <v>38</v>
      </c>
      <c r="T3456">
        <v>10</v>
      </c>
      <c r="U3456">
        <v>2</v>
      </c>
      <c r="V3456" t="s">
        <v>1603</v>
      </c>
      <c r="W3456" t="s">
        <v>1603</v>
      </c>
      <c r="X3456" t="s">
        <v>1603</v>
      </c>
      <c r="Y3456" t="s">
        <v>1603</v>
      </c>
      <c r="Z3456" t="s">
        <v>1603</v>
      </c>
      <c r="AA3456" t="s">
        <v>1603</v>
      </c>
      <c r="AB3456" t="s">
        <v>1603</v>
      </c>
      <c r="AC3456" t="s">
        <v>1603</v>
      </c>
      <c r="AD3456" t="s">
        <v>1603</v>
      </c>
      <c r="AE3456" t="s">
        <v>1603</v>
      </c>
    </row>
    <row r="3457" spans="1:31" x14ac:dyDescent="0.25">
      <c r="A3457" t="s">
        <v>6374</v>
      </c>
      <c r="B3457"/>
      <c r="C3457" t="str">
        <f>_xlfn.IFNA(VLOOKUP(CONCATENATE($A3457,"|","PI"),'Compare PI to Roll'!$A:$D,4,FALSE),"")</f>
        <v/>
      </c>
      <c r="D3457" t="str">
        <f>_xlfn.IFNA(VLOOKUP(CONCATENATE($A3457,"|","PI"),'Compare PI to Roll'!$A:$D,4,FALSE),"")</f>
        <v/>
      </c>
      <c r="E3457" t="str">
        <f>_xlfn.IFNA(VLOOKUP(CONCATENATE($A3457,"|","ROLL"),'Compare PI to Roll'!$A:$D,4,FALSE),"")</f>
        <v/>
      </c>
      <c r="F3457" t="str">
        <f>_xlfn.IFNA(VLOOKUP(CONCATENATE($A3457,"|","ROLL"),'Compare PI to Roll'!$A:$D,4,FALSE),"")</f>
        <v/>
      </c>
      <c r="G3457" t="str">
        <f t="shared" si="54"/>
        <v>0|0|0|0</v>
      </c>
      <c r="H3457">
        <f>_xlfn.IFNA(VLOOKUP(K3457,'Tables to Map'!A:B,2,FALSE),"")</f>
        <v>0</v>
      </c>
      <c r="I3457" t="s">
        <v>8</v>
      </c>
      <c r="J3457" t="s">
        <v>9</v>
      </c>
      <c r="K3457" t="s">
        <v>6302</v>
      </c>
      <c r="L3457" t="s">
        <v>1911</v>
      </c>
      <c r="M3457">
        <v>73</v>
      </c>
      <c r="N3457" t="s">
        <v>1603</v>
      </c>
      <c r="O3457" t="s">
        <v>2636</v>
      </c>
      <c r="P3457" t="s">
        <v>2711</v>
      </c>
      <c r="Q3457" t="s">
        <v>1603</v>
      </c>
      <c r="R3457" t="s">
        <v>1603</v>
      </c>
      <c r="S3457">
        <v>38</v>
      </c>
      <c r="T3457">
        <v>10</v>
      </c>
      <c r="U3457">
        <v>2</v>
      </c>
      <c r="V3457" t="s">
        <v>1603</v>
      </c>
      <c r="W3457" t="s">
        <v>1603</v>
      </c>
      <c r="X3457" t="s">
        <v>1603</v>
      </c>
      <c r="Y3457" t="s">
        <v>1603</v>
      </c>
      <c r="Z3457" t="s">
        <v>1603</v>
      </c>
      <c r="AA3457" t="s">
        <v>1603</v>
      </c>
      <c r="AB3457" t="s">
        <v>1603</v>
      </c>
      <c r="AC3457" t="s">
        <v>1603</v>
      </c>
      <c r="AD3457" t="s">
        <v>1603</v>
      </c>
      <c r="AE3457" t="s">
        <v>1603</v>
      </c>
    </row>
    <row r="3458" spans="1:31" x14ac:dyDescent="0.25">
      <c r="A3458" t="s">
        <v>6375</v>
      </c>
      <c r="B3458"/>
      <c r="C3458" t="str">
        <f>_xlfn.IFNA(VLOOKUP(CONCATENATE($A3458,"|","PI"),'Compare PI to Roll'!$A:$D,4,FALSE),"")</f>
        <v/>
      </c>
      <c r="D3458" t="str">
        <f>_xlfn.IFNA(VLOOKUP(CONCATENATE($A3458,"|","PI"),'Compare PI to Roll'!$A:$D,4,FALSE),"")</f>
        <v/>
      </c>
      <c r="E3458" t="str">
        <f>_xlfn.IFNA(VLOOKUP(CONCATENATE($A3458,"|","ROLL"),'Compare PI to Roll'!$A:$D,4,FALSE),"")</f>
        <v/>
      </c>
      <c r="F3458" t="str">
        <f>_xlfn.IFNA(VLOOKUP(CONCATENATE($A3458,"|","ROLL"),'Compare PI to Roll'!$A:$D,4,FALSE),"")</f>
        <v/>
      </c>
      <c r="G3458" t="str">
        <f t="shared" si="54"/>
        <v>0|0|0|0</v>
      </c>
      <c r="H3458">
        <f>_xlfn.IFNA(VLOOKUP(K3458,'Tables to Map'!A:B,2,FALSE),"")</f>
        <v>0</v>
      </c>
      <c r="I3458" t="s">
        <v>8</v>
      </c>
      <c r="J3458" t="s">
        <v>9</v>
      </c>
      <c r="K3458" t="s">
        <v>6302</v>
      </c>
      <c r="L3458" t="s">
        <v>1912</v>
      </c>
      <c r="M3458">
        <v>74</v>
      </c>
      <c r="N3458" t="s">
        <v>1603</v>
      </c>
      <c r="O3458" t="s">
        <v>2636</v>
      </c>
      <c r="P3458" t="s">
        <v>2711</v>
      </c>
      <c r="Q3458" t="s">
        <v>1603</v>
      </c>
      <c r="R3458" t="s">
        <v>1603</v>
      </c>
      <c r="S3458">
        <v>38</v>
      </c>
      <c r="T3458">
        <v>10</v>
      </c>
      <c r="U3458">
        <v>2</v>
      </c>
      <c r="V3458" t="s">
        <v>1603</v>
      </c>
      <c r="W3458" t="s">
        <v>1603</v>
      </c>
      <c r="X3458" t="s">
        <v>1603</v>
      </c>
      <c r="Y3458" t="s">
        <v>1603</v>
      </c>
      <c r="Z3458" t="s">
        <v>1603</v>
      </c>
      <c r="AA3458" t="s">
        <v>1603</v>
      </c>
      <c r="AB3458" t="s">
        <v>1603</v>
      </c>
      <c r="AC3458" t="s">
        <v>1603</v>
      </c>
      <c r="AD3458" t="s">
        <v>1603</v>
      </c>
      <c r="AE3458" t="s">
        <v>1603</v>
      </c>
    </row>
    <row r="3459" spans="1:31" x14ac:dyDescent="0.25">
      <c r="A3459" t="s">
        <v>6376</v>
      </c>
      <c r="B3459"/>
      <c r="C3459" t="str">
        <f>_xlfn.IFNA(VLOOKUP(CONCATENATE($A3459,"|","PI"),'Compare PI to Roll'!$A:$D,4,FALSE),"")</f>
        <v/>
      </c>
      <c r="D3459" t="str">
        <f>_xlfn.IFNA(VLOOKUP(CONCATENATE($A3459,"|","PI"),'Compare PI to Roll'!$A:$D,4,FALSE),"")</f>
        <v/>
      </c>
      <c r="E3459" t="str">
        <f>_xlfn.IFNA(VLOOKUP(CONCATENATE($A3459,"|","ROLL"),'Compare PI to Roll'!$A:$D,4,FALSE),"")</f>
        <v/>
      </c>
      <c r="F3459" t="str">
        <f>_xlfn.IFNA(VLOOKUP(CONCATENATE($A3459,"|","ROLL"),'Compare PI to Roll'!$A:$D,4,FALSE),"")</f>
        <v/>
      </c>
      <c r="G3459" t="str">
        <f t="shared" si="54"/>
        <v>0|0|0|0</v>
      </c>
      <c r="H3459">
        <f>_xlfn.IFNA(VLOOKUP(K3459,'Tables to Map'!A:B,2,FALSE),"")</f>
        <v>0</v>
      </c>
      <c r="I3459" t="s">
        <v>8</v>
      </c>
      <c r="J3459" t="s">
        <v>9</v>
      </c>
      <c r="K3459" t="s">
        <v>6302</v>
      </c>
      <c r="L3459" t="s">
        <v>1913</v>
      </c>
      <c r="M3459">
        <v>75</v>
      </c>
      <c r="N3459" t="s">
        <v>1603</v>
      </c>
      <c r="O3459" t="s">
        <v>2636</v>
      </c>
      <c r="P3459" t="s">
        <v>2711</v>
      </c>
      <c r="Q3459" t="s">
        <v>1603</v>
      </c>
      <c r="R3459" t="s">
        <v>1603</v>
      </c>
      <c r="S3459">
        <v>38</v>
      </c>
      <c r="T3459">
        <v>10</v>
      </c>
      <c r="U3459">
        <v>2</v>
      </c>
      <c r="V3459" t="s">
        <v>1603</v>
      </c>
      <c r="W3459" t="s">
        <v>1603</v>
      </c>
      <c r="X3459" t="s">
        <v>1603</v>
      </c>
      <c r="Y3459" t="s">
        <v>1603</v>
      </c>
      <c r="Z3459" t="s">
        <v>1603</v>
      </c>
      <c r="AA3459" t="s">
        <v>1603</v>
      </c>
      <c r="AB3459" t="s">
        <v>1603</v>
      </c>
      <c r="AC3459" t="s">
        <v>1603</v>
      </c>
      <c r="AD3459" t="s">
        <v>1603</v>
      </c>
      <c r="AE3459" t="s">
        <v>1603</v>
      </c>
    </row>
    <row r="3460" spans="1:31" x14ac:dyDescent="0.25">
      <c r="A3460" t="s">
        <v>6377</v>
      </c>
      <c r="B3460"/>
      <c r="C3460" t="str">
        <f>_xlfn.IFNA(VLOOKUP(CONCATENATE($A3460,"|","PI"),'Compare PI to Roll'!$A:$D,4,FALSE),"")</f>
        <v/>
      </c>
      <c r="D3460" t="str">
        <f>_xlfn.IFNA(VLOOKUP(CONCATENATE($A3460,"|","PI"),'Compare PI to Roll'!$A:$D,4,FALSE),"")</f>
        <v/>
      </c>
      <c r="E3460" t="str">
        <f>_xlfn.IFNA(VLOOKUP(CONCATENATE($A3460,"|","ROLL"),'Compare PI to Roll'!$A:$D,4,FALSE),"")</f>
        <v/>
      </c>
      <c r="F3460" t="str">
        <f>_xlfn.IFNA(VLOOKUP(CONCATENATE($A3460,"|","ROLL"),'Compare PI to Roll'!$A:$D,4,FALSE),"")</f>
        <v/>
      </c>
      <c r="G3460" t="str">
        <f t="shared" si="54"/>
        <v>0|0|0|0</v>
      </c>
      <c r="H3460">
        <f>_xlfn.IFNA(VLOOKUP(K3460,'Tables to Map'!A:B,2,FALSE),"")</f>
        <v>0</v>
      </c>
      <c r="I3460" t="s">
        <v>8</v>
      </c>
      <c r="J3460" t="s">
        <v>9</v>
      </c>
      <c r="K3460" t="s">
        <v>6302</v>
      </c>
      <c r="L3460" t="s">
        <v>1914</v>
      </c>
      <c r="M3460">
        <v>76</v>
      </c>
      <c r="N3460" t="s">
        <v>1603</v>
      </c>
      <c r="O3460" t="s">
        <v>2636</v>
      </c>
      <c r="P3460" t="s">
        <v>2711</v>
      </c>
      <c r="Q3460" t="s">
        <v>1603</v>
      </c>
      <c r="R3460" t="s">
        <v>1603</v>
      </c>
      <c r="S3460">
        <v>38</v>
      </c>
      <c r="T3460">
        <v>10</v>
      </c>
      <c r="U3460">
        <v>2</v>
      </c>
      <c r="V3460" t="s">
        <v>1603</v>
      </c>
      <c r="W3460" t="s">
        <v>1603</v>
      </c>
      <c r="X3460" t="s">
        <v>1603</v>
      </c>
      <c r="Y3460" t="s">
        <v>1603</v>
      </c>
      <c r="Z3460" t="s">
        <v>1603</v>
      </c>
      <c r="AA3460" t="s">
        <v>1603</v>
      </c>
      <c r="AB3460" t="s">
        <v>1603</v>
      </c>
      <c r="AC3460" t="s">
        <v>1603</v>
      </c>
      <c r="AD3460" t="s">
        <v>1603</v>
      </c>
      <c r="AE3460" t="s">
        <v>1603</v>
      </c>
    </row>
    <row r="3461" spans="1:31" x14ac:dyDescent="0.25">
      <c r="A3461" t="s">
        <v>6378</v>
      </c>
      <c r="B3461"/>
      <c r="C3461" t="str">
        <f>_xlfn.IFNA(VLOOKUP(CONCATENATE($A3461,"|","PI"),'Compare PI to Roll'!$A:$D,4,FALSE),"")</f>
        <v/>
      </c>
      <c r="D3461" t="str">
        <f>_xlfn.IFNA(VLOOKUP(CONCATENATE($A3461,"|","PI"),'Compare PI to Roll'!$A:$D,4,FALSE),"")</f>
        <v/>
      </c>
      <c r="E3461" t="str">
        <f>_xlfn.IFNA(VLOOKUP(CONCATENATE($A3461,"|","ROLL"),'Compare PI to Roll'!$A:$D,4,FALSE),"")</f>
        <v/>
      </c>
      <c r="F3461" t="str">
        <f>_xlfn.IFNA(VLOOKUP(CONCATENATE($A3461,"|","ROLL"),'Compare PI to Roll'!$A:$D,4,FALSE),"")</f>
        <v/>
      </c>
      <c r="G3461" t="str">
        <f t="shared" si="54"/>
        <v>0|0|0|0</v>
      </c>
      <c r="H3461">
        <f>_xlfn.IFNA(VLOOKUP(K3461,'Tables to Map'!A:B,2,FALSE),"")</f>
        <v>0</v>
      </c>
      <c r="I3461" t="s">
        <v>8</v>
      </c>
      <c r="J3461" t="s">
        <v>9</v>
      </c>
      <c r="K3461" t="s">
        <v>6302</v>
      </c>
      <c r="L3461" t="s">
        <v>1915</v>
      </c>
      <c r="M3461">
        <v>77</v>
      </c>
      <c r="N3461" t="s">
        <v>1603</v>
      </c>
      <c r="O3461" t="s">
        <v>2636</v>
      </c>
      <c r="P3461" t="s">
        <v>2711</v>
      </c>
      <c r="Q3461" t="s">
        <v>1603</v>
      </c>
      <c r="R3461" t="s">
        <v>1603</v>
      </c>
      <c r="S3461">
        <v>38</v>
      </c>
      <c r="T3461">
        <v>10</v>
      </c>
      <c r="U3461">
        <v>2</v>
      </c>
      <c r="V3461" t="s">
        <v>1603</v>
      </c>
      <c r="W3461" t="s">
        <v>1603</v>
      </c>
      <c r="X3461" t="s">
        <v>1603</v>
      </c>
      <c r="Y3461" t="s">
        <v>1603</v>
      </c>
      <c r="Z3461" t="s">
        <v>1603</v>
      </c>
      <c r="AA3461" t="s">
        <v>1603</v>
      </c>
      <c r="AB3461" t="s">
        <v>1603</v>
      </c>
      <c r="AC3461" t="s">
        <v>1603</v>
      </c>
      <c r="AD3461" t="s">
        <v>1603</v>
      </c>
      <c r="AE3461" t="s">
        <v>1603</v>
      </c>
    </row>
    <row r="3462" spans="1:31" x14ac:dyDescent="0.25">
      <c r="A3462" t="s">
        <v>6379</v>
      </c>
      <c r="B3462"/>
      <c r="C3462" t="str">
        <f>_xlfn.IFNA(VLOOKUP(CONCATENATE($A3462,"|","PI"),'Compare PI to Roll'!$A:$D,4,FALSE),"")</f>
        <v/>
      </c>
      <c r="D3462" t="str">
        <f>_xlfn.IFNA(VLOOKUP(CONCATENATE($A3462,"|","PI"),'Compare PI to Roll'!$A:$D,4,FALSE),"")</f>
        <v/>
      </c>
      <c r="E3462" t="str">
        <f>_xlfn.IFNA(VLOOKUP(CONCATENATE($A3462,"|","ROLL"),'Compare PI to Roll'!$A:$D,4,FALSE),"")</f>
        <v/>
      </c>
      <c r="F3462" t="str">
        <f>_xlfn.IFNA(VLOOKUP(CONCATENATE($A3462,"|","ROLL"),'Compare PI to Roll'!$A:$D,4,FALSE),"")</f>
        <v/>
      </c>
      <c r="G3462" t="str">
        <f t="shared" si="54"/>
        <v>0|0|0|0</v>
      </c>
      <c r="H3462">
        <f>_xlfn.IFNA(VLOOKUP(K3462,'Tables to Map'!A:B,2,FALSE),"")</f>
        <v>0</v>
      </c>
      <c r="I3462" t="s">
        <v>8</v>
      </c>
      <c r="J3462" t="s">
        <v>9</v>
      </c>
      <c r="K3462" t="s">
        <v>6302</v>
      </c>
      <c r="L3462" t="s">
        <v>1916</v>
      </c>
      <c r="M3462">
        <v>78</v>
      </c>
      <c r="N3462" t="s">
        <v>1603</v>
      </c>
      <c r="O3462" t="s">
        <v>2636</v>
      </c>
      <c r="P3462" t="s">
        <v>2711</v>
      </c>
      <c r="Q3462" t="s">
        <v>1603</v>
      </c>
      <c r="R3462" t="s">
        <v>1603</v>
      </c>
      <c r="S3462">
        <v>38</v>
      </c>
      <c r="T3462">
        <v>10</v>
      </c>
      <c r="U3462">
        <v>2</v>
      </c>
      <c r="V3462" t="s">
        <v>1603</v>
      </c>
      <c r="W3462" t="s">
        <v>1603</v>
      </c>
      <c r="X3462" t="s">
        <v>1603</v>
      </c>
      <c r="Y3462" t="s">
        <v>1603</v>
      </c>
      <c r="Z3462" t="s">
        <v>1603</v>
      </c>
      <c r="AA3462" t="s">
        <v>1603</v>
      </c>
      <c r="AB3462" t="s">
        <v>1603</v>
      </c>
      <c r="AC3462" t="s">
        <v>1603</v>
      </c>
      <c r="AD3462" t="s">
        <v>1603</v>
      </c>
      <c r="AE3462" t="s">
        <v>1603</v>
      </c>
    </row>
    <row r="3463" spans="1:31" x14ac:dyDescent="0.25">
      <c r="A3463" t="s">
        <v>6380</v>
      </c>
      <c r="B3463"/>
      <c r="C3463" t="str">
        <f>_xlfn.IFNA(VLOOKUP(CONCATENATE($A3463,"|","PI"),'Compare PI to Roll'!$A:$D,4,FALSE),"")</f>
        <v/>
      </c>
      <c r="D3463" t="str">
        <f>_xlfn.IFNA(VLOOKUP(CONCATENATE($A3463,"|","PI"),'Compare PI to Roll'!$A:$D,4,FALSE),"")</f>
        <v/>
      </c>
      <c r="E3463" t="str">
        <f>_xlfn.IFNA(VLOOKUP(CONCATENATE($A3463,"|","ROLL"),'Compare PI to Roll'!$A:$D,4,FALSE),"")</f>
        <v/>
      </c>
      <c r="F3463" t="str">
        <f>_xlfn.IFNA(VLOOKUP(CONCATENATE($A3463,"|","ROLL"),'Compare PI to Roll'!$A:$D,4,FALSE),"")</f>
        <v/>
      </c>
      <c r="G3463" t="str">
        <f t="shared" si="54"/>
        <v>0|0|0|0</v>
      </c>
      <c r="H3463">
        <f>_xlfn.IFNA(VLOOKUP(K3463,'Tables to Map'!A:B,2,FALSE),"")</f>
        <v>0</v>
      </c>
      <c r="I3463" t="s">
        <v>8</v>
      </c>
      <c r="J3463" t="s">
        <v>9</v>
      </c>
      <c r="K3463" t="s">
        <v>6302</v>
      </c>
      <c r="L3463" t="s">
        <v>1917</v>
      </c>
      <c r="M3463">
        <v>79</v>
      </c>
      <c r="N3463" t="s">
        <v>1603</v>
      </c>
      <c r="O3463" t="s">
        <v>2636</v>
      </c>
      <c r="P3463" t="s">
        <v>2711</v>
      </c>
      <c r="Q3463" t="s">
        <v>1603</v>
      </c>
      <c r="R3463" t="s">
        <v>1603</v>
      </c>
      <c r="S3463">
        <v>38</v>
      </c>
      <c r="T3463">
        <v>10</v>
      </c>
      <c r="U3463">
        <v>2</v>
      </c>
      <c r="V3463" t="s">
        <v>1603</v>
      </c>
      <c r="W3463" t="s">
        <v>1603</v>
      </c>
      <c r="X3463" t="s">
        <v>1603</v>
      </c>
      <c r="Y3463" t="s">
        <v>1603</v>
      </c>
      <c r="Z3463" t="s">
        <v>1603</v>
      </c>
      <c r="AA3463" t="s">
        <v>1603</v>
      </c>
      <c r="AB3463" t="s">
        <v>1603</v>
      </c>
      <c r="AC3463" t="s">
        <v>1603</v>
      </c>
      <c r="AD3463" t="s">
        <v>1603</v>
      </c>
      <c r="AE3463" t="s">
        <v>1603</v>
      </c>
    </row>
    <row r="3464" spans="1:31" x14ac:dyDescent="0.25">
      <c r="A3464" t="s">
        <v>6381</v>
      </c>
      <c r="B3464"/>
      <c r="C3464" t="str">
        <f>_xlfn.IFNA(VLOOKUP(CONCATENATE($A3464,"|","PI"),'Compare PI to Roll'!$A:$D,4,FALSE),"")</f>
        <v/>
      </c>
      <c r="D3464" t="str">
        <f>_xlfn.IFNA(VLOOKUP(CONCATENATE($A3464,"|","PI"),'Compare PI to Roll'!$A:$D,4,FALSE),"")</f>
        <v/>
      </c>
      <c r="E3464" t="str">
        <f>_xlfn.IFNA(VLOOKUP(CONCATENATE($A3464,"|","ROLL"),'Compare PI to Roll'!$A:$D,4,FALSE),"")</f>
        <v/>
      </c>
      <c r="F3464" t="str">
        <f>_xlfn.IFNA(VLOOKUP(CONCATENATE($A3464,"|","ROLL"),'Compare PI to Roll'!$A:$D,4,FALSE),"")</f>
        <v/>
      </c>
      <c r="G3464" t="str">
        <f t="shared" si="54"/>
        <v>0|0|0|0</v>
      </c>
      <c r="H3464">
        <f>_xlfn.IFNA(VLOOKUP(K3464,'Tables to Map'!A:B,2,FALSE),"")</f>
        <v>0</v>
      </c>
      <c r="I3464" t="s">
        <v>8</v>
      </c>
      <c r="J3464" t="s">
        <v>9</v>
      </c>
      <c r="K3464" t="s">
        <v>6302</v>
      </c>
      <c r="L3464" t="s">
        <v>1918</v>
      </c>
      <c r="M3464">
        <v>80</v>
      </c>
      <c r="N3464" t="s">
        <v>1603</v>
      </c>
      <c r="O3464" t="s">
        <v>2636</v>
      </c>
      <c r="P3464" t="s">
        <v>2711</v>
      </c>
      <c r="Q3464" t="s">
        <v>1603</v>
      </c>
      <c r="R3464" t="s">
        <v>1603</v>
      </c>
      <c r="S3464">
        <v>38</v>
      </c>
      <c r="T3464">
        <v>10</v>
      </c>
      <c r="U3464">
        <v>2</v>
      </c>
      <c r="V3464" t="s">
        <v>1603</v>
      </c>
      <c r="W3464" t="s">
        <v>1603</v>
      </c>
      <c r="X3464" t="s">
        <v>1603</v>
      </c>
      <c r="Y3464" t="s">
        <v>1603</v>
      </c>
      <c r="Z3464" t="s">
        <v>1603</v>
      </c>
      <c r="AA3464" t="s">
        <v>1603</v>
      </c>
      <c r="AB3464" t="s">
        <v>1603</v>
      </c>
      <c r="AC3464" t="s">
        <v>1603</v>
      </c>
      <c r="AD3464" t="s">
        <v>1603</v>
      </c>
      <c r="AE3464" t="s">
        <v>1603</v>
      </c>
    </row>
    <row r="3465" spans="1:31" x14ac:dyDescent="0.25">
      <c r="A3465" t="s">
        <v>6382</v>
      </c>
      <c r="B3465"/>
      <c r="C3465" t="str">
        <f>_xlfn.IFNA(VLOOKUP(CONCATENATE($A3465,"|","PI"),'Compare PI to Roll'!$A:$D,4,FALSE),"")</f>
        <v/>
      </c>
      <c r="D3465" t="str">
        <f>_xlfn.IFNA(VLOOKUP(CONCATENATE($A3465,"|","PI"),'Compare PI to Roll'!$A:$D,4,FALSE),"")</f>
        <v/>
      </c>
      <c r="E3465" t="str">
        <f>_xlfn.IFNA(VLOOKUP(CONCATENATE($A3465,"|","ROLL"),'Compare PI to Roll'!$A:$D,4,FALSE),"")</f>
        <v/>
      </c>
      <c r="F3465" t="str">
        <f>_xlfn.IFNA(VLOOKUP(CONCATENATE($A3465,"|","ROLL"),'Compare PI to Roll'!$A:$D,4,FALSE),"")</f>
        <v/>
      </c>
      <c r="G3465" t="str">
        <f t="shared" si="54"/>
        <v>0|0|0|0</v>
      </c>
      <c r="H3465">
        <f>_xlfn.IFNA(VLOOKUP(K3465,'Tables to Map'!A:B,2,FALSE),"")</f>
        <v>0</v>
      </c>
      <c r="I3465" t="s">
        <v>8</v>
      </c>
      <c r="J3465" t="s">
        <v>9</v>
      </c>
      <c r="K3465" t="s">
        <v>6302</v>
      </c>
      <c r="L3465" t="s">
        <v>1919</v>
      </c>
      <c r="M3465">
        <v>81</v>
      </c>
      <c r="N3465" t="s">
        <v>1603</v>
      </c>
      <c r="O3465" t="s">
        <v>2636</v>
      </c>
      <c r="P3465" t="s">
        <v>2711</v>
      </c>
      <c r="Q3465" t="s">
        <v>1603</v>
      </c>
      <c r="R3465" t="s">
        <v>1603</v>
      </c>
      <c r="S3465">
        <v>38</v>
      </c>
      <c r="T3465">
        <v>10</v>
      </c>
      <c r="U3465">
        <v>2</v>
      </c>
      <c r="V3465" t="s">
        <v>1603</v>
      </c>
      <c r="W3465" t="s">
        <v>1603</v>
      </c>
      <c r="X3465" t="s">
        <v>1603</v>
      </c>
      <c r="Y3465" t="s">
        <v>1603</v>
      </c>
      <c r="Z3465" t="s">
        <v>1603</v>
      </c>
      <c r="AA3465" t="s">
        <v>1603</v>
      </c>
      <c r="AB3465" t="s">
        <v>1603</v>
      </c>
      <c r="AC3465" t="s">
        <v>1603</v>
      </c>
      <c r="AD3465" t="s">
        <v>1603</v>
      </c>
      <c r="AE3465" t="s">
        <v>1603</v>
      </c>
    </row>
    <row r="3466" spans="1:31" x14ac:dyDescent="0.25">
      <c r="A3466" t="s">
        <v>6383</v>
      </c>
      <c r="B3466"/>
      <c r="C3466" t="str">
        <f>_xlfn.IFNA(VLOOKUP(CONCATENATE($A3466,"|","PI"),'Compare PI to Roll'!$A:$D,4,FALSE),"")</f>
        <v/>
      </c>
      <c r="D3466" t="str">
        <f>_xlfn.IFNA(VLOOKUP(CONCATENATE($A3466,"|","PI"),'Compare PI to Roll'!$A:$D,4,FALSE),"")</f>
        <v/>
      </c>
      <c r="E3466" t="str">
        <f>_xlfn.IFNA(VLOOKUP(CONCATENATE($A3466,"|","ROLL"),'Compare PI to Roll'!$A:$D,4,FALSE),"")</f>
        <v>ROLL</v>
      </c>
      <c r="F3466" t="str">
        <f>_xlfn.IFNA(VLOOKUP(CONCATENATE($A3466,"|","ROLL"),'Compare PI to Roll'!$A:$D,4,FALSE),"")</f>
        <v>ROLL</v>
      </c>
      <c r="G3466" t="str">
        <f t="shared" si="54"/>
        <v>0|0|1|1</v>
      </c>
      <c r="H3466" t="str">
        <f>_xlfn.IFNA(VLOOKUP(K3466,'Tables to Map'!A:B,2,FALSE),"")</f>
        <v/>
      </c>
      <c r="I3466" t="s">
        <v>8</v>
      </c>
      <c r="J3466" t="s">
        <v>9</v>
      </c>
      <c r="K3466" t="s">
        <v>489</v>
      </c>
      <c r="L3466" t="s">
        <v>488</v>
      </c>
      <c r="M3466">
        <v>1</v>
      </c>
      <c r="N3466" t="s">
        <v>1603</v>
      </c>
      <c r="O3466" t="s">
        <v>2629</v>
      </c>
      <c r="P3466" t="s">
        <v>2630</v>
      </c>
      <c r="Q3466" t="s">
        <v>1603</v>
      </c>
      <c r="R3466" t="s">
        <v>1603</v>
      </c>
      <c r="S3466">
        <v>10</v>
      </c>
      <c r="T3466">
        <v>10</v>
      </c>
      <c r="U3466">
        <v>0</v>
      </c>
      <c r="V3466" t="s">
        <v>1603</v>
      </c>
      <c r="W3466" t="s">
        <v>1603</v>
      </c>
      <c r="X3466" t="s">
        <v>1603</v>
      </c>
      <c r="Y3466" t="s">
        <v>1603</v>
      </c>
      <c r="Z3466" t="s">
        <v>1603</v>
      </c>
      <c r="AA3466" t="s">
        <v>1603</v>
      </c>
      <c r="AB3466" t="s">
        <v>1603</v>
      </c>
      <c r="AC3466" t="s">
        <v>1603</v>
      </c>
      <c r="AD3466" t="s">
        <v>1603</v>
      </c>
      <c r="AE3466" t="s">
        <v>1603</v>
      </c>
    </row>
    <row r="3467" spans="1:31" x14ac:dyDescent="0.25">
      <c r="A3467" t="s">
        <v>6384</v>
      </c>
      <c r="B3467"/>
      <c r="C3467" t="str">
        <f>_xlfn.IFNA(VLOOKUP(CONCATENATE($A3467,"|","PI"),'Compare PI to Roll'!$A:$D,4,FALSE),"")</f>
        <v/>
      </c>
      <c r="D3467" t="str">
        <f>_xlfn.IFNA(VLOOKUP(CONCATENATE($A3467,"|","PI"),'Compare PI to Roll'!$A:$D,4,FALSE),"")</f>
        <v/>
      </c>
      <c r="E3467" t="str">
        <f>_xlfn.IFNA(VLOOKUP(CONCATENATE($A3467,"|","ROLL"),'Compare PI to Roll'!$A:$D,4,FALSE),"")</f>
        <v>ROLL</v>
      </c>
      <c r="F3467" t="str">
        <f>_xlfn.IFNA(VLOOKUP(CONCATENATE($A3467,"|","ROLL"),'Compare PI to Roll'!$A:$D,4,FALSE),"")</f>
        <v>ROLL</v>
      </c>
      <c r="G3467" t="str">
        <f t="shared" si="54"/>
        <v>0|0|1|1</v>
      </c>
      <c r="H3467" t="str">
        <f>_xlfn.IFNA(VLOOKUP(K3467,'Tables to Map'!A:B,2,FALSE),"")</f>
        <v/>
      </c>
      <c r="I3467" t="s">
        <v>8</v>
      </c>
      <c r="J3467" t="s">
        <v>9</v>
      </c>
      <c r="K3467" t="s">
        <v>489</v>
      </c>
      <c r="L3467" t="s">
        <v>487</v>
      </c>
      <c r="M3467">
        <v>2</v>
      </c>
      <c r="N3467" t="s">
        <v>1603</v>
      </c>
      <c r="O3467" t="s">
        <v>2636</v>
      </c>
      <c r="P3467" t="s">
        <v>2632</v>
      </c>
      <c r="Q3467">
        <v>255</v>
      </c>
      <c r="R3467">
        <v>255</v>
      </c>
      <c r="S3467" t="s">
        <v>1603</v>
      </c>
      <c r="T3467" t="s">
        <v>1603</v>
      </c>
      <c r="U3467" t="s">
        <v>1603</v>
      </c>
      <c r="V3467" t="s">
        <v>1603</v>
      </c>
      <c r="W3467" t="s">
        <v>1603</v>
      </c>
      <c r="X3467" t="s">
        <v>1603</v>
      </c>
      <c r="Y3467" t="s">
        <v>2633</v>
      </c>
      <c r="Z3467" t="s">
        <v>1603</v>
      </c>
      <c r="AA3467" t="s">
        <v>1603</v>
      </c>
      <c r="AB3467" t="s">
        <v>2634</v>
      </c>
      <c r="AC3467" t="s">
        <v>1603</v>
      </c>
      <c r="AD3467" t="s">
        <v>1603</v>
      </c>
      <c r="AE3467" t="s">
        <v>1603</v>
      </c>
    </row>
    <row r="3468" spans="1:31" x14ac:dyDescent="0.25">
      <c r="A3468" t="s">
        <v>6385</v>
      </c>
      <c r="B3468"/>
      <c r="C3468" t="str">
        <f>_xlfn.IFNA(VLOOKUP(CONCATENATE($A3468,"|","PI"),'Compare PI to Roll'!$A:$D,4,FALSE),"")</f>
        <v/>
      </c>
      <c r="D3468" t="str">
        <f>_xlfn.IFNA(VLOOKUP(CONCATENATE($A3468,"|","PI"),'Compare PI to Roll'!$A:$D,4,FALSE),"")</f>
        <v/>
      </c>
      <c r="E3468" t="str">
        <f>_xlfn.IFNA(VLOOKUP(CONCATENATE($A3468,"|","ROLL"),'Compare PI to Roll'!$A:$D,4,FALSE),"")</f>
        <v>ROLL</v>
      </c>
      <c r="F3468" t="str">
        <f>_xlfn.IFNA(VLOOKUP(CONCATENATE($A3468,"|","ROLL"),'Compare PI to Roll'!$A:$D,4,FALSE),"")</f>
        <v>ROLL</v>
      </c>
      <c r="G3468" t="str">
        <f t="shared" si="54"/>
        <v>0|0|1|1</v>
      </c>
      <c r="H3468" t="str">
        <f>_xlfn.IFNA(VLOOKUP(K3468,'Tables to Map'!A:B,2,FALSE),"")</f>
        <v/>
      </c>
      <c r="I3468" t="s">
        <v>8</v>
      </c>
      <c r="J3468" t="s">
        <v>9</v>
      </c>
      <c r="K3468" t="s">
        <v>489</v>
      </c>
      <c r="L3468" t="s">
        <v>2281</v>
      </c>
      <c r="M3468">
        <v>3</v>
      </c>
      <c r="N3468" t="s">
        <v>1603</v>
      </c>
      <c r="O3468" t="s">
        <v>2636</v>
      </c>
      <c r="P3468" t="s">
        <v>2632</v>
      </c>
      <c r="Q3468">
        <v>255</v>
      </c>
      <c r="R3468">
        <v>255</v>
      </c>
      <c r="S3468" t="s">
        <v>1603</v>
      </c>
      <c r="T3468" t="s">
        <v>1603</v>
      </c>
      <c r="U3468" t="s">
        <v>1603</v>
      </c>
      <c r="V3468" t="s">
        <v>1603</v>
      </c>
      <c r="W3468" t="s">
        <v>1603</v>
      </c>
      <c r="X3468" t="s">
        <v>1603</v>
      </c>
      <c r="Y3468" t="s">
        <v>2633</v>
      </c>
      <c r="Z3468" t="s">
        <v>1603</v>
      </c>
      <c r="AA3468" t="s">
        <v>1603</v>
      </c>
      <c r="AB3468" t="s">
        <v>2634</v>
      </c>
      <c r="AC3468" t="s">
        <v>1603</v>
      </c>
      <c r="AD3468" t="s">
        <v>1603</v>
      </c>
      <c r="AE3468" t="s">
        <v>1603</v>
      </c>
    </row>
    <row r="3469" spans="1:31" x14ac:dyDescent="0.25">
      <c r="A3469" t="s">
        <v>6386</v>
      </c>
      <c r="B3469"/>
      <c r="C3469" t="str">
        <f>_xlfn.IFNA(VLOOKUP(CONCATENATE($A3469,"|","PI"),'Compare PI to Roll'!$A:$D,4,FALSE),"")</f>
        <v/>
      </c>
      <c r="D3469" t="str">
        <f>_xlfn.IFNA(VLOOKUP(CONCATENATE($A3469,"|","PI"),'Compare PI to Roll'!$A:$D,4,FALSE),"")</f>
        <v/>
      </c>
      <c r="E3469" t="str">
        <f>_xlfn.IFNA(VLOOKUP(CONCATENATE($A3469,"|","ROLL"),'Compare PI to Roll'!$A:$D,4,FALSE),"")</f>
        <v>ROLL</v>
      </c>
      <c r="F3469" t="str">
        <f>_xlfn.IFNA(VLOOKUP(CONCATENATE($A3469,"|","ROLL"),'Compare PI to Roll'!$A:$D,4,FALSE),"")</f>
        <v>ROLL</v>
      </c>
      <c r="G3469" t="str">
        <f t="shared" si="54"/>
        <v>0|0|1|1</v>
      </c>
      <c r="H3469" t="str">
        <f>_xlfn.IFNA(VLOOKUP(K3469,'Tables to Map'!A:B,2,FALSE),"")</f>
        <v/>
      </c>
      <c r="I3469" t="s">
        <v>8</v>
      </c>
      <c r="J3469" t="s">
        <v>9</v>
      </c>
      <c r="K3469" t="s">
        <v>489</v>
      </c>
      <c r="L3469" t="s">
        <v>2283</v>
      </c>
      <c r="M3469">
        <v>4</v>
      </c>
      <c r="N3469" t="s">
        <v>1603</v>
      </c>
      <c r="O3469" t="s">
        <v>2636</v>
      </c>
      <c r="P3469" t="s">
        <v>2632</v>
      </c>
      <c r="Q3469">
        <v>255</v>
      </c>
      <c r="R3469">
        <v>255</v>
      </c>
      <c r="S3469" t="s">
        <v>1603</v>
      </c>
      <c r="T3469" t="s">
        <v>1603</v>
      </c>
      <c r="U3469" t="s">
        <v>1603</v>
      </c>
      <c r="V3469" t="s">
        <v>1603</v>
      </c>
      <c r="W3469" t="s">
        <v>1603</v>
      </c>
      <c r="X3469" t="s">
        <v>1603</v>
      </c>
      <c r="Y3469" t="s">
        <v>2633</v>
      </c>
      <c r="Z3469" t="s">
        <v>1603</v>
      </c>
      <c r="AA3469" t="s">
        <v>1603</v>
      </c>
      <c r="AB3469" t="s">
        <v>2634</v>
      </c>
      <c r="AC3469" t="s">
        <v>1603</v>
      </c>
      <c r="AD3469" t="s">
        <v>1603</v>
      </c>
      <c r="AE3469" t="s">
        <v>1603</v>
      </c>
    </row>
    <row r="3470" spans="1:31" x14ac:dyDescent="0.25">
      <c r="A3470" t="s">
        <v>6387</v>
      </c>
      <c r="B3470"/>
      <c r="C3470" t="str">
        <f>_xlfn.IFNA(VLOOKUP(CONCATENATE($A3470,"|","PI"),'Compare PI to Roll'!$A:$D,4,FALSE),"")</f>
        <v/>
      </c>
      <c r="D3470" t="str">
        <f>_xlfn.IFNA(VLOOKUP(CONCATENATE($A3470,"|","PI"),'Compare PI to Roll'!$A:$D,4,FALSE),"")</f>
        <v/>
      </c>
      <c r="E3470" t="str">
        <f>_xlfn.IFNA(VLOOKUP(CONCATENATE($A3470,"|","ROLL"),'Compare PI to Roll'!$A:$D,4,FALSE),"")</f>
        <v>ROLL</v>
      </c>
      <c r="F3470" t="str">
        <f>_xlfn.IFNA(VLOOKUP(CONCATENATE($A3470,"|","ROLL"),'Compare PI to Roll'!$A:$D,4,FALSE),"")</f>
        <v>ROLL</v>
      </c>
      <c r="G3470" t="str">
        <f t="shared" si="54"/>
        <v>0|0|1|1</v>
      </c>
      <c r="H3470" t="str">
        <f>_xlfn.IFNA(VLOOKUP(K3470,'Tables to Map'!A:B,2,FALSE),"")</f>
        <v/>
      </c>
      <c r="I3470" t="s">
        <v>8</v>
      </c>
      <c r="J3470" t="s">
        <v>9</v>
      </c>
      <c r="K3470" t="s">
        <v>489</v>
      </c>
      <c r="L3470" t="s">
        <v>2280</v>
      </c>
      <c r="M3470">
        <v>5</v>
      </c>
      <c r="N3470" t="s">
        <v>1603</v>
      </c>
      <c r="O3470" t="s">
        <v>2636</v>
      </c>
      <c r="P3470" t="s">
        <v>2632</v>
      </c>
      <c r="Q3470">
        <v>255</v>
      </c>
      <c r="R3470">
        <v>255</v>
      </c>
      <c r="S3470" t="s">
        <v>1603</v>
      </c>
      <c r="T3470" t="s">
        <v>1603</v>
      </c>
      <c r="U3470" t="s">
        <v>1603</v>
      </c>
      <c r="V3470" t="s">
        <v>1603</v>
      </c>
      <c r="W3470" t="s">
        <v>1603</v>
      </c>
      <c r="X3470" t="s">
        <v>1603</v>
      </c>
      <c r="Y3470" t="s">
        <v>2633</v>
      </c>
      <c r="Z3470" t="s">
        <v>1603</v>
      </c>
      <c r="AA3470" t="s">
        <v>1603</v>
      </c>
      <c r="AB3470" t="s">
        <v>2634</v>
      </c>
      <c r="AC3470" t="s">
        <v>1603</v>
      </c>
      <c r="AD3470" t="s">
        <v>1603</v>
      </c>
      <c r="AE3470" t="s">
        <v>1603</v>
      </c>
    </row>
    <row r="3471" spans="1:31" x14ac:dyDescent="0.25">
      <c r="A3471" t="s">
        <v>6388</v>
      </c>
      <c r="B3471"/>
      <c r="C3471" t="str">
        <f>_xlfn.IFNA(VLOOKUP(CONCATENATE($A3471,"|","PI"),'Compare PI to Roll'!$A:$D,4,FALSE),"")</f>
        <v/>
      </c>
      <c r="D3471" t="str">
        <f>_xlfn.IFNA(VLOOKUP(CONCATENATE($A3471,"|","PI"),'Compare PI to Roll'!$A:$D,4,FALSE),"")</f>
        <v/>
      </c>
      <c r="E3471" t="str">
        <f>_xlfn.IFNA(VLOOKUP(CONCATENATE($A3471,"|","ROLL"),'Compare PI to Roll'!$A:$D,4,FALSE),"")</f>
        <v>ROLL</v>
      </c>
      <c r="F3471" t="str">
        <f>_xlfn.IFNA(VLOOKUP(CONCATENATE($A3471,"|","ROLL"),'Compare PI to Roll'!$A:$D,4,FALSE),"")</f>
        <v>ROLL</v>
      </c>
      <c r="G3471" t="str">
        <f t="shared" si="54"/>
        <v>0|0|1|1</v>
      </c>
      <c r="H3471" t="str">
        <f>_xlfn.IFNA(VLOOKUP(K3471,'Tables to Map'!A:B,2,FALSE),"")</f>
        <v/>
      </c>
      <c r="I3471" t="s">
        <v>8</v>
      </c>
      <c r="J3471" t="s">
        <v>9</v>
      </c>
      <c r="K3471" t="s">
        <v>489</v>
      </c>
      <c r="L3471" t="s">
        <v>2284</v>
      </c>
      <c r="M3471">
        <v>6</v>
      </c>
      <c r="N3471" t="s">
        <v>1603</v>
      </c>
      <c r="O3471" t="s">
        <v>2636</v>
      </c>
      <c r="P3471" t="s">
        <v>2632</v>
      </c>
      <c r="Q3471">
        <v>255</v>
      </c>
      <c r="R3471">
        <v>255</v>
      </c>
      <c r="S3471" t="s">
        <v>1603</v>
      </c>
      <c r="T3471" t="s">
        <v>1603</v>
      </c>
      <c r="U3471" t="s">
        <v>1603</v>
      </c>
      <c r="V3471" t="s">
        <v>1603</v>
      </c>
      <c r="W3471" t="s">
        <v>1603</v>
      </c>
      <c r="X3471" t="s">
        <v>1603</v>
      </c>
      <c r="Y3471" t="s">
        <v>2633</v>
      </c>
      <c r="Z3471" t="s">
        <v>1603</v>
      </c>
      <c r="AA3471" t="s">
        <v>1603</v>
      </c>
      <c r="AB3471" t="s">
        <v>2634</v>
      </c>
      <c r="AC3471" t="s">
        <v>1603</v>
      </c>
      <c r="AD3471" t="s">
        <v>1603</v>
      </c>
      <c r="AE3471" t="s">
        <v>1603</v>
      </c>
    </row>
    <row r="3472" spans="1:31" x14ac:dyDescent="0.25">
      <c r="A3472" t="s">
        <v>6389</v>
      </c>
      <c r="B3472"/>
      <c r="C3472" t="str">
        <f>_xlfn.IFNA(VLOOKUP(CONCATENATE($A3472,"|","PI"),'Compare PI to Roll'!$A:$D,4,FALSE),"")</f>
        <v/>
      </c>
      <c r="D3472" t="str">
        <f>_xlfn.IFNA(VLOOKUP(CONCATENATE($A3472,"|","PI"),'Compare PI to Roll'!$A:$D,4,FALSE),"")</f>
        <v/>
      </c>
      <c r="E3472" t="str">
        <f>_xlfn.IFNA(VLOOKUP(CONCATENATE($A3472,"|","ROLL"),'Compare PI to Roll'!$A:$D,4,FALSE),"")</f>
        <v>ROLL</v>
      </c>
      <c r="F3472" t="str">
        <f>_xlfn.IFNA(VLOOKUP(CONCATENATE($A3472,"|","ROLL"),'Compare PI to Roll'!$A:$D,4,FALSE),"")</f>
        <v>ROLL</v>
      </c>
      <c r="G3472" t="str">
        <f t="shared" si="54"/>
        <v>0|0|1|1</v>
      </c>
      <c r="H3472" t="str">
        <f>_xlfn.IFNA(VLOOKUP(K3472,'Tables to Map'!A:B,2,FALSE),"")</f>
        <v/>
      </c>
      <c r="I3472" t="s">
        <v>8</v>
      </c>
      <c r="J3472" t="s">
        <v>9</v>
      </c>
      <c r="K3472" t="s">
        <v>489</v>
      </c>
      <c r="L3472" t="s">
        <v>10</v>
      </c>
      <c r="M3472">
        <v>7</v>
      </c>
      <c r="N3472" t="s">
        <v>1603</v>
      </c>
      <c r="O3472" t="s">
        <v>2636</v>
      </c>
      <c r="P3472" t="s">
        <v>2630</v>
      </c>
      <c r="Q3472" t="s">
        <v>1603</v>
      </c>
      <c r="R3472" t="s">
        <v>1603</v>
      </c>
      <c r="S3472">
        <v>10</v>
      </c>
      <c r="T3472">
        <v>10</v>
      </c>
      <c r="U3472">
        <v>0</v>
      </c>
      <c r="V3472" t="s">
        <v>1603</v>
      </c>
      <c r="W3472" t="s">
        <v>1603</v>
      </c>
      <c r="X3472" t="s">
        <v>1603</v>
      </c>
      <c r="Y3472" t="s">
        <v>1603</v>
      </c>
      <c r="Z3472" t="s">
        <v>1603</v>
      </c>
      <c r="AA3472" t="s">
        <v>1603</v>
      </c>
      <c r="AB3472" t="s">
        <v>1603</v>
      </c>
      <c r="AC3472" t="s">
        <v>1603</v>
      </c>
      <c r="AD3472" t="s">
        <v>1603</v>
      </c>
      <c r="AE3472" t="s">
        <v>1603</v>
      </c>
    </row>
    <row r="3473" spans="1:31" x14ac:dyDescent="0.25">
      <c r="A3473" t="s">
        <v>6390</v>
      </c>
      <c r="C3473" t="str">
        <f>_xlfn.IFNA(VLOOKUP(CONCATENATE($A3473,"|","PI"),'Compare PI to Roll'!$A:$D,4,FALSE),"")</f>
        <v>PI</v>
      </c>
      <c r="D3473" t="str">
        <f>_xlfn.IFNA(VLOOKUP(CONCATENATE($A3473,"|","PI"),'Compare PI to Roll'!$A:$D,4,FALSE),"")</f>
        <v>PI</v>
      </c>
      <c r="E3473" t="str">
        <f>_xlfn.IFNA(VLOOKUP(CONCATENATE($A3473,"|","ROLL"),'Compare PI to Roll'!$A:$D,4,FALSE),"")</f>
        <v/>
      </c>
      <c r="F3473" t="str">
        <f>_xlfn.IFNA(VLOOKUP(CONCATENATE($A3473,"|","ROLL"),'Compare PI to Roll'!$A:$D,4,FALSE),"")</f>
        <v/>
      </c>
      <c r="G3473" t="str">
        <f t="shared" si="54"/>
        <v>1|1|0|0</v>
      </c>
      <c r="H3473">
        <f>_xlfn.IFNA(VLOOKUP(K3473,'Tables to Map'!A:B,2,FALSE),"")</f>
        <v>1</v>
      </c>
      <c r="I3473" t="s">
        <v>8</v>
      </c>
      <c r="J3473" t="s">
        <v>9</v>
      </c>
      <c r="K3473" t="s">
        <v>430</v>
      </c>
      <c r="L3473" t="s">
        <v>292</v>
      </c>
      <c r="M3473">
        <v>1</v>
      </c>
      <c r="N3473" t="s">
        <v>1603</v>
      </c>
      <c r="O3473" t="s">
        <v>2629</v>
      </c>
      <c r="P3473" t="s">
        <v>2630</v>
      </c>
      <c r="Q3473" t="s">
        <v>1603</v>
      </c>
      <c r="R3473" t="s">
        <v>1603</v>
      </c>
      <c r="S3473">
        <v>10</v>
      </c>
      <c r="T3473">
        <v>10</v>
      </c>
      <c r="U3473">
        <v>0</v>
      </c>
      <c r="V3473" t="s">
        <v>1603</v>
      </c>
      <c r="W3473" t="s">
        <v>1603</v>
      </c>
      <c r="X3473" t="s">
        <v>1603</v>
      </c>
      <c r="Y3473" t="s">
        <v>1603</v>
      </c>
      <c r="Z3473" t="s">
        <v>1603</v>
      </c>
      <c r="AA3473" t="s">
        <v>1603</v>
      </c>
      <c r="AB3473" t="s">
        <v>1603</v>
      </c>
      <c r="AC3473" t="s">
        <v>1603</v>
      </c>
      <c r="AD3473" t="s">
        <v>1603</v>
      </c>
      <c r="AE3473" t="s">
        <v>1603</v>
      </c>
    </row>
    <row r="3474" spans="1:31" x14ac:dyDescent="0.25">
      <c r="A3474" t="s">
        <v>6391</v>
      </c>
      <c r="C3474" t="str">
        <f>_xlfn.IFNA(VLOOKUP(CONCATENATE($A3474,"|","PI"),'Compare PI to Roll'!$A:$D,4,FALSE),"")</f>
        <v>PI</v>
      </c>
      <c r="D3474" t="str">
        <f>_xlfn.IFNA(VLOOKUP(CONCATENATE($A3474,"|","PI"),'Compare PI to Roll'!$A:$D,4,FALSE),"")</f>
        <v>PI</v>
      </c>
      <c r="E3474" t="str">
        <f>_xlfn.IFNA(VLOOKUP(CONCATENATE($A3474,"|","ROLL"),'Compare PI to Roll'!$A:$D,4,FALSE),"")</f>
        <v/>
      </c>
      <c r="F3474" t="str">
        <f>_xlfn.IFNA(VLOOKUP(CONCATENATE($A3474,"|","ROLL"),'Compare PI to Roll'!$A:$D,4,FALSE),"")</f>
        <v/>
      </c>
      <c r="G3474" t="str">
        <f t="shared" si="54"/>
        <v>1|1|0|0</v>
      </c>
      <c r="H3474">
        <f>_xlfn.IFNA(VLOOKUP(K3474,'Tables to Map'!A:B,2,FALSE),"")</f>
        <v>1</v>
      </c>
      <c r="I3474" t="s">
        <v>8</v>
      </c>
      <c r="J3474" t="s">
        <v>9</v>
      </c>
      <c r="K3474" t="s">
        <v>430</v>
      </c>
      <c r="L3474" t="s">
        <v>295</v>
      </c>
      <c r="M3474">
        <v>2</v>
      </c>
      <c r="N3474" t="s">
        <v>1603</v>
      </c>
      <c r="O3474" t="s">
        <v>2636</v>
      </c>
      <c r="P3474" t="s">
        <v>2632</v>
      </c>
      <c r="Q3474">
        <v>255</v>
      </c>
      <c r="R3474">
        <v>255</v>
      </c>
      <c r="S3474" t="s">
        <v>1603</v>
      </c>
      <c r="T3474" t="s">
        <v>1603</v>
      </c>
      <c r="U3474" t="s">
        <v>1603</v>
      </c>
      <c r="V3474" t="s">
        <v>1603</v>
      </c>
      <c r="W3474" t="s">
        <v>1603</v>
      </c>
      <c r="X3474" t="s">
        <v>1603</v>
      </c>
      <c r="Y3474" t="s">
        <v>2633</v>
      </c>
      <c r="Z3474" t="s">
        <v>1603</v>
      </c>
      <c r="AA3474" t="s">
        <v>1603</v>
      </c>
      <c r="AB3474" t="s">
        <v>2634</v>
      </c>
      <c r="AC3474" t="s">
        <v>1603</v>
      </c>
      <c r="AD3474" t="s">
        <v>1603</v>
      </c>
      <c r="AE3474" t="s">
        <v>1603</v>
      </c>
    </row>
    <row r="3475" spans="1:31" x14ac:dyDescent="0.25">
      <c r="A3475" t="s">
        <v>6392</v>
      </c>
      <c r="C3475" t="str">
        <f>_xlfn.IFNA(VLOOKUP(CONCATENATE($A3475,"|","PI"),'Compare PI to Roll'!$A:$D,4,FALSE),"")</f>
        <v>PI</v>
      </c>
      <c r="D3475" t="str">
        <f>_xlfn.IFNA(VLOOKUP(CONCATENATE($A3475,"|","PI"),'Compare PI to Roll'!$A:$D,4,FALSE),"")</f>
        <v>PI</v>
      </c>
      <c r="E3475" t="str">
        <f>_xlfn.IFNA(VLOOKUP(CONCATENATE($A3475,"|","ROLL"),'Compare PI to Roll'!$A:$D,4,FALSE),"")</f>
        <v/>
      </c>
      <c r="F3475" t="str">
        <f>_xlfn.IFNA(VLOOKUP(CONCATENATE($A3475,"|","ROLL"),'Compare PI to Roll'!$A:$D,4,FALSE),"")</f>
        <v/>
      </c>
      <c r="G3475" t="str">
        <f t="shared" si="54"/>
        <v>1|1|0|0</v>
      </c>
      <c r="H3475">
        <f>_xlfn.IFNA(VLOOKUP(K3475,'Tables to Map'!A:B,2,FALSE),"")</f>
        <v>1</v>
      </c>
      <c r="I3475" t="s">
        <v>8</v>
      </c>
      <c r="J3475" t="s">
        <v>9</v>
      </c>
      <c r="K3475" t="s">
        <v>430</v>
      </c>
      <c r="L3475" t="s">
        <v>1605</v>
      </c>
      <c r="M3475">
        <v>3</v>
      </c>
      <c r="N3475" t="s">
        <v>1603</v>
      </c>
      <c r="O3475" t="s">
        <v>2636</v>
      </c>
      <c r="P3475" t="s">
        <v>2632</v>
      </c>
      <c r="Q3475">
        <v>255</v>
      </c>
      <c r="R3475">
        <v>255</v>
      </c>
      <c r="S3475" t="s">
        <v>1603</v>
      </c>
      <c r="T3475" t="s">
        <v>1603</v>
      </c>
      <c r="U3475" t="s">
        <v>1603</v>
      </c>
      <c r="V3475" t="s">
        <v>1603</v>
      </c>
      <c r="W3475" t="s">
        <v>1603</v>
      </c>
      <c r="X3475" t="s">
        <v>1603</v>
      </c>
      <c r="Y3475" t="s">
        <v>2633</v>
      </c>
      <c r="Z3475" t="s">
        <v>1603</v>
      </c>
      <c r="AA3475" t="s">
        <v>1603</v>
      </c>
      <c r="AB3475" t="s">
        <v>2634</v>
      </c>
      <c r="AC3475" t="s">
        <v>1603</v>
      </c>
      <c r="AD3475" t="s">
        <v>1603</v>
      </c>
      <c r="AE3475" t="s">
        <v>1603</v>
      </c>
    </row>
    <row r="3476" spans="1:31" x14ac:dyDescent="0.25">
      <c r="A3476" t="s">
        <v>6393</v>
      </c>
      <c r="C3476" t="str">
        <f>_xlfn.IFNA(VLOOKUP(CONCATENATE($A3476,"|","PI"),'Compare PI to Roll'!$A:$D,4,FALSE),"")</f>
        <v>PI</v>
      </c>
      <c r="D3476" t="str">
        <f>_xlfn.IFNA(VLOOKUP(CONCATENATE($A3476,"|","PI"),'Compare PI to Roll'!$A:$D,4,FALSE),"")</f>
        <v>PI</v>
      </c>
      <c r="E3476" t="str">
        <f>_xlfn.IFNA(VLOOKUP(CONCATENATE($A3476,"|","ROLL"),'Compare PI to Roll'!$A:$D,4,FALSE),"")</f>
        <v/>
      </c>
      <c r="F3476" t="str">
        <f>_xlfn.IFNA(VLOOKUP(CONCATENATE($A3476,"|","ROLL"),'Compare PI to Roll'!$A:$D,4,FALSE),"")</f>
        <v/>
      </c>
      <c r="G3476" t="str">
        <f t="shared" si="54"/>
        <v>1|1|0|0</v>
      </c>
      <c r="H3476">
        <f>_xlfn.IFNA(VLOOKUP(K3476,'Tables to Map'!A:B,2,FALSE),"")</f>
        <v>1</v>
      </c>
      <c r="I3476" t="s">
        <v>8</v>
      </c>
      <c r="J3476" t="s">
        <v>9</v>
      </c>
      <c r="K3476" t="s">
        <v>430</v>
      </c>
      <c r="L3476" t="s">
        <v>48</v>
      </c>
      <c r="M3476">
        <v>4</v>
      </c>
      <c r="N3476" t="s">
        <v>1603</v>
      </c>
      <c r="O3476" t="s">
        <v>2636</v>
      </c>
      <c r="P3476" t="s">
        <v>2632</v>
      </c>
      <c r="Q3476">
        <v>255</v>
      </c>
      <c r="R3476">
        <v>255</v>
      </c>
      <c r="S3476" t="s">
        <v>1603</v>
      </c>
      <c r="T3476" t="s">
        <v>1603</v>
      </c>
      <c r="U3476" t="s">
        <v>1603</v>
      </c>
      <c r="V3476" t="s">
        <v>1603</v>
      </c>
      <c r="W3476" t="s">
        <v>1603</v>
      </c>
      <c r="X3476" t="s">
        <v>1603</v>
      </c>
      <c r="Y3476" t="s">
        <v>2633</v>
      </c>
      <c r="Z3476" t="s">
        <v>1603</v>
      </c>
      <c r="AA3476" t="s">
        <v>1603</v>
      </c>
      <c r="AB3476" t="s">
        <v>2634</v>
      </c>
      <c r="AC3476" t="s">
        <v>1603</v>
      </c>
      <c r="AD3476" t="s">
        <v>1603</v>
      </c>
      <c r="AE3476" t="s">
        <v>1603</v>
      </c>
    </row>
    <row r="3477" spans="1:31" x14ac:dyDescent="0.25">
      <c r="A3477" t="s">
        <v>6394</v>
      </c>
      <c r="C3477" t="str">
        <f>_xlfn.IFNA(VLOOKUP(CONCATENATE($A3477,"|","PI"),'Compare PI to Roll'!$A:$D,4,FALSE),"")</f>
        <v>PI</v>
      </c>
      <c r="D3477" t="str">
        <f>_xlfn.IFNA(VLOOKUP(CONCATENATE($A3477,"|","PI"),'Compare PI to Roll'!$A:$D,4,FALSE),"")</f>
        <v>PI</v>
      </c>
      <c r="E3477" t="str">
        <f>_xlfn.IFNA(VLOOKUP(CONCATENATE($A3477,"|","ROLL"),'Compare PI to Roll'!$A:$D,4,FALSE),"")</f>
        <v/>
      </c>
      <c r="F3477" t="str">
        <f>_xlfn.IFNA(VLOOKUP(CONCATENATE($A3477,"|","ROLL"),'Compare PI to Roll'!$A:$D,4,FALSE),"")</f>
        <v/>
      </c>
      <c r="G3477" t="str">
        <f t="shared" si="54"/>
        <v>1|1|0|0</v>
      </c>
      <c r="H3477">
        <f>_xlfn.IFNA(VLOOKUP(K3477,'Tables to Map'!A:B,2,FALSE),"")</f>
        <v>1</v>
      </c>
      <c r="I3477" t="s">
        <v>8</v>
      </c>
      <c r="J3477" t="s">
        <v>9</v>
      </c>
      <c r="K3477" t="s">
        <v>430</v>
      </c>
      <c r="L3477" t="s">
        <v>130</v>
      </c>
      <c r="M3477">
        <v>5</v>
      </c>
      <c r="N3477" t="s">
        <v>1603</v>
      </c>
      <c r="O3477" t="s">
        <v>2629</v>
      </c>
      <c r="P3477" t="s">
        <v>2630</v>
      </c>
      <c r="Q3477" t="s">
        <v>1603</v>
      </c>
      <c r="R3477" t="s">
        <v>1603</v>
      </c>
      <c r="S3477">
        <v>10</v>
      </c>
      <c r="T3477">
        <v>10</v>
      </c>
      <c r="U3477">
        <v>0</v>
      </c>
      <c r="V3477" t="s">
        <v>1603</v>
      </c>
      <c r="W3477" t="s">
        <v>1603</v>
      </c>
      <c r="X3477" t="s">
        <v>1603</v>
      </c>
      <c r="Y3477" t="s">
        <v>1603</v>
      </c>
      <c r="Z3477" t="s">
        <v>1603</v>
      </c>
      <c r="AA3477" t="s">
        <v>1603</v>
      </c>
      <c r="AB3477" t="s">
        <v>1603</v>
      </c>
      <c r="AC3477" t="s">
        <v>1603</v>
      </c>
      <c r="AD3477" t="s">
        <v>1603</v>
      </c>
      <c r="AE3477" t="s">
        <v>1603</v>
      </c>
    </row>
    <row r="3478" spans="1:31" x14ac:dyDescent="0.25">
      <c r="A3478" t="s">
        <v>6395</v>
      </c>
      <c r="C3478" t="str">
        <f>_xlfn.IFNA(VLOOKUP(CONCATENATE($A3478,"|","PI"),'Compare PI to Roll'!$A:$D,4,FALSE),"")</f>
        <v>PI</v>
      </c>
      <c r="D3478" t="str">
        <f>_xlfn.IFNA(VLOOKUP(CONCATENATE($A3478,"|","PI"),'Compare PI to Roll'!$A:$D,4,FALSE),"")</f>
        <v>PI</v>
      </c>
      <c r="E3478" t="str">
        <f>_xlfn.IFNA(VLOOKUP(CONCATENATE($A3478,"|","ROLL"),'Compare PI to Roll'!$A:$D,4,FALSE),"")</f>
        <v/>
      </c>
      <c r="F3478" t="str">
        <f>_xlfn.IFNA(VLOOKUP(CONCATENATE($A3478,"|","ROLL"),'Compare PI to Roll'!$A:$D,4,FALSE),"")</f>
        <v/>
      </c>
      <c r="G3478" t="str">
        <f t="shared" si="54"/>
        <v>1|1|0|0</v>
      </c>
      <c r="H3478">
        <f>_xlfn.IFNA(VLOOKUP(K3478,'Tables to Map'!A:B,2,FALSE),"")</f>
        <v>1</v>
      </c>
      <c r="I3478" t="s">
        <v>8</v>
      </c>
      <c r="J3478" t="s">
        <v>9</v>
      </c>
      <c r="K3478" t="s">
        <v>430</v>
      </c>
      <c r="L3478" t="s">
        <v>84</v>
      </c>
      <c r="M3478">
        <v>6</v>
      </c>
      <c r="N3478" t="s">
        <v>1603</v>
      </c>
      <c r="O3478" t="s">
        <v>2629</v>
      </c>
      <c r="P3478" t="s">
        <v>2630</v>
      </c>
      <c r="Q3478" t="s">
        <v>1603</v>
      </c>
      <c r="R3478" t="s">
        <v>1603</v>
      </c>
      <c r="S3478">
        <v>10</v>
      </c>
      <c r="T3478">
        <v>10</v>
      </c>
      <c r="U3478">
        <v>0</v>
      </c>
      <c r="V3478" t="s">
        <v>1603</v>
      </c>
      <c r="W3478" t="s">
        <v>1603</v>
      </c>
      <c r="X3478" t="s">
        <v>1603</v>
      </c>
      <c r="Y3478" t="s">
        <v>1603</v>
      </c>
      <c r="Z3478" t="s">
        <v>1603</v>
      </c>
      <c r="AA3478" t="s">
        <v>1603</v>
      </c>
      <c r="AB3478" t="s">
        <v>1603</v>
      </c>
      <c r="AC3478" t="s">
        <v>1603</v>
      </c>
      <c r="AD3478" t="s">
        <v>1603</v>
      </c>
      <c r="AE3478" t="s">
        <v>1603</v>
      </c>
    </row>
    <row r="3479" spans="1:31" x14ac:dyDescent="0.25">
      <c r="A3479" t="s">
        <v>6396</v>
      </c>
      <c r="C3479" t="str">
        <f>_xlfn.IFNA(VLOOKUP(CONCATENATE($A3479,"|","PI"),'Compare PI to Roll'!$A:$D,4,FALSE),"")</f>
        <v>PI</v>
      </c>
      <c r="D3479" t="str">
        <f>_xlfn.IFNA(VLOOKUP(CONCATENATE($A3479,"|","PI"),'Compare PI to Roll'!$A:$D,4,FALSE),"")</f>
        <v>PI</v>
      </c>
      <c r="E3479" t="str">
        <f>_xlfn.IFNA(VLOOKUP(CONCATENATE($A3479,"|","ROLL"),'Compare PI to Roll'!$A:$D,4,FALSE),"")</f>
        <v/>
      </c>
      <c r="F3479" t="str">
        <f>_xlfn.IFNA(VLOOKUP(CONCATENATE($A3479,"|","ROLL"),'Compare PI to Roll'!$A:$D,4,FALSE),"")</f>
        <v/>
      </c>
      <c r="G3479" t="str">
        <f t="shared" si="54"/>
        <v>1|1|0|0</v>
      </c>
      <c r="H3479">
        <f>_xlfn.IFNA(VLOOKUP(K3479,'Tables to Map'!A:B,2,FALSE),"")</f>
        <v>1</v>
      </c>
      <c r="I3479" t="s">
        <v>8</v>
      </c>
      <c r="J3479" t="s">
        <v>9</v>
      </c>
      <c r="K3479" t="s">
        <v>430</v>
      </c>
      <c r="L3479" t="s">
        <v>1604</v>
      </c>
      <c r="M3479">
        <v>7</v>
      </c>
      <c r="N3479" t="s">
        <v>1603</v>
      </c>
      <c r="O3479" t="s">
        <v>2629</v>
      </c>
      <c r="P3479" t="s">
        <v>2630</v>
      </c>
      <c r="Q3479" t="s">
        <v>1603</v>
      </c>
      <c r="R3479" t="s">
        <v>1603</v>
      </c>
      <c r="S3479">
        <v>10</v>
      </c>
      <c r="T3479">
        <v>10</v>
      </c>
      <c r="U3479">
        <v>0</v>
      </c>
      <c r="V3479" t="s">
        <v>1603</v>
      </c>
      <c r="W3479" t="s">
        <v>1603</v>
      </c>
      <c r="X3479" t="s">
        <v>1603</v>
      </c>
      <c r="Y3479" t="s">
        <v>1603</v>
      </c>
      <c r="Z3479" t="s">
        <v>1603</v>
      </c>
      <c r="AA3479" t="s">
        <v>1603</v>
      </c>
      <c r="AB3479" t="s">
        <v>1603</v>
      </c>
      <c r="AC3479" t="s">
        <v>1603</v>
      </c>
      <c r="AD3479" t="s">
        <v>1603</v>
      </c>
      <c r="AE3479" t="s">
        <v>1603</v>
      </c>
    </row>
    <row r="3480" spans="1:31" x14ac:dyDescent="0.25">
      <c r="A3480" t="s">
        <v>6397</v>
      </c>
      <c r="C3480" t="str">
        <f>_xlfn.IFNA(VLOOKUP(CONCATENATE($A3480,"|","PI"),'Compare PI to Roll'!$A:$D,4,FALSE),"")</f>
        <v>PI</v>
      </c>
      <c r="D3480" t="str">
        <f>_xlfn.IFNA(VLOOKUP(CONCATENATE($A3480,"|","PI"),'Compare PI to Roll'!$A:$D,4,FALSE),"")</f>
        <v>PI</v>
      </c>
      <c r="E3480" t="str">
        <f>_xlfn.IFNA(VLOOKUP(CONCATENATE($A3480,"|","ROLL"),'Compare PI to Roll'!$A:$D,4,FALSE),"")</f>
        <v/>
      </c>
      <c r="F3480" t="str">
        <f>_xlfn.IFNA(VLOOKUP(CONCATENATE($A3480,"|","ROLL"),'Compare PI to Roll'!$A:$D,4,FALSE),"")</f>
        <v/>
      </c>
      <c r="G3480" t="str">
        <f t="shared" si="54"/>
        <v>1|1|0|0</v>
      </c>
      <c r="H3480">
        <f>_xlfn.IFNA(VLOOKUP(K3480,'Tables to Map'!A:B,2,FALSE),"")</f>
        <v>1</v>
      </c>
      <c r="I3480" t="s">
        <v>8</v>
      </c>
      <c r="J3480" t="s">
        <v>9</v>
      </c>
      <c r="K3480" t="s">
        <v>430</v>
      </c>
      <c r="L3480" t="s">
        <v>300</v>
      </c>
      <c r="M3480">
        <v>8</v>
      </c>
      <c r="N3480" t="s">
        <v>1603</v>
      </c>
      <c r="O3480" t="s">
        <v>2629</v>
      </c>
      <c r="P3480" t="s">
        <v>2630</v>
      </c>
      <c r="Q3480" t="s">
        <v>1603</v>
      </c>
      <c r="R3480" t="s">
        <v>1603</v>
      </c>
      <c r="S3480">
        <v>10</v>
      </c>
      <c r="T3480">
        <v>10</v>
      </c>
      <c r="U3480">
        <v>0</v>
      </c>
      <c r="V3480" t="s">
        <v>1603</v>
      </c>
      <c r="W3480" t="s">
        <v>1603</v>
      </c>
      <c r="X3480" t="s">
        <v>1603</v>
      </c>
      <c r="Y3480" t="s">
        <v>1603</v>
      </c>
      <c r="Z3480" t="s">
        <v>1603</v>
      </c>
      <c r="AA3480" t="s">
        <v>1603</v>
      </c>
      <c r="AB3480" t="s">
        <v>1603</v>
      </c>
      <c r="AC3480" t="s">
        <v>1603</v>
      </c>
      <c r="AD3480" t="s">
        <v>1603</v>
      </c>
      <c r="AE3480" t="s">
        <v>1603</v>
      </c>
    </row>
    <row r="3481" spans="1:31" x14ac:dyDescent="0.25">
      <c r="A3481" t="s">
        <v>6398</v>
      </c>
      <c r="C3481" t="str">
        <f>_xlfn.IFNA(VLOOKUP(CONCATENATE($A3481,"|","PI"),'Compare PI to Roll'!$A:$D,4,FALSE),"")</f>
        <v>PI</v>
      </c>
      <c r="D3481" t="str">
        <f>_xlfn.IFNA(VLOOKUP(CONCATENATE($A3481,"|","PI"),'Compare PI to Roll'!$A:$D,4,FALSE),"")</f>
        <v>PI</v>
      </c>
      <c r="E3481" t="str">
        <f>_xlfn.IFNA(VLOOKUP(CONCATENATE($A3481,"|","ROLL"),'Compare PI to Roll'!$A:$D,4,FALSE),"")</f>
        <v/>
      </c>
      <c r="F3481" t="str">
        <f>_xlfn.IFNA(VLOOKUP(CONCATENATE($A3481,"|","ROLL"),'Compare PI to Roll'!$A:$D,4,FALSE),"")</f>
        <v/>
      </c>
      <c r="G3481" t="str">
        <f t="shared" si="54"/>
        <v>1|1|0|0</v>
      </c>
      <c r="H3481">
        <f>_xlfn.IFNA(VLOOKUP(K3481,'Tables to Map'!A:B,2,FALSE),"")</f>
        <v>1</v>
      </c>
      <c r="I3481" t="s">
        <v>8</v>
      </c>
      <c r="J3481" t="s">
        <v>9</v>
      </c>
      <c r="K3481" t="s">
        <v>430</v>
      </c>
      <c r="L3481" t="s">
        <v>503</v>
      </c>
      <c r="M3481">
        <v>9</v>
      </c>
      <c r="N3481" t="s">
        <v>1603</v>
      </c>
      <c r="O3481" t="s">
        <v>2629</v>
      </c>
      <c r="P3481" t="s">
        <v>2630</v>
      </c>
      <c r="Q3481" t="s">
        <v>1603</v>
      </c>
      <c r="R3481" t="s">
        <v>1603</v>
      </c>
      <c r="S3481">
        <v>10</v>
      </c>
      <c r="T3481">
        <v>10</v>
      </c>
      <c r="U3481">
        <v>0</v>
      </c>
      <c r="V3481" t="s">
        <v>1603</v>
      </c>
      <c r="W3481" t="s">
        <v>1603</v>
      </c>
      <c r="X3481" t="s">
        <v>1603</v>
      </c>
      <c r="Y3481" t="s">
        <v>1603</v>
      </c>
      <c r="Z3481" t="s">
        <v>1603</v>
      </c>
      <c r="AA3481" t="s">
        <v>1603</v>
      </c>
      <c r="AB3481" t="s">
        <v>1603</v>
      </c>
      <c r="AC3481" t="s">
        <v>1603</v>
      </c>
      <c r="AD3481" t="s">
        <v>1603</v>
      </c>
      <c r="AE3481" t="s">
        <v>1603</v>
      </c>
    </row>
    <row r="3482" spans="1:31" x14ac:dyDescent="0.25">
      <c r="A3482" t="s">
        <v>6399</v>
      </c>
      <c r="C3482" t="str">
        <f>_xlfn.IFNA(VLOOKUP(CONCATENATE($A3482,"|","PI"),'Compare PI to Roll'!$A:$D,4,FALSE),"")</f>
        <v>PI</v>
      </c>
      <c r="D3482" t="str">
        <f>_xlfn.IFNA(VLOOKUP(CONCATENATE($A3482,"|","PI"),'Compare PI to Roll'!$A:$D,4,FALSE),"")</f>
        <v>PI</v>
      </c>
      <c r="E3482" t="str">
        <f>_xlfn.IFNA(VLOOKUP(CONCATENATE($A3482,"|","ROLL"),'Compare PI to Roll'!$A:$D,4,FALSE),"")</f>
        <v/>
      </c>
      <c r="F3482" t="str">
        <f>_xlfn.IFNA(VLOOKUP(CONCATENATE($A3482,"|","ROLL"),'Compare PI to Roll'!$A:$D,4,FALSE),"")</f>
        <v/>
      </c>
      <c r="G3482" t="str">
        <f t="shared" si="54"/>
        <v>1|1|0|0</v>
      </c>
      <c r="H3482">
        <f>_xlfn.IFNA(VLOOKUP(K3482,'Tables to Map'!A:B,2,FALSE),"")</f>
        <v>1</v>
      </c>
      <c r="I3482" t="s">
        <v>8</v>
      </c>
      <c r="J3482" t="s">
        <v>9</v>
      </c>
      <c r="K3482" t="s">
        <v>430</v>
      </c>
      <c r="L3482" t="s">
        <v>488</v>
      </c>
      <c r="M3482">
        <v>10</v>
      </c>
      <c r="N3482" t="s">
        <v>1603</v>
      </c>
      <c r="O3482" t="s">
        <v>2629</v>
      </c>
      <c r="P3482" t="s">
        <v>2630</v>
      </c>
      <c r="Q3482" t="s">
        <v>1603</v>
      </c>
      <c r="R3482" t="s">
        <v>1603</v>
      </c>
      <c r="S3482">
        <v>10</v>
      </c>
      <c r="T3482">
        <v>10</v>
      </c>
      <c r="U3482">
        <v>0</v>
      </c>
      <c r="V3482" t="s">
        <v>1603</v>
      </c>
      <c r="W3482" t="s">
        <v>1603</v>
      </c>
      <c r="X3482" t="s">
        <v>1603</v>
      </c>
      <c r="Y3482" t="s">
        <v>1603</v>
      </c>
      <c r="Z3482" t="s">
        <v>1603</v>
      </c>
      <c r="AA3482" t="s">
        <v>1603</v>
      </c>
      <c r="AB3482" t="s">
        <v>1603</v>
      </c>
      <c r="AC3482" t="s">
        <v>1603</v>
      </c>
      <c r="AD3482" t="s">
        <v>1603</v>
      </c>
      <c r="AE3482" t="s">
        <v>1603</v>
      </c>
    </row>
    <row r="3483" spans="1:31" x14ac:dyDescent="0.25">
      <c r="A3483" t="s">
        <v>6400</v>
      </c>
      <c r="C3483" t="str">
        <f>_xlfn.IFNA(VLOOKUP(CONCATENATE($A3483,"|","PI"),'Compare PI to Roll'!$A:$D,4,FALSE),"")</f>
        <v>PI</v>
      </c>
      <c r="D3483" t="str">
        <f>_xlfn.IFNA(VLOOKUP(CONCATENATE($A3483,"|","PI"),'Compare PI to Roll'!$A:$D,4,FALSE),"")</f>
        <v>PI</v>
      </c>
      <c r="E3483" t="str">
        <f>_xlfn.IFNA(VLOOKUP(CONCATENATE($A3483,"|","ROLL"),'Compare PI to Roll'!$A:$D,4,FALSE),"")</f>
        <v/>
      </c>
      <c r="F3483" t="str">
        <f>_xlfn.IFNA(VLOOKUP(CONCATENATE($A3483,"|","ROLL"),'Compare PI to Roll'!$A:$D,4,FALSE),"")</f>
        <v/>
      </c>
      <c r="G3483" t="str">
        <f t="shared" si="54"/>
        <v>1|1|0|0</v>
      </c>
      <c r="H3483">
        <f>_xlfn.IFNA(VLOOKUP(K3483,'Tables to Map'!A:B,2,FALSE),"")</f>
        <v>1</v>
      </c>
      <c r="I3483" t="s">
        <v>8</v>
      </c>
      <c r="J3483" t="s">
        <v>9</v>
      </c>
      <c r="K3483" t="s">
        <v>430</v>
      </c>
      <c r="L3483" t="s">
        <v>28</v>
      </c>
      <c r="M3483">
        <v>11</v>
      </c>
      <c r="N3483" t="s">
        <v>1603</v>
      </c>
      <c r="O3483" t="s">
        <v>2629</v>
      </c>
      <c r="P3483" t="s">
        <v>2632</v>
      </c>
      <c r="Q3483">
        <v>255</v>
      </c>
      <c r="R3483">
        <v>255</v>
      </c>
      <c r="S3483" t="s">
        <v>1603</v>
      </c>
      <c r="T3483" t="s">
        <v>1603</v>
      </c>
      <c r="U3483" t="s">
        <v>1603</v>
      </c>
      <c r="V3483" t="s">
        <v>1603</v>
      </c>
      <c r="W3483" t="s">
        <v>1603</v>
      </c>
      <c r="X3483" t="s">
        <v>1603</v>
      </c>
      <c r="Y3483" t="s">
        <v>2633</v>
      </c>
      <c r="Z3483" t="s">
        <v>1603</v>
      </c>
      <c r="AA3483" t="s">
        <v>1603</v>
      </c>
      <c r="AB3483" t="s">
        <v>2634</v>
      </c>
      <c r="AC3483" t="s">
        <v>1603</v>
      </c>
      <c r="AD3483" t="s">
        <v>1603</v>
      </c>
      <c r="AE3483" t="s">
        <v>1603</v>
      </c>
    </row>
    <row r="3484" spans="1:31" x14ac:dyDescent="0.25">
      <c r="A3484" t="s">
        <v>6401</v>
      </c>
      <c r="C3484" t="str">
        <f>_xlfn.IFNA(VLOOKUP(CONCATENATE($A3484,"|","PI"),'Compare PI to Roll'!$A:$D,4,FALSE),"")</f>
        <v>PI</v>
      </c>
      <c r="D3484" t="str">
        <f>_xlfn.IFNA(VLOOKUP(CONCATENATE($A3484,"|","PI"),'Compare PI to Roll'!$A:$D,4,FALSE),"")</f>
        <v>PI</v>
      </c>
      <c r="E3484" t="str">
        <f>_xlfn.IFNA(VLOOKUP(CONCATENATE($A3484,"|","ROLL"),'Compare PI to Roll'!$A:$D,4,FALSE),"")</f>
        <v/>
      </c>
      <c r="F3484" t="str">
        <f>_xlfn.IFNA(VLOOKUP(CONCATENATE($A3484,"|","ROLL"),'Compare PI to Roll'!$A:$D,4,FALSE),"")</f>
        <v/>
      </c>
      <c r="G3484" t="str">
        <f t="shared" si="54"/>
        <v>1|1|0|0</v>
      </c>
      <c r="H3484">
        <f>_xlfn.IFNA(VLOOKUP(K3484,'Tables to Map'!A:B,2,FALSE),"")</f>
        <v>1</v>
      </c>
      <c r="I3484" t="s">
        <v>8</v>
      </c>
      <c r="J3484" t="s">
        <v>9</v>
      </c>
      <c r="K3484" t="s">
        <v>430</v>
      </c>
      <c r="L3484" t="s">
        <v>304</v>
      </c>
      <c r="M3484">
        <v>12</v>
      </c>
      <c r="N3484" t="s">
        <v>1603</v>
      </c>
      <c r="O3484" t="s">
        <v>2629</v>
      </c>
      <c r="P3484" t="s">
        <v>2632</v>
      </c>
      <c r="Q3484">
        <v>255</v>
      </c>
      <c r="R3484">
        <v>255</v>
      </c>
      <c r="S3484" t="s">
        <v>1603</v>
      </c>
      <c r="T3484" t="s">
        <v>1603</v>
      </c>
      <c r="U3484" t="s">
        <v>1603</v>
      </c>
      <c r="V3484" t="s">
        <v>1603</v>
      </c>
      <c r="W3484" t="s">
        <v>1603</v>
      </c>
      <c r="X3484" t="s">
        <v>1603</v>
      </c>
      <c r="Y3484" t="s">
        <v>2633</v>
      </c>
      <c r="Z3484" t="s">
        <v>1603</v>
      </c>
      <c r="AA3484" t="s">
        <v>1603</v>
      </c>
      <c r="AB3484" t="s">
        <v>2634</v>
      </c>
      <c r="AC3484" t="s">
        <v>1603</v>
      </c>
      <c r="AD3484" t="s">
        <v>1603</v>
      </c>
      <c r="AE3484" t="s">
        <v>1603</v>
      </c>
    </row>
    <row r="3485" spans="1:31" x14ac:dyDescent="0.25">
      <c r="A3485" t="s">
        <v>6402</v>
      </c>
      <c r="C3485" t="str">
        <f>_xlfn.IFNA(VLOOKUP(CONCATENATE($A3485,"|","PI"),'Compare PI to Roll'!$A:$D,4,FALSE),"")</f>
        <v>PI</v>
      </c>
      <c r="D3485" t="str">
        <f>_xlfn.IFNA(VLOOKUP(CONCATENATE($A3485,"|","PI"),'Compare PI to Roll'!$A:$D,4,FALSE),"")</f>
        <v>PI</v>
      </c>
      <c r="E3485" t="str">
        <f>_xlfn.IFNA(VLOOKUP(CONCATENATE($A3485,"|","ROLL"),'Compare PI to Roll'!$A:$D,4,FALSE),"")</f>
        <v/>
      </c>
      <c r="F3485" t="str">
        <f>_xlfn.IFNA(VLOOKUP(CONCATENATE($A3485,"|","ROLL"),'Compare PI to Roll'!$A:$D,4,FALSE),"")</f>
        <v/>
      </c>
      <c r="G3485" t="str">
        <f t="shared" si="54"/>
        <v>1|1|0|0</v>
      </c>
      <c r="H3485">
        <f>_xlfn.IFNA(VLOOKUP(K3485,'Tables to Map'!A:B,2,FALSE),"")</f>
        <v>1</v>
      </c>
      <c r="I3485" t="s">
        <v>8</v>
      </c>
      <c r="J3485" t="s">
        <v>9</v>
      </c>
      <c r="K3485" t="s">
        <v>430</v>
      </c>
      <c r="L3485" t="s">
        <v>27</v>
      </c>
      <c r="M3485">
        <v>13</v>
      </c>
      <c r="N3485" t="s">
        <v>1603</v>
      </c>
      <c r="O3485" t="s">
        <v>2629</v>
      </c>
      <c r="P3485" t="s">
        <v>2630</v>
      </c>
      <c r="Q3485" t="s">
        <v>1603</v>
      </c>
      <c r="R3485" t="s">
        <v>1603</v>
      </c>
      <c r="S3485">
        <v>10</v>
      </c>
      <c r="T3485">
        <v>10</v>
      </c>
      <c r="U3485">
        <v>0</v>
      </c>
      <c r="V3485" t="s">
        <v>1603</v>
      </c>
      <c r="W3485" t="s">
        <v>1603</v>
      </c>
      <c r="X3485" t="s">
        <v>1603</v>
      </c>
      <c r="Y3485" t="s">
        <v>1603</v>
      </c>
      <c r="Z3485" t="s">
        <v>1603</v>
      </c>
      <c r="AA3485" t="s">
        <v>1603</v>
      </c>
      <c r="AB3485" t="s">
        <v>1603</v>
      </c>
      <c r="AC3485" t="s">
        <v>1603</v>
      </c>
      <c r="AD3485" t="s">
        <v>1603</v>
      </c>
      <c r="AE3485" t="s">
        <v>1603</v>
      </c>
    </row>
    <row r="3486" spans="1:31" x14ac:dyDescent="0.25">
      <c r="A3486" t="s">
        <v>6403</v>
      </c>
      <c r="C3486" t="str">
        <f>_xlfn.IFNA(VLOOKUP(CONCATENATE($A3486,"|","PI"),'Compare PI to Roll'!$A:$D,4,FALSE),"")</f>
        <v>PI</v>
      </c>
      <c r="D3486" t="str">
        <f>_xlfn.IFNA(VLOOKUP(CONCATENATE($A3486,"|","PI"),'Compare PI to Roll'!$A:$D,4,FALSE),"")</f>
        <v>PI</v>
      </c>
      <c r="E3486" t="str">
        <f>_xlfn.IFNA(VLOOKUP(CONCATENATE($A3486,"|","ROLL"),'Compare PI to Roll'!$A:$D,4,FALSE),"")</f>
        <v/>
      </c>
      <c r="F3486" t="str">
        <f>_xlfn.IFNA(VLOOKUP(CONCATENATE($A3486,"|","ROLL"),'Compare PI to Roll'!$A:$D,4,FALSE),"")</f>
        <v/>
      </c>
      <c r="G3486" t="str">
        <f t="shared" si="54"/>
        <v>1|1|0|0</v>
      </c>
      <c r="H3486">
        <f>_xlfn.IFNA(VLOOKUP(K3486,'Tables to Map'!A:B,2,FALSE),"")</f>
        <v>1</v>
      </c>
      <c r="I3486" t="s">
        <v>8</v>
      </c>
      <c r="J3486" t="s">
        <v>9</v>
      </c>
      <c r="K3486" t="s">
        <v>430</v>
      </c>
      <c r="L3486" t="s">
        <v>305</v>
      </c>
      <c r="M3486">
        <v>14</v>
      </c>
      <c r="N3486" t="s">
        <v>1603</v>
      </c>
      <c r="O3486" t="s">
        <v>2636</v>
      </c>
      <c r="P3486" t="s">
        <v>2630</v>
      </c>
      <c r="Q3486" t="s">
        <v>1603</v>
      </c>
      <c r="R3486" t="s">
        <v>1603</v>
      </c>
      <c r="S3486">
        <v>10</v>
      </c>
      <c r="T3486">
        <v>10</v>
      </c>
      <c r="U3486">
        <v>0</v>
      </c>
      <c r="V3486" t="s">
        <v>1603</v>
      </c>
      <c r="W3486" t="s">
        <v>1603</v>
      </c>
      <c r="X3486" t="s">
        <v>1603</v>
      </c>
      <c r="Y3486" t="s">
        <v>1603</v>
      </c>
      <c r="Z3486" t="s">
        <v>1603</v>
      </c>
      <c r="AA3486" t="s">
        <v>1603</v>
      </c>
      <c r="AB3486" t="s">
        <v>1603</v>
      </c>
      <c r="AC3486" t="s">
        <v>1603</v>
      </c>
      <c r="AD3486" t="s">
        <v>1603</v>
      </c>
      <c r="AE3486" t="s">
        <v>1603</v>
      </c>
    </row>
    <row r="3487" spans="1:31" x14ac:dyDescent="0.25">
      <c r="A3487" t="s">
        <v>6404</v>
      </c>
      <c r="C3487" t="str">
        <f>_xlfn.IFNA(VLOOKUP(CONCATENATE($A3487,"|","PI"),'Compare PI to Roll'!$A:$D,4,FALSE),"")</f>
        <v>PI</v>
      </c>
      <c r="D3487" t="str">
        <f>_xlfn.IFNA(VLOOKUP(CONCATENATE($A3487,"|","PI"),'Compare PI to Roll'!$A:$D,4,FALSE),"")</f>
        <v>PI</v>
      </c>
      <c r="E3487" t="str">
        <f>_xlfn.IFNA(VLOOKUP(CONCATENATE($A3487,"|","ROLL"),'Compare PI to Roll'!$A:$D,4,FALSE),"")</f>
        <v/>
      </c>
      <c r="F3487" t="str">
        <f>_xlfn.IFNA(VLOOKUP(CONCATENATE($A3487,"|","ROLL"),'Compare PI to Roll'!$A:$D,4,FALSE),"")</f>
        <v/>
      </c>
      <c r="G3487" t="str">
        <f t="shared" si="54"/>
        <v>1|1|0|0</v>
      </c>
      <c r="H3487">
        <f>_xlfn.IFNA(VLOOKUP(K3487,'Tables to Map'!A:B,2,FALSE),"")</f>
        <v>1</v>
      </c>
      <c r="I3487" t="s">
        <v>8</v>
      </c>
      <c r="J3487" t="s">
        <v>9</v>
      </c>
      <c r="K3487" t="s">
        <v>430</v>
      </c>
      <c r="L3487" t="s">
        <v>309</v>
      </c>
      <c r="M3487">
        <v>15</v>
      </c>
      <c r="N3487" t="s">
        <v>1603</v>
      </c>
      <c r="O3487" t="s">
        <v>2636</v>
      </c>
      <c r="P3487" t="s">
        <v>2711</v>
      </c>
      <c r="Q3487" t="s">
        <v>1603</v>
      </c>
      <c r="R3487" t="s">
        <v>1603</v>
      </c>
      <c r="S3487">
        <v>3</v>
      </c>
      <c r="T3487">
        <v>10</v>
      </c>
      <c r="U3487">
        <v>0</v>
      </c>
      <c r="V3487" t="s">
        <v>1603</v>
      </c>
      <c r="W3487" t="s">
        <v>1603</v>
      </c>
      <c r="X3487" t="s">
        <v>1603</v>
      </c>
      <c r="Y3487" t="s">
        <v>1603</v>
      </c>
      <c r="Z3487" t="s">
        <v>1603</v>
      </c>
      <c r="AA3487" t="s">
        <v>1603</v>
      </c>
      <c r="AB3487" t="s">
        <v>1603</v>
      </c>
      <c r="AC3487" t="s">
        <v>1603</v>
      </c>
      <c r="AD3487" t="s">
        <v>1603</v>
      </c>
      <c r="AE3487" t="s">
        <v>1603</v>
      </c>
    </row>
    <row r="3488" spans="1:31" x14ac:dyDescent="0.25">
      <c r="A3488" t="s">
        <v>6405</v>
      </c>
      <c r="C3488" t="str">
        <f>_xlfn.IFNA(VLOOKUP(CONCATENATE($A3488,"|","PI"),'Compare PI to Roll'!$A:$D,4,FALSE),"")</f>
        <v>PI</v>
      </c>
      <c r="D3488" t="str">
        <f>_xlfn.IFNA(VLOOKUP(CONCATENATE($A3488,"|","PI"),'Compare PI to Roll'!$A:$D,4,FALSE),"")</f>
        <v>PI</v>
      </c>
      <c r="E3488" t="str">
        <f>_xlfn.IFNA(VLOOKUP(CONCATENATE($A3488,"|","ROLL"),'Compare PI to Roll'!$A:$D,4,FALSE),"")</f>
        <v/>
      </c>
      <c r="F3488" t="str">
        <f>_xlfn.IFNA(VLOOKUP(CONCATENATE($A3488,"|","ROLL"),'Compare PI to Roll'!$A:$D,4,FALSE),"")</f>
        <v/>
      </c>
      <c r="G3488" t="str">
        <f t="shared" si="54"/>
        <v>1|1|0|0</v>
      </c>
      <c r="H3488">
        <f>_xlfn.IFNA(VLOOKUP(K3488,'Tables to Map'!A:B,2,FALSE),"")</f>
        <v>1</v>
      </c>
      <c r="I3488" t="s">
        <v>8</v>
      </c>
      <c r="J3488" t="s">
        <v>9</v>
      </c>
      <c r="K3488" t="s">
        <v>430</v>
      </c>
      <c r="L3488" t="s">
        <v>310</v>
      </c>
      <c r="M3488">
        <v>16</v>
      </c>
      <c r="N3488" t="s">
        <v>1603</v>
      </c>
      <c r="O3488" t="s">
        <v>2636</v>
      </c>
      <c r="P3488" t="s">
        <v>2632</v>
      </c>
      <c r="Q3488">
        <v>255</v>
      </c>
      <c r="R3488">
        <v>255</v>
      </c>
      <c r="S3488" t="s">
        <v>1603</v>
      </c>
      <c r="T3488" t="s">
        <v>1603</v>
      </c>
      <c r="U3488" t="s">
        <v>1603</v>
      </c>
      <c r="V3488" t="s">
        <v>1603</v>
      </c>
      <c r="W3488" t="s">
        <v>1603</v>
      </c>
      <c r="X3488" t="s">
        <v>1603</v>
      </c>
      <c r="Y3488" t="s">
        <v>2633</v>
      </c>
      <c r="Z3488" t="s">
        <v>1603</v>
      </c>
      <c r="AA3488" t="s">
        <v>1603</v>
      </c>
      <c r="AB3488" t="s">
        <v>2634</v>
      </c>
      <c r="AC3488" t="s">
        <v>1603</v>
      </c>
      <c r="AD3488" t="s">
        <v>1603</v>
      </c>
      <c r="AE3488" t="s">
        <v>1603</v>
      </c>
    </row>
    <row r="3489" spans="1:31" x14ac:dyDescent="0.25">
      <c r="A3489" t="s">
        <v>6406</v>
      </c>
      <c r="C3489" t="str">
        <f>_xlfn.IFNA(VLOOKUP(CONCATENATE($A3489,"|","PI"),'Compare PI to Roll'!$A:$D,4,FALSE),"")</f>
        <v>PI</v>
      </c>
      <c r="D3489" t="str">
        <f>_xlfn.IFNA(VLOOKUP(CONCATENATE($A3489,"|","PI"),'Compare PI to Roll'!$A:$D,4,FALSE),"")</f>
        <v>PI</v>
      </c>
      <c r="E3489" t="str">
        <f>_xlfn.IFNA(VLOOKUP(CONCATENATE($A3489,"|","ROLL"),'Compare PI to Roll'!$A:$D,4,FALSE),"")</f>
        <v/>
      </c>
      <c r="F3489" t="str">
        <f>_xlfn.IFNA(VLOOKUP(CONCATENATE($A3489,"|","ROLL"),'Compare PI to Roll'!$A:$D,4,FALSE),"")</f>
        <v/>
      </c>
      <c r="G3489" t="str">
        <f t="shared" si="54"/>
        <v>1|1|0|0</v>
      </c>
      <c r="H3489">
        <f>_xlfn.IFNA(VLOOKUP(K3489,'Tables to Map'!A:B,2,FALSE),"")</f>
        <v>1</v>
      </c>
      <c r="I3489" t="s">
        <v>8</v>
      </c>
      <c r="J3489" t="s">
        <v>9</v>
      </c>
      <c r="K3489" t="s">
        <v>430</v>
      </c>
      <c r="L3489" t="s">
        <v>330</v>
      </c>
      <c r="M3489">
        <v>17</v>
      </c>
      <c r="N3489" t="s">
        <v>1603</v>
      </c>
      <c r="O3489" t="s">
        <v>2636</v>
      </c>
      <c r="P3489" t="s">
        <v>2711</v>
      </c>
      <c r="Q3489" t="s">
        <v>1603</v>
      </c>
      <c r="R3489" t="s">
        <v>1603</v>
      </c>
      <c r="S3489">
        <v>4</v>
      </c>
      <c r="T3489">
        <v>10</v>
      </c>
      <c r="U3489">
        <v>0</v>
      </c>
      <c r="V3489" t="s">
        <v>1603</v>
      </c>
      <c r="W3489" t="s">
        <v>1603</v>
      </c>
      <c r="X3489" t="s">
        <v>1603</v>
      </c>
      <c r="Y3489" t="s">
        <v>1603</v>
      </c>
      <c r="Z3489" t="s">
        <v>1603</v>
      </c>
      <c r="AA3489" t="s">
        <v>1603</v>
      </c>
      <c r="AB3489" t="s">
        <v>1603</v>
      </c>
      <c r="AC3489" t="s">
        <v>1603</v>
      </c>
      <c r="AD3489" t="s">
        <v>1603</v>
      </c>
      <c r="AE3489" t="s">
        <v>1603</v>
      </c>
    </row>
    <row r="3490" spans="1:31" x14ac:dyDescent="0.25">
      <c r="A3490" t="s">
        <v>6407</v>
      </c>
      <c r="C3490" t="str">
        <f>_xlfn.IFNA(VLOOKUP(CONCATENATE($A3490,"|","PI"),'Compare PI to Roll'!$A:$D,4,FALSE),"")</f>
        <v>PI</v>
      </c>
      <c r="D3490" t="str">
        <f>_xlfn.IFNA(VLOOKUP(CONCATENATE($A3490,"|","PI"),'Compare PI to Roll'!$A:$D,4,FALSE),"")</f>
        <v>PI</v>
      </c>
      <c r="E3490" t="str">
        <f>_xlfn.IFNA(VLOOKUP(CONCATENATE($A3490,"|","ROLL"),'Compare PI to Roll'!$A:$D,4,FALSE),"")</f>
        <v/>
      </c>
      <c r="F3490" t="str">
        <f>_xlfn.IFNA(VLOOKUP(CONCATENATE($A3490,"|","ROLL"),'Compare PI to Roll'!$A:$D,4,FALSE),"")</f>
        <v/>
      </c>
      <c r="G3490" t="str">
        <f t="shared" si="54"/>
        <v>1|1|0|0</v>
      </c>
      <c r="H3490">
        <f>_xlfn.IFNA(VLOOKUP(K3490,'Tables to Map'!A:B,2,FALSE),"")</f>
        <v>1</v>
      </c>
      <c r="I3490" t="s">
        <v>8</v>
      </c>
      <c r="J3490" t="s">
        <v>9</v>
      </c>
      <c r="K3490" t="s">
        <v>430</v>
      </c>
      <c r="L3490" t="s">
        <v>1606</v>
      </c>
      <c r="M3490">
        <v>18</v>
      </c>
      <c r="N3490" t="s">
        <v>1603</v>
      </c>
      <c r="O3490" t="s">
        <v>2636</v>
      </c>
      <c r="P3490" t="s">
        <v>2711</v>
      </c>
      <c r="Q3490" t="s">
        <v>1603</v>
      </c>
      <c r="R3490" t="s">
        <v>1603</v>
      </c>
      <c r="S3490">
        <v>4</v>
      </c>
      <c r="T3490">
        <v>10</v>
      </c>
      <c r="U3490">
        <v>0</v>
      </c>
      <c r="V3490" t="s">
        <v>1603</v>
      </c>
      <c r="W3490" t="s">
        <v>1603</v>
      </c>
      <c r="X3490" t="s">
        <v>1603</v>
      </c>
      <c r="Y3490" t="s">
        <v>1603</v>
      </c>
      <c r="Z3490" t="s">
        <v>1603</v>
      </c>
      <c r="AA3490" t="s">
        <v>1603</v>
      </c>
      <c r="AB3490" t="s">
        <v>1603</v>
      </c>
      <c r="AC3490" t="s">
        <v>1603</v>
      </c>
      <c r="AD3490" t="s">
        <v>1603</v>
      </c>
      <c r="AE3490" t="s">
        <v>1603</v>
      </c>
    </row>
    <row r="3491" spans="1:31" x14ac:dyDescent="0.25">
      <c r="A3491" t="s">
        <v>6408</v>
      </c>
      <c r="C3491" t="str">
        <f>_xlfn.IFNA(VLOOKUP(CONCATENATE($A3491,"|","PI"),'Compare PI to Roll'!$A:$D,4,FALSE),"")</f>
        <v>PI</v>
      </c>
      <c r="D3491" t="str">
        <f>_xlfn.IFNA(VLOOKUP(CONCATENATE($A3491,"|","PI"),'Compare PI to Roll'!$A:$D,4,FALSE),"")</f>
        <v>PI</v>
      </c>
      <c r="E3491" t="str">
        <f>_xlfn.IFNA(VLOOKUP(CONCATENATE($A3491,"|","ROLL"),'Compare PI to Roll'!$A:$D,4,FALSE),"")</f>
        <v/>
      </c>
      <c r="F3491" t="str">
        <f>_xlfn.IFNA(VLOOKUP(CONCATENATE($A3491,"|","ROLL"),'Compare PI to Roll'!$A:$D,4,FALSE),"")</f>
        <v/>
      </c>
      <c r="G3491" t="str">
        <f t="shared" si="54"/>
        <v>1|1|0|0</v>
      </c>
      <c r="H3491">
        <f>_xlfn.IFNA(VLOOKUP(K3491,'Tables to Map'!A:B,2,FALSE),"")</f>
        <v>1</v>
      </c>
      <c r="I3491" t="s">
        <v>8</v>
      </c>
      <c r="J3491" t="s">
        <v>9</v>
      </c>
      <c r="K3491" t="s">
        <v>430</v>
      </c>
      <c r="L3491" t="s">
        <v>1607</v>
      </c>
      <c r="M3491">
        <v>19</v>
      </c>
      <c r="N3491" t="s">
        <v>1603</v>
      </c>
      <c r="O3491" t="s">
        <v>2629</v>
      </c>
      <c r="P3491" t="s">
        <v>2632</v>
      </c>
      <c r="Q3491">
        <v>3</v>
      </c>
      <c r="R3491">
        <v>3</v>
      </c>
      <c r="S3491" t="s">
        <v>1603</v>
      </c>
      <c r="T3491" t="s">
        <v>1603</v>
      </c>
      <c r="U3491" t="s">
        <v>1603</v>
      </c>
      <c r="V3491" t="s">
        <v>1603</v>
      </c>
      <c r="W3491" t="s">
        <v>1603</v>
      </c>
      <c r="X3491" t="s">
        <v>1603</v>
      </c>
      <c r="Y3491" t="s">
        <v>2633</v>
      </c>
      <c r="Z3491" t="s">
        <v>1603</v>
      </c>
      <c r="AA3491" t="s">
        <v>1603</v>
      </c>
      <c r="AB3491" t="s">
        <v>2634</v>
      </c>
      <c r="AC3491" t="s">
        <v>1603</v>
      </c>
      <c r="AD3491" t="s">
        <v>1603</v>
      </c>
      <c r="AE3491" t="s">
        <v>1603</v>
      </c>
    </row>
    <row r="3492" spans="1:31" x14ac:dyDescent="0.25">
      <c r="A3492" t="s">
        <v>6409</v>
      </c>
      <c r="C3492" t="str">
        <f>_xlfn.IFNA(VLOOKUP(CONCATENATE($A3492,"|","PI"),'Compare PI to Roll'!$A:$D,4,FALSE),"")</f>
        <v>PI</v>
      </c>
      <c r="D3492" t="str">
        <f>_xlfn.IFNA(VLOOKUP(CONCATENATE($A3492,"|","PI"),'Compare PI to Roll'!$A:$D,4,FALSE),"")</f>
        <v>PI</v>
      </c>
      <c r="E3492" t="str">
        <f>_xlfn.IFNA(VLOOKUP(CONCATENATE($A3492,"|","ROLL"),'Compare PI to Roll'!$A:$D,4,FALSE),"")</f>
        <v/>
      </c>
      <c r="F3492" t="str">
        <f>_xlfn.IFNA(VLOOKUP(CONCATENATE($A3492,"|","ROLL"),'Compare PI to Roll'!$A:$D,4,FALSE),"")</f>
        <v/>
      </c>
      <c r="G3492" t="str">
        <f t="shared" si="54"/>
        <v>1|1|0|0</v>
      </c>
      <c r="H3492">
        <f>_xlfn.IFNA(VLOOKUP(K3492,'Tables to Map'!A:B,2,FALSE),"")</f>
        <v>1</v>
      </c>
      <c r="I3492" t="s">
        <v>8</v>
      </c>
      <c r="J3492" t="s">
        <v>9</v>
      </c>
      <c r="K3492" t="s">
        <v>430</v>
      </c>
      <c r="L3492" t="s">
        <v>1608</v>
      </c>
      <c r="M3492">
        <v>20</v>
      </c>
      <c r="N3492" t="s">
        <v>1603</v>
      </c>
      <c r="O3492" t="s">
        <v>2636</v>
      </c>
      <c r="P3492" t="s">
        <v>2711</v>
      </c>
      <c r="Q3492" t="s">
        <v>1603</v>
      </c>
      <c r="R3492" t="s">
        <v>1603</v>
      </c>
      <c r="S3492">
        <v>2</v>
      </c>
      <c r="T3492">
        <v>10</v>
      </c>
      <c r="U3492">
        <v>0</v>
      </c>
      <c r="V3492" t="s">
        <v>1603</v>
      </c>
      <c r="W3492" t="s">
        <v>1603</v>
      </c>
      <c r="X3492" t="s">
        <v>1603</v>
      </c>
      <c r="Y3492" t="s">
        <v>1603</v>
      </c>
      <c r="Z3492" t="s">
        <v>1603</v>
      </c>
      <c r="AA3492" t="s">
        <v>1603</v>
      </c>
      <c r="AB3492" t="s">
        <v>1603</v>
      </c>
      <c r="AC3492" t="s">
        <v>1603</v>
      </c>
      <c r="AD3492" t="s">
        <v>1603</v>
      </c>
      <c r="AE3492" t="s">
        <v>1603</v>
      </c>
    </row>
    <row r="3493" spans="1:31" x14ac:dyDescent="0.25">
      <c r="A3493" t="s">
        <v>6410</v>
      </c>
      <c r="C3493" t="str">
        <f>_xlfn.IFNA(VLOOKUP(CONCATENATE($A3493,"|","PI"),'Compare PI to Roll'!$A:$D,4,FALSE),"")</f>
        <v>PI</v>
      </c>
      <c r="D3493" t="str">
        <f>_xlfn.IFNA(VLOOKUP(CONCATENATE($A3493,"|","PI"),'Compare PI to Roll'!$A:$D,4,FALSE),"")</f>
        <v>PI</v>
      </c>
      <c r="E3493" t="str">
        <f>_xlfn.IFNA(VLOOKUP(CONCATENATE($A3493,"|","ROLL"),'Compare PI to Roll'!$A:$D,4,FALSE),"")</f>
        <v/>
      </c>
      <c r="F3493" t="str">
        <f>_xlfn.IFNA(VLOOKUP(CONCATENATE($A3493,"|","ROLL"),'Compare PI to Roll'!$A:$D,4,FALSE),"")</f>
        <v/>
      </c>
      <c r="G3493" t="str">
        <f t="shared" si="54"/>
        <v>1|1|0|0</v>
      </c>
      <c r="H3493">
        <f>_xlfn.IFNA(VLOOKUP(K3493,'Tables to Map'!A:B,2,FALSE),"")</f>
        <v>1</v>
      </c>
      <c r="I3493" t="s">
        <v>8</v>
      </c>
      <c r="J3493" t="s">
        <v>9</v>
      </c>
      <c r="K3493" t="s">
        <v>430</v>
      </c>
      <c r="L3493" t="s">
        <v>1609</v>
      </c>
      <c r="M3493">
        <v>21</v>
      </c>
      <c r="N3493" t="s">
        <v>1603</v>
      </c>
      <c r="O3493" t="s">
        <v>2636</v>
      </c>
      <c r="P3493" t="s">
        <v>2632</v>
      </c>
      <c r="Q3493">
        <v>255</v>
      </c>
      <c r="R3493">
        <v>255</v>
      </c>
      <c r="S3493" t="s">
        <v>1603</v>
      </c>
      <c r="T3493" t="s">
        <v>1603</v>
      </c>
      <c r="U3493" t="s">
        <v>1603</v>
      </c>
      <c r="V3493" t="s">
        <v>1603</v>
      </c>
      <c r="W3493" t="s">
        <v>1603</v>
      </c>
      <c r="X3493" t="s">
        <v>1603</v>
      </c>
      <c r="Y3493" t="s">
        <v>2633</v>
      </c>
      <c r="Z3493" t="s">
        <v>1603</v>
      </c>
      <c r="AA3493" t="s">
        <v>1603</v>
      </c>
      <c r="AB3493" t="s">
        <v>2634</v>
      </c>
      <c r="AC3493" t="s">
        <v>1603</v>
      </c>
      <c r="AD3493" t="s">
        <v>1603</v>
      </c>
      <c r="AE3493" t="s">
        <v>1603</v>
      </c>
    </row>
    <row r="3494" spans="1:31" x14ac:dyDescent="0.25">
      <c r="A3494" t="s">
        <v>6411</v>
      </c>
      <c r="C3494" t="str">
        <f>_xlfn.IFNA(VLOOKUP(CONCATENATE($A3494,"|","PI"),'Compare PI to Roll'!$A:$D,4,FALSE),"")</f>
        <v>PI</v>
      </c>
      <c r="D3494" t="str">
        <f>_xlfn.IFNA(VLOOKUP(CONCATENATE($A3494,"|","PI"),'Compare PI to Roll'!$A:$D,4,FALSE),"")</f>
        <v>PI</v>
      </c>
      <c r="E3494" t="str">
        <f>_xlfn.IFNA(VLOOKUP(CONCATENATE($A3494,"|","ROLL"),'Compare PI to Roll'!$A:$D,4,FALSE),"")</f>
        <v/>
      </c>
      <c r="F3494" t="str">
        <f>_xlfn.IFNA(VLOOKUP(CONCATENATE($A3494,"|","ROLL"),'Compare PI to Roll'!$A:$D,4,FALSE),"")</f>
        <v/>
      </c>
      <c r="G3494" t="str">
        <f t="shared" si="54"/>
        <v>1|1|0|0</v>
      </c>
      <c r="H3494">
        <f>_xlfn.IFNA(VLOOKUP(K3494,'Tables to Map'!A:B,2,FALSE),"")</f>
        <v>1</v>
      </c>
      <c r="I3494" t="s">
        <v>8</v>
      </c>
      <c r="J3494" t="s">
        <v>9</v>
      </c>
      <c r="K3494" t="s">
        <v>430</v>
      </c>
      <c r="L3494" t="s">
        <v>1610</v>
      </c>
      <c r="M3494">
        <v>22</v>
      </c>
      <c r="N3494" t="s">
        <v>1603</v>
      </c>
      <c r="O3494" t="s">
        <v>2636</v>
      </c>
      <c r="P3494" t="s">
        <v>2711</v>
      </c>
      <c r="Q3494" t="s">
        <v>1603</v>
      </c>
      <c r="R3494" t="s">
        <v>1603</v>
      </c>
      <c r="S3494">
        <v>10</v>
      </c>
      <c r="T3494">
        <v>10</v>
      </c>
      <c r="U3494">
        <v>0</v>
      </c>
      <c r="V3494" t="s">
        <v>1603</v>
      </c>
      <c r="W3494" t="s">
        <v>1603</v>
      </c>
      <c r="X3494" t="s">
        <v>1603</v>
      </c>
      <c r="Y3494" t="s">
        <v>1603</v>
      </c>
      <c r="Z3494" t="s">
        <v>1603</v>
      </c>
      <c r="AA3494" t="s">
        <v>1603</v>
      </c>
      <c r="AB3494" t="s">
        <v>1603</v>
      </c>
      <c r="AC3494" t="s">
        <v>1603</v>
      </c>
      <c r="AD3494" t="s">
        <v>1603</v>
      </c>
      <c r="AE3494" t="s">
        <v>1603</v>
      </c>
    </row>
    <row r="3495" spans="1:31" x14ac:dyDescent="0.25">
      <c r="A3495" t="s">
        <v>6412</v>
      </c>
      <c r="C3495" t="str">
        <f>_xlfn.IFNA(VLOOKUP(CONCATENATE($A3495,"|","PI"),'Compare PI to Roll'!$A:$D,4,FALSE),"")</f>
        <v>PI</v>
      </c>
      <c r="D3495" t="str">
        <f>_xlfn.IFNA(VLOOKUP(CONCATENATE($A3495,"|","PI"),'Compare PI to Roll'!$A:$D,4,FALSE),"")</f>
        <v>PI</v>
      </c>
      <c r="E3495" t="str">
        <f>_xlfn.IFNA(VLOOKUP(CONCATENATE($A3495,"|","ROLL"),'Compare PI to Roll'!$A:$D,4,FALSE),"")</f>
        <v/>
      </c>
      <c r="F3495" t="str">
        <f>_xlfn.IFNA(VLOOKUP(CONCATENATE($A3495,"|","ROLL"),'Compare PI to Roll'!$A:$D,4,FALSE),"")</f>
        <v/>
      </c>
      <c r="G3495" t="str">
        <f t="shared" si="54"/>
        <v>1|1|0|0</v>
      </c>
      <c r="H3495">
        <f>_xlfn.IFNA(VLOOKUP(K3495,'Tables to Map'!A:B,2,FALSE),"")</f>
        <v>1</v>
      </c>
      <c r="I3495" t="s">
        <v>8</v>
      </c>
      <c r="J3495" t="s">
        <v>9</v>
      </c>
      <c r="K3495" t="s">
        <v>430</v>
      </c>
      <c r="L3495" t="s">
        <v>328</v>
      </c>
      <c r="M3495">
        <v>23</v>
      </c>
      <c r="N3495" t="s">
        <v>1603</v>
      </c>
      <c r="O3495" t="s">
        <v>2636</v>
      </c>
      <c r="P3495" t="s">
        <v>2711</v>
      </c>
      <c r="Q3495" t="s">
        <v>1603</v>
      </c>
      <c r="R3495" t="s">
        <v>1603</v>
      </c>
      <c r="S3495">
        <v>3</v>
      </c>
      <c r="T3495">
        <v>10</v>
      </c>
      <c r="U3495">
        <v>0</v>
      </c>
      <c r="V3495" t="s">
        <v>1603</v>
      </c>
      <c r="W3495" t="s">
        <v>1603</v>
      </c>
      <c r="X3495" t="s">
        <v>1603</v>
      </c>
      <c r="Y3495" t="s">
        <v>1603</v>
      </c>
      <c r="Z3495" t="s">
        <v>1603</v>
      </c>
      <c r="AA3495" t="s">
        <v>1603</v>
      </c>
      <c r="AB3495" t="s">
        <v>1603</v>
      </c>
      <c r="AC3495" t="s">
        <v>1603</v>
      </c>
      <c r="AD3495" t="s">
        <v>1603</v>
      </c>
      <c r="AE3495" t="s">
        <v>1603</v>
      </c>
    </row>
    <row r="3496" spans="1:31" x14ac:dyDescent="0.25">
      <c r="A3496" t="s">
        <v>6413</v>
      </c>
      <c r="C3496" t="str">
        <f>_xlfn.IFNA(VLOOKUP(CONCATENATE($A3496,"|","PI"),'Compare PI to Roll'!$A:$D,4,FALSE),"")</f>
        <v>PI</v>
      </c>
      <c r="D3496" t="str">
        <f>_xlfn.IFNA(VLOOKUP(CONCATENATE($A3496,"|","PI"),'Compare PI to Roll'!$A:$D,4,FALSE),"")</f>
        <v>PI</v>
      </c>
      <c r="E3496" t="str">
        <f>_xlfn.IFNA(VLOOKUP(CONCATENATE($A3496,"|","ROLL"),'Compare PI to Roll'!$A:$D,4,FALSE),"")</f>
        <v/>
      </c>
      <c r="F3496" t="str">
        <f>_xlfn.IFNA(VLOOKUP(CONCATENATE($A3496,"|","ROLL"),'Compare PI to Roll'!$A:$D,4,FALSE),"")</f>
        <v/>
      </c>
      <c r="G3496" t="str">
        <f t="shared" si="54"/>
        <v>1|1|0|0</v>
      </c>
      <c r="H3496">
        <f>_xlfn.IFNA(VLOOKUP(K3496,'Tables to Map'!A:B,2,FALSE),"")</f>
        <v>1</v>
      </c>
      <c r="I3496" t="s">
        <v>8</v>
      </c>
      <c r="J3496" t="s">
        <v>9</v>
      </c>
      <c r="K3496" t="s">
        <v>430</v>
      </c>
      <c r="L3496" t="s">
        <v>1611</v>
      </c>
      <c r="M3496">
        <v>24</v>
      </c>
      <c r="N3496" t="s">
        <v>1603</v>
      </c>
      <c r="O3496" t="s">
        <v>2636</v>
      </c>
      <c r="P3496" t="s">
        <v>2711</v>
      </c>
      <c r="Q3496" t="s">
        <v>1603</v>
      </c>
      <c r="R3496" t="s">
        <v>1603</v>
      </c>
      <c r="S3496">
        <v>10</v>
      </c>
      <c r="T3496">
        <v>10</v>
      </c>
      <c r="U3496">
        <v>0</v>
      </c>
      <c r="V3496" t="s">
        <v>1603</v>
      </c>
      <c r="W3496" t="s">
        <v>1603</v>
      </c>
      <c r="X3496" t="s">
        <v>1603</v>
      </c>
      <c r="Y3496" t="s">
        <v>1603</v>
      </c>
      <c r="Z3496" t="s">
        <v>1603</v>
      </c>
      <c r="AA3496" t="s">
        <v>1603</v>
      </c>
      <c r="AB3496" t="s">
        <v>1603</v>
      </c>
      <c r="AC3496" t="s">
        <v>1603</v>
      </c>
      <c r="AD3496" t="s">
        <v>1603</v>
      </c>
      <c r="AE3496" t="s">
        <v>1603</v>
      </c>
    </row>
    <row r="3497" spans="1:31" x14ac:dyDescent="0.25">
      <c r="A3497" t="s">
        <v>6414</v>
      </c>
      <c r="C3497" t="str">
        <f>_xlfn.IFNA(VLOOKUP(CONCATENATE($A3497,"|","PI"),'Compare PI to Roll'!$A:$D,4,FALSE),"")</f>
        <v>PI</v>
      </c>
      <c r="D3497" t="str">
        <f>_xlfn.IFNA(VLOOKUP(CONCATENATE($A3497,"|","PI"),'Compare PI to Roll'!$A:$D,4,FALSE),"")</f>
        <v>PI</v>
      </c>
      <c r="E3497" t="str">
        <f>_xlfn.IFNA(VLOOKUP(CONCATENATE($A3497,"|","ROLL"),'Compare PI to Roll'!$A:$D,4,FALSE),"")</f>
        <v/>
      </c>
      <c r="F3497" t="str">
        <f>_xlfn.IFNA(VLOOKUP(CONCATENATE($A3497,"|","ROLL"),'Compare PI to Roll'!$A:$D,4,FALSE),"")</f>
        <v/>
      </c>
      <c r="G3497" t="str">
        <f t="shared" si="54"/>
        <v>1|1|0|0</v>
      </c>
      <c r="H3497">
        <f>_xlfn.IFNA(VLOOKUP(K3497,'Tables to Map'!A:B,2,FALSE),"")</f>
        <v>1</v>
      </c>
      <c r="I3497" t="s">
        <v>8</v>
      </c>
      <c r="J3497" t="s">
        <v>9</v>
      </c>
      <c r="K3497" t="s">
        <v>430</v>
      </c>
      <c r="L3497" t="s">
        <v>1612</v>
      </c>
      <c r="M3497">
        <v>25</v>
      </c>
      <c r="N3497" t="s">
        <v>1603</v>
      </c>
      <c r="O3497" t="s">
        <v>2636</v>
      </c>
      <c r="P3497" t="s">
        <v>2632</v>
      </c>
      <c r="Q3497">
        <v>255</v>
      </c>
      <c r="R3497">
        <v>255</v>
      </c>
      <c r="S3497" t="s">
        <v>1603</v>
      </c>
      <c r="T3497" t="s">
        <v>1603</v>
      </c>
      <c r="U3497" t="s">
        <v>1603</v>
      </c>
      <c r="V3497" t="s">
        <v>1603</v>
      </c>
      <c r="W3497" t="s">
        <v>1603</v>
      </c>
      <c r="X3497" t="s">
        <v>1603</v>
      </c>
      <c r="Y3497" t="s">
        <v>2633</v>
      </c>
      <c r="Z3497" t="s">
        <v>1603</v>
      </c>
      <c r="AA3497" t="s">
        <v>1603</v>
      </c>
      <c r="AB3497" t="s">
        <v>2634</v>
      </c>
      <c r="AC3497" t="s">
        <v>1603</v>
      </c>
      <c r="AD3497" t="s">
        <v>1603</v>
      </c>
      <c r="AE3497" t="s">
        <v>1603</v>
      </c>
    </row>
    <row r="3498" spans="1:31" x14ac:dyDescent="0.25">
      <c r="A3498" t="s">
        <v>6415</v>
      </c>
      <c r="C3498" t="str">
        <f>_xlfn.IFNA(VLOOKUP(CONCATENATE($A3498,"|","PI"),'Compare PI to Roll'!$A:$D,4,FALSE),"")</f>
        <v>PI</v>
      </c>
      <c r="D3498" t="str">
        <f>_xlfn.IFNA(VLOOKUP(CONCATENATE($A3498,"|","PI"),'Compare PI to Roll'!$A:$D,4,FALSE),"")</f>
        <v>PI</v>
      </c>
      <c r="E3498" t="str">
        <f>_xlfn.IFNA(VLOOKUP(CONCATENATE($A3498,"|","ROLL"),'Compare PI to Roll'!$A:$D,4,FALSE),"")</f>
        <v/>
      </c>
      <c r="F3498" t="str">
        <f>_xlfn.IFNA(VLOOKUP(CONCATENATE($A3498,"|","ROLL"),'Compare PI to Roll'!$A:$D,4,FALSE),"")</f>
        <v/>
      </c>
      <c r="G3498" t="str">
        <f t="shared" si="54"/>
        <v>1|1|0|0</v>
      </c>
      <c r="H3498">
        <f>_xlfn.IFNA(VLOOKUP(K3498,'Tables to Map'!A:B,2,FALSE),"")</f>
        <v>1</v>
      </c>
      <c r="I3498" t="s">
        <v>8</v>
      </c>
      <c r="J3498" t="s">
        <v>9</v>
      </c>
      <c r="K3498" t="s">
        <v>430</v>
      </c>
      <c r="L3498" t="s">
        <v>1613</v>
      </c>
      <c r="M3498">
        <v>26</v>
      </c>
      <c r="N3498" t="s">
        <v>1603</v>
      </c>
      <c r="O3498" t="s">
        <v>2636</v>
      </c>
      <c r="P3498" t="s">
        <v>2632</v>
      </c>
      <c r="Q3498">
        <v>255</v>
      </c>
      <c r="R3498">
        <v>255</v>
      </c>
      <c r="S3498" t="s">
        <v>1603</v>
      </c>
      <c r="T3498" t="s">
        <v>1603</v>
      </c>
      <c r="U3498" t="s">
        <v>1603</v>
      </c>
      <c r="V3498" t="s">
        <v>1603</v>
      </c>
      <c r="W3498" t="s">
        <v>1603</v>
      </c>
      <c r="X3498" t="s">
        <v>1603</v>
      </c>
      <c r="Y3498" t="s">
        <v>2633</v>
      </c>
      <c r="Z3498" t="s">
        <v>1603</v>
      </c>
      <c r="AA3498" t="s">
        <v>1603</v>
      </c>
      <c r="AB3498" t="s">
        <v>2634</v>
      </c>
      <c r="AC3498" t="s">
        <v>1603</v>
      </c>
      <c r="AD3498" t="s">
        <v>1603</v>
      </c>
      <c r="AE3498" t="s">
        <v>1603</v>
      </c>
    </row>
    <row r="3499" spans="1:31" x14ac:dyDescent="0.25">
      <c r="A3499" t="s">
        <v>6416</v>
      </c>
      <c r="C3499" t="str">
        <f>_xlfn.IFNA(VLOOKUP(CONCATENATE($A3499,"|","PI"),'Compare PI to Roll'!$A:$D,4,FALSE),"")</f>
        <v>PI</v>
      </c>
      <c r="D3499" t="str">
        <f>_xlfn.IFNA(VLOOKUP(CONCATENATE($A3499,"|","PI"),'Compare PI to Roll'!$A:$D,4,FALSE),"")</f>
        <v>PI</v>
      </c>
      <c r="E3499" t="str">
        <f>_xlfn.IFNA(VLOOKUP(CONCATENATE($A3499,"|","ROLL"),'Compare PI to Roll'!$A:$D,4,FALSE),"")</f>
        <v/>
      </c>
      <c r="F3499" t="str">
        <f>_xlfn.IFNA(VLOOKUP(CONCATENATE($A3499,"|","ROLL"),'Compare PI to Roll'!$A:$D,4,FALSE),"")</f>
        <v/>
      </c>
      <c r="G3499" t="str">
        <f t="shared" si="54"/>
        <v>1|1|0|0</v>
      </c>
      <c r="H3499">
        <f>_xlfn.IFNA(VLOOKUP(K3499,'Tables to Map'!A:B,2,FALSE),"")</f>
        <v>1</v>
      </c>
      <c r="I3499" t="s">
        <v>8</v>
      </c>
      <c r="J3499" t="s">
        <v>9</v>
      </c>
      <c r="K3499" t="s">
        <v>430</v>
      </c>
      <c r="L3499" t="s">
        <v>1253</v>
      </c>
      <c r="M3499">
        <v>27</v>
      </c>
      <c r="N3499" t="s">
        <v>1603</v>
      </c>
      <c r="O3499" t="s">
        <v>2636</v>
      </c>
      <c r="P3499" t="s">
        <v>2632</v>
      </c>
      <c r="Q3499">
        <v>255</v>
      </c>
      <c r="R3499">
        <v>255</v>
      </c>
      <c r="S3499" t="s">
        <v>1603</v>
      </c>
      <c r="T3499" t="s">
        <v>1603</v>
      </c>
      <c r="U3499" t="s">
        <v>1603</v>
      </c>
      <c r="V3499" t="s">
        <v>1603</v>
      </c>
      <c r="W3499" t="s">
        <v>1603</v>
      </c>
      <c r="X3499" t="s">
        <v>1603</v>
      </c>
      <c r="Y3499" t="s">
        <v>2633</v>
      </c>
      <c r="Z3499" t="s">
        <v>1603</v>
      </c>
      <c r="AA3499" t="s">
        <v>1603</v>
      </c>
      <c r="AB3499" t="s">
        <v>2634</v>
      </c>
      <c r="AC3499" t="s">
        <v>1603</v>
      </c>
      <c r="AD3499" t="s">
        <v>1603</v>
      </c>
      <c r="AE3499" t="s">
        <v>1603</v>
      </c>
    </row>
    <row r="3500" spans="1:31" x14ac:dyDescent="0.25">
      <c r="A3500" t="s">
        <v>6417</v>
      </c>
      <c r="C3500" t="str">
        <f>_xlfn.IFNA(VLOOKUP(CONCATENATE($A3500,"|","PI"),'Compare PI to Roll'!$A:$D,4,FALSE),"")</f>
        <v>PI</v>
      </c>
      <c r="D3500" t="str">
        <f>_xlfn.IFNA(VLOOKUP(CONCATENATE($A3500,"|","PI"),'Compare PI to Roll'!$A:$D,4,FALSE),"")</f>
        <v>PI</v>
      </c>
      <c r="E3500" t="str">
        <f>_xlfn.IFNA(VLOOKUP(CONCATENATE($A3500,"|","ROLL"),'Compare PI to Roll'!$A:$D,4,FALSE),"")</f>
        <v/>
      </c>
      <c r="F3500" t="str">
        <f>_xlfn.IFNA(VLOOKUP(CONCATENATE($A3500,"|","ROLL"),'Compare PI to Roll'!$A:$D,4,FALSE),"")</f>
        <v/>
      </c>
      <c r="G3500" t="str">
        <f t="shared" si="54"/>
        <v>1|1|0|0</v>
      </c>
      <c r="H3500">
        <f>_xlfn.IFNA(VLOOKUP(K3500,'Tables to Map'!A:B,2,FALSE),"")</f>
        <v>1</v>
      </c>
      <c r="I3500" t="s">
        <v>8</v>
      </c>
      <c r="J3500" t="s">
        <v>9</v>
      </c>
      <c r="K3500" t="s">
        <v>430</v>
      </c>
      <c r="L3500" t="s">
        <v>1614</v>
      </c>
      <c r="M3500">
        <v>28</v>
      </c>
      <c r="N3500" t="s">
        <v>1603</v>
      </c>
      <c r="O3500" t="s">
        <v>2636</v>
      </c>
      <c r="P3500" t="s">
        <v>2632</v>
      </c>
      <c r="Q3500">
        <v>255</v>
      </c>
      <c r="R3500">
        <v>255</v>
      </c>
      <c r="S3500" t="s">
        <v>1603</v>
      </c>
      <c r="T3500" t="s">
        <v>1603</v>
      </c>
      <c r="U3500" t="s">
        <v>1603</v>
      </c>
      <c r="V3500" t="s">
        <v>1603</v>
      </c>
      <c r="W3500" t="s">
        <v>1603</v>
      </c>
      <c r="X3500" t="s">
        <v>1603</v>
      </c>
      <c r="Y3500" t="s">
        <v>2633</v>
      </c>
      <c r="Z3500" t="s">
        <v>1603</v>
      </c>
      <c r="AA3500" t="s">
        <v>1603</v>
      </c>
      <c r="AB3500" t="s">
        <v>2634</v>
      </c>
      <c r="AC3500" t="s">
        <v>1603</v>
      </c>
      <c r="AD3500" t="s">
        <v>1603</v>
      </c>
      <c r="AE3500" t="s">
        <v>1603</v>
      </c>
    </row>
    <row r="3501" spans="1:31" x14ac:dyDescent="0.25">
      <c r="A3501" t="s">
        <v>6418</v>
      </c>
      <c r="C3501" t="str">
        <f>_xlfn.IFNA(VLOOKUP(CONCATENATE($A3501,"|","PI"),'Compare PI to Roll'!$A:$D,4,FALSE),"")</f>
        <v>PI</v>
      </c>
      <c r="D3501" t="str">
        <f>_xlfn.IFNA(VLOOKUP(CONCATENATE($A3501,"|","PI"),'Compare PI to Roll'!$A:$D,4,FALSE),"")</f>
        <v>PI</v>
      </c>
      <c r="E3501" t="str">
        <f>_xlfn.IFNA(VLOOKUP(CONCATENATE($A3501,"|","ROLL"),'Compare PI to Roll'!$A:$D,4,FALSE),"")</f>
        <v/>
      </c>
      <c r="F3501" t="str">
        <f>_xlfn.IFNA(VLOOKUP(CONCATENATE($A3501,"|","ROLL"),'Compare PI to Roll'!$A:$D,4,FALSE),"")</f>
        <v/>
      </c>
      <c r="G3501" t="str">
        <f t="shared" si="54"/>
        <v>1|1|0|0</v>
      </c>
      <c r="H3501">
        <f>_xlfn.IFNA(VLOOKUP(K3501,'Tables to Map'!A:B,2,FALSE),"")</f>
        <v>1</v>
      </c>
      <c r="I3501" t="s">
        <v>8</v>
      </c>
      <c r="J3501" t="s">
        <v>9</v>
      </c>
      <c r="K3501" t="s">
        <v>430</v>
      </c>
      <c r="L3501" t="s">
        <v>1615</v>
      </c>
      <c r="M3501">
        <v>29</v>
      </c>
      <c r="N3501" t="s">
        <v>1603</v>
      </c>
      <c r="O3501" t="s">
        <v>2636</v>
      </c>
      <c r="P3501" t="s">
        <v>2632</v>
      </c>
      <c r="Q3501">
        <v>255</v>
      </c>
      <c r="R3501">
        <v>255</v>
      </c>
      <c r="S3501" t="s">
        <v>1603</v>
      </c>
      <c r="T3501" t="s">
        <v>1603</v>
      </c>
      <c r="U3501" t="s">
        <v>1603</v>
      </c>
      <c r="V3501" t="s">
        <v>1603</v>
      </c>
      <c r="W3501" t="s">
        <v>1603</v>
      </c>
      <c r="X3501" t="s">
        <v>1603</v>
      </c>
      <c r="Y3501" t="s">
        <v>2633</v>
      </c>
      <c r="Z3501" t="s">
        <v>1603</v>
      </c>
      <c r="AA3501" t="s">
        <v>1603</v>
      </c>
      <c r="AB3501" t="s">
        <v>2634</v>
      </c>
      <c r="AC3501" t="s">
        <v>1603</v>
      </c>
      <c r="AD3501" t="s">
        <v>1603</v>
      </c>
      <c r="AE3501" t="s">
        <v>1603</v>
      </c>
    </row>
    <row r="3502" spans="1:31" x14ac:dyDescent="0.25">
      <c r="A3502" t="s">
        <v>6419</v>
      </c>
      <c r="C3502" t="str">
        <f>_xlfn.IFNA(VLOOKUP(CONCATENATE($A3502,"|","PI"),'Compare PI to Roll'!$A:$D,4,FALSE),"")</f>
        <v>PI</v>
      </c>
      <c r="D3502" t="str">
        <f>_xlfn.IFNA(VLOOKUP(CONCATENATE($A3502,"|","PI"),'Compare PI to Roll'!$A:$D,4,FALSE),"")</f>
        <v>PI</v>
      </c>
      <c r="E3502" t="str">
        <f>_xlfn.IFNA(VLOOKUP(CONCATENATE($A3502,"|","ROLL"),'Compare PI to Roll'!$A:$D,4,FALSE),"")</f>
        <v/>
      </c>
      <c r="F3502" t="str">
        <f>_xlfn.IFNA(VLOOKUP(CONCATENATE($A3502,"|","ROLL"),'Compare PI to Roll'!$A:$D,4,FALSE),"")</f>
        <v/>
      </c>
      <c r="G3502" t="str">
        <f t="shared" si="54"/>
        <v>1|1|0|0</v>
      </c>
      <c r="H3502">
        <f>_xlfn.IFNA(VLOOKUP(K3502,'Tables to Map'!A:B,2,FALSE),"")</f>
        <v>1</v>
      </c>
      <c r="I3502" t="s">
        <v>8</v>
      </c>
      <c r="J3502" t="s">
        <v>9</v>
      </c>
      <c r="K3502" t="s">
        <v>430</v>
      </c>
      <c r="L3502" t="s">
        <v>383</v>
      </c>
      <c r="M3502">
        <v>30</v>
      </c>
      <c r="N3502" t="s">
        <v>1603</v>
      </c>
      <c r="O3502" t="s">
        <v>2636</v>
      </c>
      <c r="P3502" t="s">
        <v>2632</v>
      </c>
      <c r="Q3502">
        <v>255</v>
      </c>
      <c r="R3502">
        <v>255</v>
      </c>
      <c r="S3502" t="s">
        <v>1603</v>
      </c>
      <c r="T3502" t="s">
        <v>1603</v>
      </c>
      <c r="U3502" t="s">
        <v>1603</v>
      </c>
      <c r="V3502" t="s">
        <v>1603</v>
      </c>
      <c r="W3502" t="s">
        <v>1603</v>
      </c>
      <c r="X3502" t="s">
        <v>1603</v>
      </c>
      <c r="Y3502" t="s">
        <v>2633</v>
      </c>
      <c r="Z3502" t="s">
        <v>1603</v>
      </c>
      <c r="AA3502" t="s">
        <v>1603</v>
      </c>
      <c r="AB3502" t="s">
        <v>2634</v>
      </c>
      <c r="AC3502" t="s">
        <v>1603</v>
      </c>
      <c r="AD3502" t="s">
        <v>1603</v>
      </c>
      <c r="AE3502" t="s">
        <v>1603</v>
      </c>
    </row>
    <row r="3503" spans="1:31" x14ac:dyDescent="0.25">
      <c r="A3503" t="s">
        <v>6420</v>
      </c>
      <c r="C3503" t="str">
        <f>_xlfn.IFNA(VLOOKUP(CONCATENATE($A3503,"|","PI"),'Compare PI to Roll'!$A:$D,4,FALSE),"")</f>
        <v>PI</v>
      </c>
      <c r="D3503" t="str">
        <f>_xlfn.IFNA(VLOOKUP(CONCATENATE($A3503,"|","PI"),'Compare PI to Roll'!$A:$D,4,FALSE),"")</f>
        <v>PI</v>
      </c>
      <c r="E3503" t="str">
        <f>_xlfn.IFNA(VLOOKUP(CONCATENATE($A3503,"|","ROLL"),'Compare PI to Roll'!$A:$D,4,FALSE),"")</f>
        <v/>
      </c>
      <c r="F3503" t="str">
        <f>_xlfn.IFNA(VLOOKUP(CONCATENATE($A3503,"|","ROLL"),'Compare PI to Roll'!$A:$D,4,FALSE),"")</f>
        <v/>
      </c>
      <c r="G3503" t="str">
        <f t="shared" ref="G3503:G3566" si="55">CONCATENATE(IF($C3503&lt;&gt;"",1,0),"|",IF($D3503&lt;&gt;"",1,0),"|",IF($E3503&lt;&gt;"",1,0),"|",IF($F3503&lt;&gt;"",1,0))</f>
        <v>1|1|0|0</v>
      </c>
      <c r="H3503">
        <f>_xlfn.IFNA(VLOOKUP(K3503,'Tables to Map'!A:B,2,FALSE),"")</f>
        <v>1</v>
      </c>
      <c r="I3503" t="s">
        <v>8</v>
      </c>
      <c r="J3503" t="s">
        <v>9</v>
      </c>
      <c r="K3503" t="s">
        <v>430</v>
      </c>
      <c r="L3503" t="s">
        <v>382</v>
      </c>
      <c r="M3503">
        <v>31</v>
      </c>
      <c r="N3503" t="s">
        <v>1603</v>
      </c>
      <c r="O3503" t="s">
        <v>2636</v>
      </c>
      <c r="P3503" t="s">
        <v>2632</v>
      </c>
      <c r="Q3503">
        <v>255</v>
      </c>
      <c r="R3503">
        <v>255</v>
      </c>
      <c r="S3503" t="s">
        <v>1603</v>
      </c>
      <c r="T3503" t="s">
        <v>1603</v>
      </c>
      <c r="U3503" t="s">
        <v>1603</v>
      </c>
      <c r="V3503" t="s">
        <v>1603</v>
      </c>
      <c r="W3503" t="s">
        <v>1603</v>
      </c>
      <c r="X3503" t="s">
        <v>1603</v>
      </c>
      <c r="Y3503" t="s">
        <v>2633</v>
      </c>
      <c r="Z3503" t="s">
        <v>1603</v>
      </c>
      <c r="AA3503" t="s">
        <v>1603</v>
      </c>
      <c r="AB3503" t="s">
        <v>2634</v>
      </c>
      <c r="AC3503" t="s">
        <v>1603</v>
      </c>
      <c r="AD3503" t="s">
        <v>1603</v>
      </c>
      <c r="AE3503" t="s">
        <v>1603</v>
      </c>
    </row>
    <row r="3504" spans="1:31" x14ac:dyDescent="0.25">
      <c r="A3504" t="s">
        <v>6421</v>
      </c>
      <c r="C3504" t="str">
        <f>_xlfn.IFNA(VLOOKUP(CONCATENATE($A3504,"|","PI"),'Compare PI to Roll'!$A:$D,4,FALSE),"")</f>
        <v>PI</v>
      </c>
      <c r="D3504" t="str">
        <f>_xlfn.IFNA(VLOOKUP(CONCATENATE($A3504,"|","PI"),'Compare PI to Roll'!$A:$D,4,FALSE),"")</f>
        <v>PI</v>
      </c>
      <c r="E3504" t="str">
        <f>_xlfn.IFNA(VLOOKUP(CONCATENATE($A3504,"|","ROLL"),'Compare PI to Roll'!$A:$D,4,FALSE),"")</f>
        <v/>
      </c>
      <c r="F3504" t="str">
        <f>_xlfn.IFNA(VLOOKUP(CONCATENATE($A3504,"|","ROLL"),'Compare PI to Roll'!$A:$D,4,FALSE),"")</f>
        <v/>
      </c>
      <c r="G3504" t="str">
        <f t="shared" si="55"/>
        <v>1|1|0|0</v>
      </c>
      <c r="H3504">
        <f>_xlfn.IFNA(VLOOKUP(K3504,'Tables to Map'!A:B,2,FALSE),"")</f>
        <v>1</v>
      </c>
      <c r="I3504" t="s">
        <v>8</v>
      </c>
      <c r="J3504" t="s">
        <v>9</v>
      </c>
      <c r="K3504" t="s">
        <v>430</v>
      </c>
      <c r="L3504" t="s">
        <v>357</v>
      </c>
      <c r="M3504">
        <v>32</v>
      </c>
      <c r="N3504" t="s">
        <v>1603</v>
      </c>
      <c r="O3504" t="s">
        <v>2636</v>
      </c>
      <c r="P3504" t="s">
        <v>2644</v>
      </c>
      <c r="Q3504" t="s">
        <v>1603</v>
      </c>
      <c r="R3504" t="s">
        <v>1603</v>
      </c>
      <c r="S3504" t="s">
        <v>1603</v>
      </c>
      <c r="T3504" t="s">
        <v>1603</v>
      </c>
      <c r="U3504" t="s">
        <v>1603</v>
      </c>
      <c r="V3504">
        <v>7</v>
      </c>
      <c r="W3504" t="s">
        <v>1603</v>
      </c>
      <c r="X3504" t="s">
        <v>1603</v>
      </c>
      <c r="Y3504" t="s">
        <v>1603</v>
      </c>
      <c r="Z3504" t="s">
        <v>1603</v>
      </c>
      <c r="AA3504" t="s">
        <v>1603</v>
      </c>
      <c r="AB3504" t="s">
        <v>1603</v>
      </c>
      <c r="AC3504" t="s">
        <v>1603</v>
      </c>
      <c r="AD3504" t="s">
        <v>1603</v>
      </c>
      <c r="AE3504" t="s">
        <v>1603</v>
      </c>
    </row>
    <row r="3505" spans="1:31" x14ac:dyDescent="0.25">
      <c r="A3505" t="s">
        <v>6422</v>
      </c>
      <c r="C3505" t="str">
        <f>_xlfn.IFNA(VLOOKUP(CONCATENATE($A3505,"|","PI"),'Compare PI to Roll'!$A:$D,4,FALSE),"")</f>
        <v>PI</v>
      </c>
      <c r="D3505" t="str">
        <f>_xlfn.IFNA(VLOOKUP(CONCATENATE($A3505,"|","PI"),'Compare PI to Roll'!$A:$D,4,FALSE),"")</f>
        <v>PI</v>
      </c>
      <c r="E3505" t="str">
        <f>_xlfn.IFNA(VLOOKUP(CONCATENATE($A3505,"|","ROLL"),'Compare PI to Roll'!$A:$D,4,FALSE),"")</f>
        <v/>
      </c>
      <c r="F3505" t="str">
        <f>_xlfn.IFNA(VLOOKUP(CONCATENATE($A3505,"|","ROLL"),'Compare PI to Roll'!$A:$D,4,FALSE),"")</f>
        <v/>
      </c>
      <c r="G3505" t="str">
        <f t="shared" si="55"/>
        <v>1|1|0|0</v>
      </c>
      <c r="H3505">
        <f>_xlfn.IFNA(VLOOKUP(K3505,'Tables to Map'!A:B,2,FALSE),"")</f>
        <v>1</v>
      </c>
      <c r="I3505" t="s">
        <v>8</v>
      </c>
      <c r="J3505" t="s">
        <v>9</v>
      </c>
      <c r="K3505" t="s">
        <v>430</v>
      </c>
      <c r="L3505" t="s">
        <v>301</v>
      </c>
      <c r="M3505">
        <v>33</v>
      </c>
      <c r="N3505" t="s">
        <v>1603</v>
      </c>
      <c r="O3505" t="s">
        <v>2636</v>
      </c>
      <c r="P3505" t="s">
        <v>2632</v>
      </c>
      <c r="Q3505">
        <v>255</v>
      </c>
      <c r="R3505">
        <v>255</v>
      </c>
      <c r="S3505" t="s">
        <v>1603</v>
      </c>
      <c r="T3505" t="s">
        <v>1603</v>
      </c>
      <c r="U3505" t="s">
        <v>1603</v>
      </c>
      <c r="V3505" t="s">
        <v>1603</v>
      </c>
      <c r="W3505" t="s">
        <v>1603</v>
      </c>
      <c r="X3505" t="s">
        <v>1603</v>
      </c>
      <c r="Y3505" t="s">
        <v>2633</v>
      </c>
      <c r="Z3505" t="s">
        <v>1603</v>
      </c>
      <c r="AA3505" t="s">
        <v>1603</v>
      </c>
      <c r="AB3505" t="s">
        <v>2634</v>
      </c>
      <c r="AC3505" t="s">
        <v>1603</v>
      </c>
      <c r="AD3505" t="s">
        <v>1603</v>
      </c>
      <c r="AE3505" t="s">
        <v>1603</v>
      </c>
    </row>
    <row r="3506" spans="1:31" x14ac:dyDescent="0.25">
      <c r="A3506" t="s">
        <v>6423</v>
      </c>
      <c r="C3506" t="str">
        <f>_xlfn.IFNA(VLOOKUP(CONCATENATE($A3506,"|","PI"),'Compare PI to Roll'!$A:$D,4,FALSE),"")</f>
        <v>PI</v>
      </c>
      <c r="D3506" t="str">
        <f>_xlfn.IFNA(VLOOKUP(CONCATENATE($A3506,"|","PI"),'Compare PI to Roll'!$A:$D,4,FALSE),"")</f>
        <v>PI</v>
      </c>
      <c r="E3506" t="str">
        <f>_xlfn.IFNA(VLOOKUP(CONCATENATE($A3506,"|","ROLL"),'Compare PI to Roll'!$A:$D,4,FALSE),"")</f>
        <v/>
      </c>
      <c r="F3506" t="str">
        <f>_xlfn.IFNA(VLOOKUP(CONCATENATE($A3506,"|","ROLL"),'Compare PI to Roll'!$A:$D,4,FALSE),"")</f>
        <v/>
      </c>
      <c r="G3506" t="str">
        <f t="shared" si="55"/>
        <v>1|1|0|0</v>
      </c>
      <c r="H3506">
        <f>_xlfn.IFNA(VLOOKUP(K3506,'Tables to Map'!A:B,2,FALSE),"")</f>
        <v>1</v>
      </c>
      <c r="I3506" t="s">
        <v>8</v>
      </c>
      <c r="J3506" t="s">
        <v>9</v>
      </c>
      <c r="K3506" t="s">
        <v>430</v>
      </c>
      <c r="L3506" t="s">
        <v>1616</v>
      </c>
      <c r="M3506">
        <v>34</v>
      </c>
      <c r="N3506" t="s">
        <v>1603</v>
      </c>
      <c r="O3506" t="s">
        <v>2636</v>
      </c>
      <c r="P3506" t="s">
        <v>2632</v>
      </c>
      <c r="Q3506">
        <v>255</v>
      </c>
      <c r="R3506">
        <v>255</v>
      </c>
      <c r="S3506" t="s">
        <v>1603</v>
      </c>
      <c r="T3506" t="s">
        <v>1603</v>
      </c>
      <c r="U3506" t="s">
        <v>1603</v>
      </c>
      <c r="V3506" t="s">
        <v>1603</v>
      </c>
      <c r="W3506" t="s">
        <v>1603</v>
      </c>
      <c r="X3506" t="s">
        <v>1603</v>
      </c>
      <c r="Y3506" t="s">
        <v>2633</v>
      </c>
      <c r="Z3506" t="s">
        <v>1603</v>
      </c>
      <c r="AA3506" t="s">
        <v>1603</v>
      </c>
      <c r="AB3506" t="s">
        <v>2634</v>
      </c>
      <c r="AC3506" t="s">
        <v>1603</v>
      </c>
      <c r="AD3506" t="s">
        <v>1603</v>
      </c>
      <c r="AE3506" t="s">
        <v>1603</v>
      </c>
    </row>
    <row r="3507" spans="1:31" x14ac:dyDescent="0.25">
      <c r="A3507" t="s">
        <v>6424</v>
      </c>
      <c r="C3507" t="str">
        <f>_xlfn.IFNA(VLOOKUP(CONCATENATE($A3507,"|","PI"),'Compare PI to Roll'!$A:$D,4,FALSE),"")</f>
        <v>PI</v>
      </c>
      <c r="D3507" t="str">
        <f>_xlfn.IFNA(VLOOKUP(CONCATENATE($A3507,"|","PI"),'Compare PI to Roll'!$A:$D,4,FALSE),"")</f>
        <v>PI</v>
      </c>
      <c r="E3507" t="str">
        <f>_xlfn.IFNA(VLOOKUP(CONCATENATE($A3507,"|","ROLL"),'Compare PI to Roll'!$A:$D,4,FALSE),"")</f>
        <v/>
      </c>
      <c r="F3507" t="str">
        <f>_xlfn.IFNA(VLOOKUP(CONCATENATE($A3507,"|","ROLL"),'Compare PI to Roll'!$A:$D,4,FALSE),"")</f>
        <v/>
      </c>
      <c r="G3507" t="str">
        <f t="shared" si="55"/>
        <v>1|1|0|0</v>
      </c>
      <c r="H3507">
        <f>_xlfn.IFNA(VLOOKUP(K3507,'Tables to Map'!A:B,2,FALSE),"")</f>
        <v>1</v>
      </c>
      <c r="I3507" t="s">
        <v>8</v>
      </c>
      <c r="J3507" t="s">
        <v>9</v>
      </c>
      <c r="K3507" t="s">
        <v>430</v>
      </c>
      <c r="L3507" t="s">
        <v>1617</v>
      </c>
      <c r="M3507">
        <v>35</v>
      </c>
      <c r="N3507" t="s">
        <v>1603</v>
      </c>
      <c r="O3507" t="s">
        <v>2636</v>
      </c>
      <c r="P3507" t="s">
        <v>2632</v>
      </c>
      <c r="Q3507">
        <v>255</v>
      </c>
      <c r="R3507">
        <v>255</v>
      </c>
      <c r="S3507" t="s">
        <v>1603</v>
      </c>
      <c r="T3507" t="s">
        <v>1603</v>
      </c>
      <c r="U3507" t="s">
        <v>1603</v>
      </c>
      <c r="V3507" t="s">
        <v>1603</v>
      </c>
      <c r="W3507" t="s">
        <v>1603</v>
      </c>
      <c r="X3507" t="s">
        <v>1603</v>
      </c>
      <c r="Y3507" t="s">
        <v>2633</v>
      </c>
      <c r="Z3507" t="s">
        <v>1603</v>
      </c>
      <c r="AA3507" t="s">
        <v>1603</v>
      </c>
      <c r="AB3507" t="s">
        <v>2634</v>
      </c>
      <c r="AC3507" t="s">
        <v>1603</v>
      </c>
      <c r="AD3507" t="s">
        <v>1603</v>
      </c>
      <c r="AE3507" t="s">
        <v>1603</v>
      </c>
    </row>
    <row r="3508" spans="1:31" x14ac:dyDescent="0.25">
      <c r="A3508" t="s">
        <v>6425</v>
      </c>
      <c r="C3508" t="str">
        <f>_xlfn.IFNA(VLOOKUP(CONCATENATE($A3508,"|","PI"),'Compare PI to Roll'!$A:$D,4,FALSE),"")</f>
        <v>PI</v>
      </c>
      <c r="D3508" t="str">
        <f>_xlfn.IFNA(VLOOKUP(CONCATENATE($A3508,"|","PI"),'Compare PI to Roll'!$A:$D,4,FALSE),"")</f>
        <v>PI</v>
      </c>
      <c r="E3508" t="str">
        <f>_xlfn.IFNA(VLOOKUP(CONCATENATE($A3508,"|","ROLL"),'Compare PI to Roll'!$A:$D,4,FALSE),"")</f>
        <v/>
      </c>
      <c r="F3508" t="str">
        <f>_xlfn.IFNA(VLOOKUP(CONCATENATE($A3508,"|","ROLL"),'Compare PI to Roll'!$A:$D,4,FALSE),"")</f>
        <v/>
      </c>
      <c r="G3508" t="str">
        <f t="shared" si="55"/>
        <v>1|1|0|0</v>
      </c>
      <c r="H3508">
        <f>_xlfn.IFNA(VLOOKUP(K3508,'Tables to Map'!A:B,2,FALSE),"")</f>
        <v>1</v>
      </c>
      <c r="I3508" t="s">
        <v>8</v>
      </c>
      <c r="J3508" t="s">
        <v>9</v>
      </c>
      <c r="K3508" t="s">
        <v>430</v>
      </c>
      <c r="L3508" t="s">
        <v>1618</v>
      </c>
      <c r="M3508">
        <v>36</v>
      </c>
      <c r="N3508" t="s">
        <v>1603</v>
      </c>
      <c r="O3508" t="s">
        <v>2636</v>
      </c>
      <c r="P3508" t="s">
        <v>2632</v>
      </c>
      <c r="Q3508">
        <v>255</v>
      </c>
      <c r="R3508">
        <v>255</v>
      </c>
      <c r="S3508" t="s">
        <v>1603</v>
      </c>
      <c r="T3508" t="s">
        <v>1603</v>
      </c>
      <c r="U3508" t="s">
        <v>1603</v>
      </c>
      <c r="V3508" t="s">
        <v>1603</v>
      </c>
      <c r="W3508" t="s">
        <v>1603</v>
      </c>
      <c r="X3508" t="s">
        <v>1603</v>
      </c>
      <c r="Y3508" t="s">
        <v>2633</v>
      </c>
      <c r="Z3508" t="s">
        <v>1603</v>
      </c>
      <c r="AA3508" t="s">
        <v>1603</v>
      </c>
      <c r="AB3508" t="s">
        <v>2634</v>
      </c>
      <c r="AC3508" t="s">
        <v>1603</v>
      </c>
      <c r="AD3508" t="s">
        <v>1603</v>
      </c>
      <c r="AE3508" t="s">
        <v>1603</v>
      </c>
    </row>
    <row r="3509" spans="1:31" x14ac:dyDescent="0.25">
      <c r="A3509" t="s">
        <v>6426</v>
      </c>
      <c r="C3509" t="str">
        <f>_xlfn.IFNA(VLOOKUP(CONCATENATE($A3509,"|","PI"),'Compare PI to Roll'!$A:$D,4,FALSE),"")</f>
        <v>PI</v>
      </c>
      <c r="D3509" t="str">
        <f>_xlfn.IFNA(VLOOKUP(CONCATENATE($A3509,"|","PI"),'Compare PI to Roll'!$A:$D,4,FALSE),"")</f>
        <v>PI</v>
      </c>
      <c r="E3509" t="str">
        <f>_xlfn.IFNA(VLOOKUP(CONCATENATE($A3509,"|","ROLL"),'Compare PI to Roll'!$A:$D,4,FALSE),"")</f>
        <v/>
      </c>
      <c r="F3509" t="str">
        <f>_xlfn.IFNA(VLOOKUP(CONCATENATE($A3509,"|","ROLL"),'Compare PI to Roll'!$A:$D,4,FALSE),"")</f>
        <v/>
      </c>
      <c r="G3509" t="str">
        <f t="shared" si="55"/>
        <v>1|1|0|0</v>
      </c>
      <c r="H3509">
        <f>_xlfn.IFNA(VLOOKUP(K3509,'Tables to Map'!A:B,2,FALSE),"")</f>
        <v>1</v>
      </c>
      <c r="I3509" t="s">
        <v>8</v>
      </c>
      <c r="J3509" t="s">
        <v>9</v>
      </c>
      <c r="K3509" t="s">
        <v>430</v>
      </c>
      <c r="L3509" t="s">
        <v>1619</v>
      </c>
      <c r="M3509">
        <v>37</v>
      </c>
      <c r="N3509" t="s">
        <v>1603</v>
      </c>
      <c r="O3509" t="s">
        <v>2636</v>
      </c>
      <c r="P3509" t="s">
        <v>2632</v>
      </c>
      <c r="Q3509">
        <v>255</v>
      </c>
      <c r="R3509">
        <v>255</v>
      </c>
      <c r="S3509" t="s">
        <v>1603</v>
      </c>
      <c r="T3509" t="s">
        <v>1603</v>
      </c>
      <c r="U3509" t="s">
        <v>1603</v>
      </c>
      <c r="V3509" t="s">
        <v>1603</v>
      </c>
      <c r="W3509" t="s">
        <v>1603</v>
      </c>
      <c r="X3509" t="s">
        <v>1603</v>
      </c>
      <c r="Y3509" t="s">
        <v>2633</v>
      </c>
      <c r="Z3509" t="s">
        <v>1603</v>
      </c>
      <c r="AA3509" t="s">
        <v>1603</v>
      </c>
      <c r="AB3509" t="s">
        <v>2634</v>
      </c>
      <c r="AC3509" t="s">
        <v>1603</v>
      </c>
      <c r="AD3509" t="s">
        <v>1603</v>
      </c>
      <c r="AE3509" t="s">
        <v>1603</v>
      </c>
    </row>
    <row r="3510" spans="1:31" x14ac:dyDescent="0.25">
      <c r="A3510" t="s">
        <v>6427</v>
      </c>
      <c r="C3510" t="str">
        <f>_xlfn.IFNA(VLOOKUP(CONCATENATE($A3510,"|","PI"),'Compare PI to Roll'!$A:$D,4,FALSE),"")</f>
        <v>PI</v>
      </c>
      <c r="D3510" t="str">
        <f>_xlfn.IFNA(VLOOKUP(CONCATENATE($A3510,"|","PI"),'Compare PI to Roll'!$A:$D,4,FALSE),"")</f>
        <v>PI</v>
      </c>
      <c r="E3510" t="str">
        <f>_xlfn.IFNA(VLOOKUP(CONCATENATE($A3510,"|","ROLL"),'Compare PI to Roll'!$A:$D,4,FALSE),"")</f>
        <v/>
      </c>
      <c r="F3510" t="str">
        <f>_xlfn.IFNA(VLOOKUP(CONCATENATE($A3510,"|","ROLL"),'Compare PI to Roll'!$A:$D,4,FALSE),"")</f>
        <v/>
      </c>
      <c r="G3510" t="str">
        <f t="shared" si="55"/>
        <v>1|1|0|0</v>
      </c>
      <c r="H3510">
        <f>_xlfn.IFNA(VLOOKUP(K3510,'Tables to Map'!A:B,2,FALSE),"")</f>
        <v>1</v>
      </c>
      <c r="I3510" t="s">
        <v>8</v>
      </c>
      <c r="J3510" t="s">
        <v>9</v>
      </c>
      <c r="K3510" t="s">
        <v>430</v>
      </c>
      <c r="L3510" t="s">
        <v>355</v>
      </c>
      <c r="M3510">
        <v>38</v>
      </c>
      <c r="N3510" t="s">
        <v>1603</v>
      </c>
      <c r="O3510" t="s">
        <v>2636</v>
      </c>
      <c r="P3510" t="s">
        <v>2632</v>
      </c>
      <c r="Q3510">
        <v>255</v>
      </c>
      <c r="R3510">
        <v>255</v>
      </c>
      <c r="S3510" t="s">
        <v>1603</v>
      </c>
      <c r="T3510" t="s">
        <v>1603</v>
      </c>
      <c r="U3510" t="s">
        <v>1603</v>
      </c>
      <c r="V3510" t="s">
        <v>1603</v>
      </c>
      <c r="W3510" t="s">
        <v>1603</v>
      </c>
      <c r="X3510" t="s">
        <v>1603</v>
      </c>
      <c r="Y3510" t="s">
        <v>2633</v>
      </c>
      <c r="Z3510" t="s">
        <v>1603</v>
      </c>
      <c r="AA3510" t="s">
        <v>1603</v>
      </c>
      <c r="AB3510" t="s">
        <v>2634</v>
      </c>
      <c r="AC3510" t="s">
        <v>1603</v>
      </c>
      <c r="AD3510" t="s">
        <v>1603</v>
      </c>
      <c r="AE3510" t="s">
        <v>1603</v>
      </c>
    </row>
    <row r="3511" spans="1:31" x14ac:dyDescent="0.25">
      <c r="A3511" t="s">
        <v>6428</v>
      </c>
      <c r="C3511" t="str">
        <f>_xlfn.IFNA(VLOOKUP(CONCATENATE($A3511,"|","PI"),'Compare PI to Roll'!$A:$D,4,FALSE),"")</f>
        <v>PI</v>
      </c>
      <c r="D3511" t="str">
        <f>_xlfn.IFNA(VLOOKUP(CONCATENATE($A3511,"|","PI"),'Compare PI to Roll'!$A:$D,4,FALSE),"")</f>
        <v>PI</v>
      </c>
      <c r="E3511" t="str">
        <f>_xlfn.IFNA(VLOOKUP(CONCATENATE($A3511,"|","ROLL"),'Compare PI to Roll'!$A:$D,4,FALSE),"")</f>
        <v/>
      </c>
      <c r="F3511" t="str">
        <f>_xlfn.IFNA(VLOOKUP(CONCATENATE($A3511,"|","ROLL"),'Compare PI to Roll'!$A:$D,4,FALSE),"")</f>
        <v/>
      </c>
      <c r="G3511" t="str">
        <f t="shared" si="55"/>
        <v>1|1|0|0</v>
      </c>
      <c r="H3511">
        <f>_xlfn.IFNA(VLOOKUP(K3511,'Tables to Map'!A:B,2,FALSE),"")</f>
        <v>1</v>
      </c>
      <c r="I3511" t="s">
        <v>8</v>
      </c>
      <c r="J3511" t="s">
        <v>9</v>
      </c>
      <c r="K3511" t="s">
        <v>430</v>
      </c>
      <c r="L3511" t="s">
        <v>1620</v>
      </c>
      <c r="M3511">
        <v>39</v>
      </c>
      <c r="N3511" t="s">
        <v>1603</v>
      </c>
      <c r="O3511" t="s">
        <v>2636</v>
      </c>
      <c r="P3511" t="s">
        <v>2632</v>
      </c>
      <c r="Q3511">
        <v>600</v>
      </c>
      <c r="R3511">
        <v>600</v>
      </c>
      <c r="S3511" t="s">
        <v>1603</v>
      </c>
      <c r="T3511" t="s">
        <v>1603</v>
      </c>
      <c r="U3511" t="s">
        <v>1603</v>
      </c>
      <c r="V3511" t="s">
        <v>1603</v>
      </c>
      <c r="W3511" t="s">
        <v>1603</v>
      </c>
      <c r="X3511" t="s">
        <v>1603</v>
      </c>
      <c r="Y3511" t="s">
        <v>2633</v>
      </c>
      <c r="Z3511" t="s">
        <v>1603</v>
      </c>
      <c r="AA3511" t="s">
        <v>1603</v>
      </c>
      <c r="AB3511" t="s">
        <v>2634</v>
      </c>
      <c r="AC3511" t="s">
        <v>1603</v>
      </c>
      <c r="AD3511" t="s">
        <v>1603</v>
      </c>
      <c r="AE3511" t="s">
        <v>1603</v>
      </c>
    </row>
    <row r="3512" spans="1:31" x14ac:dyDescent="0.25">
      <c r="A3512" t="s">
        <v>6429</v>
      </c>
      <c r="C3512" t="str">
        <f>_xlfn.IFNA(VLOOKUP(CONCATENATE($A3512,"|","PI"),'Compare PI to Roll'!$A:$D,4,FALSE),"")</f>
        <v>PI</v>
      </c>
      <c r="D3512" t="str">
        <f>_xlfn.IFNA(VLOOKUP(CONCATENATE($A3512,"|","PI"),'Compare PI to Roll'!$A:$D,4,FALSE),"")</f>
        <v>PI</v>
      </c>
      <c r="E3512" t="str">
        <f>_xlfn.IFNA(VLOOKUP(CONCATENATE($A3512,"|","ROLL"),'Compare PI to Roll'!$A:$D,4,FALSE),"")</f>
        <v/>
      </c>
      <c r="F3512" t="str">
        <f>_xlfn.IFNA(VLOOKUP(CONCATENATE($A3512,"|","ROLL"),'Compare PI to Roll'!$A:$D,4,FALSE),"")</f>
        <v/>
      </c>
      <c r="G3512" t="str">
        <f t="shared" si="55"/>
        <v>1|1|0|0</v>
      </c>
      <c r="H3512">
        <f>_xlfn.IFNA(VLOOKUP(K3512,'Tables to Map'!A:B,2,FALSE),"")</f>
        <v>1</v>
      </c>
      <c r="I3512" t="s">
        <v>8</v>
      </c>
      <c r="J3512" t="s">
        <v>9</v>
      </c>
      <c r="K3512" t="s">
        <v>430</v>
      </c>
      <c r="L3512" t="s">
        <v>10</v>
      </c>
      <c r="M3512">
        <v>40</v>
      </c>
      <c r="N3512" t="s">
        <v>1603</v>
      </c>
      <c r="O3512" t="s">
        <v>2636</v>
      </c>
      <c r="P3512" t="s">
        <v>2630</v>
      </c>
      <c r="Q3512" t="s">
        <v>1603</v>
      </c>
      <c r="R3512" t="s">
        <v>1603</v>
      </c>
      <c r="S3512">
        <v>10</v>
      </c>
      <c r="T3512">
        <v>10</v>
      </c>
      <c r="U3512">
        <v>0</v>
      </c>
      <c r="V3512" t="s">
        <v>1603</v>
      </c>
      <c r="W3512" t="s">
        <v>1603</v>
      </c>
      <c r="X3512" t="s">
        <v>1603</v>
      </c>
      <c r="Y3512" t="s">
        <v>1603</v>
      </c>
      <c r="Z3512" t="s">
        <v>1603</v>
      </c>
      <c r="AA3512" t="s">
        <v>1603</v>
      </c>
      <c r="AB3512" t="s">
        <v>1603</v>
      </c>
      <c r="AC3512" t="s">
        <v>1603</v>
      </c>
      <c r="AD3512" t="s">
        <v>1603</v>
      </c>
      <c r="AE3512" t="s">
        <v>1603</v>
      </c>
    </row>
    <row r="3513" spans="1:31" x14ac:dyDescent="0.25">
      <c r="A3513" t="s">
        <v>6430</v>
      </c>
      <c r="B3513"/>
      <c r="C3513" t="str">
        <f>_xlfn.IFNA(VLOOKUP(CONCATENATE($A3513,"|","PI"),'Compare PI to Roll'!$A:$D,4,FALSE),"")</f>
        <v/>
      </c>
      <c r="D3513" t="str">
        <f>_xlfn.IFNA(VLOOKUP(CONCATENATE($A3513,"|","PI"),'Compare PI to Roll'!$A:$D,4,FALSE),"")</f>
        <v/>
      </c>
      <c r="E3513" t="str">
        <f>_xlfn.IFNA(VLOOKUP(CONCATENATE($A3513,"|","ROLL"),'Compare PI to Roll'!$A:$D,4,FALSE),"")</f>
        <v>ROLL</v>
      </c>
      <c r="F3513" t="str">
        <f>_xlfn.IFNA(VLOOKUP(CONCATENATE($A3513,"|","ROLL"),'Compare PI to Roll'!$A:$D,4,FALSE),"")</f>
        <v>ROLL</v>
      </c>
      <c r="G3513" t="str">
        <f t="shared" si="55"/>
        <v>0|0|1|1</v>
      </c>
      <c r="H3513" t="str">
        <f>_xlfn.IFNA(VLOOKUP(K3513,'Tables to Map'!A:B,2,FALSE),"")</f>
        <v/>
      </c>
      <c r="I3513" t="s">
        <v>8</v>
      </c>
      <c r="J3513" t="s">
        <v>9</v>
      </c>
      <c r="K3513" t="s">
        <v>2367</v>
      </c>
      <c r="L3513" t="s">
        <v>2360</v>
      </c>
      <c r="M3513">
        <v>1</v>
      </c>
      <c r="N3513" t="s">
        <v>1603</v>
      </c>
      <c r="O3513" t="s">
        <v>2629</v>
      </c>
      <c r="P3513" t="s">
        <v>2630</v>
      </c>
      <c r="Q3513" t="s">
        <v>1603</v>
      </c>
      <c r="R3513" t="s">
        <v>1603</v>
      </c>
      <c r="S3513">
        <v>10</v>
      </c>
      <c r="T3513">
        <v>10</v>
      </c>
      <c r="U3513">
        <v>0</v>
      </c>
      <c r="V3513" t="s">
        <v>1603</v>
      </c>
      <c r="W3513" t="s">
        <v>1603</v>
      </c>
      <c r="X3513" t="s">
        <v>1603</v>
      </c>
      <c r="Y3513" t="s">
        <v>1603</v>
      </c>
      <c r="Z3513" t="s">
        <v>1603</v>
      </c>
      <c r="AA3513" t="s">
        <v>1603</v>
      </c>
      <c r="AB3513" t="s">
        <v>1603</v>
      </c>
      <c r="AC3513" t="s">
        <v>1603</v>
      </c>
      <c r="AD3513" t="s">
        <v>1603</v>
      </c>
      <c r="AE3513" t="s">
        <v>1603</v>
      </c>
    </row>
    <row r="3514" spans="1:31" x14ac:dyDescent="0.25">
      <c r="A3514" t="s">
        <v>6431</v>
      </c>
      <c r="B3514"/>
      <c r="C3514" t="str">
        <f>_xlfn.IFNA(VLOOKUP(CONCATENATE($A3514,"|","PI"),'Compare PI to Roll'!$A:$D,4,FALSE),"")</f>
        <v/>
      </c>
      <c r="D3514" t="str">
        <f>_xlfn.IFNA(VLOOKUP(CONCATENATE($A3514,"|","PI"),'Compare PI to Roll'!$A:$D,4,FALSE),"")</f>
        <v/>
      </c>
      <c r="E3514" t="str">
        <f>_xlfn.IFNA(VLOOKUP(CONCATENATE($A3514,"|","ROLL"),'Compare PI to Roll'!$A:$D,4,FALSE),"")</f>
        <v>ROLL</v>
      </c>
      <c r="F3514" t="str">
        <f>_xlfn.IFNA(VLOOKUP(CONCATENATE($A3514,"|","ROLL"),'Compare PI to Roll'!$A:$D,4,FALSE),"")</f>
        <v>ROLL</v>
      </c>
      <c r="G3514" t="str">
        <f t="shared" si="55"/>
        <v>0|0|1|1</v>
      </c>
      <c r="H3514" t="str">
        <f>_xlfn.IFNA(VLOOKUP(K3514,'Tables to Map'!A:B,2,FALSE),"")</f>
        <v/>
      </c>
      <c r="I3514" t="s">
        <v>8</v>
      </c>
      <c r="J3514" t="s">
        <v>9</v>
      </c>
      <c r="K3514" t="s">
        <v>2367</v>
      </c>
      <c r="L3514" t="s">
        <v>2361</v>
      </c>
      <c r="M3514">
        <v>2</v>
      </c>
      <c r="N3514" t="s">
        <v>1603</v>
      </c>
      <c r="O3514" t="s">
        <v>2636</v>
      </c>
      <c r="P3514" t="s">
        <v>2632</v>
      </c>
      <c r="Q3514">
        <v>255</v>
      </c>
      <c r="R3514">
        <v>255</v>
      </c>
      <c r="S3514" t="s">
        <v>1603</v>
      </c>
      <c r="T3514" t="s">
        <v>1603</v>
      </c>
      <c r="U3514" t="s">
        <v>1603</v>
      </c>
      <c r="V3514" t="s">
        <v>1603</v>
      </c>
      <c r="W3514" t="s">
        <v>1603</v>
      </c>
      <c r="X3514" t="s">
        <v>1603</v>
      </c>
      <c r="Y3514" t="s">
        <v>2633</v>
      </c>
      <c r="Z3514" t="s">
        <v>1603</v>
      </c>
      <c r="AA3514" t="s">
        <v>1603</v>
      </c>
      <c r="AB3514" t="s">
        <v>2634</v>
      </c>
      <c r="AC3514" t="s">
        <v>1603</v>
      </c>
      <c r="AD3514" t="s">
        <v>1603</v>
      </c>
      <c r="AE3514" t="s">
        <v>1603</v>
      </c>
    </row>
    <row r="3515" spans="1:31" x14ac:dyDescent="0.25">
      <c r="A3515" t="s">
        <v>6432</v>
      </c>
      <c r="B3515"/>
      <c r="C3515" t="str">
        <f>_xlfn.IFNA(VLOOKUP(CONCATENATE($A3515,"|","PI"),'Compare PI to Roll'!$A:$D,4,FALSE),"")</f>
        <v/>
      </c>
      <c r="D3515" t="str">
        <f>_xlfn.IFNA(VLOOKUP(CONCATENATE($A3515,"|","PI"),'Compare PI to Roll'!$A:$D,4,FALSE),"")</f>
        <v/>
      </c>
      <c r="E3515" t="str">
        <f>_xlfn.IFNA(VLOOKUP(CONCATENATE($A3515,"|","ROLL"),'Compare PI to Roll'!$A:$D,4,FALSE),"")</f>
        <v>ROLL</v>
      </c>
      <c r="F3515" t="str">
        <f>_xlfn.IFNA(VLOOKUP(CONCATENATE($A3515,"|","ROLL"),'Compare PI to Roll'!$A:$D,4,FALSE),"")</f>
        <v>ROLL</v>
      </c>
      <c r="G3515" t="str">
        <f t="shared" si="55"/>
        <v>0|0|1|1</v>
      </c>
      <c r="H3515" t="str">
        <f>_xlfn.IFNA(VLOOKUP(K3515,'Tables to Map'!A:B,2,FALSE),"")</f>
        <v/>
      </c>
      <c r="I3515" t="s">
        <v>8</v>
      </c>
      <c r="J3515" t="s">
        <v>9</v>
      </c>
      <c r="K3515" t="s">
        <v>2367</v>
      </c>
      <c r="L3515" t="s">
        <v>2366</v>
      </c>
      <c r="M3515">
        <v>3</v>
      </c>
      <c r="N3515" t="s">
        <v>1603</v>
      </c>
      <c r="O3515" t="s">
        <v>2636</v>
      </c>
      <c r="P3515" t="s">
        <v>2632</v>
      </c>
      <c r="Q3515">
        <v>255</v>
      </c>
      <c r="R3515">
        <v>255</v>
      </c>
      <c r="S3515" t="s">
        <v>1603</v>
      </c>
      <c r="T3515" t="s">
        <v>1603</v>
      </c>
      <c r="U3515" t="s">
        <v>1603</v>
      </c>
      <c r="V3515" t="s">
        <v>1603</v>
      </c>
      <c r="W3515" t="s">
        <v>1603</v>
      </c>
      <c r="X3515" t="s">
        <v>1603</v>
      </c>
      <c r="Y3515" t="s">
        <v>2633</v>
      </c>
      <c r="Z3515" t="s">
        <v>1603</v>
      </c>
      <c r="AA3515" t="s">
        <v>1603</v>
      </c>
      <c r="AB3515" t="s">
        <v>2634</v>
      </c>
      <c r="AC3515" t="s">
        <v>1603</v>
      </c>
      <c r="AD3515" t="s">
        <v>1603</v>
      </c>
      <c r="AE3515" t="s">
        <v>1603</v>
      </c>
    </row>
    <row r="3516" spans="1:31" x14ac:dyDescent="0.25">
      <c r="A3516" t="s">
        <v>6433</v>
      </c>
      <c r="B3516"/>
      <c r="C3516" t="str">
        <f>_xlfn.IFNA(VLOOKUP(CONCATENATE($A3516,"|","PI"),'Compare PI to Roll'!$A:$D,4,FALSE),"")</f>
        <v/>
      </c>
      <c r="D3516" t="str">
        <f>_xlfn.IFNA(VLOOKUP(CONCATENATE($A3516,"|","PI"),'Compare PI to Roll'!$A:$D,4,FALSE),"")</f>
        <v/>
      </c>
      <c r="E3516" t="str">
        <f>_xlfn.IFNA(VLOOKUP(CONCATENATE($A3516,"|","ROLL"),'Compare PI to Roll'!$A:$D,4,FALSE),"")</f>
        <v>ROLL</v>
      </c>
      <c r="F3516" t="str">
        <f>_xlfn.IFNA(VLOOKUP(CONCATENATE($A3516,"|","ROLL"),'Compare PI to Roll'!$A:$D,4,FALSE),"")</f>
        <v>ROLL</v>
      </c>
      <c r="G3516" t="str">
        <f t="shared" si="55"/>
        <v>0|0|1|1</v>
      </c>
      <c r="H3516" t="str">
        <f>_xlfn.IFNA(VLOOKUP(K3516,'Tables to Map'!A:B,2,FALSE),"")</f>
        <v/>
      </c>
      <c r="I3516" t="s">
        <v>8</v>
      </c>
      <c r="J3516" t="s">
        <v>9</v>
      </c>
      <c r="K3516" t="s">
        <v>2367</v>
      </c>
      <c r="L3516" t="s">
        <v>2368</v>
      </c>
      <c r="M3516">
        <v>4</v>
      </c>
      <c r="N3516" t="s">
        <v>1603</v>
      </c>
      <c r="O3516" t="s">
        <v>2636</v>
      </c>
      <c r="P3516" t="s">
        <v>2632</v>
      </c>
      <c r="Q3516">
        <v>255</v>
      </c>
      <c r="R3516">
        <v>255</v>
      </c>
      <c r="S3516" t="s">
        <v>1603</v>
      </c>
      <c r="T3516" t="s">
        <v>1603</v>
      </c>
      <c r="U3516" t="s">
        <v>1603</v>
      </c>
      <c r="V3516" t="s">
        <v>1603</v>
      </c>
      <c r="W3516" t="s">
        <v>1603</v>
      </c>
      <c r="X3516" t="s">
        <v>1603</v>
      </c>
      <c r="Y3516" t="s">
        <v>2633</v>
      </c>
      <c r="Z3516" t="s">
        <v>1603</v>
      </c>
      <c r="AA3516" t="s">
        <v>1603</v>
      </c>
      <c r="AB3516" t="s">
        <v>2634</v>
      </c>
      <c r="AC3516" t="s">
        <v>1603</v>
      </c>
      <c r="AD3516" t="s">
        <v>1603</v>
      </c>
      <c r="AE3516" t="s">
        <v>1603</v>
      </c>
    </row>
    <row r="3517" spans="1:31" x14ac:dyDescent="0.25">
      <c r="A3517" t="s">
        <v>6434</v>
      </c>
      <c r="B3517"/>
      <c r="C3517" t="str">
        <f>_xlfn.IFNA(VLOOKUP(CONCATENATE($A3517,"|","PI"),'Compare PI to Roll'!$A:$D,4,FALSE),"")</f>
        <v/>
      </c>
      <c r="D3517" t="str">
        <f>_xlfn.IFNA(VLOOKUP(CONCATENATE($A3517,"|","PI"),'Compare PI to Roll'!$A:$D,4,FALSE),"")</f>
        <v/>
      </c>
      <c r="E3517" t="str">
        <f>_xlfn.IFNA(VLOOKUP(CONCATENATE($A3517,"|","ROLL"),'Compare PI to Roll'!$A:$D,4,FALSE),"")</f>
        <v>ROLL</v>
      </c>
      <c r="F3517" t="str">
        <f>_xlfn.IFNA(VLOOKUP(CONCATENATE($A3517,"|","ROLL"),'Compare PI to Roll'!$A:$D,4,FALSE),"")</f>
        <v>ROLL</v>
      </c>
      <c r="G3517" t="str">
        <f t="shared" si="55"/>
        <v>0|0|1|1</v>
      </c>
      <c r="H3517" t="str">
        <f>_xlfn.IFNA(VLOOKUP(K3517,'Tables to Map'!A:B,2,FALSE),"")</f>
        <v/>
      </c>
      <c r="I3517" t="s">
        <v>8</v>
      </c>
      <c r="J3517" t="s">
        <v>9</v>
      </c>
      <c r="K3517" t="s">
        <v>2367</v>
      </c>
      <c r="L3517" t="s">
        <v>2369</v>
      </c>
      <c r="M3517">
        <v>5</v>
      </c>
      <c r="N3517" t="s">
        <v>1603</v>
      </c>
      <c r="O3517" t="s">
        <v>2636</v>
      </c>
      <c r="P3517" t="s">
        <v>2632</v>
      </c>
      <c r="Q3517">
        <v>255</v>
      </c>
      <c r="R3517">
        <v>255</v>
      </c>
      <c r="S3517" t="s">
        <v>1603</v>
      </c>
      <c r="T3517" t="s">
        <v>1603</v>
      </c>
      <c r="U3517" t="s">
        <v>1603</v>
      </c>
      <c r="V3517" t="s">
        <v>1603</v>
      </c>
      <c r="W3517" t="s">
        <v>1603</v>
      </c>
      <c r="X3517" t="s">
        <v>1603</v>
      </c>
      <c r="Y3517" t="s">
        <v>2633</v>
      </c>
      <c r="Z3517" t="s">
        <v>1603</v>
      </c>
      <c r="AA3517" t="s">
        <v>1603</v>
      </c>
      <c r="AB3517" t="s">
        <v>2634</v>
      </c>
      <c r="AC3517" t="s">
        <v>1603</v>
      </c>
      <c r="AD3517" t="s">
        <v>1603</v>
      </c>
      <c r="AE3517" t="s">
        <v>1603</v>
      </c>
    </row>
    <row r="3518" spans="1:31" x14ac:dyDescent="0.25">
      <c r="A3518" t="s">
        <v>6435</v>
      </c>
      <c r="B3518"/>
      <c r="C3518" t="str">
        <f>_xlfn.IFNA(VLOOKUP(CONCATENATE($A3518,"|","PI"),'Compare PI to Roll'!$A:$D,4,FALSE),"")</f>
        <v/>
      </c>
      <c r="D3518" t="str">
        <f>_xlfn.IFNA(VLOOKUP(CONCATENATE($A3518,"|","PI"),'Compare PI to Roll'!$A:$D,4,FALSE),"")</f>
        <v/>
      </c>
      <c r="E3518" t="str">
        <f>_xlfn.IFNA(VLOOKUP(CONCATENATE($A3518,"|","ROLL"),'Compare PI to Roll'!$A:$D,4,FALSE),"")</f>
        <v>ROLL</v>
      </c>
      <c r="F3518" t="str">
        <f>_xlfn.IFNA(VLOOKUP(CONCATENATE($A3518,"|","ROLL"),'Compare PI to Roll'!$A:$D,4,FALSE),"")</f>
        <v>ROLL</v>
      </c>
      <c r="G3518" t="str">
        <f t="shared" si="55"/>
        <v>0|0|1|1</v>
      </c>
      <c r="H3518" t="str">
        <f>_xlfn.IFNA(VLOOKUP(K3518,'Tables to Map'!A:B,2,FALSE),"")</f>
        <v/>
      </c>
      <c r="I3518" t="s">
        <v>8</v>
      </c>
      <c r="J3518" t="s">
        <v>9</v>
      </c>
      <c r="K3518" t="s">
        <v>2367</v>
      </c>
      <c r="L3518" t="s">
        <v>2462</v>
      </c>
      <c r="M3518">
        <v>6</v>
      </c>
      <c r="N3518" t="s">
        <v>1603</v>
      </c>
      <c r="O3518" t="s">
        <v>2636</v>
      </c>
      <c r="P3518" t="s">
        <v>2632</v>
      </c>
      <c r="Q3518">
        <v>255</v>
      </c>
      <c r="R3518">
        <v>255</v>
      </c>
      <c r="S3518" t="s">
        <v>1603</v>
      </c>
      <c r="T3518" t="s">
        <v>1603</v>
      </c>
      <c r="U3518" t="s">
        <v>1603</v>
      </c>
      <c r="V3518" t="s">
        <v>1603</v>
      </c>
      <c r="W3518" t="s">
        <v>1603</v>
      </c>
      <c r="X3518" t="s">
        <v>1603</v>
      </c>
      <c r="Y3518" t="s">
        <v>2633</v>
      </c>
      <c r="Z3518" t="s">
        <v>1603</v>
      </c>
      <c r="AA3518" t="s">
        <v>1603</v>
      </c>
      <c r="AB3518" t="s">
        <v>2634</v>
      </c>
      <c r="AC3518" t="s">
        <v>1603</v>
      </c>
      <c r="AD3518" t="s">
        <v>1603</v>
      </c>
      <c r="AE3518" t="s">
        <v>1603</v>
      </c>
    </row>
    <row r="3519" spans="1:31" x14ac:dyDescent="0.25">
      <c r="A3519" t="s">
        <v>6436</v>
      </c>
      <c r="B3519"/>
      <c r="C3519" t="str">
        <f>_xlfn.IFNA(VLOOKUP(CONCATENATE($A3519,"|","PI"),'Compare PI to Roll'!$A:$D,4,FALSE),"")</f>
        <v/>
      </c>
      <c r="D3519" t="str">
        <f>_xlfn.IFNA(VLOOKUP(CONCATENATE($A3519,"|","PI"),'Compare PI to Roll'!$A:$D,4,FALSE),"")</f>
        <v/>
      </c>
      <c r="E3519" t="str">
        <f>_xlfn.IFNA(VLOOKUP(CONCATENATE($A3519,"|","ROLL"),'Compare PI to Roll'!$A:$D,4,FALSE),"")</f>
        <v>ROLL</v>
      </c>
      <c r="F3519" t="str">
        <f>_xlfn.IFNA(VLOOKUP(CONCATENATE($A3519,"|","ROLL"),'Compare PI to Roll'!$A:$D,4,FALSE),"")</f>
        <v>ROLL</v>
      </c>
      <c r="G3519" t="str">
        <f t="shared" si="55"/>
        <v>0|0|1|1</v>
      </c>
      <c r="H3519" t="str">
        <f>_xlfn.IFNA(VLOOKUP(K3519,'Tables to Map'!A:B,2,FALSE),"")</f>
        <v/>
      </c>
      <c r="I3519" t="s">
        <v>8</v>
      </c>
      <c r="J3519" t="s">
        <v>9</v>
      </c>
      <c r="K3519" t="s">
        <v>2367</v>
      </c>
      <c r="L3519" t="s">
        <v>10</v>
      </c>
      <c r="M3519">
        <v>7</v>
      </c>
      <c r="N3519" t="s">
        <v>1603</v>
      </c>
      <c r="O3519" t="s">
        <v>2636</v>
      </c>
      <c r="P3519" t="s">
        <v>2641</v>
      </c>
      <c r="Q3519" t="s">
        <v>1603</v>
      </c>
      <c r="R3519" t="s">
        <v>1603</v>
      </c>
      <c r="S3519">
        <v>19</v>
      </c>
      <c r="T3519">
        <v>10</v>
      </c>
      <c r="U3519">
        <v>0</v>
      </c>
      <c r="V3519" t="s">
        <v>1603</v>
      </c>
      <c r="W3519" t="s">
        <v>1603</v>
      </c>
      <c r="X3519" t="s">
        <v>1603</v>
      </c>
      <c r="Y3519" t="s">
        <v>1603</v>
      </c>
      <c r="Z3519" t="s">
        <v>1603</v>
      </c>
      <c r="AA3519" t="s">
        <v>1603</v>
      </c>
      <c r="AB3519" t="s">
        <v>1603</v>
      </c>
      <c r="AC3519" t="s">
        <v>1603</v>
      </c>
      <c r="AD3519" t="s">
        <v>1603</v>
      </c>
      <c r="AE3519" t="s">
        <v>1603</v>
      </c>
    </row>
    <row r="3520" spans="1:31" x14ac:dyDescent="0.25">
      <c r="A3520" t="s">
        <v>6437</v>
      </c>
      <c r="B3520"/>
      <c r="C3520" t="str">
        <f>_xlfn.IFNA(VLOOKUP(CONCATENATE($A3520,"|","PI"),'Compare PI to Roll'!$A:$D,4,FALSE),"")</f>
        <v>PI</v>
      </c>
      <c r="D3520" t="str">
        <f>_xlfn.IFNA(VLOOKUP(CONCATENATE($A3520,"|","PI"),'Compare PI to Roll'!$A:$D,4,FALSE),"")</f>
        <v>PI</v>
      </c>
      <c r="E3520" t="str">
        <f>_xlfn.IFNA(VLOOKUP(CONCATENATE($A3520,"|","ROLL"),'Compare PI to Roll'!$A:$D,4,FALSE),"")</f>
        <v/>
      </c>
      <c r="F3520" t="str">
        <f>_xlfn.IFNA(VLOOKUP(CONCATENATE($A3520,"|","ROLL"),'Compare PI to Roll'!$A:$D,4,FALSE),"")</f>
        <v/>
      </c>
      <c r="G3520" t="str">
        <f t="shared" si="55"/>
        <v>1|1|0|0</v>
      </c>
      <c r="H3520" t="str">
        <f>_xlfn.IFNA(VLOOKUP(K3520,'Tables to Map'!A:B,2,FALSE),"")</f>
        <v/>
      </c>
      <c r="I3520" t="s">
        <v>8</v>
      </c>
      <c r="J3520" t="s">
        <v>9</v>
      </c>
      <c r="K3520" t="s">
        <v>138</v>
      </c>
      <c r="L3520" t="s">
        <v>139</v>
      </c>
      <c r="M3520">
        <v>1</v>
      </c>
      <c r="N3520" t="s">
        <v>1603</v>
      </c>
      <c r="O3520" t="s">
        <v>2629</v>
      </c>
      <c r="P3520" t="s">
        <v>2630</v>
      </c>
      <c r="Q3520" t="s">
        <v>1603</v>
      </c>
      <c r="R3520" t="s">
        <v>1603</v>
      </c>
      <c r="S3520">
        <v>10</v>
      </c>
      <c r="T3520">
        <v>10</v>
      </c>
      <c r="U3520">
        <v>0</v>
      </c>
      <c r="V3520" t="s">
        <v>1603</v>
      </c>
      <c r="W3520" t="s">
        <v>1603</v>
      </c>
      <c r="X3520" t="s">
        <v>1603</v>
      </c>
      <c r="Y3520" t="s">
        <v>1603</v>
      </c>
      <c r="Z3520" t="s">
        <v>1603</v>
      </c>
      <c r="AA3520" t="s">
        <v>1603</v>
      </c>
      <c r="AB3520" t="s">
        <v>1603</v>
      </c>
      <c r="AC3520" t="s">
        <v>1603</v>
      </c>
      <c r="AD3520" t="s">
        <v>1603</v>
      </c>
      <c r="AE3520" t="s">
        <v>1603</v>
      </c>
    </row>
    <row r="3521" spans="1:31" x14ac:dyDescent="0.25">
      <c r="A3521" t="s">
        <v>6438</v>
      </c>
      <c r="B3521"/>
      <c r="C3521" t="str">
        <f>_xlfn.IFNA(VLOOKUP(CONCATENATE($A3521,"|","PI"),'Compare PI to Roll'!$A:$D,4,FALSE),"")</f>
        <v>PI</v>
      </c>
      <c r="D3521" t="str">
        <f>_xlfn.IFNA(VLOOKUP(CONCATENATE($A3521,"|","PI"),'Compare PI to Roll'!$A:$D,4,FALSE),"")</f>
        <v>PI</v>
      </c>
      <c r="E3521" t="str">
        <f>_xlfn.IFNA(VLOOKUP(CONCATENATE($A3521,"|","ROLL"),'Compare PI to Roll'!$A:$D,4,FALSE),"")</f>
        <v/>
      </c>
      <c r="F3521" t="str">
        <f>_xlfn.IFNA(VLOOKUP(CONCATENATE($A3521,"|","ROLL"),'Compare PI to Roll'!$A:$D,4,FALSE),"")</f>
        <v/>
      </c>
      <c r="G3521" t="str">
        <f t="shared" si="55"/>
        <v>1|1|0|0</v>
      </c>
      <c r="H3521" t="str">
        <f>_xlfn.IFNA(VLOOKUP(K3521,'Tables to Map'!A:B,2,FALSE),"")</f>
        <v/>
      </c>
      <c r="I3521" t="s">
        <v>8</v>
      </c>
      <c r="J3521" t="s">
        <v>9</v>
      </c>
      <c r="K3521" t="s">
        <v>138</v>
      </c>
      <c r="L3521" t="s">
        <v>141</v>
      </c>
      <c r="M3521">
        <v>2</v>
      </c>
      <c r="N3521" t="s">
        <v>1603</v>
      </c>
      <c r="O3521" t="s">
        <v>2629</v>
      </c>
      <c r="P3521" t="s">
        <v>2632</v>
      </c>
      <c r="Q3521">
        <v>755</v>
      </c>
      <c r="R3521">
        <v>755</v>
      </c>
      <c r="S3521" t="s">
        <v>1603</v>
      </c>
      <c r="T3521" t="s">
        <v>1603</v>
      </c>
      <c r="U3521" t="s">
        <v>1603</v>
      </c>
      <c r="V3521" t="s">
        <v>1603</v>
      </c>
      <c r="W3521" t="s">
        <v>1603</v>
      </c>
      <c r="X3521" t="s">
        <v>1603</v>
      </c>
      <c r="Y3521" t="s">
        <v>2633</v>
      </c>
      <c r="Z3521" t="s">
        <v>1603</v>
      </c>
      <c r="AA3521" t="s">
        <v>1603</v>
      </c>
      <c r="AB3521" t="s">
        <v>2634</v>
      </c>
      <c r="AC3521" t="s">
        <v>1603</v>
      </c>
      <c r="AD3521" t="s">
        <v>1603</v>
      </c>
      <c r="AE3521" t="s">
        <v>1603</v>
      </c>
    </row>
    <row r="3522" spans="1:31" x14ac:dyDescent="0.25">
      <c r="A3522" t="s">
        <v>6439</v>
      </c>
      <c r="B3522"/>
      <c r="C3522" t="str">
        <f>_xlfn.IFNA(VLOOKUP(CONCATENATE($A3522,"|","PI"),'Compare PI to Roll'!$A:$D,4,FALSE),"")</f>
        <v>PI</v>
      </c>
      <c r="D3522" t="str">
        <f>_xlfn.IFNA(VLOOKUP(CONCATENATE($A3522,"|","PI"),'Compare PI to Roll'!$A:$D,4,FALSE),"")</f>
        <v>PI</v>
      </c>
      <c r="E3522" t="str">
        <f>_xlfn.IFNA(VLOOKUP(CONCATENATE($A3522,"|","ROLL"),'Compare PI to Roll'!$A:$D,4,FALSE),"")</f>
        <v/>
      </c>
      <c r="F3522" t="str">
        <f>_xlfn.IFNA(VLOOKUP(CONCATENATE($A3522,"|","ROLL"),'Compare PI to Roll'!$A:$D,4,FALSE),"")</f>
        <v/>
      </c>
      <c r="G3522" t="str">
        <f t="shared" si="55"/>
        <v>1|1|0|0</v>
      </c>
      <c r="H3522" t="str">
        <f>_xlfn.IFNA(VLOOKUP(K3522,'Tables to Map'!A:B,2,FALSE),"")</f>
        <v/>
      </c>
      <c r="I3522" t="s">
        <v>8</v>
      </c>
      <c r="J3522" t="s">
        <v>9</v>
      </c>
      <c r="K3522" t="s">
        <v>138</v>
      </c>
      <c r="L3522" t="s">
        <v>84</v>
      </c>
      <c r="M3522">
        <v>3</v>
      </c>
      <c r="N3522" t="s">
        <v>1603</v>
      </c>
      <c r="O3522" t="s">
        <v>2629</v>
      </c>
      <c r="P3522" t="s">
        <v>2630</v>
      </c>
      <c r="Q3522" t="s">
        <v>1603</v>
      </c>
      <c r="R3522" t="s">
        <v>1603</v>
      </c>
      <c r="S3522">
        <v>10</v>
      </c>
      <c r="T3522">
        <v>10</v>
      </c>
      <c r="U3522">
        <v>0</v>
      </c>
      <c r="V3522" t="s">
        <v>1603</v>
      </c>
      <c r="W3522" t="s">
        <v>1603</v>
      </c>
      <c r="X3522" t="s">
        <v>1603</v>
      </c>
      <c r="Y3522" t="s">
        <v>1603</v>
      </c>
      <c r="Z3522" t="s">
        <v>1603</v>
      </c>
      <c r="AA3522" t="s">
        <v>1603</v>
      </c>
      <c r="AB3522" t="s">
        <v>1603</v>
      </c>
      <c r="AC3522" t="s">
        <v>1603</v>
      </c>
      <c r="AD3522" t="s">
        <v>1603</v>
      </c>
      <c r="AE3522" t="s">
        <v>1603</v>
      </c>
    </row>
    <row r="3523" spans="1:31" x14ac:dyDescent="0.25">
      <c r="A3523" t="s">
        <v>6440</v>
      </c>
      <c r="B3523"/>
      <c r="C3523" t="str">
        <f>_xlfn.IFNA(VLOOKUP(CONCATENATE($A3523,"|","PI"),'Compare PI to Roll'!$A:$D,4,FALSE),"")</f>
        <v>PI</v>
      </c>
      <c r="D3523" t="str">
        <f>_xlfn.IFNA(VLOOKUP(CONCATENATE($A3523,"|","PI"),'Compare PI to Roll'!$A:$D,4,FALSE),"")</f>
        <v>PI</v>
      </c>
      <c r="E3523" t="str">
        <f>_xlfn.IFNA(VLOOKUP(CONCATENATE($A3523,"|","ROLL"),'Compare PI to Roll'!$A:$D,4,FALSE),"")</f>
        <v/>
      </c>
      <c r="F3523" t="str">
        <f>_xlfn.IFNA(VLOOKUP(CONCATENATE($A3523,"|","ROLL"),'Compare PI to Roll'!$A:$D,4,FALSE),"")</f>
        <v/>
      </c>
      <c r="G3523" t="str">
        <f t="shared" si="55"/>
        <v>1|1|0|0</v>
      </c>
      <c r="H3523" t="str">
        <f>_xlfn.IFNA(VLOOKUP(K3523,'Tables to Map'!A:B,2,FALSE),"")</f>
        <v/>
      </c>
      <c r="I3523" t="s">
        <v>8</v>
      </c>
      <c r="J3523" t="s">
        <v>9</v>
      </c>
      <c r="K3523" t="s">
        <v>138</v>
      </c>
      <c r="L3523" t="s">
        <v>144</v>
      </c>
      <c r="M3523">
        <v>4</v>
      </c>
      <c r="N3523" t="s">
        <v>1603</v>
      </c>
      <c r="O3523" t="s">
        <v>2636</v>
      </c>
      <c r="P3523" t="s">
        <v>2632</v>
      </c>
      <c r="Q3523">
        <v>255</v>
      </c>
      <c r="R3523">
        <v>255</v>
      </c>
      <c r="S3523" t="s">
        <v>1603</v>
      </c>
      <c r="T3523" t="s">
        <v>1603</v>
      </c>
      <c r="U3523" t="s">
        <v>1603</v>
      </c>
      <c r="V3523" t="s">
        <v>1603</v>
      </c>
      <c r="W3523" t="s">
        <v>1603</v>
      </c>
      <c r="X3523" t="s">
        <v>1603</v>
      </c>
      <c r="Y3523" t="s">
        <v>2633</v>
      </c>
      <c r="Z3523" t="s">
        <v>1603</v>
      </c>
      <c r="AA3523" t="s">
        <v>1603</v>
      </c>
      <c r="AB3523" t="s">
        <v>2634</v>
      </c>
      <c r="AC3523" t="s">
        <v>1603</v>
      </c>
      <c r="AD3523" t="s">
        <v>1603</v>
      </c>
      <c r="AE3523" t="s">
        <v>1603</v>
      </c>
    </row>
    <row r="3524" spans="1:31" x14ac:dyDescent="0.25">
      <c r="A3524" t="s">
        <v>6441</v>
      </c>
      <c r="B3524"/>
      <c r="C3524" t="str">
        <f>_xlfn.IFNA(VLOOKUP(CONCATENATE($A3524,"|","PI"),'Compare PI to Roll'!$A:$D,4,FALSE),"")</f>
        <v>PI</v>
      </c>
      <c r="D3524" t="str">
        <f>_xlfn.IFNA(VLOOKUP(CONCATENATE($A3524,"|","PI"),'Compare PI to Roll'!$A:$D,4,FALSE),"")</f>
        <v>PI</v>
      </c>
      <c r="E3524" t="str">
        <f>_xlfn.IFNA(VLOOKUP(CONCATENATE($A3524,"|","ROLL"),'Compare PI to Roll'!$A:$D,4,FALSE),"")</f>
        <v/>
      </c>
      <c r="F3524" t="str">
        <f>_xlfn.IFNA(VLOOKUP(CONCATENATE($A3524,"|","ROLL"),'Compare PI to Roll'!$A:$D,4,FALSE),"")</f>
        <v/>
      </c>
      <c r="G3524" t="str">
        <f t="shared" si="55"/>
        <v>1|1|0|0</v>
      </c>
      <c r="H3524" t="str">
        <f>_xlfn.IFNA(VLOOKUP(K3524,'Tables to Map'!A:B,2,FALSE),"")</f>
        <v/>
      </c>
      <c r="I3524" t="s">
        <v>8</v>
      </c>
      <c r="J3524" t="s">
        <v>9</v>
      </c>
      <c r="K3524" t="s">
        <v>138</v>
      </c>
      <c r="L3524" t="s">
        <v>146</v>
      </c>
      <c r="M3524">
        <v>5</v>
      </c>
      <c r="N3524" t="s">
        <v>1603</v>
      </c>
      <c r="O3524" t="s">
        <v>2636</v>
      </c>
      <c r="P3524" t="s">
        <v>2632</v>
      </c>
      <c r="Q3524">
        <v>255</v>
      </c>
      <c r="R3524">
        <v>255</v>
      </c>
      <c r="S3524" t="s">
        <v>1603</v>
      </c>
      <c r="T3524" t="s">
        <v>1603</v>
      </c>
      <c r="U3524" t="s">
        <v>1603</v>
      </c>
      <c r="V3524" t="s">
        <v>1603</v>
      </c>
      <c r="W3524" t="s">
        <v>1603</v>
      </c>
      <c r="X3524" t="s">
        <v>1603</v>
      </c>
      <c r="Y3524" t="s">
        <v>2633</v>
      </c>
      <c r="Z3524" t="s">
        <v>1603</v>
      </c>
      <c r="AA3524" t="s">
        <v>1603</v>
      </c>
      <c r="AB3524" t="s">
        <v>2634</v>
      </c>
      <c r="AC3524" t="s">
        <v>1603</v>
      </c>
      <c r="AD3524" t="s">
        <v>1603</v>
      </c>
      <c r="AE3524" t="s">
        <v>1603</v>
      </c>
    </row>
    <row r="3525" spans="1:31" x14ac:dyDescent="0.25">
      <c r="A3525" t="s">
        <v>6442</v>
      </c>
      <c r="B3525"/>
      <c r="C3525" t="str">
        <f>_xlfn.IFNA(VLOOKUP(CONCATENATE($A3525,"|","PI"),'Compare PI to Roll'!$A:$D,4,FALSE),"")</f>
        <v>PI</v>
      </c>
      <c r="D3525" t="str">
        <f>_xlfn.IFNA(VLOOKUP(CONCATENATE($A3525,"|","PI"),'Compare PI to Roll'!$A:$D,4,FALSE),"")</f>
        <v>PI</v>
      </c>
      <c r="E3525" t="str">
        <f>_xlfn.IFNA(VLOOKUP(CONCATENATE($A3525,"|","ROLL"),'Compare PI to Roll'!$A:$D,4,FALSE),"")</f>
        <v/>
      </c>
      <c r="F3525" t="str">
        <f>_xlfn.IFNA(VLOOKUP(CONCATENATE($A3525,"|","ROLL"),'Compare PI to Roll'!$A:$D,4,FALSE),"")</f>
        <v/>
      </c>
      <c r="G3525" t="str">
        <f t="shared" si="55"/>
        <v>1|1|0|0</v>
      </c>
      <c r="H3525" t="str">
        <f>_xlfn.IFNA(VLOOKUP(K3525,'Tables to Map'!A:B,2,FALSE),"")</f>
        <v/>
      </c>
      <c r="I3525" t="s">
        <v>8</v>
      </c>
      <c r="J3525" t="s">
        <v>9</v>
      </c>
      <c r="K3525" t="s">
        <v>138</v>
      </c>
      <c r="L3525" t="s">
        <v>148</v>
      </c>
      <c r="M3525">
        <v>6</v>
      </c>
      <c r="N3525" t="s">
        <v>1603</v>
      </c>
      <c r="O3525" t="s">
        <v>2636</v>
      </c>
      <c r="P3525" t="s">
        <v>2632</v>
      </c>
      <c r="Q3525">
        <v>255</v>
      </c>
      <c r="R3525">
        <v>255</v>
      </c>
      <c r="S3525" t="s">
        <v>1603</v>
      </c>
      <c r="T3525" t="s">
        <v>1603</v>
      </c>
      <c r="U3525" t="s">
        <v>1603</v>
      </c>
      <c r="V3525" t="s">
        <v>1603</v>
      </c>
      <c r="W3525" t="s">
        <v>1603</v>
      </c>
      <c r="X3525" t="s">
        <v>1603</v>
      </c>
      <c r="Y3525" t="s">
        <v>2633</v>
      </c>
      <c r="Z3525" t="s">
        <v>1603</v>
      </c>
      <c r="AA3525" t="s">
        <v>1603</v>
      </c>
      <c r="AB3525" t="s">
        <v>2634</v>
      </c>
      <c r="AC3525" t="s">
        <v>1603</v>
      </c>
      <c r="AD3525" t="s">
        <v>1603</v>
      </c>
      <c r="AE3525" t="s">
        <v>1603</v>
      </c>
    </row>
    <row r="3526" spans="1:31" x14ac:dyDescent="0.25">
      <c r="A3526" t="s">
        <v>6443</v>
      </c>
      <c r="B3526"/>
      <c r="C3526" t="str">
        <f>_xlfn.IFNA(VLOOKUP(CONCATENATE($A3526,"|","PI"),'Compare PI to Roll'!$A:$D,4,FALSE),"")</f>
        <v>PI</v>
      </c>
      <c r="D3526" t="str">
        <f>_xlfn.IFNA(VLOOKUP(CONCATENATE($A3526,"|","PI"),'Compare PI to Roll'!$A:$D,4,FALSE),"")</f>
        <v>PI</v>
      </c>
      <c r="E3526" t="str">
        <f>_xlfn.IFNA(VLOOKUP(CONCATENATE($A3526,"|","ROLL"),'Compare PI to Roll'!$A:$D,4,FALSE),"")</f>
        <v/>
      </c>
      <c r="F3526" t="str">
        <f>_xlfn.IFNA(VLOOKUP(CONCATENATE($A3526,"|","ROLL"),'Compare PI to Roll'!$A:$D,4,FALSE),"")</f>
        <v/>
      </c>
      <c r="G3526" t="str">
        <f t="shared" si="55"/>
        <v>1|1|0|0</v>
      </c>
      <c r="H3526" t="str">
        <f>_xlfn.IFNA(VLOOKUP(K3526,'Tables to Map'!A:B,2,FALSE),"")</f>
        <v/>
      </c>
      <c r="I3526" t="s">
        <v>8</v>
      </c>
      <c r="J3526" t="s">
        <v>9</v>
      </c>
      <c r="K3526" t="s">
        <v>138</v>
      </c>
      <c r="L3526" t="s">
        <v>27</v>
      </c>
      <c r="M3526">
        <v>7</v>
      </c>
      <c r="N3526" t="s">
        <v>1603</v>
      </c>
      <c r="O3526" t="s">
        <v>2629</v>
      </c>
      <c r="P3526" t="s">
        <v>2630</v>
      </c>
      <c r="Q3526" t="s">
        <v>1603</v>
      </c>
      <c r="R3526" t="s">
        <v>1603</v>
      </c>
      <c r="S3526">
        <v>10</v>
      </c>
      <c r="T3526">
        <v>10</v>
      </c>
      <c r="U3526">
        <v>0</v>
      </c>
      <c r="V3526" t="s">
        <v>1603</v>
      </c>
      <c r="W3526" t="s">
        <v>1603</v>
      </c>
      <c r="X3526" t="s">
        <v>1603</v>
      </c>
      <c r="Y3526" t="s">
        <v>1603</v>
      </c>
      <c r="Z3526" t="s">
        <v>1603</v>
      </c>
      <c r="AA3526" t="s">
        <v>1603</v>
      </c>
      <c r="AB3526" t="s">
        <v>1603</v>
      </c>
      <c r="AC3526" t="s">
        <v>1603</v>
      </c>
      <c r="AD3526" t="s">
        <v>1603</v>
      </c>
      <c r="AE3526" t="s">
        <v>1603</v>
      </c>
    </row>
    <row r="3527" spans="1:31" x14ac:dyDescent="0.25">
      <c r="A3527" t="s">
        <v>6444</v>
      </c>
      <c r="B3527"/>
      <c r="C3527" t="str">
        <f>_xlfn.IFNA(VLOOKUP(CONCATENATE($A3527,"|","PI"),'Compare PI to Roll'!$A:$D,4,FALSE),"")</f>
        <v>PI</v>
      </c>
      <c r="D3527" t="str">
        <f>_xlfn.IFNA(VLOOKUP(CONCATENATE($A3527,"|","PI"),'Compare PI to Roll'!$A:$D,4,FALSE),"")</f>
        <v>PI</v>
      </c>
      <c r="E3527" t="str">
        <f>_xlfn.IFNA(VLOOKUP(CONCATENATE($A3527,"|","ROLL"),'Compare PI to Roll'!$A:$D,4,FALSE),"")</f>
        <v/>
      </c>
      <c r="F3527" t="str">
        <f>_xlfn.IFNA(VLOOKUP(CONCATENATE($A3527,"|","ROLL"),'Compare PI to Roll'!$A:$D,4,FALSE),"")</f>
        <v/>
      </c>
      <c r="G3527" t="str">
        <f t="shared" si="55"/>
        <v>1|1|0|0</v>
      </c>
      <c r="H3527" t="str">
        <f>_xlfn.IFNA(VLOOKUP(K3527,'Tables to Map'!A:B,2,FALSE),"")</f>
        <v/>
      </c>
      <c r="I3527" t="s">
        <v>8</v>
      </c>
      <c r="J3527" t="s">
        <v>9</v>
      </c>
      <c r="K3527" t="s">
        <v>138</v>
      </c>
      <c r="L3527" t="s">
        <v>55</v>
      </c>
      <c r="M3527">
        <v>8</v>
      </c>
      <c r="N3527" t="s">
        <v>1603</v>
      </c>
      <c r="O3527" t="s">
        <v>2636</v>
      </c>
      <c r="P3527" t="s">
        <v>2632</v>
      </c>
      <c r="Q3527">
        <v>255</v>
      </c>
      <c r="R3527">
        <v>255</v>
      </c>
      <c r="S3527" t="s">
        <v>1603</v>
      </c>
      <c r="T3527" t="s">
        <v>1603</v>
      </c>
      <c r="U3527" t="s">
        <v>1603</v>
      </c>
      <c r="V3527" t="s">
        <v>1603</v>
      </c>
      <c r="W3527" t="s">
        <v>1603</v>
      </c>
      <c r="X3527" t="s">
        <v>1603</v>
      </c>
      <c r="Y3527" t="s">
        <v>2633</v>
      </c>
      <c r="Z3527" t="s">
        <v>1603</v>
      </c>
      <c r="AA3527" t="s">
        <v>1603</v>
      </c>
      <c r="AB3527" t="s">
        <v>2634</v>
      </c>
      <c r="AC3527" t="s">
        <v>1603</v>
      </c>
      <c r="AD3527" t="s">
        <v>1603</v>
      </c>
      <c r="AE3527" t="s">
        <v>1603</v>
      </c>
    </row>
    <row r="3528" spans="1:31" x14ac:dyDescent="0.25">
      <c r="A3528" t="s">
        <v>6445</v>
      </c>
      <c r="B3528"/>
      <c r="C3528" t="str">
        <f>_xlfn.IFNA(VLOOKUP(CONCATENATE($A3528,"|","PI"),'Compare PI to Roll'!$A:$D,4,FALSE),"")</f>
        <v>PI</v>
      </c>
      <c r="D3528" t="str">
        <f>_xlfn.IFNA(VLOOKUP(CONCATENATE($A3528,"|","PI"),'Compare PI to Roll'!$A:$D,4,FALSE),"")</f>
        <v>PI</v>
      </c>
      <c r="E3528" t="str">
        <f>_xlfn.IFNA(VLOOKUP(CONCATENATE($A3528,"|","ROLL"),'Compare PI to Roll'!$A:$D,4,FALSE),"")</f>
        <v/>
      </c>
      <c r="F3528" t="str">
        <f>_xlfn.IFNA(VLOOKUP(CONCATENATE($A3528,"|","ROLL"),'Compare PI to Roll'!$A:$D,4,FALSE),"")</f>
        <v/>
      </c>
      <c r="G3528" t="str">
        <f t="shared" si="55"/>
        <v>1|1|0|0</v>
      </c>
      <c r="H3528" t="str">
        <f>_xlfn.IFNA(VLOOKUP(K3528,'Tables to Map'!A:B,2,FALSE),"")</f>
        <v/>
      </c>
      <c r="I3528" t="s">
        <v>8</v>
      </c>
      <c r="J3528" t="s">
        <v>9</v>
      </c>
      <c r="K3528" t="s">
        <v>138</v>
      </c>
      <c r="L3528" t="s">
        <v>137</v>
      </c>
      <c r="M3528">
        <v>9</v>
      </c>
      <c r="N3528" t="s">
        <v>1603</v>
      </c>
      <c r="O3528" t="s">
        <v>2636</v>
      </c>
      <c r="P3528" t="s">
        <v>2644</v>
      </c>
      <c r="Q3528" t="s">
        <v>1603</v>
      </c>
      <c r="R3528" t="s">
        <v>1603</v>
      </c>
      <c r="S3528" t="s">
        <v>1603</v>
      </c>
      <c r="T3528" t="s">
        <v>1603</v>
      </c>
      <c r="U3528" t="s">
        <v>1603</v>
      </c>
      <c r="V3528">
        <v>7</v>
      </c>
      <c r="W3528" t="s">
        <v>1603</v>
      </c>
      <c r="X3528" t="s">
        <v>1603</v>
      </c>
      <c r="Y3528" t="s">
        <v>1603</v>
      </c>
      <c r="Z3528" t="s">
        <v>1603</v>
      </c>
      <c r="AA3528" t="s">
        <v>1603</v>
      </c>
      <c r="AB3528" t="s">
        <v>1603</v>
      </c>
      <c r="AC3528" t="s">
        <v>1603</v>
      </c>
      <c r="AD3528" t="s">
        <v>1603</v>
      </c>
      <c r="AE3528" t="s">
        <v>1603</v>
      </c>
    </row>
    <row r="3529" spans="1:31" x14ac:dyDescent="0.25">
      <c r="A3529" t="s">
        <v>6446</v>
      </c>
      <c r="B3529"/>
      <c r="C3529" t="str">
        <f>_xlfn.IFNA(VLOOKUP(CONCATENATE($A3529,"|","PI"),'Compare PI to Roll'!$A:$D,4,FALSE),"")</f>
        <v>PI</v>
      </c>
      <c r="D3529" t="str">
        <f>_xlfn.IFNA(VLOOKUP(CONCATENATE($A3529,"|","PI"),'Compare PI to Roll'!$A:$D,4,FALSE),"")</f>
        <v>PI</v>
      </c>
      <c r="E3529" t="str">
        <f>_xlfn.IFNA(VLOOKUP(CONCATENATE($A3529,"|","ROLL"),'Compare PI to Roll'!$A:$D,4,FALSE),"")</f>
        <v/>
      </c>
      <c r="F3529" t="str">
        <f>_xlfn.IFNA(VLOOKUP(CONCATENATE($A3529,"|","ROLL"),'Compare PI to Roll'!$A:$D,4,FALSE),"")</f>
        <v/>
      </c>
      <c r="G3529" t="str">
        <f t="shared" si="55"/>
        <v>1|1|0|0</v>
      </c>
      <c r="H3529" t="str">
        <f>_xlfn.IFNA(VLOOKUP(K3529,'Tables to Map'!A:B,2,FALSE),"")</f>
        <v/>
      </c>
      <c r="I3529" t="s">
        <v>8</v>
      </c>
      <c r="J3529" t="s">
        <v>9</v>
      </c>
      <c r="K3529" t="s">
        <v>138</v>
      </c>
      <c r="L3529" t="s">
        <v>10</v>
      </c>
      <c r="M3529">
        <v>10</v>
      </c>
      <c r="N3529" t="s">
        <v>1603</v>
      </c>
      <c r="O3529" t="s">
        <v>2636</v>
      </c>
      <c r="P3529" t="s">
        <v>2630</v>
      </c>
      <c r="Q3529" t="s">
        <v>1603</v>
      </c>
      <c r="R3529" t="s">
        <v>1603</v>
      </c>
      <c r="S3529">
        <v>10</v>
      </c>
      <c r="T3529">
        <v>10</v>
      </c>
      <c r="U3529">
        <v>0</v>
      </c>
      <c r="V3529" t="s">
        <v>1603</v>
      </c>
      <c r="W3529" t="s">
        <v>1603</v>
      </c>
      <c r="X3529" t="s">
        <v>1603</v>
      </c>
      <c r="Y3529" t="s">
        <v>1603</v>
      </c>
      <c r="Z3529" t="s">
        <v>1603</v>
      </c>
      <c r="AA3529" t="s">
        <v>1603</v>
      </c>
      <c r="AB3529" t="s">
        <v>1603</v>
      </c>
      <c r="AC3529" t="s">
        <v>1603</v>
      </c>
      <c r="AD3529" t="s">
        <v>1603</v>
      </c>
      <c r="AE3529" t="s">
        <v>1603</v>
      </c>
    </row>
    <row r="3530" spans="1:31" x14ac:dyDescent="0.25">
      <c r="A3530" t="s">
        <v>6447</v>
      </c>
      <c r="C3530" t="str">
        <f>_xlfn.IFNA(VLOOKUP(CONCATENATE($A3530,"|","PI"),'Compare PI to Roll'!$A:$D,4,FALSE),"")</f>
        <v>PI</v>
      </c>
      <c r="D3530" t="str">
        <f>_xlfn.IFNA(VLOOKUP(CONCATENATE($A3530,"|","PI"),'Compare PI to Roll'!$A:$D,4,FALSE),"")</f>
        <v>PI</v>
      </c>
      <c r="E3530" t="str">
        <f>_xlfn.IFNA(VLOOKUP(CONCATENATE($A3530,"|","ROLL"),'Compare PI to Roll'!$A:$D,4,FALSE),"")</f>
        <v/>
      </c>
      <c r="F3530" t="str">
        <f>_xlfn.IFNA(VLOOKUP(CONCATENATE($A3530,"|","ROLL"),'Compare PI to Roll'!$A:$D,4,FALSE),"")</f>
        <v/>
      </c>
      <c r="G3530" t="str">
        <f t="shared" si="55"/>
        <v>1|1|0|0</v>
      </c>
      <c r="H3530">
        <f>_xlfn.IFNA(VLOOKUP(K3530,'Tables to Map'!A:B,2,FALSE),"")</f>
        <v>1</v>
      </c>
      <c r="I3530" t="s">
        <v>8</v>
      </c>
      <c r="J3530" t="s">
        <v>9</v>
      </c>
      <c r="K3530" t="s">
        <v>39</v>
      </c>
      <c r="L3530" t="s">
        <v>38</v>
      </c>
      <c r="M3530">
        <v>1</v>
      </c>
      <c r="N3530" t="s">
        <v>1603</v>
      </c>
      <c r="O3530" t="s">
        <v>2629</v>
      </c>
      <c r="P3530" t="s">
        <v>2630</v>
      </c>
      <c r="Q3530" t="s">
        <v>1603</v>
      </c>
      <c r="R3530" t="s">
        <v>1603</v>
      </c>
      <c r="S3530">
        <v>10</v>
      </c>
      <c r="T3530">
        <v>10</v>
      </c>
      <c r="U3530">
        <v>0</v>
      </c>
      <c r="V3530" t="s">
        <v>1603</v>
      </c>
      <c r="W3530" t="s">
        <v>1603</v>
      </c>
      <c r="X3530" t="s">
        <v>1603</v>
      </c>
      <c r="Y3530" t="s">
        <v>1603</v>
      </c>
      <c r="Z3530" t="s">
        <v>1603</v>
      </c>
      <c r="AA3530" t="s">
        <v>1603</v>
      </c>
      <c r="AB3530" t="s">
        <v>1603</v>
      </c>
      <c r="AC3530" t="s">
        <v>1603</v>
      </c>
      <c r="AD3530" t="s">
        <v>1603</v>
      </c>
      <c r="AE3530" t="s">
        <v>1603</v>
      </c>
    </row>
    <row r="3531" spans="1:31" x14ac:dyDescent="0.25">
      <c r="A3531" t="s">
        <v>6448</v>
      </c>
      <c r="C3531" t="str">
        <f>_xlfn.IFNA(VLOOKUP(CONCATENATE($A3531,"|","PI"),'Compare PI to Roll'!$A:$D,4,FALSE),"")</f>
        <v>PI</v>
      </c>
      <c r="D3531" t="str">
        <f>_xlfn.IFNA(VLOOKUP(CONCATENATE($A3531,"|","PI"),'Compare PI to Roll'!$A:$D,4,FALSE),"")</f>
        <v>PI</v>
      </c>
      <c r="E3531" t="str">
        <f>_xlfn.IFNA(VLOOKUP(CONCATENATE($A3531,"|","ROLL"),'Compare PI to Roll'!$A:$D,4,FALSE),"")</f>
        <v/>
      </c>
      <c r="F3531" t="str">
        <f>_xlfn.IFNA(VLOOKUP(CONCATENATE($A3531,"|","ROLL"),'Compare PI to Roll'!$A:$D,4,FALSE),"")</f>
        <v/>
      </c>
      <c r="G3531" t="str">
        <f t="shared" si="55"/>
        <v>1|1|0|0</v>
      </c>
      <c r="H3531">
        <f>_xlfn.IFNA(VLOOKUP(K3531,'Tables to Map'!A:B,2,FALSE),"")</f>
        <v>1</v>
      </c>
      <c r="I3531" t="s">
        <v>8</v>
      </c>
      <c r="J3531" t="s">
        <v>9</v>
      </c>
      <c r="K3531" t="s">
        <v>39</v>
      </c>
      <c r="L3531" t="s">
        <v>16</v>
      </c>
      <c r="M3531">
        <v>2</v>
      </c>
      <c r="N3531" t="s">
        <v>1603</v>
      </c>
      <c r="O3531" t="s">
        <v>2629</v>
      </c>
      <c r="P3531" t="s">
        <v>2632</v>
      </c>
      <c r="Q3531">
        <v>255</v>
      </c>
      <c r="R3531">
        <v>255</v>
      </c>
      <c r="S3531" t="s">
        <v>1603</v>
      </c>
      <c r="T3531" t="s">
        <v>1603</v>
      </c>
      <c r="U3531" t="s">
        <v>1603</v>
      </c>
      <c r="V3531" t="s">
        <v>1603</v>
      </c>
      <c r="W3531" t="s">
        <v>1603</v>
      </c>
      <c r="X3531" t="s">
        <v>1603</v>
      </c>
      <c r="Y3531" t="s">
        <v>2633</v>
      </c>
      <c r="Z3531" t="s">
        <v>1603</v>
      </c>
      <c r="AA3531" t="s">
        <v>1603</v>
      </c>
      <c r="AB3531" t="s">
        <v>2634</v>
      </c>
      <c r="AC3531" t="s">
        <v>1603</v>
      </c>
      <c r="AD3531" t="s">
        <v>1603</v>
      </c>
      <c r="AE3531" t="s">
        <v>1603</v>
      </c>
    </row>
    <row r="3532" spans="1:31" x14ac:dyDescent="0.25">
      <c r="A3532" t="s">
        <v>6449</v>
      </c>
      <c r="C3532" t="str">
        <f>_xlfn.IFNA(VLOOKUP(CONCATENATE($A3532,"|","PI"),'Compare PI to Roll'!$A:$D,4,FALSE),"")</f>
        <v>PI</v>
      </c>
      <c r="D3532" t="str">
        <f>_xlfn.IFNA(VLOOKUP(CONCATENATE($A3532,"|","PI"),'Compare PI to Roll'!$A:$D,4,FALSE),"")</f>
        <v>PI</v>
      </c>
      <c r="E3532" t="str">
        <f>_xlfn.IFNA(VLOOKUP(CONCATENATE($A3532,"|","ROLL"),'Compare PI to Roll'!$A:$D,4,FALSE),"")</f>
        <v/>
      </c>
      <c r="F3532" t="str">
        <f>_xlfn.IFNA(VLOOKUP(CONCATENATE($A3532,"|","ROLL"),'Compare PI to Roll'!$A:$D,4,FALSE),"")</f>
        <v/>
      </c>
      <c r="G3532" t="str">
        <f t="shared" si="55"/>
        <v>1|1|0|0</v>
      </c>
      <c r="H3532">
        <f>_xlfn.IFNA(VLOOKUP(K3532,'Tables to Map'!A:B,2,FALSE),"")</f>
        <v>1</v>
      </c>
      <c r="I3532" t="s">
        <v>8</v>
      </c>
      <c r="J3532" t="s">
        <v>9</v>
      </c>
      <c r="K3532" t="s">
        <v>39</v>
      </c>
      <c r="L3532" t="s">
        <v>84</v>
      </c>
      <c r="M3532">
        <v>3</v>
      </c>
      <c r="N3532" t="s">
        <v>1603</v>
      </c>
      <c r="O3532" t="s">
        <v>2629</v>
      </c>
      <c r="P3532" t="s">
        <v>2630</v>
      </c>
      <c r="Q3532" t="s">
        <v>1603</v>
      </c>
      <c r="R3532" t="s">
        <v>1603</v>
      </c>
      <c r="S3532">
        <v>10</v>
      </c>
      <c r="T3532">
        <v>10</v>
      </c>
      <c r="U3532">
        <v>0</v>
      </c>
      <c r="V3532" t="s">
        <v>1603</v>
      </c>
      <c r="W3532" t="s">
        <v>1603</v>
      </c>
      <c r="X3532" t="s">
        <v>1603</v>
      </c>
      <c r="Y3532" t="s">
        <v>1603</v>
      </c>
      <c r="Z3532" t="s">
        <v>1603</v>
      </c>
      <c r="AA3532" t="s">
        <v>1603</v>
      </c>
      <c r="AB3532" t="s">
        <v>1603</v>
      </c>
      <c r="AC3532" t="s">
        <v>1603</v>
      </c>
      <c r="AD3532" t="s">
        <v>1603</v>
      </c>
      <c r="AE3532" t="s">
        <v>1603</v>
      </c>
    </row>
    <row r="3533" spans="1:31" x14ac:dyDescent="0.25">
      <c r="A3533" t="s">
        <v>6450</v>
      </c>
      <c r="C3533" t="str">
        <f>_xlfn.IFNA(VLOOKUP(CONCATENATE($A3533,"|","PI"),'Compare PI to Roll'!$A:$D,4,FALSE),"")</f>
        <v>PI</v>
      </c>
      <c r="D3533" t="str">
        <f>_xlfn.IFNA(VLOOKUP(CONCATENATE($A3533,"|","PI"),'Compare PI to Roll'!$A:$D,4,FALSE),"")</f>
        <v>PI</v>
      </c>
      <c r="E3533" t="str">
        <f>_xlfn.IFNA(VLOOKUP(CONCATENATE($A3533,"|","ROLL"),'Compare PI to Roll'!$A:$D,4,FALSE),"")</f>
        <v/>
      </c>
      <c r="F3533" t="str">
        <f>_xlfn.IFNA(VLOOKUP(CONCATENATE($A3533,"|","ROLL"),'Compare PI to Roll'!$A:$D,4,FALSE),"")</f>
        <v/>
      </c>
      <c r="G3533" t="str">
        <f t="shared" si="55"/>
        <v>1|1|0|0</v>
      </c>
      <c r="H3533">
        <f>_xlfn.IFNA(VLOOKUP(K3533,'Tables to Map'!A:B,2,FALSE),"")</f>
        <v>1</v>
      </c>
      <c r="I3533" t="s">
        <v>8</v>
      </c>
      <c r="J3533" t="s">
        <v>9</v>
      </c>
      <c r="K3533" t="s">
        <v>39</v>
      </c>
      <c r="L3533" t="s">
        <v>17</v>
      </c>
      <c r="M3533">
        <v>4</v>
      </c>
      <c r="N3533" t="s">
        <v>1603</v>
      </c>
      <c r="O3533" t="s">
        <v>2629</v>
      </c>
      <c r="P3533" t="s">
        <v>2630</v>
      </c>
      <c r="Q3533" t="s">
        <v>1603</v>
      </c>
      <c r="R3533" t="s">
        <v>1603</v>
      </c>
      <c r="S3533">
        <v>10</v>
      </c>
      <c r="T3533">
        <v>10</v>
      </c>
      <c r="U3533">
        <v>0</v>
      </c>
      <c r="V3533" t="s">
        <v>1603</v>
      </c>
      <c r="W3533" t="s">
        <v>1603</v>
      </c>
      <c r="X3533" t="s">
        <v>1603</v>
      </c>
      <c r="Y3533" t="s">
        <v>1603</v>
      </c>
      <c r="Z3533" t="s">
        <v>1603</v>
      </c>
      <c r="AA3533" t="s">
        <v>1603</v>
      </c>
      <c r="AB3533" t="s">
        <v>1603</v>
      </c>
      <c r="AC3533" t="s">
        <v>1603</v>
      </c>
      <c r="AD3533" t="s">
        <v>1603</v>
      </c>
      <c r="AE3533" t="s">
        <v>1603</v>
      </c>
    </row>
    <row r="3534" spans="1:31" x14ac:dyDescent="0.25">
      <c r="A3534" t="s">
        <v>6451</v>
      </c>
      <c r="C3534" t="str">
        <f>_xlfn.IFNA(VLOOKUP(CONCATENATE($A3534,"|","PI"),'Compare PI to Roll'!$A:$D,4,FALSE),"")</f>
        <v>PI</v>
      </c>
      <c r="D3534" t="str">
        <f>_xlfn.IFNA(VLOOKUP(CONCATENATE($A3534,"|","PI"),'Compare PI to Roll'!$A:$D,4,FALSE),"")</f>
        <v>PI</v>
      </c>
      <c r="E3534" t="str">
        <f>_xlfn.IFNA(VLOOKUP(CONCATENATE($A3534,"|","ROLL"),'Compare PI to Roll'!$A:$D,4,FALSE),"")</f>
        <v/>
      </c>
      <c r="F3534" t="str">
        <f>_xlfn.IFNA(VLOOKUP(CONCATENATE($A3534,"|","ROLL"),'Compare PI to Roll'!$A:$D,4,FALSE),"")</f>
        <v/>
      </c>
      <c r="G3534" t="str">
        <f t="shared" si="55"/>
        <v>1|1|0|0</v>
      </c>
      <c r="H3534">
        <f>_xlfn.IFNA(VLOOKUP(K3534,'Tables to Map'!A:B,2,FALSE),"")</f>
        <v>1</v>
      </c>
      <c r="I3534" t="s">
        <v>8</v>
      </c>
      <c r="J3534" t="s">
        <v>9</v>
      </c>
      <c r="K3534" t="s">
        <v>39</v>
      </c>
      <c r="L3534" t="s">
        <v>18</v>
      </c>
      <c r="M3534">
        <v>5</v>
      </c>
      <c r="N3534" t="s">
        <v>1603</v>
      </c>
      <c r="O3534" t="s">
        <v>2629</v>
      </c>
      <c r="P3534" t="s">
        <v>2630</v>
      </c>
      <c r="Q3534" t="s">
        <v>1603</v>
      </c>
      <c r="R3534" t="s">
        <v>1603</v>
      </c>
      <c r="S3534">
        <v>10</v>
      </c>
      <c r="T3534">
        <v>10</v>
      </c>
      <c r="U3534">
        <v>0</v>
      </c>
      <c r="V3534" t="s">
        <v>1603</v>
      </c>
      <c r="W3534" t="s">
        <v>1603</v>
      </c>
      <c r="X3534" t="s">
        <v>1603</v>
      </c>
      <c r="Y3534" t="s">
        <v>1603</v>
      </c>
      <c r="Z3534" t="s">
        <v>1603</v>
      </c>
      <c r="AA3534" t="s">
        <v>1603</v>
      </c>
      <c r="AB3534" t="s">
        <v>1603</v>
      </c>
      <c r="AC3534" t="s">
        <v>1603</v>
      </c>
      <c r="AD3534" t="s">
        <v>1603</v>
      </c>
      <c r="AE3534" t="s">
        <v>1603</v>
      </c>
    </row>
    <row r="3535" spans="1:31" x14ac:dyDescent="0.25">
      <c r="A3535" t="s">
        <v>6452</v>
      </c>
      <c r="C3535" t="str">
        <f>_xlfn.IFNA(VLOOKUP(CONCATENATE($A3535,"|","PI"),'Compare PI to Roll'!$A:$D,4,FALSE),"")</f>
        <v>PI</v>
      </c>
      <c r="D3535" t="str">
        <f>_xlfn.IFNA(VLOOKUP(CONCATENATE($A3535,"|","PI"),'Compare PI to Roll'!$A:$D,4,FALSE),"")</f>
        <v>PI</v>
      </c>
      <c r="E3535" t="str">
        <f>_xlfn.IFNA(VLOOKUP(CONCATENATE($A3535,"|","ROLL"),'Compare PI to Roll'!$A:$D,4,FALSE),"")</f>
        <v/>
      </c>
      <c r="F3535" t="str">
        <f>_xlfn.IFNA(VLOOKUP(CONCATENATE($A3535,"|","ROLL"),'Compare PI to Roll'!$A:$D,4,FALSE),"")</f>
        <v/>
      </c>
      <c r="G3535" t="str">
        <f t="shared" si="55"/>
        <v>1|1|0|0</v>
      </c>
      <c r="H3535">
        <f>_xlfn.IFNA(VLOOKUP(K3535,'Tables to Map'!A:B,2,FALSE),"")</f>
        <v>1</v>
      </c>
      <c r="I3535" t="s">
        <v>8</v>
      </c>
      <c r="J3535" t="s">
        <v>9</v>
      </c>
      <c r="K3535" t="s">
        <v>39</v>
      </c>
      <c r="L3535" t="s">
        <v>19</v>
      </c>
      <c r="M3535">
        <v>6</v>
      </c>
      <c r="N3535" t="s">
        <v>1603</v>
      </c>
      <c r="O3535" t="s">
        <v>2629</v>
      </c>
      <c r="P3535" t="s">
        <v>2630</v>
      </c>
      <c r="Q3535" t="s">
        <v>1603</v>
      </c>
      <c r="R3535" t="s">
        <v>1603</v>
      </c>
      <c r="S3535">
        <v>10</v>
      </c>
      <c r="T3535">
        <v>10</v>
      </c>
      <c r="U3535">
        <v>0</v>
      </c>
      <c r="V3535" t="s">
        <v>1603</v>
      </c>
      <c r="W3535" t="s">
        <v>1603</v>
      </c>
      <c r="X3535" t="s">
        <v>1603</v>
      </c>
      <c r="Y3535" t="s">
        <v>1603</v>
      </c>
      <c r="Z3535" t="s">
        <v>1603</v>
      </c>
      <c r="AA3535" t="s">
        <v>1603</v>
      </c>
      <c r="AB3535" t="s">
        <v>1603</v>
      </c>
      <c r="AC3535" t="s">
        <v>1603</v>
      </c>
      <c r="AD3535" t="s">
        <v>1603</v>
      </c>
      <c r="AE3535" t="s">
        <v>1603</v>
      </c>
    </row>
    <row r="3536" spans="1:31" x14ac:dyDescent="0.25">
      <c r="A3536" t="s">
        <v>6453</v>
      </c>
      <c r="C3536" t="str">
        <f>_xlfn.IFNA(VLOOKUP(CONCATENATE($A3536,"|","PI"),'Compare PI to Roll'!$A:$D,4,FALSE),"")</f>
        <v>PI</v>
      </c>
      <c r="D3536" t="str">
        <f>_xlfn.IFNA(VLOOKUP(CONCATENATE($A3536,"|","PI"),'Compare PI to Roll'!$A:$D,4,FALSE),"")</f>
        <v>PI</v>
      </c>
      <c r="E3536" t="str">
        <f>_xlfn.IFNA(VLOOKUP(CONCATENATE($A3536,"|","ROLL"),'Compare PI to Roll'!$A:$D,4,FALSE),"")</f>
        <v/>
      </c>
      <c r="F3536" t="str">
        <f>_xlfn.IFNA(VLOOKUP(CONCATENATE($A3536,"|","ROLL"),'Compare PI to Roll'!$A:$D,4,FALSE),"")</f>
        <v/>
      </c>
      <c r="G3536" t="str">
        <f t="shared" si="55"/>
        <v>1|1|0|0</v>
      </c>
      <c r="H3536">
        <f>_xlfn.IFNA(VLOOKUP(K3536,'Tables to Map'!A:B,2,FALSE),"")</f>
        <v>1</v>
      </c>
      <c r="I3536" t="s">
        <v>8</v>
      </c>
      <c r="J3536" t="s">
        <v>9</v>
      </c>
      <c r="K3536" t="s">
        <v>39</v>
      </c>
      <c r="L3536" t="s">
        <v>11</v>
      </c>
      <c r="M3536">
        <v>7</v>
      </c>
      <c r="N3536" t="s">
        <v>1603</v>
      </c>
      <c r="O3536" t="s">
        <v>2629</v>
      </c>
      <c r="P3536" t="s">
        <v>2630</v>
      </c>
      <c r="Q3536" t="s">
        <v>1603</v>
      </c>
      <c r="R3536" t="s">
        <v>1603</v>
      </c>
      <c r="S3536">
        <v>10</v>
      </c>
      <c r="T3536">
        <v>10</v>
      </c>
      <c r="U3536">
        <v>0</v>
      </c>
      <c r="V3536" t="s">
        <v>1603</v>
      </c>
      <c r="W3536" t="s">
        <v>1603</v>
      </c>
      <c r="X3536" t="s">
        <v>1603</v>
      </c>
      <c r="Y3536" t="s">
        <v>1603</v>
      </c>
      <c r="Z3536" t="s">
        <v>1603</v>
      </c>
      <c r="AA3536" t="s">
        <v>1603</v>
      </c>
      <c r="AB3536" t="s">
        <v>1603</v>
      </c>
      <c r="AC3536" t="s">
        <v>1603</v>
      </c>
      <c r="AD3536" t="s">
        <v>1603</v>
      </c>
      <c r="AE3536" t="s">
        <v>1603</v>
      </c>
    </row>
    <row r="3537" spans="1:31" x14ac:dyDescent="0.25">
      <c r="A3537" t="s">
        <v>6454</v>
      </c>
      <c r="C3537" t="str">
        <f>_xlfn.IFNA(VLOOKUP(CONCATENATE($A3537,"|","PI"),'Compare PI to Roll'!$A:$D,4,FALSE),"")</f>
        <v>PI</v>
      </c>
      <c r="D3537" t="str">
        <f>_xlfn.IFNA(VLOOKUP(CONCATENATE($A3537,"|","PI"),'Compare PI to Roll'!$A:$D,4,FALSE),"")</f>
        <v>PI</v>
      </c>
      <c r="E3537" t="str">
        <f>_xlfn.IFNA(VLOOKUP(CONCATENATE($A3537,"|","ROLL"),'Compare PI to Roll'!$A:$D,4,FALSE),"")</f>
        <v/>
      </c>
      <c r="F3537" t="str">
        <f>_xlfn.IFNA(VLOOKUP(CONCATENATE($A3537,"|","ROLL"),'Compare PI to Roll'!$A:$D,4,FALSE),"")</f>
        <v/>
      </c>
      <c r="G3537" t="str">
        <f t="shared" si="55"/>
        <v>1|1|0|0</v>
      </c>
      <c r="H3537">
        <f>_xlfn.IFNA(VLOOKUP(K3537,'Tables to Map'!A:B,2,FALSE),"")</f>
        <v>1</v>
      </c>
      <c r="I3537" t="s">
        <v>8</v>
      </c>
      <c r="J3537" t="s">
        <v>9</v>
      </c>
      <c r="K3537" t="s">
        <v>39</v>
      </c>
      <c r="L3537" t="s">
        <v>20</v>
      </c>
      <c r="M3537">
        <v>8</v>
      </c>
      <c r="N3537" t="s">
        <v>1603</v>
      </c>
      <c r="O3537" t="s">
        <v>2636</v>
      </c>
      <c r="P3537" t="s">
        <v>2632</v>
      </c>
      <c r="Q3537">
        <v>255</v>
      </c>
      <c r="R3537">
        <v>255</v>
      </c>
      <c r="S3537" t="s">
        <v>1603</v>
      </c>
      <c r="T3537" t="s">
        <v>1603</v>
      </c>
      <c r="U3537" t="s">
        <v>1603</v>
      </c>
      <c r="V3537" t="s">
        <v>1603</v>
      </c>
      <c r="W3537" t="s">
        <v>1603</v>
      </c>
      <c r="X3537" t="s">
        <v>1603</v>
      </c>
      <c r="Y3537" t="s">
        <v>2633</v>
      </c>
      <c r="Z3537" t="s">
        <v>1603</v>
      </c>
      <c r="AA3537" t="s">
        <v>1603</v>
      </c>
      <c r="AB3537" t="s">
        <v>2634</v>
      </c>
      <c r="AC3537" t="s">
        <v>1603</v>
      </c>
      <c r="AD3537" t="s">
        <v>1603</v>
      </c>
      <c r="AE3537" t="s">
        <v>1603</v>
      </c>
    </row>
    <row r="3538" spans="1:31" x14ac:dyDescent="0.25">
      <c r="A3538" t="s">
        <v>6455</v>
      </c>
      <c r="C3538" t="str">
        <f>_xlfn.IFNA(VLOOKUP(CONCATENATE($A3538,"|","PI"),'Compare PI to Roll'!$A:$D,4,FALSE),"")</f>
        <v>PI</v>
      </c>
      <c r="D3538" t="str">
        <f>_xlfn.IFNA(VLOOKUP(CONCATENATE($A3538,"|","PI"),'Compare PI to Roll'!$A:$D,4,FALSE),"")</f>
        <v>PI</v>
      </c>
      <c r="E3538" t="str">
        <f>_xlfn.IFNA(VLOOKUP(CONCATENATE($A3538,"|","ROLL"),'Compare PI to Roll'!$A:$D,4,FALSE),"")</f>
        <v/>
      </c>
      <c r="F3538" t="str">
        <f>_xlfn.IFNA(VLOOKUP(CONCATENATE($A3538,"|","ROLL"),'Compare PI to Roll'!$A:$D,4,FALSE),"")</f>
        <v/>
      </c>
      <c r="G3538" t="str">
        <f t="shared" si="55"/>
        <v>1|1|0|0</v>
      </c>
      <c r="H3538">
        <f>_xlfn.IFNA(VLOOKUP(K3538,'Tables to Map'!A:B,2,FALSE),"")</f>
        <v>1</v>
      </c>
      <c r="I3538" t="s">
        <v>8</v>
      </c>
      <c r="J3538" t="s">
        <v>9</v>
      </c>
      <c r="K3538" t="s">
        <v>39</v>
      </c>
      <c r="L3538" t="s">
        <v>21</v>
      </c>
      <c r="M3538">
        <v>9</v>
      </c>
      <c r="N3538" t="s">
        <v>1603</v>
      </c>
      <c r="O3538" t="s">
        <v>2636</v>
      </c>
      <c r="P3538" t="s">
        <v>2632</v>
      </c>
      <c r="Q3538">
        <v>255</v>
      </c>
      <c r="R3538">
        <v>255</v>
      </c>
      <c r="S3538" t="s">
        <v>1603</v>
      </c>
      <c r="T3538" t="s">
        <v>1603</v>
      </c>
      <c r="U3538" t="s">
        <v>1603</v>
      </c>
      <c r="V3538" t="s">
        <v>1603</v>
      </c>
      <c r="W3538" t="s">
        <v>1603</v>
      </c>
      <c r="X3538" t="s">
        <v>1603</v>
      </c>
      <c r="Y3538" t="s">
        <v>2633</v>
      </c>
      <c r="Z3538" t="s">
        <v>1603</v>
      </c>
      <c r="AA3538" t="s">
        <v>1603</v>
      </c>
      <c r="AB3538" t="s">
        <v>2634</v>
      </c>
      <c r="AC3538" t="s">
        <v>1603</v>
      </c>
      <c r="AD3538" t="s">
        <v>1603</v>
      </c>
      <c r="AE3538" t="s">
        <v>1603</v>
      </c>
    </row>
    <row r="3539" spans="1:31" x14ac:dyDescent="0.25">
      <c r="A3539" t="s">
        <v>6456</v>
      </c>
      <c r="C3539" t="str">
        <f>_xlfn.IFNA(VLOOKUP(CONCATENATE($A3539,"|","PI"),'Compare PI to Roll'!$A:$D,4,FALSE),"")</f>
        <v>PI</v>
      </c>
      <c r="D3539" t="str">
        <f>_xlfn.IFNA(VLOOKUP(CONCATENATE($A3539,"|","PI"),'Compare PI to Roll'!$A:$D,4,FALSE),"")</f>
        <v>PI</v>
      </c>
      <c r="E3539" t="str">
        <f>_xlfn.IFNA(VLOOKUP(CONCATENATE($A3539,"|","ROLL"),'Compare PI to Roll'!$A:$D,4,FALSE),"")</f>
        <v/>
      </c>
      <c r="F3539" t="str">
        <f>_xlfn.IFNA(VLOOKUP(CONCATENATE($A3539,"|","ROLL"),'Compare PI to Roll'!$A:$D,4,FALSE),"")</f>
        <v/>
      </c>
      <c r="G3539" t="str">
        <f t="shared" si="55"/>
        <v>1|1|0|0</v>
      </c>
      <c r="H3539">
        <f>_xlfn.IFNA(VLOOKUP(K3539,'Tables to Map'!A:B,2,FALSE),"")</f>
        <v>1</v>
      </c>
      <c r="I3539" t="s">
        <v>8</v>
      </c>
      <c r="J3539" t="s">
        <v>9</v>
      </c>
      <c r="K3539" t="s">
        <v>39</v>
      </c>
      <c r="L3539" t="s">
        <v>22</v>
      </c>
      <c r="M3539">
        <v>10</v>
      </c>
      <c r="N3539" t="s">
        <v>1603</v>
      </c>
      <c r="O3539" t="s">
        <v>2636</v>
      </c>
      <c r="P3539" t="s">
        <v>2632</v>
      </c>
      <c r="Q3539">
        <v>255</v>
      </c>
      <c r="R3539">
        <v>255</v>
      </c>
      <c r="S3539" t="s">
        <v>1603</v>
      </c>
      <c r="T3539" t="s">
        <v>1603</v>
      </c>
      <c r="U3539" t="s">
        <v>1603</v>
      </c>
      <c r="V3539" t="s">
        <v>1603</v>
      </c>
      <c r="W3539" t="s">
        <v>1603</v>
      </c>
      <c r="X3539" t="s">
        <v>1603</v>
      </c>
      <c r="Y3539" t="s">
        <v>2633</v>
      </c>
      <c r="Z3539" t="s">
        <v>1603</v>
      </c>
      <c r="AA3539" t="s">
        <v>1603</v>
      </c>
      <c r="AB3539" t="s">
        <v>2634</v>
      </c>
      <c r="AC3539" t="s">
        <v>1603</v>
      </c>
      <c r="AD3539" t="s">
        <v>1603</v>
      </c>
      <c r="AE3539" t="s">
        <v>1603</v>
      </c>
    </row>
    <row r="3540" spans="1:31" x14ac:dyDescent="0.25">
      <c r="A3540" t="s">
        <v>6457</v>
      </c>
      <c r="C3540" t="str">
        <f>_xlfn.IFNA(VLOOKUP(CONCATENATE($A3540,"|","PI"),'Compare PI to Roll'!$A:$D,4,FALSE),"")</f>
        <v>PI</v>
      </c>
      <c r="D3540" t="str">
        <f>_xlfn.IFNA(VLOOKUP(CONCATENATE($A3540,"|","PI"),'Compare PI to Roll'!$A:$D,4,FALSE),"")</f>
        <v>PI</v>
      </c>
      <c r="E3540" t="str">
        <f>_xlfn.IFNA(VLOOKUP(CONCATENATE($A3540,"|","ROLL"),'Compare PI to Roll'!$A:$D,4,FALSE),"")</f>
        <v/>
      </c>
      <c r="F3540" t="str">
        <f>_xlfn.IFNA(VLOOKUP(CONCATENATE($A3540,"|","ROLL"),'Compare PI to Roll'!$A:$D,4,FALSE),"")</f>
        <v/>
      </c>
      <c r="G3540" t="str">
        <f t="shared" si="55"/>
        <v>1|1|0|0</v>
      </c>
      <c r="H3540">
        <f>_xlfn.IFNA(VLOOKUP(K3540,'Tables to Map'!A:B,2,FALSE),"")</f>
        <v>1</v>
      </c>
      <c r="I3540" t="s">
        <v>8</v>
      </c>
      <c r="J3540" t="s">
        <v>9</v>
      </c>
      <c r="K3540" t="s">
        <v>39</v>
      </c>
      <c r="L3540" t="s">
        <v>12</v>
      </c>
      <c r="M3540">
        <v>11</v>
      </c>
      <c r="N3540" t="s">
        <v>1603</v>
      </c>
      <c r="O3540" t="s">
        <v>2636</v>
      </c>
      <c r="P3540" t="s">
        <v>2632</v>
      </c>
      <c r="Q3540">
        <v>255</v>
      </c>
      <c r="R3540">
        <v>255</v>
      </c>
      <c r="S3540" t="s">
        <v>1603</v>
      </c>
      <c r="T3540" t="s">
        <v>1603</v>
      </c>
      <c r="U3540" t="s">
        <v>1603</v>
      </c>
      <c r="V3540" t="s">
        <v>1603</v>
      </c>
      <c r="W3540" t="s">
        <v>1603</v>
      </c>
      <c r="X3540" t="s">
        <v>1603</v>
      </c>
      <c r="Y3540" t="s">
        <v>2633</v>
      </c>
      <c r="Z3540" t="s">
        <v>1603</v>
      </c>
      <c r="AA3540" t="s">
        <v>1603</v>
      </c>
      <c r="AB3540" t="s">
        <v>2634</v>
      </c>
      <c r="AC3540" t="s">
        <v>1603</v>
      </c>
      <c r="AD3540" t="s">
        <v>1603</v>
      </c>
      <c r="AE3540" t="s">
        <v>1603</v>
      </c>
    </row>
    <row r="3541" spans="1:31" x14ac:dyDescent="0.25">
      <c r="A3541" t="s">
        <v>6458</v>
      </c>
      <c r="C3541" t="str">
        <f>_xlfn.IFNA(VLOOKUP(CONCATENATE($A3541,"|","PI"),'Compare PI to Roll'!$A:$D,4,FALSE),"")</f>
        <v>PI</v>
      </c>
      <c r="D3541" t="str">
        <f>_xlfn.IFNA(VLOOKUP(CONCATENATE($A3541,"|","PI"),'Compare PI to Roll'!$A:$D,4,FALSE),"")</f>
        <v>PI</v>
      </c>
      <c r="E3541" t="str">
        <f>_xlfn.IFNA(VLOOKUP(CONCATENATE($A3541,"|","ROLL"),'Compare PI to Roll'!$A:$D,4,FALSE),"")</f>
        <v/>
      </c>
      <c r="F3541" t="str">
        <f>_xlfn.IFNA(VLOOKUP(CONCATENATE($A3541,"|","ROLL"),'Compare PI to Roll'!$A:$D,4,FALSE),"")</f>
        <v/>
      </c>
      <c r="G3541" t="str">
        <f t="shared" si="55"/>
        <v>1|1|0|0</v>
      </c>
      <c r="H3541">
        <f>_xlfn.IFNA(VLOOKUP(K3541,'Tables to Map'!A:B,2,FALSE),"")</f>
        <v>1</v>
      </c>
      <c r="I3541" t="s">
        <v>8</v>
      </c>
      <c r="J3541" t="s">
        <v>9</v>
      </c>
      <c r="K3541" t="s">
        <v>39</v>
      </c>
      <c r="L3541" t="s">
        <v>23</v>
      </c>
      <c r="M3541">
        <v>12</v>
      </c>
      <c r="N3541" t="s">
        <v>1603</v>
      </c>
      <c r="O3541" t="s">
        <v>2636</v>
      </c>
      <c r="P3541" t="s">
        <v>2632</v>
      </c>
      <c r="Q3541">
        <v>255</v>
      </c>
      <c r="R3541">
        <v>255</v>
      </c>
      <c r="S3541" t="s">
        <v>1603</v>
      </c>
      <c r="T3541" t="s">
        <v>1603</v>
      </c>
      <c r="U3541" t="s">
        <v>1603</v>
      </c>
      <c r="V3541" t="s">
        <v>1603</v>
      </c>
      <c r="W3541" t="s">
        <v>1603</v>
      </c>
      <c r="X3541" t="s">
        <v>1603</v>
      </c>
      <c r="Y3541" t="s">
        <v>2633</v>
      </c>
      <c r="Z3541" t="s">
        <v>1603</v>
      </c>
      <c r="AA3541" t="s">
        <v>1603</v>
      </c>
      <c r="AB3541" t="s">
        <v>2634</v>
      </c>
      <c r="AC3541" t="s">
        <v>1603</v>
      </c>
      <c r="AD3541" t="s">
        <v>1603</v>
      </c>
      <c r="AE3541" t="s">
        <v>1603</v>
      </c>
    </row>
    <row r="3542" spans="1:31" x14ac:dyDescent="0.25">
      <c r="A3542" t="s">
        <v>6459</v>
      </c>
      <c r="C3542" t="str">
        <f>_xlfn.IFNA(VLOOKUP(CONCATENATE($A3542,"|","PI"),'Compare PI to Roll'!$A:$D,4,FALSE),"")</f>
        <v>PI</v>
      </c>
      <c r="D3542" t="str">
        <f>_xlfn.IFNA(VLOOKUP(CONCATENATE($A3542,"|","PI"),'Compare PI to Roll'!$A:$D,4,FALSE),"")</f>
        <v>PI</v>
      </c>
      <c r="E3542" t="str">
        <f>_xlfn.IFNA(VLOOKUP(CONCATENATE($A3542,"|","ROLL"),'Compare PI to Roll'!$A:$D,4,FALSE),"")</f>
        <v/>
      </c>
      <c r="F3542" t="str">
        <f>_xlfn.IFNA(VLOOKUP(CONCATENATE($A3542,"|","ROLL"),'Compare PI to Roll'!$A:$D,4,FALSE),"")</f>
        <v/>
      </c>
      <c r="G3542" t="str">
        <f t="shared" si="55"/>
        <v>1|1|0|0</v>
      </c>
      <c r="H3542">
        <f>_xlfn.IFNA(VLOOKUP(K3542,'Tables to Map'!A:B,2,FALSE),"")</f>
        <v>1</v>
      </c>
      <c r="I3542" t="s">
        <v>8</v>
      </c>
      <c r="J3542" t="s">
        <v>9</v>
      </c>
      <c r="K3542" t="s">
        <v>39</v>
      </c>
      <c r="L3542" t="s">
        <v>24</v>
      </c>
      <c r="M3542">
        <v>13</v>
      </c>
      <c r="N3542" t="s">
        <v>1603</v>
      </c>
      <c r="O3542" t="s">
        <v>2636</v>
      </c>
      <c r="P3542" t="s">
        <v>2632</v>
      </c>
      <c r="Q3542">
        <v>255</v>
      </c>
      <c r="R3542">
        <v>255</v>
      </c>
      <c r="S3542" t="s">
        <v>1603</v>
      </c>
      <c r="T3542" t="s">
        <v>1603</v>
      </c>
      <c r="U3542" t="s">
        <v>1603</v>
      </c>
      <c r="V3542" t="s">
        <v>1603</v>
      </c>
      <c r="W3542" t="s">
        <v>1603</v>
      </c>
      <c r="X3542" t="s">
        <v>1603</v>
      </c>
      <c r="Y3542" t="s">
        <v>2633</v>
      </c>
      <c r="Z3542" t="s">
        <v>1603</v>
      </c>
      <c r="AA3542" t="s">
        <v>1603</v>
      </c>
      <c r="AB3542" t="s">
        <v>2634</v>
      </c>
      <c r="AC3542" t="s">
        <v>1603</v>
      </c>
      <c r="AD3542" t="s">
        <v>1603</v>
      </c>
      <c r="AE3542" t="s">
        <v>1603</v>
      </c>
    </row>
    <row r="3543" spans="1:31" x14ac:dyDescent="0.25">
      <c r="A3543" t="s">
        <v>6460</v>
      </c>
      <c r="C3543" t="str">
        <f>_xlfn.IFNA(VLOOKUP(CONCATENATE($A3543,"|","PI"),'Compare PI to Roll'!$A:$D,4,FALSE),"")</f>
        <v>PI</v>
      </c>
      <c r="D3543" t="str">
        <f>_xlfn.IFNA(VLOOKUP(CONCATENATE($A3543,"|","PI"),'Compare PI to Roll'!$A:$D,4,FALSE),"")</f>
        <v>PI</v>
      </c>
      <c r="E3543" t="str">
        <f>_xlfn.IFNA(VLOOKUP(CONCATENATE($A3543,"|","ROLL"),'Compare PI to Roll'!$A:$D,4,FALSE),"")</f>
        <v/>
      </c>
      <c r="F3543" t="str">
        <f>_xlfn.IFNA(VLOOKUP(CONCATENATE($A3543,"|","ROLL"),'Compare PI to Roll'!$A:$D,4,FALSE),"")</f>
        <v/>
      </c>
      <c r="G3543" t="str">
        <f t="shared" si="55"/>
        <v>1|1|0|0</v>
      </c>
      <c r="H3543">
        <f>_xlfn.IFNA(VLOOKUP(K3543,'Tables to Map'!A:B,2,FALSE),"")</f>
        <v>1</v>
      </c>
      <c r="I3543" t="s">
        <v>8</v>
      </c>
      <c r="J3543" t="s">
        <v>9</v>
      </c>
      <c r="K3543" t="s">
        <v>39</v>
      </c>
      <c r="L3543" t="s">
        <v>25</v>
      </c>
      <c r="M3543">
        <v>14</v>
      </c>
      <c r="N3543" t="s">
        <v>1603</v>
      </c>
      <c r="O3543" t="s">
        <v>2636</v>
      </c>
      <c r="P3543" t="s">
        <v>2632</v>
      </c>
      <c r="Q3543">
        <v>255</v>
      </c>
      <c r="R3543">
        <v>255</v>
      </c>
      <c r="S3543" t="s">
        <v>1603</v>
      </c>
      <c r="T3543" t="s">
        <v>1603</v>
      </c>
      <c r="U3543" t="s">
        <v>1603</v>
      </c>
      <c r="V3543" t="s">
        <v>1603</v>
      </c>
      <c r="W3543" t="s">
        <v>1603</v>
      </c>
      <c r="X3543" t="s">
        <v>1603</v>
      </c>
      <c r="Y3543" t="s">
        <v>2633</v>
      </c>
      <c r="Z3543" t="s">
        <v>1603</v>
      </c>
      <c r="AA3543" t="s">
        <v>1603</v>
      </c>
      <c r="AB3543" t="s">
        <v>2634</v>
      </c>
      <c r="AC3543" t="s">
        <v>1603</v>
      </c>
      <c r="AD3543" t="s">
        <v>1603</v>
      </c>
      <c r="AE3543" t="s">
        <v>1603</v>
      </c>
    </row>
    <row r="3544" spans="1:31" x14ac:dyDescent="0.25">
      <c r="A3544" t="s">
        <v>6461</v>
      </c>
      <c r="C3544" t="str">
        <f>_xlfn.IFNA(VLOOKUP(CONCATENATE($A3544,"|","PI"),'Compare PI to Roll'!$A:$D,4,FALSE),"")</f>
        <v>PI</v>
      </c>
      <c r="D3544" t="str">
        <f>_xlfn.IFNA(VLOOKUP(CONCATENATE($A3544,"|","PI"),'Compare PI to Roll'!$A:$D,4,FALSE),"")</f>
        <v>PI</v>
      </c>
      <c r="E3544" t="str">
        <f>_xlfn.IFNA(VLOOKUP(CONCATENATE($A3544,"|","ROLL"),'Compare PI to Roll'!$A:$D,4,FALSE),"")</f>
        <v/>
      </c>
      <c r="F3544" t="str">
        <f>_xlfn.IFNA(VLOOKUP(CONCATENATE($A3544,"|","ROLL"),'Compare PI to Roll'!$A:$D,4,FALSE),"")</f>
        <v/>
      </c>
      <c r="G3544" t="str">
        <f t="shared" si="55"/>
        <v>1|1|0|0</v>
      </c>
      <c r="H3544">
        <f>_xlfn.IFNA(VLOOKUP(K3544,'Tables to Map'!A:B,2,FALSE),"")</f>
        <v>1</v>
      </c>
      <c r="I3544" t="s">
        <v>8</v>
      </c>
      <c r="J3544" t="s">
        <v>9</v>
      </c>
      <c r="K3544" t="s">
        <v>39</v>
      </c>
      <c r="L3544" t="s">
        <v>26</v>
      </c>
      <c r="M3544">
        <v>15</v>
      </c>
      <c r="N3544" t="s">
        <v>1603</v>
      </c>
      <c r="O3544" t="s">
        <v>2636</v>
      </c>
      <c r="P3544" t="s">
        <v>2632</v>
      </c>
      <c r="Q3544">
        <v>255</v>
      </c>
      <c r="R3544">
        <v>255</v>
      </c>
      <c r="S3544" t="s">
        <v>1603</v>
      </c>
      <c r="T3544" t="s">
        <v>1603</v>
      </c>
      <c r="U3544" t="s">
        <v>1603</v>
      </c>
      <c r="V3544" t="s">
        <v>1603</v>
      </c>
      <c r="W3544" t="s">
        <v>1603</v>
      </c>
      <c r="X3544" t="s">
        <v>1603</v>
      </c>
      <c r="Y3544" t="s">
        <v>2633</v>
      </c>
      <c r="Z3544" t="s">
        <v>1603</v>
      </c>
      <c r="AA3544" t="s">
        <v>1603</v>
      </c>
      <c r="AB3544" t="s">
        <v>2634</v>
      </c>
      <c r="AC3544" t="s">
        <v>1603</v>
      </c>
      <c r="AD3544" t="s">
        <v>1603</v>
      </c>
      <c r="AE3544" t="s">
        <v>1603</v>
      </c>
    </row>
    <row r="3545" spans="1:31" x14ac:dyDescent="0.25">
      <c r="A3545" t="s">
        <v>6462</v>
      </c>
      <c r="C3545" t="str">
        <f>_xlfn.IFNA(VLOOKUP(CONCATENATE($A3545,"|","PI"),'Compare PI to Roll'!$A:$D,4,FALSE),"")</f>
        <v>PI</v>
      </c>
      <c r="D3545" t="str">
        <f>_xlfn.IFNA(VLOOKUP(CONCATENATE($A3545,"|","PI"),'Compare PI to Roll'!$A:$D,4,FALSE),"")</f>
        <v>PI</v>
      </c>
      <c r="E3545" t="str">
        <f>_xlfn.IFNA(VLOOKUP(CONCATENATE($A3545,"|","ROLL"),'Compare PI to Roll'!$A:$D,4,FALSE),"")</f>
        <v/>
      </c>
      <c r="F3545" t="str">
        <f>_xlfn.IFNA(VLOOKUP(CONCATENATE($A3545,"|","ROLL"),'Compare PI to Roll'!$A:$D,4,FALSE),"")</f>
        <v/>
      </c>
      <c r="G3545" t="str">
        <f t="shared" si="55"/>
        <v>1|1|0|0</v>
      </c>
      <c r="H3545">
        <f>_xlfn.IFNA(VLOOKUP(K3545,'Tables to Map'!A:B,2,FALSE),"")</f>
        <v>1</v>
      </c>
      <c r="I3545" t="s">
        <v>8</v>
      </c>
      <c r="J3545" t="s">
        <v>9</v>
      </c>
      <c r="K3545" t="s">
        <v>39</v>
      </c>
      <c r="L3545" t="s">
        <v>4391</v>
      </c>
      <c r="M3545">
        <v>16</v>
      </c>
      <c r="N3545" t="s">
        <v>1603</v>
      </c>
      <c r="O3545" t="s">
        <v>2629</v>
      </c>
      <c r="P3545" t="s">
        <v>2632</v>
      </c>
      <c r="Q3545">
        <v>513</v>
      </c>
      <c r="R3545">
        <v>513</v>
      </c>
      <c r="S3545" t="s">
        <v>1603</v>
      </c>
      <c r="T3545" t="s">
        <v>1603</v>
      </c>
      <c r="U3545" t="s">
        <v>1603</v>
      </c>
      <c r="V3545" t="s">
        <v>1603</v>
      </c>
      <c r="W3545" t="s">
        <v>1603</v>
      </c>
      <c r="X3545" t="s">
        <v>1603</v>
      </c>
      <c r="Y3545" t="s">
        <v>2633</v>
      </c>
      <c r="Z3545" t="s">
        <v>1603</v>
      </c>
      <c r="AA3545" t="s">
        <v>1603</v>
      </c>
      <c r="AB3545" t="s">
        <v>2634</v>
      </c>
      <c r="AC3545" t="s">
        <v>1603</v>
      </c>
      <c r="AD3545" t="s">
        <v>1603</v>
      </c>
      <c r="AE3545" t="s">
        <v>1603</v>
      </c>
    </row>
    <row r="3546" spans="1:31" x14ac:dyDescent="0.25">
      <c r="A3546" t="s">
        <v>6463</v>
      </c>
      <c r="C3546" t="str">
        <f>_xlfn.IFNA(VLOOKUP(CONCATENATE($A3546,"|","PI"),'Compare PI to Roll'!$A:$D,4,FALSE),"")</f>
        <v>PI</v>
      </c>
      <c r="D3546" t="str">
        <f>_xlfn.IFNA(VLOOKUP(CONCATENATE($A3546,"|","PI"),'Compare PI to Roll'!$A:$D,4,FALSE),"")</f>
        <v>PI</v>
      </c>
      <c r="E3546" t="str">
        <f>_xlfn.IFNA(VLOOKUP(CONCATENATE($A3546,"|","ROLL"),'Compare PI to Roll'!$A:$D,4,FALSE),"")</f>
        <v/>
      </c>
      <c r="F3546" t="str">
        <f>_xlfn.IFNA(VLOOKUP(CONCATENATE($A3546,"|","ROLL"),'Compare PI to Roll'!$A:$D,4,FALSE),"")</f>
        <v/>
      </c>
      <c r="G3546" t="str">
        <f t="shared" si="55"/>
        <v>1|1|0|0</v>
      </c>
      <c r="H3546">
        <f>_xlfn.IFNA(VLOOKUP(K3546,'Tables to Map'!A:B,2,FALSE),"")</f>
        <v>1</v>
      </c>
      <c r="I3546" t="s">
        <v>8</v>
      </c>
      <c r="J3546" t="s">
        <v>9</v>
      </c>
      <c r="K3546" t="s">
        <v>39</v>
      </c>
      <c r="L3546" t="s">
        <v>27</v>
      </c>
      <c r="M3546">
        <v>17</v>
      </c>
      <c r="N3546" t="s">
        <v>1603</v>
      </c>
      <c r="O3546" t="s">
        <v>2636</v>
      </c>
      <c r="P3546" t="s">
        <v>2630</v>
      </c>
      <c r="Q3546" t="s">
        <v>1603</v>
      </c>
      <c r="R3546" t="s">
        <v>1603</v>
      </c>
      <c r="S3546">
        <v>10</v>
      </c>
      <c r="T3546">
        <v>10</v>
      </c>
      <c r="U3546">
        <v>0</v>
      </c>
      <c r="V3546" t="s">
        <v>1603</v>
      </c>
      <c r="W3546" t="s">
        <v>1603</v>
      </c>
      <c r="X3546" t="s">
        <v>1603</v>
      </c>
      <c r="Y3546" t="s">
        <v>1603</v>
      </c>
      <c r="Z3546" t="s">
        <v>1603</v>
      </c>
      <c r="AA3546" t="s">
        <v>1603</v>
      </c>
      <c r="AB3546" t="s">
        <v>1603</v>
      </c>
      <c r="AC3546" t="s">
        <v>1603</v>
      </c>
      <c r="AD3546" t="s">
        <v>1603</v>
      </c>
      <c r="AE3546" t="s">
        <v>1603</v>
      </c>
    </row>
    <row r="3547" spans="1:31" x14ac:dyDescent="0.25">
      <c r="A3547" t="s">
        <v>6464</v>
      </c>
      <c r="C3547" t="str">
        <f>_xlfn.IFNA(VLOOKUP(CONCATENATE($A3547,"|","PI"),'Compare PI to Roll'!$A:$D,4,FALSE),"")</f>
        <v>PI</v>
      </c>
      <c r="D3547" t="str">
        <f>_xlfn.IFNA(VLOOKUP(CONCATENATE($A3547,"|","PI"),'Compare PI to Roll'!$A:$D,4,FALSE),"")</f>
        <v>PI</v>
      </c>
      <c r="E3547" t="str">
        <f>_xlfn.IFNA(VLOOKUP(CONCATENATE($A3547,"|","ROLL"),'Compare PI to Roll'!$A:$D,4,FALSE),"")</f>
        <v/>
      </c>
      <c r="F3547" t="str">
        <f>_xlfn.IFNA(VLOOKUP(CONCATENATE($A3547,"|","ROLL"),'Compare PI to Roll'!$A:$D,4,FALSE),"")</f>
        <v/>
      </c>
      <c r="G3547" t="str">
        <f t="shared" si="55"/>
        <v>1|1|0|0</v>
      </c>
      <c r="H3547">
        <f>_xlfn.IFNA(VLOOKUP(K3547,'Tables to Map'!A:B,2,FALSE),"")</f>
        <v>1</v>
      </c>
      <c r="I3547" t="s">
        <v>8</v>
      </c>
      <c r="J3547" t="s">
        <v>9</v>
      </c>
      <c r="K3547" t="s">
        <v>39</v>
      </c>
      <c r="L3547" t="s">
        <v>28</v>
      </c>
      <c r="M3547">
        <v>18</v>
      </c>
      <c r="N3547" t="s">
        <v>1603</v>
      </c>
      <c r="O3547" t="s">
        <v>2636</v>
      </c>
      <c r="P3547" t="s">
        <v>2632</v>
      </c>
      <c r="Q3547">
        <v>255</v>
      </c>
      <c r="R3547">
        <v>255</v>
      </c>
      <c r="S3547" t="s">
        <v>1603</v>
      </c>
      <c r="T3547" t="s">
        <v>1603</v>
      </c>
      <c r="U3547" t="s">
        <v>1603</v>
      </c>
      <c r="V3547" t="s">
        <v>1603</v>
      </c>
      <c r="W3547" t="s">
        <v>1603</v>
      </c>
      <c r="X3547" t="s">
        <v>1603</v>
      </c>
      <c r="Y3547" t="s">
        <v>2633</v>
      </c>
      <c r="Z3547" t="s">
        <v>1603</v>
      </c>
      <c r="AA3547" t="s">
        <v>1603</v>
      </c>
      <c r="AB3547" t="s">
        <v>2634</v>
      </c>
      <c r="AC3547" t="s">
        <v>1603</v>
      </c>
      <c r="AD3547" t="s">
        <v>1603</v>
      </c>
      <c r="AE3547" t="s">
        <v>1603</v>
      </c>
    </row>
    <row r="3548" spans="1:31" x14ac:dyDescent="0.25">
      <c r="A3548" t="s">
        <v>6465</v>
      </c>
      <c r="C3548" t="str">
        <f>_xlfn.IFNA(VLOOKUP(CONCATENATE($A3548,"|","PI"),'Compare PI to Roll'!$A:$D,4,FALSE),"")</f>
        <v>PI</v>
      </c>
      <c r="D3548" t="str">
        <f>_xlfn.IFNA(VLOOKUP(CONCATENATE($A3548,"|","PI"),'Compare PI to Roll'!$A:$D,4,FALSE),"")</f>
        <v>PI</v>
      </c>
      <c r="E3548" t="str">
        <f>_xlfn.IFNA(VLOOKUP(CONCATENATE($A3548,"|","ROLL"),'Compare PI to Roll'!$A:$D,4,FALSE),"")</f>
        <v/>
      </c>
      <c r="F3548" t="str">
        <f>_xlfn.IFNA(VLOOKUP(CONCATENATE($A3548,"|","ROLL"),'Compare PI to Roll'!$A:$D,4,FALSE),"")</f>
        <v/>
      </c>
      <c r="G3548" t="str">
        <f t="shared" si="55"/>
        <v>1|1|0|0</v>
      </c>
      <c r="H3548">
        <f>_xlfn.IFNA(VLOOKUP(K3548,'Tables to Map'!A:B,2,FALSE),"")</f>
        <v>1</v>
      </c>
      <c r="I3548" t="s">
        <v>8</v>
      </c>
      <c r="J3548" t="s">
        <v>9</v>
      </c>
      <c r="K3548" t="s">
        <v>39</v>
      </c>
      <c r="L3548" t="s">
        <v>13</v>
      </c>
      <c r="M3548">
        <v>19</v>
      </c>
      <c r="N3548" t="s">
        <v>1603</v>
      </c>
      <c r="O3548" t="s">
        <v>2636</v>
      </c>
      <c r="P3548" t="s">
        <v>2632</v>
      </c>
      <c r="Q3548">
        <v>255</v>
      </c>
      <c r="R3548">
        <v>255</v>
      </c>
      <c r="S3548" t="s">
        <v>1603</v>
      </c>
      <c r="T3548" t="s">
        <v>1603</v>
      </c>
      <c r="U3548" t="s">
        <v>1603</v>
      </c>
      <c r="V3548" t="s">
        <v>1603</v>
      </c>
      <c r="W3548" t="s">
        <v>1603</v>
      </c>
      <c r="X3548" t="s">
        <v>1603</v>
      </c>
      <c r="Y3548" t="s">
        <v>2633</v>
      </c>
      <c r="Z3548" t="s">
        <v>1603</v>
      </c>
      <c r="AA3548" t="s">
        <v>1603</v>
      </c>
      <c r="AB3548" t="s">
        <v>2634</v>
      </c>
      <c r="AC3548" t="s">
        <v>1603</v>
      </c>
      <c r="AD3548" t="s">
        <v>1603</v>
      </c>
      <c r="AE3548" t="s">
        <v>1603</v>
      </c>
    </row>
    <row r="3549" spans="1:31" x14ac:dyDescent="0.25">
      <c r="A3549" t="s">
        <v>6466</v>
      </c>
      <c r="C3549" t="str">
        <f>_xlfn.IFNA(VLOOKUP(CONCATENATE($A3549,"|","PI"),'Compare PI to Roll'!$A:$D,4,FALSE),"")</f>
        <v>PI</v>
      </c>
      <c r="D3549" t="str">
        <f>_xlfn.IFNA(VLOOKUP(CONCATENATE($A3549,"|","PI"),'Compare PI to Roll'!$A:$D,4,FALSE),"")</f>
        <v>PI</v>
      </c>
      <c r="E3549" t="str">
        <f>_xlfn.IFNA(VLOOKUP(CONCATENATE($A3549,"|","ROLL"),'Compare PI to Roll'!$A:$D,4,FALSE),"")</f>
        <v/>
      </c>
      <c r="F3549" t="str">
        <f>_xlfn.IFNA(VLOOKUP(CONCATENATE($A3549,"|","ROLL"),'Compare PI to Roll'!$A:$D,4,FALSE),"")</f>
        <v/>
      </c>
      <c r="G3549" t="str">
        <f t="shared" si="55"/>
        <v>1|1|0|0</v>
      </c>
      <c r="H3549">
        <f>_xlfn.IFNA(VLOOKUP(K3549,'Tables to Map'!A:B,2,FALSE),"")</f>
        <v>1</v>
      </c>
      <c r="I3549" t="s">
        <v>8</v>
      </c>
      <c r="J3549" t="s">
        <v>9</v>
      </c>
      <c r="K3549" t="s">
        <v>39</v>
      </c>
      <c r="L3549" t="s">
        <v>14</v>
      </c>
      <c r="M3549">
        <v>20</v>
      </c>
      <c r="N3549" t="s">
        <v>1603</v>
      </c>
      <c r="O3549" t="s">
        <v>2636</v>
      </c>
      <c r="P3549" t="s">
        <v>2632</v>
      </c>
      <c r="Q3549">
        <v>255</v>
      </c>
      <c r="R3549">
        <v>255</v>
      </c>
      <c r="S3549" t="s">
        <v>1603</v>
      </c>
      <c r="T3549" t="s">
        <v>1603</v>
      </c>
      <c r="U3549" t="s">
        <v>1603</v>
      </c>
      <c r="V3549" t="s">
        <v>1603</v>
      </c>
      <c r="W3549" t="s">
        <v>1603</v>
      </c>
      <c r="X3549" t="s">
        <v>1603</v>
      </c>
      <c r="Y3549" t="s">
        <v>2633</v>
      </c>
      <c r="Z3549" t="s">
        <v>1603</v>
      </c>
      <c r="AA3549" t="s">
        <v>1603</v>
      </c>
      <c r="AB3549" t="s">
        <v>2634</v>
      </c>
      <c r="AC3549" t="s">
        <v>1603</v>
      </c>
      <c r="AD3549" t="s">
        <v>1603</v>
      </c>
      <c r="AE3549" t="s">
        <v>1603</v>
      </c>
    </row>
    <row r="3550" spans="1:31" x14ac:dyDescent="0.25">
      <c r="A3550" t="s">
        <v>6467</v>
      </c>
      <c r="C3550" t="str">
        <f>_xlfn.IFNA(VLOOKUP(CONCATENATE($A3550,"|","PI"),'Compare PI to Roll'!$A:$D,4,FALSE),"")</f>
        <v>PI</v>
      </c>
      <c r="D3550" t="str">
        <f>_xlfn.IFNA(VLOOKUP(CONCATENATE($A3550,"|","PI"),'Compare PI to Roll'!$A:$D,4,FALSE),"")</f>
        <v>PI</v>
      </c>
      <c r="E3550" t="str">
        <f>_xlfn.IFNA(VLOOKUP(CONCATENATE($A3550,"|","ROLL"),'Compare PI to Roll'!$A:$D,4,FALSE),"")</f>
        <v/>
      </c>
      <c r="F3550" t="str">
        <f>_xlfn.IFNA(VLOOKUP(CONCATENATE($A3550,"|","ROLL"),'Compare PI to Roll'!$A:$D,4,FALSE),"")</f>
        <v/>
      </c>
      <c r="G3550" t="str">
        <f t="shared" si="55"/>
        <v>1|1|0|0</v>
      </c>
      <c r="H3550">
        <f>_xlfn.IFNA(VLOOKUP(K3550,'Tables to Map'!A:B,2,FALSE),"")</f>
        <v>1</v>
      </c>
      <c r="I3550" t="s">
        <v>8</v>
      </c>
      <c r="J3550" t="s">
        <v>9</v>
      </c>
      <c r="K3550" t="s">
        <v>39</v>
      </c>
      <c r="L3550" t="s">
        <v>15</v>
      </c>
      <c r="M3550">
        <v>21</v>
      </c>
      <c r="N3550" t="s">
        <v>1603</v>
      </c>
      <c r="O3550" t="s">
        <v>2636</v>
      </c>
      <c r="P3550" t="s">
        <v>2632</v>
      </c>
      <c r="Q3550">
        <v>255</v>
      </c>
      <c r="R3550">
        <v>255</v>
      </c>
      <c r="S3550" t="s">
        <v>1603</v>
      </c>
      <c r="T3550" t="s">
        <v>1603</v>
      </c>
      <c r="U3550" t="s">
        <v>1603</v>
      </c>
      <c r="V3550" t="s">
        <v>1603</v>
      </c>
      <c r="W3550" t="s">
        <v>1603</v>
      </c>
      <c r="X3550" t="s">
        <v>1603</v>
      </c>
      <c r="Y3550" t="s">
        <v>2633</v>
      </c>
      <c r="Z3550" t="s">
        <v>1603</v>
      </c>
      <c r="AA3550" t="s">
        <v>1603</v>
      </c>
      <c r="AB3550" t="s">
        <v>2634</v>
      </c>
      <c r="AC3550" t="s">
        <v>1603</v>
      </c>
      <c r="AD3550" t="s">
        <v>1603</v>
      </c>
      <c r="AE3550" t="s">
        <v>1603</v>
      </c>
    </row>
    <row r="3551" spans="1:31" x14ac:dyDescent="0.25">
      <c r="A3551" t="s">
        <v>6468</v>
      </c>
      <c r="C3551" t="str">
        <f>_xlfn.IFNA(VLOOKUP(CONCATENATE($A3551,"|","PI"),'Compare PI to Roll'!$A:$D,4,FALSE),"")</f>
        <v>PI</v>
      </c>
      <c r="D3551" t="str">
        <f>_xlfn.IFNA(VLOOKUP(CONCATENATE($A3551,"|","PI"),'Compare PI to Roll'!$A:$D,4,FALSE),"")</f>
        <v>PI</v>
      </c>
      <c r="E3551" t="str">
        <f>_xlfn.IFNA(VLOOKUP(CONCATENATE($A3551,"|","ROLL"),'Compare PI to Roll'!$A:$D,4,FALSE),"")</f>
        <v/>
      </c>
      <c r="F3551" t="str">
        <f>_xlfn.IFNA(VLOOKUP(CONCATENATE($A3551,"|","ROLL"),'Compare PI to Roll'!$A:$D,4,FALSE),"")</f>
        <v/>
      </c>
      <c r="G3551" t="str">
        <f t="shared" si="55"/>
        <v>1|1|0|0</v>
      </c>
      <c r="H3551">
        <f>_xlfn.IFNA(VLOOKUP(K3551,'Tables to Map'!A:B,2,FALSE),"")</f>
        <v>1</v>
      </c>
      <c r="I3551" t="s">
        <v>8</v>
      </c>
      <c r="J3551" t="s">
        <v>9</v>
      </c>
      <c r="K3551" t="s">
        <v>39</v>
      </c>
      <c r="L3551" t="s">
        <v>29</v>
      </c>
      <c r="M3551">
        <v>22</v>
      </c>
      <c r="N3551" t="s">
        <v>1603</v>
      </c>
      <c r="O3551" t="s">
        <v>2636</v>
      </c>
      <c r="P3551" t="s">
        <v>2632</v>
      </c>
      <c r="Q3551">
        <v>255</v>
      </c>
      <c r="R3551">
        <v>255</v>
      </c>
      <c r="S3551" t="s">
        <v>1603</v>
      </c>
      <c r="T3551" t="s">
        <v>1603</v>
      </c>
      <c r="U3551" t="s">
        <v>1603</v>
      </c>
      <c r="V3551" t="s">
        <v>1603</v>
      </c>
      <c r="W3551" t="s">
        <v>1603</v>
      </c>
      <c r="X3551" t="s">
        <v>1603</v>
      </c>
      <c r="Y3551" t="s">
        <v>2633</v>
      </c>
      <c r="Z3551" t="s">
        <v>1603</v>
      </c>
      <c r="AA3551" t="s">
        <v>1603</v>
      </c>
      <c r="AB3551" t="s">
        <v>2634</v>
      </c>
      <c r="AC3551" t="s">
        <v>1603</v>
      </c>
      <c r="AD3551" t="s">
        <v>1603</v>
      </c>
      <c r="AE3551" t="s">
        <v>1603</v>
      </c>
    </row>
    <row r="3552" spans="1:31" x14ac:dyDescent="0.25">
      <c r="A3552" t="s">
        <v>6469</v>
      </c>
      <c r="C3552" t="str">
        <f>_xlfn.IFNA(VLOOKUP(CONCATENATE($A3552,"|","PI"),'Compare PI to Roll'!$A:$D,4,FALSE),"")</f>
        <v>PI</v>
      </c>
      <c r="D3552" t="str">
        <f>_xlfn.IFNA(VLOOKUP(CONCATENATE($A3552,"|","PI"),'Compare PI to Roll'!$A:$D,4,FALSE),"")</f>
        <v>PI</v>
      </c>
      <c r="E3552" t="str">
        <f>_xlfn.IFNA(VLOOKUP(CONCATENATE($A3552,"|","ROLL"),'Compare PI to Roll'!$A:$D,4,FALSE),"")</f>
        <v/>
      </c>
      <c r="F3552" t="str">
        <f>_xlfn.IFNA(VLOOKUP(CONCATENATE($A3552,"|","ROLL"),'Compare PI to Roll'!$A:$D,4,FALSE),"")</f>
        <v/>
      </c>
      <c r="G3552" t="str">
        <f t="shared" si="55"/>
        <v>1|1|0|0</v>
      </c>
      <c r="H3552">
        <f>_xlfn.IFNA(VLOOKUP(K3552,'Tables to Map'!A:B,2,FALSE),"")</f>
        <v>1</v>
      </c>
      <c r="I3552" t="s">
        <v>8</v>
      </c>
      <c r="J3552" t="s">
        <v>9</v>
      </c>
      <c r="K3552" t="s">
        <v>39</v>
      </c>
      <c r="L3552" t="s">
        <v>30</v>
      </c>
      <c r="M3552">
        <v>23</v>
      </c>
      <c r="N3552" t="s">
        <v>1603</v>
      </c>
      <c r="O3552" t="s">
        <v>2636</v>
      </c>
      <c r="P3552" t="s">
        <v>2632</v>
      </c>
      <c r="Q3552">
        <v>255</v>
      </c>
      <c r="R3552">
        <v>255</v>
      </c>
      <c r="S3552" t="s">
        <v>1603</v>
      </c>
      <c r="T3552" t="s">
        <v>1603</v>
      </c>
      <c r="U3552" t="s">
        <v>1603</v>
      </c>
      <c r="V3552" t="s">
        <v>1603</v>
      </c>
      <c r="W3552" t="s">
        <v>1603</v>
      </c>
      <c r="X3552" t="s">
        <v>1603</v>
      </c>
      <c r="Y3552" t="s">
        <v>2633</v>
      </c>
      <c r="Z3552" t="s">
        <v>1603</v>
      </c>
      <c r="AA3552" t="s">
        <v>1603</v>
      </c>
      <c r="AB3552" t="s">
        <v>2634</v>
      </c>
      <c r="AC3552" t="s">
        <v>1603</v>
      </c>
      <c r="AD3552" t="s">
        <v>1603</v>
      </c>
      <c r="AE3552" t="s">
        <v>1603</v>
      </c>
    </row>
    <row r="3553" spans="1:31" x14ac:dyDescent="0.25">
      <c r="A3553" t="s">
        <v>6470</v>
      </c>
      <c r="C3553" t="str">
        <f>_xlfn.IFNA(VLOOKUP(CONCATENATE($A3553,"|","PI"),'Compare PI to Roll'!$A:$D,4,FALSE),"")</f>
        <v>PI</v>
      </c>
      <c r="D3553" t="str">
        <f>_xlfn.IFNA(VLOOKUP(CONCATENATE($A3553,"|","PI"),'Compare PI to Roll'!$A:$D,4,FALSE),"")</f>
        <v>PI</v>
      </c>
      <c r="E3553" t="str">
        <f>_xlfn.IFNA(VLOOKUP(CONCATENATE($A3553,"|","ROLL"),'Compare PI to Roll'!$A:$D,4,FALSE),"")</f>
        <v/>
      </c>
      <c r="F3553" t="str">
        <f>_xlfn.IFNA(VLOOKUP(CONCATENATE($A3553,"|","ROLL"),'Compare PI to Roll'!$A:$D,4,FALSE),"")</f>
        <v/>
      </c>
      <c r="G3553" t="str">
        <f t="shared" si="55"/>
        <v>1|1|0|0</v>
      </c>
      <c r="H3553">
        <f>_xlfn.IFNA(VLOOKUP(K3553,'Tables to Map'!A:B,2,FALSE),"")</f>
        <v>1</v>
      </c>
      <c r="I3553" t="s">
        <v>8</v>
      </c>
      <c r="J3553" t="s">
        <v>9</v>
      </c>
      <c r="K3553" t="s">
        <v>39</v>
      </c>
      <c r="L3553" t="s">
        <v>31</v>
      </c>
      <c r="M3553">
        <v>24</v>
      </c>
      <c r="N3553" t="s">
        <v>1603</v>
      </c>
      <c r="O3553" t="s">
        <v>2636</v>
      </c>
      <c r="P3553" t="s">
        <v>2632</v>
      </c>
      <c r="Q3553">
        <v>255</v>
      </c>
      <c r="R3553">
        <v>255</v>
      </c>
      <c r="S3553" t="s">
        <v>1603</v>
      </c>
      <c r="T3553" t="s">
        <v>1603</v>
      </c>
      <c r="U3553" t="s">
        <v>1603</v>
      </c>
      <c r="V3553" t="s">
        <v>1603</v>
      </c>
      <c r="W3553" t="s">
        <v>1603</v>
      </c>
      <c r="X3553" t="s">
        <v>1603</v>
      </c>
      <c r="Y3553" t="s">
        <v>2633</v>
      </c>
      <c r="Z3553" t="s">
        <v>1603</v>
      </c>
      <c r="AA3553" t="s">
        <v>1603</v>
      </c>
      <c r="AB3553" t="s">
        <v>2634</v>
      </c>
      <c r="AC3553" t="s">
        <v>1603</v>
      </c>
      <c r="AD3553" t="s">
        <v>1603</v>
      </c>
      <c r="AE3553" t="s">
        <v>1603</v>
      </c>
    </row>
    <row r="3554" spans="1:31" x14ac:dyDescent="0.25">
      <c r="A3554" t="s">
        <v>6471</v>
      </c>
      <c r="C3554" t="str">
        <f>_xlfn.IFNA(VLOOKUP(CONCATENATE($A3554,"|","PI"),'Compare PI to Roll'!$A:$D,4,FALSE),"")</f>
        <v>PI</v>
      </c>
      <c r="D3554" t="str">
        <f>_xlfn.IFNA(VLOOKUP(CONCATENATE($A3554,"|","PI"),'Compare PI to Roll'!$A:$D,4,FALSE),"")</f>
        <v>PI</v>
      </c>
      <c r="E3554" t="str">
        <f>_xlfn.IFNA(VLOOKUP(CONCATENATE($A3554,"|","ROLL"),'Compare PI to Roll'!$A:$D,4,FALSE),"")</f>
        <v/>
      </c>
      <c r="F3554" t="str">
        <f>_xlfn.IFNA(VLOOKUP(CONCATENATE($A3554,"|","ROLL"),'Compare PI to Roll'!$A:$D,4,FALSE),"")</f>
        <v/>
      </c>
      <c r="G3554" t="str">
        <f t="shared" si="55"/>
        <v>1|1|0|0</v>
      </c>
      <c r="H3554">
        <f>_xlfn.IFNA(VLOOKUP(K3554,'Tables to Map'!A:B,2,FALSE),"")</f>
        <v>1</v>
      </c>
      <c r="I3554" t="s">
        <v>8</v>
      </c>
      <c r="J3554" t="s">
        <v>9</v>
      </c>
      <c r="K3554" t="s">
        <v>39</v>
      </c>
      <c r="L3554" t="s">
        <v>32</v>
      </c>
      <c r="M3554">
        <v>25</v>
      </c>
      <c r="N3554" t="s">
        <v>1603</v>
      </c>
      <c r="O3554" t="s">
        <v>2636</v>
      </c>
      <c r="P3554" t="s">
        <v>2632</v>
      </c>
      <c r="Q3554">
        <v>255</v>
      </c>
      <c r="R3554">
        <v>255</v>
      </c>
      <c r="S3554" t="s">
        <v>1603</v>
      </c>
      <c r="T3554" t="s">
        <v>1603</v>
      </c>
      <c r="U3554" t="s">
        <v>1603</v>
      </c>
      <c r="V3554" t="s">
        <v>1603</v>
      </c>
      <c r="W3554" t="s">
        <v>1603</v>
      </c>
      <c r="X3554" t="s">
        <v>1603</v>
      </c>
      <c r="Y3554" t="s">
        <v>2633</v>
      </c>
      <c r="Z3554" t="s">
        <v>1603</v>
      </c>
      <c r="AA3554" t="s">
        <v>1603</v>
      </c>
      <c r="AB3554" t="s">
        <v>2634</v>
      </c>
      <c r="AC3554" t="s">
        <v>1603</v>
      </c>
      <c r="AD3554" t="s">
        <v>1603</v>
      </c>
      <c r="AE3554" t="s">
        <v>1603</v>
      </c>
    </row>
    <row r="3555" spans="1:31" x14ac:dyDescent="0.25">
      <c r="A3555" t="s">
        <v>6472</v>
      </c>
      <c r="C3555" t="str">
        <f>_xlfn.IFNA(VLOOKUP(CONCATENATE($A3555,"|","PI"),'Compare PI to Roll'!$A:$D,4,FALSE),"")</f>
        <v>PI</v>
      </c>
      <c r="D3555" t="str">
        <f>_xlfn.IFNA(VLOOKUP(CONCATENATE($A3555,"|","PI"),'Compare PI to Roll'!$A:$D,4,FALSE),"")</f>
        <v>PI</v>
      </c>
      <c r="E3555" t="str">
        <f>_xlfn.IFNA(VLOOKUP(CONCATENATE($A3555,"|","ROLL"),'Compare PI to Roll'!$A:$D,4,FALSE),"")</f>
        <v/>
      </c>
      <c r="F3555" t="str">
        <f>_xlfn.IFNA(VLOOKUP(CONCATENATE($A3555,"|","ROLL"),'Compare PI to Roll'!$A:$D,4,FALSE),"")</f>
        <v/>
      </c>
      <c r="G3555" t="str">
        <f t="shared" si="55"/>
        <v>1|1|0|0</v>
      </c>
      <c r="H3555">
        <f>_xlfn.IFNA(VLOOKUP(K3555,'Tables to Map'!A:B,2,FALSE),"")</f>
        <v>1</v>
      </c>
      <c r="I3555" t="s">
        <v>8</v>
      </c>
      <c r="J3555" t="s">
        <v>9</v>
      </c>
      <c r="K3555" t="s">
        <v>39</v>
      </c>
      <c r="L3555" t="s">
        <v>33</v>
      </c>
      <c r="M3555">
        <v>26</v>
      </c>
      <c r="N3555" t="s">
        <v>1603</v>
      </c>
      <c r="O3555" t="s">
        <v>2636</v>
      </c>
      <c r="P3555" t="s">
        <v>2632</v>
      </c>
      <c r="Q3555">
        <v>255</v>
      </c>
      <c r="R3555">
        <v>255</v>
      </c>
      <c r="S3555" t="s">
        <v>1603</v>
      </c>
      <c r="T3555" t="s">
        <v>1603</v>
      </c>
      <c r="U3555" t="s">
        <v>1603</v>
      </c>
      <c r="V3555" t="s">
        <v>1603</v>
      </c>
      <c r="W3555" t="s">
        <v>1603</v>
      </c>
      <c r="X3555" t="s">
        <v>1603</v>
      </c>
      <c r="Y3555" t="s">
        <v>2633</v>
      </c>
      <c r="Z3555" t="s">
        <v>1603</v>
      </c>
      <c r="AA3555" t="s">
        <v>1603</v>
      </c>
      <c r="AB3555" t="s">
        <v>2634</v>
      </c>
      <c r="AC3555" t="s">
        <v>1603</v>
      </c>
      <c r="AD3555" t="s">
        <v>1603</v>
      </c>
      <c r="AE3555" t="s">
        <v>1603</v>
      </c>
    </row>
    <row r="3556" spans="1:31" x14ac:dyDescent="0.25">
      <c r="A3556" t="s">
        <v>6473</v>
      </c>
      <c r="C3556" t="str">
        <f>_xlfn.IFNA(VLOOKUP(CONCATENATE($A3556,"|","PI"),'Compare PI to Roll'!$A:$D,4,FALSE),"")</f>
        <v>PI</v>
      </c>
      <c r="D3556" t="str">
        <f>_xlfn.IFNA(VLOOKUP(CONCATENATE($A3556,"|","PI"),'Compare PI to Roll'!$A:$D,4,FALSE),"")</f>
        <v>PI</v>
      </c>
      <c r="E3556" t="str">
        <f>_xlfn.IFNA(VLOOKUP(CONCATENATE($A3556,"|","ROLL"),'Compare PI to Roll'!$A:$D,4,FALSE),"")</f>
        <v/>
      </c>
      <c r="F3556" t="str">
        <f>_xlfn.IFNA(VLOOKUP(CONCATENATE($A3556,"|","ROLL"),'Compare PI to Roll'!$A:$D,4,FALSE),"")</f>
        <v/>
      </c>
      <c r="G3556" t="str">
        <f t="shared" si="55"/>
        <v>1|1|0|0</v>
      </c>
      <c r="H3556">
        <f>_xlfn.IFNA(VLOOKUP(K3556,'Tables to Map'!A:B,2,FALSE),"")</f>
        <v>1</v>
      </c>
      <c r="I3556" t="s">
        <v>8</v>
      </c>
      <c r="J3556" t="s">
        <v>9</v>
      </c>
      <c r="K3556" t="s">
        <v>39</v>
      </c>
      <c r="L3556" t="s">
        <v>34</v>
      </c>
      <c r="M3556">
        <v>27</v>
      </c>
      <c r="N3556" t="s">
        <v>1603</v>
      </c>
      <c r="O3556" t="s">
        <v>2636</v>
      </c>
      <c r="P3556" t="s">
        <v>2632</v>
      </c>
      <c r="Q3556">
        <v>255</v>
      </c>
      <c r="R3556">
        <v>255</v>
      </c>
      <c r="S3556" t="s">
        <v>1603</v>
      </c>
      <c r="T3556" t="s">
        <v>1603</v>
      </c>
      <c r="U3556" t="s">
        <v>1603</v>
      </c>
      <c r="V3556" t="s">
        <v>1603</v>
      </c>
      <c r="W3556" t="s">
        <v>1603</v>
      </c>
      <c r="X3556" t="s">
        <v>1603</v>
      </c>
      <c r="Y3556" t="s">
        <v>2633</v>
      </c>
      <c r="Z3556" t="s">
        <v>1603</v>
      </c>
      <c r="AA3556" t="s">
        <v>1603</v>
      </c>
      <c r="AB3556" t="s">
        <v>2634</v>
      </c>
      <c r="AC3556" t="s">
        <v>1603</v>
      </c>
      <c r="AD3556" t="s">
        <v>1603</v>
      </c>
      <c r="AE3556" t="s">
        <v>1603</v>
      </c>
    </row>
    <row r="3557" spans="1:31" x14ac:dyDescent="0.25">
      <c r="A3557" t="s">
        <v>6474</v>
      </c>
      <c r="C3557" t="str">
        <f>_xlfn.IFNA(VLOOKUP(CONCATENATE($A3557,"|","PI"),'Compare PI to Roll'!$A:$D,4,FALSE),"")</f>
        <v>PI</v>
      </c>
      <c r="D3557" t="str">
        <f>_xlfn.IFNA(VLOOKUP(CONCATENATE($A3557,"|","PI"),'Compare PI to Roll'!$A:$D,4,FALSE),"")</f>
        <v>PI</v>
      </c>
      <c r="E3557" t="str">
        <f>_xlfn.IFNA(VLOOKUP(CONCATENATE($A3557,"|","ROLL"),'Compare PI to Roll'!$A:$D,4,FALSE),"")</f>
        <v/>
      </c>
      <c r="F3557" t="str">
        <f>_xlfn.IFNA(VLOOKUP(CONCATENATE($A3557,"|","ROLL"),'Compare PI to Roll'!$A:$D,4,FALSE),"")</f>
        <v/>
      </c>
      <c r="G3557" t="str">
        <f t="shared" si="55"/>
        <v>1|1|0|0</v>
      </c>
      <c r="H3557">
        <f>_xlfn.IFNA(VLOOKUP(K3557,'Tables to Map'!A:B,2,FALSE),"")</f>
        <v>1</v>
      </c>
      <c r="I3557" t="s">
        <v>8</v>
      </c>
      <c r="J3557" t="s">
        <v>9</v>
      </c>
      <c r="K3557" t="s">
        <v>39</v>
      </c>
      <c r="L3557" t="s">
        <v>35</v>
      </c>
      <c r="M3557">
        <v>28</v>
      </c>
      <c r="N3557" t="s">
        <v>1603</v>
      </c>
      <c r="O3557" t="s">
        <v>2636</v>
      </c>
      <c r="P3557" t="s">
        <v>2632</v>
      </c>
      <c r="Q3557">
        <v>255</v>
      </c>
      <c r="R3557">
        <v>255</v>
      </c>
      <c r="S3557" t="s">
        <v>1603</v>
      </c>
      <c r="T3557" t="s">
        <v>1603</v>
      </c>
      <c r="U3557" t="s">
        <v>1603</v>
      </c>
      <c r="V3557" t="s">
        <v>1603</v>
      </c>
      <c r="W3557" t="s">
        <v>1603</v>
      </c>
      <c r="X3557" t="s">
        <v>1603</v>
      </c>
      <c r="Y3557" t="s">
        <v>2633</v>
      </c>
      <c r="Z3557" t="s">
        <v>1603</v>
      </c>
      <c r="AA3557" t="s">
        <v>1603</v>
      </c>
      <c r="AB3557" t="s">
        <v>2634</v>
      </c>
      <c r="AC3557" t="s">
        <v>1603</v>
      </c>
      <c r="AD3557" t="s">
        <v>1603</v>
      </c>
      <c r="AE3557" t="s">
        <v>1603</v>
      </c>
    </row>
    <row r="3558" spans="1:31" x14ac:dyDescent="0.25">
      <c r="A3558" t="s">
        <v>6475</v>
      </c>
      <c r="C3558" t="str">
        <f>_xlfn.IFNA(VLOOKUP(CONCATENATE($A3558,"|","PI"),'Compare PI to Roll'!$A:$D,4,FALSE),"")</f>
        <v>PI</v>
      </c>
      <c r="D3558" t="str">
        <f>_xlfn.IFNA(VLOOKUP(CONCATENATE($A3558,"|","PI"),'Compare PI to Roll'!$A:$D,4,FALSE),"")</f>
        <v>PI</v>
      </c>
      <c r="E3558" t="str">
        <f>_xlfn.IFNA(VLOOKUP(CONCATENATE($A3558,"|","ROLL"),'Compare PI to Roll'!$A:$D,4,FALSE),"")</f>
        <v/>
      </c>
      <c r="F3558" t="str">
        <f>_xlfn.IFNA(VLOOKUP(CONCATENATE($A3558,"|","ROLL"),'Compare PI to Roll'!$A:$D,4,FALSE),"")</f>
        <v/>
      </c>
      <c r="G3558" t="str">
        <f t="shared" si="55"/>
        <v>1|1|0|0</v>
      </c>
      <c r="H3558">
        <f>_xlfn.IFNA(VLOOKUP(K3558,'Tables to Map'!A:B,2,FALSE),"")</f>
        <v>1</v>
      </c>
      <c r="I3558" t="s">
        <v>8</v>
      </c>
      <c r="J3558" t="s">
        <v>9</v>
      </c>
      <c r="K3558" t="s">
        <v>39</v>
      </c>
      <c r="L3558" t="s">
        <v>36</v>
      </c>
      <c r="M3558">
        <v>29</v>
      </c>
      <c r="N3558" t="s">
        <v>1603</v>
      </c>
      <c r="O3558" t="s">
        <v>2636</v>
      </c>
      <c r="P3558" t="s">
        <v>2632</v>
      </c>
      <c r="Q3558">
        <v>255</v>
      </c>
      <c r="R3558">
        <v>255</v>
      </c>
      <c r="S3558" t="s">
        <v>1603</v>
      </c>
      <c r="T3558" t="s">
        <v>1603</v>
      </c>
      <c r="U3558" t="s">
        <v>1603</v>
      </c>
      <c r="V3558" t="s">
        <v>1603</v>
      </c>
      <c r="W3558" t="s">
        <v>1603</v>
      </c>
      <c r="X3558" t="s">
        <v>1603</v>
      </c>
      <c r="Y3558" t="s">
        <v>2633</v>
      </c>
      <c r="Z3558" t="s">
        <v>1603</v>
      </c>
      <c r="AA3558" t="s">
        <v>1603</v>
      </c>
      <c r="AB3558" t="s">
        <v>2634</v>
      </c>
      <c r="AC3558" t="s">
        <v>1603</v>
      </c>
      <c r="AD3558" t="s">
        <v>1603</v>
      </c>
      <c r="AE3558" t="s">
        <v>1603</v>
      </c>
    </row>
    <row r="3559" spans="1:31" x14ac:dyDescent="0.25">
      <c r="A3559" t="s">
        <v>6476</v>
      </c>
      <c r="C3559" t="str">
        <f>_xlfn.IFNA(VLOOKUP(CONCATENATE($A3559,"|","PI"),'Compare PI to Roll'!$A:$D,4,FALSE),"")</f>
        <v>PI</v>
      </c>
      <c r="D3559" t="str">
        <f>_xlfn.IFNA(VLOOKUP(CONCATENATE($A3559,"|","PI"),'Compare PI to Roll'!$A:$D,4,FALSE),"")</f>
        <v>PI</v>
      </c>
      <c r="E3559" t="str">
        <f>_xlfn.IFNA(VLOOKUP(CONCATENATE($A3559,"|","ROLL"),'Compare PI to Roll'!$A:$D,4,FALSE),"")</f>
        <v/>
      </c>
      <c r="F3559" t="str">
        <f>_xlfn.IFNA(VLOOKUP(CONCATENATE($A3559,"|","ROLL"),'Compare PI to Roll'!$A:$D,4,FALSE),"")</f>
        <v/>
      </c>
      <c r="G3559" t="str">
        <f t="shared" si="55"/>
        <v>1|1|0|0</v>
      </c>
      <c r="H3559">
        <f>_xlfn.IFNA(VLOOKUP(K3559,'Tables to Map'!A:B,2,FALSE),"")</f>
        <v>1</v>
      </c>
      <c r="I3559" t="s">
        <v>8</v>
      </c>
      <c r="J3559" t="s">
        <v>9</v>
      </c>
      <c r="K3559" t="s">
        <v>39</v>
      </c>
      <c r="L3559" t="s">
        <v>37</v>
      </c>
      <c r="M3559">
        <v>30</v>
      </c>
      <c r="N3559" t="s">
        <v>1603</v>
      </c>
      <c r="O3559" t="s">
        <v>2636</v>
      </c>
      <c r="P3559" t="s">
        <v>2632</v>
      </c>
      <c r="Q3559">
        <v>255</v>
      </c>
      <c r="R3559">
        <v>255</v>
      </c>
      <c r="S3559" t="s">
        <v>1603</v>
      </c>
      <c r="T3559" t="s">
        <v>1603</v>
      </c>
      <c r="U3559" t="s">
        <v>1603</v>
      </c>
      <c r="V3559" t="s">
        <v>1603</v>
      </c>
      <c r="W3559" t="s">
        <v>1603</v>
      </c>
      <c r="X3559" t="s">
        <v>1603</v>
      </c>
      <c r="Y3559" t="s">
        <v>2633</v>
      </c>
      <c r="Z3559" t="s">
        <v>1603</v>
      </c>
      <c r="AA3559" t="s">
        <v>1603</v>
      </c>
      <c r="AB3559" t="s">
        <v>2634</v>
      </c>
      <c r="AC3559" t="s">
        <v>1603</v>
      </c>
      <c r="AD3559" t="s">
        <v>1603</v>
      </c>
      <c r="AE3559" t="s">
        <v>1603</v>
      </c>
    </row>
    <row r="3560" spans="1:31" x14ac:dyDescent="0.25">
      <c r="A3560" t="s">
        <v>6477</v>
      </c>
      <c r="C3560" t="str">
        <f>_xlfn.IFNA(VLOOKUP(CONCATENATE($A3560,"|","PI"),'Compare PI to Roll'!$A:$D,4,FALSE),"")</f>
        <v>PI</v>
      </c>
      <c r="D3560" t="str">
        <f>_xlfn.IFNA(VLOOKUP(CONCATENATE($A3560,"|","PI"),'Compare PI to Roll'!$A:$D,4,FALSE),"")</f>
        <v>PI</v>
      </c>
      <c r="E3560" t="str">
        <f>_xlfn.IFNA(VLOOKUP(CONCATENATE($A3560,"|","ROLL"),'Compare PI to Roll'!$A:$D,4,FALSE),"")</f>
        <v/>
      </c>
      <c r="F3560" t="str">
        <f>_xlfn.IFNA(VLOOKUP(CONCATENATE($A3560,"|","ROLL"),'Compare PI to Roll'!$A:$D,4,FALSE),"")</f>
        <v/>
      </c>
      <c r="G3560" t="str">
        <f t="shared" si="55"/>
        <v>1|1|0|0</v>
      </c>
      <c r="H3560">
        <f>_xlfn.IFNA(VLOOKUP(K3560,'Tables to Map'!A:B,2,FALSE),"")</f>
        <v>1</v>
      </c>
      <c r="I3560" t="s">
        <v>8</v>
      </c>
      <c r="J3560" t="s">
        <v>9</v>
      </c>
      <c r="K3560" t="s">
        <v>39</v>
      </c>
      <c r="L3560" t="s">
        <v>91</v>
      </c>
      <c r="M3560">
        <v>31</v>
      </c>
      <c r="N3560" t="s">
        <v>1603</v>
      </c>
      <c r="O3560" t="s">
        <v>2636</v>
      </c>
      <c r="P3560" t="s">
        <v>2632</v>
      </c>
      <c r="Q3560">
        <v>255</v>
      </c>
      <c r="R3560">
        <v>255</v>
      </c>
      <c r="S3560" t="s">
        <v>1603</v>
      </c>
      <c r="T3560" t="s">
        <v>1603</v>
      </c>
      <c r="U3560" t="s">
        <v>1603</v>
      </c>
      <c r="V3560" t="s">
        <v>1603</v>
      </c>
      <c r="W3560" t="s">
        <v>1603</v>
      </c>
      <c r="X3560" t="s">
        <v>1603</v>
      </c>
      <c r="Y3560" t="s">
        <v>2633</v>
      </c>
      <c r="Z3560" t="s">
        <v>1603</v>
      </c>
      <c r="AA3560" t="s">
        <v>1603</v>
      </c>
      <c r="AB3560" t="s">
        <v>2634</v>
      </c>
      <c r="AC3560" t="s">
        <v>1603</v>
      </c>
      <c r="AD3560" t="s">
        <v>1603</v>
      </c>
      <c r="AE3560" t="s">
        <v>1603</v>
      </c>
    </row>
    <row r="3561" spans="1:31" x14ac:dyDescent="0.25">
      <c r="A3561" t="s">
        <v>6478</v>
      </c>
      <c r="C3561" t="str">
        <f>_xlfn.IFNA(VLOOKUP(CONCATENATE($A3561,"|","PI"),'Compare PI to Roll'!$A:$D,4,FALSE),"")</f>
        <v>PI</v>
      </c>
      <c r="D3561" t="str">
        <f>_xlfn.IFNA(VLOOKUP(CONCATENATE($A3561,"|","PI"),'Compare PI to Roll'!$A:$D,4,FALSE),"")</f>
        <v>PI</v>
      </c>
      <c r="E3561" t="str">
        <f>_xlfn.IFNA(VLOOKUP(CONCATENATE($A3561,"|","ROLL"),'Compare PI to Roll'!$A:$D,4,FALSE),"")</f>
        <v/>
      </c>
      <c r="F3561" t="str">
        <f>_xlfn.IFNA(VLOOKUP(CONCATENATE($A3561,"|","ROLL"),'Compare PI to Roll'!$A:$D,4,FALSE),"")</f>
        <v/>
      </c>
      <c r="G3561" t="str">
        <f t="shared" si="55"/>
        <v>1|1|0|0</v>
      </c>
      <c r="H3561">
        <f>_xlfn.IFNA(VLOOKUP(K3561,'Tables to Map'!A:B,2,FALSE),"")</f>
        <v>1</v>
      </c>
      <c r="I3561" t="s">
        <v>8</v>
      </c>
      <c r="J3561" t="s">
        <v>9</v>
      </c>
      <c r="K3561" t="s">
        <v>39</v>
      </c>
      <c r="L3561" t="s">
        <v>933</v>
      </c>
      <c r="M3561">
        <v>32</v>
      </c>
      <c r="N3561" t="s">
        <v>1603</v>
      </c>
      <c r="O3561" t="s">
        <v>2636</v>
      </c>
      <c r="P3561" t="s">
        <v>2632</v>
      </c>
      <c r="Q3561">
        <v>255</v>
      </c>
      <c r="R3561">
        <v>255</v>
      </c>
      <c r="S3561" t="s">
        <v>1603</v>
      </c>
      <c r="T3561" t="s">
        <v>1603</v>
      </c>
      <c r="U3561" t="s">
        <v>1603</v>
      </c>
      <c r="V3561" t="s">
        <v>1603</v>
      </c>
      <c r="W3561" t="s">
        <v>1603</v>
      </c>
      <c r="X3561" t="s">
        <v>1603</v>
      </c>
      <c r="Y3561" t="s">
        <v>2633</v>
      </c>
      <c r="Z3561" t="s">
        <v>1603</v>
      </c>
      <c r="AA3561" t="s">
        <v>1603</v>
      </c>
      <c r="AB3561" t="s">
        <v>2634</v>
      </c>
      <c r="AC3561" t="s">
        <v>1603</v>
      </c>
      <c r="AD3561" t="s">
        <v>1603</v>
      </c>
      <c r="AE3561" t="s">
        <v>1603</v>
      </c>
    </row>
    <row r="3562" spans="1:31" x14ac:dyDescent="0.25">
      <c r="A3562" t="s">
        <v>6479</v>
      </c>
      <c r="C3562" t="str">
        <f>_xlfn.IFNA(VLOOKUP(CONCATENATE($A3562,"|","PI"),'Compare PI to Roll'!$A:$D,4,FALSE),"")</f>
        <v>PI</v>
      </c>
      <c r="D3562" t="str">
        <f>_xlfn.IFNA(VLOOKUP(CONCATENATE($A3562,"|","PI"),'Compare PI to Roll'!$A:$D,4,FALSE),"")</f>
        <v>PI</v>
      </c>
      <c r="E3562" t="str">
        <f>_xlfn.IFNA(VLOOKUP(CONCATENATE($A3562,"|","ROLL"),'Compare PI to Roll'!$A:$D,4,FALSE),"")</f>
        <v/>
      </c>
      <c r="F3562" t="str">
        <f>_xlfn.IFNA(VLOOKUP(CONCATENATE($A3562,"|","ROLL"),'Compare PI to Roll'!$A:$D,4,FALSE),"")</f>
        <v/>
      </c>
      <c r="G3562" t="str">
        <f t="shared" si="55"/>
        <v>1|1|0|0</v>
      </c>
      <c r="H3562">
        <f>_xlfn.IFNA(VLOOKUP(K3562,'Tables to Map'!A:B,2,FALSE),"")</f>
        <v>1</v>
      </c>
      <c r="I3562" t="s">
        <v>8</v>
      </c>
      <c r="J3562" t="s">
        <v>9</v>
      </c>
      <c r="K3562" t="s">
        <v>39</v>
      </c>
      <c r="L3562" t="s">
        <v>10</v>
      </c>
      <c r="M3562">
        <v>33</v>
      </c>
      <c r="N3562" t="s">
        <v>1603</v>
      </c>
      <c r="O3562" t="s">
        <v>2636</v>
      </c>
      <c r="P3562" t="s">
        <v>2630</v>
      </c>
      <c r="Q3562" t="s">
        <v>1603</v>
      </c>
      <c r="R3562" t="s">
        <v>1603</v>
      </c>
      <c r="S3562">
        <v>10</v>
      </c>
      <c r="T3562">
        <v>10</v>
      </c>
      <c r="U3562">
        <v>0</v>
      </c>
      <c r="V3562" t="s">
        <v>1603</v>
      </c>
      <c r="W3562" t="s">
        <v>1603</v>
      </c>
      <c r="X3562" t="s">
        <v>1603</v>
      </c>
      <c r="Y3562" t="s">
        <v>1603</v>
      </c>
      <c r="Z3562" t="s">
        <v>1603</v>
      </c>
      <c r="AA3562" t="s">
        <v>1603</v>
      </c>
      <c r="AB3562" t="s">
        <v>1603</v>
      </c>
      <c r="AC3562" t="s">
        <v>1603</v>
      </c>
      <c r="AD3562" t="s">
        <v>1603</v>
      </c>
      <c r="AE3562" t="s">
        <v>1603</v>
      </c>
    </row>
    <row r="3563" spans="1:31" x14ac:dyDescent="0.25">
      <c r="A3563" t="s">
        <v>6480</v>
      </c>
      <c r="B3563"/>
      <c r="C3563" t="str">
        <f>_xlfn.IFNA(VLOOKUP(CONCATENATE($A3563,"|","PI"),'Compare PI to Roll'!$A:$D,4,FALSE),"")</f>
        <v>PI</v>
      </c>
      <c r="D3563" t="str">
        <f>_xlfn.IFNA(VLOOKUP(CONCATENATE($A3563,"|","PI"),'Compare PI to Roll'!$A:$D,4,FALSE),"")</f>
        <v>PI</v>
      </c>
      <c r="E3563" t="str">
        <f>_xlfn.IFNA(VLOOKUP(CONCATENATE($A3563,"|","ROLL"),'Compare PI to Roll'!$A:$D,4,FALSE),"")</f>
        <v/>
      </c>
      <c r="F3563" t="str">
        <f>_xlfn.IFNA(VLOOKUP(CONCATENATE($A3563,"|","ROLL"),'Compare PI to Roll'!$A:$D,4,FALSE),"")</f>
        <v/>
      </c>
      <c r="G3563" t="str">
        <f t="shared" si="55"/>
        <v>1|1|0|0</v>
      </c>
      <c r="H3563" t="str">
        <f>_xlfn.IFNA(VLOOKUP(K3563,'Tables to Map'!A:B,2,FALSE),"")</f>
        <v/>
      </c>
      <c r="I3563" t="s">
        <v>8</v>
      </c>
      <c r="J3563" t="s">
        <v>9</v>
      </c>
      <c r="K3563" t="s">
        <v>1879</v>
      </c>
      <c r="L3563" t="s">
        <v>1679</v>
      </c>
      <c r="M3563">
        <v>1</v>
      </c>
      <c r="N3563" t="s">
        <v>1603</v>
      </c>
      <c r="O3563" t="s">
        <v>2629</v>
      </c>
      <c r="P3563" t="s">
        <v>2630</v>
      </c>
      <c r="Q3563" t="s">
        <v>1603</v>
      </c>
      <c r="R3563" t="s">
        <v>1603</v>
      </c>
      <c r="S3563">
        <v>10</v>
      </c>
      <c r="T3563">
        <v>10</v>
      </c>
      <c r="U3563">
        <v>0</v>
      </c>
      <c r="V3563" t="s">
        <v>1603</v>
      </c>
      <c r="W3563" t="s">
        <v>1603</v>
      </c>
      <c r="X3563" t="s">
        <v>1603</v>
      </c>
      <c r="Y3563" t="s">
        <v>1603</v>
      </c>
      <c r="Z3563" t="s">
        <v>1603</v>
      </c>
      <c r="AA3563" t="s">
        <v>1603</v>
      </c>
      <c r="AB3563" t="s">
        <v>1603</v>
      </c>
      <c r="AC3563" t="s">
        <v>1603</v>
      </c>
      <c r="AD3563" t="s">
        <v>1603</v>
      </c>
      <c r="AE3563" t="s">
        <v>1603</v>
      </c>
    </row>
    <row r="3564" spans="1:31" x14ac:dyDescent="0.25">
      <c r="A3564" t="s">
        <v>6481</v>
      </c>
      <c r="B3564"/>
      <c r="C3564" t="str">
        <f>_xlfn.IFNA(VLOOKUP(CONCATENATE($A3564,"|","PI"),'Compare PI to Roll'!$A:$D,4,FALSE),"")</f>
        <v>PI</v>
      </c>
      <c r="D3564" t="str">
        <f>_xlfn.IFNA(VLOOKUP(CONCATENATE($A3564,"|","PI"),'Compare PI to Roll'!$A:$D,4,FALSE),"")</f>
        <v>PI</v>
      </c>
      <c r="E3564" t="str">
        <f>_xlfn.IFNA(VLOOKUP(CONCATENATE($A3564,"|","ROLL"),'Compare PI to Roll'!$A:$D,4,FALSE),"")</f>
        <v/>
      </c>
      <c r="F3564" t="str">
        <f>_xlfn.IFNA(VLOOKUP(CONCATENATE($A3564,"|","ROLL"),'Compare PI to Roll'!$A:$D,4,FALSE),"")</f>
        <v/>
      </c>
      <c r="G3564" t="str">
        <f t="shared" si="55"/>
        <v>1|1|0|0</v>
      </c>
      <c r="H3564" t="str">
        <f>_xlfn.IFNA(VLOOKUP(K3564,'Tables to Map'!A:B,2,FALSE),"")</f>
        <v/>
      </c>
      <c r="I3564" t="s">
        <v>8</v>
      </c>
      <c r="J3564" t="s">
        <v>9</v>
      </c>
      <c r="K3564" t="s">
        <v>1879</v>
      </c>
      <c r="L3564" t="s">
        <v>1680</v>
      </c>
      <c r="M3564">
        <v>2</v>
      </c>
      <c r="N3564" t="s">
        <v>1603</v>
      </c>
      <c r="O3564" t="s">
        <v>2629</v>
      </c>
      <c r="P3564" t="s">
        <v>2630</v>
      </c>
      <c r="Q3564" t="s">
        <v>1603</v>
      </c>
      <c r="R3564" t="s">
        <v>1603</v>
      </c>
      <c r="S3564">
        <v>10</v>
      </c>
      <c r="T3564">
        <v>10</v>
      </c>
      <c r="U3564">
        <v>0</v>
      </c>
      <c r="V3564" t="s">
        <v>1603</v>
      </c>
      <c r="W3564" t="s">
        <v>1603</v>
      </c>
      <c r="X3564" t="s">
        <v>1603</v>
      </c>
      <c r="Y3564" t="s">
        <v>1603</v>
      </c>
      <c r="Z3564" t="s">
        <v>1603</v>
      </c>
      <c r="AA3564" t="s">
        <v>1603</v>
      </c>
      <c r="AB3564" t="s">
        <v>1603</v>
      </c>
      <c r="AC3564" t="s">
        <v>1603</v>
      </c>
      <c r="AD3564" t="s">
        <v>1603</v>
      </c>
      <c r="AE3564" t="s">
        <v>1603</v>
      </c>
    </row>
    <row r="3565" spans="1:31" x14ac:dyDescent="0.25">
      <c r="A3565" t="s">
        <v>6482</v>
      </c>
      <c r="B3565"/>
      <c r="C3565" t="str">
        <f>_xlfn.IFNA(VLOOKUP(CONCATENATE($A3565,"|","PI"),'Compare PI to Roll'!$A:$D,4,FALSE),"")</f>
        <v>PI</v>
      </c>
      <c r="D3565" t="str">
        <f>_xlfn.IFNA(VLOOKUP(CONCATENATE($A3565,"|","PI"),'Compare PI to Roll'!$A:$D,4,FALSE),"")</f>
        <v>PI</v>
      </c>
      <c r="E3565" t="str">
        <f>_xlfn.IFNA(VLOOKUP(CONCATENATE($A3565,"|","ROLL"),'Compare PI to Roll'!$A:$D,4,FALSE),"")</f>
        <v/>
      </c>
      <c r="F3565" t="str">
        <f>_xlfn.IFNA(VLOOKUP(CONCATENATE($A3565,"|","ROLL"),'Compare PI to Roll'!$A:$D,4,FALSE),"")</f>
        <v/>
      </c>
      <c r="G3565" t="str">
        <f t="shared" si="55"/>
        <v>1|1|0|0</v>
      </c>
      <c r="H3565" t="str">
        <f>_xlfn.IFNA(VLOOKUP(K3565,'Tables to Map'!A:B,2,FALSE),"")</f>
        <v/>
      </c>
      <c r="I3565" t="s">
        <v>8</v>
      </c>
      <c r="J3565" t="s">
        <v>9</v>
      </c>
      <c r="K3565" t="s">
        <v>1879</v>
      </c>
      <c r="L3565" t="s">
        <v>1880</v>
      </c>
      <c r="M3565">
        <v>3</v>
      </c>
      <c r="N3565" t="s">
        <v>1603</v>
      </c>
      <c r="O3565" t="s">
        <v>2629</v>
      </c>
      <c r="P3565" t="s">
        <v>2630</v>
      </c>
      <c r="Q3565" t="s">
        <v>1603</v>
      </c>
      <c r="R3565" t="s">
        <v>1603</v>
      </c>
      <c r="S3565">
        <v>10</v>
      </c>
      <c r="T3565">
        <v>10</v>
      </c>
      <c r="U3565">
        <v>0</v>
      </c>
      <c r="V3565" t="s">
        <v>1603</v>
      </c>
      <c r="W3565" t="s">
        <v>1603</v>
      </c>
      <c r="X3565" t="s">
        <v>1603</v>
      </c>
      <c r="Y3565" t="s">
        <v>1603</v>
      </c>
      <c r="Z3565" t="s">
        <v>1603</v>
      </c>
      <c r="AA3565" t="s">
        <v>1603</v>
      </c>
      <c r="AB3565" t="s">
        <v>1603</v>
      </c>
      <c r="AC3565" t="s">
        <v>1603</v>
      </c>
      <c r="AD3565" t="s">
        <v>1603</v>
      </c>
      <c r="AE3565" t="s">
        <v>1603</v>
      </c>
    </row>
    <row r="3566" spans="1:31" x14ac:dyDescent="0.25">
      <c r="A3566" t="s">
        <v>6483</v>
      </c>
      <c r="B3566"/>
      <c r="C3566" t="str">
        <f>_xlfn.IFNA(VLOOKUP(CONCATENATE($A3566,"|","PI"),'Compare PI to Roll'!$A:$D,4,FALSE),"")</f>
        <v>PI</v>
      </c>
      <c r="D3566" t="str">
        <f>_xlfn.IFNA(VLOOKUP(CONCATENATE($A3566,"|","PI"),'Compare PI to Roll'!$A:$D,4,FALSE),"")</f>
        <v>PI</v>
      </c>
      <c r="E3566" t="str">
        <f>_xlfn.IFNA(VLOOKUP(CONCATENATE($A3566,"|","ROLL"),'Compare PI to Roll'!$A:$D,4,FALSE),"")</f>
        <v/>
      </c>
      <c r="F3566" t="str">
        <f>_xlfn.IFNA(VLOOKUP(CONCATENATE($A3566,"|","ROLL"),'Compare PI to Roll'!$A:$D,4,FALSE),"")</f>
        <v/>
      </c>
      <c r="G3566" t="str">
        <f t="shared" si="55"/>
        <v>1|1|0|0</v>
      </c>
      <c r="H3566" t="str">
        <f>_xlfn.IFNA(VLOOKUP(K3566,'Tables to Map'!A:B,2,FALSE),"")</f>
        <v/>
      </c>
      <c r="I3566" t="s">
        <v>8</v>
      </c>
      <c r="J3566" t="s">
        <v>9</v>
      </c>
      <c r="K3566" t="s">
        <v>1879</v>
      </c>
      <c r="L3566" t="s">
        <v>1108</v>
      </c>
      <c r="M3566">
        <v>4</v>
      </c>
      <c r="N3566" t="s">
        <v>1603</v>
      </c>
      <c r="O3566" t="s">
        <v>2629</v>
      </c>
      <c r="P3566" t="s">
        <v>2630</v>
      </c>
      <c r="Q3566" t="s">
        <v>1603</v>
      </c>
      <c r="R3566" t="s">
        <v>1603</v>
      </c>
      <c r="S3566">
        <v>10</v>
      </c>
      <c r="T3566">
        <v>10</v>
      </c>
      <c r="U3566">
        <v>0</v>
      </c>
      <c r="V3566" t="s">
        <v>1603</v>
      </c>
      <c r="W3566" t="s">
        <v>1603</v>
      </c>
      <c r="X3566" t="s">
        <v>1603</v>
      </c>
      <c r="Y3566" t="s">
        <v>1603</v>
      </c>
      <c r="Z3566" t="s">
        <v>1603</v>
      </c>
      <c r="AA3566" t="s">
        <v>1603</v>
      </c>
      <c r="AB3566" t="s">
        <v>1603</v>
      </c>
      <c r="AC3566" t="s">
        <v>1603</v>
      </c>
      <c r="AD3566" t="s">
        <v>1603</v>
      </c>
      <c r="AE3566" t="s">
        <v>1603</v>
      </c>
    </row>
    <row r="3567" spans="1:31" x14ac:dyDescent="0.25">
      <c r="A3567" t="s">
        <v>6484</v>
      </c>
      <c r="B3567"/>
      <c r="C3567" t="str">
        <f>_xlfn.IFNA(VLOOKUP(CONCATENATE($A3567,"|","PI"),'Compare PI to Roll'!$A:$D,4,FALSE),"")</f>
        <v>PI</v>
      </c>
      <c r="D3567" t="str">
        <f>_xlfn.IFNA(VLOOKUP(CONCATENATE($A3567,"|","PI"),'Compare PI to Roll'!$A:$D,4,FALSE),"")</f>
        <v>PI</v>
      </c>
      <c r="E3567" t="str">
        <f>_xlfn.IFNA(VLOOKUP(CONCATENATE($A3567,"|","ROLL"),'Compare PI to Roll'!$A:$D,4,FALSE),"")</f>
        <v/>
      </c>
      <c r="F3567" t="str">
        <f>_xlfn.IFNA(VLOOKUP(CONCATENATE($A3567,"|","ROLL"),'Compare PI to Roll'!$A:$D,4,FALSE),"")</f>
        <v/>
      </c>
      <c r="G3567" t="str">
        <f t="shared" ref="G3567:G3630" si="56">CONCATENATE(IF($C3567&lt;&gt;"",1,0),"|",IF($D3567&lt;&gt;"",1,0),"|",IF($E3567&lt;&gt;"",1,0),"|",IF($F3567&lt;&gt;"",1,0))</f>
        <v>1|1|0|0</v>
      </c>
      <c r="H3567" t="str">
        <f>_xlfn.IFNA(VLOOKUP(K3567,'Tables to Map'!A:B,2,FALSE),"")</f>
        <v/>
      </c>
      <c r="I3567" t="s">
        <v>8</v>
      </c>
      <c r="J3567" t="s">
        <v>9</v>
      </c>
      <c r="K3567" t="s">
        <v>1879</v>
      </c>
      <c r="L3567" t="s">
        <v>84</v>
      </c>
      <c r="M3567">
        <v>5</v>
      </c>
      <c r="N3567" t="s">
        <v>1603</v>
      </c>
      <c r="O3567" t="s">
        <v>2629</v>
      </c>
      <c r="P3567" t="s">
        <v>2630</v>
      </c>
      <c r="Q3567" t="s">
        <v>1603</v>
      </c>
      <c r="R3567" t="s">
        <v>1603</v>
      </c>
      <c r="S3567">
        <v>10</v>
      </c>
      <c r="T3567">
        <v>10</v>
      </c>
      <c r="U3567">
        <v>0</v>
      </c>
      <c r="V3567" t="s">
        <v>1603</v>
      </c>
      <c r="W3567" t="s">
        <v>1603</v>
      </c>
      <c r="X3567" t="s">
        <v>1603</v>
      </c>
      <c r="Y3567" t="s">
        <v>1603</v>
      </c>
      <c r="Z3567" t="s">
        <v>1603</v>
      </c>
      <c r="AA3567" t="s">
        <v>1603</v>
      </c>
      <c r="AB3567" t="s">
        <v>1603</v>
      </c>
      <c r="AC3567" t="s">
        <v>1603</v>
      </c>
      <c r="AD3567" t="s">
        <v>1603</v>
      </c>
      <c r="AE3567" t="s">
        <v>1603</v>
      </c>
    </row>
    <row r="3568" spans="1:31" x14ac:dyDescent="0.25">
      <c r="A3568" t="s">
        <v>6485</v>
      </c>
      <c r="B3568"/>
      <c r="C3568" t="str">
        <f>_xlfn.IFNA(VLOOKUP(CONCATENATE($A3568,"|","PI"),'Compare PI to Roll'!$A:$D,4,FALSE),"")</f>
        <v>PI</v>
      </c>
      <c r="D3568" t="str">
        <f>_xlfn.IFNA(VLOOKUP(CONCATENATE($A3568,"|","PI"),'Compare PI to Roll'!$A:$D,4,FALSE),"")</f>
        <v>PI</v>
      </c>
      <c r="E3568" t="str">
        <f>_xlfn.IFNA(VLOOKUP(CONCATENATE($A3568,"|","ROLL"),'Compare PI to Roll'!$A:$D,4,FALSE),"")</f>
        <v/>
      </c>
      <c r="F3568" t="str">
        <f>_xlfn.IFNA(VLOOKUP(CONCATENATE($A3568,"|","ROLL"),'Compare PI to Roll'!$A:$D,4,FALSE),"")</f>
        <v/>
      </c>
      <c r="G3568" t="str">
        <f t="shared" si="56"/>
        <v>1|1|0|0</v>
      </c>
      <c r="H3568" t="str">
        <f>_xlfn.IFNA(VLOOKUP(K3568,'Tables to Map'!A:B,2,FALSE),"")</f>
        <v/>
      </c>
      <c r="I3568" t="s">
        <v>8</v>
      </c>
      <c r="J3568" t="s">
        <v>9</v>
      </c>
      <c r="K3568" t="s">
        <v>1879</v>
      </c>
      <c r="L3568" t="s">
        <v>46</v>
      </c>
      <c r="M3568">
        <v>6</v>
      </c>
      <c r="N3568" t="s">
        <v>1603</v>
      </c>
      <c r="O3568" t="s">
        <v>2629</v>
      </c>
      <c r="P3568" t="s">
        <v>2630</v>
      </c>
      <c r="Q3568" t="s">
        <v>1603</v>
      </c>
      <c r="R3568" t="s">
        <v>1603</v>
      </c>
      <c r="S3568">
        <v>10</v>
      </c>
      <c r="T3568">
        <v>10</v>
      </c>
      <c r="U3568">
        <v>0</v>
      </c>
      <c r="V3568" t="s">
        <v>1603</v>
      </c>
      <c r="W3568" t="s">
        <v>1603</v>
      </c>
      <c r="X3568" t="s">
        <v>1603</v>
      </c>
      <c r="Y3568" t="s">
        <v>1603</v>
      </c>
      <c r="Z3568" t="s">
        <v>1603</v>
      </c>
      <c r="AA3568" t="s">
        <v>1603</v>
      </c>
      <c r="AB3568" t="s">
        <v>1603</v>
      </c>
      <c r="AC3568" t="s">
        <v>1603</v>
      </c>
      <c r="AD3568" t="s">
        <v>1603</v>
      </c>
      <c r="AE3568" t="s">
        <v>1603</v>
      </c>
    </row>
    <row r="3569" spans="1:31" x14ac:dyDescent="0.25">
      <c r="A3569" t="s">
        <v>6486</v>
      </c>
      <c r="B3569"/>
      <c r="C3569" t="str">
        <f>_xlfn.IFNA(VLOOKUP(CONCATENATE($A3569,"|","PI"),'Compare PI to Roll'!$A:$D,4,FALSE),"")</f>
        <v>PI</v>
      </c>
      <c r="D3569" t="str">
        <f>_xlfn.IFNA(VLOOKUP(CONCATENATE($A3569,"|","PI"),'Compare PI to Roll'!$A:$D,4,FALSE),"")</f>
        <v>PI</v>
      </c>
      <c r="E3569" t="str">
        <f>_xlfn.IFNA(VLOOKUP(CONCATENATE($A3569,"|","ROLL"),'Compare PI to Roll'!$A:$D,4,FALSE),"")</f>
        <v/>
      </c>
      <c r="F3569" t="str">
        <f>_xlfn.IFNA(VLOOKUP(CONCATENATE($A3569,"|","ROLL"),'Compare PI to Roll'!$A:$D,4,FALSE),"")</f>
        <v/>
      </c>
      <c r="G3569" t="str">
        <f t="shared" si="56"/>
        <v>1|1|0|0</v>
      </c>
      <c r="H3569" t="str">
        <f>_xlfn.IFNA(VLOOKUP(K3569,'Tables to Map'!A:B,2,FALSE),"")</f>
        <v/>
      </c>
      <c r="I3569" t="s">
        <v>8</v>
      </c>
      <c r="J3569" t="s">
        <v>9</v>
      </c>
      <c r="K3569" t="s">
        <v>1879</v>
      </c>
      <c r="L3569" t="s">
        <v>196</v>
      </c>
      <c r="M3569">
        <v>7</v>
      </c>
      <c r="N3569" t="s">
        <v>1603</v>
      </c>
      <c r="O3569" t="s">
        <v>2629</v>
      </c>
      <c r="P3569" t="s">
        <v>2630</v>
      </c>
      <c r="Q3569" t="s">
        <v>1603</v>
      </c>
      <c r="R3569" t="s">
        <v>1603</v>
      </c>
      <c r="S3569">
        <v>10</v>
      </c>
      <c r="T3569">
        <v>10</v>
      </c>
      <c r="U3569">
        <v>0</v>
      </c>
      <c r="V3569" t="s">
        <v>1603</v>
      </c>
      <c r="W3569" t="s">
        <v>1603</v>
      </c>
      <c r="X3569" t="s">
        <v>1603</v>
      </c>
      <c r="Y3569" t="s">
        <v>1603</v>
      </c>
      <c r="Z3569" t="s">
        <v>1603</v>
      </c>
      <c r="AA3569" t="s">
        <v>1603</v>
      </c>
      <c r="AB3569" t="s">
        <v>1603</v>
      </c>
      <c r="AC3569" t="s">
        <v>1603</v>
      </c>
      <c r="AD3569" t="s">
        <v>1603</v>
      </c>
      <c r="AE3569" t="s">
        <v>1603</v>
      </c>
    </row>
    <row r="3570" spans="1:31" x14ac:dyDescent="0.25">
      <c r="A3570" t="s">
        <v>6487</v>
      </c>
      <c r="B3570"/>
      <c r="C3570" t="str">
        <f>_xlfn.IFNA(VLOOKUP(CONCATENATE($A3570,"|","PI"),'Compare PI to Roll'!$A:$D,4,FALSE),"")</f>
        <v>PI</v>
      </c>
      <c r="D3570" t="str">
        <f>_xlfn.IFNA(VLOOKUP(CONCATENATE($A3570,"|","PI"),'Compare PI to Roll'!$A:$D,4,FALSE),"")</f>
        <v>PI</v>
      </c>
      <c r="E3570" t="str">
        <f>_xlfn.IFNA(VLOOKUP(CONCATENATE($A3570,"|","ROLL"),'Compare PI to Roll'!$A:$D,4,FALSE),"")</f>
        <v/>
      </c>
      <c r="F3570" t="str">
        <f>_xlfn.IFNA(VLOOKUP(CONCATENATE($A3570,"|","ROLL"),'Compare PI to Roll'!$A:$D,4,FALSE),"")</f>
        <v/>
      </c>
      <c r="G3570" t="str">
        <f t="shared" si="56"/>
        <v>1|1|0|0</v>
      </c>
      <c r="H3570" t="str">
        <f>_xlfn.IFNA(VLOOKUP(K3570,'Tables to Map'!A:B,2,FALSE),"")</f>
        <v/>
      </c>
      <c r="I3570" t="s">
        <v>8</v>
      </c>
      <c r="J3570" t="s">
        <v>9</v>
      </c>
      <c r="K3570" t="s">
        <v>1879</v>
      </c>
      <c r="L3570" t="s">
        <v>1877</v>
      </c>
      <c r="M3570">
        <v>8</v>
      </c>
      <c r="N3570" t="s">
        <v>1603</v>
      </c>
      <c r="O3570" t="s">
        <v>2636</v>
      </c>
      <c r="P3570" t="s">
        <v>2632</v>
      </c>
      <c r="Q3570">
        <v>255</v>
      </c>
      <c r="R3570">
        <v>255</v>
      </c>
      <c r="S3570" t="s">
        <v>1603</v>
      </c>
      <c r="T3570" t="s">
        <v>1603</v>
      </c>
      <c r="U3570" t="s">
        <v>1603</v>
      </c>
      <c r="V3570" t="s">
        <v>1603</v>
      </c>
      <c r="W3570" t="s">
        <v>1603</v>
      </c>
      <c r="X3570" t="s">
        <v>1603</v>
      </c>
      <c r="Y3570" t="s">
        <v>2633</v>
      </c>
      <c r="Z3570" t="s">
        <v>1603</v>
      </c>
      <c r="AA3570" t="s">
        <v>1603</v>
      </c>
      <c r="AB3570" t="s">
        <v>2634</v>
      </c>
      <c r="AC3570" t="s">
        <v>1603</v>
      </c>
      <c r="AD3570" t="s">
        <v>1603</v>
      </c>
      <c r="AE3570" t="s">
        <v>1603</v>
      </c>
    </row>
    <row r="3571" spans="1:31" x14ac:dyDescent="0.25">
      <c r="A3571" t="s">
        <v>6488</v>
      </c>
      <c r="B3571"/>
      <c r="C3571" t="str">
        <f>_xlfn.IFNA(VLOOKUP(CONCATENATE($A3571,"|","PI"),'Compare PI to Roll'!$A:$D,4,FALSE),"")</f>
        <v>PI</v>
      </c>
      <c r="D3571" t="str">
        <f>_xlfn.IFNA(VLOOKUP(CONCATENATE($A3571,"|","PI"),'Compare PI to Roll'!$A:$D,4,FALSE),"")</f>
        <v>PI</v>
      </c>
      <c r="E3571" t="str">
        <f>_xlfn.IFNA(VLOOKUP(CONCATENATE($A3571,"|","ROLL"),'Compare PI to Roll'!$A:$D,4,FALSE),"")</f>
        <v/>
      </c>
      <c r="F3571" t="str">
        <f>_xlfn.IFNA(VLOOKUP(CONCATENATE($A3571,"|","ROLL"),'Compare PI to Roll'!$A:$D,4,FALSE),"")</f>
        <v/>
      </c>
      <c r="G3571" t="str">
        <f t="shared" si="56"/>
        <v>1|1|0|0</v>
      </c>
      <c r="H3571" t="str">
        <f>_xlfn.IFNA(VLOOKUP(K3571,'Tables to Map'!A:B,2,FALSE),"")</f>
        <v/>
      </c>
      <c r="I3571" t="s">
        <v>8</v>
      </c>
      <c r="J3571" t="s">
        <v>9</v>
      </c>
      <c r="K3571" t="s">
        <v>1879</v>
      </c>
      <c r="L3571" t="s">
        <v>226</v>
      </c>
      <c r="M3571">
        <v>9</v>
      </c>
      <c r="N3571" t="s">
        <v>1603</v>
      </c>
      <c r="O3571" t="s">
        <v>2629</v>
      </c>
      <c r="P3571" t="s">
        <v>2630</v>
      </c>
      <c r="Q3571" t="s">
        <v>1603</v>
      </c>
      <c r="R3571" t="s">
        <v>1603</v>
      </c>
      <c r="S3571">
        <v>10</v>
      </c>
      <c r="T3571">
        <v>10</v>
      </c>
      <c r="U3571">
        <v>0</v>
      </c>
      <c r="V3571" t="s">
        <v>1603</v>
      </c>
      <c r="W3571" t="s">
        <v>1603</v>
      </c>
      <c r="X3571" t="s">
        <v>1603</v>
      </c>
      <c r="Y3571" t="s">
        <v>1603</v>
      </c>
      <c r="Z3571" t="s">
        <v>1603</v>
      </c>
      <c r="AA3571" t="s">
        <v>1603</v>
      </c>
      <c r="AB3571" t="s">
        <v>1603</v>
      </c>
      <c r="AC3571" t="s">
        <v>1603</v>
      </c>
      <c r="AD3571" t="s">
        <v>1603</v>
      </c>
      <c r="AE3571" t="s">
        <v>1603</v>
      </c>
    </row>
    <row r="3572" spans="1:31" x14ac:dyDescent="0.25">
      <c r="A3572" t="s">
        <v>6489</v>
      </c>
      <c r="B3572"/>
      <c r="C3572" t="str">
        <f>_xlfn.IFNA(VLOOKUP(CONCATENATE($A3572,"|","PI"),'Compare PI to Roll'!$A:$D,4,FALSE),"")</f>
        <v>PI</v>
      </c>
      <c r="D3572" t="str">
        <f>_xlfn.IFNA(VLOOKUP(CONCATENATE($A3572,"|","PI"),'Compare PI to Roll'!$A:$D,4,FALSE),"")</f>
        <v>PI</v>
      </c>
      <c r="E3572" t="str">
        <f>_xlfn.IFNA(VLOOKUP(CONCATENATE($A3572,"|","ROLL"),'Compare PI to Roll'!$A:$D,4,FALSE),"")</f>
        <v/>
      </c>
      <c r="F3572" t="str">
        <f>_xlfn.IFNA(VLOOKUP(CONCATENATE($A3572,"|","ROLL"),'Compare PI to Roll'!$A:$D,4,FALSE),"")</f>
        <v/>
      </c>
      <c r="G3572" t="str">
        <f t="shared" si="56"/>
        <v>1|1|0|0</v>
      </c>
      <c r="H3572" t="str">
        <f>_xlfn.IFNA(VLOOKUP(K3572,'Tables to Map'!A:B,2,FALSE),"")</f>
        <v/>
      </c>
      <c r="I3572" t="s">
        <v>8</v>
      </c>
      <c r="J3572" t="s">
        <v>9</v>
      </c>
      <c r="K3572" t="s">
        <v>1879</v>
      </c>
      <c r="L3572" t="s">
        <v>355</v>
      </c>
      <c r="M3572">
        <v>10</v>
      </c>
      <c r="N3572" t="s">
        <v>1603</v>
      </c>
      <c r="O3572" t="s">
        <v>2636</v>
      </c>
      <c r="P3572" t="s">
        <v>2632</v>
      </c>
      <c r="Q3572">
        <v>255</v>
      </c>
      <c r="R3572">
        <v>255</v>
      </c>
      <c r="S3572" t="s">
        <v>1603</v>
      </c>
      <c r="T3572" t="s">
        <v>1603</v>
      </c>
      <c r="U3572" t="s">
        <v>1603</v>
      </c>
      <c r="V3572" t="s">
        <v>1603</v>
      </c>
      <c r="W3572" t="s">
        <v>1603</v>
      </c>
      <c r="X3572" t="s">
        <v>1603</v>
      </c>
      <c r="Y3572" t="s">
        <v>2633</v>
      </c>
      <c r="Z3572" t="s">
        <v>1603</v>
      </c>
      <c r="AA3572" t="s">
        <v>1603</v>
      </c>
      <c r="AB3572" t="s">
        <v>2634</v>
      </c>
      <c r="AC3572" t="s">
        <v>1603</v>
      </c>
      <c r="AD3572" t="s">
        <v>1603</v>
      </c>
      <c r="AE3572" t="s">
        <v>1603</v>
      </c>
    </row>
    <row r="3573" spans="1:31" x14ac:dyDescent="0.25">
      <c r="A3573" t="s">
        <v>6490</v>
      </c>
      <c r="B3573"/>
      <c r="C3573" t="str">
        <f>_xlfn.IFNA(VLOOKUP(CONCATENATE($A3573,"|","PI"),'Compare PI to Roll'!$A:$D,4,FALSE),"")</f>
        <v>PI</v>
      </c>
      <c r="D3573" t="str">
        <f>_xlfn.IFNA(VLOOKUP(CONCATENATE($A3573,"|","PI"),'Compare PI to Roll'!$A:$D,4,FALSE),"")</f>
        <v>PI</v>
      </c>
      <c r="E3573" t="str">
        <f>_xlfn.IFNA(VLOOKUP(CONCATENATE($A3573,"|","ROLL"),'Compare PI to Roll'!$A:$D,4,FALSE),"")</f>
        <v/>
      </c>
      <c r="F3573" t="str">
        <f>_xlfn.IFNA(VLOOKUP(CONCATENATE($A3573,"|","ROLL"),'Compare PI to Roll'!$A:$D,4,FALSE),"")</f>
        <v/>
      </c>
      <c r="G3573" t="str">
        <f t="shared" si="56"/>
        <v>1|1|0|0</v>
      </c>
      <c r="H3573" t="str">
        <f>_xlfn.IFNA(VLOOKUP(K3573,'Tables to Map'!A:B,2,FALSE),"")</f>
        <v/>
      </c>
      <c r="I3573" t="s">
        <v>8</v>
      </c>
      <c r="J3573" t="s">
        <v>9</v>
      </c>
      <c r="K3573" t="s">
        <v>1879</v>
      </c>
      <c r="L3573" t="s">
        <v>528</v>
      </c>
      <c r="M3573">
        <v>11</v>
      </c>
      <c r="N3573" t="s">
        <v>1603</v>
      </c>
      <c r="O3573" t="s">
        <v>2636</v>
      </c>
      <c r="P3573" t="s">
        <v>2632</v>
      </c>
      <c r="Q3573">
        <v>767</v>
      </c>
      <c r="R3573">
        <v>767</v>
      </c>
      <c r="S3573" t="s">
        <v>1603</v>
      </c>
      <c r="T3573" t="s">
        <v>1603</v>
      </c>
      <c r="U3573" t="s">
        <v>1603</v>
      </c>
      <c r="V3573" t="s">
        <v>1603</v>
      </c>
      <c r="W3573" t="s">
        <v>1603</v>
      </c>
      <c r="X3573" t="s">
        <v>1603</v>
      </c>
      <c r="Y3573" t="s">
        <v>2633</v>
      </c>
      <c r="Z3573" t="s">
        <v>1603</v>
      </c>
      <c r="AA3573" t="s">
        <v>1603</v>
      </c>
      <c r="AB3573" t="s">
        <v>2634</v>
      </c>
      <c r="AC3573" t="s">
        <v>1603</v>
      </c>
      <c r="AD3573" t="s">
        <v>1603</v>
      </c>
      <c r="AE3573" t="s">
        <v>1603</v>
      </c>
    </row>
    <row r="3574" spans="1:31" x14ac:dyDescent="0.25">
      <c r="A3574" t="s">
        <v>6491</v>
      </c>
      <c r="B3574"/>
      <c r="C3574" t="str">
        <f>_xlfn.IFNA(VLOOKUP(CONCATENATE($A3574,"|","PI"),'Compare PI to Roll'!$A:$D,4,FALSE),"")</f>
        <v>PI</v>
      </c>
      <c r="D3574" t="str">
        <f>_xlfn.IFNA(VLOOKUP(CONCATENATE($A3574,"|","PI"),'Compare PI to Roll'!$A:$D,4,FALSE),"")</f>
        <v>PI</v>
      </c>
      <c r="E3574" t="str">
        <f>_xlfn.IFNA(VLOOKUP(CONCATENATE($A3574,"|","ROLL"),'Compare PI to Roll'!$A:$D,4,FALSE),"")</f>
        <v/>
      </c>
      <c r="F3574" t="str">
        <f>_xlfn.IFNA(VLOOKUP(CONCATENATE($A3574,"|","ROLL"),'Compare PI to Roll'!$A:$D,4,FALSE),"")</f>
        <v/>
      </c>
      <c r="G3574" t="str">
        <f t="shared" si="56"/>
        <v>1|1|0|0</v>
      </c>
      <c r="H3574" t="str">
        <f>_xlfn.IFNA(VLOOKUP(K3574,'Tables to Map'!A:B,2,FALSE),"")</f>
        <v/>
      </c>
      <c r="I3574" t="s">
        <v>8</v>
      </c>
      <c r="J3574" t="s">
        <v>9</v>
      </c>
      <c r="K3574" t="s">
        <v>1879</v>
      </c>
      <c r="L3574" t="s">
        <v>300</v>
      </c>
      <c r="M3574">
        <v>12</v>
      </c>
      <c r="N3574" t="s">
        <v>1603</v>
      </c>
      <c r="O3574" t="s">
        <v>2629</v>
      </c>
      <c r="P3574" t="s">
        <v>2630</v>
      </c>
      <c r="Q3574" t="s">
        <v>1603</v>
      </c>
      <c r="R3574" t="s">
        <v>1603</v>
      </c>
      <c r="S3574">
        <v>10</v>
      </c>
      <c r="T3574">
        <v>10</v>
      </c>
      <c r="U3574">
        <v>0</v>
      </c>
      <c r="V3574" t="s">
        <v>1603</v>
      </c>
      <c r="W3574" t="s">
        <v>1603</v>
      </c>
      <c r="X3574" t="s">
        <v>1603</v>
      </c>
      <c r="Y3574" t="s">
        <v>1603</v>
      </c>
      <c r="Z3574" t="s">
        <v>1603</v>
      </c>
      <c r="AA3574" t="s">
        <v>1603</v>
      </c>
      <c r="AB3574" t="s">
        <v>1603</v>
      </c>
      <c r="AC3574" t="s">
        <v>1603</v>
      </c>
      <c r="AD3574" t="s">
        <v>1603</v>
      </c>
      <c r="AE3574" t="s">
        <v>1603</v>
      </c>
    </row>
    <row r="3575" spans="1:31" x14ac:dyDescent="0.25">
      <c r="A3575" t="s">
        <v>6492</v>
      </c>
      <c r="B3575"/>
      <c r="C3575" t="str">
        <f>_xlfn.IFNA(VLOOKUP(CONCATENATE($A3575,"|","PI"),'Compare PI to Roll'!$A:$D,4,FALSE),"")</f>
        <v>PI</v>
      </c>
      <c r="D3575" t="str">
        <f>_xlfn.IFNA(VLOOKUP(CONCATENATE($A3575,"|","PI"),'Compare PI to Roll'!$A:$D,4,FALSE),"")</f>
        <v>PI</v>
      </c>
      <c r="E3575" t="str">
        <f>_xlfn.IFNA(VLOOKUP(CONCATENATE($A3575,"|","ROLL"),'Compare PI to Roll'!$A:$D,4,FALSE),"")</f>
        <v/>
      </c>
      <c r="F3575" t="str">
        <f>_xlfn.IFNA(VLOOKUP(CONCATENATE($A3575,"|","ROLL"),'Compare PI to Roll'!$A:$D,4,FALSE),"")</f>
        <v/>
      </c>
      <c r="G3575" t="str">
        <f t="shared" si="56"/>
        <v>1|1|0|0</v>
      </c>
      <c r="H3575" t="str">
        <f>_xlfn.IFNA(VLOOKUP(K3575,'Tables to Map'!A:B,2,FALSE),"")</f>
        <v/>
      </c>
      <c r="I3575" t="s">
        <v>8</v>
      </c>
      <c r="J3575" t="s">
        <v>9</v>
      </c>
      <c r="K3575" t="s">
        <v>1879</v>
      </c>
      <c r="L3575" t="s">
        <v>503</v>
      </c>
      <c r="M3575">
        <v>13</v>
      </c>
      <c r="N3575" t="s">
        <v>1603</v>
      </c>
      <c r="O3575" t="s">
        <v>2629</v>
      </c>
      <c r="P3575" t="s">
        <v>2630</v>
      </c>
      <c r="Q3575" t="s">
        <v>1603</v>
      </c>
      <c r="R3575" t="s">
        <v>1603</v>
      </c>
      <c r="S3575">
        <v>10</v>
      </c>
      <c r="T3575">
        <v>10</v>
      </c>
      <c r="U3575">
        <v>0</v>
      </c>
      <c r="V3575" t="s">
        <v>1603</v>
      </c>
      <c r="W3575" t="s">
        <v>1603</v>
      </c>
      <c r="X3575" t="s">
        <v>1603</v>
      </c>
      <c r="Y3575" t="s">
        <v>1603</v>
      </c>
      <c r="Z3575" t="s">
        <v>1603</v>
      </c>
      <c r="AA3575" t="s">
        <v>1603</v>
      </c>
      <c r="AB3575" t="s">
        <v>1603</v>
      </c>
      <c r="AC3575" t="s">
        <v>1603</v>
      </c>
      <c r="AD3575" t="s">
        <v>1603</v>
      </c>
      <c r="AE3575" t="s">
        <v>1603</v>
      </c>
    </row>
    <row r="3576" spans="1:31" x14ac:dyDescent="0.25">
      <c r="A3576" t="s">
        <v>6493</v>
      </c>
      <c r="B3576"/>
      <c r="C3576" t="str">
        <f>_xlfn.IFNA(VLOOKUP(CONCATENATE($A3576,"|","PI"),'Compare PI to Roll'!$A:$D,4,FALSE),"")</f>
        <v>PI</v>
      </c>
      <c r="D3576" t="str">
        <f>_xlfn.IFNA(VLOOKUP(CONCATENATE($A3576,"|","PI"),'Compare PI to Roll'!$A:$D,4,FALSE),"")</f>
        <v>PI</v>
      </c>
      <c r="E3576" t="str">
        <f>_xlfn.IFNA(VLOOKUP(CONCATENATE($A3576,"|","ROLL"),'Compare PI to Roll'!$A:$D,4,FALSE),"")</f>
        <v/>
      </c>
      <c r="F3576" t="str">
        <f>_xlfn.IFNA(VLOOKUP(CONCATENATE($A3576,"|","ROLL"),'Compare PI to Roll'!$A:$D,4,FALSE),"")</f>
        <v/>
      </c>
      <c r="G3576" t="str">
        <f t="shared" si="56"/>
        <v>1|1|0|0</v>
      </c>
      <c r="H3576" t="str">
        <f>_xlfn.IFNA(VLOOKUP(K3576,'Tables to Map'!A:B,2,FALSE),"")</f>
        <v/>
      </c>
      <c r="I3576" t="s">
        <v>8</v>
      </c>
      <c r="J3576" t="s">
        <v>9</v>
      </c>
      <c r="K3576" t="s">
        <v>1879</v>
      </c>
      <c r="L3576" t="s">
        <v>485</v>
      </c>
      <c r="M3576">
        <v>14</v>
      </c>
      <c r="N3576" t="s">
        <v>1603</v>
      </c>
      <c r="O3576" t="s">
        <v>2629</v>
      </c>
      <c r="P3576" t="s">
        <v>2630</v>
      </c>
      <c r="Q3576" t="s">
        <v>1603</v>
      </c>
      <c r="R3576" t="s">
        <v>1603</v>
      </c>
      <c r="S3576">
        <v>10</v>
      </c>
      <c r="T3576">
        <v>10</v>
      </c>
      <c r="U3576">
        <v>0</v>
      </c>
      <c r="V3576" t="s">
        <v>1603</v>
      </c>
      <c r="W3576" t="s">
        <v>1603</v>
      </c>
      <c r="X3576" t="s">
        <v>1603</v>
      </c>
      <c r="Y3576" t="s">
        <v>1603</v>
      </c>
      <c r="Z3576" t="s">
        <v>1603</v>
      </c>
      <c r="AA3576" t="s">
        <v>1603</v>
      </c>
      <c r="AB3576" t="s">
        <v>1603</v>
      </c>
      <c r="AC3576" t="s">
        <v>1603</v>
      </c>
      <c r="AD3576" t="s">
        <v>1603</v>
      </c>
      <c r="AE3576" t="s">
        <v>1603</v>
      </c>
    </row>
    <row r="3577" spans="1:31" x14ac:dyDescent="0.25">
      <c r="A3577" t="s">
        <v>6494</v>
      </c>
      <c r="B3577"/>
      <c r="C3577" t="str">
        <f>_xlfn.IFNA(VLOOKUP(CONCATENATE($A3577,"|","PI"),'Compare PI to Roll'!$A:$D,4,FALSE),"")</f>
        <v>PI</v>
      </c>
      <c r="D3577" t="str">
        <f>_xlfn.IFNA(VLOOKUP(CONCATENATE($A3577,"|","PI"),'Compare PI to Roll'!$A:$D,4,FALSE),"")</f>
        <v>PI</v>
      </c>
      <c r="E3577" t="str">
        <f>_xlfn.IFNA(VLOOKUP(CONCATENATE($A3577,"|","ROLL"),'Compare PI to Roll'!$A:$D,4,FALSE),"")</f>
        <v/>
      </c>
      <c r="F3577" t="str">
        <f>_xlfn.IFNA(VLOOKUP(CONCATENATE($A3577,"|","ROLL"),'Compare PI to Roll'!$A:$D,4,FALSE),"")</f>
        <v/>
      </c>
      <c r="G3577" t="str">
        <f t="shared" si="56"/>
        <v>1|1|0|0</v>
      </c>
      <c r="H3577" t="str">
        <f>_xlfn.IFNA(VLOOKUP(K3577,'Tables to Map'!A:B,2,FALSE),"")</f>
        <v/>
      </c>
      <c r="I3577" t="s">
        <v>8</v>
      </c>
      <c r="J3577" t="s">
        <v>9</v>
      </c>
      <c r="K3577" t="s">
        <v>1879</v>
      </c>
      <c r="L3577" t="s">
        <v>488</v>
      </c>
      <c r="M3577">
        <v>15</v>
      </c>
      <c r="N3577" t="s">
        <v>1603</v>
      </c>
      <c r="O3577" t="s">
        <v>2629</v>
      </c>
      <c r="P3577" t="s">
        <v>2630</v>
      </c>
      <c r="Q3577" t="s">
        <v>1603</v>
      </c>
      <c r="R3577" t="s">
        <v>1603</v>
      </c>
      <c r="S3577">
        <v>10</v>
      </c>
      <c r="T3577">
        <v>10</v>
      </c>
      <c r="U3577">
        <v>0</v>
      </c>
      <c r="V3577" t="s">
        <v>1603</v>
      </c>
      <c r="W3577" t="s">
        <v>1603</v>
      </c>
      <c r="X3577" t="s">
        <v>1603</v>
      </c>
      <c r="Y3577" t="s">
        <v>1603</v>
      </c>
      <c r="Z3577" t="s">
        <v>1603</v>
      </c>
      <c r="AA3577" t="s">
        <v>1603</v>
      </c>
      <c r="AB3577" t="s">
        <v>1603</v>
      </c>
      <c r="AC3577" t="s">
        <v>1603</v>
      </c>
      <c r="AD3577" t="s">
        <v>1603</v>
      </c>
      <c r="AE3577" t="s">
        <v>1603</v>
      </c>
    </row>
    <row r="3578" spans="1:31" x14ac:dyDescent="0.25">
      <c r="A3578" t="s">
        <v>6495</v>
      </c>
      <c r="B3578"/>
      <c r="C3578" t="str">
        <f>_xlfn.IFNA(VLOOKUP(CONCATENATE($A3578,"|","PI"),'Compare PI to Roll'!$A:$D,4,FALSE),"")</f>
        <v>PI</v>
      </c>
      <c r="D3578" t="str">
        <f>_xlfn.IFNA(VLOOKUP(CONCATENATE($A3578,"|","PI"),'Compare PI to Roll'!$A:$D,4,FALSE),"")</f>
        <v>PI</v>
      </c>
      <c r="E3578" t="str">
        <f>_xlfn.IFNA(VLOOKUP(CONCATENATE($A3578,"|","ROLL"),'Compare PI to Roll'!$A:$D,4,FALSE),"")</f>
        <v/>
      </c>
      <c r="F3578" t="str">
        <f>_xlfn.IFNA(VLOOKUP(CONCATENATE($A3578,"|","ROLL"),'Compare PI to Roll'!$A:$D,4,FALSE),"")</f>
        <v/>
      </c>
      <c r="G3578" t="str">
        <f t="shared" si="56"/>
        <v>1|1|0|0</v>
      </c>
      <c r="H3578" t="str">
        <f>_xlfn.IFNA(VLOOKUP(K3578,'Tables to Map'!A:B,2,FALSE),"")</f>
        <v/>
      </c>
      <c r="I3578" t="s">
        <v>8</v>
      </c>
      <c r="J3578" t="s">
        <v>9</v>
      </c>
      <c r="K3578" t="s">
        <v>1879</v>
      </c>
      <c r="L3578" t="s">
        <v>492</v>
      </c>
      <c r="M3578">
        <v>16</v>
      </c>
      <c r="N3578" t="s">
        <v>1603</v>
      </c>
      <c r="O3578" t="s">
        <v>2629</v>
      </c>
      <c r="P3578" t="s">
        <v>2630</v>
      </c>
      <c r="Q3578" t="s">
        <v>1603</v>
      </c>
      <c r="R3578" t="s">
        <v>1603</v>
      </c>
      <c r="S3578">
        <v>10</v>
      </c>
      <c r="T3578">
        <v>10</v>
      </c>
      <c r="U3578">
        <v>0</v>
      </c>
      <c r="V3578" t="s">
        <v>1603</v>
      </c>
      <c r="W3578" t="s">
        <v>1603</v>
      </c>
      <c r="X3578" t="s">
        <v>1603</v>
      </c>
      <c r="Y3578" t="s">
        <v>1603</v>
      </c>
      <c r="Z3578" t="s">
        <v>1603</v>
      </c>
      <c r="AA3578" t="s">
        <v>1603</v>
      </c>
      <c r="AB3578" t="s">
        <v>1603</v>
      </c>
      <c r="AC3578" t="s">
        <v>1603</v>
      </c>
      <c r="AD3578" t="s">
        <v>1603</v>
      </c>
      <c r="AE3578" t="s">
        <v>1603</v>
      </c>
    </row>
    <row r="3579" spans="1:31" x14ac:dyDescent="0.25">
      <c r="A3579" t="s">
        <v>6496</v>
      </c>
      <c r="B3579"/>
      <c r="C3579" t="str">
        <f>_xlfn.IFNA(VLOOKUP(CONCATENATE($A3579,"|","PI"),'Compare PI to Roll'!$A:$D,4,FALSE),"")</f>
        <v>PI</v>
      </c>
      <c r="D3579" t="str">
        <f>_xlfn.IFNA(VLOOKUP(CONCATENATE($A3579,"|","PI"),'Compare PI to Roll'!$A:$D,4,FALSE),"")</f>
        <v>PI</v>
      </c>
      <c r="E3579" t="str">
        <f>_xlfn.IFNA(VLOOKUP(CONCATENATE($A3579,"|","ROLL"),'Compare PI to Roll'!$A:$D,4,FALSE),"")</f>
        <v/>
      </c>
      <c r="F3579" t="str">
        <f>_xlfn.IFNA(VLOOKUP(CONCATENATE($A3579,"|","ROLL"),'Compare PI to Roll'!$A:$D,4,FALSE),"")</f>
        <v/>
      </c>
      <c r="G3579" t="str">
        <f t="shared" si="56"/>
        <v>1|1|0|0</v>
      </c>
      <c r="H3579" t="str">
        <f>_xlfn.IFNA(VLOOKUP(K3579,'Tables to Map'!A:B,2,FALSE),"")</f>
        <v/>
      </c>
      <c r="I3579" t="s">
        <v>8</v>
      </c>
      <c r="J3579" t="s">
        <v>9</v>
      </c>
      <c r="K3579" t="s">
        <v>1879</v>
      </c>
      <c r="L3579" t="s">
        <v>496</v>
      </c>
      <c r="M3579">
        <v>17</v>
      </c>
      <c r="N3579" t="s">
        <v>1603</v>
      </c>
      <c r="O3579" t="s">
        <v>2629</v>
      </c>
      <c r="P3579" t="s">
        <v>2630</v>
      </c>
      <c r="Q3579" t="s">
        <v>1603</v>
      </c>
      <c r="R3579" t="s">
        <v>1603</v>
      </c>
      <c r="S3579">
        <v>10</v>
      </c>
      <c r="T3579">
        <v>10</v>
      </c>
      <c r="U3579">
        <v>0</v>
      </c>
      <c r="V3579" t="s">
        <v>1603</v>
      </c>
      <c r="W3579" t="s">
        <v>1603</v>
      </c>
      <c r="X3579" t="s">
        <v>1603</v>
      </c>
      <c r="Y3579" t="s">
        <v>1603</v>
      </c>
      <c r="Z3579" t="s">
        <v>1603</v>
      </c>
      <c r="AA3579" t="s">
        <v>1603</v>
      </c>
      <c r="AB3579" t="s">
        <v>1603</v>
      </c>
      <c r="AC3579" t="s">
        <v>1603</v>
      </c>
      <c r="AD3579" t="s">
        <v>1603</v>
      </c>
      <c r="AE3579" t="s">
        <v>1603</v>
      </c>
    </row>
    <row r="3580" spans="1:31" x14ac:dyDescent="0.25">
      <c r="A3580" t="s">
        <v>6497</v>
      </c>
      <c r="B3580"/>
      <c r="C3580" t="str">
        <f>_xlfn.IFNA(VLOOKUP(CONCATENATE($A3580,"|","PI"),'Compare PI to Roll'!$A:$D,4,FALSE),"")</f>
        <v>PI</v>
      </c>
      <c r="D3580" t="str">
        <f>_xlfn.IFNA(VLOOKUP(CONCATENATE($A3580,"|","PI"),'Compare PI to Roll'!$A:$D,4,FALSE),"")</f>
        <v>PI</v>
      </c>
      <c r="E3580" t="str">
        <f>_xlfn.IFNA(VLOOKUP(CONCATENATE($A3580,"|","ROLL"),'Compare PI to Roll'!$A:$D,4,FALSE),"")</f>
        <v/>
      </c>
      <c r="F3580" t="str">
        <f>_xlfn.IFNA(VLOOKUP(CONCATENATE($A3580,"|","ROLL"),'Compare PI to Roll'!$A:$D,4,FALSE),"")</f>
        <v/>
      </c>
      <c r="G3580" t="str">
        <f t="shared" si="56"/>
        <v>1|1|0|0</v>
      </c>
      <c r="H3580" t="str">
        <f>_xlfn.IFNA(VLOOKUP(K3580,'Tables to Map'!A:B,2,FALSE),"")</f>
        <v/>
      </c>
      <c r="I3580" t="s">
        <v>8</v>
      </c>
      <c r="J3580" t="s">
        <v>9</v>
      </c>
      <c r="K3580" t="s">
        <v>1879</v>
      </c>
      <c r="L3580" t="s">
        <v>230</v>
      </c>
      <c r="M3580">
        <v>18</v>
      </c>
      <c r="N3580" t="s">
        <v>1603</v>
      </c>
      <c r="O3580" t="s">
        <v>2629</v>
      </c>
      <c r="P3580" t="s">
        <v>2630</v>
      </c>
      <c r="Q3580" t="s">
        <v>1603</v>
      </c>
      <c r="R3580" t="s">
        <v>1603</v>
      </c>
      <c r="S3580">
        <v>10</v>
      </c>
      <c r="T3580">
        <v>10</v>
      </c>
      <c r="U3580">
        <v>0</v>
      </c>
      <c r="V3580" t="s">
        <v>1603</v>
      </c>
      <c r="W3580" t="s">
        <v>1603</v>
      </c>
      <c r="X3580" t="s">
        <v>1603</v>
      </c>
      <c r="Y3580" t="s">
        <v>1603</v>
      </c>
      <c r="Z3580" t="s">
        <v>1603</v>
      </c>
      <c r="AA3580" t="s">
        <v>1603</v>
      </c>
      <c r="AB3580" t="s">
        <v>1603</v>
      </c>
      <c r="AC3580" t="s">
        <v>1603</v>
      </c>
      <c r="AD3580" t="s">
        <v>1603</v>
      </c>
      <c r="AE3580" t="s">
        <v>1603</v>
      </c>
    </row>
    <row r="3581" spans="1:31" x14ac:dyDescent="0.25">
      <c r="A3581" t="s">
        <v>6498</v>
      </c>
      <c r="B3581"/>
      <c r="C3581" t="str">
        <f>_xlfn.IFNA(VLOOKUP(CONCATENATE($A3581,"|","PI"),'Compare PI to Roll'!$A:$D,4,FALSE),"")</f>
        <v>PI</v>
      </c>
      <c r="D3581" t="str">
        <f>_xlfn.IFNA(VLOOKUP(CONCATENATE($A3581,"|","PI"),'Compare PI to Roll'!$A:$D,4,FALSE),"")</f>
        <v>PI</v>
      </c>
      <c r="E3581" t="str">
        <f>_xlfn.IFNA(VLOOKUP(CONCATENATE($A3581,"|","ROLL"),'Compare PI to Roll'!$A:$D,4,FALSE),"")</f>
        <v/>
      </c>
      <c r="F3581" t="str">
        <f>_xlfn.IFNA(VLOOKUP(CONCATENATE($A3581,"|","ROLL"),'Compare PI to Roll'!$A:$D,4,FALSE),"")</f>
        <v/>
      </c>
      <c r="G3581" t="str">
        <f t="shared" si="56"/>
        <v>1|1|0|0</v>
      </c>
      <c r="H3581" t="str">
        <f>_xlfn.IFNA(VLOOKUP(K3581,'Tables to Map'!A:B,2,FALSE),"")</f>
        <v/>
      </c>
      <c r="I3581" t="s">
        <v>8</v>
      </c>
      <c r="J3581" t="s">
        <v>9</v>
      </c>
      <c r="K3581" t="s">
        <v>1879</v>
      </c>
      <c r="L3581" t="s">
        <v>17</v>
      </c>
      <c r="M3581">
        <v>19</v>
      </c>
      <c r="N3581" t="s">
        <v>1603</v>
      </c>
      <c r="O3581" t="s">
        <v>2629</v>
      </c>
      <c r="P3581" t="s">
        <v>2630</v>
      </c>
      <c r="Q3581" t="s">
        <v>1603</v>
      </c>
      <c r="R3581" t="s">
        <v>1603</v>
      </c>
      <c r="S3581">
        <v>10</v>
      </c>
      <c r="T3581">
        <v>10</v>
      </c>
      <c r="U3581">
        <v>0</v>
      </c>
      <c r="V3581" t="s">
        <v>1603</v>
      </c>
      <c r="W3581" t="s">
        <v>1603</v>
      </c>
      <c r="X3581" t="s">
        <v>1603</v>
      </c>
      <c r="Y3581" t="s">
        <v>1603</v>
      </c>
      <c r="Z3581" t="s">
        <v>1603</v>
      </c>
      <c r="AA3581" t="s">
        <v>1603</v>
      </c>
      <c r="AB3581" t="s">
        <v>1603</v>
      </c>
      <c r="AC3581" t="s">
        <v>1603</v>
      </c>
      <c r="AD3581" t="s">
        <v>1603</v>
      </c>
      <c r="AE3581" t="s">
        <v>1603</v>
      </c>
    </row>
    <row r="3582" spans="1:31" x14ac:dyDescent="0.25">
      <c r="A3582" t="s">
        <v>6499</v>
      </c>
      <c r="B3582"/>
      <c r="C3582" t="str">
        <f>_xlfn.IFNA(VLOOKUP(CONCATENATE($A3582,"|","PI"),'Compare PI to Roll'!$A:$D,4,FALSE),"")</f>
        <v>PI</v>
      </c>
      <c r="D3582" t="str">
        <f>_xlfn.IFNA(VLOOKUP(CONCATENATE($A3582,"|","PI"),'Compare PI to Roll'!$A:$D,4,FALSE),"")</f>
        <v>PI</v>
      </c>
      <c r="E3582" t="str">
        <f>_xlfn.IFNA(VLOOKUP(CONCATENATE($A3582,"|","ROLL"),'Compare PI to Roll'!$A:$D,4,FALSE),"")</f>
        <v/>
      </c>
      <c r="F3582" t="str">
        <f>_xlfn.IFNA(VLOOKUP(CONCATENATE($A3582,"|","ROLL"),'Compare PI to Roll'!$A:$D,4,FALSE),"")</f>
        <v/>
      </c>
      <c r="G3582" t="str">
        <f t="shared" si="56"/>
        <v>1|1|0|0</v>
      </c>
      <c r="H3582" t="str">
        <f>_xlfn.IFNA(VLOOKUP(K3582,'Tables to Map'!A:B,2,FALSE),"")</f>
        <v/>
      </c>
      <c r="I3582" t="s">
        <v>8</v>
      </c>
      <c r="J3582" t="s">
        <v>9</v>
      </c>
      <c r="K3582" t="s">
        <v>1879</v>
      </c>
      <c r="L3582" t="s">
        <v>234</v>
      </c>
      <c r="M3582">
        <v>20</v>
      </c>
      <c r="N3582" t="s">
        <v>1603</v>
      </c>
      <c r="O3582" t="s">
        <v>2629</v>
      </c>
      <c r="P3582" t="s">
        <v>2630</v>
      </c>
      <c r="Q3582" t="s">
        <v>1603</v>
      </c>
      <c r="R3582" t="s">
        <v>1603</v>
      </c>
      <c r="S3582">
        <v>10</v>
      </c>
      <c r="T3582">
        <v>10</v>
      </c>
      <c r="U3582">
        <v>0</v>
      </c>
      <c r="V3582" t="s">
        <v>1603</v>
      </c>
      <c r="W3582" t="s">
        <v>1603</v>
      </c>
      <c r="X3582" t="s">
        <v>1603</v>
      </c>
      <c r="Y3582" t="s">
        <v>1603</v>
      </c>
      <c r="Z3582" t="s">
        <v>1603</v>
      </c>
      <c r="AA3582" t="s">
        <v>1603</v>
      </c>
      <c r="AB3582" t="s">
        <v>1603</v>
      </c>
      <c r="AC3582" t="s">
        <v>1603</v>
      </c>
      <c r="AD3582" t="s">
        <v>1603</v>
      </c>
      <c r="AE3582" t="s">
        <v>1603</v>
      </c>
    </row>
    <row r="3583" spans="1:31" x14ac:dyDescent="0.25">
      <c r="A3583" t="s">
        <v>6500</v>
      </c>
      <c r="B3583"/>
      <c r="C3583" t="str">
        <f>_xlfn.IFNA(VLOOKUP(CONCATENATE($A3583,"|","PI"),'Compare PI to Roll'!$A:$D,4,FALSE),"")</f>
        <v>PI</v>
      </c>
      <c r="D3583" t="str">
        <f>_xlfn.IFNA(VLOOKUP(CONCATENATE($A3583,"|","PI"),'Compare PI to Roll'!$A:$D,4,FALSE),"")</f>
        <v>PI</v>
      </c>
      <c r="E3583" t="str">
        <f>_xlfn.IFNA(VLOOKUP(CONCATENATE($A3583,"|","ROLL"),'Compare PI to Roll'!$A:$D,4,FALSE),"")</f>
        <v/>
      </c>
      <c r="F3583" t="str">
        <f>_xlfn.IFNA(VLOOKUP(CONCATENATE($A3583,"|","ROLL"),'Compare PI to Roll'!$A:$D,4,FALSE),"")</f>
        <v/>
      </c>
      <c r="G3583" t="str">
        <f t="shared" si="56"/>
        <v>1|1|0|0</v>
      </c>
      <c r="H3583" t="str">
        <f>_xlfn.IFNA(VLOOKUP(K3583,'Tables to Map'!A:B,2,FALSE),"")</f>
        <v/>
      </c>
      <c r="I3583" t="s">
        <v>8</v>
      </c>
      <c r="J3583" t="s">
        <v>9</v>
      </c>
      <c r="K3583" t="s">
        <v>1879</v>
      </c>
      <c r="L3583" t="s">
        <v>236</v>
      </c>
      <c r="M3583">
        <v>21</v>
      </c>
      <c r="N3583" t="s">
        <v>1603</v>
      </c>
      <c r="O3583" t="s">
        <v>2629</v>
      </c>
      <c r="P3583" t="s">
        <v>2630</v>
      </c>
      <c r="Q3583" t="s">
        <v>1603</v>
      </c>
      <c r="R3583" t="s">
        <v>1603</v>
      </c>
      <c r="S3583">
        <v>10</v>
      </c>
      <c r="T3583">
        <v>10</v>
      </c>
      <c r="U3583">
        <v>0</v>
      </c>
      <c r="V3583" t="s">
        <v>1603</v>
      </c>
      <c r="W3583" t="s">
        <v>1603</v>
      </c>
      <c r="X3583" t="s">
        <v>1603</v>
      </c>
      <c r="Y3583" t="s">
        <v>1603</v>
      </c>
      <c r="Z3583" t="s">
        <v>1603</v>
      </c>
      <c r="AA3583" t="s">
        <v>1603</v>
      </c>
      <c r="AB3583" t="s">
        <v>1603</v>
      </c>
      <c r="AC3583" t="s">
        <v>1603</v>
      </c>
      <c r="AD3583" t="s">
        <v>1603</v>
      </c>
      <c r="AE3583" t="s">
        <v>1603</v>
      </c>
    </row>
    <row r="3584" spans="1:31" x14ac:dyDescent="0.25">
      <c r="A3584" t="s">
        <v>6501</v>
      </c>
      <c r="B3584"/>
      <c r="C3584" t="str">
        <f>_xlfn.IFNA(VLOOKUP(CONCATENATE($A3584,"|","PI"),'Compare PI to Roll'!$A:$D,4,FALSE),"")</f>
        <v>PI</v>
      </c>
      <c r="D3584" t="str">
        <f>_xlfn.IFNA(VLOOKUP(CONCATENATE($A3584,"|","PI"),'Compare PI to Roll'!$A:$D,4,FALSE),"")</f>
        <v>PI</v>
      </c>
      <c r="E3584" t="str">
        <f>_xlfn.IFNA(VLOOKUP(CONCATENATE($A3584,"|","ROLL"),'Compare PI to Roll'!$A:$D,4,FALSE),"")</f>
        <v/>
      </c>
      <c r="F3584" t="str">
        <f>_xlfn.IFNA(VLOOKUP(CONCATENATE($A3584,"|","ROLL"),'Compare PI to Roll'!$A:$D,4,FALSE),"")</f>
        <v/>
      </c>
      <c r="G3584" t="str">
        <f t="shared" si="56"/>
        <v>1|1|0|0</v>
      </c>
      <c r="H3584" t="str">
        <f>_xlfn.IFNA(VLOOKUP(K3584,'Tables to Map'!A:B,2,FALSE),"")</f>
        <v/>
      </c>
      <c r="I3584" t="s">
        <v>8</v>
      </c>
      <c r="J3584" t="s">
        <v>9</v>
      </c>
      <c r="K3584" t="s">
        <v>1879</v>
      </c>
      <c r="L3584" t="s">
        <v>232</v>
      </c>
      <c r="M3584">
        <v>22</v>
      </c>
      <c r="N3584" t="s">
        <v>1603</v>
      </c>
      <c r="O3584" t="s">
        <v>2629</v>
      </c>
      <c r="P3584" t="s">
        <v>2630</v>
      </c>
      <c r="Q3584" t="s">
        <v>1603</v>
      </c>
      <c r="R3584" t="s">
        <v>1603</v>
      </c>
      <c r="S3584">
        <v>10</v>
      </c>
      <c r="T3584">
        <v>10</v>
      </c>
      <c r="U3584">
        <v>0</v>
      </c>
      <c r="V3584" t="s">
        <v>1603</v>
      </c>
      <c r="W3584" t="s">
        <v>1603</v>
      </c>
      <c r="X3584" t="s">
        <v>1603</v>
      </c>
      <c r="Y3584" t="s">
        <v>1603</v>
      </c>
      <c r="Z3584" t="s">
        <v>1603</v>
      </c>
      <c r="AA3584" t="s">
        <v>1603</v>
      </c>
      <c r="AB3584" t="s">
        <v>1603</v>
      </c>
      <c r="AC3584" t="s">
        <v>1603</v>
      </c>
      <c r="AD3584" t="s">
        <v>1603</v>
      </c>
      <c r="AE3584" t="s">
        <v>1603</v>
      </c>
    </row>
    <row r="3585" spans="1:31" x14ac:dyDescent="0.25">
      <c r="A3585" t="s">
        <v>6502</v>
      </c>
      <c r="B3585"/>
      <c r="C3585" t="str">
        <f>_xlfn.IFNA(VLOOKUP(CONCATENATE($A3585,"|","PI"),'Compare PI to Roll'!$A:$D,4,FALSE),"")</f>
        <v>PI</v>
      </c>
      <c r="D3585" t="str">
        <f>_xlfn.IFNA(VLOOKUP(CONCATENATE($A3585,"|","PI"),'Compare PI to Roll'!$A:$D,4,FALSE),"")</f>
        <v>PI</v>
      </c>
      <c r="E3585" t="str">
        <f>_xlfn.IFNA(VLOOKUP(CONCATENATE($A3585,"|","ROLL"),'Compare PI to Roll'!$A:$D,4,FALSE),"")</f>
        <v/>
      </c>
      <c r="F3585" t="str">
        <f>_xlfn.IFNA(VLOOKUP(CONCATENATE($A3585,"|","ROLL"),'Compare PI to Roll'!$A:$D,4,FALSE),"")</f>
        <v/>
      </c>
      <c r="G3585" t="str">
        <f t="shared" si="56"/>
        <v>1|1|0|0</v>
      </c>
      <c r="H3585" t="str">
        <f>_xlfn.IFNA(VLOOKUP(K3585,'Tables to Map'!A:B,2,FALSE),"")</f>
        <v/>
      </c>
      <c r="I3585" t="s">
        <v>8</v>
      </c>
      <c r="J3585" t="s">
        <v>9</v>
      </c>
      <c r="K3585" t="s">
        <v>1879</v>
      </c>
      <c r="L3585" t="s">
        <v>117</v>
      </c>
      <c r="M3585">
        <v>23</v>
      </c>
      <c r="N3585" t="s">
        <v>1603</v>
      </c>
      <c r="O3585" t="s">
        <v>2629</v>
      </c>
      <c r="P3585" t="s">
        <v>2630</v>
      </c>
      <c r="Q3585" t="s">
        <v>1603</v>
      </c>
      <c r="R3585" t="s">
        <v>1603</v>
      </c>
      <c r="S3585">
        <v>10</v>
      </c>
      <c r="T3585">
        <v>10</v>
      </c>
      <c r="U3585">
        <v>0</v>
      </c>
      <c r="V3585" t="s">
        <v>1603</v>
      </c>
      <c r="W3585" t="s">
        <v>1603</v>
      </c>
      <c r="X3585" t="s">
        <v>1603</v>
      </c>
      <c r="Y3585" t="s">
        <v>1603</v>
      </c>
      <c r="Z3585" t="s">
        <v>1603</v>
      </c>
      <c r="AA3585" t="s">
        <v>1603</v>
      </c>
      <c r="AB3585" t="s">
        <v>1603</v>
      </c>
      <c r="AC3585" t="s">
        <v>1603</v>
      </c>
      <c r="AD3585" t="s">
        <v>1603</v>
      </c>
      <c r="AE3585" t="s">
        <v>1603</v>
      </c>
    </row>
    <row r="3586" spans="1:31" x14ac:dyDescent="0.25">
      <c r="A3586" t="s">
        <v>6503</v>
      </c>
      <c r="B3586"/>
      <c r="C3586" t="str">
        <f>_xlfn.IFNA(VLOOKUP(CONCATENATE($A3586,"|","PI"),'Compare PI to Roll'!$A:$D,4,FALSE),"")</f>
        <v>PI</v>
      </c>
      <c r="D3586" t="str">
        <f>_xlfn.IFNA(VLOOKUP(CONCATENATE($A3586,"|","PI"),'Compare PI to Roll'!$A:$D,4,FALSE),"")</f>
        <v>PI</v>
      </c>
      <c r="E3586" t="str">
        <f>_xlfn.IFNA(VLOOKUP(CONCATENATE($A3586,"|","ROLL"),'Compare PI to Roll'!$A:$D,4,FALSE),"")</f>
        <v/>
      </c>
      <c r="F3586" t="str">
        <f>_xlfn.IFNA(VLOOKUP(CONCATENATE($A3586,"|","ROLL"),'Compare PI to Roll'!$A:$D,4,FALSE),"")</f>
        <v/>
      </c>
      <c r="G3586" t="str">
        <f t="shared" si="56"/>
        <v>1|1|0|0</v>
      </c>
      <c r="H3586" t="str">
        <f>_xlfn.IFNA(VLOOKUP(K3586,'Tables to Map'!A:B,2,FALSE),"")</f>
        <v/>
      </c>
      <c r="I3586" t="s">
        <v>8</v>
      </c>
      <c r="J3586" t="s">
        <v>9</v>
      </c>
      <c r="K3586" t="s">
        <v>1879</v>
      </c>
      <c r="L3586" t="s">
        <v>108</v>
      </c>
      <c r="M3586">
        <v>24</v>
      </c>
      <c r="N3586" t="s">
        <v>1603</v>
      </c>
      <c r="O3586" t="s">
        <v>2629</v>
      </c>
      <c r="P3586" t="s">
        <v>2630</v>
      </c>
      <c r="Q3586" t="s">
        <v>1603</v>
      </c>
      <c r="R3586" t="s">
        <v>1603</v>
      </c>
      <c r="S3586">
        <v>10</v>
      </c>
      <c r="T3586">
        <v>10</v>
      </c>
      <c r="U3586">
        <v>0</v>
      </c>
      <c r="V3586" t="s">
        <v>1603</v>
      </c>
      <c r="W3586" t="s">
        <v>1603</v>
      </c>
      <c r="X3586" t="s">
        <v>1603</v>
      </c>
      <c r="Y3586" t="s">
        <v>1603</v>
      </c>
      <c r="Z3586" t="s">
        <v>1603</v>
      </c>
      <c r="AA3586" t="s">
        <v>1603</v>
      </c>
      <c r="AB3586" t="s">
        <v>1603</v>
      </c>
      <c r="AC3586" t="s">
        <v>1603</v>
      </c>
      <c r="AD3586" t="s">
        <v>1603</v>
      </c>
      <c r="AE3586" t="s">
        <v>1603</v>
      </c>
    </row>
    <row r="3587" spans="1:31" x14ac:dyDescent="0.25">
      <c r="A3587" t="s">
        <v>6504</v>
      </c>
      <c r="B3587"/>
      <c r="C3587" t="str">
        <f>_xlfn.IFNA(VLOOKUP(CONCATENATE($A3587,"|","PI"),'Compare PI to Roll'!$A:$D,4,FALSE),"")</f>
        <v>PI</v>
      </c>
      <c r="D3587" t="str">
        <f>_xlfn.IFNA(VLOOKUP(CONCATENATE($A3587,"|","PI"),'Compare PI to Roll'!$A:$D,4,FALSE),"")</f>
        <v>PI</v>
      </c>
      <c r="E3587" t="str">
        <f>_xlfn.IFNA(VLOOKUP(CONCATENATE($A3587,"|","ROLL"),'Compare PI to Roll'!$A:$D,4,FALSE),"")</f>
        <v/>
      </c>
      <c r="F3587" t="str">
        <f>_xlfn.IFNA(VLOOKUP(CONCATENATE($A3587,"|","ROLL"),'Compare PI to Roll'!$A:$D,4,FALSE),"")</f>
        <v/>
      </c>
      <c r="G3587" t="str">
        <f t="shared" si="56"/>
        <v>1|1|0|0</v>
      </c>
      <c r="H3587" t="str">
        <f>_xlfn.IFNA(VLOOKUP(K3587,'Tables to Map'!A:B,2,FALSE),"")</f>
        <v/>
      </c>
      <c r="I3587" t="s">
        <v>8</v>
      </c>
      <c r="J3587" t="s">
        <v>9</v>
      </c>
      <c r="K3587" t="s">
        <v>1879</v>
      </c>
      <c r="L3587" t="s">
        <v>1677</v>
      </c>
      <c r="M3587">
        <v>25</v>
      </c>
      <c r="N3587" t="s">
        <v>1603</v>
      </c>
      <c r="O3587" t="s">
        <v>2629</v>
      </c>
      <c r="P3587" t="s">
        <v>2630</v>
      </c>
      <c r="Q3587" t="s">
        <v>1603</v>
      </c>
      <c r="R3587" t="s">
        <v>1603</v>
      </c>
      <c r="S3587">
        <v>10</v>
      </c>
      <c r="T3587">
        <v>10</v>
      </c>
      <c r="U3587">
        <v>0</v>
      </c>
      <c r="V3587" t="s">
        <v>1603</v>
      </c>
      <c r="W3587" t="s">
        <v>1603</v>
      </c>
      <c r="X3587" t="s">
        <v>1603</v>
      </c>
      <c r="Y3587" t="s">
        <v>1603</v>
      </c>
      <c r="Z3587" t="s">
        <v>1603</v>
      </c>
      <c r="AA3587" t="s">
        <v>1603</v>
      </c>
      <c r="AB3587" t="s">
        <v>1603</v>
      </c>
      <c r="AC3587" t="s">
        <v>1603</v>
      </c>
      <c r="AD3587" t="s">
        <v>1603</v>
      </c>
      <c r="AE3587" t="s">
        <v>1603</v>
      </c>
    </row>
    <row r="3588" spans="1:31" x14ac:dyDescent="0.25">
      <c r="A3588" t="s">
        <v>6505</v>
      </c>
      <c r="B3588"/>
      <c r="C3588" t="str">
        <f>_xlfn.IFNA(VLOOKUP(CONCATENATE($A3588,"|","PI"),'Compare PI to Roll'!$A:$D,4,FALSE),"")</f>
        <v>PI</v>
      </c>
      <c r="D3588" t="str">
        <f>_xlfn.IFNA(VLOOKUP(CONCATENATE($A3588,"|","PI"),'Compare PI to Roll'!$A:$D,4,FALSE),"")</f>
        <v>PI</v>
      </c>
      <c r="E3588" t="str">
        <f>_xlfn.IFNA(VLOOKUP(CONCATENATE($A3588,"|","ROLL"),'Compare PI to Roll'!$A:$D,4,FALSE),"")</f>
        <v/>
      </c>
      <c r="F3588" t="str">
        <f>_xlfn.IFNA(VLOOKUP(CONCATENATE($A3588,"|","ROLL"),'Compare PI to Roll'!$A:$D,4,FALSE),"")</f>
        <v/>
      </c>
      <c r="G3588" t="str">
        <f t="shared" si="56"/>
        <v>1|1|0|0</v>
      </c>
      <c r="H3588" t="str">
        <f>_xlfn.IFNA(VLOOKUP(K3588,'Tables to Map'!A:B,2,FALSE),"")</f>
        <v/>
      </c>
      <c r="I3588" t="s">
        <v>8</v>
      </c>
      <c r="J3588" t="s">
        <v>9</v>
      </c>
      <c r="K3588" t="s">
        <v>1879</v>
      </c>
      <c r="L3588" t="s">
        <v>18</v>
      </c>
      <c r="M3588">
        <v>26</v>
      </c>
      <c r="N3588" t="s">
        <v>1603</v>
      </c>
      <c r="O3588" t="s">
        <v>2629</v>
      </c>
      <c r="P3588" t="s">
        <v>2630</v>
      </c>
      <c r="Q3588" t="s">
        <v>1603</v>
      </c>
      <c r="R3588" t="s">
        <v>1603</v>
      </c>
      <c r="S3588">
        <v>10</v>
      </c>
      <c r="T3588">
        <v>10</v>
      </c>
      <c r="U3588">
        <v>0</v>
      </c>
      <c r="V3588" t="s">
        <v>1603</v>
      </c>
      <c r="W3588" t="s">
        <v>1603</v>
      </c>
      <c r="X3588" t="s">
        <v>1603</v>
      </c>
      <c r="Y3588" t="s">
        <v>1603</v>
      </c>
      <c r="Z3588" t="s">
        <v>1603</v>
      </c>
      <c r="AA3588" t="s">
        <v>1603</v>
      </c>
      <c r="AB3588" t="s">
        <v>1603</v>
      </c>
      <c r="AC3588" t="s">
        <v>1603</v>
      </c>
      <c r="AD3588" t="s">
        <v>1603</v>
      </c>
      <c r="AE3588" t="s">
        <v>1603</v>
      </c>
    </row>
    <row r="3589" spans="1:31" x14ac:dyDescent="0.25">
      <c r="A3589" t="s">
        <v>6506</v>
      </c>
      <c r="B3589"/>
      <c r="C3589" t="str">
        <f>_xlfn.IFNA(VLOOKUP(CONCATENATE($A3589,"|","PI"),'Compare PI to Roll'!$A:$D,4,FALSE),"")</f>
        <v>PI</v>
      </c>
      <c r="D3589" t="str">
        <f>_xlfn.IFNA(VLOOKUP(CONCATENATE($A3589,"|","PI"),'Compare PI to Roll'!$A:$D,4,FALSE),"")</f>
        <v>PI</v>
      </c>
      <c r="E3589" t="str">
        <f>_xlfn.IFNA(VLOOKUP(CONCATENATE($A3589,"|","ROLL"),'Compare PI to Roll'!$A:$D,4,FALSE),"")</f>
        <v/>
      </c>
      <c r="F3589" t="str">
        <f>_xlfn.IFNA(VLOOKUP(CONCATENATE($A3589,"|","ROLL"),'Compare PI to Roll'!$A:$D,4,FALSE),"")</f>
        <v/>
      </c>
      <c r="G3589" t="str">
        <f t="shared" si="56"/>
        <v>1|1|0|0</v>
      </c>
      <c r="H3589" t="str">
        <f>_xlfn.IFNA(VLOOKUP(K3589,'Tables to Map'!A:B,2,FALSE),"")</f>
        <v/>
      </c>
      <c r="I3589" t="s">
        <v>8</v>
      </c>
      <c r="J3589" t="s">
        <v>9</v>
      </c>
      <c r="K3589" t="s">
        <v>1879</v>
      </c>
      <c r="L3589" t="s">
        <v>19</v>
      </c>
      <c r="M3589">
        <v>27</v>
      </c>
      <c r="N3589" t="s">
        <v>1603</v>
      </c>
      <c r="O3589" t="s">
        <v>2636</v>
      </c>
      <c r="P3589" t="s">
        <v>2630</v>
      </c>
      <c r="Q3589" t="s">
        <v>1603</v>
      </c>
      <c r="R3589" t="s">
        <v>1603</v>
      </c>
      <c r="S3589">
        <v>10</v>
      </c>
      <c r="T3589">
        <v>10</v>
      </c>
      <c r="U3589">
        <v>0</v>
      </c>
      <c r="V3589" t="s">
        <v>1603</v>
      </c>
      <c r="W3589" t="s">
        <v>1603</v>
      </c>
      <c r="X3589" t="s">
        <v>1603</v>
      </c>
      <c r="Y3589" t="s">
        <v>1603</v>
      </c>
      <c r="Z3589" t="s">
        <v>1603</v>
      </c>
      <c r="AA3589" t="s">
        <v>1603</v>
      </c>
      <c r="AB3589" t="s">
        <v>1603</v>
      </c>
      <c r="AC3589" t="s">
        <v>1603</v>
      </c>
      <c r="AD3589" t="s">
        <v>1603</v>
      </c>
      <c r="AE3589" t="s">
        <v>1603</v>
      </c>
    </row>
    <row r="3590" spans="1:31" x14ac:dyDescent="0.25">
      <c r="A3590" t="s">
        <v>6507</v>
      </c>
      <c r="B3590"/>
      <c r="C3590" t="str">
        <f>_xlfn.IFNA(VLOOKUP(CONCATENATE($A3590,"|","PI"),'Compare PI to Roll'!$A:$D,4,FALSE),"")</f>
        <v>PI</v>
      </c>
      <c r="D3590" t="str">
        <f>_xlfn.IFNA(VLOOKUP(CONCATENATE($A3590,"|","PI"),'Compare PI to Roll'!$A:$D,4,FALSE),"")</f>
        <v>PI</v>
      </c>
      <c r="E3590" t="str">
        <f>_xlfn.IFNA(VLOOKUP(CONCATENATE($A3590,"|","ROLL"),'Compare PI to Roll'!$A:$D,4,FALSE),"")</f>
        <v/>
      </c>
      <c r="F3590" t="str">
        <f>_xlfn.IFNA(VLOOKUP(CONCATENATE($A3590,"|","ROLL"),'Compare PI to Roll'!$A:$D,4,FALSE),"")</f>
        <v/>
      </c>
      <c r="G3590" t="str">
        <f t="shared" si="56"/>
        <v>1|1|0|0</v>
      </c>
      <c r="H3590" t="str">
        <f>_xlfn.IFNA(VLOOKUP(K3590,'Tables to Map'!A:B,2,FALSE),"")</f>
        <v/>
      </c>
      <c r="I3590" t="s">
        <v>8</v>
      </c>
      <c r="J3590" t="s">
        <v>9</v>
      </c>
      <c r="K3590" t="s">
        <v>1879</v>
      </c>
      <c r="L3590" t="s">
        <v>638</v>
      </c>
      <c r="M3590">
        <v>28</v>
      </c>
      <c r="N3590" t="s">
        <v>1603</v>
      </c>
      <c r="O3590" t="s">
        <v>2629</v>
      </c>
      <c r="P3590" t="s">
        <v>2630</v>
      </c>
      <c r="Q3590" t="s">
        <v>1603</v>
      </c>
      <c r="R3590" t="s">
        <v>1603</v>
      </c>
      <c r="S3590">
        <v>10</v>
      </c>
      <c r="T3590">
        <v>10</v>
      </c>
      <c r="U3590">
        <v>0</v>
      </c>
      <c r="V3590" t="s">
        <v>1603</v>
      </c>
      <c r="W3590" t="s">
        <v>1603</v>
      </c>
      <c r="X3590" t="s">
        <v>1603</v>
      </c>
      <c r="Y3590" t="s">
        <v>1603</v>
      </c>
      <c r="Z3590" t="s">
        <v>1603</v>
      </c>
      <c r="AA3590" t="s">
        <v>1603</v>
      </c>
      <c r="AB3590" t="s">
        <v>1603</v>
      </c>
      <c r="AC3590" t="s">
        <v>1603</v>
      </c>
      <c r="AD3590" t="s">
        <v>1603</v>
      </c>
      <c r="AE3590" t="s">
        <v>1603</v>
      </c>
    </row>
    <row r="3591" spans="1:31" x14ac:dyDescent="0.25">
      <c r="A3591" t="s">
        <v>6508</v>
      </c>
      <c r="B3591"/>
      <c r="C3591" t="str">
        <f>_xlfn.IFNA(VLOOKUP(CONCATENATE($A3591,"|","PI"),'Compare PI to Roll'!$A:$D,4,FALSE),"")</f>
        <v>PI</v>
      </c>
      <c r="D3591" t="str">
        <f>_xlfn.IFNA(VLOOKUP(CONCATENATE($A3591,"|","PI"),'Compare PI to Roll'!$A:$D,4,FALSE),"")</f>
        <v>PI</v>
      </c>
      <c r="E3591" t="str">
        <f>_xlfn.IFNA(VLOOKUP(CONCATENATE($A3591,"|","ROLL"),'Compare PI to Roll'!$A:$D,4,FALSE),"")</f>
        <v/>
      </c>
      <c r="F3591" t="str">
        <f>_xlfn.IFNA(VLOOKUP(CONCATENATE($A3591,"|","ROLL"),'Compare PI to Roll'!$A:$D,4,FALSE),"")</f>
        <v/>
      </c>
      <c r="G3591" t="str">
        <f t="shared" si="56"/>
        <v>1|1|0|0</v>
      </c>
      <c r="H3591" t="str">
        <f>_xlfn.IFNA(VLOOKUP(K3591,'Tables to Map'!A:B,2,FALSE),"")</f>
        <v/>
      </c>
      <c r="I3591" t="s">
        <v>8</v>
      </c>
      <c r="J3591" t="s">
        <v>9</v>
      </c>
      <c r="K3591" t="s">
        <v>1879</v>
      </c>
      <c r="L3591" t="s">
        <v>500</v>
      </c>
      <c r="M3591">
        <v>29</v>
      </c>
      <c r="N3591" t="s">
        <v>1603</v>
      </c>
      <c r="O3591" t="s">
        <v>2629</v>
      </c>
      <c r="P3591" t="s">
        <v>2630</v>
      </c>
      <c r="Q3591" t="s">
        <v>1603</v>
      </c>
      <c r="R3591" t="s">
        <v>1603</v>
      </c>
      <c r="S3591">
        <v>10</v>
      </c>
      <c r="T3591">
        <v>10</v>
      </c>
      <c r="U3591">
        <v>0</v>
      </c>
      <c r="V3591" t="s">
        <v>1603</v>
      </c>
      <c r="W3591" t="s">
        <v>1603</v>
      </c>
      <c r="X3591" t="s">
        <v>1603</v>
      </c>
      <c r="Y3591" t="s">
        <v>1603</v>
      </c>
      <c r="Z3591" t="s">
        <v>1603</v>
      </c>
      <c r="AA3591" t="s">
        <v>1603</v>
      </c>
      <c r="AB3591" t="s">
        <v>1603</v>
      </c>
      <c r="AC3591" t="s">
        <v>1603</v>
      </c>
      <c r="AD3591" t="s">
        <v>1603</v>
      </c>
      <c r="AE3591" t="s">
        <v>1603</v>
      </c>
    </row>
    <row r="3592" spans="1:31" x14ac:dyDescent="0.25">
      <c r="A3592" t="s">
        <v>6509</v>
      </c>
      <c r="B3592"/>
      <c r="C3592" t="str">
        <f>_xlfn.IFNA(VLOOKUP(CONCATENATE($A3592,"|","PI"),'Compare PI to Roll'!$A:$D,4,FALSE),"")</f>
        <v>PI</v>
      </c>
      <c r="D3592" t="str">
        <f>_xlfn.IFNA(VLOOKUP(CONCATENATE($A3592,"|","PI"),'Compare PI to Roll'!$A:$D,4,FALSE),"")</f>
        <v>PI</v>
      </c>
      <c r="E3592" t="str">
        <f>_xlfn.IFNA(VLOOKUP(CONCATENATE($A3592,"|","ROLL"),'Compare PI to Roll'!$A:$D,4,FALSE),"")</f>
        <v/>
      </c>
      <c r="F3592" t="str">
        <f>_xlfn.IFNA(VLOOKUP(CONCATENATE($A3592,"|","ROLL"),'Compare PI to Roll'!$A:$D,4,FALSE),"")</f>
        <v/>
      </c>
      <c r="G3592" t="str">
        <f t="shared" si="56"/>
        <v>1|1|0|0</v>
      </c>
      <c r="H3592" t="str">
        <f>_xlfn.IFNA(VLOOKUP(K3592,'Tables to Map'!A:B,2,FALSE),"")</f>
        <v/>
      </c>
      <c r="I3592" t="s">
        <v>8</v>
      </c>
      <c r="J3592" t="s">
        <v>9</v>
      </c>
      <c r="K3592" t="s">
        <v>1879</v>
      </c>
      <c r="L3592" t="s">
        <v>510</v>
      </c>
      <c r="M3592">
        <v>30</v>
      </c>
      <c r="N3592" t="s">
        <v>1603</v>
      </c>
      <c r="O3592" t="s">
        <v>2629</v>
      </c>
      <c r="P3592" t="s">
        <v>2630</v>
      </c>
      <c r="Q3592" t="s">
        <v>1603</v>
      </c>
      <c r="R3592" t="s">
        <v>1603</v>
      </c>
      <c r="S3592">
        <v>10</v>
      </c>
      <c r="T3592">
        <v>10</v>
      </c>
      <c r="U3592">
        <v>0</v>
      </c>
      <c r="V3592" t="s">
        <v>1603</v>
      </c>
      <c r="W3592" t="s">
        <v>1603</v>
      </c>
      <c r="X3592" t="s">
        <v>1603</v>
      </c>
      <c r="Y3592" t="s">
        <v>1603</v>
      </c>
      <c r="Z3592" t="s">
        <v>1603</v>
      </c>
      <c r="AA3592" t="s">
        <v>1603</v>
      </c>
      <c r="AB3592" t="s">
        <v>1603</v>
      </c>
      <c r="AC3592" t="s">
        <v>1603</v>
      </c>
      <c r="AD3592" t="s">
        <v>1603</v>
      </c>
      <c r="AE3592" t="s">
        <v>1603</v>
      </c>
    </row>
    <row r="3593" spans="1:31" x14ac:dyDescent="0.25">
      <c r="A3593" t="s">
        <v>6510</v>
      </c>
      <c r="B3593"/>
      <c r="C3593" t="str">
        <f>_xlfn.IFNA(VLOOKUP(CONCATENATE($A3593,"|","PI"),'Compare PI to Roll'!$A:$D,4,FALSE),"")</f>
        <v>PI</v>
      </c>
      <c r="D3593" t="str">
        <f>_xlfn.IFNA(VLOOKUP(CONCATENATE($A3593,"|","PI"),'Compare PI to Roll'!$A:$D,4,FALSE),"")</f>
        <v>PI</v>
      </c>
      <c r="E3593" t="str">
        <f>_xlfn.IFNA(VLOOKUP(CONCATENATE($A3593,"|","ROLL"),'Compare PI to Roll'!$A:$D,4,FALSE),"")</f>
        <v/>
      </c>
      <c r="F3593" t="str">
        <f>_xlfn.IFNA(VLOOKUP(CONCATENATE($A3593,"|","ROLL"),'Compare PI to Roll'!$A:$D,4,FALSE),"")</f>
        <v/>
      </c>
      <c r="G3593" t="str">
        <f t="shared" si="56"/>
        <v>1|1|0|0</v>
      </c>
      <c r="H3593" t="str">
        <f>_xlfn.IFNA(VLOOKUP(K3593,'Tables to Map'!A:B,2,FALSE),"")</f>
        <v/>
      </c>
      <c r="I3593" t="s">
        <v>8</v>
      </c>
      <c r="J3593" t="s">
        <v>9</v>
      </c>
      <c r="K3593" t="s">
        <v>1879</v>
      </c>
      <c r="L3593" t="s">
        <v>515</v>
      </c>
      <c r="M3593">
        <v>31</v>
      </c>
      <c r="N3593" t="s">
        <v>1603</v>
      </c>
      <c r="O3593" t="s">
        <v>2629</v>
      </c>
      <c r="P3593" t="s">
        <v>2630</v>
      </c>
      <c r="Q3593" t="s">
        <v>1603</v>
      </c>
      <c r="R3593" t="s">
        <v>1603</v>
      </c>
      <c r="S3593">
        <v>10</v>
      </c>
      <c r="T3593">
        <v>10</v>
      </c>
      <c r="U3593">
        <v>0</v>
      </c>
      <c r="V3593" t="s">
        <v>1603</v>
      </c>
      <c r="W3593" t="s">
        <v>1603</v>
      </c>
      <c r="X3593" t="s">
        <v>1603</v>
      </c>
      <c r="Y3593" t="s">
        <v>1603</v>
      </c>
      <c r="Z3593" t="s">
        <v>1603</v>
      </c>
      <c r="AA3593" t="s">
        <v>1603</v>
      </c>
      <c r="AB3593" t="s">
        <v>1603</v>
      </c>
      <c r="AC3593" t="s">
        <v>1603</v>
      </c>
      <c r="AD3593" t="s">
        <v>1603</v>
      </c>
      <c r="AE3593" t="s">
        <v>1603</v>
      </c>
    </row>
    <row r="3594" spans="1:31" x14ac:dyDescent="0.25">
      <c r="A3594" t="s">
        <v>6511</v>
      </c>
      <c r="B3594"/>
      <c r="C3594" t="str">
        <f>_xlfn.IFNA(VLOOKUP(CONCATENATE($A3594,"|","PI"),'Compare PI to Roll'!$A:$D,4,FALSE),"")</f>
        <v>PI</v>
      </c>
      <c r="D3594" t="str">
        <f>_xlfn.IFNA(VLOOKUP(CONCATENATE($A3594,"|","PI"),'Compare PI to Roll'!$A:$D,4,FALSE),"")</f>
        <v>PI</v>
      </c>
      <c r="E3594" t="str">
        <f>_xlfn.IFNA(VLOOKUP(CONCATENATE($A3594,"|","ROLL"),'Compare PI to Roll'!$A:$D,4,FALSE),"")</f>
        <v/>
      </c>
      <c r="F3594" t="str">
        <f>_xlfn.IFNA(VLOOKUP(CONCATENATE($A3594,"|","ROLL"),'Compare PI to Roll'!$A:$D,4,FALSE),"")</f>
        <v/>
      </c>
      <c r="G3594" t="str">
        <f t="shared" si="56"/>
        <v>1|1|0|0</v>
      </c>
      <c r="H3594" t="str">
        <f>_xlfn.IFNA(VLOOKUP(K3594,'Tables to Map'!A:B,2,FALSE),"")</f>
        <v/>
      </c>
      <c r="I3594" t="s">
        <v>8</v>
      </c>
      <c r="J3594" t="s">
        <v>9</v>
      </c>
      <c r="K3594" t="s">
        <v>1879</v>
      </c>
      <c r="L3594" t="s">
        <v>518</v>
      </c>
      <c r="M3594">
        <v>32</v>
      </c>
      <c r="N3594" t="s">
        <v>1603</v>
      </c>
      <c r="O3594" t="s">
        <v>2629</v>
      </c>
      <c r="P3594" t="s">
        <v>2630</v>
      </c>
      <c r="Q3594" t="s">
        <v>1603</v>
      </c>
      <c r="R3594" t="s">
        <v>1603</v>
      </c>
      <c r="S3594">
        <v>10</v>
      </c>
      <c r="T3594">
        <v>10</v>
      </c>
      <c r="U3594">
        <v>0</v>
      </c>
      <c r="V3594" t="s">
        <v>1603</v>
      </c>
      <c r="W3594" t="s">
        <v>1603</v>
      </c>
      <c r="X3594" t="s">
        <v>1603</v>
      </c>
      <c r="Y3594" t="s">
        <v>1603</v>
      </c>
      <c r="Z3594" t="s">
        <v>1603</v>
      </c>
      <c r="AA3594" t="s">
        <v>1603</v>
      </c>
      <c r="AB3594" t="s">
        <v>1603</v>
      </c>
      <c r="AC3594" t="s">
        <v>1603</v>
      </c>
      <c r="AD3594" t="s">
        <v>1603</v>
      </c>
      <c r="AE3594" t="s">
        <v>1603</v>
      </c>
    </row>
    <row r="3595" spans="1:31" x14ac:dyDescent="0.25">
      <c r="A3595" t="s">
        <v>6512</v>
      </c>
      <c r="B3595"/>
      <c r="C3595" t="str">
        <f>_xlfn.IFNA(VLOOKUP(CONCATENATE($A3595,"|","PI"),'Compare PI to Roll'!$A:$D,4,FALSE),"")</f>
        <v>PI</v>
      </c>
      <c r="D3595" t="str">
        <f>_xlfn.IFNA(VLOOKUP(CONCATENATE($A3595,"|","PI"),'Compare PI to Roll'!$A:$D,4,FALSE),"")</f>
        <v>PI</v>
      </c>
      <c r="E3595" t="str">
        <f>_xlfn.IFNA(VLOOKUP(CONCATENATE($A3595,"|","ROLL"),'Compare PI to Roll'!$A:$D,4,FALSE),"")</f>
        <v/>
      </c>
      <c r="F3595" t="str">
        <f>_xlfn.IFNA(VLOOKUP(CONCATENATE($A3595,"|","ROLL"),'Compare PI to Roll'!$A:$D,4,FALSE),"")</f>
        <v/>
      </c>
      <c r="G3595" t="str">
        <f t="shared" si="56"/>
        <v>1|1|0|0</v>
      </c>
      <c r="H3595" t="str">
        <f>_xlfn.IFNA(VLOOKUP(K3595,'Tables to Map'!A:B,2,FALSE),"")</f>
        <v/>
      </c>
      <c r="I3595" t="s">
        <v>8</v>
      </c>
      <c r="J3595" t="s">
        <v>9</v>
      </c>
      <c r="K3595" t="s">
        <v>1879</v>
      </c>
      <c r="L3595" t="s">
        <v>520</v>
      </c>
      <c r="M3595">
        <v>33</v>
      </c>
      <c r="N3595" t="s">
        <v>1603</v>
      </c>
      <c r="O3595" t="s">
        <v>2629</v>
      </c>
      <c r="P3595" t="s">
        <v>2630</v>
      </c>
      <c r="Q3595" t="s">
        <v>1603</v>
      </c>
      <c r="R3595" t="s">
        <v>1603</v>
      </c>
      <c r="S3595">
        <v>10</v>
      </c>
      <c r="T3595">
        <v>10</v>
      </c>
      <c r="U3595">
        <v>0</v>
      </c>
      <c r="V3595" t="s">
        <v>1603</v>
      </c>
      <c r="W3595" t="s">
        <v>1603</v>
      </c>
      <c r="X3595" t="s">
        <v>1603</v>
      </c>
      <c r="Y3595" t="s">
        <v>1603</v>
      </c>
      <c r="Z3595" t="s">
        <v>1603</v>
      </c>
      <c r="AA3595" t="s">
        <v>1603</v>
      </c>
      <c r="AB3595" t="s">
        <v>1603</v>
      </c>
      <c r="AC3595" t="s">
        <v>1603</v>
      </c>
      <c r="AD3595" t="s">
        <v>1603</v>
      </c>
      <c r="AE3595" t="s">
        <v>1603</v>
      </c>
    </row>
    <row r="3596" spans="1:31" x14ac:dyDescent="0.25">
      <c r="A3596" t="s">
        <v>6513</v>
      </c>
      <c r="B3596"/>
      <c r="C3596" t="str">
        <f>_xlfn.IFNA(VLOOKUP(CONCATENATE($A3596,"|","PI"),'Compare PI to Roll'!$A:$D,4,FALSE),"")</f>
        <v>PI</v>
      </c>
      <c r="D3596" t="str">
        <f>_xlfn.IFNA(VLOOKUP(CONCATENATE($A3596,"|","PI"),'Compare PI to Roll'!$A:$D,4,FALSE),"")</f>
        <v>PI</v>
      </c>
      <c r="E3596" t="str">
        <f>_xlfn.IFNA(VLOOKUP(CONCATENATE($A3596,"|","ROLL"),'Compare PI to Roll'!$A:$D,4,FALSE),"")</f>
        <v/>
      </c>
      <c r="F3596" t="str">
        <f>_xlfn.IFNA(VLOOKUP(CONCATENATE($A3596,"|","ROLL"),'Compare PI to Roll'!$A:$D,4,FALSE),"")</f>
        <v/>
      </c>
      <c r="G3596" t="str">
        <f t="shared" si="56"/>
        <v>1|1|0|0</v>
      </c>
      <c r="H3596" t="str">
        <f>_xlfn.IFNA(VLOOKUP(K3596,'Tables to Map'!A:B,2,FALSE),"")</f>
        <v/>
      </c>
      <c r="I3596" t="s">
        <v>8</v>
      </c>
      <c r="J3596" t="s">
        <v>9</v>
      </c>
      <c r="K3596" t="s">
        <v>1879</v>
      </c>
      <c r="L3596" t="s">
        <v>523</v>
      </c>
      <c r="M3596">
        <v>34</v>
      </c>
      <c r="N3596" t="s">
        <v>1603</v>
      </c>
      <c r="O3596" t="s">
        <v>2629</v>
      </c>
      <c r="P3596" t="s">
        <v>2630</v>
      </c>
      <c r="Q3596" t="s">
        <v>1603</v>
      </c>
      <c r="R3596" t="s">
        <v>1603</v>
      </c>
      <c r="S3596">
        <v>10</v>
      </c>
      <c r="T3596">
        <v>10</v>
      </c>
      <c r="U3596">
        <v>0</v>
      </c>
      <c r="V3596" t="s">
        <v>1603</v>
      </c>
      <c r="W3596" t="s">
        <v>1603</v>
      </c>
      <c r="X3596" t="s">
        <v>1603</v>
      </c>
      <c r="Y3596" t="s">
        <v>1603</v>
      </c>
      <c r="Z3596" t="s">
        <v>1603</v>
      </c>
      <c r="AA3596" t="s">
        <v>1603</v>
      </c>
      <c r="AB3596" t="s">
        <v>1603</v>
      </c>
      <c r="AC3596" t="s">
        <v>1603</v>
      </c>
      <c r="AD3596" t="s">
        <v>1603</v>
      </c>
      <c r="AE3596" t="s">
        <v>1603</v>
      </c>
    </row>
    <row r="3597" spans="1:31" x14ac:dyDescent="0.25">
      <c r="A3597" t="s">
        <v>6514</v>
      </c>
      <c r="B3597"/>
      <c r="C3597" t="str">
        <f>_xlfn.IFNA(VLOOKUP(CONCATENATE($A3597,"|","PI"),'Compare PI to Roll'!$A:$D,4,FALSE),"")</f>
        <v>PI</v>
      </c>
      <c r="D3597" t="str">
        <f>_xlfn.IFNA(VLOOKUP(CONCATENATE($A3597,"|","PI"),'Compare PI to Roll'!$A:$D,4,FALSE),"")</f>
        <v>PI</v>
      </c>
      <c r="E3597" t="str">
        <f>_xlfn.IFNA(VLOOKUP(CONCATENATE($A3597,"|","ROLL"),'Compare PI to Roll'!$A:$D,4,FALSE),"")</f>
        <v/>
      </c>
      <c r="F3597" t="str">
        <f>_xlfn.IFNA(VLOOKUP(CONCATENATE($A3597,"|","ROLL"),'Compare PI to Roll'!$A:$D,4,FALSE),"")</f>
        <v/>
      </c>
      <c r="G3597" t="str">
        <f t="shared" si="56"/>
        <v>1|1|0|0</v>
      </c>
      <c r="H3597" t="str">
        <f>_xlfn.IFNA(VLOOKUP(K3597,'Tables to Map'!A:B,2,FALSE),"")</f>
        <v/>
      </c>
      <c r="I3597" t="s">
        <v>8</v>
      </c>
      <c r="J3597" t="s">
        <v>9</v>
      </c>
      <c r="K3597" t="s">
        <v>1879</v>
      </c>
      <c r="L3597" t="s">
        <v>184</v>
      </c>
      <c r="M3597">
        <v>35</v>
      </c>
      <c r="N3597" t="s">
        <v>1603</v>
      </c>
      <c r="O3597" t="s">
        <v>2636</v>
      </c>
      <c r="P3597" t="s">
        <v>2632</v>
      </c>
      <c r="Q3597">
        <v>255</v>
      </c>
      <c r="R3597">
        <v>255</v>
      </c>
      <c r="S3597" t="s">
        <v>1603</v>
      </c>
      <c r="T3597" t="s">
        <v>1603</v>
      </c>
      <c r="U3597" t="s">
        <v>1603</v>
      </c>
      <c r="V3597" t="s">
        <v>1603</v>
      </c>
      <c r="W3597" t="s">
        <v>1603</v>
      </c>
      <c r="X3597" t="s">
        <v>1603</v>
      </c>
      <c r="Y3597" t="s">
        <v>2633</v>
      </c>
      <c r="Z3597" t="s">
        <v>1603</v>
      </c>
      <c r="AA3597" t="s">
        <v>1603</v>
      </c>
      <c r="AB3597" t="s">
        <v>2634</v>
      </c>
      <c r="AC3597" t="s">
        <v>1603</v>
      </c>
      <c r="AD3597" t="s">
        <v>1603</v>
      </c>
      <c r="AE3597" t="s">
        <v>1603</v>
      </c>
    </row>
    <row r="3598" spans="1:31" x14ac:dyDescent="0.25">
      <c r="A3598" t="s">
        <v>6515</v>
      </c>
      <c r="B3598"/>
      <c r="C3598" t="str">
        <f>_xlfn.IFNA(VLOOKUP(CONCATENATE($A3598,"|","PI"),'Compare PI to Roll'!$A:$D,4,FALSE),"")</f>
        <v>PI</v>
      </c>
      <c r="D3598" t="str">
        <f>_xlfn.IFNA(VLOOKUP(CONCATENATE($A3598,"|","PI"),'Compare PI to Roll'!$A:$D,4,FALSE),"")</f>
        <v>PI</v>
      </c>
      <c r="E3598" t="str">
        <f>_xlfn.IFNA(VLOOKUP(CONCATENATE($A3598,"|","ROLL"),'Compare PI to Roll'!$A:$D,4,FALSE),"")</f>
        <v/>
      </c>
      <c r="F3598" t="str">
        <f>_xlfn.IFNA(VLOOKUP(CONCATENATE($A3598,"|","ROLL"),'Compare PI to Roll'!$A:$D,4,FALSE),"")</f>
        <v/>
      </c>
      <c r="G3598" t="str">
        <f t="shared" si="56"/>
        <v>1|1|0|0</v>
      </c>
      <c r="H3598" t="str">
        <f>_xlfn.IFNA(VLOOKUP(K3598,'Tables to Map'!A:B,2,FALSE),"")</f>
        <v/>
      </c>
      <c r="I3598" t="s">
        <v>8</v>
      </c>
      <c r="J3598" t="s">
        <v>9</v>
      </c>
      <c r="K3598" t="s">
        <v>1879</v>
      </c>
      <c r="L3598" t="s">
        <v>620</v>
      </c>
      <c r="M3598">
        <v>36</v>
      </c>
      <c r="N3598" t="s">
        <v>1603</v>
      </c>
      <c r="O3598" t="s">
        <v>2629</v>
      </c>
      <c r="P3598" t="s">
        <v>2630</v>
      </c>
      <c r="Q3598" t="s">
        <v>1603</v>
      </c>
      <c r="R3598" t="s">
        <v>1603</v>
      </c>
      <c r="S3598">
        <v>10</v>
      </c>
      <c r="T3598">
        <v>10</v>
      </c>
      <c r="U3598">
        <v>0</v>
      </c>
      <c r="V3598" t="s">
        <v>1603</v>
      </c>
      <c r="W3598" t="s">
        <v>1603</v>
      </c>
      <c r="X3598" t="s">
        <v>1603</v>
      </c>
      <c r="Y3598" t="s">
        <v>1603</v>
      </c>
      <c r="Z3598" t="s">
        <v>1603</v>
      </c>
      <c r="AA3598" t="s">
        <v>1603</v>
      </c>
      <c r="AB3598" t="s">
        <v>1603</v>
      </c>
      <c r="AC3598" t="s">
        <v>1603</v>
      </c>
      <c r="AD3598" t="s">
        <v>1603</v>
      </c>
      <c r="AE3598" t="s">
        <v>1603</v>
      </c>
    </row>
    <row r="3599" spans="1:31" x14ac:dyDescent="0.25">
      <c r="A3599" t="s">
        <v>6516</v>
      </c>
      <c r="B3599"/>
      <c r="C3599" t="str">
        <f>_xlfn.IFNA(VLOOKUP(CONCATENATE($A3599,"|","PI"),'Compare PI to Roll'!$A:$D,4,FALSE),"")</f>
        <v>PI</v>
      </c>
      <c r="D3599" t="str">
        <f>_xlfn.IFNA(VLOOKUP(CONCATENATE($A3599,"|","PI"),'Compare PI to Roll'!$A:$D,4,FALSE),"")</f>
        <v>PI</v>
      </c>
      <c r="E3599" t="str">
        <f>_xlfn.IFNA(VLOOKUP(CONCATENATE($A3599,"|","ROLL"),'Compare PI to Roll'!$A:$D,4,FALSE),"")</f>
        <v/>
      </c>
      <c r="F3599" t="str">
        <f>_xlfn.IFNA(VLOOKUP(CONCATENATE($A3599,"|","ROLL"),'Compare PI to Roll'!$A:$D,4,FALSE),"")</f>
        <v/>
      </c>
      <c r="G3599" t="str">
        <f t="shared" si="56"/>
        <v>1|1|0|0</v>
      </c>
      <c r="H3599" t="str">
        <f>_xlfn.IFNA(VLOOKUP(K3599,'Tables to Map'!A:B,2,FALSE),"")</f>
        <v/>
      </c>
      <c r="I3599" t="s">
        <v>8</v>
      </c>
      <c r="J3599" t="s">
        <v>9</v>
      </c>
      <c r="K3599" t="s">
        <v>1879</v>
      </c>
      <c r="L3599" t="s">
        <v>625</v>
      </c>
      <c r="M3599">
        <v>37</v>
      </c>
      <c r="N3599" t="s">
        <v>1603</v>
      </c>
      <c r="O3599" t="s">
        <v>2629</v>
      </c>
      <c r="P3599" t="s">
        <v>2630</v>
      </c>
      <c r="Q3599" t="s">
        <v>1603</v>
      </c>
      <c r="R3599" t="s">
        <v>1603</v>
      </c>
      <c r="S3599">
        <v>10</v>
      </c>
      <c r="T3599">
        <v>10</v>
      </c>
      <c r="U3599">
        <v>0</v>
      </c>
      <c r="V3599" t="s">
        <v>1603</v>
      </c>
      <c r="W3599" t="s">
        <v>1603</v>
      </c>
      <c r="X3599" t="s">
        <v>1603</v>
      </c>
      <c r="Y3599" t="s">
        <v>1603</v>
      </c>
      <c r="Z3599" t="s">
        <v>1603</v>
      </c>
      <c r="AA3599" t="s">
        <v>1603</v>
      </c>
      <c r="AB3599" t="s">
        <v>1603</v>
      </c>
      <c r="AC3599" t="s">
        <v>1603</v>
      </c>
      <c r="AD3599" t="s">
        <v>1603</v>
      </c>
      <c r="AE3599" t="s">
        <v>1603</v>
      </c>
    </row>
    <row r="3600" spans="1:31" x14ac:dyDescent="0.25">
      <c r="A3600" t="s">
        <v>6517</v>
      </c>
      <c r="B3600"/>
      <c r="C3600" t="str">
        <f>_xlfn.IFNA(VLOOKUP(CONCATENATE($A3600,"|","PI"),'Compare PI to Roll'!$A:$D,4,FALSE),"")</f>
        <v>PI</v>
      </c>
      <c r="D3600" t="str">
        <f>_xlfn.IFNA(VLOOKUP(CONCATENATE($A3600,"|","PI"),'Compare PI to Roll'!$A:$D,4,FALSE),"")</f>
        <v>PI</v>
      </c>
      <c r="E3600" t="str">
        <f>_xlfn.IFNA(VLOOKUP(CONCATENATE($A3600,"|","ROLL"),'Compare PI to Roll'!$A:$D,4,FALSE),"")</f>
        <v/>
      </c>
      <c r="F3600" t="str">
        <f>_xlfn.IFNA(VLOOKUP(CONCATENATE($A3600,"|","ROLL"),'Compare PI to Roll'!$A:$D,4,FALSE),"")</f>
        <v/>
      </c>
      <c r="G3600" t="str">
        <f t="shared" si="56"/>
        <v>1|1|0|0</v>
      </c>
      <c r="H3600" t="str">
        <f>_xlfn.IFNA(VLOOKUP(K3600,'Tables to Map'!A:B,2,FALSE),"")</f>
        <v/>
      </c>
      <c r="I3600" t="s">
        <v>8</v>
      </c>
      <c r="J3600" t="s">
        <v>9</v>
      </c>
      <c r="K3600" t="s">
        <v>1879</v>
      </c>
      <c r="L3600" t="s">
        <v>629</v>
      </c>
      <c r="M3600">
        <v>38</v>
      </c>
      <c r="N3600" t="s">
        <v>1603</v>
      </c>
      <c r="O3600" t="s">
        <v>2629</v>
      </c>
      <c r="P3600" t="s">
        <v>2630</v>
      </c>
      <c r="Q3600" t="s">
        <v>1603</v>
      </c>
      <c r="R3600" t="s">
        <v>1603</v>
      </c>
      <c r="S3600">
        <v>10</v>
      </c>
      <c r="T3600">
        <v>10</v>
      </c>
      <c r="U3600">
        <v>0</v>
      </c>
      <c r="V3600" t="s">
        <v>1603</v>
      </c>
      <c r="W3600" t="s">
        <v>1603</v>
      </c>
      <c r="X3600" t="s">
        <v>1603</v>
      </c>
      <c r="Y3600" t="s">
        <v>1603</v>
      </c>
      <c r="Z3600" t="s">
        <v>1603</v>
      </c>
      <c r="AA3600" t="s">
        <v>1603</v>
      </c>
      <c r="AB3600" t="s">
        <v>1603</v>
      </c>
      <c r="AC3600" t="s">
        <v>1603</v>
      </c>
      <c r="AD3600" t="s">
        <v>1603</v>
      </c>
      <c r="AE3600" t="s">
        <v>1603</v>
      </c>
    </row>
    <row r="3601" spans="1:31" x14ac:dyDescent="0.25">
      <c r="A3601" t="s">
        <v>6518</v>
      </c>
      <c r="B3601"/>
      <c r="C3601" t="str">
        <f>_xlfn.IFNA(VLOOKUP(CONCATENATE($A3601,"|","PI"),'Compare PI to Roll'!$A:$D,4,FALSE),"")</f>
        <v>PI</v>
      </c>
      <c r="D3601" t="str">
        <f>_xlfn.IFNA(VLOOKUP(CONCATENATE($A3601,"|","PI"),'Compare PI to Roll'!$A:$D,4,FALSE),"")</f>
        <v>PI</v>
      </c>
      <c r="E3601" t="str">
        <f>_xlfn.IFNA(VLOOKUP(CONCATENATE($A3601,"|","ROLL"),'Compare PI to Roll'!$A:$D,4,FALSE),"")</f>
        <v/>
      </c>
      <c r="F3601" t="str">
        <f>_xlfn.IFNA(VLOOKUP(CONCATENATE($A3601,"|","ROLL"),'Compare PI to Roll'!$A:$D,4,FALSE),"")</f>
        <v/>
      </c>
      <c r="G3601" t="str">
        <f t="shared" si="56"/>
        <v>1|1|0|0</v>
      </c>
      <c r="H3601" t="str">
        <f>_xlfn.IFNA(VLOOKUP(K3601,'Tables to Map'!A:B,2,FALSE),"")</f>
        <v/>
      </c>
      <c r="I3601" t="s">
        <v>8</v>
      </c>
      <c r="J3601" t="s">
        <v>9</v>
      </c>
      <c r="K3601" t="s">
        <v>1879</v>
      </c>
      <c r="L3601" t="s">
        <v>631</v>
      </c>
      <c r="M3601">
        <v>39</v>
      </c>
      <c r="N3601" t="s">
        <v>1603</v>
      </c>
      <c r="O3601" t="s">
        <v>2629</v>
      </c>
      <c r="P3601" t="s">
        <v>2630</v>
      </c>
      <c r="Q3601" t="s">
        <v>1603</v>
      </c>
      <c r="R3601" t="s">
        <v>1603</v>
      </c>
      <c r="S3601">
        <v>10</v>
      </c>
      <c r="T3601">
        <v>10</v>
      </c>
      <c r="U3601">
        <v>0</v>
      </c>
      <c r="V3601" t="s">
        <v>1603</v>
      </c>
      <c r="W3601" t="s">
        <v>1603</v>
      </c>
      <c r="X3601" t="s">
        <v>1603</v>
      </c>
      <c r="Y3601" t="s">
        <v>1603</v>
      </c>
      <c r="Z3601" t="s">
        <v>1603</v>
      </c>
      <c r="AA3601" t="s">
        <v>1603</v>
      </c>
      <c r="AB3601" t="s">
        <v>1603</v>
      </c>
      <c r="AC3601" t="s">
        <v>1603</v>
      </c>
      <c r="AD3601" t="s">
        <v>1603</v>
      </c>
      <c r="AE3601" t="s">
        <v>1603</v>
      </c>
    </row>
    <row r="3602" spans="1:31" x14ac:dyDescent="0.25">
      <c r="A3602" t="s">
        <v>6519</v>
      </c>
      <c r="B3602"/>
      <c r="C3602" t="str">
        <f>_xlfn.IFNA(VLOOKUP(CONCATENATE($A3602,"|","PI"),'Compare PI to Roll'!$A:$D,4,FALSE),"")</f>
        <v>PI</v>
      </c>
      <c r="D3602" t="str">
        <f>_xlfn.IFNA(VLOOKUP(CONCATENATE($A3602,"|","PI"),'Compare PI to Roll'!$A:$D,4,FALSE),"")</f>
        <v>PI</v>
      </c>
      <c r="E3602" t="str">
        <f>_xlfn.IFNA(VLOOKUP(CONCATENATE($A3602,"|","ROLL"),'Compare PI to Roll'!$A:$D,4,FALSE),"")</f>
        <v/>
      </c>
      <c r="F3602" t="str">
        <f>_xlfn.IFNA(VLOOKUP(CONCATENATE($A3602,"|","ROLL"),'Compare PI to Roll'!$A:$D,4,FALSE),"")</f>
        <v/>
      </c>
      <c r="G3602" t="str">
        <f t="shared" si="56"/>
        <v>1|1|0|0</v>
      </c>
      <c r="H3602" t="str">
        <f>_xlfn.IFNA(VLOOKUP(K3602,'Tables to Map'!A:B,2,FALSE),"")</f>
        <v/>
      </c>
      <c r="I3602" t="s">
        <v>8</v>
      </c>
      <c r="J3602" t="s">
        <v>9</v>
      </c>
      <c r="K3602" t="s">
        <v>1879</v>
      </c>
      <c r="L3602" t="s">
        <v>1762</v>
      </c>
      <c r="M3602">
        <v>40</v>
      </c>
      <c r="N3602" t="s">
        <v>1603</v>
      </c>
      <c r="O3602" t="s">
        <v>2629</v>
      </c>
      <c r="P3602" t="s">
        <v>2630</v>
      </c>
      <c r="Q3602" t="s">
        <v>1603</v>
      </c>
      <c r="R3602" t="s">
        <v>1603</v>
      </c>
      <c r="S3602">
        <v>10</v>
      </c>
      <c r="T3602">
        <v>10</v>
      </c>
      <c r="U3602">
        <v>0</v>
      </c>
      <c r="V3602" t="s">
        <v>1603</v>
      </c>
      <c r="W3602" t="s">
        <v>1603</v>
      </c>
      <c r="X3602" t="s">
        <v>1603</v>
      </c>
      <c r="Y3602" t="s">
        <v>1603</v>
      </c>
      <c r="Z3602" t="s">
        <v>1603</v>
      </c>
      <c r="AA3602" t="s">
        <v>1603</v>
      </c>
      <c r="AB3602" t="s">
        <v>1603</v>
      </c>
      <c r="AC3602" t="s">
        <v>1603</v>
      </c>
      <c r="AD3602" t="s">
        <v>1603</v>
      </c>
      <c r="AE3602" t="s">
        <v>1603</v>
      </c>
    </row>
    <row r="3603" spans="1:31" x14ac:dyDescent="0.25">
      <c r="A3603" t="s">
        <v>6520</v>
      </c>
      <c r="B3603"/>
      <c r="C3603" t="str">
        <f>_xlfn.IFNA(VLOOKUP(CONCATENATE($A3603,"|","PI"),'Compare PI to Roll'!$A:$D,4,FALSE),"")</f>
        <v>PI</v>
      </c>
      <c r="D3603" t="str">
        <f>_xlfn.IFNA(VLOOKUP(CONCATENATE($A3603,"|","PI"),'Compare PI to Roll'!$A:$D,4,FALSE),"")</f>
        <v>PI</v>
      </c>
      <c r="E3603" t="str">
        <f>_xlfn.IFNA(VLOOKUP(CONCATENATE($A3603,"|","ROLL"),'Compare PI to Roll'!$A:$D,4,FALSE),"")</f>
        <v/>
      </c>
      <c r="F3603" t="str">
        <f>_xlfn.IFNA(VLOOKUP(CONCATENATE($A3603,"|","ROLL"),'Compare PI to Roll'!$A:$D,4,FALSE),"")</f>
        <v/>
      </c>
      <c r="G3603" t="str">
        <f t="shared" si="56"/>
        <v>1|1|0|0</v>
      </c>
      <c r="H3603" t="str">
        <f>_xlfn.IFNA(VLOOKUP(K3603,'Tables to Map'!A:B,2,FALSE),"")</f>
        <v/>
      </c>
      <c r="I3603" t="s">
        <v>8</v>
      </c>
      <c r="J3603" t="s">
        <v>9</v>
      </c>
      <c r="K3603" t="s">
        <v>1879</v>
      </c>
      <c r="L3603" t="s">
        <v>1114</v>
      </c>
      <c r="M3603">
        <v>41</v>
      </c>
      <c r="N3603" t="s">
        <v>1603</v>
      </c>
      <c r="O3603" t="s">
        <v>2636</v>
      </c>
      <c r="P3603" t="s">
        <v>2632</v>
      </c>
      <c r="Q3603">
        <v>255</v>
      </c>
      <c r="R3603">
        <v>255</v>
      </c>
      <c r="S3603" t="s">
        <v>1603</v>
      </c>
      <c r="T3603" t="s">
        <v>1603</v>
      </c>
      <c r="U3603" t="s">
        <v>1603</v>
      </c>
      <c r="V3603" t="s">
        <v>1603</v>
      </c>
      <c r="W3603" t="s">
        <v>1603</v>
      </c>
      <c r="X3603" t="s">
        <v>1603</v>
      </c>
      <c r="Y3603" t="s">
        <v>2633</v>
      </c>
      <c r="Z3603" t="s">
        <v>1603</v>
      </c>
      <c r="AA3603" t="s">
        <v>1603</v>
      </c>
      <c r="AB3603" t="s">
        <v>2634</v>
      </c>
      <c r="AC3603" t="s">
        <v>1603</v>
      </c>
      <c r="AD3603" t="s">
        <v>1603</v>
      </c>
      <c r="AE3603" t="s">
        <v>1603</v>
      </c>
    </row>
    <row r="3604" spans="1:31" x14ac:dyDescent="0.25">
      <c r="A3604" t="s">
        <v>6521</v>
      </c>
      <c r="B3604"/>
      <c r="C3604" t="str">
        <f>_xlfn.IFNA(VLOOKUP(CONCATENATE($A3604,"|","PI"),'Compare PI to Roll'!$A:$D,4,FALSE),"")</f>
        <v>PI</v>
      </c>
      <c r="D3604" t="str">
        <f>_xlfn.IFNA(VLOOKUP(CONCATENATE($A3604,"|","PI"),'Compare PI to Roll'!$A:$D,4,FALSE),"")</f>
        <v>PI</v>
      </c>
      <c r="E3604" t="str">
        <f>_xlfn.IFNA(VLOOKUP(CONCATENATE($A3604,"|","ROLL"),'Compare PI to Roll'!$A:$D,4,FALSE),"")</f>
        <v/>
      </c>
      <c r="F3604" t="str">
        <f>_xlfn.IFNA(VLOOKUP(CONCATENATE($A3604,"|","ROLL"),'Compare PI to Roll'!$A:$D,4,FALSE),"")</f>
        <v/>
      </c>
      <c r="G3604" t="str">
        <f t="shared" si="56"/>
        <v>1|1|0|0</v>
      </c>
      <c r="H3604" t="str">
        <f>_xlfn.IFNA(VLOOKUP(K3604,'Tables to Map'!A:B,2,FALSE),"")</f>
        <v/>
      </c>
      <c r="I3604" t="s">
        <v>8</v>
      </c>
      <c r="J3604" t="s">
        <v>9</v>
      </c>
      <c r="K3604" t="s">
        <v>1879</v>
      </c>
      <c r="L3604" t="s">
        <v>1120</v>
      </c>
      <c r="M3604">
        <v>42</v>
      </c>
      <c r="N3604" t="s">
        <v>1603</v>
      </c>
      <c r="O3604" t="s">
        <v>2636</v>
      </c>
      <c r="P3604" t="s">
        <v>2632</v>
      </c>
      <c r="Q3604">
        <v>255</v>
      </c>
      <c r="R3604">
        <v>255</v>
      </c>
      <c r="S3604" t="s">
        <v>1603</v>
      </c>
      <c r="T3604" t="s">
        <v>1603</v>
      </c>
      <c r="U3604" t="s">
        <v>1603</v>
      </c>
      <c r="V3604" t="s">
        <v>1603</v>
      </c>
      <c r="W3604" t="s">
        <v>1603</v>
      </c>
      <c r="X3604" t="s">
        <v>1603</v>
      </c>
      <c r="Y3604" t="s">
        <v>2633</v>
      </c>
      <c r="Z3604" t="s">
        <v>1603</v>
      </c>
      <c r="AA3604" t="s">
        <v>1603</v>
      </c>
      <c r="AB3604" t="s">
        <v>2634</v>
      </c>
      <c r="AC3604" t="s">
        <v>1603</v>
      </c>
      <c r="AD3604" t="s">
        <v>1603</v>
      </c>
      <c r="AE3604" t="s">
        <v>1603</v>
      </c>
    </row>
    <row r="3605" spans="1:31" x14ac:dyDescent="0.25">
      <c r="A3605" t="s">
        <v>6522</v>
      </c>
      <c r="B3605"/>
      <c r="C3605" t="str">
        <f>_xlfn.IFNA(VLOOKUP(CONCATENATE($A3605,"|","PI"),'Compare PI to Roll'!$A:$D,4,FALSE),"")</f>
        <v>PI</v>
      </c>
      <c r="D3605" t="str">
        <f>_xlfn.IFNA(VLOOKUP(CONCATENATE($A3605,"|","PI"),'Compare PI to Roll'!$A:$D,4,FALSE),"")</f>
        <v>PI</v>
      </c>
      <c r="E3605" t="str">
        <f>_xlfn.IFNA(VLOOKUP(CONCATENATE($A3605,"|","ROLL"),'Compare PI to Roll'!$A:$D,4,FALSE),"")</f>
        <v/>
      </c>
      <c r="F3605" t="str">
        <f>_xlfn.IFNA(VLOOKUP(CONCATENATE($A3605,"|","ROLL"),'Compare PI to Roll'!$A:$D,4,FALSE),"")</f>
        <v/>
      </c>
      <c r="G3605" t="str">
        <f t="shared" si="56"/>
        <v>1|1|0|0</v>
      </c>
      <c r="H3605" t="str">
        <f>_xlfn.IFNA(VLOOKUP(K3605,'Tables to Map'!A:B,2,FALSE),"")</f>
        <v/>
      </c>
      <c r="I3605" t="s">
        <v>8</v>
      </c>
      <c r="J3605" t="s">
        <v>9</v>
      </c>
      <c r="K3605" t="s">
        <v>1879</v>
      </c>
      <c r="L3605" t="s">
        <v>1881</v>
      </c>
      <c r="M3605">
        <v>43</v>
      </c>
      <c r="N3605" t="s">
        <v>1603</v>
      </c>
      <c r="O3605" t="s">
        <v>2629</v>
      </c>
      <c r="P3605" t="s">
        <v>2630</v>
      </c>
      <c r="Q3605" t="s">
        <v>1603</v>
      </c>
      <c r="R3605" t="s">
        <v>1603</v>
      </c>
      <c r="S3605">
        <v>10</v>
      </c>
      <c r="T3605">
        <v>10</v>
      </c>
      <c r="U3605">
        <v>0</v>
      </c>
      <c r="V3605" t="s">
        <v>1603</v>
      </c>
      <c r="W3605" t="s">
        <v>1603</v>
      </c>
      <c r="X3605" t="s">
        <v>1603</v>
      </c>
      <c r="Y3605" t="s">
        <v>1603</v>
      </c>
      <c r="Z3605" t="s">
        <v>1603</v>
      </c>
      <c r="AA3605" t="s">
        <v>1603</v>
      </c>
      <c r="AB3605" t="s">
        <v>1603</v>
      </c>
      <c r="AC3605" t="s">
        <v>1603</v>
      </c>
      <c r="AD3605" t="s">
        <v>1603</v>
      </c>
      <c r="AE3605" t="s">
        <v>1603</v>
      </c>
    </row>
    <row r="3606" spans="1:31" x14ac:dyDescent="0.25">
      <c r="A3606" t="s">
        <v>6523</v>
      </c>
      <c r="B3606"/>
      <c r="C3606" t="str">
        <f>_xlfn.IFNA(VLOOKUP(CONCATENATE($A3606,"|","PI"),'Compare PI to Roll'!$A:$D,4,FALSE),"")</f>
        <v>PI</v>
      </c>
      <c r="D3606" t="str">
        <f>_xlfn.IFNA(VLOOKUP(CONCATENATE($A3606,"|","PI"),'Compare PI to Roll'!$A:$D,4,FALSE),"")</f>
        <v>PI</v>
      </c>
      <c r="E3606" t="str">
        <f>_xlfn.IFNA(VLOOKUP(CONCATENATE($A3606,"|","ROLL"),'Compare PI to Roll'!$A:$D,4,FALSE),"")</f>
        <v/>
      </c>
      <c r="F3606" t="str">
        <f>_xlfn.IFNA(VLOOKUP(CONCATENATE($A3606,"|","ROLL"),'Compare PI to Roll'!$A:$D,4,FALSE),"")</f>
        <v/>
      </c>
      <c r="G3606" t="str">
        <f t="shared" si="56"/>
        <v>1|1|0|0</v>
      </c>
      <c r="H3606" t="str">
        <f>_xlfn.IFNA(VLOOKUP(K3606,'Tables to Map'!A:B,2,FALSE),"")</f>
        <v/>
      </c>
      <c r="I3606" t="s">
        <v>8</v>
      </c>
      <c r="J3606" t="s">
        <v>9</v>
      </c>
      <c r="K3606" t="s">
        <v>1879</v>
      </c>
      <c r="L3606" t="s">
        <v>1882</v>
      </c>
      <c r="M3606">
        <v>44</v>
      </c>
      <c r="N3606" t="s">
        <v>1603</v>
      </c>
      <c r="O3606" t="s">
        <v>2629</v>
      </c>
      <c r="P3606" t="s">
        <v>2630</v>
      </c>
      <c r="Q3606" t="s">
        <v>1603</v>
      </c>
      <c r="R3606" t="s">
        <v>1603</v>
      </c>
      <c r="S3606">
        <v>10</v>
      </c>
      <c r="T3606">
        <v>10</v>
      </c>
      <c r="U3606">
        <v>0</v>
      </c>
      <c r="V3606" t="s">
        <v>1603</v>
      </c>
      <c r="W3606" t="s">
        <v>1603</v>
      </c>
      <c r="X3606" t="s">
        <v>1603</v>
      </c>
      <c r="Y3606" t="s">
        <v>1603</v>
      </c>
      <c r="Z3606" t="s">
        <v>1603</v>
      </c>
      <c r="AA3606" t="s">
        <v>1603</v>
      </c>
      <c r="AB3606" t="s">
        <v>1603</v>
      </c>
      <c r="AC3606" t="s">
        <v>1603</v>
      </c>
      <c r="AD3606" t="s">
        <v>1603</v>
      </c>
      <c r="AE3606" t="s">
        <v>1603</v>
      </c>
    </row>
    <row r="3607" spans="1:31" x14ac:dyDescent="0.25">
      <c r="A3607" t="s">
        <v>6524</v>
      </c>
      <c r="B3607"/>
      <c r="C3607" t="str">
        <f>_xlfn.IFNA(VLOOKUP(CONCATENATE($A3607,"|","PI"),'Compare PI to Roll'!$A:$D,4,FALSE),"")</f>
        <v>PI</v>
      </c>
      <c r="D3607" t="str">
        <f>_xlfn.IFNA(VLOOKUP(CONCATENATE($A3607,"|","PI"),'Compare PI to Roll'!$A:$D,4,FALSE),"")</f>
        <v>PI</v>
      </c>
      <c r="E3607" t="str">
        <f>_xlfn.IFNA(VLOOKUP(CONCATENATE($A3607,"|","ROLL"),'Compare PI to Roll'!$A:$D,4,FALSE),"")</f>
        <v/>
      </c>
      <c r="F3607" t="str">
        <f>_xlfn.IFNA(VLOOKUP(CONCATENATE($A3607,"|","ROLL"),'Compare PI to Roll'!$A:$D,4,FALSE),"")</f>
        <v/>
      </c>
      <c r="G3607" t="str">
        <f t="shared" si="56"/>
        <v>1|1|0|0</v>
      </c>
      <c r="H3607" t="str">
        <f>_xlfn.IFNA(VLOOKUP(K3607,'Tables to Map'!A:B,2,FALSE),"")</f>
        <v/>
      </c>
      <c r="I3607" t="s">
        <v>8</v>
      </c>
      <c r="J3607" t="s">
        <v>9</v>
      </c>
      <c r="K3607" t="s">
        <v>1879</v>
      </c>
      <c r="L3607" t="s">
        <v>1883</v>
      </c>
      <c r="M3607">
        <v>45</v>
      </c>
      <c r="N3607" t="s">
        <v>1603</v>
      </c>
      <c r="O3607" t="s">
        <v>2629</v>
      </c>
      <c r="P3607" t="s">
        <v>2630</v>
      </c>
      <c r="Q3607" t="s">
        <v>1603</v>
      </c>
      <c r="R3607" t="s">
        <v>1603</v>
      </c>
      <c r="S3607">
        <v>10</v>
      </c>
      <c r="T3607">
        <v>10</v>
      </c>
      <c r="U3607">
        <v>0</v>
      </c>
      <c r="V3607" t="s">
        <v>1603</v>
      </c>
      <c r="W3607" t="s">
        <v>1603</v>
      </c>
      <c r="X3607" t="s">
        <v>1603</v>
      </c>
      <c r="Y3607" t="s">
        <v>1603</v>
      </c>
      <c r="Z3607" t="s">
        <v>1603</v>
      </c>
      <c r="AA3607" t="s">
        <v>1603</v>
      </c>
      <c r="AB3607" t="s">
        <v>1603</v>
      </c>
      <c r="AC3607" t="s">
        <v>1603</v>
      </c>
      <c r="AD3607" t="s">
        <v>1603</v>
      </c>
      <c r="AE3607" t="s">
        <v>1603</v>
      </c>
    </row>
    <row r="3608" spans="1:31" x14ac:dyDescent="0.25">
      <c r="A3608" t="s">
        <v>6525</v>
      </c>
      <c r="B3608"/>
      <c r="C3608" t="str">
        <f>_xlfn.IFNA(VLOOKUP(CONCATENATE($A3608,"|","PI"),'Compare PI to Roll'!$A:$D,4,FALSE),"")</f>
        <v>PI</v>
      </c>
      <c r="D3608" t="str">
        <f>_xlfn.IFNA(VLOOKUP(CONCATENATE($A3608,"|","PI"),'Compare PI to Roll'!$A:$D,4,FALSE),"")</f>
        <v>PI</v>
      </c>
      <c r="E3608" t="str">
        <f>_xlfn.IFNA(VLOOKUP(CONCATENATE($A3608,"|","ROLL"),'Compare PI to Roll'!$A:$D,4,FALSE),"")</f>
        <v/>
      </c>
      <c r="F3608" t="str">
        <f>_xlfn.IFNA(VLOOKUP(CONCATENATE($A3608,"|","ROLL"),'Compare PI to Roll'!$A:$D,4,FALSE),"")</f>
        <v/>
      </c>
      <c r="G3608" t="str">
        <f t="shared" si="56"/>
        <v>1|1|0|0</v>
      </c>
      <c r="H3608" t="str">
        <f>_xlfn.IFNA(VLOOKUP(K3608,'Tables to Map'!A:B,2,FALSE),"")</f>
        <v/>
      </c>
      <c r="I3608" t="s">
        <v>8</v>
      </c>
      <c r="J3608" t="s">
        <v>9</v>
      </c>
      <c r="K3608" t="s">
        <v>1879</v>
      </c>
      <c r="L3608" t="s">
        <v>1884</v>
      </c>
      <c r="M3608">
        <v>46</v>
      </c>
      <c r="N3608" t="s">
        <v>1603</v>
      </c>
      <c r="O3608" t="s">
        <v>2629</v>
      </c>
      <c r="P3608" t="s">
        <v>2630</v>
      </c>
      <c r="Q3608" t="s">
        <v>1603</v>
      </c>
      <c r="R3608" t="s">
        <v>1603</v>
      </c>
      <c r="S3608">
        <v>10</v>
      </c>
      <c r="T3608">
        <v>10</v>
      </c>
      <c r="U3608">
        <v>0</v>
      </c>
      <c r="V3608" t="s">
        <v>1603</v>
      </c>
      <c r="W3608" t="s">
        <v>1603</v>
      </c>
      <c r="X3608" t="s">
        <v>1603</v>
      </c>
      <c r="Y3608" t="s">
        <v>1603</v>
      </c>
      <c r="Z3608" t="s">
        <v>1603</v>
      </c>
      <c r="AA3608" t="s">
        <v>1603</v>
      </c>
      <c r="AB3608" t="s">
        <v>1603</v>
      </c>
      <c r="AC3608" t="s">
        <v>1603</v>
      </c>
      <c r="AD3608" t="s">
        <v>1603</v>
      </c>
      <c r="AE3608" t="s">
        <v>1603</v>
      </c>
    </row>
    <row r="3609" spans="1:31" x14ac:dyDescent="0.25">
      <c r="A3609" t="s">
        <v>6526</v>
      </c>
      <c r="B3609"/>
      <c r="C3609" t="str">
        <f>_xlfn.IFNA(VLOOKUP(CONCATENATE($A3609,"|","PI"),'Compare PI to Roll'!$A:$D,4,FALSE),"")</f>
        <v>PI</v>
      </c>
      <c r="D3609" t="str">
        <f>_xlfn.IFNA(VLOOKUP(CONCATENATE($A3609,"|","PI"),'Compare PI to Roll'!$A:$D,4,FALSE),"")</f>
        <v>PI</v>
      </c>
      <c r="E3609" t="str">
        <f>_xlfn.IFNA(VLOOKUP(CONCATENATE($A3609,"|","ROLL"),'Compare PI to Roll'!$A:$D,4,FALSE),"")</f>
        <v/>
      </c>
      <c r="F3609" t="str">
        <f>_xlfn.IFNA(VLOOKUP(CONCATENATE($A3609,"|","ROLL"),'Compare PI to Roll'!$A:$D,4,FALSE),"")</f>
        <v/>
      </c>
      <c r="G3609" t="str">
        <f t="shared" si="56"/>
        <v>1|1|0|0</v>
      </c>
      <c r="H3609" t="str">
        <f>_xlfn.IFNA(VLOOKUP(K3609,'Tables to Map'!A:B,2,FALSE),"")</f>
        <v/>
      </c>
      <c r="I3609" t="s">
        <v>8</v>
      </c>
      <c r="J3609" t="s">
        <v>9</v>
      </c>
      <c r="K3609" t="s">
        <v>1879</v>
      </c>
      <c r="L3609" t="s">
        <v>1885</v>
      </c>
      <c r="M3609">
        <v>47</v>
      </c>
      <c r="N3609" t="s">
        <v>1603</v>
      </c>
      <c r="O3609" t="s">
        <v>2629</v>
      </c>
      <c r="P3609" t="s">
        <v>2630</v>
      </c>
      <c r="Q3609" t="s">
        <v>1603</v>
      </c>
      <c r="R3609" t="s">
        <v>1603</v>
      </c>
      <c r="S3609">
        <v>10</v>
      </c>
      <c r="T3609">
        <v>10</v>
      </c>
      <c r="U3609">
        <v>0</v>
      </c>
      <c r="V3609" t="s">
        <v>1603</v>
      </c>
      <c r="W3609" t="s">
        <v>1603</v>
      </c>
      <c r="X3609" t="s">
        <v>1603</v>
      </c>
      <c r="Y3609" t="s">
        <v>1603</v>
      </c>
      <c r="Z3609" t="s">
        <v>1603</v>
      </c>
      <c r="AA3609" t="s">
        <v>1603</v>
      </c>
      <c r="AB3609" t="s">
        <v>1603</v>
      </c>
      <c r="AC3609" t="s">
        <v>1603</v>
      </c>
      <c r="AD3609" t="s">
        <v>1603</v>
      </c>
      <c r="AE3609" t="s">
        <v>1603</v>
      </c>
    </row>
    <row r="3610" spans="1:31" x14ac:dyDescent="0.25">
      <c r="A3610" t="s">
        <v>6527</v>
      </c>
      <c r="B3610"/>
      <c r="C3610" t="str">
        <f>_xlfn.IFNA(VLOOKUP(CONCATENATE($A3610,"|","PI"),'Compare PI to Roll'!$A:$D,4,FALSE),"")</f>
        <v>PI</v>
      </c>
      <c r="D3610" t="str">
        <f>_xlfn.IFNA(VLOOKUP(CONCATENATE($A3610,"|","PI"),'Compare PI to Roll'!$A:$D,4,FALSE),"")</f>
        <v>PI</v>
      </c>
      <c r="E3610" t="str">
        <f>_xlfn.IFNA(VLOOKUP(CONCATENATE($A3610,"|","ROLL"),'Compare PI to Roll'!$A:$D,4,FALSE),"")</f>
        <v/>
      </c>
      <c r="F3610" t="str">
        <f>_xlfn.IFNA(VLOOKUP(CONCATENATE($A3610,"|","ROLL"),'Compare PI to Roll'!$A:$D,4,FALSE),"")</f>
        <v/>
      </c>
      <c r="G3610" t="str">
        <f t="shared" si="56"/>
        <v>1|1|0|0</v>
      </c>
      <c r="H3610" t="str">
        <f>_xlfn.IFNA(VLOOKUP(K3610,'Tables to Map'!A:B,2,FALSE),"")</f>
        <v/>
      </c>
      <c r="I3610" t="s">
        <v>8</v>
      </c>
      <c r="J3610" t="s">
        <v>9</v>
      </c>
      <c r="K3610" t="s">
        <v>1879</v>
      </c>
      <c r="L3610" t="s">
        <v>1886</v>
      </c>
      <c r="M3610">
        <v>48</v>
      </c>
      <c r="N3610" t="s">
        <v>1603</v>
      </c>
      <c r="O3610" t="s">
        <v>2629</v>
      </c>
      <c r="P3610" t="s">
        <v>2630</v>
      </c>
      <c r="Q3610" t="s">
        <v>1603</v>
      </c>
      <c r="R3610" t="s">
        <v>1603</v>
      </c>
      <c r="S3610">
        <v>10</v>
      </c>
      <c r="T3610">
        <v>10</v>
      </c>
      <c r="U3610">
        <v>0</v>
      </c>
      <c r="V3610" t="s">
        <v>1603</v>
      </c>
      <c r="W3610" t="s">
        <v>1603</v>
      </c>
      <c r="X3610" t="s">
        <v>1603</v>
      </c>
      <c r="Y3610" t="s">
        <v>1603</v>
      </c>
      <c r="Z3610" t="s">
        <v>1603</v>
      </c>
      <c r="AA3610" t="s">
        <v>1603</v>
      </c>
      <c r="AB3610" t="s">
        <v>1603</v>
      </c>
      <c r="AC3610" t="s">
        <v>1603</v>
      </c>
      <c r="AD3610" t="s">
        <v>1603</v>
      </c>
      <c r="AE3610" t="s">
        <v>1603</v>
      </c>
    </row>
    <row r="3611" spans="1:31" x14ac:dyDescent="0.25">
      <c r="A3611" t="s">
        <v>6528</v>
      </c>
      <c r="B3611"/>
      <c r="C3611" t="str">
        <f>_xlfn.IFNA(VLOOKUP(CONCATENATE($A3611,"|","PI"),'Compare PI to Roll'!$A:$D,4,FALSE),"")</f>
        <v>PI</v>
      </c>
      <c r="D3611" t="str">
        <f>_xlfn.IFNA(VLOOKUP(CONCATENATE($A3611,"|","PI"),'Compare PI to Roll'!$A:$D,4,FALSE),"")</f>
        <v>PI</v>
      </c>
      <c r="E3611" t="str">
        <f>_xlfn.IFNA(VLOOKUP(CONCATENATE($A3611,"|","ROLL"),'Compare PI to Roll'!$A:$D,4,FALSE),"")</f>
        <v/>
      </c>
      <c r="F3611" t="str">
        <f>_xlfn.IFNA(VLOOKUP(CONCATENATE($A3611,"|","ROLL"),'Compare PI to Roll'!$A:$D,4,FALSE),"")</f>
        <v/>
      </c>
      <c r="G3611" t="str">
        <f t="shared" si="56"/>
        <v>1|1|0|0</v>
      </c>
      <c r="H3611" t="str">
        <f>_xlfn.IFNA(VLOOKUP(K3611,'Tables to Map'!A:B,2,FALSE),"")</f>
        <v/>
      </c>
      <c r="I3611" t="s">
        <v>8</v>
      </c>
      <c r="J3611" t="s">
        <v>9</v>
      </c>
      <c r="K3611" t="s">
        <v>1879</v>
      </c>
      <c r="L3611" t="s">
        <v>1887</v>
      </c>
      <c r="M3611">
        <v>49</v>
      </c>
      <c r="N3611" t="s">
        <v>1603</v>
      </c>
      <c r="O3611" t="s">
        <v>2636</v>
      </c>
      <c r="P3611" t="s">
        <v>2711</v>
      </c>
      <c r="Q3611" t="s">
        <v>1603</v>
      </c>
      <c r="R3611" t="s">
        <v>1603</v>
      </c>
      <c r="S3611">
        <v>38</v>
      </c>
      <c r="T3611">
        <v>10</v>
      </c>
      <c r="U3611">
        <v>2</v>
      </c>
      <c r="V3611" t="s">
        <v>1603</v>
      </c>
      <c r="W3611" t="s">
        <v>1603</v>
      </c>
      <c r="X3611" t="s">
        <v>1603</v>
      </c>
      <c r="Y3611" t="s">
        <v>1603</v>
      </c>
      <c r="Z3611" t="s">
        <v>1603</v>
      </c>
      <c r="AA3611" t="s">
        <v>1603</v>
      </c>
      <c r="AB3611" t="s">
        <v>1603</v>
      </c>
      <c r="AC3611" t="s">
        <v>1603</v>
      </c>
      <c r="AD3611" t="s">
        <v>1603</v>
      </c>
      <c r="AE3611" t="s">
        <v>1603</v>
      </c>
    </row>
    <row r="3612" spans="1:31" x14ac:dyDescent="0.25">
      <c r="A3612" t="s">
        <v>6529</v>
      </c>
      <c r="B3612"/>
      <c r="C3612" t="str">
        <f>_xlfn.IFNA(VLOOKUP(CONCATENATE($A3612,"|","PI"),'Compare PI to Roll'!$A:$D,4,FALSE),"")</f>
        <v>PI</v>
      </c>
      <c r="D3612" t="str">
        <f>_xlfn.IFNA(VLOOKUP(CONCATENATE($A3612,"|","PI"),'Compare PI to Roll'!$A:$D,4,FALSE),"")</f>
        <v>PI</v>
      </c>
      <c r="E3612" t="str">
        <f>_xlfn.IFNA(VLOOKUP(CONCATENATE($A3612,"|","ROLL"),'Compare PI to Roll'!$A:$D,4,FALSE),"")</f>
        <v/>
      </c>
      <c r="F3612" t="str">
        <f>_xlfn.IFNA(VLOOKUP(CONCATENATE($A3612,"|","ROLL"),'Compare PI to Roll'!$A:$D,4,FALSE),"")</f>
        <v/>
      </c>
      <c r="G3612" t="str">
        <f t="shared" si="56"/>
        <v>1|1|0|0</v>
      </c>
      <c r="H3612" t="str">
        <f>_xlfn.IFNA(VLOOKUP(K3612,'Tables to Map'!A:B,2,FALSE),"")</f>
        <v/>
      </c>
      <c r="I3612" t="s">
        <v>8</v>
      </c>
      <c r="J3612" t="s">
        <v>9</v>
      </c>
      <c r="K3612" t="s">
        <v>1879</v>
      </c>
      <c r="L3612" t="s">
        <v>1888</v>
      </c>
      <c r="M3612">
        <v>50</v>
      </c>
      <c r="N3612" t="s">
        <v>1603</v>
      </c>
      <c r="O3612" t="s">
        <v>2636</v>
      </c>
      <c r="P3612" t="s">
        <v>2711</v>
      </c>
      <c r="Q3612" t="s">
        <v>1603</v>
      </c>
      <c r="R3612" t="s">
        <v>1603</v>
      </c>
      <c r="S3612">
        <v>38</v>
      </c>
      <c r="T3612">
        <v>10</v>
      </c>
      <c r="U3612">
        <v>2</v>
      </c>
      <c r="V3612" t="s">
        <v>1603</v>
      </c>
      <c r="W3612" t="s">
        <v>1603</v>
      </c>
      <c r="X3612" t="s">
        <v>1603</v>
      </c>
      <c r="Y3612" t="s">
        <v>1603</v>
      </c>
      <c r="Z3612" t="s">
        <v>1603</v>
      </c>
      <c r="AA3612" t="s">
        <v>1603</v>
      </c>
      <c r="AB3612" t="s">
        <v>1603</v>
      </c>
      <c r="AC3612" t="s">
        <v>1603</v>
      </c>
      <c r="AD3612" t="s">
        <v>1603</v>
      </c>
      <c r="AE3612" t="s">
        <v>1603</v>
      </c>
    </row>
    <row r="3613" spans="1:31" x14ac:dyDescent="0.25">
      <c r="A3613" t="s">
        <v>6530</v>
      </c>
      <c r="B3613"/>
      <c r="C3613" t="str">
        <f>_xlfn.IFNA(VLOOKUP(CONCATENATE($A3613,"|","PI"),'Compare PI to Roll'!$A:$D,4,FALSE),"")</f>
        <v>PI</v>
      </c>
      <c r="D3613" t="str">
        <f>_xlfn.IFNA(VLOOKUP(CONCATENATE($A3613,"|","PI"),'Compare PI to Roll'!$A:$D,4,FALSE),"")</f>
        <v>PI</v>
      </c>
      <c r="E3613" t="str">
        <f>_xlfn.IFNA(VLOOKUP(CONCATENATE($A3613,"|","ROLL"),'Compare PI to Roll'!$A:$D,4,FALSE),"")</f>
        <v/>
      </c>
      <c r="F3613" t="str">
        <f>_xlfn.IFNA(VLOOKUP(CONCATENATE($A3613,"|","ROLL"),'Compare PI to Roll'!$A:$D,4,FALSE),"")</f>
        <v/>
      </c>
      <c r="G3613" t="str">
        <f t="shared" si="56"/>
        <v>1|1|0|0</v>
      </c>
      <c r="H3613" t="str">
        <f>_xlfn.IFNA(VLOOKUP(K3613,'Tables to Map'!A:B,2,FALSE),"")</f>
        <v/>
      </c>
      <c r="I3613" t="s">
        <v>8</v>
      </c>
      <c r="J3613" t="s">
        <v>9</v>
      </c>
      <c r="K3613" t="s">
        <v>1879</v>
      </c>
      <c r="L3613" t="s">
        <v>1889</v>
      </c>
      <c r="M3613">
        <v>51</v>
      </c>
      <c r="N3613" t="s">
        <v>1603</v>
      </c>
      <c r="O3613" t="s">
        <v>2636</v>
      </c>
      <c r="P3613" t="s">
        <v>2711</v>
      </c>
      <c r="Q3613" t="s">
        <v>1603</v>
      </c>
      <c r="R3613" t="s">
        <v>1603</v>
      </c>
      <c r="S3613">
        <v>38</v>
      </c>
      <c r="T3613">
        <v>10</v>
      </c>
      <c r="U3613">
        <v>2</v>
      </c>
      <c r="V3613" t="s">
        <v>1603</v>
      </c>
      <c r="W3613" t="s">
        <v>1603</v>
      </c>
      <c r="X3613" t="s">
        <v>1603</v>
      </c>
      <c r="Y3613" t="s">
        <v>1603</v>
      </c>
      <c r="Z3613" t="s">
        <v>1603</v>
      </c>
      <c r="AA3613" t="s">
        <v>1603</v>
      </c>
      <c r="AB3613" t="s">
        <v>1603</v>
      </c>
      <c r="AC3613" t="s">
        <v>1603</v>
      </c>
      <c r="AD3613" t="s">
        <v>1603</v>
      </c>
      <c r="AE3613" t="s">
        <v>1603</v>
      </c>
    </row>
    <row r="3614" spans="1:31" x14ac:dyDescent="0.25">
      <c r="A3614" t="s">
        <v>6531</v>
      </c>
      <c r="B3614"/>
      <c r="C3614" t="str">
        <f>_xlfn.IFNA(VLOOKUP(CONCATENATE($A3614,"|","PI"),'Compare PI to Roll'!$A:$D,4,FALSE),"")</f>
        <v>PI</v>
      </c>
      <c r="D3614" t="str">
        <f>_xlfn.IFNA(VLOOKUP(CONCATENATE($A3614,"|","PI"),'Compare PI to Roll'!$A:$D,4,FALSE),"")</f>
        <v>PI</v>
      </c>
      <c r="E3614" t="str">
        <f>_xlfn.IFNA(VLOOKUP(CONCATENATE($A3614,"|","ROLL"),'Compare PI to Roll'!$A:$D,4,FALSE),"")</f>
        <v/>
      </c>
      <c r="F3614" t="str">
        <f>_xlfn.IFNA(VLOOKUP(CONCATENATE($A3614,"|","ROLL"),'Compare PI to Roll'!$A:$D,4,FALSE),"")</f>
        <v/>
      </c>
      <c r="G3614" t="str">
        <f t="shared" si="56"/>
        <v>1|1|0|0</v>
      </c>
      <c r="H3614" t="str">
        <f>_xlfn.IFNA(VLOOKUP(K3614,'Tables to Map'!A:B,2,FALSE),"")</f>
        <v/>
      </c>
      <c r="I3614" t="s">
        <v>8</v>
      </c>
      <c r="J3614" t="s">
        <v>9</v>
      </c>
      <c r="K3614" t="s">
        <v>1879</v>
      </c>
      <c r="L3614" t="s">
        <v>1890</v>
      </c>
      <c r="M3614">
        <v>52</v>
      </c>
      <c r="N3614" t="s">
        <v>1603</v>
      </c>
      <c r="O3614" t="s">
        <v>2636</v>
      </c>
      <c r="P3614" t="s">
        <v>2711</v>
      </c>
      <c r="Q3614" t="s">
        <v>1603</v>
      </c>
      <c r="R3614" t="s">
        <v>1603</v>
      </c>
      <c r="S3614">
        <v>38</v>
      </c>
      <c r="T3614">
        <v>10</v>
      </c>
      <c r="U3614">
        <v>2</v>
      </c>
      <c r="V3614" t="s">
        <v>1603</v>
      </c>
      <c r="W3614" t="s">
        <v>1603</v>
      </c>
      <c r="X3614" t="s">
        <v>1603</v>
      </c>
      <c r="Y3614" t="s">
        <v>1603</v>
      </c>
      <c r="Z3614" t="s">
        <v>1603</v>
      </c>
      <c r="AA3614" t="s">
        <v>1603</v>
      </c>
      <c r="AB3614" t="s">
        <v>1603</v>
      </c>
      <c r="AC3614" t="s">
        <v>1603</v>
      </c>
      <c r="AD3614" t="s">
        <v>1603</v>
      </c>
      <c r="AE3614" t="s">
        <v>1603</v>
      </c>
    </row>
    <row r="3615" spans="1:31" x14ac:dyDescent="0.25">
      <c r="A3615" t="s">
        <v>6532</v>
      </c>
      <c r="B3615"/>
      <c r="C3615" t="str">
        <f>_xlfn.IFNA(VLOOKUP(CONCATENATE($A3615,"|","PI"),'Compare PI to Roll'!$A:$D,4,FALSE),"")</f>
        <v>PI</v>
      </c>
      <c r="D3615" t="str">
        <f>_xlfn.IFNA(VLOOKUP(CONCATENATE($A3615,"|","PI"),'Compare PI to Roll'!$A:$D,4,FALSE),"")</f>
        <v>PI</v>
      </c>
      <c r="E3615" t="str">
        <f>_xlfn.IFNA(VLOOKUP(CONCATENATE($A3615,"|","ROLL"),'Compare PI to Roll'!$A:$D,4,FALSE),"")</f>
        <v/>
      </c>
      <c r="F3615" t="str">
        <f>_xlfn.IFNA(VLOOKUP(CONCATENATE($A3615,"|","ROLL"),'Compare PI to Roll'!$A:$D,4,FALSE),"")</f>
        <v/>
      </c>
      <c r="G3615" t="str">
        <f t="shared" si="56"/>
        <v>1|1|0|0</v>
      </c>
      <c r="H3615" t="str">
        <f>_xlfn.IFNA(VLOOKUP(K3615,'Tables to Map'!A:B,2,FALSE),"")</f>
        <v/>
      </c>
      <c r="I3615" t="s">
        <v>8</v>
      </c>
      <c r="J3615" t="s">
        <v>9</v>
      </c>
      <c r="K3615" t="s">
        <v>1879</v>
      </c>
      <c r="L3615" t="s">
        <v>1891</v>
      </c>
      <c r="M3615">
        <v>53</v>
      </c>
      <c r="N3615" t="s">
        <v>1603</v>
      </c>
      <c r="O3615" t="s">
        <v>2636</v>
      </c>
      <c r="P3615" t="s">
        <v>2711</v>
      </c>
      <c r="Q3615" t="s">
        <v>1603</v>
      </c>
      <c r="R3615" t="s">
        <v>1603</v>
      </c>
      <c r="S3615">
        <v>38</v>
      </c>
      <c r="T3615">
        <v>10</v>
      </c>
      <c r="U3615">
        <v>2</v>
      </c>
      <c r="V3615" t="s">
        <v>1603</v>
      </c>
      <c r="W3615" t="s">
        <v>1603</v>
      </c>
      <c r="X3615" t="s">
        <v>1603</v>
      </c>
      <c r="Y3615" t="s">
        <v>1603</v>
      </c>
      <c r="Z3615" t="s">
        <v>1603</v>
      </c>
      <c r="AA3615" t="s">
        <v>1603</v>
      </c>
      <c r="AB3615" t="s">
        <v>1603</v>
      </c>
      <c r="AC3615" t="s">
        <v>1603</v>
      </c>
      <c r="AD3615" t="s">
        <v>1603</v>
      </c>
      <c r="AE3615" t="s">
        <v>1603</v>
      </c>
    </row>
    <row r="3616" spans="1:31" x14ac:dyDescent="0.25">
      <c r="A3616" t="s">
        <v>6533</v>
      </c>
      <c r="B3616"/>
      <c r="C3616" t="str">
        <f>_xlfn.IFNA(VLOOKUP(CONCATENATE($A3616,"|","PI"),'Compare PI to Roll'!$A:$D,4,FALSE),"")</f>
        <v>PI</v>
      </c>
      <c r="D3616" t="str">
        <f>_xlfn.IFNA(VLOOKUP(CONCATENATE($A3616,"|","PI"),'Compare PI to Roll'!$A:$D,4,FALSE),"")</f>
        <v>PI</v>
      </c>
      <c r="E3616" t="str">
        <f>_xlfn.IFNA(VLOOKUP(CONCATENATE($A3616,"|","ROLL"),'Compare PI to Roll'!$A:$D,4,FALSE),"")</f>
        <v/>
      </c>
      <c r="F3616" t="str">
        <f>_xlfn.IFNA(VLOOKUP(CONCATENATE($A3616,"|","ROLL"),'Compare PI to Roll'!$A:$D,4,FALSE),"")</f>
        <v/>
      </c>
      <c r="G3616" t="str">
        <f t="shared" si="56"/>
        <v>1|1|0|0</v>
      </c>
      <c r="H3616" t="str">
        <f>_xlfn.IFNA(VLOOKUP(K3616,'Tables to Map'!A:B,2,FALSE),"")</f>
        <v/>
      </c>
      <c r="I3616" t="s">
        <v>8</v>
      </c>
      <c r="J3616" t="s">
        <v>9</v>
      </c>
      <c r="K3616" t="s">
        <v>1879</v>
      </c>
      <c r="L3616" t="s">
        <v>1892</v>
      </c>
      <c r="M3616">
        <v>54</v>
      </c>
      <c r="N3616" t="s">
        <v>1603</v>
      </c>
      <c r="O3616" t="s">
        <v>2636</v>
      </c>
      <c r="P3616" t="s">
        <v>2711</v>
      </c>
      <c r="Q3616" t="s">
        <v>1603</v>
      </c>
      <c r="R3616" t="s">
        <v>1603</v>
      </c>
      <c r="S3616">
        <v>38</v>
      </c>
      <c r="T3616">
        <v>10</v>
      </c>
      <c r="U3616">
        <v>2</v>
      </c>
      <c r="V3616" t="s">
        <v>1603</v>
      </c>
      <c r="W3616" t="s">
        <v>1603</v>
      </c>
      <c r="X3616" t="s">
        <v>1603</v>
      </c>
      <c r="Y3616" t="s">
        <v>1603</v>
      </c>
      <c r="Z3616" t="s">
        <v>1603</v>
      </c>
      <c r="AA3616" t="s">
        <v>1603</v>
      </c>
      <c r="AB3616" t="s">
        <v>1603</v>
      </c>
      <c r="AC3616" t="s">
        <v>1603</v>
      </c>
      <c r="AD3616" t="s">
        <v>1603</v>
      </c>
      <c r="AE3616" t="s">
        <v>1603</v>
      </c>
    </row>
    <row r="3617" spans="1:31" x14ac:dyDescent="0.25">
      <c r="A3617" t="s">
        <v>6534</v>
      </c>
      <c r="B3617"/>
      <c r="C3617" t="str">
        <f>_xlfn.IFNA(VLOOKUP(CONCATENATE($A3617,"|","PI"),'Compare PI to Roll'!$A:$D,4,FALSE),"")</f>
        <v>PI</v>
      </c>
      <c r="D3617" t="str">
        <f>_xlfn.IFNA(VLOOKUP(CONCATENATE($A3617,"|","PI"),'Compare PI to Roll'!$A:$D,4,FALSE),"")</f>
        <v>PI</v>
      </c>
      <c r="E3617" t="str">
        <f>_xlfn.IFNA(VLOOKUP(CONCATENATE($A3617,"|","ROLL"),'Compare PI to Roll'!$A:$D,4,FALSE),"")</f>
        <v/>
      </c>
      <c r="F3617" t="str">
        <f>_xlfn.IFNA(VLOOKUP(CONCATENATE($A3617,"|","ROLL"),'Compare PI to Roll'!$A:$D,4,FALSE),"")</f>
        <v/>
      </c>
      <c r="G3617" t="str">
        <f t="shared" si="56"/>
        <v>1|1|0|0</v>
      </c>
      <c r="H3617" t="str">
        <f>_xlfn.IFNA(VLOOKUP(K3617,'Tables to Map'!A:B,2,FALSE),"")</f>
        <v/>
      </c>
      <c r="I3617" t="s">
        <v>8</v>
      </c>
      <c r="J3617" t="s">
        <v>9</v>
      </c>
      <c r="K3617" t="s">
        <v>1879</v>
      </c>
      <c r="L3617" t="s">
        <v>1893</v>
      </c>
      <c r="M3617">
        <v>55</v>
      </c>
      <c r="N3617" t="s">
        <v>1603</v>
      </c>
      <c r="O3617" t="s">
        <v>2636</v>
      </c>
      <c r="P3617" t="s">
        <v>2711</v>
      </c>
      <c r="Q3617" t="s">
        <v>1603</v>
      </c>
      <c r="R3617" t="s">
        <v>1603</v>
      </c>
      <c r="S3617">
        <v>38</v>
      </c>
      <c r="T3617">
        <v>10</v>
      </c>
      <c r="U3617">
        <v>2</v>
      </c>
      <c r="V3617" t="s">
        <v>1603</v>
      </c>
      <c r="W3617" t="s">
        <v>1603</v>
      </c>
      <c r="X3617" t="s">
        <v>1603</v>
      </c>
      <c r="Y3617" t="s">
        <v>1603</v>
      </c>
      <c r="Z3617" t="s">
        <v>1603</v>
      </c>
      <c r="AA3617" t="s">
        <v>1603</v>
      </c>
      <c r="AB3617" t="s">
        <v>1603</v>
      </c>
      <c r="AC3617" t="s">
        <v>1603</v>
      </c>
      <c r="AD3617" t="s">
        <v>1603</v>
      </c>
      <c r="AE3617" t="s">
        <v>1603</v>
      </c>
    </row>
    <row r="3618" spans="1:31" x14ac:dyDescent="0.25">
      <c r="A3618" t="s">
        <v>6535</v>
      </c>
      <c r="B3618"/>
      <c r="C3618" t="str">
        <f>_xlfn.IFNA(VLOOKUP(CONCATENATE($A3618,"|","PI"),'Compare PI to Roll'!$A:$D,4,FALSE),"")</f>
        <v>PI</v>
      </c>
      <c r="D3618" t="str">
        <f>_xlfn.IFNA(VLOOKUP(CONCATENATE($A3618,"|","PI"),'Compare PI to Roll'!$A:$D,4,FALSE),"")</f>
        <v>PI</v>
      </c>
      <c r="E3618" t="str">
        <f>_xlfn.IFNA(VLOOKUP(CONCATENATE($A3618,"|","ROLL"),'Compare PI to Roll'!$A:$D,4,FALSE),"")</f>
        <v/>
      </c>
      <c r="F3618" t="str">
        <f>_xlfn.IFNA(VLOOKUP(CONCATENATE($A3618,"|","ROLL"),'Compare PI to Roll'!$A:$D,4,FALSE),"")</f>
        <v/>
      </c>
      <c r="G3618" t="str">
        <f t="shared" si="56"/>
        <v>1|1|0|0</v>
      </c>
      <c r="H3618" t="str">
        <f>_xlfn.IFNA(VLOOKUP(K3618,'Tables to Map'!A:B,2,FALSE),"")</f>
        <v/>
      </c>
      <c r="I3618" t="s">
        <v>8</v>
      </c>
      <c r="J3618" t="s">
        <v>9</v>
      </c>
      <c r="K3618" t="s">
        <v>1879</v>
      </c>
      <c r="L3618" t="s">
        <v>1894</v>
      </c>
      <c r="M3618">
        <v>56</v>
      </c>
      <c r="N3618" t="s">
        <v>1603</v>
      </c>
      <c r="O3618" t="s">
        <v>2636</v>
      </c>
      <c r="P3618" t="s">
        <v>2711</v>
      </c>
      <c r="Q3618" t="s">
        <v>1603</v>
      </c>
      <c r="R3618" t="s">
        <v>1603</v>
      </c>
      <c r="S3618">
        <v>38</v>
      </c>
      <c r="T3618">
        <v>10</v>
      </c>
      <c r="U3618">
        <v>2</v>
      </c>
      <c r="V3618" t="s">
        <v>1603</v>
      </c>
      <c r="W3618" t="s">
        <v>1603</v>
      </c>
      <c r="X3618" t="s">
        <v>1603</v>
      </c>
      <c r="Y3618" t="s">
        <v>1603</v>
      </c>
      <c r="Z3618" t="s">
        <v>1603</v>
      </c>
      <c r="AA3618" t="s">
        <v>1603</v>
      </c>
      <c r="AB3618" t="s">
        <v>1603</v>
      </c>
      <c r="AC3618" t="s">
        <v>1603</v>
      </c>
      <c r="AD3618" t="s">
        <v>1603</v>
      </c>
      <c r="AE3618" t="s">
        <v>1603</v>
      </c>
    </row>
    <row r="3619" spans="1:31" x14ac:dyDescent="0.25">
      <c r="A3619" t="s">
        <v>6536</v>
      </c>
      <c r="B3619"/>
      <c r="C3619" t="str">
        <f>_xlfn.IFNA(VLOOKUP(CONCATENATE($A3619,"|","PI"),'Compare PI to Roll'!$A:$D,4,FALSE),"")</f>
        <v>PI</v>
      </c>
      <c r="D3619" t="str">
        <f>_xlfn.IFNA(VLOOKUP(CONCATENATE($A3619,"|","PI"),'Compare PI to Roll'!$A:$D,4,FALSE),"")</f>
        <v>PI</v>
      </c>
      <c r="E3619" t="str">
        <f>_xlfn.IFNA(VLOOKUP(CONCATENATE($A3619,"|","ROLL"),'Compare PI to Roll'!$A:$D,4,FALSE),"")</f>
        <v/>
      </c>
      <c r="F3619" t="str">
        <f>_xlfn.IFNA(VLOOKUP(CONCATENATE($A3619,"|","ROLL"),'Compare PI to Roll'!$A:$D,4,FALSE),"")</f>
        <v/>
      </c>
      <c r="G3619" t="str">
        <f t="shared" si="56"/>
        <v>1|1|0|0</v>
      </c>
      <c r="H3619" t="str">
        <f>_xlfn.IFNA(VLOOKUP(K3619,'Tables to Map'!A:B,2,FALSE),"")</f>
        <v/>
      </c>
      <c r="I3619" t="s">
        <v>8</v>
      </c>
      <c r="J3619" t="s">
        <v>9</v>
      </c>
      <c r="K3619" t="s">
        <v>1879</v>
      </c>
      <c r="L3619" t="s">
        <v>1895</v>
      </c>
      <c r="M3619">
        <v>57</v>
      </c>
      <c r="N3619" t="s">
        <v>1603</v>
      </c>
      <c r="O3619" t="s">
        <v>2636</v>
      </c>
      <c r="P3619" t="s">
        <v>2711</v>
      </c>
      <c r="Q3619" t="s">
        <v>1603</v>
      </c>
      <c r="R3619" t="s">
        <v>1603</v>
      </c>
      <c r="S3619">
        <v>38</v>
      </c>
      <c r="T3619">
        <v>10</v>
      </c>
      <c r="U3619">
        <v>2</v>
      </c>
      <c r="V3619" t="s">
        <v>1603</v>
      </c>
      <c r="W3619" t="s">
        <v>1603</v>
      </c>
      <c r="X3619" t="s">
        <v>1603</v>
      </c>
      <c r="Y3619" t="s">
        <v>1603</v>
      </c>
      <c r="Z3619" t="s">
        <v>1603</v>
      </c>
      <c r="AA3619" t="s">
        <v>1603</v>
      </c>
      <c r="AB3619" t="s">
        <v>1603</v>
      </c>
      <c r="AC3619" t="s">
        <v>1603</v>
      </c>
      <c r="AD3619" t="s">
        <v>1603</v>
      </c>
      <c r="AE3619" t="s">
        <v>1603</v>
      </c>
    </row>
    <row r="3620" spans="1:31" x14ac:dyDescent="0.25">
      <c r="A3620" t="s">
        <v>6537</v>
      </c>
      <c r="B3620"/>
      <c r="C3620" t="str">
        <f>_xlfn.IFNA(VLOOKUP(CONCATENATE($A3620,"|","PI"),'Compare PI to Roll'!$A:$D,4,FALSE),"")</f>
        <v>PI</v>
      </c>
      <c r="D3620" t="str">
        <f>_xlfn.IFNA(VLOOKUP(CONCATENATE($A3620,"|","PI"),'Compare PI to Roll'!$A:$D,4,FALSE),"")</f>
        <v>PI</v>
      </c>
      <c r="E3620" t="str">
        <f>_xlfn.IFNA(VLOOKUP(CONCATENATE($A3620,"|","ROLL"),'Compare PI to Roll'!$A:$D,4,FALSE),"")</f>
        <v/>
      </c>
      <c r="F3620" t="str">
        <f>_xlfn.IFNA(VLOOKUP(CONCATENATE($A3620,"|","ROLL"),'Compare PI to Roll'!$A:$D,4,FALSE),"")</f>
        <v/>
      </c>
      <c r="G3620" t="str">
        <f t="shared" si="56"/>
        <v>1|1|0|0</v>
      </c>
      <c r="H3620" t="str">
        <f>_xlfn.IFNA(VLOOKUP(K3620,'Tables to Map'!A:B,2,FALSE),"")</f>
        <v/>
      </c>
      <c r="I3620" t="s">
        <v>8</v>
      </c>
      <c r="J3620" t="s">
        <v>9</v>
      </c>
      <c r="K3620" t="s">
        <v>1879</v>
      </c>
      <c r="L3620" t="s">
        <v>1896</v>
      </c>
      <c r="M3620">
        <v>58</v>
      </c>
      <c r="N3620" t="s">
        <v>1603</v>
      </c>
      <c r="O3620" t="s">
        <v>2636</v>
      </c>
      <c r="P3620" t="s">
        <v>2711</v>
      </c>
      <c r="Q3620" t="s">
        <v>1603</v>
      </c>
      <c r="R3620" t="s">
        <v>1603</v>
      </c>
      <c r="S3620">
        <v>38</v>
      </c>
      <c r="T3620">
        <v>10</v>
      </c>
      <c r="U3620">
        <v>2</v>
      </c>
      <c r="V3620" t="s">
        <v>1603</v>
      </c>
      <c r="W3620" t="s">
        <v>1603</v>
      </c>
      <c r="X3620" t="s">
        <v>1603</v>
      </c>
      <c r="Y3620" t="s">
        <v>1603</v>
      </c>
      <c r="Z3620" t="s">
        <v>1603</v>
      </c>
      <c r="AA3620" t="s">
        <v>1603</v>
      </c>
      <c r="AB3620" t="s">
        <v>1603</v>
      </c>
      <c r="AC3620" t="s">
        <v>1603</v>
      </c>
      <c r="AD3620" t="s">
        <v>1603</v>
      </c>
      <c r="AE3620" t="s">
        <v>1603</v>
      </c>
    </row>
    <row r="3621" spans="1:31" x14ac:dyDescent="0.25">
      <c r="A3621" t="s">
        <v>6538</v>
      </c>
      <c r="B3621"/>
      <c r="C3621" t="str">
        <f>_xlfn.IFNA(VLOOKUP(CONCATENATE($A3621,"|","PI"),'Compare PI to Roll'!$A:$D,4,FALSE),"")</f>
        <v>PI</v>
      </c>
      <c r="D3621" t="str">
        <f>_xlfn.IFNA(VLOOKUP(CONCATENATE($A3621,"|","PI"),'Compare PI to Roll'!$A:$D,4,FALSE),"")</f>
        <v>PI</v>
      </c>
      <c r="E3621" t="str">
        <f>_xlfn.IFNA(VLOOKUP(CONCATENATE($A3621,"|","ROLL"),'Compare PI to Roll'!$A:$D,4,FALSE),"")</f>
        <v/>
      </c>
      <c r="F3621" t="str">
        <f>_xlfn.IFNA(VLOOKUP(CONCATENATE($A3621,"|","ROLL"),'Compare PI to Roll'!$A:$D,4,FALSE),"")</f>
        <v/>
      </c>
      <c r="G3621" t="str">
        <f t="shared" si="56"/>
        <v>1|1|0|0</v>
      </c>
      <c r="H3621" t="str">
        <f>_xlfn.IFNA(VLOOKUP(K3621,'Tables to Map'!A:B,2,FALSE),"")</f>
        <v/>
      </c>
      <c r="I3621" t="s">
        <v>8</v>
      </c>
      <c r="J3621" t="s">
        <v>9</v>
      </c>
      <c r="K3621" t="s">
        <v>1879</v>
      </c>
      <c r="L3621" t="s">
        <v>1897</v>
      </c>
      <c r="M3621">
        <v>59</v>
      </c>
      <c r="N3621" t="s">
        <v>1603</v>
      </c>
      <c r="O3621" t="s">
        <v>2636</v>
      </c>
      <c r="P3621" t="s">
        <v>2711</v>
      </c>
      <c r="Q3621" t="s">
        <v>1603</v>
      </c>
      <c r="R3621" t="s">
        <v>1603</v>
      </c>
      <c r="S3621">
        <v>38</v>
      </c>
      <c r="T3621">
        <v>10</v>
      </c>
      <c r="U3621">
        <v>2</v>
      </c>
      <c r="V3621" t="s">
        <v>1603</v>
      </c>
      <c r="W3621" t="s">
        <v>1603</v>
      </c>
      <c r="X3621" t="s">
        <v>1603</v>
      </c>
      <c r="Y3621" t="s">
        <v>1603</v>
      </c>
      <c r="Z3621" t="s">
        <v>1603</v>
      </c>
      <c r="AA3621" t="s">
        <v>1603</v>
      </c>
      <c r="AB3621" t="s">
        <v>1603</v>
      </c>
      <c r="AC3621" t="s">
        <v>1603</v>
      </c>
      <c r="AD3621" t="s">
        <v>1603</v>
      </c>
      <c r="AE3621" t="s">
        <v>1603</v>
      </c>
    </row>
    <row r="3622" spans="1:31" x14ac:dyDescent="0.25">
      <c r="A3622" t="s">
        <v>6539</v>
      </c>
      <c r="B3622"/>
      <c r="C3622" t="str">
        <f>_xlfn.IFNA(VLOOKUP(CONCATENATE($A3622,"|","PI"),'Compare PI to Roll'!$A:$D,4,FALSE),"")</f>
        <v>PI</v>
      </c>
      <c r="D3622" t="str">
        <f>_xlfn.IFNA(VLOOKUP(CONCATENATE($A3622,"|","PI"),'Compare PI to Roll'!$A:$D,4,FALSE),"")</f>
        <v>PI</v>
      </c>
      <c r="E3622" t="str">
        <f>_xlfn.IFNA(VLOOKUP(CONCATENATE($A3622,"|","ROLL"),'Compare PI to Roll'!$A:$D,4,FALSE),"")</f>
        <v/>
      </c>
      <c r="F3622" t="str">
        <f>_xlfn.IFNA(VLOOKUP(CONCATENATE($A3622,"|","ROLL"),'Compare PI to Roll'!$A:$D,4,FALSE),"")</f>
        <v/>
      </c>
      <c r="G3622" t="str">
        <f t="shared" si="56"/>
        <v>1|1|0|0</v>
      </c>
      <c r="H3622" t="str">
        <f>_xlfn.IFNA(VLOOKUP(K3622,'Tables to Map'!A:B,2,FALSE),"")</f>
        <v/>
      </c>
      <c r="I3622" t="s">
        <v>8</v>
      </c>
      <c r="J3622" t="s">
        <v>9</v>
      </c>
      <c r="K3622" t="s">
        <v>1879</v>
      </c>
      <c r="L3622" t="s">
        <v>1898</v>
      </c>
      <c r="M3622">
        <v>60</v>
      </c>
      <c r="N3622" t="s">
        <v>1603</v>
      </c>
      <c r="O3622" t="s">
        <v>2636</v>
      </c>
      <c r="P3622" t="s">
        <v>2711</v>
      </c>
      <c r="Q3622" t="s">
        <v>1603</v>
      </c>
      <c r="R3622" t="s">
        <v>1603</v>
      </c>
      <c r="S3622">
        <v>38</v>
      </c>
      <c r="T3622">
        <v>10</v>
      </c>
      <c r="U3622">
        <v>2</v>
      </c>
      <c r="V3622" t="s">
        <v>1603</v>
      </c>
      <c r="W3622" t="s">
        <v>1603</v>
      </c>
      <c r="X3622" t="s">
        <v>1603</v>
      </c>
      <c r="Y3622" t="s">
        <v>1603</v>
      </c>
      <c r="Z3622" t="s">
        <v>1603</v>
      </c>
      <c r="AA3622" t="s">
        <v>1603</v>
      </c>
      <c r="AB3622" t="s">
        <v>1603</v>
      </c>
      <c r="AC3622" t="s">
        <v>1603</v>
      </c>
      <c r="AD3622" t="s">
        <v>1603</v>
      </c>
      <c r="AE3622" t="s">
        <v>1603</v>
      </c>
    </row>
    <row r="3623" spans="1:31" x14ac:dyDescent="0.25">
      <c r="A3623" t="s">
        <v>6540</v>
      </c>
      <c r="B3623"/>
      <c r="C3623" t="str">
        <f>_xlfn.IFNA(VLOOKUP(CONCATENATE($A3623,"|","PI"),'Compare PI to Roll'!$A:$D,4,FALSE),"")</f>
        <v>PI</v>
      </c>
      <c r="D3623" t="str">
        <f>_xlfn.IFNA(VLOOKUP(CONCATENATE($A3623,"|","PI"),'Compare PI to Roll'!$A:$D,4,FALSE),"")</f>
        <v>PI</v>
      </c>
      <c r="E3623" t="str">
        <f>_xlfn.IFNA(VLOOKUP(CONCATENATE($A3623,"|","ROLL"),'Compare PI to Roll'!$A:$D,4,FALSE),"")</f>
        <v/>
      </c>
      <c r="F3623" t="str">
        <f>_xlfn.IFNA(VLOOKUP(CONCATENATE($A3623,"|","ROLL"),'Compare PI to Roll'!$A:$D,4,FALSE),"")</f>
        <v/>
      </c>
      <c r="G3623" t="str">
        <f t="shared" si="56"/>
        <v>1|1|0|0</v>
      </c>
      <c r="H3623" t="str">
        <f>_xlfn.IFNA(VLOOKUP(K3623,'Tables to Map'!A:B,2,FALSE),"")</f>
        <v/>
      </c>
      <c r="I3623" t="s">
        <v>8</v>
      </c>
      <c r="J3623" t="s">
        <v>9</v>
      </c>
      <c r="K3623" t="s">
        <v>1879</v>
      </c>
      <c r="L3623" t="s">
        <v>1899</v>
      </c>
      <c r="M3623">
        <v>61</v>
      </c>
      <c r="N3623" t="s">
        <v>1603</v>
      </c>
      <c r="O3623" t="s">
        <v>2636</v>
      </c>
      <c r="P3623" t="s">
        <v>2711</v>
      </c>
      <c r="Q3623" t="s">
        <v>1603</v>
      </c>
      <c r="R3623" t="s">
        <v>1603</v>
      </c>
      <c r="S3623">
        <v>38</v>
      </c>
      <c r="T3623">
        <v>10</v>
      </c>
      <c r="U3623">
        <v>2</v>
      </c>
      <c r="V3623" t="s">
        <v>1603</v>
      </c>
      <c r="W3623" t="s">
        <v>1603</v>
      </c>
      <c r="X3623" t="s">
        <v>1603</v>
      </c>
      <c r="Y3623" t="s">
        <v>1603</v>
      </c>
      <c r="Z3623" t="s">
        <v>1603</v>
      </c>
      <c r="AA3623" t="s">
        <v>1603</v>
      </c>
      <c r="AB3623" t="s">
        <v>1603</v>
      </c>
      <c r="AC3623" t="s">
        <v>1603</v>
      </c>
      <c r="AD3623" t="s">
        <v>1603</v>
      </c>
      <c r="AE3623" t="s">
        <v>1603</v>
      </c>
    </row>
    <row r="3624" spans="1:31" x14ac:dyDescent="0.25">
      <c r="A3624" t="s">
        <v>6541</v>
      </c>
      <c r="B3624"/>
      <c r="C3624" t="str">
        <f>_xlfn.IFNA(VLOOKUP(CONCATENATE($A3624,"|","PI"),'Compare PI to Roll'!$A:$D,4,FALSE),"")</f>
        <v>PI</v>
      </c>
      <c r="D3624" t="str">
        <f>_xlfn.IFNA(VLOOKUP(CONCATENATE($A3624,"|","PI"),'Compare PI to Roll'!$A:$D,4,FALSE),"")</f>
        <v>PI</v>
      </c>
      <c r="E3624" t="str">
        <f>_xlfn.IFNA(VLOOKUP(CONCATENATE($A3624,"|","ROLL"),'Compare PI to Roll'!$A:$D,4,FALSE),"")</f>
        <v/>
      </c>
      <c r="F3624" t="str">
        <f>_xlfn.IFNA(VLOOKUP(CONCATENATE($A3624,"|","ROLL"),'Compare PI to Roll'!$A:$D,4,FALSE),"")</f>
        <v/>
      </c>
      <c r="G3624" t="str">
        <f t="shared" si="56"/>
        <v>1|1|0|0</v>
      </c>
      <c r="H3624" t="str">
        <f>_xlfn.IFNA(VLOOKUP(K3624,'Tables to Map'!A:B,2,FALSE),"")</f>
        <v/>
      </c>
      <c r="I3624" t="s">
        <v>8</v>
      </c>
      <c r="J3624" t="s">
        <v>9</v>
      </c>
      <c r="K3624" t="s">
        <v>1879</v>
      </c>
      <c r="L3624" t="s">
        <v>1900</v>
      </c>
      <c r="M3624">
        <v>62</v>
      </c>
      <c r="N3624" t="s">
        <v>1603</v>
      </c>
      <c r="O3624" t="s">
        <v>2636</v>
      </c>
      <c r="P3624" t="s">
        <v>2711</v>
      </c>
      <c r="Q3624" t="s">
        <v>1603</v>
      </c>
      <c r="R3624" t="s">
        <v>1603</v>
      </c>
      <c r="S3624">
        <v>38</v>
      </c>
      <c r="T3624">
        <v>10</v>
      </c>
      <c r="U3624">
        <v>2</v>
      </c>
      <c r="V3624" t="s">
        <v>1603</v>
      </c>
      <c r="W3624" t="s">
        <v>1603</v>
      </c>
      <c r="X3624" t="s">
        <v>1603</v>
      </c>
      <c r="Y3624" t="s">
        <v>1603</v>
      </c>
      <c r="Z3624" t="s">
        <v>1603</v>
      </c>
      <c r="AA3624" t="s">
        <v>1603</v>
      </c>
      <c r="AB3624" t="s">
        <v>1603</v>
      </c>
      <c r="AC3624" t="s">
        <v>1603</v>
      </c>
      <c r="AD3624" t="s">
        <v>1603</v>
      </c>
      <c r="AE3624" t="s">
        <v>1603</v>
      </c>
    </row>
    <row r="3625" spans="1:31" x14ac:dyDescent="0.25">
      <c r="A3625" t="s">
        <v>6542</v>
      </c>
      <c r="B3625"/>
      <c r="C3625" t="str">
        <f>_xlfn.IFNA(VLOOKUP(CONCATENATE($A3625,"|","PI"),'Compare PI to Roll'!$A:$D,4,FALSE),"")</f>
        <v>PI</v>
      </c>
      <c r="D3625" t="str">
        <f>_xlfn.IFNA(VLOOKUP(CONCATENATE($A3625,"|","PI"),'Compare PI to Roll'!$A:$D,4,FALSE),"")</f>
        <v>PI</v>
      </c>
      <c r="E3625" t="str">
        <f>_xlfn.IFNA(VLOOKUP(CONCATENATE($A3625,"|","ROLL"),'Compare PI to Roll'!$A:$D,4,FALSE),"")</f>
        <v/>
      </c>
      <c r="F3625" t="str">
        <f>_xlfn.IFNA(VLOOKUP(CONCATENATE($A3625,"|","ROLL"),'Compare PI to Roll'!$A:$D,4,FALSE),"")</f>
        <v/>
      </c>
      <c r="G3625" t="str">
        <f t="shared" si="56"/>
        <v>1|1|0|0</v>
      </c>
      <c r="H3625" t="str">
        <f>_xlfn.IFNA(VLOOKUP(K3625,'Tables to Map'!A:B,2,FALSE),"")</f>
        <v/>
      </c>
      <c r="I3625" t="s">
        <v>8</v>
      </c>
      <c r="J3625" t="s">
        <v>9</v>
      </c>
      <c r="K3625" t="s">
        <v>1879</v>
      </c>
      <c r="L3625" t="s">
        <v>1901</v>
      </c>
      <c r="M3625">
        <v>63</v>
      </c>
      <c r="N3625" t="s">
        <v>1603</v>
      </c>
      <c r="O3625" t="s">
        <v>2636</v>
      </c>
      <c r="P3625" t="s">
        <v>2711</v>
      </c>
      <c r="Q3625" t="s">
        <v>1603</v>
      </c>
      <c r="R3625" t="s">
        <v>1603</v>
      </c>
      <c r="S3625">
        <v>38</v>
      </c>
      <c r="T3625">
        <v>10</v>
      </c>
      <c r="U3625">
        <v>2</v>
      </c>
      <c r="V3625" t="s">
        <v>1603</v>
      </c>
      <c r="W3625" t="s">
        <v>1603</v>
      </c>
      <c r="X3625" t="s">
        <v>1603</v>
      </c>
      <c r="Y3625" t="s">
        <v>1603</v>
      </c>
      <c r="Z3625" t="s">
        <v>1603</v>
      </c>
      <c r="AA3625" t="s">
        <v>1603</v>
      </c>
      <c r="AB3625" t="s">
        <v>1603</v>
      </c>
      <c r="AC3625" t="s">
        <v>1603</v>
      </c>
      <c r="AD3625" t="s">
        <v>1603</v>
      </c>
      <c r="AE3625" t="s">
        <v>1603</v>
      </c>
    </row>
    <row r="3626" spans="1:31" x14ac:dyDescent="0.25">
      <c r="A3626" t="s">
        <v>6543</v>
      </c>
      <c r="B3626"/>
      <c r="C3626" t="str">
        <f>_xlfn.IFNA(VLOOKUP(CONCATENATE($A3626,"|","PI"),'Compare PI to Roll'!$A:$D,4,FALSE),"")</f>
        <v>PI</v>
      </c>
      <c r="D3626" t="str">
        <f>_xlfn.IFNA(VLOOKUP(CONCATENATE($A3626,"|","PI"),'Compare PI to Roll'!$A:$D,4,FALSE),"")</f>
        <v>PI</v>
      </c>
      <c r="E3626" t="str">
        <f>_xlfn.IFNA(VLOOKUP(CONCATENATE($A3626,"|","ROLL"),'Compare PI to Roll'!$A:$D,4,FALSE),"")</f>
        <v/>
      </c>
      <c r="F3626" t="str">
        <f>_xlfn.IFNA(VLOOKUP(CONCATENATE($A3626,"|","ROLL"),'Compare PI to Roll'!$A:$D,4,FALSE),"")</f>
        <v/>
      </c>
      <c r="G3626" t="str">
        <f t="shared" si="56"/>
        <v>1|1|0|0</v>
      </c>
      <c r="H3626" t="str">
        <f>_xlfn.IFNA(VLOOKUP(K3626,'Tables to Map'!A:B,2,FALSE),"")</f>
        <v/>
      </c>
      <c r="I3626" t="s">
        <v>8</v>
      </c>
      <c r="J3626" t="s">
        <v>9</v>
      </c>
      <c r="K3626" t="s">
        <v>1879</v>
      </c>
      <c r="L3626" t="s">
        <v>1902</v>
      </c>
      <c r="M3626">
        <v>64</v>
      </c>
      <c r="N3626" t="s">
        <v>1603</v>
      </c>
      <c r="O3626" t="s">
        <v>2636</v>
      </c>
      <c r="P3626" t="s">
        <v>2711</v>
      </c>
      <c r="Q3626" t="s">
        <v>1603</v>
      </c>
      <c r="R3626" t="s">
        <v>1603</v>
      </c>
      <c r="S3626">
        <v>38</v>
      </c>
      <c r="T3626">
        <v>10</v>
      </c>
      <c r="U3626">
        <v>2</v>
      </c>
      <c r="V3626" t="s">
        <v>1603</v>
      </c>
      <c r="W3626" t="s">
        <v>1603</v>
      </c>
      <c r="X3626" t="s">
        <v>1603</v>
      </c>
      <c r="Y3626" t="s">
        <v>1603</v>
      </c>
      <c r="Z3626" t="s">
        <v>1603</v>
      </c>
      <c r="AA3626" t="s">
        <v>1603</v>
      </c>
      <c r="AB3626" t="s">
        <v>1603</v>
      </c>
      <c r="AC3626" t="s">
        <v>1603</v>
      </c>
      <c r="AD3626" t="s">
        <v>1603</v>
      </c>
      <c r="AE3626" t="s">
        <v>1603</v>
      </c>
    </row>
    <row r="3627" spans="1:31" x14ac:dyDescent="0.25">
      <c r="A3627" t="s">
        <v>6544</v>
      </c>
      <c r="B3627"/>
      <c r="C3627" t="str">
        <f>_xlfn.IFNA(VLOOKUP(CONCATENATE($A3627,"|","PI"),'Compare PI to Roll'!$A:$D,4,FALSE),"")</f>
        <v>PI</v>
      </c>
      <c r="D3627" t="str">
        <f>_xlfn.IFNA(VLOOKUP(CONCATENATE($A3627,"|","PI"),'Compare PI to Roll'!$A:$D,4,FALSE),"")</f>
        <v>PI</v>
      </c>
      <c r="E3627" t="str">
        <f>_xlfn.IFNA(VLOOKUP(CONCATENATE($A3627,"|","ROLL"),'Compare PI to Roll'!$A:$D,4,FALSE),"")</f>
        <v/>
      </c>
      <c r="F3627" t="str">
        <f>_xlfn.IFNA(VLOOKUP(CONCATENATE($A3627,"|","ROLL"),'Compare PI to Roll'!$A:$D,4,FALSE),"")</f>
        <v/>
      </c>
      <c r="G3627" t="str">
        <f t="shared" si="56"/>
        <v>1|1|0|0</v>
      </c>
      <c r="H3627" t="str">
        <f>_xlfn.IFNA(VLOOKUP(K3627,'Tables to Map'!A:B,2,FALSE),"")</f>
        <v/>
      </c>
      <c r="I3627" t="s">
        <v>8</v>
      </c>
      <c r="J3627" t="s">
        <v>9</v>
      </c>
      <c r="K3627" t="s">
        <v>1879</v>
      </c>
      <c r="L3627" t="s">
        <v>1903</v>
      </c>
      <c r="M3627">
        <v>65</v>
      </c>
      <c r="N3627" t="s">
        <v>1603</v>
      </c>
      <c r="O3627" t="s">
        <v>2636</v>
      </c>
      <c r="P3627" t="s">
        <v>2711</v>
      </c>
      <c r="Q3627" t="s">
        <v>1603</v>
      </c>
      <c r="R3627" t="s">
        <v>1603</v>
      </c>
      <c r="S3627">
        <v>38</v>
      </c>
      <c r="T3627">
        <v>10</v>
      </c>
      <c r="U3627">
        <v>2</v>
      </c>
      <c r="V3627" t="s">
        <v>1603</v>
      </c>
      <c r="W3627" t="s">
        <v>1603</v>
      </c>
      <c r="X3627" t="s">
        <v>1603</v>
      </c>
      <c r="Y3627" t="s">
        <v>1603</v>
      </c>
      <c r="Z3627" t="s">
        <v>1603</v>
      </c>
      <c r="AA3627" t="s">
        <v>1603</v>
      </c>
      <c r="AB3627" t="s">
        <v>1603</v>
      </c>
      <c r="AC3627" t="s">
        <v>1603</v>
      </c>
      <c r="AD3627" t="s">
        <v>1603</v>
      </c>
      <c r="AE3627" t="s">
        <v>1603</v>
      </c>
    </row>
    <row r="3628" spans="1:31" x14ac:dyDescent="0.25">
      <c r="A3628" t="s">
        <v>6545</v>
      </c>
      <c r="B3628"/>
      <c r="C3628" t="str">
        <f>_xlfn.IFNA(VLOOKUP(CONCATENATE($A3628,"|","PI"),'Compare PI to Roll'!$A:$D,4,FALSE),"")</f>
        <v>PI</v>
      </c>
      <c r="D3628" t="str">
        <f>_xlfn.IFNA(VLOOKUP(CONCATENATE($A3628,"|","PI"),'Compare PI to Roll'!$A:$D,4,FALSE),"")</f>
        <v>PI</v>
      </c>
      <c r="E3628" t="str">
        <f>_xlfn.IFNA(VLOOKUP(CONCATENATE($A3628,"|","ROLL"),'Compare PI to Roll'!$A:$D,4,FALSE),"")</f>
        <v/>
      </c>
      <c r="F3628" t="str">
        <f>_xlfn.IFNA(VLOOKUP(CONCATENATE($A3628,"|","ROLL"),'Compare PI to Roll'!$A:$D,4,FALSE),"")</f>
        <v/>
      </c>
      <c r="G3628" t="str">
        <f t="shared" si="56"/>
        <v>1|1|0|0</v>
      </c>
      <c r="H3628" t="str">
        <f>_xlfn.IFNA(VLOOKUP(K3628,'Tables to Map'!A:B,2,FALSE),"")</f>
        <v/>
      </c>
      <c r="I3628" t="s">
        <v>8</v>
      </c>
      <c r="J3628" t="s">
        <v>9</v>
      </c>
      <c r="K3628" t="s">
        <v>1879</v>
      </c>
      <c r="L3628" t="s">
        <v>1904</v>
      </c>
      <c r="M3628">
        <v>66</v>
      </c>
      <c r="N3628" t="s">
        <v>1603</v>
      </c>
      <c r="O3628" t="s">
        <v>2636</v>
      </c>
      <c r="P3628" t="s">
        <v>2711</v>
      </c>
      <c r="Q3628" t="s">
        <v>1603</v>
      </c>
      <c r="R3628" t="s">
        <v>1603</v>
      </c>
      <c r="S3628">
        <v>38</v>
      </c>
      <c r="T3628">
        <v>10</v>
      </c>
      <c r="U3628">
        <v>2</v>
      </c>
      <c r="V3628" t="s">
        <v>1603</v>
      </c>
      <c r="W3628" t="s">
        <v>1603</v>
      </c>
      <c r="X3628" t="s">
        <v>1603</v>
      </c>
      <c r="Y3628" t="s">
        <v>1603</v>
      </c>
      <c r="Z3628" t="s">
        <v>1603</v>
      </c>
      <c r="AA3628" t="s">
        <v>1603</v>
      </c>
      <c r="AB3628" t="s">
        <v>1603</v>
      </c>
      <c r="AC3628" t="s">
        <v>1603</v>
      </c>
      <c r="AD3628" t="s">
        <v>1603</v>
      </c>
      <c r="AE3628" t="s">
        <v>1603</v>
      </c>
    </row>
    <row r="3629" spans="1:31" x14ac:dyDescent="0.25">
      <c r="A3629" t="s">
        <v>6546</v>
      </c>
      <c r="B3629"/>
      <c r="C3629" t="str">
        <f>_xlfn.IFNA(VLOOKUP(CONCATENATE($A3629,"|","PI"),'Compare PI to Roll'!$A:$D,4,FALSE),"")</f>
        <v>PI</v>
      </c>
      <c r="D3629" t="str">
        <f>_xlfn.IFNA(VLOOKUP(CONCATENATE($A3629,"|","PI"),'Compare PI to Roll'!$A:$D,4,FALSE),"")</f>
        <v>PI</v>
      </c>
      <c r="E3629" t="str">
        <f>_xlfn.IFNA(VLOOKUP(CONCATENATE($A3629,"|","ROLL"),'Compare PI to Roll'!$A:$D,4,FALSE),"")</f>
        <v/>
      </c>
      <c r="F3629" t="str">
        <f>_xlfn.IFNA(VLOOKUP(CONCATENATE($A3629,"|","ROLL"),'Compare PI to Roll'!$A:$D,4,FALSE),"")</f>
        <v/>
      </c>
      <c r="G3629" t="str">
        <f t="shared" si="56"/>
        <v>1|1|0|0</v>
      </c>
      <c r="H3629" t="str">
        <f>_xlfn.IFNA(VLOOKUP(K3629,'Tables to Map'!A:B,2,FALSE),"")</f>
        <v/>
      </c>
      <c r="I3629" t="s">
        <v>8</v>
      </c>
      <c r="J3629" t="s">
        <v>9</v>
      </c>
      <c r="K3629" t="s">
        <v>1879</v>
      </c>
      <c r="L3629" t="s">
        <v>1905</v>
      </c>
      <c r="M3629">
        <v>67</v>
      </c>
      <c r="N3629" t="s">
        <v>1603</v>
      </c>
      <c r="O3629" t="s">
        <v>2636</v>
      </c>
      <c r="P3629" t="s">
        <v>2711</v>
      </c>
      <c r="Q3629" t="s">
        <v>1603</v>
      </c>
      <c r="R3629" t="s">
        <v>1603</v>
      </c>
      <c r="S3629">
        <v>38</v>
      </c>
      <c r="T3629">
        <v>10</v>
      </c>
      <c r="U3629">
        <v>2</v>
      </c>
      <c r="V3629" t="s">
        <v>1603</v>
      </c>
      <c r="W3629" t="s">
        <v>1603</v>
      </c>
      <c r="X3629" t="s">
        <v>1603</v>
      </c>
      <c r="Y3629" t="s">
        <v>1603</v>
      </c>
      <c r="Z3629" t="s">
        <v>1603</v>
      </c>
      <c r="AA3629" t="s">
        <v>1603</v>
      </c>
      <c r="AB3629" t="s">
        <v>1603</v>
      </c>
      <c r="AC3629" t="s">
        <v>1603</v>
      </c>
      <c r="AD3629" t="s">
        <v>1603</v>
      </c>
      <c r="AE3629" t="s">
        <v>1603</v>
      </c>
    </row>
    <row r="3630" spans="1:31" x14ac:dyDescent="0.25">
      <c r="A3630" t="s">
        <v>6547</v>
      </c>
      <c r="B3630"/>
      <c r="C3630" t="str">
        <f>_xlfn.IFNA(VLOOKUP(CONCATENATE($A3630,"|","PI"),'Compare PI to Roll'!$A:$D,4,FALSE),"")</f>
        <v>PI</v>
      </c>
      <c r="D3630" t="str">
        <f>_xlfn.IFNA(VLOOKUP(CONCATENATE($A3630,"|","PI"),'Compare PI to Roll'!$A:$D,4,FALSE),"")</f>
        <v>PI</v>
      </c>
      <c r="E3630" t="str">
        <f>_xlfn.IFNA(VLOOKUP(CONCATENATE($A3630,"|","ROLL"),'Compare PI to Roll'!$A:$D,4,FALSE),"")</f>
        <v/>
      </c>
      <c r="F3630" t="str">
        <f>_xlfn.IFNA(VLOOKUP(CONCATENATE($A3630,"|","ROLL"),'Compare PI to Roll'!$A:$D,4,FALSE),"")</f>
        <v/>
      </c>
      <c r="G3630" t="str">
        <f t="shared" si="56"/>
        <v>1|1|0|0</v>
      </c>
      <c r="H3630" t="str">
        <f>_xlfn.IFNA(VLOOKUP(K3630,'Tables to Map'!A:B,2,FALSE),"")</f>
        <v/>
      </c>
      <c r="I3630" t="s">
        <v>8</v>
      </c>
      <c r="J3630" t="s">
        <v>9</v>
      </c>
      <c r="K3630" t="s">
        <v>1879</v>
      </c>
      <c r="L3630" t="s">
        <v>1906</v>
      </c>
      <c r="M3630">
        <v>68</v>
      </c>
      <c r="N3630" t="s">
        <v>1603</v>
      </c>
      <c r="O3630" t="s">
        <v>2636</v>
      </c>
      <c r="P3630" t="s">
        <v>2711</v>
      </c>
      <c r="Q3630" t="s">
        <v>1603</v>
      </c>
      <c r="R3630" t="s">
        <v>1603</v>
      </c>
      <c r="S3630">
        <v>38</v>
      </c>
      <c r="T3630">
        <v>10</v>
      </c>
      <c r="U3630">
        <v>2</v>
      </c>
      <c r="V3630" t="s">
        <v>1603</v>
      </c>
      <c r="W3630" t="s">
        <v>1603</v>
      </c>
      <c r="X3630" t="s">
        <v>1603</v>
      </c>
      <c r="Y3630" t="s">
        <v>1603</v>
      </c>
      <c r="Z3630" t="s">
        <v>1603</v>
      </c>
      <c r="AA3630" t="s">
        <v>1603</v>
      </c>
      <c r="AB3630" t="s">
        <v>1603</v>
      </c>
      <c r="AC3630" t="s">
        <v>1603</v>
      </c>
      <c r="AD3630" t="s">
        <v>1603</v>
      </c>
      <c r="AE3630" t="s">
        <v>1603</v>
      </c>
    </row>
    <row r="3631" spans="1:31" x14ac:dyDescent="0.25">
      <c r="A3631" t="s">
        <v>6548</v>
      </c>
      <c r="B3631"/>
      <c r="C3631" t="str">
        <f>_xlfn.IFNA(VLOOKUP(CONCATENATE($A3631,"|","PI"),'Compare PI to Roll'!$A:$D,4,FALSE),"")</f>
        <v>PI</v>
      </c>
      <c r="D3631" t="str">
        <f>_xlfn.IFNA(VLOOKUP(CONCATENATE($A3631,"|","PI"),'Compare PI to Roll'!$A:$D,4,FALSE),"")</f>
        <v>PI</v>
      </c>
      <c r="E3631" t="str">
        <f>_xlfn.IFNA(VLOOKUP(CONCATENATE($A3631,"|","ROLL"),'Compare PI to Roll'!$A:$D,4,FALSE),"")</f>
        <v/>
      </c>
      <c r="F3631" t="str">
        <f>_xlfn.IFNA(VLOOKUP(CONCATENATE($A3631,"|","ROLL"),'Compare PI to Roll'!$A:$D,4,FALSE),"")</f>
        <v/>
      </c>
      <c r="G3631" t="str">
        <f t="shared" ref="G3631:G3694" si="57">CONCATENATE(IF($C3631&lt;&gt;"",1,0),"|",IF($D3631&lt;&gt;"",1,0),"|",IF($E3631&lt;&gt;"",1,0),"|",IF($F3631&lt;&gt;"",1,0))</f>
        <v>1|1|0|0</v>
      </c>
      <c r="H3631" t="str">
        <f>_xlfn.IFNA(VLOOKUP(K3631,'Tables to Map'!A:B,2,FALSE),"")</f>
        <v/>
      </c>
      <c r="I3631" t="s">
        <v>8</v>
      </c>
      <c r="J3631" t="s">
        <v>9</v>
      </c>
      <c r="K3631" t="s">
        <v>1879</v>
      </c>
      <c r="L3631" t="s">
        <v>1907</v>
      </c>
      <c r="M3631">
        <v>69</v>
      </c>
      <c r="N3631" t="s">
        <v>1603</v>
      </c>
      <c r="O3631" t="s">
        <v>2636</v>
      </c>
      <c r="P3631" t="s">
        <v>2711</v>
      </c>
      <c r="Q3631" t="s">
        <v>1603</v>
      </c>
      <c r="R3631" t="s">
        <v>1603</v>
      </c>
      <c r="S3631">
        <v>38</v>
      </c>
      <c r="T3631">
        <v>10</v>
      </c>
      <c r="U3631">
        <v>2</v>
      </c>
      <c r="V3631" t="s">
        <v>1603</v>
      </c>
      <c r="W3631" t="s">
        <v>1603</v>
      </c>
      <c r="X3631" t="s">
        <v>1603</v>
      </c>
      <c r="Y3631" t="s">
        <v>1603</v>
      </c>
      <c r="Z3631" t="s">
        <v>1603</v>
      </c>
      <c r="AA3631" t="s">
        <v>1603</v>
      </c>
      <c r="AB3631" t="s">
        <v>1603</v>
      </c>
      <c r="AC3631" t="s">
        <v>1603</v>
      </c>
      <c r="AD3631" t="s">
        <v>1603</v>
      </c>
      <c r="AE3631" t="s">
        <v>1603</v>
      </c>
    </row>
    <row r="3632" spans="1:31" x14ac:dyDescent="0.25">
      <c r="A3632" t="s">
        <v>6549</v>
      </c>
      <c r="B3632"/>
      <c r="C3632" t="str">
        <f>_xlfn.IFNA(VLOOKUP(CONCATENATE($A3632,"|","PI"),'Compare PI to Roll'!$A:$D,4,FALSE),"")</f>
        <v>PI</v>
      </c>
      <c r="D3632" t="str">
        <f>_xlfn.IFNA(VLOOKUP(CONCATENATE($A3632,"|","PI"),'Compare PI to Roll'!$A:$D,4,FALSE),"")</f>
        <v>PI</v>
      </c>
      <c r="E3632" t="str">
        <f>_xlfn.IFNA(VLOOKUP(CONCATENATE($A3632,"|","ROLL"),'Compare PI to Roll'!$A:$D,4,FALSE),"")</f>
        <v/>
      </c>
      <c r="F3632" t="str">
        <f>_xlfn.IFNA(VLOOKUP(CONCATENATE($A3632,"|","ROLL"),'Compare PI to Roll'!$A:$D,4,FALSE),"")</f>
        <v/>
      </c>
      <c r="G3632" t="str">
        <f t="shared" si="57"/>
        <v>1|1|0|0</v>
      </c>
      <c r="H3632" t="str">
        <f>_xlfn.IFNA(VLOOKUP(K3632,'Tables to Map'!A:B,2,FALSE),"")</f>
        <v/>
      </c>
      <c r="I3632" t="s">
        <v>8</v>
      </c>
      <c r="J3632" t="s">
        <v>9</v>
      </c>
      <c r="K3632" t="s">
        <v>1879</v>
      </c>
      <c r="L3632" t="s">
        <v>1908</v>
      </c>
      <c r="M3632">
        <v>70</v>
      </c>
      <c r="N3632" t="s">
        <v>1603</v>
      </c>
      <c r="O3632" t="s">
        <v>2636</v>
      </c>
      <c r="P3632" t="s">
        <v>2711</v>
      </c>
      <c r="Q3632" t="s">
        <v>1603</v>
      </c>
      <c r="R3632" t="s">
        <v>1603</v>
      </c>
      <c r="S3632">
        <v>38</v>
      </c>
      <c r="T3632">
        <v>10</v>
      </c>
      <c r="U3632">
        <v>2</v>
      </c>
      <c r="V3632" t="s">
        <v>1603</v>
      </c>
      <c r="W3632" t="s">
        <v>1603</v>
      </c>
      <c r="X3632" t="s">
        <v>1603</v>
      </c>
      <c r="Y3632" t="s">
        <v>1603</v>
      </c>
      <c r="Z3632" t="s">
        <v>1603</v>
      </c>
      <c r="AA3632" t="s">
        <v>1603</v>
      </c>
      <c r="AB3632" t="s">
        <v>1603</v>
      </c>
      <c r="AC3632" t="s">
        <v>1603</v>
      </c>
      <c r="AD3632" t="s">
        <v>1603</v>
      </c>
      <c r="AE3632" t="s">
        <v>1603</v>
      </c>
    </row>
    <row r="3633" spans="1:31" x14ac:dyDescent="0.25">
      <c r="A3633" t="s">
        <v>6550</v>
      </c>
      <c r="B3633"/>
      <c r="C3633" t="str">
        <f>_xlfn.IFNA(VLOOKUP(CONCATENATE($A3633,"|","PI"),'Compare PI to Roll'!$A:$D,4,FALSE),"")</f>
        <v>PI</v>
      </c>
      <c r="D3633" t="str">
        <f>_xlfn.IFNA(VLOOKUP(CONCATENATE($A3633,"|","PI"),'Compare PI to Roll'!$A:$D,4,FALSE),"")</f>
        <v>PI</v>
      </c>
      <c r="E3633" t="str">
        <f>_xlfn.IFNA(VLOOKUP(CONCATENATE($A3633,"|","ROLL"),'Compare PI to Roll'!$A:$D,4,FALSE),"")</f>
        <v/>
      </c>
      <c r="F3633" t="str">
        <f>_xlfn.IFNA(VLOOKUP(CONCATENATE($A3633,"|","ROLL"),'Compare PI to Roll'!$A:$D,4,FALSE),"")</f>
        <v/>
      </c>
      <c r="G3633" t="str">
        <f t="shared" si="57"/>
        <v>1|1|0|0</v>
      </c>
      <c r="H3633" t="str">
        <f>_xlfn.IFNA(VLOOKUP(K3633,'Tables to Map'!A:B,2,FALSE),"")</f>
        <v/>
      </c>
      <c r="I3633" t="s">
        <v>8</v>
      </c>
      <c r="J3633" t="s">
        <v>9</v>
      </c>
      <c r="K3633" t="s">
        <v>1879</v>
      </c>
      <c r="L3633" t="s">
        <v>1909</v>
      </c>
      <c r="M3633">
        <v>71</v>
      </c>
      <c r="N3633" t="s">
        <v>1603</v>
      </c>
      <c r="O3633" t="s">
        <v>2636</v>
      </c>
      <c r="P3633" t="s">
        <v>2711</v>
      </c>
      <c r="Q3633" t="s">
        <v>1603</v>
      </c>
      <c r="R3633" t="s">
        <v>1603</v>
      </c>
      <c r="S3633">
        <v>38</v>
      </c>
      <c r="T3633">
        <v>10</v>
      </c>
      <c r="U3633">
        <v>2</v>
      </c>
      <c r="V3633" t="s">
        <v>1603</v>
      </c>
      <c r="W3633" t="s">
        <v>1603</v>
      </c>
      <c r="X3633" t="s">
        <v>1603</v>
      </c>
      <c r="Y3633" t="s">
        <v>1603</v>
      </c>
      <c r="Z3633" t="s">
        <v>1603</v>
      </c>
      <c r="AA3633" t="s">
        <v>1603</v>
      </c>
      <c r="AB3633" t="s">
        <v>1603</v>
      </c>
      <c r="AC3633" t="s">
        <v>1603</v>
      </c>
      <c r="AD3633" t="s">
        <v>1603</v>
      </c>
      <c r="AE3633" t="s">
        <v>1603</v>
      </c>
    </row>
    <row r="3634" spans="1:31" x14ac:dyDescent="0.25">
      <c r="A3634" t="s">
        <v>6551</v>
      </c>
      <c r="B3634"/>
      <c r="C3634" t="str">
        <f>_xlfn.IFNA(VLOOKUP(CONCATENATE($A3634,"|","PI"),'Compare PI to Roll'!$A:$D,4,FALSE),"")</f>
        <v>PI</v>
      </c>
      <c r="D3634" t="str">
        <f>_xlfn.IFNA(VLOOKUP(CONCATENATE($A3634,"|","PI"),'Compare PI to Roll'!$A:$D,4,FALSE),"")</f>
        <v>PI</v>
      </c>
      <c r="E3634" t="str">
        <f>_xlfn.IFNA(VLOOKUP(CONCATENATE($A3634,"|","ROLL"),'Compare PI to Roll'!$A:$D,4,FALSE),"")</f>
        <v/>
      </c>
      <c r="F3634" t="str">
        <f>_xlfn.IFNA(VLOOKUP(CONCATENATE($A3634,"|","ROLL"),'Compare PI to Roll'!$A:$D,4,FALSE),"")</f>
        <v/>
      </c>
      <c r="G3634" t="str">
        <f t="shared" si="57"/>
        <v>1|1|0|0</v>
      </c>
      <c r="H3634" t="str">
        <f>_xlfn.IFNA(VLOOKUP(K3634,'Tables to Map'!A:B,2,FALSE),"")</f>
        <v/>
      </c>
      <c r="I3634" t="s">
        <v>8</v>
      </c>
      <c r="J3634" t="s">
        <v>9</v>
      </c>
      <c r="K3634" t="s">
        <v>1879</v>
      </c>
      <c r="L3634" t="s">
        <v>1910</v>
      </c>
      <c r="M3634">
        <v>72</v>
      </c>
      <c r="N3634" t="s">
        <v>1603</v>
      </c>
      <c r="O3634" t="s">
        <v>2636</v>
      </c>
      <c r="P3634" t="s">
        <v>2711</v>
      </c>
      <c r="Q3634" t="s">
        <v>1603</v>
      </c>
      <c r="R3634" t="s">
        <v>1603</v>
      </c>
      <c r="S3634">
        <v>38</v>
      </c>
      <c r="T3634">
        <v>10</v>
      </c>
      <c r="U3634">
        <v>2</v>
      </c>
      <c r="V3634" t="s">
        <v>1603</v>
      </c>
      <c r="W3634" t="s">
        <v>1603</v>
      </c>
      <c r="X3634" t="s">
        <v>1603</v>
      </c>
      <c r="Y3634" t="s">
        <v>1603</v>
      </c>
      <c r="Z3634" t="s">
        <v>1603</v>
      </c>
      <c r="AA3634" t="s">
        <v>1603</v>
      </c>
      <c r="AB3634" t="s">
        <v>1603</v>
      </c>
      <c r="AC3634" t="s">
        <v>1603</v>
      </c>
      <c r="AD3634" t="s">
        <v>1603</v>
      </c>
      <c r="AE3634" t="s">
        <v>1603</v>
      </c>
    </row>
    <row r="3635" spans="1:31" x14ac:dyDescent="0.25">
      <c r="A3635" t="s">
        <v>6552</v>
      </c>
      <c r="B3635"/>
      <c r="C3635" t="str">
        <f>_xlfn.IFNA(VLOOKUP(CONCATENATE($A3635,"|","PI"),'Compare PI to Roll'!$A:$D,4,FALSE),"")</f>
        <v>PI</v>
      </c>
      <c r="D3635" t="str">
        <f>_xlfn.IFNA(VLOOKUP(CONCATENATE($A3635,"|","PI"),'Compare PI to Roll'!$A:$D,4,FALSE),"")</f>
        <v>PI</v>
      </c>
      <c r="E3635" t="str">
        <f>_xlfn.IFNA(VLOOKUP(CONCATENATE($A3635,"|","ROLL"),'Compare PI to Roll'!$A:$D,4,FALSE),"")</f>
        <v/>
      </c>
      <c r="F3635" t="str">
        <f>_xlfn.IFNA(VLOOKUP(CONCATENATE($A3635,"|","ROLL"),'Compare PI to Roll'!$A:$D,4,FALSE),"")</f>
        <v/>
      </c>
      <c r="G3635" t="str">
        <f t="shared" si="57"/>
        <v>1|1|0|0</v>
      </c>
      <c r="H3635" t="str">
        <f>_xlfn.IFNA(VLOOKUP(K3635,'Tables to Map'!A:B,2,FALSE),"")</f>
        <v/>
      </c>
      <c r="I3635" t="s">
        <v>8</v>
      </c>
      <c r="J3635" t="s">
        <v>9</v>
      </c>
      <c r="K3635" t="s">
        <v>1879</v>
      </c>
      <c r="L3635" t="s">
        <v>1911</v>
      </c>
      <c r="M3635">
        <v>73</v>
      </c>
      <c r="N3635" t="s">
        <v>1603</v>
      </c>
      <c r="O3635" t="s">
        <v>2636</v>
      </c>
      <c r="P3635" t="s">
        <v>2711</v>
      </c>
      <c r="Q3635" t="s">
        <v>1603</v>
      </c>
      <c r="R3635" t="s">
        <v>1603</v>
      </c>
      <c r="S3635">
        <v>38</v>
      </c>
      <c r="T3635">
        <v>10</v>
      </c>
      <c r="U3635">
        <v>2</v>
      </c>
      <c r="V3635" t="s">
        <v>1603</v>
      </c>
      <c r="W3635" t="s">
        <v>1603</v>
      </c>
      <c r="X3635" t="s">
        <v>1603</v>
      </c>
      <c r="Y3635" t="s">
        <v>1603</v>
      </c>
      <c r="Z3635" t="s">
        <v>1603</v>
      </c>
      <c r="AA3635" t="s">
        <v>1603</v>
      </c>
      <c r="AB3635" t="s">
        <v>1603</v>
      </c>
      <c r="AC3635" t="s">
        <v>1603</v>
      </c>
      <c r="AD3635" t="s">
        <v>1603</v>
      </c>
      <c r="AE3635" t="s">
        <v>1603</v>
      </c>
    </row>
    <row r="3636" spans="1:31" x14ac:dyDescent="0.25">
      <c r="A3636" t="s">
        <v>6553</v>
      </c>
      <c r="B3636"/>
      <c r="C3636" t="str">
        <f>_xlfn.IFNA(VLOOKUP(CONCATENATE($A3636,"|","PI"),'Compare PI to Roll'!$A:$D,4,FALSE),"")</f>
        <v>PI</v>
      </c>
      <c r="D3636" t="str">
        <f>_xlfn.IFNA(VLOOKUP(CONCATENATE($A3636,"|","PI"),'Compare PI to Roll'!$A:$D,4,FALSE),"")</f>
        <v>PI</v>
      </c>
      <c r="E3636" t="str">
        <f>_xlfn.IFNA(VLOOKUP(CONCATENATE($A3636,"|","ROLL"),'Compare PI to Roll'!$A:$D,4,FALSE),"")</f>
        <v/>
      </c>
      <c r="F3636" t="str">
        <f>_xlfn.IFNA(VLOOKUP(CONCATENATE($A3636,"|","ROLL"),'Compare PI to Roll'!$A:$D,4,FALSE),"")</f>
        <v/>
      </c>
      <c r="G3636" t="str">
        <f t="shared" si="57"/>
        <v>1|1|0|0</v>
      </c>
      <c r="H3636" t="str">
        <f>_xlfn.IFNA(VLOOKUP(K3636,'Tables to Map'!A:B,2,FALSE),"")</f>
        <v/>
      </c>
      <c r="I3636" t="s">
        <v>8</v>
      </c>
      <c r="J3636" t="s">
        <v>9</v>
      </c>
      <c r="K3636" t="s">
        <v>1879</v>
      </c>
      <c r="L3636" t="s">
        <v>1912</v>
      </c>
      <c r="M3636">
        <v>74</v>
      </c>
      <c r="N3636" t="s">
        <v>1603</v>
      </c>
      <c r="O3636" t="s">
        <v>2636</v>
      </c>
      <c r="P3636" t="s">
        <v>2711</v>
      </c>
      <c r="Q3636" t="s">
        <v>1603</v>
      </c>
      <c r="R3636" t="s">
        <v>1603</v>
      </c>
      <c r="S3636">
        <v>38</v>
      </c>
      <c r="T3636">
        <v>10</v>
      </c>
      <c r="U3636">
        <v>2</v>
      </c>
      <c r="V3636" t="s">
        <v>1603</v>
      </c>
      <c r="W3636" t="s">
        <v>1603</v>
      </c>
      <c r="X3636" t="s">
        <v>1603</v>
      </c>
      <c r="Y3636" t="s">
        <v>1603</v>
      </c>
      <c r="Z3636" t="s">
        <v>1603</v>
      </c>
      <c r="AA3636" t="s">
        <v>1603</v>
      </c>
      <c r="AB3636" t="s">
        <v>1603</v>
      </c>
      <c r="AC3636" t="s">
        <v>1603</v>
      </c>
      <c r="AD3636" t="s">
        <v>1603</v>
      </c>
      <c r="AE3636" t="s">
        <v>1603</v>
      </c>
    </row>
    <row r="3637" spans="1:31" x14ac:dyDescent="0.25">
      <c r="A3637" t="s">
        <v>6554</v>
      </c>
      <c r="B3637"/>
      <c r="C3637" t="str">
        <f>_xlfn.IFNA(VLOOKUP(CONCATENATE($A3637,"|","PI"),'Compare PI to Roll'!$A:$D,4,FALSE),"")</f>
        <v>PI</v>
      </c>
      <c r="D3637" t="str">
        <f>_xlfn.IFNA(VLOOKUP(CONCATENATE($A3637,"|","PI"),'Compare PI to Roll'!$A:$D,4,FALSE),"")</f>
        <v>PI</v>
      </c>
      <c r="E3637" t="str">
        <f>_xlfn.IFNA(VLOOKUP(CONCATENATE($A3637,"|","ROLL"),'Compare PI to Roll'!$A:$D,4,FALSE),"")</f>
        <v/>
      </c>
      <c r="F3637" t="str">
        <f>_xlfn.IFNA(VLOOKUP(CONCATENATE($A3637,"|","ROLL"),'Compare PI to Roll'!$A:$D,4,FALSE),"")</f>
        <v/>
      </c>
      <c r="G3637" t="str">
        <f t="shared" si="57"/>
        <v>1|1|0|0</v>
      </c>
      <c r="H3637" t="str">
        <f>_xlfn.IFNA(VLOOKUP(K3637,'Tables to Map'!A:B,2,FALSE),"")</f>
        <v/>
      </c>
      <c r="I3637" t="s">
        <v>8</v>
      </c>
      <c r="J3637" t="s">
        <v>9</v>
      </c>
      <c r="K3637" t="s">
        <v>1879</v>
      </c>
      <c r="L3637" t="s">
        <v>1913</v>
      </c>
      <c r="M3637">
        <v>75</v>
      </c>
      <c r="N3637" t="s">
        <v>1603</v>
      </c>
      <c r="O3637" t="s">
        <v>2636</v>
      </c>
      <c r="P3637" t="s">
        <v>2711</v>
      </c>
      <c r="Q3637" t="s">
        <v>1603</v>
      </c>
      <c r="R3637" t="s">
        <v>1603</v>
      </c>
      <c r="S3637">
        <v>38</v>
      </c>
      <c r="T3637">
        <v>10</v>
      </c>
      <c r="U3637">
        <v>2</v>
      </c>
      <c r="V3637" t="s">
        <v>1603</v>
      </c>
      <c r="W3637" t="s">
        <v>1603</v>
      </c>
      <c r="X3637" t="s">
        <v>1603</v>
      </c>
      <c r="Y3637" t="s">
        <v>1603</v>
      </c>
      <c r="Z3637" t="s">
        <v>1603</v>
      </c>
      <c r="AA3637" t="s">
        <v>1603</v>
      </c>
      <c r="AB3637" t="s">
        <v>1603</v>
      </c>
      <c r="AC3637" t="s">
        <v>1603</v>
      </c>
      <c r="AD3637" t="s">
        <v>1603</v>
      </c>
      <c r="AE3637" t="s">
        <v>1603</v>
      </c>
    </row>
    <row r="3638" spans="1:31" x14ac:dyDescent="0.25">
      <c r="A3638" t="s">
        <v>6555</v>
      </c>
      <c r="B3638"/>
      <c r="C3638" t="str">
        <f>_xlfn.IFNA(VLOOKUP(CONCATENATE($A3638,"|","PI"),'Compare PI to Roll'!$A:$D,4,FALSE),"")</f>
        <v>PI</v>
      </c>
      <c r="D3638" t="str">
        <f>_xlfn.IFNA(VLOOKUP(CONCATENATE($A3638,"|","PI"),'Compare PI to Roll'!$A:$D,4,FALSE),"")</f>
        <v>PI</v>
      </c>
      <c r="E3638" t="str">
        <f>_xlfn.IFNA(VLOOKUP(CONCATENATE($A3638,"|","ROLL"),'Compare PI to Roll'!$A:$D,4,FALSE),"")</f>
        <v/>
      </c>
      <c r="F3638" t="str">
        <f>_xlfn.IFNA(VLOOKUP(CONCATENATE($A3638,"|","ROLL"),'Compare PI to Roll'!$A:$D,4,FALSE),"")</f>
        <v/>
      </c>
      <c r="G3638" t="str">
        <f t="shared" si="57"/>
        <v>1|1|0|0</v>
      </c>
      <c r="H3638" t="str">
        <f>_xlfn.IFNA(VLOOKUP(K3638,'Tables to Map'!A:B,2,FALSE),"")</f>
        <v/>
      </c>
      <c r="I3638" t="s">
        <v>8</v>
      </c>
      <c r="J3638" t="s">
        <v>9</v>
      </c>
      <c r="K3638" t="s">
        <v>1879</v>
      </c>
      <c r="L3638" t="s">
        <v>1914</v>
      </c>
      <c r="M3638">
        <v>76</v>
      </c>
      <c r="N3638" t="s">
        <v>1603</v>
      </c>
      <c r="O3638" t="s">
        <v>2636</v>
      </c>
      <c r="P3638" t="s">
        <v>2711</v>
      </c>
      <c r="Q3638" t="s">
        <v>1603</v>
      </c>
      <c r="R3638" t="s">
        <v>1603</v>
      </c>
      <c r="S3638">
        <v>38</v>
      </c>
      <c r="T3638">
        <v>10</v>
      </c>
      <c r="U3638">
        <v>2</v>
      </c>
      <c r="V3638" t="s">
        <v>1603</v>
      </c>
      <c r="W3638" t="s">
        <v>1603</v>
      </c>
      <c r="X3638" t="s">
        <v>1603</v>
      </c>
      <c r="Y3638" t="s">
        <v>1603</v>
      </c>
      <c r="Z3638" t="s">
        <v>1603</v>
      </c>
      <c r="AA3638" t="s">
        <v>1603</v>
      </c>
      <c r="AB3638" t="s">
        <v>1603</v>
      </c>
      <c r="AC3638" t="s">
        <v>1603</v>
      </c>
      <c r="AD3638" t="s">
        <v>1603</v>
      </c>
      <c r="AE3638" t="s">
        <v>1603</v>
      </c>
    </row>
    <row r="3639" spans="1:31" x14ac:dyDescent="0.25">
      <c r="A3639" t="s">
        <v>6556</v>
      </c>
      <c r="B3639"/>
      <c r="C3639" t="str">
        <f>_xlfn.IFNA(VLOOKUP(CONCATENATE($A3639,"|","PI"),'Compare PI to Roll'!$A:$D,4,FALSE),"")</f>
        <v>PI</v>
      </c>
      <c r="D3639" t="str">
        <f>_xlfn.IFNA(VLOOKUP(CONCATENATE($A3639,"|","PI"),'Compare PI to Roll'!$A:$D,4,FALSE),"")</f>
        <v>PI</v>
      </c>
      <c r="E3639" t="str">
        <f>_xlfn.IFNA(VLOOKUP(CONCATENATE($A3639,"|","ROLL"),'Compare PI to Roll'!$A:$D,4,FALSE),"")</f>
        <v/>
      </c>
      <c r="F3639" t="str">
        <f>_xlfn.IFNA(VLOOKUP(CONCATENATE($A3639,"|","ROLL"),'Compare PI to Roll'!$A:$D,4,FALSE),"")</f>
        <v/>
      </c>
      <c r="G3639" t="str">
        <f t="shared" si="57"/>
        <v>1|1|0|0</v>
      </c>
      <c r="H3639" t="str">
        <f>_xlfn.IFNA(VLOOKUP(K3639,'Tables to Map'!A:B,2,FALSE),"")</f>
        <v/>
      </c>
      <c r="I3639" t="s">
        <v>8</v>
      </c>
      <c r="J3639" t="s">
        <v>9</v>
      </c>
      <c r="K3639" t="s">
        <v>1879</v>
      </c>
      <c r="L3639" t="s">
        <v>1915</v>
      </c>
      <c r="M3639">
        <v>77</v>
      </c>
      <c r="N3639" t="s">
        <v>1603</v>
      </c>
      <c r="O3639" t="s">
        <v>2636</v>
      </c>
      <c r="P3639" t="s">
        <v>2711</v>
      </c>
      <c r="Q3639" t="s">
        <v>1603</v>
      </c>
      <c r="R3639" t="s">
        <v>1603</v>
      </c>
      <c r="S3639">
        <v>38</v>
      </c>
      <c r="T3639">
        <v>10</v>
      </c>
      <c r="U3639">
        <v>2</v>
      </c>
      <c r="V3639" t="s">
        <v>1603</v>
      </c>
      <c r="W3639" t="s">
        <v>1603</v>
      </c>
      <c r="X3639" t="s">
        <v>1603</v>
      </c>
      <c r="Y3639" t="s">
        <v>1603</v>
      </c>
      <c r="Z3639" t="s">
        <v>1603</v>
      </c>
      <c r="AA3639" t="s">
        <v>1603</v>
      </c>
      <c r="AB3639" t="s">
        <v>1603</v>
      </c>
      <c r="AC3639" t="s">
        <v>1603</v>
      </c>
      <c r="AD3639" t="s">
        <v>1603</v>
      </c>
      <c r="AE3639" t="s">
        <v>1603</v>
      </c>
    </row>
    <row r="3640" spans="1:31" x14ac:dyDescent="0.25">
      <c r="A3640" t="s">
        <v>6557</v>
      </c>
      <c r="B3640"/>
      <c r="C3640" t="str">
        <f>_xlfn.IFNA(VLOOKUP(CONCATENATE($A3640,"|","PI"),'Compare PI to Roll'!$A:$D,4,FALSE),"")</f>
        <v>PI</v>
      </c>
      <c r="D3640" t="str">
        <f>_xlfn.IFNA(VLOOKUP(CONCATENATE($A3640,"|","PI"),'Compare PI to Roll'!$A:$D,4,FALSE),"")</f>
        <v>PI</v>
      </c>
      <c r="E3640" t="str">
        <f>_xlfn.IFNA(VLOOKUP(CONCATENATE($A3640,"|","ROLL"),'Compare PI to Roll'!$A:$D,4,FALSE),"")</f>
        <v/>
      </c>
      <c r="F3640" t="str">
        <f>_xlfn.IFNA(VLOOKUP(CONCATENATE($A3640,"|","ROLL"),'Compare PI to Roll'!$A:$D,4,FALSE),"")</f>
        <v/>
      </c>
      <c r="G3640" t="str">
        <f t="shared" si="57"/>
        <v>1|1|0|0</v>
      </c>
      <c r="H3640" t="str">
        <f>_xlfn.IFNA(VLOOKUP(K3640,'Tables to Map'!A:B,2,FALSE),"")</f>
        <v/>
      </c>
      <c r="I3640" t="s">
        <v>8</v>
      </c>
      <c r="J3640" t="s">
        <v>9</v>
      </c>
      <c r="K3640" t="s">
        <v>1879</v>
      </c>
      <c r="L3640" t="s">
        <v>1916</v>
      </c>
      <c r="M3640">
        <v>78</v>
      </c>
      <c r="N3640" t="s">
        <v>1603</v>
      </c>
      <c r="O3640" t="s">
        <v>2636</v>
      </c>
      <c r="P3640" t="s">
        <v>2711</v>
      </c>
      <c r="Q3640" t="s">
        <v>1603</v>
      </c>
      <c r="R3640" t="s">
        <v>1603</v>
      </c>
      <c r="S3640">
        <v>38</v>
      </c>
      <c r="T3640">
        <v>10</v>
      </c>
      <c r="U3640">
        <v>2</v>
      </c>
      <c r="V3640" t="s">
        <v>1603</v>
      </c>
      <c r="W3640" t="s">
        <v>1603</v>
      </c>
      <c r="X3640" t="s">
        <v>1603</v>
      </c>
      <c r="Y3640" t="s">
        <v>1603</v>
      </c>
      <c r="Z3640" t="s">
        <v>1603</v>
      </c>
      <c r="AA3640" t="s">
        <v>1603</v>
      </c>
      <c r="AB3640" t="s">
        <v>1603</v>
      </c>
      <c r="AC3640" t="s">
        <v>1603</v>
      </c>
      <c r="AD3640" t="s">
        <v>1603</v>
      </c>
      <c r="AE3640" t="s">
        <v>1603</v>
      </c>
    </row>
    <row r="3641" spans="1:31" x14ac:dyDescent="0.25">
      <c r="A3641" t="s">
        <v>6558</v>
      </c>
      <c r="B3641"/>
      <c r="C3641" t="str">
        <f>_xlfn.IFNA(VLOOKUP(CONCATENATE($A3641,"|","PI"),'Compare PI to Roll'!$A:$D,4,FALSE),"")</f>
        <v>PI</v>
      </c>
      <c r="D3641" t="str">
        <f>_xlfn.IFNA(VLOOKUP(CONCATENATE($A3641,"|","PI"),'Compare PI to Roll'!$A:$D,4,FALSE),"")</f>
        <v>PI</v>
      </c>
      <c r="E3641" t="str">
        <f>_xlfn.IFNA(VLOOKUP(CONCATENATE($A3641,"|","ROLL"),'Compare PI to Roll'!$A:$D,4,FALSE),"")</f>
        <v/>
      </c>
      <c r="F3641" t="str">
        <f>_xlfn.IFNA(VLOOKUP(CONCATENATE($A3641,"|","ROLL"),'Compare PI to Roll'!$A:$D,4,FALSE),"")</f>
        <v/>
      </c>
      <c r="G3641" t="str">
        <f t="shared" si="57"/>
        <v>1|1|0|0</v>
      </c>
      <c r="H3641" t="str">
        <f>_xlfn.IFNA(VLOOKUP(K3641,'Tables to Map'!A:B,2,FALSE),"")</f>
        <v/>
      </c>
      <c r="I3641" t="s">
        <v>8</v>
      </c>
      <c r="J3641" t="s">
        <v>9</v>
      </c>
      <c r="K3641" t="s">
        <v>1879</v>
      </c>
      <c r="L3641" t="s">
        <v>1917</v>
      </c>
      <c r="M3641">
        <v>79</v>
      </c>
      <c r="N3641" t="s">
        <v>1603</v>
      </c>
      <c r="O3641" t="s">
        <v>2636</v>
      </c>
      <c r="P3641" t="s">
        <v>2711</v>
      </c>
      <c r="Q3641" t="s">
        <v>1603</v>
      </c>
      <c r="R3641" t="s">
        <v>1603</v>
      </c>
      <c r="S3641">
        <v>38</v>
      </c>
      <c r="T3641">
        <v>10</v>
      </c>
      <c r="U3641">
        <v>2</v>
      </c>
      <c r="V3641" t="s">
        <v>1603</v>
      </c>
      <c r="W3641" t="s">
        <v>1603</v>
      </c>
      <c r="X3641" t="s">
        <v>1603</v>
      </c>
      <c r="Y3641" t="s">
        <v>1603</v>
      </c>
      <c r="Z3641" t="s">
        <v>1603</v>
      </c>
      <c r="AA3641" t="s">
        <v>1603</v>
      </c>
      <c r="AB3641" t="s">
        <v>1603</v>
      </c>
      <c r="AC3641" t="s">
        <v>1603</v>
      </c>
      <c r="AD3641" t="s">
        <v>1603</v>
      </c>
      <c r="AE3641" t="s">
        <v>1603</v>
      </c>
    </row>
    <row r="3642" spans="1:31" x14ac:dyDescent="0.25">
      <c r="A3642" t="s">
        <v>6559</v>
      </c>
      <c r="B3642"/>
      <c r="C3642" t="str">
        <f>_xlfn.IFNA(VLOOKUP(CONCATENATE($A3642,"|","PI"),'Compare PI to Roll'!$A:$D,4,FALSE),"")</f>
        <v>PI</v>
      </c>
      <c r="D3642" t="str">
        <f>_xlfn.IFNA(VLOOKUP(CONCATENATE($A3642,"|","PI"),'Compare PI to Roll'!$A:$D,4,FALSE),"")</f>
        <v>PI</v>
      </c>
      <c r="E3642" t="str">
        <f>_xlfn.IFNA(VLOOKUP(CONCATENATE($A3642,"|","ROLL"),'Compare PI to Roll'!$A:$D,4,FALSE),"")</f>
        <v/>
      </c>
      <c r="F3642" t="str">
        <f>_xlfn.IFNA(VLOOKUP(CONCATENATE($A3642,"|","ROLL"),'Compare PI to Roll'!$A:$D,4,FALSE),"")</f>
        <v/>
      </c>
      <c r="G3642" t="str">
        <f t="shared" si="57"/>
        <v>1|1|0|0</v>
      </c>
      <c r="H3642" t="str">
        <f>_xlfn.IFNA(VLOOKUP(K3642,'Tables to Map'!A:B,2,FALSE),"")</f>
        <v/>
      </c>
      <c r="I3642" t="s">
        <v>8</v>
      </c>
      <c r="J3642" t="s">
        <v>9</v>
      </c>
      <c r="K3642" t="s">
        <v>1879</v>
      </c>
      <c r="L3642" t="s">
        <v>1918</v>
      </c>
      <c r="M3642">
        <v>80</v>
      </c>
      <c r="N3642" t="s">
        <v>1603</v>
      </c>
      <c r="O3642" t="s">
        <v>2636</v>
      </c>
      <c r="P3642" t="s">
        <v>2711</v>
      </c>
      <c r="Q3642" t="s">
        <v>1603</v>
      </c>
      <c r="R3642" t="s">
        <v>1603</v>
      </c>
      <c r="S3642">
        <v>38</v>
      </c>
      <c r="T3642">
        <v>10</v>
      </c>
      <c r="U3642">
        <v>2</v>
      </c>
      <c r="V3642" t="s">
        <v>1603</v>
      </c>
      <c r="W3642" t="s">
        <v>1603</v>
      </c>
      <c r="X3642" t="s">
        <v>1603</v>
      </c>
      <c r="Y3642" t="s">
        <v>1603</v>
      </c>
      <c r="Z3642" t="s">
        <v>1603</v>
      </c>
      <c r="AA3642" t="s">
        <v>1603</v>
      </c>
      <c r="AB3642" t="s">
        <v>1603</v>
      </c>
      <c r="AC3642" t="s">
        <v>1603</v>
      </c>
      <c r="AD3642" t="s">
        <v>1603</v>
      </c>
      <c r="AE3642" t="s">
        <v>1603</v>
      </c>
    </row>
    <row r="3643" spans="1:31" x14ac:dyDescent="0.25">
      <c r="A3643" t="s">
        <v>6560</v>
      </c>
      <c r="B3643"/>
      <c r="C3643" t="str">
        <f>_xlfn.IFNA(VLOOKUP(CONCATENATE($A3643,"|","PI"),'Compare PI to Roll'!$A:$D,4,FALSE),"")</f>
        <v>PI</v>
      </c>
      <c r="D3643" t="str">
        <f>_xlfn.IFNA(VLOOKUP(CONCATENATE($A3643,"|","PI"),'Compare PI to Roll'!$A:$D,4,FALSE),"")</f>
        <v>PI</v>
      </c>
      <c r="E3643" t="str">
        <f>_xlfn.IFNA(VLOOKUP(CONCATENATE($A3643,"|","ROLL"),'Compare PI to Roll'!$A:$D,4,FALSE),"")</f>
        <v/>
      </c>
      <c r="F3643" t="str">
        <f>_xlfn.IFNA(VLOOKUP(CONCATENATE($A3643,"|","ROLL"),'Compare PI to Roll'!$A:$D,4,FALSE),"")</f>
        <v/>
      </c>
      <c r="G3643" t="str">
        <f t="shared" si="57"/>
        <v>1|1|0|0</v>
      </c>
      <c r="H3643" t="str">
        <f>_xlfn.IFNA(VLOOKUP(K3643,'Tables to Map'!A:B,2,FALSE),"")</f>
        <v/>
      </c>
      <c r="I3643" t="s">
        <v>8</v>
      </c>
      <c r="J3643" t="s">
        <v>9</v>
      </c>
      <c r="K3643" t="s">
        <v>1879</v>
      </c>
      <c r="L3643" t="s">
        <v>1919</v>
      </c>
      <c r="M3643">
        <v>81</v>
      </c>
      <c r="N3643" t="s">
        <v>1603</v>
      </c>
      <c r="O3643" t="s">
        <v>2636</v>
      </c>
      <c r="P3643" t="s">
        <v>2711</v>
      </c>
      <c r="Q3643" t="s">
        <v>1603</v>
      </c>
      <c r="R3643" t="s">
        <v>1603</v>
      </c>
      <c r="S3643">
        <v>38</v>
      </c>
      <c r="T3643">
        <v>10</v>
      </c>
      <c r="U3643">
        <v>2</v>
      </c>
      <c r="V3643" t="s">
        <v>1603</v>
      </c>
      <c r="W3643" t="s">
        <v>1603</v>
      </c>
      <c r="X3643" t="s">
        <v>1603</v>
      </c>
      <c r="Y3643" t="s">
        <v>1603</v>
      </c>
      <c r="Z3643" t="s">
        <v>1603</v>
      </c>
      <c r="AA3643" t="s">
        <v>1603</v>
      </c>
      <c r="AB3643" t="s">
        <v>1603</v>
      </c>
      <c r="AC3643" t="s">
        <v>1603</v>
      </c>
      <c r="AD3643" t="s">
        <v>1603</v>
      </c>
      <c r="AE3643" t="s">
        <v>1603</v>
      </c>
    </row>
    <row r="3644" spans="1:31" x14ac:dyDescent="0.25">
      <c r="A3644" t="s">
        <v>6561</v>
      </c>
      <c r="B3644"/>
      <c r="C3644" t="str">
        <f>_xlfn.IFNA(VLOOKUP(CONCATENATE($A3644,"|","PI"),'Compare PI to Roll'!$A:$D,4,FALSE),"")</f>
        <v>PI</v>
      </c>
      <c r="D3644" t="str">
        <f>_xlfn.IFNA(VLOOKUP(CONCATENATE($A3644,"|","PI"),'Compare PI to Roll'!$A:$D,4,FALSE),"")</f>
        <v>PI</v>
      </c>
      <c r="E3644" t="str">
        <f>_xlfn.IFNA(VLOOKUP(CONCATENATE($A3644,"|","ROLL"),'Compare PI to Roll'!$A:$D,4,FALSE),"")</f>
        <v/>
      </c>
      <c r="F3644" t="str">
        <f>_xlfn.IFNA(VLOOKUP(CONCATENATE($A3644,"|","ROLL"),'Compare PI to Roll'!$A:$D,4,FALSE),"")</f>
        <v/>
      </c>
      <c r="G3644" t="str">
        <f t="shared" si="57"/>
        <v>1|1|0|0</v>
      </c>
      <c r="H3644" t="str">
        <f>_xlfn.IFNA(VLOOKUP(K3644,'Tables to Map'!A:B,2,FALSE),"")</f>
        <v/>
      </c>
      <c r="I3644" t="s">
        <v>8</v>
      </c>
      <c r="J3644" t="s">
        <v>9</v>
      </c>
      <c r="K3644" t="s">
        <v>1879</v>
      </c>
      <c r="L3644" t="s">
        <v>1920</v>
      </c>
      <c r="M3644">
        <v>82</v>
      </c>
      <c r="N3644" t="s">
        <v>1603</v>
      </c>
      <c r="O3644" t="s">
        <v>2636</v>
      </c>
      <c r="P3644" t="s">
        <v>2711</v>
      </c>
      <c r="Q3644" t="s">
        <v>1603</v>
      </c>
      <c r="R3644" t="s">
        <v>1603</v>
      </c>
      <c r="S3644">
        <v>38</v>
      </c>
      <c r="T3644">
        <v>10</v>
      </c>
      <c r="U3644">
        <v>2</v>
      </c>
      <c r="V3644" t="s">
        <v>1603</v>
      </c>
      <c r="W3644" t="s">
        <v>1603</v>
      </c>
      <c r="X3644" t="s">
        <v>1603</v>
      </c>
      <c r="Y3644" t="s">
        <v>1603</v>
      </c>
      <c r="Z3644" t="s">
        <v>1603</v>
      </c>
      <c r="AA3644" t="s">
        <v>1603</v>
      </c>
      <c r="AB3644" t="s">
        <v>1603</v>
      </c>
      <c r="AC3644" t="s">
        <v>1603</v>
      </c>
      <c r="AD3644" t="s">
        <v>1603</v>
      </c>
      <c r="AE3644" t="s">
        <v>1603</v>
      </c>
    </row>
    <row r="3645" spans="1:31" x14ac:dyDescent="0.25">
      <c r="A3645" t="s">
        <v>6562</v>
      </c>
      <c r="B3645"/>
      <c r="C3645" t="str">
        <f>_xlfn.IFNA(VLOOKUP(CONCATENATE($A3645,"|","PI"),'Compare PI to Roll'!$A:$D,4,FALSE),"")</f>
        <v>PI</v>
      </c>
      <c r="D3645" t="str">
        <f>_xlfn.IFNA(VLOOKUP(CONCATENATE($A3645,"|","PI"),'Compare PI to Roll'!$A:$D,4,FALSE),"")</f>
        <v>PI</v>
      </c>
      <c r="E3645" t="str">
        <f>_xlfn.IFNA(VLOOKUP(CONCATENATE($A3645,"|","ROLL"),'Compare PI to Roll'!$A:$D,4,FALSE),"")</f>
        <v/>
      </c>
      <c r="F3645" t="str">
        <f>_xlfn.IFNA(VLOOKUP(CONCATENATE($A3645,"|","ROLL"),'Compare PI to Roll'!$A:$D,4,FALSE),"")</f>
        <v/>
      </c>
      <c r="G3645" t="str">
        <f t="shared" si="57"/>
        <v>1|1|0|0</v>
      </c>
      <c r="H3645" t="str">
        <f>_xlfn.IFNA(VLOOKUP(K3645,'Tables to Map'!A:B,2,FALSE),"")</f>
        <v/>
      </c>
      <c r="I3645" t="s">
        <v>8</v>
      </c>
      <c r="J3645" t="s">
        <v>9</v>
      </c>
      <c r="K3645" t="s">
        <v>1879</v>
      </c>
      <c r="L3645" t="s">
        <v>1921</v>
      </c>
      <c r="M3645">
        <v>83</v>
      </c>
      <c r="N3645" t="s">
        <v>1603</v>
      </c>
      <c r="O3645" t="s">
        <v>2636</v>
      </c>
      <c r="P3645" t="s">
        <v>2711</v>
      </c>
      <c r="Q3645" t="s">
        <v>1603</v>
      </c>
      <c r="R3645" t="s">
        <v>1603</v>
      </c>
      <c r="S3645">
        <v>38</v>
      </c>
      <c r="T3645">
        <v>10</v>
      </c>
      <c r="U3645">
        <v>2</v>
      </c>
      <c r="V3645" t="s">
        <v>1603</v>
      </c>
      <c r="W3645" t="s">
        <v>1603</v>
      </c>
      <c r="X3645" t="s">
        <v>1603</v>
      </c>
      <c r="Y3645" t="s">
        <v>1603</v>
      </c>
      <c r="Z3645" t="s">
        <v>1603</v>
      </c>
      <c r="AA3645" t="s">
        <v>1603</v>
      </c>
      <c r="AB3645" t="s">
        <v>1603</v>
      </c>
      <c r="AC3645" t="s">
        <v>1603</v>
      </c>
      <c r="AD3645" t="s">
        <v>1603</v>
      </c>
      <c r="AE3645" t="s">
        <v>1603</v>
      </c>
    </row>
    <row r="3646" spans="1:31" x14ac:dyDescent="0.25">
      <c r="A3646" t="s">
        <v>6563</v>
      </c>
      <c r="B3646"/>
      <c r="C3646" t="str">
        <f>_xlfn.IFNA(VLOOKUP(CONCATENATE($A3646,"|","PI"),'Compare PI to Roll'!$A:$D,4,FALSE),"")</f>
        <v>PI</v>
      </c>
      <c r="D3646" t="str">
        <f>_xlfn.IFNA(VLOOKUP(CONCATENATE($A3646,"|","PI"),'Compare PI to Roll'!$A:$D,4,FALSE),"")</f>
        <v>PI</v>
      </c>
      <c r="E3646" t="str">
        <f>_xlfn.IFNA(VLOOKUP(CONCATENATE($A3646,"|","ROLL"),'Compare PI to Roll'!$A:$D,4,FALSE),"")</f>
        <v/>
      </c>
      <c r="F3646" t="str">
        <f>_xlfn.IFNA(VLOOKUP(CONCATENATE($A3646,"|","ROLL"),'Compare PI to Roll'!$A:$D,4,FALSE),"")</f>
        <v/>
      </c>
      <c r="G3646" t="str">
        <f t="shared" si="57"/>
        <v>1|1|0|0</v>
      </c>
      <c r="H3646" t="str">
        <f>_xlfn.IFNA(VLOOKUP(K3646,'Tables to Map'!A:B,2,FALSE),"")</f>
        <v/>
      </c>
      <c r="I3646" t="s">
        <v>8</v>
      </c>
      <c r="J3646" t="s">
        <v>9</v>
      </c>
      <c r="K3646" t="s">
        <v>1879</v>
      </c>
      <c r="L3646" t="s">
        <v>1922</v>
      </c>
      <c r="M3646">
        <v>84</v>
      </c>
      <c r="N3646" t="s">
        <v>1603</v>
      </c>
      <c r="O3646" t="s">
        <v>2636</v>
      </c>
      <c r="P3646" t="s">
        <v>2711</v>
      </c>
      <c r="Q3646" t="s">
        <v>1603</v>
      </c>
      <c r="R3646" t="s">
        <v>1603</v>
      </c>
      <c r="S3646">
        <v>38</v>
      </c>
      <c r="T3646">
        <v>10</v>
      </c>
      <c r="U3646">
        <v>2</v>
      </c>
      <c r="V3646" t="s">
        <v>1603</v>
      </c>
      <c r="W3646" t="s">
        <v>1603</v>
      </c>
      <c r="X3646" t="s">
        <v>1603</v>
      </c>
      <c r="Y3646" t="s">
        <v>1603</v>
      </c>
      <c r="Z3646" t="s">
        <v>1603</v>
      </c>
      <c r="AA3646" t="s">
        <v>1603</v>
      </c>
      <c r="AB3646" t="s">
        <v>1603</v>
      </c>
      <c r="AC3646" t="s">
        <v>1603</v>
      </c>
      <c r="AD3646" t="s">
        <v>1603</v>
      </c>
      <c r="AE3646" t="s">
        <v>1603</v>
      </c>
    </row>
    <row r="3647" spans="1:31" x14ac:dyDescent="0.25">
      <c r="A3647" t="s">
        <v>6564</v>
      </c>
      <c r="B3647"/>
      <c r="C3647" t="str">
        <f>_xlfn.IFNA(VLOOKUP(CONCATENATE($A3647,"|","PI"),'Compare PI to Roll'!$A:$D,4,FALSE),"")</f>
        <v>PI</v>
      </c>
      <c r="D3647" t="str">
        <f>_xlfn.IFNA(VLOOKUP(CONCATENATE($A3647,"|","PI"),'Compare PI to Roll'!$A:$D,4,FALSE),"")</f>
        <v>PI</v>
      </c>
      <c r="E3647" t="str">
        <f>_xlfn.IFNA(VLOOKUP(CONCATENATE($A3647,"|","ROLL"),'Compare PI to Roll'!$A:$D,4,FALSE),"")</f>
        <v/>
      </c>
      <c r="F3647" t="str">
        <f>_xlfn.IFNA(VLOOKUP(CONCATENATE($A3647,"|","ROLL"),'Compare PI to Roll'!$A:$D,4,FALSE),"")</f>
        <v/>
      </c>
      <c r="G3647" t="str">
        <f t="shared" si="57"/>
        <v>1|1|0|0</v>
      </c>
      <c r="H3647" t="str">
        <f>_xlfn.IFNA(VLOOKUP(K3647,'Tables to Map'!A:B,2,FALSE),"")</f>
        <v/>
      </c>
      <c r="I3647" t="s">
        <v>8</v>
      </c>
      <c r="J3647" t="s">
        <v>9</v>
      </c>
      <c r="K3647" t="s">
        <v>1879</v>
      </c>
      <c r="L3647" t="s">
        <v>1923</v>
      </c>
      <c r="M3647">
        <v>85</v>
      </c>
      <c r="N3647" t="s">
        <v>1603</v>
      </c>
      <c r="O3647" t="s">
        <v>2636</v>
      </c>
      <c r="P3647" t="s">
        <v>2711</v>
      </c>
      <c r="Q3647" t="s">
        <v>1603</v>
      </c>
      <c r="R3647" t="s">
        <v>1603</v>
      </c>
      <c r="S3647">
        <v>38</v>
      </c>
      <c r="T3647">
        <v>10</v>
      </c>
      <c r="U3647">
        <v>2</v>
      </c>
      <c r="V3647" t="s">
        <v>1603</v>
      </c>
      <c r="W3647" t="s">
        <v>1603</v>
      </c>
      <c r="X3647" t="s">
        <v>1603</v>
      </c>
      <c r="Y3647" t="s">
        <v>1603</v>
      </c>
      <c r="Z3647" t="s">
        <v>1603</v>
      </c>
      <c r="AA3647" t="s">
        <v>1603</v>
      </c>
      <c r="AB3647" t="s">
        <v>1603</v>
      </c>
      <c r="AC3647" t="s">
        <v>1603</v>
      </c>
      <c r="AD3647" t="s">
        <v>1603</v>
      </c>
      <c r="AE3647" t="s">
        <v>1603</v>
      </c>
    </row>
    <row r="3648" spans="1:31" x14ac:dyDescent="0.25">
      <c r="A3648" t="s">
        <v>6565</v>
      </c>
      <c r="B3648"/>
      <c r="C3648" t="str">
        <f>_xlfn.IFNA(VLOOKUP(CONCATENATE($A3648,"|","PI"),'Compare PI to Roll'!$A:$D,4,FALSE),"")</f>
        <v>PI</v>
      </c>
      <c r="D3648" t="str">
        <f>_xlfn.IFNA(VLOOKUP(CONCATENATE($A3648,"|","PI"),'Compare PI to Roll'!$A:$D,4,FALSE),"")</f>
        <v>PI</v>
      </c>
      <c r="E3648" t="str">
        <f>_xlfn.IFNA(VLOOKUP(CONCATENATE($A3648,"|","ROLL"),'Compare PI to Roll'!$A:$D,4,FALSE),"")</f>
        <v/>
      </c>
      <c r="F3648" t="str">
        <f>_xlfn.IFNA(VLOOKUP(CONCATENATE($A3648,"|","ROLL"),'Compare PI to Roll'!$A:$D,4,FALSE),"")</f>
        <v/>
      </c>
      <c r="G3648" t="str">
        <f t="shared" si="57"/>
        <v>1|1|0|0</v>
      </c>
      <c r="H3648" t="str">
        <f>_xlfn.IFNA(VLOOKUP(K3648,'Tables to Map'!A:B,2,FALSE),"")</f>
        <v/>
      </c>
      <c r="I3648" t="s">
        <v>8</v>
      </c>
      <c r="J3648" t="s">
        <v>9</v>
      </c>
      <c r="K3648" t="s">
        <v>1879</v>
      </c>
      <c r="L3648" t="s">
        <v>1924</v>
      </c>
      <c r="M3648">
        <v>86</v>
      </c>
      <c r="N3648" t="s">
        <v>1603</v>
      </c>
      <c r="O3648" t="s">
        <v>2636</v>
      </c>
      <c r="P3648" t="s">
        <v>2711</v>
      </c>
      <c r="Q3648" t="s">
        <v>1603</v>
      </c>
      <c r="R3648" t="s">
        <v>1603</v>
      </c>
      <c r="S3648">
        <v>38</v>
      </c>
      <c r="T3648">
        <v>10</v>
      </c>
      <c r="U3648">
        <v>2</v>
      </c>
      <c r="V3648" t="s">
        <v>1603</v>
      </c>
      <c r="W3648" t="s">
        <v>1603</v>
      </c>
      <c r="X3648" t="s">
        <v>1603</v>
      </c>
      <c r="Y3648" t="s">
        <v>1603</v>
      </c>
      <c r="Z3648" t="s">
        <v>1603</v>
      </c>
      <c r="AA3648" t="s">
        <v>1603</v>
      </c>
      <c r="AB3648" t="s">
        <v>1603</v>
      </c>
      <c r="AC3648" t="s">
        <v>1603</v>
      </c>
      <c r="AD3648" t="s">
        <v>1603</v>
      </c>
      <c r="AE3648" t="s">
        <v>1603</v>
      </c>
    </row>
    <row r="3649" spans="1:31" x14ac:dyDescent="0.25">
      <c r="A3649" t="s">
        <v>6566</v>
      </c>
      <c r="B3649"/>
      <c r="C3649" t="str">
        <f>_xlfn.IFNA(VLOOKUP(CONCATENATE($A3649,"|","PI"),'Compare PI to Roll'!$A:$D,4,FALSE),"")</f>
        <v>PI</v>
      </c>
      <c r="D3649" t="str">
        <f>_xlfn.IFNA(VLOOKUP(CONCATENATE($A3649,"|","PI"),'Compare PI to Roll'!$A:$D,4,FALSE),"")</f>
        <v>PI</v>
      </c>
      <c r="E3649" t="str">
        <f>_xlfn.IFNA(VLOOKUP(CONCATENATE($A3649,"|","ROLL"),'Compare PI to Roll'!$A:$D,4,FALSE),"")</f>
        <v/>
      </c>
      <c r="F3649" t="str">
        <f>_xlfn.IFNA(VLOOKUP(CONCATENATE($A3649,"|","ROLL"),'Compare PI to Roll'!$A:$D,4,FALSE),"")</f>
        <v/>
      </c>
      <c r="G3649" t="str">
        <f t="shared" si="57"/>
        <v>1|1|0|0</v>
      </c>
      <c r="H3649" t="str">
        <f>_xlfn.IFNA(VLOOKUP(K3649,'Tables to Map'!A:B,2,FALSE),"")</f>
        <v/>
      </c>
      <c r="I3649" t="s">
        <v>8</v>
      </c>
      <c r="J3649" t="s">
        <v>9</v>
      </c>
      <c r="K3649" t="s">
        <v>1879</v>
      </c>
      <c r="L3649" t="s">
        <v>1925</v>
      </c>
      <c r="M3649">
        <v>87</v>
      </c>
      <c r="N3649" t="s">
        <v>1603</v>
      </c>
      <c r="O3649" t="s">
        <v>2636</v>
      </c>
      <c r="P3649" t="s">
        <v>2711</v>
      </c>
      <c r="Q3649" t="s">
        <v>1603</v>
      </c>
      <c r="R3649" t="s">
        <v>1603</v>
      </c>
      <c r="S3649">
        <v>38</v>
      </c>
      <c r="T3649">
        <v>10</v>
      </c>
      <c r="U3649">
        <v>2</v>
      </c>
      <c r="V3649" t="s">
        <v>1603</v>
      </c>
      <c r="W3649" t="s">
        <v>1603</v>
      </c>
      <c r="X3649" t="s">
        <v>1603</v>
      </c>
      <c r="Y3649" t="s">
        <v>1603</v>
      </c>
      <c r="Z3649" t="s">
        <v>1603</v>
      </c>
      <c r="AA3649" t="s">
        <v>1603</v>
      </c>
      <c r="AB3649" t="s">
        <v>1603</v>
      </c>
      <c r="AC3649" t="s">
        <v>1603</v>
      </c>
      <c r="AD3649" t="s">
        <v>1603</v>
      </c>
      <c r="AE3649" t="s">
        <v>1603</v>
      </c>
    </row>
    <row r="3650" spans="1:31" x14ac:dyDescent="0.25">
      <c r="A3650" t="s">
        <v>6567</v>
      </c>
      <c r="B3650"/>
      <c r="C3650" t="str">
        <f>_xlfn.IFNA(VLOOKUP(CONCATENATE($A3650,"|","PI"),'Compare PI to Roll'!$A:$D,4,FALSE),"")</f>
        <v>PI</v>
      </c>
      <c r="D3650" t="str">
        <f>_xlfn.IFNA(VLOOKUP(CONCATENATE($A3650,"|","PI"),'Compare PI to Roll'!$A:$D,4,FALSE),"")</f>
        <v>PI</v>
      </c>
      <c r="E3650" t="str">
        <f>_xlfn.IFNA(VLOOKUP(CONCATENATE($A3650,"|","ROLL"),'Compare PI to Roll'!$A:$D,4,FALSE),"")</f>
        <v/>
      </c>
      <c r="F3650" t="str">
        <f>_xlfn.IFNA(VLOOKUP(CONCATENATE($A3650,"|","ROLL"),'Compare PI to Roll'!$A:$D,4,FALSE),"")</f>
        <v/>
      </c>
      <c r="G3650" t="str">
        <f t="shared" si="57"/>
        <v>1|1|0|0</v>
      </c>
      <c r="H3650" t="str">
        <f>_xlfn.IFNA(VLOOKUP(K3650,'Tables to Map'!A:B,2,FALSE),"")</f>
        <v/>
      </c>
      <c r="I3650" t="s">
        <v>8</v>
      </c>
      <c r="J3650" t="s">
        <v>9</v>
      </c>
      <c r="K3650" t="s">
        <v>1879</v>
      </c>
      <c r="L3650" t="s">
        <v>1926</v>
      </c>
      <c r="M3650">
        <v>88</v>
      </c>
      <c r="N3650" t="s">
        <v>1603</v>
      </c>
      <c r="O3650" t="s">
        <v>2636</v>
      </c>
      <c r="P3650" t="s">
        <v>2711</v>
      </c>
      <c r="Q3650" t="s">
        <v>1603</v>
      </c>
      <c r="R3650" t="s">
        <v>1603</v>
      </c>
      <c r="S3650">
        <v>38</v>
      </c>
      <c r="T3650">
        <v>10</v>
      </c>
      <c r="U3650">
        <v>2</v>
      </c>
      <c r="V3650" t="s">
        <v>1603</v>
      </c>
      <c r="W3650" t="s">
        <v>1603</v>
      </c>
      <c r="X3650" t="s">
        <v>1603</v>
      </c>
      <c r="Y3650" t="s">
        <v>1603</v>
      </c>
      <c r="Z3650" t="s">
        <v>1603</v>
      </c>
      <c r="AA3650" t="s">
        <v>1603</v>
      </c>
      <c r="AB3650" t="s">
        <v>1603</v>
      </c>
      <c r="AC3650" t="s">
        <v>1603</v>
      </c>
      <c r="AD3650" t="s">
        <v>1603</v>
      </c>
      <c r="AE3650" t="s">
        <v>1603</v>
      </c>
    </row>
    <row r="3651" spans="1:31" x14ac:dyDescent="0.25">
      <c r="A3651" t="s">
        <v>6568</v>
      </c>
      <c r="B3651"/>
      <c r="C3651" t="str">
        <f>_xlfn.IFNA(VLOOKUP(CONCATENATE($A3651,"|","PI"),'Compare PI to Roll'!$A:$D,4,FALSE),"")</f>
        <v>PI</v>
      </c>
      <c r="D3651" t="str">
        <f>_xlfn.IFNA(VLOOKUP(CONCATENATE($A3651,"|","PI"),'Compare PI to Roll'!$A:$D,4,FALSE),"")</f>
        <v>PI</v>
      </c>
      <c r="E3651" t="str">
        <f>_xlfn.IFNA(VLOOKUP(CONCATENATE($A3651,"|","ROLL"),'Compare PI to Roll'!$A:$D,4,FALSE),"")</f>
        <v/>
      </c>
      <c r="F3651" t="str">
        <f>_xlfn.IFNA(VLOOKUP(CONCATENATE($A3651,"|","ROLL"),'Compare PI to Roll'!$A:$D,4,FALSE),"")</f>
        <v/>
      </c>
      <c r="G3651" t="str">
        <f t="shared" si="57"/>
        <v>1|1|0|0</v>
      </c>
      <c r="H3651" t="str">
        <f>_xlfn.IFNA(VLOOKUP(K3651,'Tables to Map'!A:B,2,FALSE),"")</f>
        <v/>
      </c>
      <c r="I3651" t="s">
        <v>8</v>
      </c>
      <c r="J3651" t="s">
        <v>9</v>
      </c>
      <c r="K3651" t="s">
        <v>1879</v>
      </c>
      <c r="L3651" t="s">
        <v>1927</v>
      </c>
      <c r="M3651">
        <v>89</v>
      </c>
      <c r="N3651" t="s">
        <v>1603</v>
      </c>
      <c r="O3651" t="s">
        <v>2636</v>
      </c>
      <c r="P3651" t="s">
        <v>2711</v>
      </c>
      <c r="Q3651" t="s">
        <v>1603</v>
      </c>
      <c r="R3651" t="s">
        <v>1603</v>
      </c>
      <c r="S3651">
        <v>38</v>
      </c>
      <c r="T3651">
        <v>10</v>
      </c>
      <c r="U3651">
        <v>2</v>
      </c>
      <c r="V3651" t="s">
        <v>1603</v>
      </c>
      <c r="W3651" t="s">
        <v>1603</v>
      </c>
      <c r="X3651" t="s">
        <v>1603</v>
      </c>
      <c r="Y3651" t="s">
        <v>1603</v>
      </c>
      <c r="Z3651" t="s">
        <v>1603</v>
      </c>
      <c r="AA3651" t="s">
        <v>1603</v>
      </c>
      <c r="AB3651" t="s">
        <v>1603</v>
      </c>
      <c r="AC3651" t="s">
        <v>1603</v>
      </c>
      <c r="AD3651" t="s">
        <v>1603</v>
      </c>
      <c r="AE3651" t="s">
        <v>1603</v>
      </c>
    </row>
    <row r="3652" spans="1:31" x14ac:dyDescent="0.25">
      <c r="A3652" t="s">
        <v>6569</v>
      </c>
      <c r="B3652"/>
      <c r="C3652" t="str">
        <f>_xlfn.IFNA(VLOOKUP(CONCATENATE($A3652,"|","PI"),'Compare PI to Roll'!$A:$D,4,FALSE),"")</f>
        <v>PI</v>
      </c>
      <c r="D3652" t="str">
        <f>_xlfn.IFNA(VLOOKUP(CONCATENATE($A3652,"|","PI"),'Compare PI to Roll'!$A:$D,4,FALSE),"")</f>
        <v>PI</v>
      </c>
      <c r="E3652" t="str">
        <f>_xlfn.IFNA(VLOOKUP(CONCATENATE($A3652,"|","ROLL"),'Compare PI to Roll'!$A:$D,4,FALSE),"")</f>
        <v/>
      </c>
      <c r="F3652" t="str">
        <f>_xlfn.IFNA(VLOOKUP(CONCATENATE($A3652,"|","ROLL"),'Compare PI to Roll'!$A:$D,4,FALSE),"")</f>
        <v/>
      </c>
      <c r="G3652" t="str">
        <f t="shared" si="57"/>
        <v>1|1|0|0</v>
      </c>
      <c r="H3652" t="str">
        <f>_xlfn.IFNA(VLOOKUP(K3652,'Tables to Map'!A:B,2,FALSE),"")</f>
        <v/>
      </c>
      <c r="I3652" t="s">
        <v>8</v>
      </c>
      <c r="J3652" t="s">
        <v>9</v>
      </c>
      <c r="K3652" t="s">
        <v>1879</v>
      </c>
      <c r="L3652" t="s">
        <v>1928</v>
      </c>
      <c r="M3652">
        <v>90</v>
      </c>
      <c r="N3652" t="s">
        <v>1603</v>
      </c>
      <c r="O3652" t="s">
        <v>2636</v>
      </c>
      <c r="P3652" t="s">
        <v>2711</v>
      </c>
      <c r="Q3652" t="s">
        <v>1603</v>
      </c>
      <c r="R3652" t="s">
        <v>1603</v>
      </c>
      <c r="S3652">
        <v>38</v>
      </c>
      <c r="T3652">
        <v>10</v>
      </c>
      <c r="U3652">
        <v>2</v>
      </c>
      <c r="V3652" t="s">
        <v>1603</v>
      </c>
      <c r="W3652" t="s">
        <v>1603</v>
      </c>
      <c r="X3652" t="s">
        <v>1603</v>
      </c>
      <c r="Y3652" t="s">
        <v>1603</v>
      </c>
      <c r="Z3652" t="s">
        <v>1603</v>
      </c>
      <c r="AA3652" t="s">
        <v>1603</v>
      </c>
      <c r="AB3652" t="s">
        <v>1603</v>
      </c>
      <c r="AC3652" t="s">
        <v>1603</v>
      </c>
      <c r="AD3652" t="s">
        <v>1603</v>
      </c>
      <c r="AE3652" t="s">
        <v>1603</v>
      </c>
    </row>
    <row r="3653" spans="1:31" x14ac:dyDescent="0.25">
      <c r="A3653" t="s">
        <v>6570</v>
      </c>
      <c r="B3653"/>
      <c r="C3653" t="str">
        <f>_xlfn.IFNA(VLOOKUP(CONCATENATE($A3653,"|","PI"),'Compare PI to Roll'!$A:$D,4,FALSE),"")</f>
        <v>PI</v>
      </c>
      <c r="D3653" t="str">
        <f>_xlfn.IFNA(VLOOKUP(CONCATENATE($A3653,"|","PI"),'Compare PI to Roll'!$A:$D,4,FALSE),"")</f>
        <v>PI</v>
      </c>
      <c r="E3653" t="str">
        <f>_xlfn.IFNA(VLOOKUP(CONCATENATE($A3653,"|","ROLL"),'Compare PI to Roll'!$A:$D,4,FALSE),"")</f>
        <v/>
      </c>
      <c r="F3653" t="str">
        <f>_xlfn.IFNA(VLOOKUP(CONCATENATE($A3653,"|","ROLL"),'Compare PI to Roll'!$A:$D,4,FALSE),"")</f>
        <v/>
      </c>
      <c r="G3653" t="str">
        <f t="shared" si="57"/>
        <v>1|1|0|0</v>
      </c>
      <c r="H3653" t="str">
        <f>_xlfn.IFNA(VLOOKUP(K3653,'Tables to Map'!A:B,2,FALSE),"")</f>
        <v/>
      </c>
      <c r="I3653" t="s">
        <v>8</v>
      </c>
      <c r="J3653" t="s">
        <v>9</v>
      </c>
      <c r="K3653" t="s">
        <v>1879</v>
      </c>
      <c r="L3653" t="s">
        <v>1929</v>
      </c>
      <c r="M3653">
        <v>91</v>
      </c>
      <c r="N3653" t="s">
        <v>1603</v>
      </c>
      <c r="O3653" t="s">
        <v>2636</v>
      </c>
      <c r="P3653" t="s">
        <v>2711</v>
      </c>
      <c r="Q3653" t="s">
        <v>1603</v>
      </c>
      <c r="R3653" t="s">
        <v>1603</v>
      </c>
      <c r="S3653">
        <v>38</v>
      </c>
      <c r="T3653">
        <v>10</v>
      </c>
      <c r="U3653">
        <v>2</v>
      </c>
      <c r="V3653" t="s">
        <v>1603</v>
      </c>
      <c r="W3653" t="s">
        <v>1603</v>
      </c>
      <c r="X3653" t="s">
        <v>1603</v>
      </c>
      <c r="Y3653" t="s">
        <v>1603</v>
      </c>
      <c r="Z3653" t="s">
        <v>1603</v>
      </c>
      <c r="AA3653" t="s">
        <v>1603</v>
      </c>
      <c r="AB3653" t="s">
        <v>1603</v>
      </c>
      <c r="AC3653" t="s">
        <v>1603</v>
      </c>
      <c r="AD3653" t="s">
        <v>1603</v>
      </c>
      <c r="AE3653" t="s">
        <v>1603</v>
      </c>
    </row>
    <row r="3654" spans="1:31" x14ac:dyDescent="0.25">
      <c r="A3654" t="s">
        <v>6571</v>
      </c>
      <c r="B3654"/>
      <c r="C3654" t="str">
        <f>_xlfn.IFNA(VLOOKUP(CONCATENATE($A3654,"|","PI"),'Compare PI to Roll'!$A:$D,4,FALSE),"")</f>
        <v>PI</v>
      </c>
      <c r="D3654" t="str">
        <f>_xlfn.IFNA(VLOOKUP(CONCATENATE($A3654,"|","PI"),'Compare PI to Roll'!$A:$D,4,FALSE),"")</f>
        <v>PI</v>
      </c>
      <c r="E3654" t="str">
        <f>_xlfn.IFNA(VLOOKUP(CONCATENATE($A3654,"|","ROLL"),'Compare PI to Roll'!$A:$D,4,FALSE),"")</f>
        <v/>
      </c>
      <c r="F3654" t="str">
        <f>_xlfn.IFNA(VLOOKUP(CONCATENATE($A3654,"|","ROLL"),'Compare PI to Roll'!$A:$D,4,FALSE),"")</f>
        <v/>
      </c>
      <c r="G3654" t="str">
        <f t="shared" si="57"/>
        <v>1|1|0|0</v>
      </c>
      <c r="H3654" t="str">
        <f>_xlfn.IFNA(VLOOKUP(K3654,'Tables to Map'!A:B,2,FALSE),"")</f>
        <v/>
      </c>
      <c r="I3654" t="s">
        <v>8</v>
      </c>
      <c r="J3654" t="s">
        <v>9</v>
      </c>
      <c r="K3654" t="s">
        <v>1879</v>
      </c>
      <c r="L3654" t="s">
        <v>1930</v>
      </c>
      <c r="M3654">
        <v>92</v>
      </c>
      <c r="N3654" t="s">
        <v>1603</v>
      </c>
      <c r="O3654" t="s">
        <v>2636</v>
      </c>
      <c r="P3654" t="s">
        <v>2711</v>
      </c>
      <c r="Q3654" t="s">
        <v>1603</v>
      </c>
      <c r="R3654" t="s">
        <v>1603</v>
      </c>
      <c r="S3654">
        <v>38</v>
      </c>
      <c r="T3654">
        <v>10</v>
      </c>
      <c r="U3654">
        <v>2</v>
      </c>
      <c r="V3654" t="s">
        <v>1603</v>
      </c>
      <c r="W3654" t="s">
        <v>1603</v>
      </c>
      <c r="X3654" t="s">
        <v>1603</v>
      </c>
      <c r="Y3654" t="s">
        <v>1603</v>
      </c>
      <c r="Z3654" t="s">
        <v>1603</v>
      </c>
      <c r="AA3654" t="s">
        <v>1603</v>
      </c>
      <c r="AB3654" t="s">
        <v>1603</v>
      </c>
      <c r="AC3654" t="s">
        <v>1603</v>
      </c>
      <c r="AD3654" t="s">
        <v>1603</v>
      </c>
      <c r="AE3654" t="s">
        <v>1603</v>
      </c>
    </row>
    <row r="3655" spans="1:31" x14ac:dyDescent="0.25">
      <c r="A3655" t="s">
        <v>6572</v>
      </c>
      <c r="B3655"/>
      <c r="C3655" t="str">
        <f>_xlfn.IFNA(VLOOKUP(CONCATENATE($A3655,"|","PI"),'Compare PI to Roll'!$A:$D,4,FALSE),"")</f>
        <v>PI</v>
      </c>
      <c r="D3655" t="str">
        <f>_xlfn.IFNA(VLOOKUP(CONCATENATE($A3655,"|","PI"),'Compare PI to Roll'!$A:$D,4,FALSE),"")</f>
        <v>PI</v>
      </c>
      <c r="E3655" t="str">
        <f>_xlfn.IFNA(VLOOKUP(CONCATENATE($A3655,"|","ROLL"),'Compare PI to Roll'!$A:$D,4,FALSE),"")</f>
        <v/>
      </c>
      <c r="F3655" t="str">
        <f>_xlfn.IFNA(VLOOKUP(CONCATENATE($A3655,"|","ROLL"),'Compare PI to Roll'!$A:$D,4,FALSE),"")</f>
        <v/>
      </c>
      <c r="G3655" t="str">
        <f t="shared" si="57"/>
        <v>1|1|0|0</v>
      </c>
      <c r="H3655" t="str">
        <f>_xlfn.IFNA(VLOOKUP(K3655,'Tables to Map'!A:B,2,FALSE),"")</f>
        <v/>
      </c>
      <c r="I3655" t="s">
        <v>8</v>
      </c>
      <c r="J3655" t="s">
        <v>9</v>
      </c>
      <c r="K3655" t="s">
        <v>1879</v>
      </c>
      <c r="L3655" t="s">
        <v>1931</v>
      </c>
      <c r="M3655">
        <v>93</v>
      </c>
      <c r="N3655" t="s">
        <v>1603</v>
      </c>
      <c r="O3655" t="s">
        <v>2636</v>
      </c>
      <c r="P3655" t="s">
        <v>2711</v>
      </c>
      <c r="Q3655" t="s">
        <v>1603</v>
      </c>
      <c r="R3655" t="s">
        <v>1603</v>
      </c>
      <c r="S3655">
        <v>38</v>
      </c>
      <c r="T3655">
        <v>10</v>
      </c>
      <c r="U3655">
        <v>2</v>
      </c>
      <c r="V3655" t="s">
        <v>1603</v>
      </c>
      <c r="W3655" t="s">
        <v>1603</v>
      </c>
      <c r="X3655" t="s">
        <v>1603</v>
      </c>
      <c r="Y3655" t="s">
        <v>1603</v>
      </c>
      <c r="Z3655" t="s">
        <v>1603</v>
      </c>
      <c r="AA3655" t="s">
        <v>1603</v>
      </c>
      <c r="AB3655" t="s">
        <v>1603</v>
      </c>
      <c r="AC3655" t="s">
        <v>1603</v>
      </c>
      <c r="AD3655" t="s">
        <v>1603</v>
      </c>
      <c r="AE3655" t="s">
        <v>1603</v>
      </c>
    </row>
    <row r="3656" spans="1:31" x14ac:dyDescent="0.25">
      <c r="A3656" t="s">
        <v>6573</v>
      </c>
      <c r="B3656"/>
      <c r="C3656" t="str">
        <f>_xlfn.IFNA(VLOOKUP(CONCATENATE($A3656,"|","PI"),'Compare PI to Roll'!$A:$D,4,FALSE),"")</f>
        <v>PI</v>
      </c>
      <c r="D3656" t="str">
        <f>_xlfn.IFNA(VLOOKUP(CONCATENATE($A3656,"|","PI"),'Compare PI to Roll'!$A:$D,4,FALSE),"")</f>
        <v>PI</v>
      </c>
      <c r="E3656" t="str">
        <f>_xlfn.IFNA(VLOOKUP(CONCATENATE($A3656,"|","ROLL"),'Compare PI to Roll'!$A:$D,4,FALSE),"")</f>
        <v/>
      </c>
      <c r="F3656" t="str">
        <f>_xlfn.IFNA(VLOOKUP(CONCATENATE($A3656,"|","ROLL"),'Compare PI to Roll'!$A:$D,4,FALSE),"")</f>
        <v/>
      </c>
      <c r="G3656" t="str">
        <f t="shared" si="57"/>
        <v>1|1|0|0</v>
      </c>
      <c r="H3656" t="str">
        <f>_xlfn.IFNA(VLOOKUP(K3656,'Tables to Map'!A:B,2,FALSE),"")</f>
        <v/>
      </c>
      <c r="I3656" t="s">
        <v>8</v>
      </c>
      <c r="J3656" t="s">
        <v>9</v>
      </c>
      <c r="K3656" t="s">
        <v>1879</v>
      </c>
      <c r="L3656" t="s">
        <v>1932</v>
      </c>
      <c r="M3656">
        <v>94</v>
      </c>
      <c r="N3656" t="s">
        <v>1603</v>
      </c>
      <c r="O3656" t="s">
        <v>2636</v>
      </c>
      <c r="P3656" t="s">
        <v>2711</v>
      </c>
      <c r="Q3656" t="s">
        <v>1603</v>
      </c>
      <c r="R3656" t="s">
        <v>1603</v>
      </c>
      <c r="S3656">
        <v>38</v>
      </c>
      <c r="T3656">
        <v>10</v>
      </c>
      <c r="U3656">
        <v>2</v>
      </c>
      <c r="V3656" t="s">
        <v>1603</v>
      </c>
      <c r="W3656" t="s">
        <v>1603</v>
      </c>
      <c r="X3656" t="s">
        <v>1603</v>
      </c>
      <c r="Y3656" t="s">
        <v>1603</v>
      </c>
      <c r="Z3656" t="s">
        <v>1603</v>
      </c>
      <c r="AA3656" t="s">
        <v>1603</v>
      </c>
      <c r="AB3656" t="s">
        <v>1603</v>
      </c>
      <c r="AC3656" t="s">
        <v>1603</v>
      </c>
      <c r="AD3656" t="s">
        <v>1603</v>
      </c>
      <c r="AE3656" t="s">
        <v>1603</v>
      </c>
    </row>
    <row r="3657" spans="1:31" x14ac:dyDescent="0.25">
      <c r="A3657" t="s">
        <v>6574</v>
      </c>
      <c r="B3657"/>
      <c r="C3657" t="str">
        <f>_xlfn.IFNA(VLOOKUP(CONCATENATE($A3657,"|","PI"),'Compare PI to Roll'!$A:$D,4,FALSE),"")</f>
        <v>PI</v>
      </c>
      <c r="D3657" t="str">
        <f>_xlfn.IFNA(VLOOKUP(CONCATENATE($A3657,"|","PI"),'Compare PI to Roll'!$A:$D,4,FALSE),"")</f>
        <v>PI</v>
      </c>
      <c r="E3657" t="str">
        <f>_xlfn.IFNA(VLOOKUP(CONCATENATE($A3657,"|","ROLL"),'Compare PI to Roll'!$A:$D,4,FALSE),"")</f>
        <v/>
      </c>
      <c r="F3657" t="str">
        <f>_xlfn.IFNA(VLOOKUP(CONCATENATE($A3657,"|","ROLL"),'Compare PI to Roll'!$A:$D,4,FALSE),"")</f>
        <v/>
      </c>
      <c r="G3657" t="str">
        <f t="shared" si="57"/>
        <v>1|1|0|0</v>
      </c>
      <c r="H3657" t="str">
        <f>_xlfn.IFNA(VLOOKUP(K3657,'Tables to Map'!A:B,2,FALSE),"")</f>
        <v/>
      </c>
      <c r="I3657" t="s">
        <v>8</v>
      </c>
      <c r="J3657" t="s">
        <v>9</v>
      </c>
      <c r="K3657" t="s">
        <v>1879</v>
      </c>
      <c r="L3657" t="s">
        <v>1933</v>
      </c>
      <c r="M3657">
        <v>95</v>
      </c>
      <c r="N3657" t="s">
        <v>1603</v>
      </c>
      <c r="O3657" t="s">
        <v>2636</v>
      </c>
      <c r="P3657" t="s">
        <v>2711</v>
      </c>
      <c r="Q3657" t="s">
        <v>1603</v>
      </c>
      <c r="R3657" t="s">
        <v>1603</v>
      </c>
      <c r="S3657">
        <v>38</v>
      </c>
      <c r="T3657">
        <v>10</v>
      </c>
      <c r="U3657">
        <v>2</v>
      </c>
      <c r="V3657" t="s">
        <v>1603</v>
      </c>
      <c r="W3657" t="s">
        <v>1603</v>
      </c>
      <c r="X3657" t="s">
        <v>1603</v>
      </c>
      <c r="Y3657" t="s">
        <v>1603</v>
      </c>
      <c r="Z3657" t="s">
        <v>1603</v>
      </c>
      <c r="AA3657" t="s">
        <v>1603</v>
      </c>
      <c r="AB3657" t="s">
        <v>1603</v>
      </c>
      <c r="AC3657" t="s">
        <v>1603</v>
      </c>
      <c r="AD3657" t="s">
        <v>1603</v>
      </c>
      <c r="AE3657" t="s">
        <v>1603</v>
      </c>
    </row>
    <row r="3658" spans="1:31" x14ac:dyDescent="0.25">
      <c r="A3658" t="s">
        <v>6575</v>
      </c>
      <c r="B3658"/>
      <c r="C3658" t="str">
        <f>_xlfn.IFNA(VLOOKUP(CONCATENATE($A3658,"|","PI"),'Compare PI to Roll'!$A:$D,4,FALSE),"")</f>
        <v>PI</v>
      </c>
      <c r="D3658" t="str">
        <f>_xlfn.IFNA(VLOOKUP(CONCATENATE($A3658,"|","PI"),'Compare PI to Roll'!$A:$D,4,FALSE),"")</f>
        <v>PI</v>
      </c>
      <c r="E3658" t="str">
        <f>_xlfn.IFNA(VLOOKUP(CONCATENATE($A3658,"|","ROLL"),'Compare PI to Roll'!$A:$D,4,FALSE),"")</f>
        <v/>
      </c>
      <c r="F3658" t="str">
        <f>_xlfn.IFNA(VLOOKUP(CONCATENATE($A3658,"|","ROLL"),'Compare PI to Roll'!$A:$D,4,FALSE),"")</f>
        <v/>
      </c>
      <c r="G3658" t="str">
        <f t="shared" si="57"/>
        <v>1|1|0|0</v>
      </c>
      <c r="H3658" t="str">
        <f>_xlfn.IFNA(VLOOKUP(K3658,'Tables to Map'!A:B,2,FALSE),"")</f>
        <v/>
      </c>
      <c r="I3658" t="s">
        <v>8</v>
      </c>
      <c r="J3658" t="s">
        <v>9</v>
      </c>
      <c r="K3658" t="s">
        <v>1879</v>
      </c>
      <c r="L3658" t="s">
        <v>1934</v>
      </c>
      <c r="M3658">
        <v>96</v>
      </c>
      <c r="N3658" t="s">
        <v>1603</v>
      </c>
      <c r="O3658" t="s">
        <v>2636</v>
      </c>
      <c r="P3658" t="s">
        <v>2711</v>
      </c>
      <c r="Q3658" t="s">
        <v>1603</v>
      </c>
      <c r="R3658" t="s">
        <v>1603</v>
      </c>
      <c r="S3658">
        <v>38</v>
      </c>
      <c r="T3658">
        <v>10</v>
      </c>
      <c r="U3658">
        <v>2</v>
      </c>
      <c r="V3658" t="s">
        <v>1603</v>
      </c>
      <c r="W3658" t="s">
        <v>1603</v>
      </c>
      <c r="X3658" t="s">
        <v>1603</v>
      </c>
      <c r="Y3658" t="s">
        <v>1603</v>
      </c>
      <c r="Z3658" t="s">
        <v>1603</v>
      </c>
      <c r="AA3658" t="s">
        <v>1603</v>
      </c>
      <c r="AB3658" t="s">
        <v>1603</v>
      </c>
      <c r="AC3658" t="s">
        <v>1603</v>
      </c>
      <c r="AD3658" t="s">
        <v>1603</v>
      </c>
      <c r="AE3658" t="s">
        <v>1603</v>
      </c>
    </row>
    <row r="3659" spans="1:31" x14ac:dyDescent="0.25">
      <c r="A3659" t="s">
        <v>6576</v>
      </c>
      <c r="B3659"/>
      <c r="C3659" t="str">
        <f>_xlfn.IFNA(VLOOKUP(CONCATENATE($A3659,"|","PI"),'Compare PI to Roll'!$A:$D,4,FALSE),"")</f>
        <v>PI</v>
      </c>
      <c r="D3659" t="str">
        <f>_xlfn.IFNA(VLOOKUP(CONCATENATE($A3659,"|","PI"),'Compare PI to Roll'!$A:$D,4,FALSE),"")</f>
        <v>PI</v>
      </c>
      <c r="E3659" t="str">
        <f>_xlfn.IFNA(VLOOKUP(CONCATENATE($A3659,"|","ROLL"),'Compare PI to Roll'!$A:$D,4,FALSE),"")</f>
        <v/>
      </c>
      <c r="F3659" t="str">
        <f>_xlfn.IFNA(VLOOKUP(CONCATENATE($A3659,"|","ROLL"),'Compare PI to Roll'!$A:$D,4,FALSE),"")</f>
        <v/>
      </c>
      <c r="G3659" t="str">
        <f t="shared" si="57"/>
        <v>1|1|0|0</v>
      </c>
      <c r="H3659" t="str">
        <f>_xlfn.IFNA(VLOOKUP(K3659,'Tables to Map'!A:B,2,FALSE),"")</f>
        <v/>
      </c>
      <c r="I3659" t="s">
        <v>8</v>
      </c>
      <c r="J3659" t="s">
        <v>9</v>
      </c>
      <c r="K3659" t="s">
        <v>1879</v>
      </c>
      <c r="L3659" t="s">
        <v>1935</v>
      </c>
      <c r="M3659">
        <v>97</v>
      </c>
      <c r="N3659" t="s">
        <v>1603</v>
      </c>
      <c r="O3659" t="s">
        <v>2636</v>
      </c>
      <c r="P3659" t="s">
        <v>2711</v>
      </c>
      <c r="Q3659" t="s">
        <v>1603</v>
      </c>
      <c r="R3659" t="s">
        <v>1603</v>
      </c>
      <c r="S3659">
        <v>38</v>
      </c>
      <c r="T3659">
        <v>10</v>
      </c>
      <c r="U3659">
        <v>2</v>
      </c>
      <c r="V3659" t="s">
        <v>1603</v>
      </c>
      <c r="W3659" t="s">
        <v>1603</v>
      </c>
      <c r="X3659" t="s">
        <v>1603</v>
      </c>
      <c r="Y3659" t="s">
        <v>1603</v>
      </c>
      <c r="Z3659" t="s">
        <v>1603</v>
      </c>
      <c r="AA3659" t="s">
        <v>1603</v>
      </c>
      <c r="AB3659" t="s">
        <v>1603</v>
      </c>
      <c r="AC3659" t="s">
        <v>1603</v>
      </c>
      <c r="AD3659" t="s">
        <v>1603</v>
      </c>
      <c r="AE3659" t="s">
        <v>1603</v>
      </c>
    </row>
    <row r="3660" spans="1:31" x14ac:dyDescent="0.25">
      <c r="A3660" t="s">
        <v>6577</v>
      </c>
      <c r="B3660"/>
      <c r="C3660" t="str">
        <f>_xlfn.IFNA(VLOOKUP(CONCATENATE($A3660,"|","PI"),'Compare PI to Roll'!$A:$D,4,FALSE),"")</f>
        <v>PI</v>
      </c>
      <c r="D3660" t="str">
        <f>_xlfn.IFNA(VLOOKUP(CONCATENATE($A3660,"|","PI"),'Compare PI to Roll'!$A:$D,4,FALSE),"")</f>
        <v>PI</v>
      </c>
      <c r="E3660" t="str">
        <f>_xlfn.IFNA(VLOOKUP(CONCATENATE($A3660,"|","ROLL"),'Compare PI to Roll'!$A:$D,4,FALSE),"")</f>
        <v/>
      </c>
      <c r="F3660" t="str">
        <f>_xlfn.IFNA(VLOOKUP(CONCATENATE($A3660,"|","ROLL"),'Compare PI to Roll'!$A:$D,4,FALSE),"")</f>
        <v/>
      </c>
      <c r="G3660" t="str">
        <f t="shared" si="57"/>
        <v>1|1|0|0</v>
      </c>
      <c r="H3660" t="str">
        <f>_xlfn.IFNA(VLOOKUP(K3660,'Tables to Map'!A:B,2,FALSE),"")</f>
        <v/>
      </c>
      <c r="I3660" t="s">
        <v>8</v>
      </c>
      <c r="J3660" t="s">
        <v>9</v>
      </c>
      <c r="K3660" t="s">
        <v>1879</v>
      </c>
      <c r="L3660" t="s">
        <v>1936</v>
      </c>
      <c r="M3660">
        <v>98</v>
      </c>
      <c r="N3660" t="s">
        <v>1603</v>
      </c>
      <c r="O3660" t="s">
        <v>2636</v>
      </c>
      <c r="P3660" t="s">
        <v>2711</v>
      </c>
      <c r="Q3660" t="s">
        <v>1603</v>
      </c>
      <c r="R3660" t="s">
        <v>1603</v>
      </c>
      <c r="S3660">
        <v>38</v>
      </c>
      <c r="T3660">
        <v>10</v>
      </c>
      <c r="U3660">
        <v>2</v>
      </c>
      <c r="V3660" t="s">
        <v>1603</v>
      </c>
      <c r="W3660" t="s">
        <v>1603</v>
      </c>
      <c r="X3660" t="s">
        <v>1603</v>
      </c>
      <c r="Y3660" t="s">
        <v>1603</v>
      </c>
      <c r="Z3660" t="s">
        <v>1603</v>
      </c>
      <c r="AA3660" t="s">
        <v>1603</v>
      </c>
      <c r="AB3660" t="s">
        <v>1603</v>
      </c>
      <c r="AC3660" t="s">
        <v>1603</v>
      </c>
      <c r="AD3660" t="s">
        <v>1603</v>
      </c>
      <c r="AE3660" t="s">
        <v>1603</v>
      </c>
    </row>
    <row r="3661" spans="1:31" x14ac:dyDescent="0.25">
      <c r="A3661" t="s">
        <v>6578</v>
      </c>
      <c r="B3661"/>
      <c r="C3661" t="str">
        <f>_xlfn.IFNA(VLOOKUP(CONCATENATE($A3661,"|","PI"),'Compare PI to Roll'!$A:$D,4,FALSE),"")</f>
        <v>PI</v>
      </c>
      <c r="D3661" t="str">
        <f>_xlfn.IFNA(VLOOKUP(CONCATENATE($A3661,"|","PI"),'Compare PI to Roll'!$A:$D,4,FALSE),"")</f>
        <v>PI</v>
      </c>
      <c r="E3661" t="str">
        <f>_xlfn.IFNA(VLOOKUP(CONCATENATE($A3661,"|","ROLL"),'Compare PI to Roll'!$A:$D,4,FALSE),"")</f>
        <v/>
      </c>
      <c r="F3661" t="str">
        <f>_xlfn.IFNA(VLOOKUP(CONCATENATE($A3661,"|","ROLL"),'Compare PI to Roll'!$A:$D,4,FALSE),"")</f>
        <v/>
      </c>
      <c r="G3661" t="str">
        <f t="shared" si="57"/>
        <v>1|1|0|0</v>
      </c>
      <c r="H3661" t="str">
        <f>_xlfn.IFNA(VLOOKUP(K3661,'Tables to Map'!A:B,2,FALSE),"")</f>
        <v/>
      </c>
      <c r="I3661" t="s">
        <v>8</v>
      </c>
      <c r="J3661" t="s">
        <v>9</v>
      </c>
      <c r="K3661" t="s">
        <v>1879</v>
      </c>
      <c r="L3661" t="s">
        <v>1937</v>
      </c>
      <c r="M3661">
        <v>99</v>
      </c>
      <c r="N3661" t="s">
        <v>1603</v>
      </c>
      <c r="O3661" t="s">
        <v>2636</v>
      </c>
      <c r="P3661" t="s">
        <v>2711</v>
      </c>
      <c r="Q3661" t="s">
        <v>1603</v>
      </c>
      <c r="R3661" t="s">
        <v>1603</v>
      </c>
      <c r="S3661">
        <v>38</v>
      </c>
      <c r="T3661">
        <v>10</v>
      </c>
      <c r="U3661">
        <v>2</v>
      </c>
      <c r="V3661" t="s">
        <v>1603</v>
      </c>
      <c r="W3661" t="s">
        <v>1603</v>
      </c>
      <c r="X3661" t="s">
        <v>1603</v>
      </c>
      <c r="Y3661" t="s">
        <v>1603</v>
      </c>
      <c r="Z3661" t="s">
        <v>1603</v>
      </c>
      <c r="AA3661" t="s">
        <v>1603</v>
      </c>
      <c r="AB3661" t="s">
        <v>1603</v>
      </c>
      <c r="AC3661" t="s">
        <v>1603</v>
      </c>
      <c r="AD3661" t="s">
        <v>1603</v>
      </c>
      <c r="AE3661" t="s">
        <v>1603</v>
      </c>
    </row>
    <row r="3662" spans="1:31" x14ac:dyDescent="0.25">
      <c r="A3662" t="s">
        <v>6579</v>
      </c>
      <c r="B3662"/>
      <c r="C3662" t="str">
        <f>_xlfn.IFNA(VLOOKUP(CONCATENATE($A3662,"|","PI"),'Compare PI to Roll'!$A:$D,4,FALSE),"")</f>
        <v>PI</v>
      </c>
      <c r="D3662" t="str">
        <f>_xlfn.IFNA(VLOOKUP(CONCATENATE($A3662,"|","PI"),'Compare PI to Roll'!$A:$D,4,FALSE),"")</f>
        <v>PI</v>
      </c>
      <c r="E3662" t="str">
        <f>_xlfn.IFNA(VLOOKUP(CONCATENATE($A3662,"|","ROLL"),'Compare PI to Roll'!$A:$D,4,FALSE),"")</f>
        <v/>
      </c>
      <c r="F3662" t="str">
        <f>_xlfn.IFNA(VLOOKUP(CONCATENATE($A3662,"|","ROLL"),'Compare PI to Roll'!$A:$D,4,FALSE),"")</f>
        <v/>
      </c>
      <c r="G3662" t="str">
        <f t="shared" si="57"/>
        <v>1|1|0|0</v>
      </c>
      <c r="H3662" t="str">
        <f>_xlfn.IFNA(VLOOKUP(K3662,'Tables to Map'!A:B,2,FALSE),"")</f>
        <v/>
      </c>
      <c r="I3662" t="s">
        <v>8</v>
      </c>
      <c r="J3662" t="s">
        <v>9</v>
      </c>
      <c r="K3662" t="s">
        <v>1879</v>
      </c>
      <c r="L3662" t="s">
        <v>1938</v>
      </c>
      <c r="M3662">
        <v>100</v>
      </c>
      <c r="N3662" t="s">
        <v>1603</v>
      </c>
      <c r="O3662" t="s">
        <v>2636</v>
      </c>
      <c r="P3662" t="s">
        <v>2711</v>
      </c>
      <c r="Q3662" t="s">
        <v>1603</v>
      </c>
      <c r="R3662" t="s">
        <v>1603</v>
      </c>
      <c r="S3662">
        <v>38</v>
      </c>
      <c r="T3662">
        <v>10</v>
      </c>
      <c r="U3662">
        <v>2</v>
      </c>
      <c r="V3662" t="s">
        <v>1603</v>
      </c>
      <c r="W3662" t="s">
        <v>1603</v>
      </c>
      <c r="X3662" t="s">
        <v>1603</v>
      </c>
      <c r="Y3662" t="s">
        <v>1603</v>
      </c>
      <c r="Z3662" t="s">
        <v>1603</v>
      </c>
      <c r="AA3662" t="s">
        <v>1603</v>
      </c>
      <c r="AB3662" t="s">
        <v>1603</v>
      </c>
      <c r="AC3662" t="s">
        <v>1603</v>
      </c>
      <c r="AD3662" t="s">
        <v>1603</v>
      </c>
      <c r="AE3662" t="s">
        <v>1603</v>
      </c>
    </row>
    <row r="3663" spans="1:31" x14ac:dyDescent="0.25">
      <c r="A3663" t="s">
        <v>6580</v>
      </c>
      <c r="B3663"/>
      <c r="C3663" t="str">
        <f>_xlfn.IFNA(VLOOKUP(CONCATENATE($A3663,"|","PI"),'Compare PI to Roll'!$A:$D,4,FALSE),"")</f>
        <v>PI</v>
      </c>
      <c r="D3663" t="str">
        <f>_xlfn.IFNA(VLOOKUP(CONCATENATE($A3663,"|","PI"),'Compare PI to Roll'!$A:$D,4,FALSE),"")</f>
        <v>PI</v>
      </c>
      <c r="E3663" t="str">
        <f>_xlfn.IFNA(VLOOKUP(CONCATENATE($A3663,"|","ROLL"),'Compare PI to Roll'!$A:$D,4,FALSE),"")</f>
        <v/>
      </c>
      <c r="F3663" t="str">
        <f>_xlfn.IFNA(VLOOKUP(CONCATENATE($A3663,"|","ROLL"),'Compare PI to Roll'!$A:$D,4,FALSE),"")</f>
        <v/>
      </c>
      <c r="G3663" t="str">
        <f t="shared" si="57"/>
        <v>1|1|0|0</v>
      </c>
      <c r="H3663" t="str">
        <f>_xlfn.IFNA(VLOOKUP(K3663,'Tables to Map'!A:B,2,FALSE),"")</f>
        <v/>
      </c>
      <c r="I3663" t="s">
        <v>8</v>
      </c>
      <c r="J3663" t="s">
        <v>9</v>
      </c>
      <c r="K3663" t="s">
        <v>1879</v>
      </c>
      <c r="L3663" t="s">
        <v>1939</v>
      </c>
      <c r="M3663">
        <v>101</v>
      </c>
      <c r="N3663" t="s">
        <v>1603</v>
      </c>
      <c r="O3663" t="s">
        <v>2636</v>
      </c>
      <c r="P3663" t="s">
        <v>2711</v>
      </c>
      <c r="Q3663" t="s">
        <v>1603</v>
      </c>
      <c r="R3663" t="s">
        <v>1603</v>
      </c>
      <c r="S3663">
        <v>38</v>
      </c>
      <c r="T3663">
        <v>10</v>
      </c>
      <c r="U3663">
        <v>2</v>
      </c>
      <c r="V3663" t="s">
        <v>1603</v>
      </c>
      <c r="W3663" t="s">
        <v>1603</v>
      </c>
      <c r="X3663" t="s">
        <v>1603</v>
      </c>
      <c r="Y3663" t="s">
        <v>1603</v>
      </c>
      <c r="Z3663" t="s">
        <v>1603</v>
      </c>
      <c r="AA3663" t="s">
        <v>1603</v>
      </c>
      <c r="AB3663" t="s">
        <v>1603</v>
      </c>
      <c r="AC3663" t="s">
        <v>1603</v>
      </c>
      <c r="AD3663" t="s">
        <v>1603</v>
      </c>
      <c r="AE3663" t="s">
        <v>1603</v>
      </c>
    </row>
    <row r="3664" spans="1:31" x14ac:dyDescent="0.25">
      <c r="A3664" t="s">
        <v>6581</v>
      </c>
      <c r="B3664"/>
      <c r="C3664" t="str">
        <f>_xlfn.IFNA(VLOOKUP(CONCATENATE($A3664,"|","PI"),'Compare PI to Roll'!$A:$D,4,FALSE),"")</f>
        <v>PI</v>
      </c>
      <c r="D3664" t="str">
        <f>_xlfn.IFNA(VLOOKUP(CONCATENATE($A3664,"|","PI"),'Compare PI to Roll'!$A:$D,4,FALSE),"")</f>
        <v>PI</v>
      </c>
      <c r="E3664" t="str">
        <f>_xlfn.IFNA(VLOOKUP(CONCATENATE($A3664,"|","ROLL"),'Compare PI to Roll'!$A:$D,4,FALSE),"")</f>
        <v/>
      </c>
      <c r="F3664" t="str">
        <f>_xlfn.IFNA(VLOOKUP(CONCATENATE($A3664,"|","ROLL"),'Compare PI to Roll'!$A:$D,4,FALSE),"")</f>
        <v/>
      </c>
      <c r="G3664" t="str">
        <f t="shared" si="57"/>
        <v>1|1|0|0</v>
      </c>
      <c r="H3664" t="str">
        <f>_xlfn.IFNA(VLOOKUP(K3664,'Tables to Map'!A:B,2,FALSE),"")</f>
        <v/>
      </c>
      <c r="I3664" t="s">
        <v>8</v>
      </c>
      <c r="J3664" t="s">
        <v>9</v>
      </c>
      <c r="K3664" t="s">
        <v>1879</v>
      </c>
      <c r="L3664" t="s">
        <v>1940</v>
      </c>
      <c r="M3664">
        <v>102</v>
      </c>
      <c r="N3664" t="s">
        <v>1603</v>
      </c>
      <c r="O3664" t="s">
        <v>2636</v>
      </c>
      <c r="P3664" t="s">
        <v>2711</v>
      </c>
      <c r="Q3664" t="s">
        <v>1603</v>
      </c>
      <c r="R3664" t="s">
        <v>1603</v>
      </c>
      <c r="S3664">
        <v>38</v>
      </c>
      <c r="T3664">
        <v>10</v>
      </c>
      <c r="U3664">
        <v>2</v>
      </c>
      <c r="V3664" t="s">
        <v>1603</v>
      </c>
      <c r="W3664" t="s">
        <v>1603</v>
      </c>
      <c r="X3664" t="s">
        <v>1603</v>
      </c>
      <c r="Y3664" t="s">
        <v>1603</v>
      </c>
      <c r="Z3664" t="s">
        <v>1603</v>
      </c>
      <c r="AA3664" t="s">
        <v>1603</v>
      </c>
      <c r="AB3664" t="s">
        <v>1603</v>
      </c>
      <c r="AC3664" t="s">
        <v>1603</v>
      </c>
      <c r="AD3664" t="s">
        <v>1603</v>
      </c>
      <c r="AE3664" t="s">
        <v>1603</v>
      </c>
    </row>
    <row r="3665" spans="1:31" x14ac:dyDescent="0.25">
      <c r="A3665" t="s">
        <v>6582</v>
      </c>
      <c r="B3665"/>
      <c r="C3665" t="str">
        <f>_xlfn.IFNA(VLOOKUP(CONCATENATE($A3665,"|","PI"),'Compare PI to Roll'!$A:$D,4,FALSE),"")</f>
        <v>PI</v>
      </c>
      <c r="D3665" t="str">
        <f>_xlfn.IFNA(VLOOKUP(CONCATENATE($A3665,"|","PI"),'Compare PI to Roll'!$A:$D,4,FALSE),"")</f>
        <v>PI</v>
      </c>
      <c r="E3665" t="str">
        <f>_xlfn.IFNA(VLOOKUP(CONCATENATE($A3665,"|","ROLL"),'Compare PI to Roll'!$A:$D,4,FALSE),"")</f>
        <v/>
      </c>
      <c r="F3665" t="str">
        <f>_xlfn.IFNA(VLOOKUP(CONCATENATE($A3665,"|","ROLL"),'Compare PI to Roll'!$A:$D,4,FALSE),"")</f>
        <v/>
      </c>
      <c r="G3665" t="str">
        <f t="shared" si="57"/>
        <v>1|1|0|0</v>
      </c>
      <c r="H3665" t="str">
        <f>_xlfn.IFNA(VLOOKUP(K3665,'Tables to Map'!A:B,2,FALSE),"")</f>
        <v/>
      </c>
      <c r="I3665" t="s">
        <v>8</v>
      </c>
      <c r="J3665" t="s">
        <v>9</v>
      </c>
      <c r="K3665" t="s">
        <v>1879</v>
      </c>
      <c r="L3665" t="s">
        <v>1941</v>
      </c>
      <c r="M3665">
        <v>103</v>
      </c>
      <c r="N3665" t="s">
        <v>1603</v>
      </c>
      <c r="O3665" t="s">
        <v>2636</v>
      </c>
      <c r="P3665" t="s">
        <v>2711</v>
      </c>
      <c r="Q3665" t="s">
        <v>1603</v>
      </c>
      <c r="R3665" t="s">
        <v>1603</v>
      </c>
      <c r="S3665">
        <v>38</v>
      </c>
      <c r="T3665">
        <v>10</v>
      </c>
      <c r="U3665">
        <v>2</v>
      </c>
      <c r="V3665" t="s">
        <v>1603</v>
      </c>
      <c r="W3665" t="s">
        <v>1603</v>
      </c>
      <c r="X3665" t="s">
        <v>1603</v>
      </c>
      <c r="Y3665" t="s">
        <v>1603</v>
      </c>
      <c r="Z3665" t="s">
        <v>1603</v>
      </c>
      <c r="AA3665" t="s">
        <v>1603</v>
      </c>
      <c r="AB3665" t="s">
        <v>1603</v>
      </c>
      <c r="AC3665" t="s">
        <v>1603</v>
      </c>
      <c r="AD3665" t="s">
        <v>1603</v>
      </c>
      <c r="AE3665" t="s">
        <v>1603</v>
      </c>
    </row>
    <row r="3666" spans="1:31" x14ac:dyDescent="0.25">
      <c r="A3666" t="s">
        <v>6583</v>
      </c>
      <c r="B3666"/>
      <c r="C3666" t="str">
        <f>_xlfn.IFNA(VLOOKUP(CONCATENATE($A3666,"|","PI"),'Compare PI to Roll'!$A:$D,4,FALSE),"")</f>
        <v>PI</v>
      </c>
      <c r="D3666" t="str">
        <f>_xlfn.IFNA(VLOOKUP(CONCATENATE($A3666,"|","PI"),'Compare PI to Roll'!$A:$D,4,FALSE),"")</f>
        <v>PI</v>
      </c>
      <c r="E3666" t="str">
        <f>_xlfn.IFNA(VLOOKUP(CONCATENATE($A3666,"|","ROLL"),'Compare PI to Roll'!$A:$D,4,FALSE),"")</f>
        <v/>
      </c>
      <c r="F3666" t="str">
        <f>_xlfn.IFNA(VLOOKUP(CONCATENATE($A3666,"|","ROLL"),'Compare PI to Roll'!$A:$D,4,FALSE),"")</f>
        <v/>
      </c>
      <c r="G3666" t="str">
        <f t="shared" si="57"/>
        <v>1|1|0|0</v>
      </c>
      <c r="H3666" t="str">
        <f>_xlfn.IFNA(VLOOKUP(K3666,'Tables to Map'!A:B,2,FALSE),"")</f>
        <v/>
      </c>
      <c r="I3666" t="s">
        <v>8</v>
      </c>
      <c r="J3666" t="s">
        <v>9</v>
      </c>
      <c r="K3666" t="s">
        <v>1879</v>
      </c>
      <c r="L3666" t="s">
        <v>1942</v>
      </c>
      <c r="M3666">
        <v>104</v>
      </c>
      <c r="N3666" t="s">
        <v>1603</v>
      </c>
      <c r="O3666" t="s">
        <v>2636</v>
      </c>
      <c r="P3666" t="s">
        <v>2711</v>
      </c>
      <c r="Q3666" t="s">
        <v>1603</v>
      </c>
      <c r="R3666" t="s">
        <v>1603</v>
      </c>
      <c r="S3666">
        <v>38</v>
      </c>
      <c r="T3666">
        <v>10</v>
      </c>
      <c r="U3666">
        <v>2</v>
      </c>
      <c r="V3666" t="s">
        <v>1603</v>
      </c>
      <c r="W3666" t="s">
        <v>1603</v>
      </c>
      <c r="X3666" t="s">
        <v>1603</v>
      </c>
      <c r="Y3666" t="s">
        <v>1603</v>
      </c>
      <c r="Z3666" t="s">
        <v>1603</v>
      </c>
      <c r="AA3666" t="s">
        <v>1603</v>
      </c>
      <c r="AB3666" t="s">
        <v>1603</v>
      </c>
      <c r="AC3666" t="s">
        <v>1603</v>
      </c>
      <c r="AD3666" t="s">
        <v>1603</v>
      </c>
      <c r="AE3666" t="s">
        <v>1603</v>
      </c>
    </row>
    <row r="3667" spans="1:31" x14ac:dyDescent="0.25">
      <c r="A3667" t="s">
        <v>6584</v>
      </c>
      <c r="B3667"/>
      <c r="C3667" t="str">
        <f>_xlfn.IFNA(VLOOKUP(CONCATENATE($A3667,"|","PI"),'Compare PI to Roll'!$A:$D,4,FALSE),"")</f>
        <v>PI</v>
      </c>
      <c r="D3667" t="str">
        <f>_xlfn.IFNA(VLOOKUP(CONCATENATE($A3667,"|","PI"),'Compare PI to Roll'!$A:$D,4,FALSE),"")</f>
        <v>PI</v>
      </c>
      <c r="E3667" t="str">
        <f>_xlfn.IFNA(VLOOKUP(CONCATENATE($A3667,"|","ROLL"),'Compare PI to Roll'!$A:$D,4,FALSE),"")</f>
        <v/>
      </c>
      <c r="F3667" t="str">
        <f>_xlfn.IFNA(VLOOKUP(CONCATENATE($A3667,"|","ROLL"),'Compare PI to Roll'!$A:$D,4,FALSE),"")</f>
        <v/>
      </c>
      <c r="G3667" t="str">
        <f t="shared" si="57"/>
        <v>1|1|0|0</v>
      </c>
      <c r="H3667" t="str">
        <f>_xlfn.IFNA(VLOOKUP(K3667,'Tables to Map'!A:B,2,FALSE),"")</f>
        <v/>
      </c>
      <c r="I3667" t="s">
        <v>8</v>
      </c>
      <c r="J3667" t="s">
        <v>9</v>
      </c>
      <c r="K3667" t="s">
        <v>1879</v>
      </c>
      <c r="L3667" t="s">
        <v>1943</v>
      </c>
      <c r="M3667">
        <v>105</v>
      </c>
      <c r="N3667" t="s">
        <v>1603</v>
      </c>
      <c r="O3667" t="s">
        <v>2636</v>
      </c>
      <c r="P3667" t="s">
        <v>2711</v>
      </c>
      <c r="Q3667" t="s">
        <v>1603</v>
      </c>
      <c r="R3667" t="s">
        <v>1603</v>
      </c>
      <c r="S3667">
        <v>38</v>
      </c>
      <c r="T3667">
        <v>10</v>
      </c>
      <c r="U3667">
        <v>2</v>
      </c>
      <c r="V3667" t="s">
        <v>1603</v>
      </c>
      <c r="W3667" t="s">
        <v>1603</v>
      </c>
      <c r="X3667" t="s">
        <v>1603</v>
      </c>
      <c r="Y3667" t="s">
        <v>1603</v>
      </c>
      <c r="Z3667" t="s">
        <v>1603</v>
      </c>
      <c r="AA3667" t="s">
        <v>1603</v>
      </c>
      <c r="AB3667" t="s">
        <v>1603</v>
      </c>
      <c r="AC3667" t="s">
        <v>1603</v>
      </c>
      <c r="AD3667" t="s">
        <v>1603</v>
      </c>
      <c r="AE3667" t="s">
        <v>1603</v>
      </c>
    </row>
    <row r="3668" spans="1:31" x14ac:dyDescent="0.25">
      <c r="A3668" t="s">
        <v>6585</v>
      </c>
      <c r="B3668"/>
      <c r="C3668" t="str">
        <f>_xlfn.IFNA(VLOOKUP(CONCATENATE($A3668,"|","PI"),'Compare PI to Roll'!$A:$D,4,FALSE),"")</f>
        <v>PI</v>
      </c>
      <c r="D3668" t="str">
        <f>_xlfn.IFNA(VLOOKUP(CONCATENATE($A3668,"|","PI"),'Compare PI to Roll'!$A:$D,4,FALSE),"")</f>
        <v>PI</v>
      </c>
      <c r="E3668" t="str">
        <f>_xlfn.IFNA(VLOOKUP(CONCATENATE($A3668,"|","ROLL"),'Compare PI to Roll'!$A:$D,4,FALSE),"")</f>
        <v/>
      </c>
      <c r="F3668" t="str">
        <f>_xlfn.IFNA(VLOOKUP(CONCATENATE($A3668,"|","ROLL"),'Compare PI to Roll'!$A:$D,4,FALSE),"")</f>
        <v/>
      </c>
      <c r="G3668" t="str">
        <f t="shared" si="57"/>
        <v>1|1|0|0</v>
      </c>
      <c r="H3668" t="str">
        <f>_xlfn.IFNA(VLOOKUP(K3668,'Tables to Map'!A:B,2,FALSE),"")</f>
        <v/>
      </c>
      <c r="I3668" t="s">
        <v>8</v>
      </c>
      <c r="J3668" t="s">
        <v>9</v>
      </c>
      <c r="K3668" t="s">
        <v>1879</v>
      </c>
      <c r="L3668" t="s">
        <v>1944</v>
      </c>
      <c r="M3668">
        <v>106</v>
      </c>
      <c r="N3668" t="s">
        <v>1603</v>
      </c>
      <c r="O3668" t="s">
        <v>2636</v>
      </c>
      <c r="P3668" t="s">
        <v>2711</v>
      </c>
      <c r="Q3668" t="s">
        <v>1603</v>
      </c>
      <c r="R3668" t="s">
        <v>1603</v>
      </c>
      <c r="S3668">
        <v>38</v>
      </c>
      <c r="T3668">
        <v>10</v>
      </c>
      <c r="U3668">
        <v>2</v>
      </c>
      <c r="V3668" t="s">
        <v>1603</v>
      </c>
      <c r="W3668" t="s">
        <v>1603</v>
      </c>
      <c r="X3668" t="s">
        <v>1603</v>
      </c>
      <c r="Y3668" t="s">
        <v>1603</v>
      </c>
      <c r="Z3668" t="s">
        <v>1603</v>
      </c>
      <c r="AA3668" t="s">
        <v>1603</v>
      </c>
      <c r="AB3668" t="s">
        <v>1603</v>
      </c>
      <c r="AC3668" t="s">
        <v>1603</v>
      </c>
      <c r="AD3668" t="s">
        <v>1603</v>
      </c>
      <c r="AE3668" t="s">
        <v>1603</v>
      </c>
    </row>
    <row r="3669" spans="1:31" x14ac:dyDescent="0.25">
      <c r="A3669" t="s">
        <v>6586</v>
      </c>
      <c r="B3669"/>
      <c r="C3669" t="str">
        <f>_xlfn.IFNA(VLOOKUP(CONCATENATE($A3669,"|","PI"),'Compare PI to Roll'!$A:$D,4,FALSE),"")</f>
        <v>PI</v>
      </c>
      <c r="D3669" t="str">
        <f>_xlfn.IFNA(VLOOKUP(CONCATENATE($A3669,"|","PI"),'Compare PI to Roll'!$A:$D,4,FALSE),"")</f>
        <v>PI</v>
      </c>
      <c r="E3669" t="str">
        <f>_xlfn.IFNA(VLOOKUP(CONCATENATE($A3669,"|","ROLL"),'Compare PI to Roll'!$A:$D,4,FALSE),"")</f>
        <v/>
      </c>
      <c r="F3669" t="str">
        <f>_xlfn.IFNA(VLOOKUP(CONCATENATE($A3669,"|","ROLL"),'Compare PI to Roll'!$A:$D,4,FALSE),"")</f>
        <v/>
      </c>
      <c r="G3669" t="str">
        <f t="shared" si="57"/>
        <v>1|1|0|0</v>
      </c>
      <c r="H3669" t="str">
        <f>_xlfn.IFNA(VLOOKUP(K3669,'Tables to Map'!A:B,2,FALSE),"")</f>
        <v/>
      </c>
      <c r="I3669" t="s">
        <v>8</v>
      </c>
      <c r="J3669" t="s">
        <v>9</v>
      </c>
      <c r="K3669" t="s">
        <v>1879</v>
      </c>
      <c r="L3669" t="s">
        <v>1945</v>
      </c>
      <c r="M3669">
        <v>107</v>
      </c>
      <c r="N3669" t="s">
        <v>1603</v>
      </c>
      <c r="O3669" t="s">
        <v>2636</v>
      </c>
      <c r="P3669" t="s">
        <v>2711</v>
      </c>
      <c r="Q3669" t="s">
        <v>1603</v>
      </c>
      <c r="R3669" t="s">
        <v>1603</v>
      </c>
      <c r="S3669">
        <v>38</v>
      </c>
      <c r="T3669">
        <v>10</v>
      </c>
      <c r="U3669">
        <v>2</v>
      </c>
      <c r="V3669" t="s">
        <v>1603</v>
      </c>
      <c r="W3669" t="s">
        <v>1603</v>
      </c>
      <c r="X3669" t="s">
        <v>1603</v>
      </c>
      <c r="Y3669" t="s">
        <v>1603</v>
      </c>
      <c r="Z3669" t="s">
        <v>1603</v>
      </c>
      <c r="AA3669" t="s">
        <v>1603</v>
      </c>
      <c r="AB3669" t="s">
        <v>1603</v>
      </c>
      <c r="AC3669" t="s">
        <v>1603</v>
      </c>
      <c r="AD3669" t="s">
        <v>1603</v>
      </c>
      <c r="AE3669" t="s">
        <v>1603</v>
      </c>
    </row>
    <row r="3670" spans="1:31" x14ac:dyDescent="0.25">
      <c r="A3670" t="s">
        <v>6587</v>
      </c>
      <c r="B3670"/>
      <c r="C3670" t="str">
        <f>_xlfn.IFNA(VLOOKUP(CONCATENATE($A3670,"|","PI"),'Compare PI to Roll'!$A:$D,4,FALSE),"")</f>
        <v>PI</v>
      </c>
      <c r="D3670" t="str">
        <f>_xlfn.IFNA(VLOOKUP(CONCATENATE($A3670,"|","PI"),'Compare PI to Roll'!$A:$D,4,FALSE),"")</f>
        <v>PI</v>
      </c>
      <c r="E3670" t="str">
        <f>_xlfn.IFNA(VLOOKUP(CONCATENATE($A3670,"|","ROLL"),'Compare PI to Roll'!$A:$D,4,FALSE),"")</f>
        <v/>
      </c>
      <c r="F3670" t="str">
        <f>_xlfn.IFNA(VLOOKUP(CONCATENATE($A3670,"|","ROLL"),'Compare PI to Roll'!$A:$D,4,FALSE),"")</f>
        <v/>
      </c>
      <c r="G3670" t="str">
        <f t="shared" si="57"/>
        <v>1|1|0|0</v>
      </c>
      <c r="H3670" t="str">
        <f>_xlfn.IFNA(VLOOKUP(K3670,'Tables to Map'!A:B,2,FALSE),"")</f>
        <v/>
      </c>
      <c r="I3670" t="s">
        <v>8</v>
      </c>
      <c r="J3670" t="s">
        <v>9</v>
      </c>
      <c r="K3670" t="s">
        <v>1879</v>
      </c>
      <c r="L3670" t="s">
        <v>1946</v>
      </c>
      <c r="M3670">
        <v>108</v>
      </c>
      <c r="N3670" t="s">
        <v>1603</v>
      </c>
      <c r="O3670" t="s">
        <v>2636</v>
      </c>
      <c r="P3670" t="s">
        <v>2711</v>
      </c>
      <c r="Q3670" t="s">
        <v>1603</v>
      </c>
      <c r="R3670" t="s">
        <v>1603</v>
      </c>
      <c r="S3670">
        <v>38</v>
      </c>
      <c r="T3670">
        <v>10</v>
      </c>
      <c r="U3670">
        <v>2</v>
      </c>
      <c r="V3670" t="s">
        <v>1603</v>
      </c>
      <c r="W3670" t="s">
        <v>1603</v>
      </c>
      <c r="X3670" t="s">
        <v>1603</v>
      </c>
      <c r="Y3670" t="s">
        <v>1603</v>
      </c>
      <c r="Z3670" t="s">
        <v>1603</v>
      </c>
      <c r="AA3670" t="s">
        <v>1603</v>
      </c>
      <c r="AB3670" t="s">
        <v>1603</v>
      </c>
      <c r="AC3670" t="s">
        <v>1603</v>
      </c>
      <c r="AD3670" t="s">
        <v>1603</v>
      </c>
      <c r="AE3670" t="s">
        <v>1603</v>
      </c>
    </row>
    <row r="3671" spans="1:31" x14ac:dyDescent="0.25">
      <c r="A3671" t="s">
        <v>6588</v>
      </c>
      <c r="B3671"/>
      <c r="C3671" t="str">
        <f>_xlfn.IFNA(VLOOKUP(CONCATENATE($A3671,"|","PI"),'Compare PI to Roll'!$A:$D,4,FALSE),"")</f>
        <v>PI</v>
      </c>
      <c r="D3671" t="str">
        <f>_xlfn.IFNA(VLOOKUP(CONCATENATE($A3671,"|","PI"),'Compare PI to Roll'!$A:$D,4,FALSE),"")</f>
        <v>PI</v>
      </c>
      <c r="E3671" t="str">
        <f>_xlfn.IFNA(VLOOKUP(CONCATENATE($A3671,"|","ROLL"),'Compare PI to Roll'!$A:$D,4,FALSE),"")</f>
        <v/>
      </c>
      <c r="F3671" t="str">
        <f>_xlfn.IFNA(VLOOKUP(CONCATENATE($A3671,"|","ROLL"),'Compare PI to Roll'!$A:$D,4,FALSE),"")</f>
        <v/>
      </c>
      <c r="G3671" t="str">
        <f t="shared" si="57"/>
        <v>1|1|0|0</v>
      </c>
      <c r="H3671" t="str">
        <f>_xlfn.IFNA(VLOOKUP(K3671,'Tables to Map'!A:B,2,FALSE),"")</f>
        <v/>
      </c>
      <c r="I3671" t="s">
        <v>8</v>
      </c>
      <c r="J3671" t="s">
        <v>9</v>
      </c>
      <c r="K3671" t="s">
        <v>1879</v>
      </c>
      <c r="L3671" t="s">
        <v>1947</v>
      </c>
      <c r="M3671">
        <v>109</v>
      </c>
      <c r="N3671" t="s">
        <v>1603</v>
      </c>
      <c r="O3671" t="s">
        <v>2636</v>
      </c>
      <c r="P3671" t="s">
        <v>2711</v>
      </c>
      <c r="Q3671" t="s">
        <v>1603</v>
      </c>
      <c r="R3671" t="s">
        <v>1603</v>
      </c>
      <c r="S3671">
        <v>38</v>
      </c>
      <c r="T3671">
        <v>10</v>
      </c>
      <c r="U3671">
        <v>2</v>
      </c>
      <c r="V3671" t="s">
        <v>1603</v>
      </c>
      <c r="W3671" t="s">
        <v>1603</v>
      </c>
      <c r="X3671" t="s">
        <v>1603</v>
      </c>
      <c r="Y3671" t="s">
        <v>1603</v>
      </c>
      <c r="Z3671" t="s">
        <v>1603</v>
      </c>
      <c r="AA3671" t="s">
        <v>1603</v>
      </c>
      <c r="AB3671" t="s">
        <v>1603</v>
      </c>
      <c r="AC3671" t="s">
        <v>1603</v>
      </c>
      <c r="AD3671" t="s">
        <v>1603</v>
      </c>
      <c r="AE3671" t="s">
        <v>1603</v>
      </c>
    </row>
    <row r="3672" spans="1:31" x14ac:dyDescent="0.25">
      <c r="A3672" t="s">
        <v>6589</v>
      </c>
      <c r="B3672"/>
      <c r="C3672" t="str">
        <f>_xlfn.IFNA(VLOOKUP(CONCATENATE($A3672,"|","PI"),'Compare PI to Roll'!$A:$D,4,FALSE),"")</f>
        <v>PI</v>
      </c>
      <c r="D3672" t="str">
        <f>_xlfn.IFNA(VLOOKUP(CONCATENATE($A3672,"|","PI"),'Compare PI to Roll'!$A:$D,4,FALSE),"")</f>
        <v>PI</v>
      </c>
      <c r="E3672" t="str">
        <f>_xlfn.IFNA(VLOOKUP(CONCATENATE($A3672,"|","ROLL"),'Compare PI to Roll'!$A:$D,4,FALSE),"")</f>
        <v/>
      </c>
      <c r="F3672" t="str">
        <f>_xlfn.IFNA(VLOOKUP(CONCATENATE($A3672,"|","ROLL"),'Compare PI to Roll'!$A:$D,4,FALSE),"")</f>
        <v/>
      </c>
      <c r="G3672" t="str">
        <f t="shared" si="57"/>
        <v>1|1|0|0</v>
      </c>
      <c r="H3672" t="str">
        <f>_xlfn.IFNA(VLOOKUP(K3672,'Tables to Map'!A:B,2,FALSE),"")</f>
        <v/>
      </c>
      <c r="I3672" t="s">
        <v>8</v>
      </c>
      <c r="J3672" t="s">
        <v>9</v>
      </c>
      <c r="K3672" t="s">
        <v>1879</v>
      </c>
      <c r="L3672" t="s">
        <v>1948</v>
      </c>
      <c r="M3672">
        <v>110</v>
      </c>
      <c r="N3672" t="s">
        <v>1603</v>
      </c>
      <c r="O3672" t="s">
        <v>2636</v>
      </c>
      <c r="P3672" t="s">
        <v>2711</v>
      </c>
      <c r="Q3672" t="s">
        <v>1603</v>
      </c>
      <c r="R3672" t="s">
        <v>1603</v>
      </c>
      <c r="S3672">
        <v>38</v>
      </c>
      <c r="T3672">
        <v>10</v>
      </c>
      <c r="U3672">
        <v>2</v>
      </c>
      <c r="V3672" t="s">
        <v>1603</v>
      </c>
      <c r="W3672" t="s">
        <v>1603</v>
      </c>
      <c r="X3672" t="s">
        <v>1603</v>
      </c>
      <c r="Y3672" t="s">
        <v>1603</v>
      </c>
      <c r="Z3672" t="s">
        <v>1603</v>
      </c>
      <c r="AA3672" t="s">
        <v>1603</v>
      </c>
      <c r="AB3672" t="s">
        <v>1603</v>
      </c>
      <c r="AC3672" t="s">
        <v>1603</v>
      </c>
      <c r="AD3672" t="s">
        <v>1603</v>
      </c>
      <c r="AE3672" t="s">
        <v>1603</v>
      </c>
    </row>
    <row r="3673" spans="1:31" x14ac:dyDescent="0.25">
      <c r="A3673" t="s">
        <v>6590</v>
      </c>
      <c r="B3673"/>
      <c r="C3673" t="str">
        <f>_xlfn.IFNA(VLOOKUP(CONCATENATE($A3673,"|","PI"),'Compare PI to Roll'!$A:$D,4,FALSE),"")</f>
        <v>PI</v>
      </c>
      <c r="D3673" t="str">
        <f>_xlfn.IFNA(VLOOKUP(CONCATENATE($A3673,"|","PI"),'Compare PI to Roll'!$A:$D,4,FALSE),"")</f>
        <v>PI</v>
      </c>
      <c r="E3673" t="str">
        <f>_xlfn.IFNA(VLOOKUP(CONCATENATE($A3673,"|","ROLL"),'Compare PI to Roll'!$A:$D,4,FALSE),"")</f>
        <v/>
      </c>
      <c r="F3673" t="str">
        <f>_xlfn.IFNA(VLOOKUP(CONCATENATE($A3673,"|","ROLL"),'Compare PI to Roll'!$A:$D,4,FALSE),"")</f>
        <v/>
      </c>
      <c r="G3673" t="str">
        <f t="shared" si="57"/>
        <v>1|1|0|0</v>
      </c>
      <c r="H3673" t="str">
        <f>_xlfn.IFNA(VLOOKUP(K3673,'Tables to Map'!A:B,2,FALSE),"")</f>
        <v/>
      </c>
      <c r="I3673" t="s">
        <v>8</v>
      </c>
      <c r="J3673" t="s">
        <v>9</v>
      </c>
      <c r="K3673" t="s">
        <v>1879</v>
      </c>
      <c r="L3673" t="s">
        <v>1949</v>
      </c>
      <c r="M3673">
        <v>111</v>
      </c>
      <c r="N3673" t="s">
        <v>1603</v>
      </c>
      <c r="O3673" t="s">
        <v>2636</v>
      </c>
      <c r="P3673" t="s">
        <v>2711</v>
      </c>
      <c r="Q3673" t="s">
        <v>1603</v>
      </c>
      <c r="R3673" t="s">
        <v>1603</v>
      </c>
      <c r="S3673">
        <v>38</v>
      </c>
      <c r="T3673">
        <v>10</v>
      </c>
      <c r="U3673">
        <v>2</v>
      </c>
      <c r="V3673" t="s">
        <v>1603</v>
      </c>
      <c r="W3673" t="s">
        <v>1603</v>
      </c>
      <c r="X3673" t="s">
        <v>1603</v>
      </c>
      <c r="Y3673" t="s">
        <v>1603</v>
      </c>
      <c r="Z3673" t="s">
        <v>1603</v>
      </c>
      <c r="AA3673" t="s">
        <v>1603</v>
      </c>
      <c r="AB3673" t="s">
        <v>1603</v>
      </c>
      <c r="AC3673" t="s">
        <v>1603</v>
      </c>
      <c r="AD3673" t="s">
        <v>1603</v>
      </c>
      <c r="AE3673" t="s">
        <v>1603</v>
      </c>
    </row>
    <row r="3674" spans="1:31" x14ac:dyDescent="0.25">
      <c r="A3674" t="s">
        <v>6591</v>
      </c>
      <c r="B3674"/>
      <c r="C3674" t="str">
        <f>_xlfn.IFNA(VLOOKUP(CONCATENATE($A3674,"|","PI"),'Compare PI to Roll'!$A:$D,4,FALSE),"")</f>
        <v>PI</v>
      </c>
      <c r="D3674" t="str">
        <f>_xlfn.IFNA(VLOOKUP(CONCATENATE($A3674,"|","PI"),'Compare PI to Roll'!$A:$D,4,FALSE),"")</f>
        <v>PI</v>
      </c>
      <c r="E3674" t="str">
        <f>_xlfn.IFNA(VLOOKUP(CONCATENATE($A3674,"|","ROLL"),'Compare PI to Roll'!$A:$D,4,FALSE),"")</f>
        <v/>
      </c>
      <c r="F3674" t="str">
        <f>_xlfn.IFNA(VLOOKUP(CONCATENATE($A3674,"|","ROLL"),'Compare PI to Roll'!$A:$D,4,FALSE),"")</f>
        <v/>
      </c>
      <c r="G3674" t="str">
        <f t="shared" si="57"/>
        <v>1|1|0|0</v>
      </c>
      <c r="H3674" t="str">
        <f>_xlfn.IFNA(VLOOKUP(K3674,'Tables to Map'!A:B,2,FALSE),"")</f>
        <v/>
      </c>
      <c r="I3674" t="s">
        <v>8</v>
      </c>
      <c r="J3674" t="s">
        <v>9</v>
      </c>
      <c r="K3674" t="s">
        <v>1879</v>
      </c>
      <c r="L3674" t="s">
        <v>1950</v>
      </c>
      <c r="M3674">
        <v>112</v>
      </c>
      <c r="N3674" t="s">
        <v>1603</v>
      </c>
      <c r="O3674" t="s">
        <v>2636</v>
      </c>
      <c r="P3674" t="s">
        <v>2711</v>
      </c>
      <c r="Q3674" t="s">
        <v>1603</v>
      </c>
      <c r="R3674" t="s">
        <v>1603</v>
      </c>
      <c r="S3674">
        <v>38</v>
      </c>
      <c r="T3674">
        <v>10</v>
      </c>
      <c r="U3674">
        <v>2</v>
      </c>
      <c r="V3674" t="s">
        <v>1603</v>
      </c>
      <c r="W3674" t="s">
        <v>1603</v>
      </c>
      <c r="X3674" t="s">
        <v>1603</v>
      </c>
      <c r="Y3674" t="s">
        <v>1603</v>
      </c>
      <c r="Z3674" t="s">
        <v>1603</v>
      </c>
      <c r="AA3674" t="s">
        <v>1603</v>
      </c>
      <c r="AB3674" t="s">
        <v>1603</v>
      </c>
      <c r="AC3674" t="s">
        <v>1603</v>
      </c>
      <c r="AD3674" t="s">
        <v>1603</v>
      </c>
      <c r="AE3674" t="s">
        <v>1603</v>
      </c>
    </row>
    <row r="3675" spans="1:31" x14ac:dyDescent="0.25">
      <c r="A3675" t="s">
        <v>6592</v>
      </c>
      <c r="B3675"/>
      <c r="C3675" t="str">
        <f>_xlfn.IFNA(VLOOKUP(CONCATENATE($A3675,"|","PI"),'Compare PI to Roll'!$A:$D,4,FALSE),"")</f>
        <v>PI</v>
      </c>
      <c r="D3675" t="str">
        <f>_xlfn.IFNA(VLOOKUP(CONCATENATE($A3675,"|","PI"),'Compare PI to Roll'!$A:$D,4,FALSE),"")</f>
        <v>PI</v>
      </c>
      <c r="E3675" t="str">
        <f>_xlfn.IFNA(VLOOKUP(CONCATENATE($A3675,"|","ROLL"),'Compare PI to Roll'!$A:$D,4,FALSE),"")</f>
        <v/>
      </c>
      <c r="F3675" t="str">
        <f>_xlfn.IFNA(VLOOKUP(CONCATENATE($A3675,"|","ROLL"),'Compare PI to Roll'!$A:$D,4,FALSE),"")</f>
        <v/>
      </c>
      <c r="G3675" t="str">
        <f t="shared" si="57"/>
        <v>1|1|0|0</v>
      </c>
      <c r="H3675" t="str">
        <f>_xlfn.IFNA(VLOOKUP(K3675,'Tables to Map'!A:B,2,FALSE),"")</f>
        <v/>
      </c>
      <c r="I3675" t="s">
        <v>8</v>
      </c>
      <c r="J3675" t="s">
        <v>9</v>
      </c>
      <c r="K3675" t="s">
        <v>1879</v>
      </c>
      <c r="L3675" t="s">
        <v>1951</v>
      </c>
      <c r="M3675">
        <v>113</v>
      </c>
      <c r="N3675" t="s">
        <v>1603</v>
      </c>
      <c r="O3675" t="s">
        <v>2636</v>
      </c>
      <c r="P3675" t="s">
        <v>2711</v>
      </c>
      <c r="Q3675" t="s">
        <v>1603</v>
      </c>
      <c r="R3675" t="s">
        <v>1603</v>
      </c>
      <c r="S3675">
        <v>38</v>
      </c>
      <c r="T3675">
        <v>10</v>
      </c>
      <c r="U3675">
        <v>2</v>
      </c>
      <c r="V3675" t="s">
        <v>1603</v>
      </c>
      <c r="W3675" t="s">
        <v>1603</v>
      </c>
      <c r="X3675" t="s">
        <v>1603</v>
      </c>
      <c r="Y3675" t="s">
        <v>1603</v>
      </c>
      <c r="Z3675" t="s">
        <v>1603</v>
      </c>
      <c r="AA3675" t="s">
        <v>1603</v>
      </c>
      <c r="AB3675" t="s">
        <v>1603</v>
      </c>
      <c r="AC3675" t="s">
        <v>1603</v>
      </c>
      <c r="AD3675" t="s">
        <v>1603</v>
      </c>
      <c r="AE3675" t="s">
        <v>1603</v>
      </c>
    </row>
    <row r="3676" spans="1:31" x14ac:dyDescent="0.25">
      <c r="A3676" t="s">
        <v>6593</v>
      </c>
      <c r="B3676"/>
      <c r="C3676" t="str">
        <f>_xlfn.IFNA(VLOOKUP(CONCATENATE($A3676,"|","PI"),'Compare PI to Roll'!$A:$D,4,FALSE),"")</f>
        <v>PI</v>
      </c>
      <c r="D3676" t="str">
        <f>_xlfn.IFNA(VLOOKUP(CONCATENATE($A3676,"|","PI"),'Compare PI to Roll'!$A:$D,4,FALSE),"")</f>
        <v>PI</v>
      </c>
      <c r="E3676" t="str">
        <f>_xlfn.IFNA(VLOOKUP(CONCATENATE($A3676,"|","ROLL"),'Compare PI to Roll'!$A:$D,4,FALSE),"")</f>
        <v/>
      </c>
      <c r="F3676" t="str">
        <f>_xlfn.IFNA(VLOOKUP(CONCATENATE($A3676,"|","ROLL"),'Compare PI to Roll'!$A:$D,4,FALSE),"")</f>
        <v/>
      </c>
      <c r="G3676" t="str">
        <f t="shared" si="57"/>
        <v>1|1|0|0</v>
      </c>
      <c r="H3676" t="str">
        <f>_xlfn.IFNA(VLOOKUP(K3676,'Tables to Map'!A:B,2,FALSE),"")</f>
        <v/>
      </c>
      <c r="I3676" t="s">
        <v>8</v>
      </c>
      <c r="J3676" t="s">
        <v>9</v>
      </c>
      <c r="K3676" t="s">
        <v>1879</v>
      </c>
      <c r="L3676" t="s">
        <v>1952</v>
      </c>
      <c r="M3676">
        <v>114</v>
      </c>
      <c r="N3676" t="s">
        <v>1603</v>
      </c>
      <c r="O3676" t="s">
        <v>2636</v>
      </c>
      <c r="P3676" t="s">
        <v>2711</v>
      </c>
      <c r="Q3676" t="s">
        <v>1603</v>
      </c>
      <c r="R3676" t="s">
        <v>1603</v>
      </c>
      <c r="S3676">
        <v>38</v>
      </c>
      <c r="T3676">
        <v>10</v>
      </c>
      <c r="U3676">
        <v>2</v>
      </c>
      <c r="V3676" t="s">
        <v>1603</v>
      </c>
      <c r="W3676" t="s">
        <v>1603</v>
      </c>
      <c r="X3676" t="s">
        <v>1603</v>
      </c>
      <c r="Y3676" t="s">
        <v>1603</v>
      </c>
      <c r="Z3676" t="s">
        <v>1603</v>
      </c>
      <c r="AA3676" t="s">
        <v>1603</v>
      </c>
      <c r="AB3676" t="s">
        <v>1603</v>
      </c>
      <c r="AC3676" t="s">
        <v>1603</v>
      </c>
      <c r="AD3676" t="s">
        <v>1603</v>
      </c>
      <c r="AE3676" t="s">
        <v>1603</v>
      </c>
    </row>
    <row r="3677" spans="1:31" x14ac:dyDescent="0.25">
      <c r="A3677" t="s">
        <v>6594</v>
      </c>
      <c r="B3677"/>
      <c r="C3677" t="str">
        <f>_xlfn.IFNA(VLOOKUP(CONCATENATE($A3677,"|","PI"),'Compare PI to Roll'!$A:$D,4,FALSE),"")</f>
        <v>PI</v>
      </c>
      <c r="D3677" t="str">
        <f>_xlfn.IFNA(VLOOKUP(CONCATENATE($A3677,"|","PI"),'Compare PI to Roll'!$A:$D,4,FALSE),"")</f>
        <v>PI</v>
      </c>
      <c r="E3677" t="str">
        <f>_xlfn.IFNA(VLOOKUP(CONCATENATE($A3677,"|","ROLL"),'Compare PI to Roll'!$A:$D,4,FALSE),"")</f>
        <v/>
      </c>
      <c r="F3677" t="str">
        <f>_xlfn.IFNA(VLOOKUP(CONCATENATE($A3677,"|","ROLL"),'Compare PI to Roll'!$A:$D,4,FALSE),"")</f>
        <v/>
      </c>
      <c r="G3677" t="str">
        <f t="shared" si="57"/>
        <v>1|1|0|0</v>
      </c>
      <c r="H3677" t="str">
        <f>_xlfn.IFNA(VLOOKUP(K3677,'Tables to Map'!A:B,2,FALSE),"")</f>
        <v/>
      </c>
      <c r="I3677" t="s">
        <v>8</v>
      </c>
      <c r="J3677" t="s">
        <v>9</v>
      </c>
      <c r="K3677" t="s">
        <v>1879</v>
      </c>
      <c r="L3677" t="s">
        <v>1953</v>
      </c>
      <c r="M3677">
        <v>115</v>
      </c>
      <c r="N3677" t="s">
        <v>1603</v>
      </c>
      <c r="O3677" t="s">
        <v>2636</v>
      </c>
      <c r="P3677" t="s">
        <v>2711</v>
      </c>
      <c r="Q3677" t="s">
        <v>1603</v>
      </c>
      <c r="R3677" t="s">
        <v>1603</v>
      </c>
      <c r="S3677">
        <v>38</v>
      </c>
      <c r="T3677">
        <v>10</v>
      </c>
      <c r="U3677">
        <v>2</v>
      </c>
      <c r="V3677" t="s">
        <v>1603</v>
      </c>
      <c r="W3677" t="s">
        <v>1603</v>
      </c>
      <c r="X3677" t="s">
        <v>1603</v>
      </c>
      <c r="Y3677" t="s">
        <v>1603</v>
      </c>
      <c r="Z3677" t="s">
        <v>1603</v>
      </c>
      <c r="AA3677" t="s">
        <v>1603</v>
      </c>
      <c r="AB3677" t="s">
        <v>1603</v>
      </c>
      <c r="AC3677" t="s">
        <v>1603</v>
      </c>
      <c r="AD3677" t="s">
        <v>1603</v>
      </c>
      <c r="AE3677" t="s">
        <v>1603</v>
      </c>
    </row>
    <row r="3678" spans="1:31" x14ac:dyDescent="0.25">
      <c r="A3678" t="s">
        <v>6595</v>
      </c>
      <c r="B3678"/>
      <c r="C3678" t="str">
        <f>_xlfn.IFNA(VLOOKUP(CONCATENATE($A3678,"|","PI"),'Compare PI to Roll'!$A:$D,4,FALSE),"")</f>
        <v>PI</v>
      </c>
      <c r="D3678" t="str">
        <f>_xlfn.IFNA(VLOOKUP(CONCATENATE($A3678,"|","PI"),'Compare PI to Roll'!$A:$D,4,FALSE),"")</f>
        <v>PI</v>
      </c>
      <c r="E3678" t="str">
        <f>_xlfn.IFNA(VLOOKUP(CONCATENATE($A3678,"|","ROLL"),'Compare PI to Roll'!$A:$D,4,FALSE),"")</f>
        <v/>
      </c>
      <c r="F3678" t="str">
        <f>_xlfn.IFNA(VLOOKUP(CONCATENATE($A3678,"|","ROLL"),'Compare PI to Roll'!$A:$D,4,FALSE),"")</f>
        <v/>
      </c>
      <c r="G3678" t="str">
        <f t="shared" si="57"/>
        <v>1|1|0|0</v>
      </c>
      <c r="H3678" t="str">
        <f>_xlfn.IFNA(VLOOKUP(K3678,'Tables to Map'!A:B,2,FALSE),"")</f>
        <v/>
      </c>
      <c r="I3678" t="s">
        <v>8</v>
      </c>
      <c r="J3678" t="s">
        <v>9</v>
      </c>
      <c r="K3678" t="s">
        <v>1879</v>
      </c>
      <c r="L3678" t="s">
        <v>1954</v>
      </c>
      <c r="M3678">
        <v>116</v>
      </c>
      <c r="N3678" t="s">
        <v>1603</v>
      </c>
      <c r="O3678" t="s">
        <v>2636</v>
      </c>
      <c r="P3678" t="s">
        <v>2711</v>
      </c>
      <c r="Q3678" t="s">
        <v>1603</v>
      </c>
      <c r="R3678" t="s">
        <v>1603</v>
      </c>
      <c r="S3678">
        <v>38</v>
      </c>
      <c r="T3678">
        <v>10</v>
      </c>
      <c r="U3678">
        <v>2</v>
      </c>
      <c r="V3678" t="s">
        <v>1603</v>
      </c>
      <c r="W3678" t="s">
        <v>1603</v>
      </c>
      <c r="X3678" t="s">
        <v>1603</v>
      </c>
      <c r="Y3678" t="s">
        <v>1603</v>
      </c>
      <c r="Z3678" t="s">
        <v>1603</v>
      </c>
      <c r="AA3678" t="s">
        <v>1603</v>
      </c>
      <c r="AB3678" t="s">
        <v>1603</v>
      </c>
      <c r="AC3678" t="s">
        <v>1603</v>
      </c>
      <c r="AD3678" t="s">
        <v>1603</v>
      </c>
      <c r="AE3678" t="s">
        <v>1603</v>
      </c>
    </row>
    <row r="3679" spans="1:31" x14ac:dyDescent="0.25">
      <c r="A3679" t="s">
        <v>6596</v>
      </c>
      <c r="B3679"/>
      <c r="C3679" t="str">
        <f>_xlfn.IFNA(VLOOKUP(CONCATENATE($A3679,"|","PI"),'Compare PI to Roll'!$A:$D,4,FALSE),"")</f>
        <v>PI</v>
      </c>
      <c r="D3679" t="str">
        <f>_xlfn.IFNA(VLOOKUP(CONCATENATE($A3679,"|","PI"),'Compare PI to Roll'!$A:$D,4,FALSE),"")</f>
        <v>PI</v>
      </c>
      <c r="E3679" t="str">
        <f>_xlfn.IFNA(VLOOKUP(CONCATENATE($A3679,"|","ROLL"),'Compare PI to Roll'!$A:$D,4,FALSE),"")</f>
        <v/>
      </c>
      <c r="F3679" t="str">
        <f>_xlfn.IFNA(VLOOKUP(CONCATENATE($A3679,"|","ROLL"),'Compare PI to Roll'!$A:$D,4,FALSE),"")</f>
        <v/>
      </c>
      <c r="G3679" t="str">
        <f t="shared" si="57"/>
        <v>1|1|0|0</v>
      </c>
      <c r="H3679" t="str">
        <f>_xlfn.IFNA(VLOOKUP(K3679,'Tables to Map'!A:B,2,FALSE),"")</f>
        <v/>
      </c>
      <c r="I3679" t="s">
        <v>8</v>
      </c>
      <c r="J3679" t="s">
        <v>9</v>
      </c>
      <c r="K3679" t="s">
        <v>1879</v>
      </c>
      <c r="L3679" t="s">
        <v>1955</v>
      </c>
      <c r="M3679">
        <v>117</v>
      </c>
      <c r="N3679" t="s">
        <v>1603</v>
      </c>
      <c r="O3679" t="s">
        <v>2636</v>
      </c>
      <c r="P3679" t="s">
        <v>2711</v>
      </c>
      <c r="Q3679" t="s">
        <v>1603</v>
      </c>
      <c r="R3679" t="s">
        <v>1603</v>
      </c>
      <c r="S3679">
        <v>38</v>
      </c>
      <c r="T3679">
        <v>10</v>
      </c>
      <c r="U3679">
        <v>2</v>
      </c>
      <c r="V3679" t="s">
        <v>1603</v>
      </c>
      <c r="W3679" t="s">
        <v>1603</v>
      </c>
      <c r="X3679" t="s">
        <v>1603</v>
      </c>
      <c r="Y3679" t="s">
        <v>1603</v>
      </c>
      <c r="Z3679" t="s">
        <v>1603</v>
      </c>
      <c r="AA3679" t="s">
        <v>1603</v>
      </c>
      <c r="AB3679" t="s">
        <v>1603</v>
      </c>
      <c r="AC3679" t="s">
        <v>1603</v>
      </c>
      <c r="AD3679" t="s">
        <v>1603</v>
      </c>
      <c r="AE3679" t="s">
        <v>1603</v>
      </c>
    </row>
    <row r="3680" spans="1:31" x14ac:dyDescent="0.25">
      <c r="A3680" t="s">
        <v>6597</v>
      </c>
      <c r="B3680"/>
      <c r="C3680" t="str">
        <f>_xlfn.IFNA(VLOOKUP(CONCATENATE($A3680,"|","PI"),'Compare PI to Roll'!$A:$D,4,FALSE),"")</f>
        <v>PI</v>
      </c>
      <c r="D3680" t="str">
        <f>_xlfn.IFNA(VLOOKUP(CONCATENATE($A3680,"|","PI"),'Compare PI to Roll'!$A:$D,4,FALSE),"")</f>
        <v>PI</v>
      </c>
      <c r="E3680" t="str">
        <f>_xlfn.IFNA(VLOOKUP(CONCATENATE($A3680,"|","ROLL"),'Compare PI to Roll'!$A:$D,4,FALSE),"")</f>
        <v/>
      </c>
      <c r="F3680" t="str">
        <f>_xlfn.IFNA(VLOOKUP(CONCATENATE($A3680,"|","ROLL"),'Compare PI to Roll'!$A:$D,4,FALSE),"")</f>
        <v/>
      </c>
      <c r="G3680" t="str">
        <f t="shared" si="57"/>
        <v>1|1|0|0</v>
      </c>
      <c r="H3680" t="str">
        <f>_xlfn.IFNA(VLOOKUP(K3680,'Tables to Map'!A:B,2,FALSE),"")</f>
        <v/>
      </c>
      <c r="I3680" t="s">
        <v>8</v>
      </c>
      <c r="J3680" t="s">
        <v>9</v>
      </c>
      <c r="K3680" t="s">
        <v>1879</v>
      </c>
      <c r="L3680" t="s">
        <v>1956</v>
      </c>
      <c r="M3680">
        <v>118</v>
      </c>
      <c r="N3680" t="s">
        <v>1603</v>
      </c>
      <c r="O3680" t="s">
        <v>2636</v>
      </c>
      <c r="P3680" t="s">
        <v>2711</v>
      </c>
      <c r="Q3680" t="s">
        <v>1603</v>
      </c>
      <c r="R3680" t="s">
        <v>1603</v>
      </c>
      <c r="S3680">
        <v>38</v>
      </c>
      <c r="T3680">
        <v>10</v>
      </c>
      <c r="U3680">
        <v>2</v>
      </c>
      <c r="V3680" t="s">
        <v>1603</v>
      </c>
      <c r="W3680" t="s">
        <v>1603</v>
      </c>
      <c r="X3680" t="s">
        <v>1603</v>
      </c>
      <c r="Y3680" t="s">
        <v>1603</v>
      </c>
      <c r="Z3680" t="s">
        <v>1603</v>
      </c>
      <c r="AA3680" t="s">
        <v>1603</v>
      </c>
      <c r="AB3680" t="s">
        <v>1603</v>
      </c>
      <c r="AC3680" t="s">
        <v>1603</v>
      </c>
      <c r="AD3680" t="s">
        <v>1603</v>
      </c>
      <c r="AE3680" t="s">
        <v>1603</v>
      </c>
    </row>
    <row r="3681" spans="1:31" x14ac:dyDescent="0.25">
      <c r="A3681" t="s">
        <v>6598</v>
      </c>
      <c r="B3681"/>
      <c r="C3681" t="str">
        <f>_xlfn.IFNA(VLOOKUP(CONCATENATE($A3681,"|","PI"),'Compare PI to Roll'!$A:$D,4,FALSE),"")</f>
        <v>PI</v>
      </c>
      <c r="D3681" t="str">
        <f>_xlfn.IFNA(VLOOKUP(CONCATENATE($A3681,"|","PI"),'Compare PI to Roll'!$A:$D,4,FALSE),"")</f>
        <v>PI</v>
      </c>
      <c r="E3681" t="str">
        <f>_xlfn.IFNA(VLOOKUP(CONCATENATE($A3681,"|","ROLL"),'Compare PI to Roll'!$A:$D,4,FALSE),"")</f>
        <v/>
      </c>
      <c r="F3681" t="str">
        <f>_xlfn.IFNA(VLOOKUP(CONCATENATE($A3681,"|","ROLL"),'Compare PI to Roll'!$A:$D,4,FALSE),"")</f>
        <v/>
      </c>
      <c r="G3681" t="str">
        <f t="shared" si="57"/>
        <v>1|1|0|0</v>
      </c>
      <c r="H3681" t="str">
        <f>_xlfn.IFNA(VLOOKUP(K3681,'Tables to Map'!A:B,2,FALSE),"")</f>
        <v/>
      </c>
      <c r="I3681" t="s">
        <v>8</v>
      </c>
      <c r="J3681" t="s">
        <v>9</v>
      </c>
      <c r="K3681" t="s">
        <v>1879</v>
      </c>
      <c r="L3681" t="s">
        <v>1957</v>
      </c>
      <c r="M3681">
        <v>119</v>
      </c>
      <c r="N3681" t="s">
        <v>1603</v>
      </c>
      <c r="O3681" t="s">
        <v>2636</v>
      </c>
      <c r="P3681" t="s">
        <v>2711</v>
      </c>
      <c r="Q3681" t="s">
        <v>1603</v>
      </c>
      <c r="R3681" t="s">
        <v>1603</v>
      </c>
      <c r="S3681">
        <v>38</v>
      </c>
      <c r="T3681">
        <v>10</v>
      </c>
      <c r="U3681">
        <v>2</v>
      </c>
      <c r="V3681" t="s">
        <v>1603</v>
      </c>
      <c r="W3681" t="s">
        <v>1603</v>
      </c>
      <c r="X3681" t="s">
        <v>1603</v>
      </c>
      <c r="Y3681" t="s">
        <v>1603</v>
      </c>
      <c r="Z3681" t="s">
        <v>1603</v>
      </c>
      <c r="AA3681" t="s">
        <v>1603</v>
      </c>
      <c r="AB3681" t="s">
        <v>1603</v>
      </c>
      <c r="AC3681" t="s">
        <v>1603</v>
      </c>
      <c r="AD3681" t="s">
        <v>1603</v>
      </c>
      <c r="AE3681" t="s">
        <v>1603</v>
      </c>
    </row>
    <row r="3682" spans="1:31" x14ac:dyDescent="0.25">
      <c r="A3682" t="s">
        <v>6599</v>
      </c>
      <c r="B3682"/>
      <c r="C3682" t="str">
        <f>_xlfn.IFNA(VLOOKUP(CONCATENATE($A3682,"|","PI"),'Compare PI to Roll'!$A:$D,4,FALSE),"")</f>
        <v>PI</v>
      </c>
      <c r="D3682" t="str">
        <f>_xlfn.IFNA(VLOOKUP(CONCATENATE($A3682,"|","PI"),'Compare PI to Roll'!$A:$D,4,FALSE),"")</f>
        <v>PI</v>
      </c>
      <c r="E3682" t="str">
        <f>_xlfn.IFNA(VLOOKUP(CONCATENATE($A3682,"|","ROLL"),'Compare PI to Roll'!$A:$D,4,FALSE),"")</f>
        <v/>
      </c>
      <c r="F3682" t="str">
        <f>_xlfn.IFNA(VLOOKUP(CONCATENATE($A3682,"|","ROLL"),'Compare PI to Roll'!$A:$D,4,FALSE),"")</f>
        <v/>
      </c>
      <c r="G3682" t="str">
        <f t="shared" si="57"/>
        <v>1|1|0|0</v>
      </c>
      <c r="H3682" t="str">
        <f>_xlfn.IFNA(VLOOKUP(K3682,'Tables to Map'!A:B,2,FALSE),"")</f>
        <v/>
      </c>
      <c r="I3682" t="s">
        <v>8</v>
      </c>
      <c r="J3682" t="s">
        <v>9</v>
      </c>
      <c r="K3682" t="s">
        <v>1879</v>
      </c>
      <c r="L3682" t="s">
        <v>1958</v>
      </c>
      <c r="M3682">
        <v>120</v>
      </c>
      <c r="N3682" t="s">
        <v>1603</v>
      </c>
      <c r="O3682" t="s">
        <v>2636</v>
      </c>
      <c r="P3682" t="s">
        <v>2711</v>
      </c>
      <c r="Q3682" t="s">
        <v>1603</v>
      </c>
      <c r="R3682" t="s">
        <v>1603</v>
      </c>
      <c r="S3682">
        <v>38</v>
      </c>
      <c r="T3682">
        <v>10</v>
      </c>
      <c r="U3682">
        <v>2</v>
      </c>
      <c r="V3682" t="s">
        <v>1603</v>
      </c>
      <c r="W3682" t="s">
        <v>1603</v>
      </c>
      <c r="X3682" t="s">
        <v>1603</v>
      </c>
      <c r="Y3682" t="s">
        <v>1603</v>
      </c>
      <c r="Z3682" t="s">
        <v>1603</v>
      </c>
      <c r="AA3682" t="s">
        <v>1603</v>
      </c>
      <c r="AB3682" t="s">
        <v>1603</v>
      </c>
      <c r="AC3682" t="s">
        <v>1603</v>
      </c>
      <c r="AD3682" t="s">
        <v>1603</v>
      </c>
      <c r="AE3682" t="s">
        <v>1603</v>
      </c>
    </row>
    <row r="3683" spans="1:31" x14ac:dyDescent="0.25">
      <c r="A3683" t="s">
        <v>6600</v>
      </c>
      <c r="B3683"/>
      <c r="C3683" t="str">
        <f>_xlfn.IFNA(VLOOKUP(CONCATENATE($A3683,"|","PI"),'Compare PI to Roll'!$A:$D,4,FALSE),"")</f>
        <v>PI</v>
      </c>
      <c r="D3683" t="str">
        <f>_xlfn.IFNA(VLOOKUP(CONCATENATE($A3683,"|","PI"),'Compare PI to Roll'!$A:$D,4,FALSE),"")</f>
        <v>PI</v>
      </c>
      <c r="E3683" t="str">
        <f>_xlfn.IFNA(VLOOKUP(CONCATENATE($A3683,"|","ROLL"),'Compare PI to Roll'!$A:$D,4,FALSE),"")</f>
        <v/>
      </c>
      <c r="F3683" t="str">
        <f>_xlfn.IFNA(VLOOKUP(CONCATENATE($A3683,"|","ROLL"),'Compare PI to Roll'!$A:$D,4,FALSE),"")</f>
        <v/>
      </c>
      <c r="G3683" t="str">
        <f t="shared" si="57"/>
        <v>1|1|0|0</v>
      </c>
      <c r="H3683" t="str">
        <f>_xlfn.IFNA(VLOOKUP(K3683,'Tables to Map'!A:B,2,FALSE),"")</f>
        <v/>
      </c>
      <c r="I3683" t="s">
        <v>8</v>
      </c>
      <c r="J3683" t="s">
        <v>9</v>
      </c>
      <c r="K3683" t="s">
        <v>1879</v>
      </c>
      <c r="L3683" t="s">
        <v>1959</v>
      </c>
      <c r="M3683">
        <v>121</v>
      </c>
      <c r="N3683" t="s">
        <v>1603</v>
      </c>
      <c r="O3683" t="s">
        <v>2636</v>
      </c>
      <c r="P3683" t="s">
        <v>2711</v>
      </c>
      <c r="Q3683" t="s">
        <v>1603</v>
      </c>
      <c r="R3683" t="s">
        <v>1603</v>
      </c>
      <c r="S3683">
        <v>38</v>
      </c>
      <c r="T3683">
        <v>10</v>
      </c>
      <c r="U3683">
        <v>2</v>
      </c>
      <c r="V3683" t="s">
        <v>1603</v>
      </c>
      <c r="W3683" t="s">
        <v>1603</v>
      </c>
      <c r="X3683" t="s">
        <v>1603</v>
      </c>
      <c r="Y3683" t="s">
        <v>1603</v>
      </c>
      <c r="Z3683" t="s">
        <v>1603</v>
      </c>
      <c r="AA3683" t="s">
        <v>1603</v>
      </c>
      <c r="AB3683" t="s">
        <v>1603</v>
      </c>
      <c r="AC3683" t="s">
        <v>1603</v>
      </c>
      <c r="AD3683" t="s">
        <v>1603</v>
      </c>
      <c r="AE3683" t="s">
        <v>1603</v>
      </c>
    </row>
    <row r="3684" spans="1:31" x14ac:dyDescent="0.25">
      <c r="A3684" t="s">
        <v>6601</v>
      </c>
      <c r="B3684"/>
      <c r="C3684" t="str">
        <f>_xlfn.IFNA(VLOOKUP(CONCATENATE($A3684,"|","PI"),'Compare PI to Roll'!$A:$D,4,FALSE),"")</f>
        <v>PI</v>
      </c>
      <c r="D3684" t="str">
        <f>_xlfn.IFNA(VLOOKUP(CONCATENATE($A3684,"|","PI"),'Compare PI to Roll'!$A:$D,4,FALSE),"")</f>
        <v>PI</v>
      </c>
      <c r="E3684" t="str">
        <f>_xlfn.IFNA(VLOOKUP(CONCATENATE($A3684,"|","ROLL"),'Compare PI to Roll'!$A:$D,4,FALSE),"")</f>
        <v/>
      </c>
      <c r="F3684" t="str">
        <f>_xlfn.IFNA(VLOOKUP(CONCATENATE($A3684,"|","ROLL"),'Compare PI to Roll'!$A:$D,4,FALSE),"")</f>
        <v/>
      </c>
      <c r="G3684" t="str">
        <f t="shared" si="57"/>
        <v>1|1|0|0</v>
      </c>
      <c r="H3684" t="str">
        <f>_xlfn.IFNA(VLOOKUP(K3684,'Tables to Map'!A:B,2,FALSE),"")</f>
        <v/>
      </c>
      <c r="I3684" t="s">
        <v>8</v>
      </c>
      <c r="J3684" t="s">
        <v>9</v>
      </c>
      <c r="K3684" t="s">
        <v>1879</v>
      </c>
      <c r="L3684" t="s">
        <v>1960</v>
      </c>
      <c r="M3684">
        <v>122</v>
      </c>
      <c r="N3684" t="s">
        <v>1603</v>
      </c>
      <c r="O3684" t="s">
        <v>2636</v>
      </c>
      <c r="P3684" t="s">
        <v>2711</v>
      </c>
      <c r="Q3684" t="s">
        <v>1603</v>
      </c>
      <c r="R3684" t="s">
        <v>1603</v>
      </c>
      <c r="S3684">
        <v>38</v>
      </c>
      <c r="T3684">
        <v>10</v>
      </c>
      <c r="U3684">
        <v>2</v>
      </c>
      <c r="V3684" t="s">
        <v>1603</v>
      </c>
      <c r="W3684" t="s">
        <v>1603</v>
      </c>
      <c r="X3684" t="s">
        <v>1603</v>
      </c>
      <c r="Y3684" t="s">
        <v>1603</v>
      </c>
      <c r="Z3684" t="s">
        <v>1603</v>
      </c>
      <c r="AA3684" t="s">
        <v>1603</v>
      </c>
      <c r="AB3684" t="s">
        <v>1603</v>
      </c>
      <c r="AC3684" t="s">
        <v>1603</v>
      </c>
      <c r="AD3684" t="s">
        <v>1603</v>
      </c>
      <c r="AE3684" t="s">
        <v>1603</v>
      </c>
    </row>
    <row r="3685" spans="1:31" x14ac:dyDescent="0.25">
      <c r="A3685" t="s">
        <v>6602</v>
      </c>
      <c r="B3685"/>
      <c r="C3685" t="str">
        <f>_xlfn.IFNA(VLOOKUP(CONCATENATE($A3685,"|","PI"),'Compare PI to Roll'!$A:$D,4,FALSE),"")</f>
        <v>PI</v>
      </c>
      <c r="D3685" t="str">
        <f>_xlfn.IFNA(VLOOKUP(CONCATENATE($A3685,"|","PI"),'Compare PI to Roll'!$A:$D,4,FALSE),"")</f>
        <v>PI</v>
      </c>
      <c r="E3685" t="str">
        <f>_xlfn.IFNA(VLOOKUP(CONCATENATE($A3685,"|","ROLL"),'Compare PI to Roll'!$A:$D,4,FALSE),"")</f>
        <v/>
      </c>
      <c r="F3685" t="str">
        <f>_xlfn.IFNA(VLOOKUP(CONCATENATE($A3685,"|","ROLL"),'Compare PI to Roll'!$A:$D,4,FALSE),"")</f>
        <v/>
      </c>
      <c r="G3685" t="str">
        <f t="shared" si="57"/>
        <v>1|1|0|0</v>
      </c>
      <c r="H3685" t="str">
        <f>_xlfn.IFNA(VLOOKUP(K3685,'Tables to Map'!A:B,2,FALSE),"")</f>
        <v/>
      </c>
      <c r="I3685" t="s">
        <v>8</v>
      </c>
      <c r="J3685" t="s">
        <v>9</v>
      </c>
      <c r="K3685" t="s">
        <v>1879</v>
      </c>
      <c r="L3685" t="s">
        <v>1961</v>
      </c>
      <c r="M3685">
        <v>123</v>
      </c>
      <c r="N3685" t="s">
        <v>1603</v>
      </c>
      <c r="O3685" t="s">
        <v>2636</v>
      </c>
      <c r="P3685" t="s">
        <v>2711</v>
      </c>
      <c r="Q3685" t="s">
        <v>1603</v>
      </c>
      <c r="R3685" t="s">
        <v>1603</v>
      </c>
      <c r="S3685">
        <v>38</v>
      </c>
      <c r="T3685">
        <v>10</v>
      </c>
      <c r="U3685">
        <v>2</v>
      </c>
      <c r="V3685" t="s">
        <v>1603</v>
      </c>
      <c r="W3685" t="s">
        <v>1603</v>
      </c>
      <c r="X3685" t="s">
        <v>1603</v>
      </c>
      <c r="Y3685" t="s">
        <v>1603</v>
      </c>
      <c r="Z3685" t="s">
        <v>1603</v>
      </c>
      <c r="AA3685" t="s">
        <v>1603</v>
      </c>
      <c r="AB3685" t="s">
        <v>1603</v>
      </c>
      <c r="AC3685" t="s">
        <v>1603</v>
      </c>
      <c r="AD3685" t="s">
        <v>1603</v>
      </c>
      <c r="AE3685" t="s">
        <v>1603</v>
      </c>
    </row>
    <row r="3686" spans="1:31" x14ac:dyDescent="0.25">
      <c r="A3686" t="s">
        <v>6603</v>
      </c>
      <c r="B3686"/>
      <c r="C3686" t="str">
        <f>_xlfn.IFNA(VLOOKUP(CONCATENATE($A3686,"|","PI"),'Compare PI to Roll'!$A:$D,4,FALSE),"")</f>
        <v>PI</v>
      </c>
      <c r="D3686" t="str">
        <f>_xlfn.IFNA(VLOOKUP(CONCATENATE($A3686,"|","PI"),'Compare PI to Roll'!$A:$D,4,FALSE),"")</f>
        <v>PI</v>
      </c>
      <c r="E3686" t="str">
        <f>_xlfn.IFNA(VLOOKUP(CONCATENATE($A3686,"|","ROLL"),'Compare PI to Roll'!$A:$D,4,FALSE),"")</f>
        <v/>
      </c>
      <c r="F3686" t="str">
        <f>_xlfn.IFNA(VLOOKUP(CONCATENATE($A3686,"|","ROLL"),'Compare PI to Roll'!$A:$D,4,FALSE),"")</f>
        <v/>
      </c>
      <c r="G3686" t="str">
        <f t="shared" si="57"/>
        <v>1|1|0|0</v>
      </c>
      <c r="H3686" t="str">
        <f>_xlfn.IFNA(VLOOKUP(K3686,'Tables to Map'!A:B,2,FALSE),"")</f>
        <v/>
      </c>
      <c r="I3686" t="s">
        <v>8</v>
      </c>
      <c r="J3686" t="s">
        <v>9</v>
      </c>
      <c r="K3686" t="s">
        <v>1879</v>
      </c>
      <c r="L3686" t="s">
        <v>1962</v>
      </c>
      <c r="M3686">
        <v>124</v>
      </c>
      <c r="N3686" t="s">
        <v>1603</v>
      </c>
      <c r="O3686" t="s">
        <v>2636</v>
      </c>
      <c r="P3686" t="s">
        <v>2711</v>
      </c>
      <c r="Q3686" t="s">
        <v>1603</v>
      </c>
      <c r="R3686" t="s">
        <v>1603</v>
      </c>
      <c r="S3686">
        <v>38</v>
      </c>
      <c r="T3686">
        <v>10</v>
      </c>
      <c r="U3686">
        <v>2</v>
      </c>
      <c r="V3686" t="s">
        <v>1603</v>
      </c>
      <c r="W3686" t="s">
        <v>1603</v>
      </c>
      <c r="X3686" t="s">
        <v>1603</v>
      </c>
      <c r="Y3686" t="s">
        <v>1603</v>
      </c>
      <c r="Z3686" t="s">
        <v>1603</v>
      </c>
      <c r="AA3686" t="s">
        <v>1603</v>
      </c>
      <c r="AB3686" t="s">
        <v>1603</v>
      </c>
      <c r="AC3686" t="s">
        <v>1603</v>
      </c>
      <c r="AD3686" t="s">
        <v>1603</v>
      </c>
      <c r="AE3686" t="s">
        <v>1603</v>
      </c>
    </row>
    <row r="3687" spans="1:31" x14ac:dyDescent="0.25">
      <c r="A3687" t="s">
        <v>6604</v>
      </c>
      <c r="B3687"/>
      <c r="C3687" t="str">
        <f>_xlfn.IFNA(VLOOKUP(CONCATENATE($A3687,"|","PI"),'Compare PI to Roll'!$A:$D,4,FALSE),"")</f>
        <v>PI</v>
      </c>
      <c r="D3687" t="str">
        <f>_xlfn.IFNA(VLOOKUP(CONCATENATE($A3687,"|","PI"),'Compare PI to Roll'!$A:$D,4,FALSE),"")</f>
        <v>PI</v>
      </c>
      <c r="E3687" t="str">
        <f>_xlfn.IFNA(VLOOKUP(CONCATENATE($A3687,"|","ROLL"),'Compare PI to Roll'!$A:$D,4,FALSE),"")</f>
        <v/>
      </c>
      <c r="F3687" t="str">
        <f>_xlfn.IFNA(VLOOKUP(CONCATENATE($A3687,"|","ROLL"),'Compare PI to Roll'!$A:$D,4,FALSE),"")</f>
        <v/>
      </c>
      <c r="G3687" t="str">
        <f t="shared" si="57"/>
        <v>1|1|0|0</v>
      </c>
      <c r="H3687" t="str">
        <f>_xlfn.IFNA(VLOOKUP(K3687,'Tables to Map'!A:B,2,FALSE),"")</f>
        <v/>
      </c>
      <c r="I3687" t="s">
        <v>8</v>
      </c>
      <c r="J3687" t="s">
        <v>9</v>
      </c>
      <c r="K3687" t="s">
        <v>1879</v>
      </c>
      <c r="L3687" t="s">
        <v>1963</v>
      </c>
      <c r="M3687">
        <v>125</v>
      </c>
      <c r="N3687" t="s">
        <v>1603</v>
      </c>
      <c r="O3687" t="s">
        <v>2636</v>
      </c>
      <c r="P3687" t="s">
        <v>2711</v>
      </c>
      <c r="Q3687" t="s">
        <v>1603</v>
      </c>
      <c r="R3687" t="s">
        <v>1603</v>
      </c>
      <c r="S3687">
        <v>38</v>
      </c>
      <c r="T3687">
        <v>10</v>
      </c>
      <c r="U3687">
        <v>2</v>
      </c>
      <c r="V3687" t="s">
        <v>1603</v>
      </c>
      <c r="W3687" t="s">
        <v>1603</v>
      </c>
      <c r="X3687" t="s">
        <v>1603</v>
      </c>
      <c r="Y3687" t="s">
        <v>1603</v>
      </c>
      <c r="Z3687" t="s">
        <v>1603</v>
      </c>
      <c r="AA3687" t="s">
        <v>1603</v>
      </c>
      <c r="AB3687" t="s">
        <v>1603</v>
      </c>
      <c r="AC3687" t="s">
        <v>1603</v>
      </c>
      <c r="AD3687" t="s">
        <v>1603</v>
      </c>
      <c r="AE3687" t="s">
        <v>1603</v>
      </c>
    </row>
    <row r="3688" spans="1:31" x14ac:dyDescent="0.25">
      <c r="A3688" t="s">
        <v>6605</v>
      </c>
      <c r="B3688"/>
      <c r="C3688" t="str">
        <f>_xlfn.IFNA(VLOOKUP(CONCATENATE($A3688,"|","PI"),'Compare PI to Roll'!$A:$D,4,FALSE),"")</f>
        <v>PI</v>
      </c>
      <c r="D3688" t="str">
        <f>_xlfn.IFNA(VLOOKUP(CONCATENATE($A3688,"|","PI"),'Compare PI to Roll'!$A:$D,4,FALSE),"")</f>
        <v>PI</v>
      </c>
      <c r="E3688" t="str">
        <f>_xlfn.IFNA(VLOOKUP(CONCATENATE($A3688,"|","ROLL"),'Compare PI to Roll'!$A:$D,4,FALSE),"")</f>
        <v/>
      </c>
      <c r="F3688" t="str">
        <f>_xlfn.IFNA(VLOOKUP(CONCATENATE($A3688,"|","ROLL"),'Compare PI to Roll'!$A:$D,4,FALSE),"")</f>
        <v/>
      </c>
      <c r="G3688" t="str">
        <f t="shared" si="57"/>
        <v>1|1|0|0</v>
      </c>
      <c r="H3688" t="str">
        <f>_xlfn.IFNA(VLOOKUP(K3688,'Tables to Map'!A:B,2,FALSE),"")</f>
        <v/>
      </c>
      <c r="I3688" t="s">
        <v>8</v>
      </c>
      <c r="J3688" t="s">
        <v>9</v>
      </c>
      <c r="K3688" t="s">
        <v>1879</v>
      </c>
      <c r="L3688" t="s">
        <v>1964</v>
      </c>
      <c r="M3688">
        <v>126</v>
      </c>
      <c r="N3688" t="s">
        <v>1603</v>
      </c>
      <c r="O3688" t="s">
        <v>2636</v>
      </c>
      <c r="P3688" t="s">
        <v>2711</v>
      </c>
      <c r="Q3688" t="s">
        <v>1603</v>
      </c>
      <c r="R3688" t="s">
        <v>1603</v>
      </c>
      <c r="S3688">
        <v>38</v>
      </c>
      <c r="T3688">
        <v>10</v>
      </c>
      <c r="U3688">
        <v>2</v>
      </c>
      <c r="V3688" t="s">
        <v>1603</v>
      </c>
      <c r="W3688" t="s">
        <v>1603</v>
      </c>
      <c r="X3688" t="s">
        <v>1603</v>
      </c>
      <c r="Y3688" t="s">
        <v>1603</v>
      </c>
      <c r="Z3688" t="s">
        <v>1603</v>
      </c>
      <c r="AA3688" t="s">
        <v>1603</v>
      </c>
      <c r="AB3688" t="s">
        <v>1603</v>
      </c>
      <c r="AC3688" t="s">
        <v>1603</v>
      </c>
      <c r="AD3688" t="s">
        <v>1603</v>
      </c>
      <c r="AE3688" t="s">
        <v>1603</v>
      </c>
    </row>
    <row r="3689" spans="1:31" x14ac:dyDescent="0.25">
      <c r="A3689" t="s">
        <v>6606</v>
      </c>
      <c r="B3689"/>
      <c r="C3689" t="str">
        <f>_xlfn.IFNA(VLOOKUP(CONCATENATE($A3689,"|","PI"),'Compare PI to Roll'!$A:$D,4,FALSE),"")</f>
        <v>PI</v>
      </c>
      <c r="D3689" t="str">
        <f>_xlfn.IFNA(VLOOKUP(CONCATENATE($A3689,"|","PI"),'Compare PI to Roll'!$A:$D,4,FALSE),"")</f>
        <v>PI</v>
      </c>
      <c r="E3689" t="str">
        <f>_xlfn.IFNA(VLOOKUP(CONCATENATE($A3689,"|","ROLL"),'Compare PI to Roll'!$A:$D,4,FALSE),"")</f>
        <v/>
      </c>
      <c r="F3689" t="str">
        <f>_xlfn.IFNA(VLOOKUP(CONCATENATE($A3689,"|","ROLL"),'Compare PI to Roll'!$A:$D,4,FALSE),"")</f>
        <v/>
      </c>
      <c r="G3689" t="str">
        <f t="shared" si="57"/>
        <v>1|1|0|0</v>
      </c>
      <c r="H3689" t="str">
        <f>_xlfn.IFNA(VLOOKUP(K3689,'Tables to Map'!A:B,2,FALSE),"")</f>
        <v/>
      </c>
      <c r="I3689" t="s">
        <v>8</v>
      </c>
      <c r="J3689" t="s">
        <v>9</v>
      </c>
      <c r="K3689" t="s">
        <v>1879</v>
      </c>
      <c r="L3689" t="s">
        <v>1965</v>
      </c>
      <c r="M3689">
        <v>127</v>
      </c>
      <c r="N3689" t="s">
        <v>1603</v>
      </c>
      <c r="O3689" t="s">
        <v>2636</v>
      </c>
      <c r="P3689" t="s">
        <v>2711</v>
      </c>
      <c r="Q3689" t="s">
        <v>1603</v>
      </c>
      <c r="R3689" t="s">
        <v>1603</v>
      </c>
      <c r="S3689">
        <v>38</v>
      </c>
      <c r="T3689">
        <v>10</v>
      </c>
      <c r="U3689">
        <v>2</v>
      </c>
      <c r="V3689" t="s">
        <v>1603</v>
      </c>
      <c r="W3689" t="s">
        <v>1603</v>
      </c>
      <c r="X3689" t="s">
        <v>1603</v>
      </c>
      <c r="Y3689" t="s">
        <v>1603</v>
      </c>
      <c r="Z3689" t="s">
        <v>1603</v>
      </c>
      <c r="AA3689" t="s">
        <v>1603</v>
      </c>
      <c r="AB3689" t="s">
        <v>1603</v>
      </c>
      <c r="AC3689" t="s">
        <v>1603</v>
      </c>
      <c r="AD3689" t="s">
        <v>1603</v>
      </c>
      <c r="AE3689" t="s">
        <v>1603</v>
      </c>
    </row>
    <row r="3690" spans="1:31" x14ac:dyDescent="0.25">
      <c r="A3690" t="s">
        <v>6607</v>
      </c>
      <c r="B3690"/>
      <c r="C3690" t="str">
        <f>_xlfn.IFNA(VLOOKUP(CONCATENATE($A3690,"|","PI"),'Compare PI to Roll'!$A:$D,4,FALSE),"")</f>
        <v>PI</v>
      </c>
      <c r="D3690" t="str">
        <f>_xlfn.IFNA(VLOOKUP(CONCATENATE($A3690,"|","PI"),'Compare PI to Roll'!$A:$D,4,FALSE),"")</f>
        <v>PI</v>
      </c>
      <c r="E3690" t="str">
        <f>_xlfn.IFNA(VLOOKUP(CONCATENATE($A3690,"|","ROLL"),'Compare PI to Roll'!$A:$D,4,FALSE),"")</f>
        <v/>
      </c>
      <c r="F3690" t="str">
        <f>_xlfn.IFNA(VLOOKUP(CONCATENATE($A3690,"|","ROLL"),'Compare PI to Roll'!$A:$D,4,FALSE),"")</f>
        <v/>
      </c>
      <c r="G3690" t="str">
        <f t="shared" si="57"/>
        <v>1|1|0|0</v>
      </c>
      <c r="H3690" t="str">
        <f>_xlfn.IFNA(VLOOKUP(K3690,'Tables to Map'!A:B,2,FALSE),"")</f>
        <v/>
      </c>
      <c r="I3690" t="s">
        <v>8</v>
      </c>
      <c r="J3690" t="s">
        <v>9</v>
      </c>
      <c r="K3690" t="s">
        <v>1879</v>
      </c>
      <c r="L3690" t="s">
        <v>1966</v>
      </c>
      <c r="M3690">
        <v>128</v>
      </c>
      <c r="N3690" t="s">
        <v>1603</v>
      </c>
      <c r="O3690" t="s">
        <v>2636</v>
      </c>
      <c r="P3690" t="s">
        <v>2711</v>
      </c>
      <c r="Q3690" t="s">
        <v>1603</v>
      </c>
      <c r="R3690" t="s">
        <v>1603</v>
      </c>
      <c r="S3690">
        <v>38</v>
      </c>
      <c r="T3690">
        <v>10</v>
      </c>
      <c r="U3690">
        <v>2</v>
      </c>
      <c r="V3690" t="s">
        <v>1603</v>
      </c>
      <c r="W3690" t="s">
        <v>1603</v>
      </c>
      <c r="X3690" t="s">
        <v>1603</v>
      </c>
      <c r="Y3690" t="s">
        <v>1603</v>
      </c>
      <c r="Z3690" t="s">
        <v>1603</v>
      </c>
      <c r="AA3690" t="s">
        <v>1603</v>
      </c>
      <c r="AB3690" t="s">
        <v>1603</v>
      </c>
      <c r="AC3690" t="s">
        <v>1603</v>
      </c>
      <c r="AD3690" t="s">
        <v>1603</v>
      </c>
      <c r="AE3690" t="s">
        <v>1603</v>
      </c>
    </row>
    <row r="3691" spans="1:31" x14ac:dyDescent="0.25">
      <c r="A3691" t="s">
        <v>6608</v>
      </c>
      <c r="B3691"/>
      <c r="C3691" t="str">
        <f>_xlfn.IFNA(VLOOKUP(CONCATENATE($A3691,"|","PI"),'Compare PI to Roll'!$A:$D,4,FALSE),"")</f>
        <v>PI</v>
      </c>
      <c r="D3691" t="str">
        <f>_xlfn.IFNA(VLOOKUP(CONCATENATE($A3691,"|","PI"),'Compare PI to Roll'!$A:$D,4,FALSE),"")</f>
        <v>PI</v>
      </c>
      <c r="E3691" t="str">
        <f>_xlfn.IFNA(VLOOKUP(CONCATENATE($A3691,"|","ROLL"),'Compare PI to Roll'!$A:$D,4,FALSE),"")</f>
        <v/>
      </c>
      <c r="F3691" t="str">
        <f>_xlfn.IFNA(VLOOKUP(CONCATENATE($A3691,"|","ROLL"),'Compare PI to Roll'!$A:$D,4,FALSE),"")</f>
        <v/>
      </c>
      <c r="G3691" t="str">
        <f t="shared" si="57"/>
        <v>1|1|0|0</v>
      </c>
      <c r="H3691" t="str">
        <f>_xlfn.IFNA(VLOOKUP(K3691,'Tables to Map'!A:B,2,FALSE),"")</f>
        <v/>
      </c>
      <c r="I3691" t="s">
        <v>8</v>
      </c>
      <c r="J3691" t="s">
        <v>9</v>
      </c>
      <c r="K3691" t="s">
        <v>1879</v>
      </c>
      <c r="L3691" t="s">
        <v>1967</v>
      </c>
      <c r="M3691">
        <v>129</v>
      </c>
      <c r="N3691" t="s">
        <v>1603</v>
      </c>
      <c r="O3691" t="s">
        <v>2636</v>
      </c>
      <c r="P3691" t="s">
        <v>2711</v>
      </c>
      <c r="Q3691" t="s">
        <v>1603</v>
      </c>
      <c r="R3691" t="s">
        <v>1603</v>
      </c>
      <c r="S3691">
        <v>38</v>
      </c>
      <c r="T3691">
        <v>10</v>
      </c>
      <c r="U3691">
        <v>2</v>
      </c>
      <c r="V3691" t="s">
        <v>1603</v>
      </c>
      <c r="W3691" t="s">
        <v>1603</v>
      </c>
      <c r="X3691" t="s">
        <v>1603</v>
      </c>
      <c r="Y3691" t="s">
        <v>1603</v>
      </c>
      <c r="Z3691" t="s">
        <v>1603</v>
      </c>
      <c r="AA3691" t="s">
        <v>1603</v>
      </c>
      <c r="AB3691" t="s">
        <v>1603</v>
      </c>
      <c r="AC3691" t="s">
        <v>1603</v>
      </c>
      <c r="AD3691" t="s">
        <v>1603</v>
      </c>
      <c r="AE3691" t="s">
        <v>1603</v>
      </c>
    </row>
    <row r="3692" spans="1:31" x14ac:dyDescent="0.25">
      <c r="A3692" t="s">
        <v>6609</v>
      </c>
      <c r="B3692"/>
      <c r="C3692" t="str">
        <f>_xlfn.IFNA(VLOOKUP(CONCATENATE($A3692,"|","PI"),'Compare PI to Roll'!$A:$D,4,FALSE),"")</f>
        <v>PI</v>
      </c>
      <c r="D3692" t="str">
        <f>_xlfn.IFNA(VLOOKUP(CONCATENATE($A3692,"|","PI"),'Compare PI to Roll'!$A:$D,4,FALSE),"")</f>
        <v>PI</v>
      </c>
      <c r="E3692" t="str">
        <f>_xlfn.IFNA(VLOOKUP(CONCATENATE($A3692,"|","ROLL"),'Compare PI to Roll'!$A:$D,4,FALSE),"")</f>
        <v/>
      </c>
      <c r="F3692" t="str">
        <f>_xlfn.IFNA(VLOOKUP(CONCATENATE($A3692,"|","ROLL"),'Compare PI to Roll'!$A:$D,4,FALSE),"")</f>
        <v/>
      </c>
      <c r="G3692" t="str">
        <f t="shared" si="57"/>
        <v>1|1|0|0</v>
      </c>
      <c r="H3692" t="str">
        <f>_xlfn.IFNA(VLOOKUP(K3692,'Tables to Map'!A:B,2,FALSE),"")</f>
        <v/>
      </c>
      <c r="I3692" t="s">
        <v>8</v>
      </c>
      <c r="J3692" t="s">
        <v>9</v>
      </c>
      <c r="K3692" t="s">
        <v>1879</v>
      </c>
      <c r="L3692" t="s">
        <v>1968</v>
      </c>
      <c r="M3692">
        <v>130</v>
      </c>
      <c r="N3692" t="s">
        <v>1603</v>
      </c>
      <c r="O3692" t="s">
        <v>2636</v>
      </c>
      <c r="P3692" t="s">
        <v>2711</v>
      </c>
      <c r="Q3692" t="s">
        <v>1603</v>
      </c>
      <c r="R3692" t="s">
        <v>1603</v>
      </c>
      <c r="S3692">
        <v>38</v>
      </c>
      <c r="T3692">
        <v>10</v>
      </c>
      <c r="U3692">
        <v>2</v>
      </c>
      <c r="V3692" t="s">
        <v>1603</v>
      </c>
      <c r="W3692" t="s">
        <v>1603</v>
      </c>
      <c r="X3692" t="s">
        <v>1603</v>
      </c>
      <c r="Y3692" t="s">
        <v>1603</v>
      </c>
      <c r="Z3692" t="s">
        <v>1603</v>
      </c>
      <c r="AA3692" t="s">
        <v>1603</v>
      </c>
      <c r="AB3692" t="s">
        <v>1603</v>
      </c>
      <c r="AC3692" t="s">
        <v>1603</v>
      </c>
      <c r="AD3692" t="s">
        <v>1603</v>
      </c>
      <c r="AE3692" t="s">
        <v>1603</v>
      </c>
    </row>
    <row r="3693" spans="1:31" x14ac:dyDescent="0.25">
      <c r="A3693" t="s">
        <v>6610</v>
      </c>
      <c r="B3693"/>
      <c r="C3693" t="str">
        <f>_xlfn.IFNA(VLOOKUP(CONCATENATE($A3693,"|","PI"),'Compare PI to Roll'!$A:$D,4,FALSE),"")</f>
        <v>PI</v>
      </c>
      <c r="D3693" t="str">
        <f>_xlfn.IFNA(VLOOKUP(CONCATENATE($A3693,"|","PI"),'Compare PI to Roll'!$A:$D,4,FALSE),"")</f>
        <v>PI</v>
      </c>
      <c r="E3693" t="str">
        <f>_xlfn.IFNA(VLOOKUP(CONCATENATE($A3693,"|","ROLL"),'Compare PI to Roll'!$A:$D,4,FALSE),"")</f>
        <v/>
      </c>
      <c r="F3693" t="str">
        <f>_xlfn.IFNA(VLOOKUP(CONCATENATE($A3693,"|","ROLL"),'Compare PI to Roll'!$A:$D,4,FALSE),"")</f>
        <v/>
      </c>
      <c r="G3693" t="str">
        <f t="shared" si="57"/>
        <v>1|1|0|0</v>
      </c>
      <c r="H3693" t="str">
        <f>_xlfn.IFNA(VLOOKUP(K3693,'Tables to Map'!A:B,2,FALSE),"")</f>
        <v/>
      </c>
      <c r="I3693" t="s">
        <v>8</v>
      </c>
      <c r="J3693" t="s">
        <v>9</v>
      </c>
      <c r="K3693" t="s">
        <v>1879</v>
      </c>
      <c r="L3693" t="s">
        <v>1969</v>
      </c>
      <c r="M3693">
        <v>131</v>
      </c>
      <c r="N3693" t="s">
        <v>1603</v>
      </c>
      <c r="O3693" t="s">
        <v>2636</v>
      </c>
      <c r="P3693" t="s">
        <v>2711</v>
      </c>
      <c r="Q3693" t="s">
        <v>1603</v>
      </c>
      <c r="R3693" t="s">
        <v>1603</v>
      </c>
      <c r="S3693">
        <v>38</v>
      </c>
      <c r="T3693">
        <v>10</v>
      </c>
      <c r="U3693">
        <v>2</v>
      </c>
      <c r="V3693" t="s">
        <v>1603</v>
      </c>
      <c r="W3693" t="s">
        <v>1603</v>
      </c>
      <c r="X3693" t="s">
        <v>1603</v>
      </c>
      <c r="Y3693" t="s">
        <v>1603</v>
      </c>
      <c r="Z3693" t="s">
        <v>1603</v>
      </c>
      <c r="AA3693" t="s">
        <v>1603</v>
      </c>
      <c r="AB3693" t="s">
        <v>1603</v>
      </c>
      <c r="AC3693" t="s">
        <v>1603</v>
      </c>
      <c r="AD3693" t="s">
        <v>1603</v>
      </c>
      <c r="AE3693" t="s">
        <v>1603</v>
      </c>
    </row>
    <row r="3694" spans="1:31" x14ac:dyDescent="0.25">
      <c r="A3694" t="s">
        <v>6611</v>
      </c>
      <c r="B3694"/>
      <c r="C3694" t="str">
        <f>_xlfn.IFNA(VLOOKUP(CONCATENATE($A3694,"|","PI"),'Compare PI to Roll'!$A:$D,4,FALSE),"")</f>
        <v>PI</v>
      </c>
      <c r="D3694" t="str">
        <f>_xlfn.IFNA(VLOOKUP(CONCATENATE($A3694,"|","PI"),'Compare PI to Roll'!$A:$D,4,FALSE),"")</f>
        <v>PI</v>
      </c>
      <c r="E3694" t="str">
        <f>_xlfn.IFNA(VLOOKUP(CONCATENATE($A3694,"|","ROLL"),'Compare PI to Roll'!$A:$D,4,FALSE),"")</f>
        <v/>
      </c>
      <c r="F3694" t="str">
        <f>_xlfn.IFNA(VLOOKUP(CONCATENATE($A3694,"|","ROLL"),'Compare PI to Roll'!$A:$D,4,FALSE),"")</f>
        <v/>
      </c>
      <c r="G3694" t="str">
        <f t="shared" si="57"/>
        <v>1|1|0|0</v>
      </c>
      <c r="H3694" t="str">
        <f>_xlfn.IFNA(VLOOKUP(K3694,'Tables to Map'!A:B,2,FALSE),"")</f>
        <v/>
      </c>
      <c r="I3694" t="s">
        <v>8</v>
      </c>
      <c r="J3694" t="s">
        <v>9</v>
      </c>
      <c r="K3694" t="s">
        <v>1879</v>
      </c>
      <c r="L3694" t="s">
        <v>1970</v>
      </c>
      <c r="M3694">
        <v>132</v>
      </c>
      <c r="N3694" t="s">
        <v>1603</v>
      </c>
      <c r="O3694" t="s">
        <v>2636</v>
      </c>
      <c r="P3694" t="s">
        <v>2711</v>
      </c>
      <c r="Q3694" t="s">
        <v>1603</v>
      </c>
      <c r="R3694" t="s">
        <v>1603</v>
      </c>
      <c r="S3694">
        <v>38</v>
      </c>
      <c r="T3694">
        <v>10</v>
      </c>
      <c r="U3694">
        <v>2</v>
      </c>
      <c r="V3694" t="s">
        <v>1603</v>
      </c>
      <c r="W3694" t="s">
        <v>1603</v>
      </c>
      <c r="X3694" t="s">
        <v>1603</v>
      </c>
      <c r="Y3694" t="s">
        <v>1603</v>
      </c>
      <c r="Z3694" t="s">
        <v>1603</v>
      </c>
      <c r="AA3694" t="s">
        <v>1603</v>
      </c>
      <c r="AB3694" t="s">
        <v>1603</v>
      </c>
      <c r="AC3694" t="s">
        <v>1603</v>
      </c>
      <c r="AD3694" t="s">
        <v>1603</v>
      </c>
      <c r="AE3694" t="s">
        <v>1603</v>
      </c>
    </row>
    <row r="3695" spans="1:31" x14ac:dyDescent="0.25">
      <c r="A3695" t="s">
        <v>6612</v>
      </c>
      <c r="B3695"/>
      <c r="C3695" t="str">
        <f>_xlfn.IFNA(VLOOKUP(CONCATENATE($A3695,"|","PI"),'Compare PI to Roll'!$A:$D,4,FALSE),"")</f>
        <v>PI</v>
      </c>
      <c r="D3695" t="str">
        <f>_xlfn.IFNA(VLOOKUP(CONCATENATE($A3695,"|","PI"),'Compare PI to Roll'!$A:$D,4,FALSE),"")</f>
        <v>PI</v>
      </c>
      <c r="E3695" t="str">
        <f>_xlfn.IFNA(VLOOKUP(CONCATENATE($A3695,"|","ROLL"),'Compare PI to Roll'!$A:$D,4,FALSE),"")</f>
        <v/>
      </c>
      <c r="F3695" t="str">
        <f>_xlfn.IFNA(VLOOKUP(CONCATENATE($A3695,"|","ROLL"),'Compare PI to Roll'!$A:$D,4,FALSE),"")</f>
        <v/>
      </c>
      <c r="G3695" t="str">
        <f t="shared" ref="G3695:G3758" si="58">CONCATENATE(IF($C3695&lt;&gt;"",1,0),"|",IF($D3695&lt;&gt;"",1,0),"|",IF($E3695&lt;&gt;"",1,0),"|",IF($F3695&lt;&gt;"",1,0))</f>
        <v>1|1|0|0</v>
      </c>
      <c r="H3695" t="str">
        <f>_xlfn.IFNA(VLOOKUP(K3695,'Tables to Map'!A:B,2,FALSE),"")</f>
        <v/>
      </c>
      <c r="I3695" t="s">
        <v>8</v>
      </c>
      <c r="J3695" t="s">
        <v>9</v>
      </c>
      <c r="K3695" t="s">
        <v>1879</v>
      </c>
      <c r="L3695" t="s">
        <v>1971</v>
      </c>
      <c r="M3695">
        <v>133</v>
      </c>
      <c r="N3695" t="s">
        <v>1603</v>
      </c>
      <c r="O3695" t="s">
        <v>2636</v>
      </c>
      <c r="P3695" t="s">
        <v>2711</v>
      </c>
      <c r="Q3695" t="s">
        <v>1603</v>
      </c>
      <c r="R3695" t="s">
        <v>1603</v>
      </c>
      <c r="S3695">
        <v>38</v>
      </c>
      <c r="T3695">
        <v>10</v>
      </c>
      <c r="U3695">
        <v>2</v>
      </c>
      <c r="V3695" t="s">
        <v>1603</v>
      </c>
      <c r="W3695" t="s">
        <v>1603</v>
      </c>
      <c r="X3695" t="s">
        <v>1603</v>
      </c>
      <c r="Y3695" t="s">
        <v>1603</v>
      </c>
      <c r="Z3695" t="s">
        <v>1603</v>
      </c>
      <c r="AA3695" t="s">
        <v>1603</v>
      </c>
      <c r="AB3695" t="s">
        <v>1603</v>
      </c>
      <c r="AC3695" t="s">
        <v>1603</v>
      </c>
      <c r="AD3695" t="s">
        <v>1603</v>
      </c>
      <c r="AE3695" t="s">
        <v>1603</v>
      </c>
    </row>
    <row r="3696" spans="1:31" x14ac:dyDescent="0.25">
      <c r="A3696" t="s">
        <v>6613</v>
      </c>
      <c r="B3696"/>
      <c r="C3696" t="str">
        <f>_xlfn.IFNA(VLOOKUP(CONCATENATE($A3696,"|","PI"),'Compare PI to Roll'!$A:$D,4,FALSE),"")</f>
        <v>PI</v>
      </c>
      <c r="D3696" t="str">
        <f>_xlfn.IFNA(VLOOKUP(CONCATENATE($A3696,"|","PI"),'Compare PI to Roll'!$A:$D,4,FALSE),"")</f>
        <v>PI</v>
      </c>
      <c r="E3696" t="str">
        <f>_xlfn.IFNA(VLOOKUP(CONCATENATE($A3696,"|","ROLL"),'Compare PI to Roll'!$A:$D,4,FALSE),"")</f>
        <v/>
      </c>
      <c r="F3696" t="str">
        <f>_xlfn.IFNA(VLOOKUP(CONCATENATE($A3696,"|","ROLL"),'Compare PI to Roll'!$A:$D,4,FALSE),"")</f>
        <v/>
      </c>
      <c r="G3696" t="str">
        <f t="shared" si="58"/>
        <v>1|1|0|0</v>
      </c>
      <c r="H3696" t="str">
        <f>_xlfn.IFNA(VLOOKUP(K3696,'Tables to Map'!A:B,2,FALSE),"")</f>
        <v/>
      </c>
      <c r="I3696" t="s">
        <v>8</v>
      </c>
      <c r="J3696" t="s">
        <v>9</v>
      </c>
      <c r="K3696" t="s">
        <v>1879</v>
      </c>
      <c r="L3696" t="s">
        <v>1972</v>
      </c>
      <c r="M3696">
        <v>134</v>
      </c>
      <c r="N3696" t="s">
        <v>1603</v>
      </c>
      <c r="O3696" t="s">
        <v>2636</v>
      </c>
      <c r="P3696" t="s">
        <v>2711</v>
      </c>
      <c r="Q3696" t="s">
        <v>1603</v>
      </c>
      <c r="R3696" t="s">
        <v>1603</v>
      </c>
      <c r="S3696">
        <v>38</v>
      </c>
      <c r="T3696">
        <v>10</v>
      </c>
      <c r="U3696">
        <v>2</v>
      </c>
      <c r="V3696" t="s">
        <v>1603</v>
      </c>
      <c r="W3696" t="s">
        <v>1603</v>
      </c>
      <c r="X3696" t="s">
        <v>1603</v>
      </c>
      <c r="Y3696" t="s">
        <v>1603</v>
      </c>
      <c r="Z3696" t="s">
        <v>1603</v>
      </c>
      <c r="AA3696" t="s">
        <v>1603</v>
      </c>
      <c r="AB3696" t="s">
        <v>1603</v>
      </c>
      <c r="AC3696" t="s">
        <v>1603</v>
      </c>
      <c r="AD3696" t="s">
        <v>1603</v>
      </c>
      <c r="AE3696" t="s">
        <v>1603</v>
      </c>
    </row>
    <row r="3697" spans="1:31" x14ac:dyDescent="0.25">
      <c r="A3697" t="s">
        <v>6614</v>
      </c>
      <c r="B3697"/>
      <c r="C3697" t="str">
        <f>_xlfn.IFNA(VLOOKUP(CONCATENATE($A3697,"|","PI"),'Compare PI to Roll'!$A:$D,4,FALSE),"")</f>
        <v>PI</v>
      </c>
      <c r="D3697" t="str">
        <f>_xlfn.IFNA(VLOOKUP(CONCATENATE($A3697,"|","PI"),'Compare PI to Roll'!$A:$D,4,FALSE),"")</f>
        <v>PI</v>
      </c>
      <c r="E3697" t="str">
        <f>_xlfn.IFNA(VLOOKUP(CONCATENATE($A3697,"|","ROLL"),'Compare PI to Roll'!$A:$D,4,FALSE),"")</f>
        <v/>
      </c>
      <c r="F3697" t="str">
        <f>_xlfn.IFNA(VLOOKUP(CONCATENATE($A3697,"|","ROLL"),'Compare PI to Roll'!$A:$D,4,FALSE),"")</f>
        <v/>
      </c>
      <c r="G3697" t="str">
        <f t="shared" si="58"/>
        <v>1|1|0|0</v>
      </c>
      <c r="H3697" t="str">
        <f>_xlfn.IFNA(VLOOKUP(K3697,'Tables to Map'!A:B,2,FALSE),"")</f>
        <v/>
      </c>
      <c r="I3697" t="s">
        <v>8</v>
      </c>
      <c r="J3697" t="s">
        <v>9</v>
      </c>
      <c r="K3697" t="s">
        <v>1879</v>
      </c>
      <c r="L3697" t="s">
        <v>1973</v>
      </c>
      <c r="M3697">
        <v>135</v>
      </c>
      <c r="N3697" t="s">
        <v>1603</v>
      </c>
      <c r="O3697" t="s">
        <v>2636</v>
      </c>
      <c r="P3697" t="s">
        <v>2711</v>
      </c>
      <c r="Q3697" t="s">
        <v>1603</v>
      </c>
      <c r="R3697" t="s">
        <v>1603</v>
      </c>
      <c r="S3697">
        <v>38</v>
      </c>
      <c r="T3697">
        <v>10</v>
      </c>
      <c r="U3697">
        <v>2</v>
      </c>
      <c r="V3697" t="s">
        <v>1603</v>
      </c>
      <c r="W3697" t="s">
        <v>1603</v>
      </c>
      <c r="X3697" t="s">
        <v>1603</v>
      </c>
      <c r="Y3697" t="s">
        <v>1603</v>
      </c>
      <c r="Z3697" t="s">
        <v>1603</v>
      </c>
      <c r="AA3697" t="s">
        <v>1603</v>
      </c>
      <c r="AB3697" t="s">
        <v>1603</v>
      </c>
      <c r="AC3697" t="s">
        <v>1603</v>
      </c>
      <c r="AD3697" t="s">
        <v>1603</v>
      </c>
      <c r="AE3697" t="s">
        <v>1603</v>
      </c>
    </row>
    <row r="3698" spans="1:31" x14ac:dyDescent="0.25">
      <c r="A3698" t="s">
        <v>6615</v>
      </c>
      <c r="B3698"/>
      <c r="C3698" t="str">
        <f>_xlfn.IFNA(VLOOKUP(CONCATENATE($A3698,"|","PI"),'Compare PI to Roll'!$A:$D,4,FALSE),"")</f>
        <v>PI</v>
      </c>
      <c r="D3698" t="str">
        <f>_xlfn.IFNA(VLOOKUP(CONCATENATE($A3698,"|","PI"),'Compare PI to Roll'!$A:$D,4,FALSE),"")</f>
        <v>PI</v>
      </c>
      <c r="E3698" t="str">
        <f>_xlfn.IFNA(VLOOKUP(CONCATENATE($A3698,"|","ROLL"),'Compare PI to Roll'!$A:$D,4,FALSE),"")</f>
        <v/>
      </c>
      <c r="F3698" t="str">
        <f>_xlfn.IFNA(VLOOKUP(CONCATENATE($A3698,"|","ROLL"),'Compare PI to Roll'!$A:$D,4,FALSE),"")</f>
        <v/>
      </c>
      <c r="G3698" t="str">
        <f t="shared" si="58"/>
        <v>1|1|0|0</v>
      </c>
      <c r="H3698" t="str">
        <f>_xlfn.IFNA(VLOOKUP(K3698,'Tables to Map'!A:B,2,FALSE),"")</f>
        <v/>
      </c>
      <c r="I3698" t="s">
        <v>8</v>
      </c>
      <c r="J3698" t="s">
        <v>9</v>
      </c>
      <c r="K3698" t="s">
        <v>1879</v>
      </c>
      <c r="L3698" t="s">
        <v>1974</v>
      </c>
      <c r="M3698">
        <v>136</v>
      </c>
      <c r="N3698" t="s">
        <v>1603</v>
      </c>
      <c r="O3698" t="s">
        <v>2636</v>
      </c>
      <c r="P3698" t="s">
        <v>2711</v>
      </c>
      <c r="Q3698" t="s">
        <v>1603</v>
      </c>
      <c r="R3698" t="s">
        <v>1603</v>
      </c>
      <c r="S3698">
        <v>38</v>
      </c>
      <c r="T3698">
        <v>10</v>
      </c>
      <c r="U3698">
        <v>2</v>
      </c>
      <c r="V3698" t="s">
        <v>1603</v>
      </c>
      <c r="W3698" t="s">
        <v>1603</v>
      </c>
      <c r="X3698" t="s">
        <v>1603</v>
      </c>
      <c r="Y3698" t="s">
        <v>1603</v>
      </c>
      <c r="Z3698" t="s">
        <v>1603</v>
      </c>
      <c r="AA3698" t="s">
        <v>1603</v>
      </c>
      <c r="AB3698" t="s">
        <v>1603</v>
      </c>
      <c r="AC3698" t="s">
        <v>1603</v>
      </c>
      <c r="AD3698" t="s">
        <v>1603</v>
      </c>
      <c r="AE3698" t="s">
        <v>1603</v>
      </c>
    </row>
    <row r="3699" spans="1:31" x14ac:dyDescent="0.25">
      <c r="A3699" t="s">
        <v>6616</v>
      </c>
      <c r="B3699"/>
      <c r="C3699" t="str">
        <f>_xlfn.IFNA(VLOOKUP(CONCATENATE($A3699,"|","PI"),'Compare PI to Roll'!$A:$D,4,FALSE),"")</f>
        <v>PI</v>
      </c>
      <c r="D3699" t="str">
        <f>_xlfn.IFNA(VLOOKUP(CONCATENATE($A3699,"|","PI"),'Compare PI to Roll'!$A:$D,4,FALSE),"")</f>
        <v>PI</v>
      </c>
      <c r="E3699" t="str">
        <f>_xlfn.IFNA(VLOOKUP(CONCATENATE($A3699,"|","ROLL"),'Compare PI to Roll'!$A:$D,4,FALSE),"")</f>
        <v/>
      </c>
      <c r="F3699" t="str">
        <f>_xlfn.IFNA(VLOOKUP(CONCATENATE($A3699,"|","ROLL"),'Compare PI to Roll'!$A:$D,4,FALSE),"")</f>
        <v/>
      </c>
      <c r="G3699" t="str">
        <f t="shared" si="58"/>
        <v>1|1|0|0</v>
      </c>
      <c r="H3699" t="str">
        <f>_xlfn.IFNA(VLOOKUP(K3699,'Tables to Map'!A:B,2,FALSE),"")</f>
        <v/>
      </c>
      <c r="I3699" t="s">
        <v>8</v>
      </c>
      <c r="J3699" t="s">
        <v>9</v>
      </c>
      <c r="K3699" t="s">
        <v>1879</v>
      </c>
      <c r="L3699" t="s">
        <v>1975</v>
      </c>
      <c r="M3699">
        <v>137</v>
      </c>
      <c r="N3699" t="s">
        <v>1603</v>
      </c>
      <c r="O3699" t="s">
        <v>2636</v>
      </c>
      <c r="P3699" t="s">
        <v>2711</v>
      </c>
      <c r="Q3699" t="s">
        <v>1603</v>
      </c>
      <c r="R3699" t="s">
        <v>1603</v>
      </c>
      <c r="S3699">
        <v>38</v>
      </c>
      <c r="T3699">
        <v>10</v>
      </c>
      <c r="U3699">
        <v>2</v>
      </c>
      <c r="V3699" t="s">
        <v>1603</v>
      </c>
      <c r="W3699" t="s">
        <v>1603</v>
      </c>
      <c r="X3699" t="s">
        <v>1603</v>
      </c>
      <c r="Y3699" t="s">
        <v>1603</v>
      </c>
      <c r="Z3699" t="s">
        <v>1603</v>
      </c>
      <c r="AA3699" t="s">
        <v>1603</v>
      </c>
      <c r="AB3699" t="s">
        <v>1603</v>
      </c>
      <c r="AC3699" t="s">
        <v>1603</v>
      </c>
      <c r="AD3699" t="s">
        <v>1603</v>
      </c>
      <c r="AE3699" t="s">
        <v>1603</v>
      </c>
    </row>
    <row r="3700" spans="1:31" x14ac:dyDescent="0.25">
      <c r="A3700" t="s">
        <v>6617</v>
      </c>
      <c r="B3700"/>
      <c r="C3700" t="str">
        <f>_xlfn.IFNA(VLOOKUP(CONCATENATE($A3700,"|","PI"),'Compare PI to Roll'!$A:$D,4,FALSE),"")</f>
        <v>PI</v>
      </c>
      <c r="D3700" t="str">
        <f>_xlfn.IFNA(VLOOKUP(CONCATENATE($A3700,"|","PI"),'Compare PI to Roll'!$A:$D,4,FALSE),"")</f>
        <v>PI</v>
      </c>
      <c r="E3700" t="str">
        <f>_xlfn.IFNA(VLOOKUP(CONCATENATE($A3700,"|","ROLL"),'Compare PI to Roll'!$A:$D,4,FALSE),"")</f>
        <v/>
      </c>
      <c r="F3700" t="str">
        <f>_xlfn.IFNA(VLOOKUP(CONCATENATE($A3700,"|","ROLL"),'Compare PI to Roll'!$A:$D,4,FALSE),"")</f>
        <v/>
      </c>
      <c r="G3700" t="str">
        <f t="shared" si="58"/>
        <v>1|1|0|0</v>
      </c>
      <c r="H3700" t="str">
        <f>_xlfn.IFNA(VLOOKUP(K3700,'Tables to Map'!A:B,2,FALSE),"")</f>
        <v/>
      </c>
      <c r="I3700" t="s">
        <v>8</v>
      </c>
      <c r="J3700" t="s">
        <v>9</v>
      </c>
      <c r="K3700" t="s">
        <v>1879</v>
      </c>
      <c r="L3700" t="s">
        <v>1976</v>
      </c>
      <c r="M3700">
        <v>138</v>
      </c>
      <c r="N3700" t="s">
        <v>1603</v>
      </c>
      <c r="O3700" t="s">
        <v>2636</v>
      </c>
      <c r="P3700" t="s">
        <v>2711</v>
      </c>
      <c r="Q3700" t="s">
        <v>1603</v>
      </c>
      <c r="R3700" t="s">
        <v>1603</v>
      </c>
      <c r="S3700">
        <v>38</v>
      </c>
      <c r="T3700">
        <v>10</v>
      </c>
      <c r="U3700">
        <v>2</v>
      </c>
      <c r="V3700" t="s">
        <v>1603</v>
      </c>
      <c r="W3700" t="s">
        <v>1603</v>
      </c>
      <c r="X3700" t="s">
        <v>1603</v>
      </c>
      <c r="Y3700" t="s">
        <v>1603</v>
      </c>
      <c r="Z3700" t="s">
        <v>1603</v>
      </c>
      <c r="AA3700" t="s">
        <v>1603</v>
      </c>
      <c r="AB3700" t="s">
        <v>1603</v>
      </c>
      <c r="AC3700" t="s">
        <v>1603</v>
      </c>
      <c r="AD3700" t="s">
        <v>1603</v>
      </c>
      <c r="AE3700" t="s">
        <v>1603</v>
      </c>
    </row>
    <row r="3701" spans="1:31" x14ac:dyDescent="0.25">
      <c r="A3701" t="s">
        <v>6618</v>
      </c>
      <c r="B3701"/>
      <c r="C3701" t="str">
        <f>_xlfn.IFNA(VLOOKUP(CONCATENATE($A3701,"|","PI"),'Compare PI to Roll'!$A:$D,4,FALSE),"")</f>
        <v>PI</v>
      </c>
      <c r="D3701" t="str">
        <f>_xlfn.IFNA(VLOOKUP(CONCATENATE($A3701,"|","PI"),'Compare PI to Roll'!$A:$D,4,FALSE),"")</f>
        <v>PI</v>
      </c>
      <c r="E3701" t="str">
        <f>_xlfn.IFNA(VLOOKUP(CONCATENATE($A3701,"|","ROLL"),'Compare PI to Roll'!$A:$D,4,FALSE),"")</f>
        <v/>
      </c>
      <c r="F3701" t="str">
        <f>_xlfn.IFNA(VLOOKUP(CONCATENATE($A3701,"|","ROLL"),'Compare PI to Roll'!$A:$D,4,FALSE),"")</f>
        <v/>
      </c>
      <c r="G3701" t="str">
        <f t="shared" si="58"/>
        <v>1|1|0|0</v>
      </c>
      <c r="H3701" t="str">
        <f>_xlfn.IFNA(VLOOKUP(K3701,'Tables to Map'!A:B,2,FALSE),"")</f>
        <v/>
      </c>
      <c r="I3701" t="s">
        <v>8</v>
      </c>
      <c r="J3701" t="s">
        <v>9</v>
      </c>
      <c r="K3701" t="s">
        <v>1879</v>
      </c>
      <c r="L3701" t="s">
        <v>1977</v>
      </c>
      <c r="M3701">
        <v>139</v>
      </c>
      <c r="N3701" t="s">
        <v>1603</v>
      </c>
      <c r="O3701" t="s">
        <v>2636</v>
      </c>
      <c r="P3701" t="s">
        <v>2711</v>
      </c>
      <c r="Q3701" t="s">
        <v>1603</v>
      </c>
      <c r="R3701" t="s">
        <v>1603</v>
      </c>
      <c r="S3701">
        <v>38</v>
      </c>
      <c r="T3701">
        <v>10</v>
      </c>
      <c r="U3701">
        <v>2</v>
      </c>
      <c r="V3701" t="s">
        <v>1603</v>
      </c>
      <c r="W3701" t="s">
        <v>1603</v>
      </c>
      <c r="X3701" t="s">
        <v>1603</v>
      </c>
      <c r="Y3701" t="s">
        <v>1603</v>
      </c>
      <c r="Z3701" t="s">
        <v>1603</v>
      </c>
      <c r="AA3701" t="s">
        <v>1603</v>
      </c>
      <c r="AB3701" t="s">
        <v>1603</v>
      </c>
      <c r="AC3701" t="s">
        <v>1603</v>
      </c>
      <c r="AD3701" t="s">
        <v>1603</v>
      </c>
      <c r="AE3701" t="s">
        <v>1603</v>
      </c>
    </row>
    <row r="3702" spans="1:31" x14ac:dyDescent="0.25">
      <c r="A3702" t="s">
        <v>6619</v>
      </c>
      <c r="B3702"/>
      <c r="C3702" t="str">
        <f>_xlfn.IFNA(VLOOKUP(CONCATENATE($A3702,"|","PI"),'Compare PI to Roll'!$A:$D,4,FALSE),"")</f>
        <v>PI</v>
      </c>
      <c r="D3702" t="str">
        <f>_xlfn.IFNA(VLOOKUP(CONCATENATE($A3702,"|","PI"),'Compare PI to Roll'!$A:$D,4,FALSE),"")</f>
        <v>PI</v>
      </c>
      <c r="E3702" t="str">
        <f>_xlfn.IFNA(VLOOKUP(CONCATENATE($A3702,"|","ROLL"),'Compare PI to Roll'!$A:$D,4,FALSE),"")</f>
        <v/>
      </c>
      <c r="F3702" t="str">
        <f>_xlfn.IFNA(VLOOKUP(CONCATENATE($A3702,"|","ROLL"),'Compare PI to Roll'!$A:$D,4,FALSE),"")</f>
        <v/>
      </c>
      <c r="G3702" t="str">
        <f t="shared" si="58"/>
        <v>1|1|0|0</v>
      </c>
      <c r="H3702" t="str">
        <f>_xlfn.IFNA(VLOOKUP(K3702,'Tables to Map'!A:B,2,FALSE),"")</f>
        <v/>
      </c>
      <c r="I3702" t="s">
        <v>8</v>
      </c>
      <c r="J3702" t="s">
        <v>9</v>
      </c>
      <c r="K3702" t="s">
        <v>1879</v>
      </c>
      <c r="L3702" t="s">
        <v>1978</v>
      </c>
      <c r="M3702">
        <v>140</v>
      </c>
      <c r="N3702" t="s">
        <v>1603</v>
      </c>
      <c r="O3702" t="s">
        <v>2636</v>
      </c>
      <c r="P3702" t="s">
        <v>2711</v>
      </c>
      <c r="Q3702" t="s">
        <v>1603</v>
      </c>
      <c r="R3702" t="s">
        <v>1603</v>
      </c>
      <c r="S3702">
        <v>38</v>
      </c>
      <c r="T3702">
        <v>10</v>
      </c>
      <c r="U3702">
        <v>2</v>
      </c>
      <c r="V3702" t="s">
        <v>1603</v>
      </c>
      <c r="W3702" t="s">
        <v>1603</v>
      </c>
      <c r="X3702" t="s">
        <v>1603</v>
      </c>
      <c r="Y3702" t="s">
        <v>1603</v>
      </c>
      <c r="Z3702" t="s">
        <v>1603</v>
      </c>
      <c r="AA3702" t="s">
        <v>1603</v>
      </c>
      <c r="AB3702" t="s">
        <v>1603</v>
      </c>
      <c r="AC3702" t="s">
        <v>1603</v>
      </c>
      <c r="AD3702" t="s">
        <v>1603</v>
      </c>
      <c r="AE3702" t="s">
        <v>1603</v>
      </c>
    </row>
    <row r="3703" spans="1:31" x14ac:dyDescent="0.25">
      <c r="A3703" t="s">
        <v>6620</v>
      </c>
      <c r="B3703"/>
      <c r="C3703" t="str">
        <f>_xlfn.IFNA(VLOOKUP(CONCATENATE($A3703,"|","PI"),'Compare PI to Roll'!$A:$D,4,FALSE),"")</f>
        <v>PI</v>
      </c>
      <c r="D3703" t="str">
        <f>_xlfn.IFNA(VLOOKUP(CONCATENATE($A3703,"|","PI"),'Compare PI to Roll'!$A:$D,4,FALSE),"")</f>
        <v>PI</v>
      </c>
      <c r="E3703" t="str">
        <f>_xlfn.IFNA(VLOOKUP(CONCATENATE($A3703,"|","ROLL"),'Compare PI to Roll'!$A:$D,4,FALSE),"")</f>
        <v/>
      </c>
      <c r="F3703" t="str">
        <f>_xlfn.IFNA(VLOOKUP(CONCATENATE($A3703,"|","ROLL"),'Compare PI to Roll'!$A:$D,4,FALSE),"")</f>
        <v/>
      </c>
      <c r="G3703" t="str">
        <f t="shared" si="58"/>
        <v>1|1|0|0</v>
      </c>
      <c r="H3703" t="str">
        <f>_xlfn.IFNA(VLOOKUP(K3703,'Tables to Map'!A:B,2,FALSE),"")</f>
        <v/>
      </c>
      <c r="I3703" t="s">
        <v>8</v>
      </c>
      <c r="J3703" t="s">
        <v>9</v>
      </c>
      <c r="K3703" t="s">
        <v>1879</v>
      </c>
      <c r="L3703" t="s">
        <v>1979</v>
      </c>
      <c r="M3703">
        <v>141</v>
      </c>
      <c r="N3703" t="s">
        <v>1603</v>
      </c>
      <c r="O3703" t="s">
        <v>2636</v>
      </c>
      <c r="P3703" t="s">
        <v>2711</v>
      </c>
      <c r="Q3703" t="s">
        <v>1603</v>
      </c>
      <c r="R3703" t="s">
        <v>1603</v>
      </c>
      <c r="S3703">
        <v>38</v>
      </c>
      <c r="T3703">
        <v>10</v>
      </c>
      <c r="U3703">
        <v>2</v>
      </c>
      <c r="V3703" t="s">
        <v>1603</v>
      </c>
      <c r="W3703" t="s">
        <v>1603</v>
      </c>
      <c r="X3703" t="s">
        <v>1603</v>
      </c>
      <c r="Y3703" t="s">
        <v>1603</v>
      </c>
      <c r="Z3703" t="s">
        <v>1603</v>
      </c>
      <c r="AA3703" t="s">
        <v>1603</v>
      </c>
      <c r="AB3703" t="s">
        <v>1603</v>
      </c>
      <c r="AC3703" t="s">
        <v>1603</v>
      </c>
      <c r="AD3703" t="s">
        <v>1603</v>
      </c>
      <c r="AE3703" t="s">
        <v>1603</v>
      </c>
    </row>
    <row r="3704" spans="1:31" x14ac:dyDescent="0.25">
      <c r="A3704" t="s">
        <v>6621</v>
      </c>
      <c r="B3704"/>
      <c r="C3704" t="str">
        <f>_xlfn.IFNA(VLOOKUP(CONCATENATE($A3704,"|","PI"),'Compare PI to Roll'!$A:$D,4,FALSE),"")</f>
        <v>PI</v>
      </c>
      <c r="D3704" t="str">
        <f>_xlfn.IFNA(VLOOKUP(CONCATENATE($A3704,"|","PI"),'Compare PI to Roll'!$A:$D,4,FALSE),"")</f>
        <v>PI</v>
      </c>
      <c r="E3704" t="str">
        <f>_xlfn.IFNA(VLOOKUP(CONCATENATE($A3704,"|","ROLL"),'Compare PI to Roll'!$A:$D,4,FALSE),"")</f>
        <v/>
      </c>
      <c r="F3704" t="str">
        <f>_xlfn.IFNA(VLOOKUP(CONCATENATE($A3704,"|","ROLL"),'Compare PI to Roll'!$A:$D,4,FALSE),"")</f>
        <v/>
      </c>
      <c r="G3704" t="str">
        <f t="shared" si="58"/>
        <v>1|1|0|0</v>
      </c>
      <c r="H3704" t="str">
        <f>_xlfn.IFNA(VLOOKUP(K3704,'Tables to Map'!A:B,2,FALSE),"")</f>
        <v/>
      </c>
      <c r="I3704" t="s">
        <v>8</v>
      </c>
      <c r="J3704" t="s">
        <v>9</v>
      </c>
      <c r="K3704" t="s">
        <v>1879</v>
      </c>
      <c r="L3704" t="s">
        <v>1980</v>
      </c>
      <c r="M3704">
        <v>142</v>
      </c>
      <c r="N3704" t="s">
        <v>1603</v>
      </c>
      <c r="O3704" t="s">
        <v>2636</v>
      </c>
      <c r="P3704" t="s">
        <v>2711</v>
      </c>
      <c r="Q3704" t="s">
        <v>1603</v>
      </c>
      <c r="R3704" t="s">
        <v>1603</v>
      </c>
      <c r="S3704">
        <v>38</v>
      </c>
      <c r="T3704">
        <v>10</v>
      </c>
      <c r="U3704">
        <v>2</v>
      </c>
      <c r="V3704" t="s">
        <v>1603</v>
      </c>
      <c r="W3704" t="s">
        <v>1603</v>
      </c>
      <c r="X3704" t="s">
        <v>1603</v>
      </c>
      <c r="Y3704" t="s">
        <v>1603</v>
      </c>
      <c r="Z3704" t="s">
        <v>1603</v>
      </c>
      <c r="AA3704" t="s">
        <v>1603</v>
      </c>
      <c r="AB3704" t="s">
        <v>1603</v>
      </c>
      <c r="AC3704" t="s">
        <v>1603</v>
      </c>
      <c r="AD3704" t="s">
        <v>1603</v>
      </c>
      <c r="AE3704" t="s">
        <v>1603</v>
      </c>
    </row>
    <row r="3705" spans="1:31" x14ac:dyDescent="0.25">
      <c r="A3705" t="s">
        <v>6622</v>
      </c>
      <c r="B3705"/>
      <c r="C3705" t="str">
        <f>_xlfn.IFNA(VLOOKUP(CONCATENATE($A3705,"|","PI"),'Compare PI to Roll'!$A:$D,4,FALSE),"")</f>
        <v>PI</v>
      </c>
      <c r="D3705" t="str">
        <f>_xlfn.IFNA(VLOOKUP(CONCATENATE($A3705,"|","PI"),'Compare PI to Roll'!$A:$D,4,FALSE),"")</f>
        <v>PI</v>
      </c>
      <c r="E3705" t="str">
        <f>_xlfn.IFNA(VLOOKUP(CONCATENATE($A3705,"|","ROLL"),'Compare PI to Roll'!$A:$D,4,FALSE),"")</f>
        <v/>
      </c>
      <c r="F3705" t="str">
        <f>_xlfn.IFNA(VLOOKUP(CONCATENATE($A3705,"|","ROLL"),'Compare PI to Roll'!$A:$D,4,FALSE),"")</f>
        <v/>
      </c>
      <c r="G3705" t="str">
        <f t="shared" si="58"/>
        <v>1|1|0|0</v>
      </c>
      <c r="H3705" t="str">
        <f>_xlfn.IFNA(VLOOKUP(K3705,'Tables to Map'!A:B,2,FALSE),"")</f>
        <v/>
      </c>
      <c r="I3705" t="s">
        <v>8</v>
      </c>
      <c r="J3705" t="s">
        <v>9</v>
      </c>
      <c r="K3705" t="s">
        <v>1879</v>
      </c>
      <c r="L3705" t="s">
        <v>1981</v>
      </c>
      <c r="M3705">
        <v>143</v>
      </c>
      <c r="N3705" t="s">
        <v>1603</v>
      </c>
      <c r="O3705" t="s">
        <v>2636</v>
      </c>
      <c r="P3705" t="s">
        <v>2711</v>
      </c>
      <c r="Q3705" t="s">
        <v>1603</v>
      </c>
      <c r="R3705" t="s">
        <v>1603</v>
      </c>
      <c r="S3705">
        <v>38</v>
      </c>
      <c r="T3705">
        <v>10</v>
      </c>
      <c r="U3705">
        <v>2</v>
      </c>
      <c r="V3705" t="s">
        <v>1603</v>
      </c>
      <c r="W3705" t="s">
        <v>1603</v>
      </c>
      <c r="X3705" t="s">
        <v>1603</v>
      </c>
      <c r="Y3705" t="s">
        <v>1603</v>
      </c>
      <c r="Z3705" t="s">
        <v>1603</v>
      </c>
      <c r="AA3705" t="s">
        <v>1603</v>
      </c>
      <c r="AB3705" t="s">
        <v>1603</v>
      </c>
      <c r="AC3705" t="s">
        <v>1603</v>
      </c>
      <c r="AD3705" t="s">
        <v>1603</v>
      </c>
      <c r="AE3705" t="s">
        <v>1603</v>
      </c>
    </row>
    <row r="3706" spans="1:31" x14ac:dyDescent="0.25">
      <c r="A3706" t="s">
        <v>6623</v>
      </c>
      <c r="B3706"/>
      <c r="C3706" t="str">
        <f>_xlfn.IFNA(VLOOKUP(CONCATENATE($A3706,"|","PI"),'Compare PI to Roll'!$A:$D,4,FALSE),"")</f>
        <v>PI</v>
      </c>
      <c r="D3706" t="str">
        <f>_xlfn.IFNA(VLOOKUP(CONCATENATE($A3706,"|","PI"),'Compare PI to Roll'!$A:$D,4,FALSE),"")</f>
        <v>PI</v>
      </c>
      <c r="E3706" t="str">
        <f>_xlfn.IFNA(VLOOKUP(CONCATENATE($A3706,"|","ROLL"),'Compare PI to Roll'!$A:$D,4,FALSE),"")</f>
        <v/>
      </c>
      <c r="F3706" t="str">
        <f>_xlfn.IFNA(VLOOKUP(CONCATENATE($A3706,"|","ROLL"),'Compare PI to Roll'!$A:$D,4,FALSE),"")</f>
        <v/>
      </c>
      <c r="G3706" t="str">
        <f t="shared" si="58"/>
        <v>1|1|0|0</v>
      </c>
      <c r="H3706" t="str">
        <f>_xlfn.IFNA(VLOOKUP(K3706,'Tables to Map'!A:B,2,FALSE),"")</f>
        <v/>
      </c>
      <c r="I3706" t="s">
        <v>8</v>
      </c>
      <c r="J3706" t="s">
        <v>9</v>
      </c>
      <c r="K3706" t="s">
        <v>1879</v>
      </c>
      <c r="L3706" t="s">
        <v>1982</v>
      </c>
      <c r="M3706">
        <v>144</v>
      </c>
      <c r="N3706" t="s">
        <v>1603</v>
      </c>
      <c r="O3706" t="s">
        <v>2636</v>
      </c>
      <c r="P3706" t="s">
        <v>2711</v>
      </c>
      <c r="Q3706" t="s">
        <v>1603</v>
      </c>
      <c r="R3706" t="s">
        <v>1603</v>
      </c>
      <c r="S3706">
        <v>38</v>
      </c>
      <c r="T3706">
        <v>10</v>
      </c>
      <c r="U3706">
        <v>2</v>
      </c>
      <c r="V3706" t="s">
        <v>1603</v>
      </c>
      <c r="W3706" t="s">
        <v>1603</v>
      </c>
      <c r="X3706" t="s">
        <v>1603</v>
      </c>
      <c r="Y3706" t="s">
        <v>1603</v>
      </c>
      <c r="Z3706" t="s">
        <v>1603</v>
      </c>
      <c r="AA3706" t="s">
        <v>1603</v>
      </c>
      <c r="AB3706" t="s">
        <v>1603</v>
      </c>
      <c r="AC3706" t="s">
        <v>1603</v>
      </c>
      <c r="AD3706" t="s">
        <v>1603</v>
      </c>
      <c r="AE3706" t="s">
        <v>1603</v>
      </c>
    </row>
    <row r="3707" spans="1:31" x14ac:dyDescent="0.25">
      <c r="A3707" t="s">
        <v>6624</v>
      </c>
      <c r="B3707"/>
      <c r="C3707" t="str">
        <f>_xlfn.IFNA(VLOOKUP(CONCATENATE($A3707,"|","PI"),'Compare PI to Roll'!$A:$D,4,FALSE),"")</f>
        <v>PI</v>
      </c>
      <c r="D3707" t="str">
        <f>_xlfn.IFNA(VLOOKUP(CONCATENATE($A3707,"|","PI"),'Compare PI to Roll'!$A:$D,4,FALSE),"")</f>
        <v>PI</v>
      </c>
      <c r="E3707" t="str">
        <f>_xlfn.IFNA(VLOOKUP(CONCATENATE($A3707,"|","ROLL"),'Compare PI to Roll'!$A:$D,4,FALSE),"")</f>
        <v/>
      </c>
      <c r="F3707" t="str">
        <f>_xlfn.IFNA(VLOOKUP(CONCATENATE($A3707,"|","ROLL"),'Compare PI to Roll'!$A:$D,4,FALSE),"")</f>
        <v/>
      </c>
      <c r="G3707" t="str">
        <f t="shared" si="58"/>
        <v>1|1|0|0</v>
      </c>
      <c r="H3707" t="str">
        <f>_xlfn.IFNA(VLOOKUP(K3707,'Tables to Map'!A:B,2,FALSE),"")</f>
        <v/>
      </c>
      <c r="I3707" t="s">
        <v>8</v>
      </c>
      <c r="J3707" t="s">
        <v>9</v>
      </c>
      <c r="K3707" t="s">
        <v>1879</v>
      </c>
      <c r="L3707" t="s">
        <v>1983</v>
      </c>
      <c r="M3707">
        <v>145</v>
      </c>
      <c r="N3707" t="s">
        <v>1603</v>
      </c>
      <c r="O3707" t="s">
        <v>2636</v>
      </c>
      <c r="P3707" t="s">
        <v>2711</v>
      </c>
      <c r="Q3707" t="s">
        <v>1603</v>
      </c>
      <c r="R3707" t="s">
        <v>1603</v>
      </c>
      <c r="S3707">
        <v>38</v>
      </c>
      <c r="T3707">
        <v>10</v>
      </c>
      <c r="U3707">
        <v>2</v>
      </c>
      <c r="V3707" t="s">
        <v>1603</v>
      </c>
      <c r="W3707" t="s">
        <v>1603</v>
      </c>
      <c r="X3707" t="s">
        <v>1603</v>
      </c>
      <c r="Y3707" t="s">
        <v>1603</v>
      </c>
      <c r="Z3707" t="s">
        <v>1603</v>
      </c>
      <c r="AA3707" t="s">
        <v>1603</v>
      </c>
      <c r="AB3707" t="s">
        <v>1603</v>
      </c>
      <c r="AC3707" t="s">
        <v>1603</v>
      </c>
      <c r="AD3707" t="s">
        <v>1603</v>
      </c>
      <c r="AE3707" t="s">
        <v>1603</v>
      </c>
    </row>
    <row r="3708" spans="1:31" x14ac:dyDescent="0.25">
      <c r="A3708" t="s">
        <v>6625</v>
      </c>
      <c r="B3708"/>
      <c r="C3708" t="str">
        <f>_xlfn.IFNA(VLOOKUP(CONCATENATE($A3708,"|","PI"),'Compare PI to Roll'!$A:$D,4,FALSE),"")</f>
        <v>PI</v>
      </c>
      <c r="D3708" t="str">
        <f>_xlfn.IFNA(VLOOKUP(CONCATENATE($A3708,"|","PI"),'Compare PI to Roll'!$A:$D,4,FALSE),"")</f>
        <v>PI</v>
      </c>
      <c r="E3708" t="str">
        <f>_xlfn.IFNA(VLOOKUP(CONCATENATE($A3708,"|","ROLL"),'Compare PI to Roll'!$A:$D,4,FALSE),"")</f>
        <v/>
      </c>
      <c r="F3708" t="str">
        <f>_xlfn.IFNA(VLOOKUP(CONCATENATE($A3708,"|","ROLL"),'Compare PI to Roll'!$A:$D,4,FALSE),"")</f>
        <v/>
      </c>
      <c r="G3708" t="str">
        <f t="shared" si="58"/>
        <v>1|1|0|0</v>
      </c>
      <c r="H3708" t="str">
        <f>_xlfn.IFNA(VLOOKUP(K3708,'Tables to Map'!A:B,2,FALSE),"")</f>
        <v/>
      </c>
      <c r="I3708" t="s">
        <v>8</v>
      </c>
      <c r="J3708" t="s">
        <v>9</v>
      </c>
      <c r="K3708" t="s">
        <v>1879</v>
      </c>
      <c r="L3708" t="s">
        <v>1984</v>
      </c>
      <c r="M3708">
        <v>146</v>
      </c>
      <c r="N3708" t="s">
        <v>1603</v>
      </c>
      <c r="O3708" t="s">
        <v>2636</v>
      </c>
      <c r="P3708" t="s">
        <v>2711</v>
      </c>
      <c r="Q3708" t="s">
        <v>1603</v>
      </c>
      <c r="R3708" t="s">
        <v>1603</v>
      </c>
      <c r="S3708">
        <v>38</v>
      </c>
      <c r="T3708">
        <v>10</v>
      </c>
      <c r="U3708">
        <v>2</v>
      </c>
      <c r="V3708" t="s">
        <v>1603</v>
      </c>
      <c r="W3708" t="s">
        <v>1603</v>
      </c>
      <c r="X3708" t="s">
        <v>1603</v>
      </c>
      <c r="Y3708" t="s">
        <v>1603</v>
      </c>
      <c r="Z3708" t="s">
        <v>1603</v>
      </c>
      <c r="AA3708" t="s">
        <v>1603</v>
      </c>
      <c r="AB3708" t="s">
        <v>1603</v>
      </c>
      <c r="AC3708" t="s">
        <v>1603</v>
      </c>
      <c r="AD3708" t="s">
        <v>1603</v>
      </c>
      <c r="AE3708" t="s">
        <v>1603</v>
      </c>
    </row>
    <row r="3709" spans="1:31" x14ac:dyDescent="0.25">
      <c r="A3709" t="s">
        <v>6626</v>
      </c>
      <c r="B3709"/>
      <c r="C3709" t="str">
        <f>_xlfn.IFNA(VLOOKUP(CONCATENATE($A3709,"|","PI"),'Compare PI to Roll'!$A:$D,4,FALSE),"")</f>
        <v>PI</v>
      </c>
      <c r="D3709" t="str">
        <f>_xlfn.IFNA(VLOOKUP(CONCATENATE($A3709,"|","PI"),'Compare PI to Roll'!$A:$D,4,FALSE),"")</f>
        <v>PI</v>
      </c>
      <c r="E3709" t="str">
        <f>_xlfn.IFNA(VLOOKUP(CONCATENATE($A3709,"|","ROLL"),'Compare PI to Roll'!$A:$D,4,FALSE),"")</f>
        <v/>
      </c>
      <c r="F3709" t="str">
        <f>_xlfn.IFNA(VLOOKUP(CONCATENATE($A3709,"|","ROLL"),'Compare PI to Roll'!$A:$D,4,FALSE),"")</f>
        <v/>
      </c>
      <c r="G3709" t="str">
        <f t="shared" si="58"/>
        <v>1|1|0|0</v>
      </c>
      <c r="H3709" t="str">
        <f>_xlfn.IFNA(VLOOKUP(K3709,'Tables to Map'!A:B,2,FALSE),"")</f>
        <v/>
      </c>
      <c r="I3709" t="s">
        <v>8</v>
      </c>
      <c r="J3709" t="s">
        <v>9</v>
      </c>
      <c r="K3709" t="s">
        <v>1879</v>
      </c>
      <c r="L3709" t="s">
        <v>1985</v>
      </c>
      <c r="M3709">
        <v>147</v>
      </c>
      <c r="N3709" t="s">
        <v>1603</v>
      </c>
      <c r="O3709" t="s">
        <v>2636</v>
      </c>
      <c r="P3709" t="s">
        <v>2711</v>
      </c>
      <c r="Q3709" t="s">
        <v>1603</v>
      </c>
      <c r="R3709" t="s">
        <v>1603</v>
      </c>
      <c r="S3709">
        <v>38</v>
      </c>
      <c r="T3709">
        <v>10</v>
      </c>
      <c r="U3709">
        <v>2</v>
      </c>
      <c r="V3709" t="s">
        <v>1603</v>
      </c>
      <c r="W3709" t="s">
        <v>1603</v>
      </c>
      <c r="X3709" t="s">
        <v>1603</v>
      </c>
      <c r="Y3709" t="s">
        <v>1603</v>
      </c>
      <c r="Z3709" t="s">
        <v>1603</v>
      </c>
      <c r="AA3709" t="s">
        <v>1603</v>
      </c>
      <c r="AB3709" t="s">
        <v>1603</v>
      </c>
      <c r="AC3709" t="s">
        <v>1603</v>
      </c>
      <c r="AD3709" t="s">
        <v>1603</v>
      </c>
      <c r="AE3709" t="s">
        <v>1603</v>
      </c>
    </row>
    <row r="3710" spans="1:31" x14ac:dyDescent="0.25">
      <c r="A3710" t="s">
        <v>6627</v>
      </c>
      <c r="B3710"/>
      <c r="C3710" t="str">
        <f>_xlfn.IFNA(VLOOKUP(CONCATENATE($A3710,"|","PI"),'Compare PI to Roll'!$A:$D,4,FALSE),"")</f>
        <v>PI</v>
      </c>
      <c r="D3710" t="str">
        <f>_xlfn.IFNA(VLOOKUP(CONCATENATE($A3710,"|","PI"),'Compare PI to Roll'!$A:$D,4,FALSE),"")</f>
        <v>PI</v>
      </c>
      <c r="E3710" t="str">
        <f>_xlfn.IFNA(VLOOKUP(CONCATENATE($A3710,"|","ROLL"),'Compare PI to Roll'!$A:$D,4,FALSE),"")</f>
        <v/>
      </c>
      <c r="F3710" t="str">
        <f>_xlfn.IFNA(VLOOKUP(CONCATENATE($A3710,"|","ROLL"),'Compare PI to Roll'!$A:$D,4,FALSE),"")</f>
        <v/>
      </c>
      <c r="G3710" t="str">
        <f t="shared" si="58"/>
        <v>1|1|0|0</v>
      </c>
      <c r="H3710" t="str">
        <f>_xlfn.IFNA(VLOOKUP(K3710,'Tables to Map'!A:B,2,FALSE),"")</f>
        <v/>
      </c>
      <c r="I3710" t="s">
        <v>8</v>
      </c>
      <c r="J3710" t="s">
        <v>9</v>
      </c>
      <c r="K3710" t="s">
        <v>1879</v>
      </c>
      <c r="L3710" t="s">
        <v>1986</v>
      </c>
      <c r="M3710">
        <v>148</v>
      </c>
      <c r="N3710" t="s">
        <v>1603</v>
      </c>
      <c r="O3710" t="s">
        <v>2636</v>
      </c>
      <c r="P3710" t="s">
        <v>2711</v>
      </c>
      <c r="Q3710" t="s">
        <v>1603</v>
      </c>
      <c r="R3710" t="s">
        <v>1603</v>
      </c>
      <c r="S3710">
        <v>38</v>
      </c>
      <c r="T3710">
        <v>10</v>
      </c>
      <c r="U3710">
        <v>2</v>
      </c>
      <c r="V3710" t="s">
        <v>1603</v>
      </c>
      <c r="W3710" t="s">
        <v>1603</v>
      </c>
      <c r="X3710" t="s">
        <v>1603</v>
      </c>
      <c r="Y3710" t="s">
        <v>1603</v>
      </c>
      <c r="Z3710" t="s">
        <v>1603</v>
      </c>
      <c r="AA3710" t="s">
        <v>1603</v>
      </c>
      <c r="AB3710" t="s">
        <v>1603</v>
      </c>
      <c r="AC3710" t="s">
        <v>1603</v>
      </c>
      <c r="AD3710" t="s">
        <v>1603</v>
      </c>
      <c r="AE3710" t="s">
        <v>1603</v>
      </c>
    </row>
    <row r="3711" spans="1:31" x14ac:dyDescent="0.25">
      <c r="A3711" t="s">
        <v>6628</v>
      </c>
      <c r="B3711"/>
      <c r="C3711" t="str">
        <f>_xlfn.IFNA(VLOOKUP(CONCATENATE($A3711,"|","PI"),'Compare PI to Roll'!$A:$D,4,FALSE),"")</f>
        <v>PI</v>
      </c>
      <c r="D3711" t="str">
        <f>_xlfn.IFNA(VLOOKUP(CONCATENATE($A3711,"|","PI"),'Compare PI to Roll'!$A:$D,4,FALSE),"")</f>
        <v>PI</v>
      </c>
      <c r="E3711" t="str">
        <f>_xlfn.IFNA(VLOOKUP(CONCATENATE($A3711,"|","ROLL"),'Compare PI to Roll'!$A:$D,4,FALSE),"")</f>
        <v/>
      </c>
      <c r="F3711" t="str">
        <f>_xlfn.IFNA(VLOOKUP(CONCATENATE($A3711,"|","ROLL"),'Compare PI to Roll'!$A:$D,4,FALSE),"")</f>
        <v/>
      </c>
      <c r="G3711" t="str">
        <f t="shared" si="58"/>
        <v>1|1|0|0</v>
      </c>
      <c r="H3711" t="str">
        <f>_xlfn.IFNA(VLOOKUP(K3711,'Tables to Map'!A:B,2,FALSE),"")</f>
        <v/>
      </c>
      <c r="I3711" t="s">
        <v>8</v>
      </c>
      <c r="J3711" t="s">
        <v>9</v>
      </c>
      <c r="K3711" t="s">
        <v>1879</v>
      </c>
      <c r="L3711" t="s">
        <v>1987</v>
      </c>
      <c r="M3711">
        <v>149</v>
      </c>
      <c r="N3711" t="s">
        <v>1603</v>
      </c>
      <c r="O3711" t="s">
        <v>2636</v>
      </c>
      <c r="P3711" t="s">
        <v>2711</v>
      </c>
      <c r="Q3711" t="s">
        <v>1603</v>
      </c>
      <c r="R3711" t="s">
        <v>1603</v>
      </c>
      <c r="S3711">
        <v>38</v>
      </c>
      <c r="T3711">
        <v>10</v>
      </c>
      <c r="U3711">
        <v>2</v>
      </c>
      <c r="V3711" t="s">
        <v>1603</v>
      </c>
      <c r="W3711" t="s">
        <v>1603</v>
      </c>
      <c r="X3711" t="s">
        <v>1603</v>
      </c>
      <c r="Y3711" t="s">
        <v>1603</v>
      </c>
      <c r="Z3711" t="s">
        <v>1603</v>
      </c>
      <c r="AA3711" t="s">
        <v>1603</v>
      </c>
      <c r="AB3711" t="s">
        <v>1603</v>
      </c>
      <c r="AC3711" t="s">
        <v>1603</v>
      </c>
      <c r="AD3711" t="s">
        <v>1603</v>
      </c>
      <c r="AE3711" t="s">
        <v>1603</v>
      </c>
    </row>
    <row r="3712" spans="1:31" x14ac:dyDescent="0.25">
      <c r="A3712" t="s">
        <v>6629</v>
      </c>
      <c r="B3712"/>
      <c r="C3712" t="str">
        <f>_xlfn.IFNA(VLOOKUP(CONCATENATE($A3712,"|","PI"),'Compare PI to Roll'!$A:$D,4,FALSE),"")</f>
        <v>PI</v>
      </c>
      <c r="D3712" t="str">
        <f>_xlfn.IFNA(VLOOKUP(CONCATENATE($A3712,"|","PI"),'Compare PI to Roll'!$A:$D,4,FALSE),"")</f>
        <v>PI</v>
      </c>
      <c r="E3712" t="str">
        <f>_xlfn.IFNA(VLOOKUP(CONCATENATE($A3712,"|","ROLL"),'Compare PI to Roll'!$A:$D,4,FALSE),"")</f>
        <v/>
      </c>
      <c r="F3712" t="str">
        <f>_xlfn.IFNA(VLOOKUP(CONCATENATE($A3712,"|","ROLL"),'Compare PI to Roll'!$A:$D,4,FALSE),"")</f>
        <v/>
      </c>
      <c r="G3712" t="str">
        <f t="shared" si="58"/>
        <v>1|1|0|0</v>
      </c>
      <c r="H3712" t="str">
        <f>_xlfn.IFNA(VLOOKUP(K3712,'Tables to Map'!A:B,2,FALSE),"")</f>
        <v/>
      </c>
      <c r="I3712" t="s">
        <v>8</v>
      </c>
      <c r="J3712" t="s">
        <v>9</v>
      </c>
      <c r="K3712" t="s">
        <v>1879</v>
      </c>
      <c r="L3712" t="s">
        <v>1988</v>
      </c>
      <c r="M3712">
        <v>150</v>
      </c>
      <c r="N3712" t="s">
        <v>1603</v>
      </c>
      <c r="O3712" t="s">
        <v>2636</v>
      </c>
      <c r="P3712" t="s">
        <v>2711</v>
      </c>
      <c r="Q3712" t="s">
        <v>1603</v>
      </c>
      <c r="R3712" t="s">
        <v>1603</v>
      </c>
      <c r="S3712">
        <v>38</v>
      </c>
      <c r="T3712">
        <v>10</v>
      </c>
      <c r="U3712">
        <v>2</v>
      </c>
      <c r="V3712" t="s">
        <v>1603</v>
      </c>
      <c r="W3712" t="s">
        <v>1603</v>
      </c>
      <c r="X3712" t="s">
        <v>1603</v>
      </c>
      <c r="Y3712" t="s">
        <v>1603</v>
      </c>
      <c r="Z3712" t="s">
        <v>1603</v>
      </c>
      <c r="AA3712" t="s">
        <v>1603</v>
      </c>
      <c r="AB3712" t="s">
        <v>1603</v>
      </c>
      <c r="AC3712" t="s">
        <v>1603</v>
      </c>
      <c r="AD3712" t="s">
        <v>1603</v>
      </c>
      <c r="AE3712" t="s">
        <v>1603</v>
      </c>
    </row>
    <row r="3713" spans="1:31" x14ac:dyDescent="0.25">
      <c r="A3713" t="s">
        <v>6630</v>
      </c>
      <c r="B3713"/>
      <c r="C3713" t="str">
        <f>_xlfn.IFNA(VLOOKUP(CONCATENATE($A3713,"|","PI"),'Compare PI to Roll'!$A:$D,4,FALSE),"")</f>
        <v>PI</v>
      </c>
      <c r="D3713" t="str">
        <f>_xlfn.IFNA(VLOOKUP(CONCATENATE($A3713,"|","PI"),'Compare PI to Roll'!$A:$D,4,FALSE),"")</f>
        <v>PI</v>
      </c>
      <c r="E3713" t="str">
        <f>_xlfn.IFNA(VLOOKUP(CONCATENATE($A3713,"|","ROLL"),'Compare PI to Roll'!$A:$D,4,FALSE),"")</f>
        <v/>
      </c>
      <c r="F3713" t="str">
        <f>_xlfn.IFNA(VLOOKUP(CONCATENATE($A3713,"|","ROLL"),'Compare PI to Roll'!$A:$D,4,FALSE),"")</f>
        <v/>
      </c>
      <c r="G3713" t="str">
        <f t="shared" si="58"/>
        <v>1|1|0|0</v>
      </c>
      <c r="H3713" t="str">
        <f>_xlfn.IFNA(VLOOKUP(K3713,'Tables to Map'!A:B,2,FALSE),"")</f>
        <v/>
      </c>
      <c r="I3713" t="s">
        <v>8</v>
      </c>
      <c r="J3713" t="s">
        <v>9</v>
      </c>
      <c r="K3713" t="s">
        <v>1879</v>
      </c>
      <c r="L3713" t="s">
        <v>1989</v>
      </c>
      <c r="M3713">
        <v>151</v>
      </c>
      <c r="N3713" t="s">
        <v>1603</v>
      </c>
      <c r="O3713" t="s">
        <v>2636</v>
      </c>
      <c r="P3713" t="s">
        <v>2711</v>
      </c>
      <c r="Q3713" t="s">
        <v>1603</v>
      </c>
      <c r="R3713" t="s">
        <v>1603</v>
      </c>
      <c r="S3713">
        <v>38</v>
      </c>
      <c r="T3713">
        <v>10</v>
      </c>
      <c r="U3713">
        <v>2</v>
      </c>
      <c r="V3713" t="s">
        <v>1603</v>
      </c>
      <c r="W3713" t="s">
        <v>1603</v>
      </c>
      <c r="X3713" t="s">
        <v>1603</v>
      </c>
      <c r="Y3713" t="s">
        <v>1603</v>
      </c>
      <c r="Z3713" t="s">
        <v>1603</v>
      </c>
      <c r="AA3713" t="s">
        <v>1603</v>
      </c>
      <c r="AB3713" t="s">
        <v>1603</v>
      </c>
      <c r="AC3713" t="s">
        <v>1603</v>
      </c>
      <c r="AD3713" t="s">
        <v>1603</v>
      </c>
      <c r="AE3713" t="s">
        <v>1603</v>
      </c>
    </row>
    <row r="3714" spans="1:31" x14ac:dyDescent="0.25">
      <c r="A3714" t="s">
        <v>6631</v>
      </c>
      <c r="B3714"/>
      <c r="C3714" t="str">
        <f>_xlfn.IFNA(VLOOKUP(CONCATENATE($A3714,"|","PI"),'Compare PI to Roll'!$A:$D,4,FALSE),"")</f>
        <v>PI</v>
      </c>
      <c r="D3714" t="str">
        <f>_xlfn.IFNA(VLOOKUP(CONCATENATE($A3714,"|","PI"),'Compare PI to Roll'!$A:$D,4,FALSE),"")</f>
        <v>PI</v>
      </c>
      <c r="E3714" t="str">
        <f>_xlfn.IFNA(VLOOKUP(CONCATENATE($A3714,"|","ROLL"),'Compare PI to Roll'!$A:$D,4,FALSE),"")</f>
        <v/>
      </c>
      <c r="F3714" t="str">
        <f>_xlfn.IFNA(VLOOKUP(CONCATENATE($A3714,"|","ROLL"),'Compare PI to Roll'!$A:$D,4,FALSE),"")</f>
        <v/>
      </c>
      <c r="G3714" t="str">
        <f t="shared" si="58"/>
        <v>1|1|0|0</v>
      </c>
      <c r="H3714" t="str">
        <f>_xlfn.IFNA(VLOOKUP(K3714,'Tables to Map'!A:B,2,FALSE),"")</f>
        <v/>
      </c>
      <c r="I3714" t="s">
        <v>8</v>
      </c>
      <c r="J3714" t="s">
        <v>9</v>
      </c>
      <c r="K3714" t="s">
        <v>1879</v>
      </c>
      <c r="L3714" t="s">
        <v>1990</v>
      </c>
      <c r="M3714">
        <v>152</v>
      </c>
      <c r="N3714" t="s">
        <v>1603</v>
      </c>
      <c r="O3714" t="s">
        <v>2636</v>
      </c>
      <c r="P3714" t="s">
        <v>2711</v>
      </c>
      <c r="Q3714" t="s">
        <v>1603</v>
      </c>
      <c r="R3714" t="s">
        <v>1603</v>
      </c>
      <c r="S3714">
        <v>38</v>
      </c>
      <c r="T3714">
        <v>10</v>
      </c>
      <c r="U3714">
        <v>2</v>
      </c>
      <c r="V3714" t="s">
        <v>1603</v>
      </c>
      <c r="W3714" t="s">
        <v>1603</v>
      </c>
      <c r="X3714" t="s">
        <v>1603</v>
      </c>
      <c r="Y3714" t="s">
        <v>1603</v>
      </c>
      <c r="Z3714" t="s">
        <v>1603</v>
      </c>
      <c r="AA3714" t="s">
        <v>1603</v>
      </c>
      <c r="AB3714" t="s">
        <v>1603</v>
      </c>
      <c r="AC3714" t="s">
        <v>1603</v>
      </c>
      <c r="AD3714" t="s">
        <v>1603</v>
      </c>
      <c r="AE3714" t="s">
        <v>1603</v>
      </c>
    </row>
    <row r="3715" spans="1:31" x14ac:dyDescent="0.25">
      <c r="A3715" t="s">
        <v>6632</v>
      </c>
      <c r="B3715"/>
      <c r="C3715" t="str">
        <f>_xlfn.IFNA(VLOOKUP(CONCATENATE($A3715,"|","PI"),'Compare PI to Roll'!$A:$D,4,FALSE),"")</f>
        <v>PI</v>
      </c>
      <c r="D3715" t="str">
        <f>_xlfn.IFNA(VLOOKUP(CONCATENATE($A3715,"|","PI"),'Compare PI to Roll'!$A:$D,4,FALSE),"")</f>
        <v>PI</v>
      </c>
      <c r="E3715" t="str">
        <f>_xlfn.IFNA(VLOOKUP(CONCATENATE($A3715,"|","ROLL"),'Compare PI to Roll'!$A:$D,4,FALSE),"")</f>
        <v/>
      </c>
      <c r="F3715" t="str">
        <f>_xlfn.IFNA(VLOOKUP(CONCATENATE($A3715,"|","ROLL"),'Compare PI to Roll'!$A:$D,4,FALSE),"")</f>
        <v/>
      </c>
      <c r="G3715" t="str">
        <f t="shared" si="58"/>
        <v>1|1|0|0</v>
      </c>
      <c r="H3715" t="str">
        <f>_xlfn.IFNA(VLOOKUP(K3715,'Tables to Map'!A:B,2,FALSE),"")</f>
        <v/>
      </c>
      <c r="I3715" t="s">
        <v>8</v>
      </c>
      <c r="J3715" t="s">
        <v>9</v>
      </c>
      <c r="K3715" t="s">
        <v>1879</v>
      </c>
      <c r="L3715" t="s">
        <v>1991</v>
      </c>
      <c r="M3715">
        <v>153</v>
      </c>
      <c r="N3715" t="s">
        <v>1603</v>
      </c>
      <c r="O3715" t="s">
        <v>2636</v>
      </c>
      <c r="P3715" t="s">
        <v>2711</v>
      </c>
      <c r="Q3715" t="s">
        <v>1603</v>
      </c>
      <c r="R3715" t="s">
        <v>1603</v>
      </c>
      <c r="S3715">
        <v>38</v>
      </c>
      <c r="T3715">
        <v>10</v>
      </c>
      <c r="U3715">
        <v>2</v>
      </c>
      <c r="V3715" t="s">
        <v>1603</v>
      </c>
      <c r="W3715" t="s">
        <v>1603</v>
      </c>
      <c r="X3715" t="s">
        <v>1603</v>
      </c>
      <c r="Y3715" t="s">
        <v>1603</v>
      </c>
      <c r="Z3715" t="s">
        <v>1603</v>
      </c>
      <c r="AA3715" t="s">
        <v>1603</v>
      </c>
      <c r="AB3715" t="s">
        <v>1603</v>
      </c>
      <c r="AC3715" t="s">
        <v>1603</v>
      </c>
      <c r="AD3715" t="s">
        <v>1603</v>
      </c>
      <c r="AE3715" t="s">
        <v>1603</v>
      </c>
    </row>
    <row r="3716" spans="1:31" x14ac:dyDescent="0.25">
      <c r="A3716" t="s">
        <v>6633</v>
      </c>
      <c r="B3716"/>
      <c r="C3716" t="str">
        <f>_xlfn.IFNA(VLOOKUP(CONCATENATE($A3716,"|","PI"),'Compare PI to Roll'!$A:$D,4,FALSE),"")</f>
        <v>PI</v>
      </c>
      <c r="D3716" t="str">
        <f>_xlfn.IFNA(VLOOKUP(CONCATENATE($A3716,"|","PI"),'Compare PI to Roll'!$A:$D,4,FALSE),"")</f>
        <v>PI</v>
      </c>
      <c r="E3716" t="str">
        <f>_xlfn.IFNA(VLOOKUP(CONCATENATE($A3716,"|","ROLL"),'Compare PI to Roll'!$A:$D,4,FALSE),"")</f>
        <v/>
      </c>
      <c r="F3716" t="str">
        <f>_xlfn.IFNA(VLOOKUP(CONCATENATE($A3716,"|","ROLL"),'Compare PI to Roll'!$A:$D,4,FALSE),"")</f>
        <v/>
      </c>
      <c r="G3716" t="str">
        <f t="shared" si="58"/>
        <v>1|1|0|0</v>
      </c>
      <c r="H3716" t="str">
        <f>_xlfn.IFNA(VLOOKUP(K3716,'Tables to Map'!A:B,2,FALSE),"")</f>
        <v/>
      </c>
      <c r="I3716" t="s">
        <v>8</v>
      </c>
      <c r="J3716" t="s">
        <v>9</v>
      </c>
      <c r="K3716" t="s">
        <v>1879</v>
      </c>
      <c r="L3716" t="s">
        <v>1992</v>
      </c>
      <c r="M3716">
        <v>154</v>
      </c>
      <c r="N3716" t="s">
        <v>1603</v>
      </c>
      <c r="O3716" t="s">
        <v>2636</v>
      </c>
      <c r="P3716" t="s">
        <v>2711</v>
      </c>
      <c r="Q3716" t="s">
        <v>1603</v>
      </c>
      <c r="R3716" t="s">
        <v>1603</v>
      </c>
      <c r="S3716">
        <v>38</v>
      </c>
      <c r="T3716">
        <v>10</v>
      </c>
      <c r="U3716">
        <v>2</v>
      </c>
      <c r="V3716" t="s">
        <v>1603</v>
      </c>
      <c r="W3716" t="s">
        <v>1603</v>
      </c>
      <c r="X3716" t="s">
        <v>1603</v>
      </c>
      <c r="Y3716" t="s">
        <v>1603</v>
      </c>
      <c r="Z3716" t="s">
        <v>1603</v>
      </c>
      <c r="AA3716" t="s">
        <v>1603</v>
      </c>
      <c r="AB3716" t="s">
        <v>1603</v>
      </c>
      <c r="AC3716" t="s">
        <v>1603</v>
      </c>
      <c r="AD3716" t="s">
        <v>1603</v>
      </c>
      <c r="AE3716" t="s">
        <v>1603</v>
      </c>
    </row>
    <row r="3717" spans="1:31" x14ac:dyDescent="0.25">
      <c r="A3717" t="s">
        <v>6634</v>
      </c>
      <c r="B3717"/>
      <c r="C3717" t="str">
        <f>_xlfn.IFNA(VLOOKUP(CONCATENATE($A3717,"|","PI"),'Compare PI to Roll'!$A:$D,4,FALSE),"")</f>
        <v>PI</v>
      </c>
      <c r="D3717" t="str">
        <f>_xlfn.IFNA(VLOOKUP(CONCATENATE($A3717,"|","PI"),'Compare PI to Roll'!$A:$D,4,FALSE),"")</f>
        <v>PI</v>
      </c>
      <c r="E3717" t="str">
        <f>_xlfn.IFNA(VLOOKUP(CONCATENATE($A3717,"|","ROLL"),'Compare PI to Roll'!$A:$D,4,FALSE),"")</f>
        <v/>
      </c>
      <c r="F3717" t="str">
        <f>_xlfn.IFNA(VLOOKUP(CONCATENATE($A3717,"|","ROLL"),'Compare PI to Roll'!$A:$D,4,FALSE),"")</f>
        <v/>
      </c>
      <c r="G3717" t="str">
        <f t="shared" si="58"/>
        <v>1|1|0|0</v>
      </c>
      <c r="H3717" t="str">
        <f>_xlfn.IFNA(VLOOKUP(K3717,'Tables to Map'!A:B,2,FALSE),"")</f>
        <v/>
      </c>
      <c r="I3717" t="s">
        <v>8</v>
      </c>
      <c r="J3717" t="s">
        <v>9</v>
      </c>
      <c r="K3717" t="s">
        <v>1879</v>
      </c>
      <c r="L3717" t="s">
        <v>1993</v>
      </c>
      <c r="M3717">
        <v>155</v>
      </c>
      <c r="N3717" t="s">
        <v>1603</v>
      </c>
      <c r="O3717" t="s">
        <v>2636</v>
      </c>
      <c r="P3717" t="s">
        <v>2711</v>
      </c>
      <c r="Q3717" t="s">
        <v>1603</v>
      </c>
      <c r="R3717" t="s">
        <v>1603</v>
      </c>
      <c r="S3717">
        <v>38</v>
      </c>
      <c r="T3717">
        <v>10</v>
      </c>
      <c r="U3717">
        <v>2</v>
      </c>
      <c r="V3717" t="s">
        <v>1603</v>
      </c>
      <c r="W3717" t="s">
        <v>1603</v>
      </c>
      <c r="X3717" t="s">
        <v>1603</v>
      </c>
      <c r="Y3717" t="s">
        <v>1603</v>
      </c>
      <c r="Z3717" t="s">
        <v>1603</v>
      </c>
      <c r="AA3717" t="s">
        <v>1603</v>
      </c>
      <c r="AB3717" t="s">
        <v>1603</v>
      </c>
      <c r="AC3717" t="s">
        <v>1603</v>
      </c>
      <c r="AD3717" t="s">
        <v>1603</v>
      </c>
      <c r="AE3717" t="s">
        <v>1603</v>
      </c>
    </row>
    <row r="3718" spans="1:31" x14ac:dyDescent="0.25">
      <c r="A3718" t="s">
        <v>6635</v>
      </c>
      <c r="B3718"/>
      <c r="C3718" t="str">
        <f>_xlfn.IFNA(VLOOKUP(CONCATENATE($A3718,"|","PI"),'Compare PI to Roll'!$A:$D,4,FALSE),"")</f>
        <v>PI</v>
      </c>
      <c r="D3718" t="str">
        <f>_xlfn.IFNA(VLOOKUP(CONCATENATE($A3718,"|","PI"),'Compare PI to Roll'!$A:$D,4,FALSE),"")</f>
        <v>PI</v>
      </c>
      <c r="E3718" t="str">
        <f>_xlfn.IFNA(VLOOKUP(CONCATENATE($A3718,"|","ROLL"),'Compare PI to Roll'!$A:$D,4,FALSE),"")</f>
        <v/>
      </c>
      <c r="F3718" t="str">
        <f>_xlfn.IFNA(VLOOKUP(CONCATENATE($A3718,"|","ROLL"),'Compare PI to Roll'!$A:$D,4,FALSE),"")</f>
        <v/>
      </c>
      <c r="G3718" t="str">
        <f t="shared" si="58"/>
        <v>1|1|0|0</v>
      </c>
      <c r="H3718" t="str">
        <f>_xlfn.IFNA(VLOOKUP(K3718,'Tables to Map'!A:B,2,FALSE),"")</f>
        <v/>
      </c>
      <c r="I3718" t="s">
        <v>8</v>
      </c>
      <c r="J3718" t="s">
        <v>9</v>
      </c>
      <c r="K3718" t="s">
        <v>1879</v>
      </c>
      <c r="L3718" t="s">
        <v>1994</v>
      </c>
      <c r="M3718">
        <v>156</v>
      </c>
      <c r="N3718" t="s">
        <v>1603</v>
      </c>
      <c r="O3718" t="s">
        <v>2636</v>
      </c>
      <c r="P3718" t="s">
        <v>2711</v>
      </c>
      <c r="Q3718" t="s">
        <v>1603</v>
      </c>
      <c r="R3718" t="s">
        <v>1603</v>
      </c>
      <c r="S3718">
        <v>38</v>
      </c>
      <c r="T3718">
        <v>10</v>
      </c>
      <c r="U3718">
        <v>2</v>
      </c>
      <c r="V3718" t="s">
        <v>1603</v>
      </c>
      <c r="W3718" t="s">
        <v>1603</v>
      </c>
      <c r="X3718" t="s">
        <v>1603</v>
      </c>
      <c r="Y3718" t="s">
        <v>1603</v>
      </c>
      <c r="Z3718" t="s">
        <v>1603</v>
      </c>
      <c r="AA3718" t="s">
        <v>1603</v>
      </c>
      <c r="AB3718" t="s">
        <v>1603</v>
      </c>
      <c r="AC3718" t="s">
        <v>1603</v>
      </c>
      <c r="AD3718" t="s">
        <v>1603</v>
      </c>
      <c r="AE3718" t="s">
        <v>1603</v>
      </c>
    </row>
    <row r="3719" spans="1:31" x14ac:dyDescent="0.25">
      <c r="A3719" t="s">
        <v>6636</v>
      </c>
      <c r="B3719"/>
      <c r="C3719" t="str">
        <f>_xlfn.IFNA(VLOOKUP(CONCATENATE($A3719,"|","PI"),'Compare PI to Roll'!$A:$D,4,FALSE),"")</f>
        <v>PI</v>
      </c>
      <c r="D3719" t="str">
        <f>_xlfn.IFNA(VLOOKUP(CONCATENATE($A3719,"|","PI"),'Compare PI to Roll'!$A:$D,4,FALSE),"")</f>
        <v>PI</v>
      </c>
      <c r="E3719" t="str">
        <f>_xlfn.IFNA(VLOOKUP(CONCATENATE($A3719,"|","ROLL"),'Compare PI to Roll'!$A:$D,4,FALSE),"")</f>
        <v/>
      </c>
      <c r="F3719" t="str">
        <f>_xlfn.IFNA(VLOOKUP(CONCATENATE($A3719,"|","ROLL"),'Compare PI to Roll'!$A:$D,4,FALSE),"")</f>
        <v/>
      </c>
      <c r="G3719" t="str">
        <f t="shared" si="58"/>
        <v>1|1|0|0</v>
      </c>
      <c r="H3719" t="str">
        <f>_xlfn.IFNA(VLOOKUP(K3719,'Tables to Map'!A:B,2,FALSE),"")</f>
        <v/>
      </c>
      <c r="I3719" t="s">
        <v>8</v>
      </c>
      <c r="J3719" t="s">
        <v>9</v>
      </c>
      <c r="K3719" t="s">
        <v>1879</v>
      </c>
      <c r="L3719" t="s">
        <v>1995</v>
      </c>
      <c r="M3719">
        <v>157</v>
      </c>
      <c r="N3719" t="s">
        <v>1603</v>
      </c>
      <c r="O3719" t="s">
        <v>2636</v>
      </c>
      <c r="P3719" t="s">
        <v>2711</v>
      </c>
      <c r="Q3719" t="s">
        <v>1603</v>
      </c>
      <c r="R3719" t="s">
        <v>1603</v>
      </c>
      <c r="S3719">
        <v>38</v>
      </c>
      <c r="T3719">
        <v>10</v>
      </c>
      <c r="U3719">
        <v>2</v>
      </c>
      <c r="V3719" t="s">
        <v>1603</v>
      </c>
      <c r="W3719" t="s">
        <v>1603</v>
      </c>
      <c r="X3719" t="s">
        <v>1603</v>
      </c>
      <c r="Y3719" t="s">
        <v>1603</v>
      </c>
      <c r="Z3719" t="s">
        <v>1603</v>
      </c>
      <c r="AA3719" t="s">
        <v>1603</v>
      </c>
      <c r="AB3719" t="s">
        <v>1603</v>
      </c>
      <c r="AC3719" t="s">
        <v>1603</v>
      </c>
      <c r="AD3719" t="s">
        <v>1603</v>
      </c>
      <c r="AE3719" t="s">
        <v>1603</v>
      </c>
    </row>
    <row r="3720" spans="1:31" x14ac:dyDescent="0.25">
      <c r="A3720" t="s">
        <v>6637</v>
      </c>
      <c r="B3720"/>
      <c r="C3720" t="str">
        <f>_xlfn.IFNA(VLOOKUP(CONCATENATE($A3720,"|","PI"),'Compare PI to Roll'!$A:$D,4,FALSE),"")</f>
        <v>PI</v>
      </c>
      <c r="D3720" t="str">
        <f>_xlfn.IFNA(VLOOKUP(CONCATENATE($A3720,"|","PI"),'Compare PI to Roll'!$A:$D,4,FALSE),"")</f>
        <v>PI</v>
      </c>
      <c r="E3720" t="str">
        <f>_xlfn.IFNA(VLOOKUP(CONCATENATE($A3720,"|","ROLL"),'Compare PI to Roll'!$A:$D,4,FALSE),"")</f>
        <v/>
      </c>
      <c r="F3720" t="str">
        <f>_xlfn.IFNA(VLOOKUP(CONCATENATE($A3720,"|","ROLL"),'Compare PI to Roll'!$A:$D,4,FALSE),"")</f>
        <v/>
      </c>
      <c r="G3720" t="str">
        <f t="shared" si="58"/>
        <v>1|1|0|0</v>
      </c>
      <c r="H3720" t="str">
        <f>_xlfn.IFNA(VLOOKUP(K3720,'Tables to Map'!A:B,2,FALSE),"")</f>
        <v/>
      </c>
      <c r="I3720" t="s">
        <v>8</v>
      </c>
      <c r="J3720" t="s">
        <v>9</v>
      </c>
      <c r="K3720" t="s">
        <v>1879</v>
      </c>
      <c r="L3720" t="s">
        <v>1996</v>
      </c>
      <c r="M3720">
        <v>158</v>
      </c>
      <c r="N3720" t="s">
        <v>1603</v>
      </c>
      <c r="O3720" t="s">
        <v>2636</v>
      </c>
      <c r="P3720" t="s">
        <v>2711</v>
      </c>
      <c r="Q3720" t="s">
        <v>1603</v>
      </c>
      <c r="R3720" t="s">
        <v>1603</v>
      </c>
      <c r="S3720">
        <v>38</v>
      </c>
      <c r="T3720">
        <v>10</v>
      </c>
      <c r="U3720">
        <v>2</v>
      </c>
      <c r="V3720" t="s">
        <v>1603</v>
      </c>
      <c r="W3720" t="s">
        <v>1603</v>
      </c>
      <c r="X3720" t="s">
        <v>1603</v>
      </c>
      <c r="Y3720" t="s">
        <v>1603</v>
      </c>
      <c r="Z3720" t="s">
        <v>1603</v>
      </c>
      <c r="AA3720" t="s">
        <v>1603</v>
      </c>
      <c r="AB3720" t="s">
        <v>1603</v>
      </c>
      <c r="AC3720" t="s">
        <v>1603</v>
      </c>
      <c r="AD3720" t="s">
        <v>1603</v>
      </c>
      <c r="AE3720" t="s">
        <v>1603</v>
      </c>
    </row>
    <row r="3721" spans="1:31" x14ac:dyDescent="0.25">
      <c r="A3721" t="s">
        <v>6638</v>
      </c>
      <c r="B3721"/>
      <c r="C3721" t="str">
        <f>_xlfn.IFNA(VLOOKUP(CONCATENATE($A3721,"|","PI"),'Compare PI to Roll'!$A:$D,4,FALSE),"")</f>
        <v>PI</v>
      </c>
      <c r="D3721" t="str">
        <f>_xlfn.IFNA(VLOOKUP(CONCATENATE($A3721,"|","PI"),'Compare PI to Roll'!$A:$D,4,FALSE),"")</f>
        <v>PI</v>
      </c>
      <c r="E3721" t="str">
        <f>_xlfn.IFNA(VLOOKUP(CONCATENATE($A3721,"|","ROLL"),'Compare PI to Roll'!$A:$D,4,FALSE),"")</f>
        <v/>
      </c>
      <c r="F3721" t="str">
        <f>_xlfn.IFNA(VLOOKUP(CONCATENATE($A3721,"|","ROLL"),'Compare PI to Roll'!$A:$D,4,FALSE),"")</f>
        <v/>
      </c>
      <c r="G3721" t="str">
        <f t="shared" si="58"/>
        <v>1|1|0|0</v>
      </c>
      <c r="H3721" t="str">
        <f>_xlfn.IFNA(VLOOKUP(K3721,'Tables to Map'!A:B,2,FALSE),"")</f>
        <v/>
      </c>
      <c r="I3721" t="s">
        <v>8</v>
      </c>
      <c r="J3721" t="s">
        <v>9</v>
      </c>
      <c r="K3721" t="s">
        <v>1879</v>
      </c>
      <c r="L3721" t="s">
        <v>1997</v>
      </c>
      <c r="M3721">
        <v>159</v>
      </c>
      <c r="N3721" t="s">
        <v>1603</v>
      </c>
      <c r="O3721" t="s">
        <v>2636</v>
      </c>
      <c r="P3721" t="s">
        <v>2711</v>
      </c>
      <c r="Q3721" t="s">
        <v>1603</v>
      </c>
      <c r="R3721" t="s">
        <v>1603</v>
      </c>
      <c r="S3721">
        <v>38</v>
      </c>
      <c r="T3721">
        <v>10</v>
      </c>
      <c r="U3721">
        <v>2</v>
      </c>
      <c r="V3721" t="s">
        <v>1603</v>
      </c>
      <c r="W3721" t="s">
        <v>1603</v>
      </c>
      <c r="X3721" t="s">
        <v>1603</v>
      </c>
      <c r="Y3721" t="s">
        <v>1603</v>
      </c>
      <c r="Z3721" t="s">
        <v>1603</v>
      </c>
      <c r="AA3721" t="s">
        <v>1603</v>
      </c>
      <c r="AB3721" t="s">
        <v>1603</v>
      </c>
      <c r="AC3721" t="s">
        <v>1603</v>
      </c>
      <c r="AD3721" t="s">
        <v>1603</v>
      </c>
      <c r="AE3721" t="s">
        <v>1603</v>
      </c>
    </row>
    <row r="3722" spans="1:31" x14ac:dyDescent="0.25">
      <c r="A3722" t="s">
        <v>6639</v>
      </c>
      <c r="B3722"/>
      <c r="C3722" t="str">
        <f>_xlfn.IFNA(VLOOKUP(CONCATENATE($A3722,"|","PI"),'Compare PI to Roll'!$A:$D,4,FALSE),"")</f>
        <v>PI</v>
      </c>
      <c r="D3722" t="str">
        <f>_xlfn.IFNA(VLOOKUP(CONCATENATE($A3722,"|","PI"),'Compare PI to Roll'!$A:$D,4,FALSE),"")</f>
        <v>PI</v>
      </c>
      <c r="E3722" t="str">
        <f>_xlfn.IFNA(VLOOKUP(CONCATENATE($A3722,"|","ROLL"),'Compare PI to Roll'!$A:$D,4,FALSE),"")</f>
        <v/>
      </c>
      <c r="F3722" t="str">
        <f>_xlfn.IFNA(VLOOKUP(CONCATENATE($A3722,"|","ROLL"),'Compare PI to Roll'!$A:$D,4,FALSE),"")</f>
        <v/>
      </c>
      <c r="G3722" t="str">
        <f t="shared" si="58"/>
        <v>1|1|0|0</v>
      </c>
      <c r="H3722" t="str">
        <f>_xlfn.IFNA(VLOOKUP(K3722,'Tables to Map'!A:B,2,FALSE),"")</f>
        <v/>
      </c>
      <c r="I3722" t="s">
        <v>8</v>
      </c>
      <c r="J3722" t="s">
        <v>9</v>
      </c>
      <c r="K3722" t="s">
        <v>1879</v>
      </c>
      <c r="L3722" t="s">
        <v>1998</v>
      </c>
      <c r="M3722">
        <v>160</v>
      </c>
      <c r="N3722" t="s">
        <v>1603</v>
      </c>
      <c r="O3722" t="s">
        <v>2636</v>
      </c>
      <c r="P3722" t="s">
        <v>2711</v>
      </c>
      <c r="Q3722" t="s">
        <v>1603</v>
      </c>
      <c r="R3722" t="s">
        <v>1603</v>
      </c>
      <c r="S3722">
        <v>38</v>
      </c>
      <c r="T3722">
        <v>10</v>
      </c>
      <c r="U3722">
        <v>2</v>
      </c>
      <c r="V3722" t="s">
        <v>1603</v>
      </c>
      <c r="W3722" t="s">
        <v>1603</v>
      </c>
      <c r="X3722" t="s">
        <v>1603</v>
      </c>
      <c r="Y3722" t="s">
        <v>1603</v>
      </c>
      <c r="Z3722" t="s">
        <v>1603</v>
      </c>
      <c r="AA3722" t="s">
        <v>1603</v>
      </c>
      <c r="AB3722" t="s">
        <v>1603</v>
      </c>
      <c r="AC3722" t="s">
        <v>1603</v>
      </c>
      <c r="AD3722" t="s">
        <v>1603</v>
      </c>
      <c r="AE3722" t="s">
        <v>1603</v>
      </c>
    </row>
    <row r="3723" spans="1:31" x14ac:dyDescent="0.25">
      <c r="A3723" t="s">
        <v>6640</v>
      </c>
      <c r="B3723"/>
      <c r="C3723" t="str">
        <f>_xlfn.IFNA(VLOOKUP(CONCATENATE($A3723,"|","PI"),'Compare PI to Roll'!$A:$D,4,FALSE),"")</f>
        <v>PI</v>
      </c>
      <c r="D3723" t="str">
        <f>_xlfn.IFNA(VLOOKUP(CONCATENATE($A3723,"|","PI"),'Compare PI to Roll'!$A:$D,4,FALSE),"")</f>
        <v>PI</v>
      </c>
      <c r="E3723" t="str">
        <f>_xlfn.IFNA(VLOOKUP(CONCATENATE($A3723,"|","ROLL"),'Compare PI to Roll'!$A:$D,4,FALSE),"")</f>
        <v/>
      </c>
      <c r="F3723" t="str">
        <f>_xlfn.IFNA(VLOOKUP(CONCATENATE($A3723,"|","ROLL"),'Compare PI to Roll'!$A:$D,4,FALSE),"")</f>
        <v/>
      </c>
      <c r="G3723" t="str">
        <f t="shared" si="58"/>
        <v>1|1|0|0</v>
      </c>
      <c r="H3723" t="str">
        <f>_xlfn.IFNA(VLOOKUP(K3723,'Tables to Map'!A:B,2,FALSE),"")</f>
        <v/>
      </c>
      <c r="I3723" t="s">
        <v>8</v>
      </c>
      <c r="J3723" t="s">
        <v>9</v>
      </c>
      <c r="K3723" t="s">
        <v>1879</v>
      </c>
      <c r="L3723" t="s">
        <v>1999</v>
      </c>
      <c r="M3723">
        <v>161</v>
      </c>
      <c r="N3723" t="s">
        <v>1603</v>
      </c>
      <c r="O3723" t="s">
        <v>2636</v>
      </c>
      <c r="P3723" t="s">
        <v>2711</v>
      </c>
      <c r="Q3723" t="s">
        <v>1603</v>
      </c>
      <c r="R3723" t="s">
        <v>1603</v>
      </c>
      <c r="S3723">
        <v>38</v>
      </c>
      <c r="T3723">
        <v>10</v>
      </c>
      <c r="U3723">
        <v>2</v>
      </c>
      <c r="V3723" t="s">
        <v>1603</v>
      </c>
      <c r="W3723" t="s">
        <v>1603</v>
      </c>
      <c r="X3723" t="s">
        <v>1603</v>
      </c>
      <c r="Y3723" t="s">
        <v>1603</v>
      </c>
      <c r="Z3723" t="s">
        <v>1603</v>
      </c>
      <c r="AA3723" t="s">
        <v>1603</v>
      </c>
      <c r="AB3723" t="s">
        <v>1603</v>
      </c>
      <c r="AC3723" t="s">
        <v>1603</v>
      </c>
      <c r="AD3723" t="s">
        <v>1603</v>
      </c>
      <c r="AE3723" t="s">
        <v>1603</v>
      </c>
    </row>
    <row r="3724" spans="1:31" x14ac:dyDescent="0.25">
      <c r="A3724" t="s">
        <v>6641</v>
      </c>
      <c r="B3724"/>
      <c r="C3724" t="str">
        <f>_xlfn.IFNA(VLOOKUP(CONCATENATE($A3724,"|","PI"),'Compare PI to Roll'!$A:$D,4,FALSE),"")</f>
        <v>PI</v>
      </c>
      <c r="D3724" t="str">
        <f>_xlfn.IFNA(VLOOKUP(CONCATENATE($A3724,"|","PI"),'Compare PI to Roll'!$A:$D,4,FALSE),"")</f>
        <v>PI</v>
      </c>
      <c r="E3724" t="str">
        <f>_xlfn.IFNA(VLOOKUP(CONCATENATE($A3724,"|","ROLL"),'Compare PI to Roll'!$A:$D,4,FALSE),"")</f>
        <v/>
      </c>
      <c r="F3724" t="str">
        <f>_xlfn.IFNA(VLOOKUP(CONCATENATE($A3724,"|","ROLL"),'Compare PI to Roll'!$A:$D,4,FALSE),"")</f>
        <v/>
      </c>
      <c r="G3724" t="str">
        <f t="shared" si="58"/>
        <v>1|1|0|0</v>
      </c>
      <c r="H3724" t="str">
        <f>_xlfn.IFNA(VLOOKUP(K3724,'Tables to Map'!A:B,2,FALSE),"")</f>
        <v/>
      </c>
      <c r="I3724" t="s">
        <v>8</v>
      </c>
      <c r="J3724" t="s">
        <v>9</v>
      </c>
      <c r="K3724" t="s">
        <v>1879</v>
      </c>
      <c r="L3724" t="s">
        <v>2000</v>
      </c>
      <c r="M3724">
        <v>162</v>
      </c>
      <c r="N3724" t="s">
        <v>1603</v>
      </c>
      <c r="O3724" t="s">
        <v>2636</v>
      </c>
      <c r="P3724" t="s">
        <v>2711</v>
      </c>
      <c r="Q3724" t="s">
        <v>1603</v>
      </c>
      <c r="R3724" t="s">
        <v>1603</v>
      </c>
      <c r="S3724">
        <v>38</v>
      </c>
      <c r="T3724">
        <v>10</v>
      </c>
      <c r="U3724">
        <v>2</v>
      </c>
      <c r="V3724" t="s">
        <v>1603</v>
      </c>
      <c r="W3724" t="s">
        <v>1603</v>
      </c>
      <c r="X3724" t="s">
        <v>1603</v>
      </c>
      <c r="Y3724" t="s">
        <v>1603</v>
      </c>
      <c r="Z3724" t="s">
        <v>1603</v>
      </c>
      <c r="AA3724" t="s">
        <v>1603</v>
      </c>
      <c r="AB3724" t="s">
        <v>1603</v>
      </c>
      <c r="AC3724" t="s">
        <v>1603</v>
      </c>
      <c r="AD3724" t="s">
        <v>1603</v>
      </c>
      <c r="AE3724" t="s">
        <v>1603</v>
      </c>
    </row>
    <row r="3725" spans="1:31" x14ac:dyDescent="0.25">
      <c r="A3725" t="s">
        <v>6642</v>
      </c>
      <c r="B3725"/>
      <c r="C3725" t="str">
        <f>_xlfn.IFNA(VLOOKUP(CONCATENATE($A3725,"|","PI"),'Compare PI to Roll'!$A:$D,4,FALSE),"")</f>
        <v>PI</v>
      </c>
      <c r="D3725" t="str">
        <f>_xlfn.IFNA(VLOOKUP(CONCATENATE($A3725,"|","PI"),'Compare PI to Roll'!$A:$D,4,FALSE),"")</f>
        <v>PI</v>
      </c>
      <c r="E3725" t="str">
        <f>_xlfn.IFNA(VLOOKUP(CONCATENATE($A3725,"|","ROLL"),'Compare PI to Roll'!$A:$D,4,FALSE),"")</f>
        <v/>
      </c>
      <c r="F3725" t="str">
        <f>_xlfn.IFNA(VLOOKUP(CONCATENATE($A3725,"|","ROLL"),'Compare PI to Roll'!$A:$D,4,FALSE),"")</f>
        <v/>
      </c>
      <c r="G3725" t="str">
        <f t="shared" si="58"/>
        <v>1|1|0|0</v>
      </c>
      <c r="H3725" t="str">
        <f>_xlfn.IFNA(VLOOKUP(K3725,'Tables to Map'!A:B,2,FALSE),"")</f>
        <v/>
      </c>
      <c r="I3725" t="s">
        <v>8</v>
      </c>
      <c r="J3725" t="s">
        <v>9</v>
      </c>
      <c r="K3725" t="s">
        <v>1879</v>
      </c>
      <c r="L3725" t="s">
        <v>2001</v>
      </c>
      <c r="M3725">
        <v>163</v>
      </c>
      <c r="N3725" t="s">
        <v>1603</v>
      </c>
      <c r="O3725" t="s">
        <v>2636</v>
      </c>
      <c r="P3725" t="s">
        <v>2711</v>
      </c>
      <c r="Q3725" t="s">
        <v>1603</v>
      </c>
      <c r="R3725" t="s">
        <v>1603</v>
      </c>
      <c r="S3725">
        <v>38</v>
      </c>
      <c r="T3725">
        <v>10</v>
      </c>
      <c r="U3725">
        <v>2</v>
      </c>
      <c r="V3725" t="s">
        <v>1603</v>
      </c>
      <c r="W3725" t="s">
        <v>1603</v>
      </c>
      <c r="X3725" t="s">
        <v>1603</v>
      </c>
      <c r="Y3725" t="s">
        <v>1603</v>
      </c>
      <c r="Z3725" t="s">
        <v>1603</v>
      </c>
      <c r="AA3725" t="s">
        <v>1603</v>
      </c>
      <c r="AB3725" t="s">
        <v>1603</v>
      </c>
      <c r="AC3725" t="s">
        <v>1603</v>
      </c>
      <c r="AD3725" t="s">
        <v>1603</v>
      </c>
      <c r="AE3725" t="s">
        <v>1603</v>
      </c>
    </row>
    <row r="3726" spans="1:31" x14ac:dyDescent="0.25">
      <c r="A3726" t="s">
        <v>6643</v>
      </c>
      <c r="B3726"/>
      <c r="C3726" t="str">
        <f>_xlfn.IFNA(VLOOKUP(CONCATENATE($A3726,"|","PI"),'Compare PI to Roll'!$A:$D,4,FALSE),"")</f>
        <v>PI</v>
      </c>
      <c r="D3726" t="str">
        <f>_xlfn.IFNA(VLOOKUP(CONCATENATE($A3726,"|","PI"),'Compare PI to Roll'!$A:$D,4,FALSE),"")</f>
        <v>PI</v>
      </c>
      <c r="E3726" t="str">
        <f>_xlfn.IFNA(VLOOKUP(CONCATENATE($A3726,"|","ROLL"),'Compare PI to Roll'!$A:$D,4,FALSE),"")</f>
        <v/>
      </c>
      <c r="F3726" t="str">
        <f>_xlfn.IFNA(VLOOKUP(CONCATENATE($A3726,"|","ROLL"),'Compare PI to Roll'!$A:$D,4,FALSE),"")</f>
        <v/>
      </c>
      <c r="G3726" t="str">
        <f t="shared" si="58"/>
        <v>1|1|0|0</v>
      </c>
      <c r="H3726" t="str">
        <f>_xlfn.IFNA(VLOOKUP(K3726,'Tables to Map'!A:B,2,FALSE),"")</f>
        <v/>
      </c>
      <c r="I3726" t="s">
        <v>8</v>
      </c>
      <c r="J3726" t="s">
        <v>9</v>
      </c>
      <c r="K3726" t="s">
        <v>1879</v>
      </c>
      <c r="L3726" t="s">
        <v>2002</v>
      </c>
      <c r="M3726">
        <v>164</v>
      </c>
      <c r="N3726" t="s">
        <v>1603</v>
      </c>
      <c r="O3726" t="s">
        <v>2636</v>
      </c>
      <c r="P3726" t="s">
        <v>2711</v>
      </c>
      <c r="Q3726" t="s">
        <v>1603</v>
      </c>
      <c r="R3726" t="s">
        <v>1603</v>
      </c>
      <c r="S3726">
        <v>38</v>
      </c>
      <c r="T3726">
        <v>10</v>
      </c>
      <c r="U3726">
        <v>2</v>
      </c>
      <c r="V3726" t="s">
        <v>1603</v>
      </c>
      <c r="W3726" t="s">
        <v>1603</v>
      </c>
      <c r="X3726" t="s">
        <v>1603</v>
      </c>
      <c r="Y3726" t="s">
        <v>1603</v>
      </c>
      <c r="Z3726" t="s">
        <v>1603</v>
      </c>
      <c r="AA3726" t="s">
        <v>1603</v>
      </c>
      <c r="AB3726" t="s">
        <v>1603</v>
      </c>
      <c r="AC3726" t="s">
        <v>1603</v>
      </c>
      <c r="AD3726" t="s">
        <v>1603</v>
      </c>
      <c r="AE3726" t="s">
        <v>1603</v>
      </c>
    </row>
    <row r="3727" spans="1:31" x14ac:dyDescent="0.25">
      <c r="A3727" t="s">
        <v>6644</v>
      </c>
      <c r="B3727"/>
      <c r="C3727" t="str">
        <f>_xlfn.IFNA(VLOOKUP(CONCATENATE($A3727,"|","PI"),'Compare PI to Roll'!$A:$D,4,FALSE),"")</f>
        <v>PI</v>
      </c>
      <c r="D3727" t="str">
        <f>_xlfn.IFNA(VLOOKUP(CONCATENATE($A3727,"|","PI"),'Compare PI to Roll'!$A:$D,4,FALSE),"")</f>
        <v>PI</v>
      </c>
      <c r="E3727" t="str">
        <f>_xlfn.IFNA(VLOOKUP(CONCATENATE($A3727,"|","ROLL"),'Compare PI to Roll'!$A:$D,4,FALSE),"")</f>
        <v/>
      </c>
      <c r="F3727" t="str">
        <f>_xlfn.IFNA(VLOOKUP(CONCATENATE($A3727,"|","ROLL"),'Compare PI to Roll'!$A:$D,4,FALSE),"")</f>
        <v/>
      </c>
      <c r="G3727" t="str">
        <f t="shared" si="58"/>
        <v>1|1|0|0</v>
      </c>
      <c r="H3727" t="str">
        <f>_xlfn.IFNA(VLOOKUP(K3727,'Tables to Map'!A:B,2,FALSE),"")</f>
        <v/>
      </c>
      <c r="I3727" t="s">
        <v>8</v>
      </c>
      <c r="J3727" t="s">
        <v>9</v>
      </c>
      <c r="K3727" t="s">
        <v>1879</v>
      </c>
      <c r="L3727" t="s">
        <v>2003</v>
      </c>
      <c r="M3727">
        <v>165</v>
      </c>
      <c r="N3727" t="s">
        <v>1603</v>
      </c>
      <c r="O3727" t="s">
        <v>2636</v>
      </c>
      <c r="P3727" t="s">
        <v>2711</v>
      </c>
      <c r="Q3727" t="s">
        <v>1603</v>
      </c>
      <c r="R3727" t="s">
        <v>1603</v>
      </c>
      <c r="S3727">
        <v>38</v>
      </c>
      <c r="T3727">
        <v>10</v>
      </c>
      <c r="U3727">
        <v>2</v>
      </c>
      <c r="V3727" t="s">
        <v>1603</v>
      </c>
      <c r="W3727" t="s">
        <v>1603</v>
      </c>
      <c r="X3727" t="s">
        <v>1603</v>
      </c>
      <c r="Y3727" t="s">
        <v>1603</v>
      </c>
      <c r="Z3727" t="s">
        <v>1603</v>
      </c>
      <c r="AA3727" t="s">
        <v>1603</v>
      </c>
      <c r="AB3727" t="s">
        <v>1603</v>
      </c>
      <c r="AC3727" t="s">
        <v>1603</v>
      </c>
      <c r="AD3727" t="s">
        <v>1603</v>
      </c>
      <c r="AE3727" t="s">
        <v>1603</v>
      </c>
    </row>
    <row r="3728" spans="1:31" x14ac:dyDescent="0.25">
      <c r="A3728" t="s">
        <v>6645</v>
      </c>
      <c r="B3728"/>
      <c r="C3728" t="str">
        <f>_xlfn.IFNA(VLOOKUP(CONCATENATE($A3728,"|","PI"),'Compare PI to Roll'!$A:$D,4,FALSE),"")</f>
        <v>PI</v>
      </c>
      <c r="D3728" t="str">
        <f>_xlfn.IFNA(VLOOKUP(CONCATENATE($A3728,"|","PI"),'Compare PI to Roll'!$A:$D,4,FALSE),"")</f>
        <v>PI</v>
      </c>
      <c r="E3728" t="str">
        <f>_xlfn.IFNA(VLOOKUP(CONCATENATE($A3728,"|","ROLL"),'Compare PI to Roll'!$A:$D,4,FALSE),"")</f>
        <v/>
      </c>
      <c r="F3728" t="str">
        <f>_xlfn.IFNA(VLOOKUP(CONCATENATE($A3728,"|","ROLL"),'Compare PI to Roll'!$A:$D,4,FALSE),"")</f>
        <v/>
      </c>
      <c r="G3728" t="str">
        <f t="shared" si="58"/>
        <v>1|1|0|0</v>
      </c>
      <c r="H3728" t="str">
        <f>_xlfn.IFNA(VLOOKUP(K3728,'Tables to Map'!A:B,2,FALSE),"")</f>
        <v/>
      </c>
      <c r="I3728" t="s">
        <v>8</v>
      </c>
      <c r="J3728" t="s">
        <v>9</v>
      </c>
      <c r="K3728" t="s">
        <v>1879</v>
      </c>
      <c r="L3728" t="s">
        <v>2004</v>
      </c>
      <c r="M3728">
        <v>166</v>
      </c>
      <c r="N3728" t="s">
        <v>1603</v>
      </c>
      <c r="O3728" t="s">
        <v>2636</v>
      </c>
      <c r="P3728" t="s">
        <v>2711</v>
      </c>
      <c r="Q3728" t="s">
        <v>1603</v>
      </c>
      <c r="R3728" t="s">
        <v>1603</v>
      </c>
      <c r="S3728">
        <v>38</v>
      </c>
      <c r="T3728">
        <v>10</v>
      </c>
      <c r="U3728">
        <v>2</v>
      </c>
      <c r="V3728" t="s">
        <v>1603</v>
      </c>
      <c r="W3728" t="s">
        <v>1603</v>
      </c>
      <c r="X3728" t="s">
        <v>1603</v>
      </c>
      <c r="Y3728" t="s">
        <v>1603</v>
      </c>
      <c r="Z3728" t="s">
        <v>1603</v>
      </c>
      <c r="AA3728" t="s">
        <v>1603</v>
      </c>
      <c r="AB3728" t="s">
        <v>1603</v>
      </c>
      <c r="AC3728" t="s">
        <v>1603</v>
      </c>
      <c r="AD3728" t="s">
        <v>1603</v>
      </c>
      <c r="AE3728" t="s">
        <v>1603</v>
      </c>
    </row>
    <row r="3729" spans="1:31" x14ac:dyDescent="0.25">
      <c r="A3729" t="s">
        <v>6646</v>
      </c>
      <c r="B3729"/>
      <c r="C3729" t="str">
        <f>_xlfn.IFNA(VLOOKUP(CONCATENATE($A3729,"|","PI"),'Compare PI to Roll'!$A:$D,4,FALSE),"")</f>
        <v>PI</v>
      </c>
      <c r="D3729" t="str">
        <f>_xlfn.IFNA(VLOOKUP(CONCATENATE($A3729,"|","PI"),'Compare PI to Roll'!$A:$D,4,FALSE),"")</f>
        <v>PI</v>
      </c>
      <c r="E3729" t="str">
        <f>_xlfn.IFNA(VLOOKUP(CONCATENATE($A3729,"|","ROLL"),'Compare PI to Roll'!$A:$D,4,FALSE),"")</f>
        <v/>
      </c>
      <c r="F3729" t="str">
        <f>_xlfn.IFNA(VLOOKUP(CONCATENATE($A3729,"|","ROLL"),'Compare PI to Roll'!$A:$D,4,FALSE),"")</f>
        <v/>
      </c>
      <c r="G3729" t="str">
        <f t="shared" si="58"/>
        <v>1|1|0|0</v>
      </c>
      <c r="H3729" t="str">
        <f>_xlfn.IFNA(VLOOKUP(K3729,'Tables to Map'!A:B,2,FALSE),"")</f>
        <v/>
      </c>
      <c r="I3729" t="s">
        <v>8</v>
      </c>
      <c r="J3729" t="s">
        <v>9</v>
      </c>
      <c r="K3729" t="s">
        <v>1879</v>
      </c>
      <c r="L3729" t="s">
        <v>2005</v>
      </c>
      <c r="M3729">
        <v>167</v>
      </c>
      <c r="N3729" t="s">
        <v>1603</v>
      </c>
      <c r="O3729" t="s">
        <v>2636</v>
      </c>
      <c r="P3729" t="s">
        <v>2711</v>
      </c>
      <c r="Q3729" t="s">
        <v>1603</v>
      </c>
      <c r="R3729" t="s">
        <v>1603</v>
      </c>
      <c r="S3729">
        <v>38</v>
      </c>
      <c r="T3729">
        <v>10</v>
      </c>
      <c r="U3729">
        <v>2</v>
      </c>
      <c r="V3729" t="s">
        <v>1603</v>
      </c>
      <c r="W3729" t="s">
        <v>1603</v>
      </c>
      <c r="X3729" t="s">
        <v>1603</v>
      </c>
      <c r="Y3729" t="s">
        <v>1603</v>
      </c>
      <c r="Z3729" t="s">
        <v>1603</v>
      </c>
      <c r="AA3729" t="s">
        <v>1603</v>
      </c>
      <c r="AB3729" t="s">
        <v>1603</v>
      </c>
      <c r="AC3729" t="s">
        <v>1603</v>
      </c>
      <c r="AD3729" t="s">
        <v>1603</v>
      </c>
      <c r="AE3729" t="s">
        <v>1603</v>
      </c>
    </row>
    <row r="3730" spans="1:31" x14ac:dyDescent="0.25">
      <c r="A3730" t="s">
        <v>6647</v>
      </c>
      <c r="B3730"/>
      <c r="C3730" t="str">
        <f>_xlfn.IFNA(VLOOKUP(CONCATENATE($A3730,"|","PI"),'Compare PI to Roll'!$A:$D,4,FALSE),"")</f>
        <v>PI</v>
      </c>
      <c r="D3730" t="str">
        <f>_xlfn.IFNA(VLOOKUP(CONCATENATE($A3730,"|","PI"),'Compare PI to Roll'!$A:$D,4,FALSE),"")</f>
        <v>PI</v>
      </c>
      <c r="E3730" t="str">
        <f>_xlfn.IFNA(VLOOKUP(CONCATENATE($A3730,"|","ROLL"),'Compare PI to Roll'!$A:$D,4,FALSE),"")</f>
        <v/>
      </c>
      <c r="F3730" t="str">
        <f>_xlfn.IFNA(VLOOKUP(CONCATENATE($A3730,"|","ROLL"),'Compare PI to Roll'!$A:$D,4,FALSE),"")</f>
        <v/>
      </c>
      <c r="G3730" t="str">
        <f t="shared" si="58"/>
        <v>1|1|0|0</v>
      </c>
      <c r="H3730" t="str">
        <f>_xlfn.IFNA(VLOOKUP(K3730,'Tables to Map'!A:B,2,FALSE),"")</f>
        <v/>
      </c>
      <c r="I3730" t="s">
        <v>8</v>
      </c>
      <c r="J3730" t="s">
        <v>9</v>
      </c>
      <c r="K3730" t="s">
        <v>1879</v>
      </c>
      <c r="L3730" t="s">
        <v>2006</v>
      </c>
      <c r="M3730">
        <v>168</v>
      </c>
      <c r="N3730" t="s">
        <v>1603</v>
      </c>
      <c r="O3730" t="s">
        <v>2636</v>
      </c>
      <c r="P3730" t="s">
        <v>2711</v>
      </c>
      <c r="Q3730" t="s">
        <v>1603</v>
      </c>
      <c r="R3730" t="s">
        <v>1603</v>
      </c>
      <c r="S3730">
        <v>38</v>
      </c>
      <c r="T3730">
        <v>10</v>
      </c>
      <c r="U3730">
        <v>2</v>
      </c>
      <c r="V3730" t="s">
        <v>1603</v>
      </c>
      <c r="W3730" t="s">
        <v>1603</v>
      </c>
      <c r="X3730" t="s">
        <v>1603</v>
      </c>
      <c r="Y3730" t="s">
        <v>1603</v>
      </c>
      <c r="Z3730" t="s">
        <v>1603</v>
      </c>
      <c r="AA3730" t="s">
        <v>1603</v>
      </c>
      <c r="AB3730" t="s">
        <v>1603</v>
      </c>
      <c r="AC3730" t="s">
        <v>1603</v>
      </c>
      <c r="AD3730" t="s">
        <v>1603</v>
      </c>
      <c r="AE3730" t="s">
        <v>1603</v>
      </c>
    </row>
    <row r="3731" spans="1:31" x14ac:dyDescent="0.25">
      <c r="A3731" t="s">
        <v>6648</v>
      </c>
      <c r="B3731"/>
      <c r="C3731" t="str">
        <f>_xlfn.IFNA(VLOOKUP(CONCATENATE($A3731,"|","PI"),'Compare PI to Roll'!$A:$D,4,FALSE),"")</f>
        <v>PI</v>
      </c>
      <c r="D3731" t="str">
        <f>_xlfn.IFNA(VLOOKUP(CONCATENATE($A3731,"|","PI"),'Compare PI to Roll'!$A:$D,4,FALSE),"")</f>
        <v>PI</v>
      </c>
      <c r="E3731" t="str">
        <f>_xlfn.IFNA(VLOOKUP(CONCATENATE($A3731,"|","ROLL"),'Compare PI to Roll'!$A:$D,4,FALSE),"")</f>
        <v/>
      </c>
      <c r="F3731" t="str">
        <f>_xlfn.IFNA(VLOOKUP(CONCATENATE($A3731,"|","ROLL"),'Compare PI to Roll'!$A:$D,4,FALSE),"")</f>
        <v/>
      </c>
      <c r="G3731" t="str">
        <f t="shared" si="58"/>
        <v>1|1|0|0</v>
      </c>
      <c r="H3731" t="str">
        <f>_xlfn.IFNA(VLOOKUP(K3731,'Tables to Map'!A:B,2,FALSE),"")</f>
        <v/>
      </c>
      <c r="I3731" t="s">
        <v>8</v>
      </c>
      <c r="J3731" t="s">
        <v>9</v>
      </c>
      <c r="K3731" t="s">
        <v>1879</v>
      </c>
      <c r="L3731" t="s">
        <v>2007</v>
      </c>
      <c r="M3731">
        <v>169</v>
      </c>
      <c r="N3731" t="s">
        <v>1603</v>
      </c>
      <c r="O3731" t="s">
        <v>2636</v>
      </c>
      <c r="P3731" t="s">
        <v>2711</v>
      </c>
      <c r="Q3731" t="s">
        <v>1603</v>
      </c>
      <c r="R3731" t="s">
        <v>1603</v>
      </c>
      <c r="S3731">
        <v>38</v>
      </c>
      <c r="T3731">
        <v>10</v>
      </c>
      <c r="U3731">
        <v>2</v>
      </c>
      <c r="V3731" t="s">
        <v>1603</v>
      </c>
      <c r="W3731" t="s">
        <v>1603</v>
      </c>
      <c r="X3731" t="s">
        <v>1603</v>
      </c>
      <c r="Y3731" t="s">
        <v>1603</v>
      </c>
      <c r="Z3731" t="s">
        <v>1603</v>
      </c>
      <c r="AA3731" t="s">
        <v>1603</v>
      </c>
      <c r="AB3731" t="s">
        <v>1603</v>
      </c>
      <c r="AC3731" t="s">
        <v>1603</v>
      </c>
      <c r="AD3731" t="s">
        <v>1603</v>
      </c>
      <c r="AE3731" t="s">
        <v>1603</v>
      </c>
    </row>
    <row r="3732" spans="1:31" x14ac:dyDescent="0.25">
      <c r="A3732" t="s">
        <v>6649</v>
      </c>
      <c r="B3732"/>
      <c r="C3732" t="str">
        <f>_xlfn.IFNA(VLOOKUP(CONCATENATE($A3732,"|","PI"),'Compare PI to Roll'!$A:$D,4,FALSE),"")</f>
        <v>PI</v>
      </c>
      <c r="D3732" t="str">
        <f>_xlfn.IFNA(VLOOKUP(CONCATENATE($A3732,"|","PI"),'Compare PI to Roll'!$A:$D,4,FALSE),"")</f>
        <v>PI</v>
      </c>
      <c r="E3732" t="str">
        <f>_xlfn.IFNA(VLOOKUP(CONCATENATE($A3732,"|","ROLL"),'Compare PI to Roll'!$A:$D,4,FALSE),"")</f>
        <v/>
      </c>
      <c r="F3732" t="str">
        <f>_xlfn.IFNA(VLOOKUP(CONCATENATE($A3732,"|","ROLL"),'Compare PI to Roll'!$A:$D,4,FALSE),"")</f>
        <v/>
      </c>
      <c r="G3732" t="str">
        <f t="shared" si="58"/>
        <v>1|1|0|0</v>
      </c>
      <c r="H3732" t="str">
        <f>_xlfn.IFNA(VLOOKUP(K3732,'Tables to Map'!A:B,2,FALSE),"")</f>
        <v/>
      </c>
      <c r="I3732" t="s">
        <v>8</v>
      </c>
      <c r="J3732" t="s">
        <v>9</v>
      </c>
      <c r="K3732" t="s">
        <v>1879</v>
      </c>
      <c r="L3732" t="s">
        <v>2008</v>
      </c>
      <c r="M3732">
        <v>170</v>
      </c>
      <c r="N3732" t="s">
        <v>1603</v>
      </c>
      <c r="O3732" t="s">
        <v>2636</v>
      </c>
      <c r="P3732" t="s">
        <v>2711</v>
      </c>
      <c r="Q3732" t="s">
        <v>1603</v>
      </c>
      <c r="R3732" t="s">
        <v>1603</v>
      </c>
      <c r="S3732">
        <v>38</v>
      </c>
      <c r="T3732">
        <v>10</v>
      </c>
      <c r="U3732">
        <v>2</v>
      </c>
      <c r="V3732" t="s">
        <v>1603</v>
      </c>
      <c r="W3732" t="s">
        <v>1603</v>
      </c>
      <c r="X3732" t="s">
        <v>1603</v>
      </c>
      <c r="Y3732" t="s">
        <v>1603</v>
      </c>
      <c r="Z3732" t="s">
        <v>1603</v>
      </c>
      <c r="AA3732" t="s">
        <v>1603</v>
      </c>
      <c r="AB3732" t="s">
        <v>1603</v>
      </c>
      <c r="AC3732" t="s">
        <v>1603</v>
      </c>
      <c r="AD3732" t="s">
        <v>1603</v>
      </c>
      <c r="AE3732" t="s">
        <v>1603</v>
      </c>
    </row>
    <row r="3733" spans="1:31" x14ac:dyDescent="0.25">
      <c r="A3733" t="s">
        <v>6650</v>
      </c>
      <c r="B3733"/>
      <c r="C3733" t="str">
        <f>_xlfn.IFNA(VLOOKUP(CONCATENATE($A3733,"|","PI"),'Compare PI to Roll'!$A:$D,4,FALSE),"")</f>
        <v>PI</v>
      </c>
      <c r="D3733" t="str">
        <f>_xlfn.IFNA(VLOOKUP(CONCATENATE($A3733,"|","PI"),'Compare PI to Roll'!$A:$D,4,FALSE),"")</f>
        <v>PI</v>
      </c>
      <c r="E3733" t="str">
        <f>_xlfn.IFNA(VLOOKUP(CONCATENATE($A3733,"|","ROLL"),'Compare PI to Roll'!$A:$D,4,FALSE),"")</f>
        <v/>
      </c>
      <c r="F3733" t="str">
        <f>_xlfn.IFNA(VLOOKUP(CONCATENATE($A3733,"|","ROLL"),'Compare PI to Roll'!$A:$D,4,FALSE),"")</f>
        <v/>
      </c>
      <c r="G3733" t="str">
        <f t="shared" si="58"/>
        <v>1|1|0|0</v>
      </c>
      <c r="H3733" t="str">
        <f>_xlfn.IFNA(VLOOKUP(K3733,'Tables to Map'!A:B,2,FALSE),"")</f>
        <v/>
      </c>
      <c r="I3733" t="s">
        <v>8</v>
      </c>
      <c r="J3733" t="s">
        <v>9</v>
      </c>
      <c r="K3733" t="s">
        <v>1879</v>
      </c>
      <c r="L3733" t="s">
        <v>2009</v>
      </c>
      <c r="M3733">
        <v>171</v>
      </c>
      <c r="N3733" t="s">
        <v>1603</v>
      </c>
      <c r="O3733" t="s">
        <v>2636</v>
      </c>
      <c r="P3733" t="s">
        <v>2711</v>
      </c>
      <c r="Q3733" t="s">
        <v>1603</v>
      </c>
      <c r="R3733" t="s">
        <v>1603</v>
      </c>
      <c r="S3733">
        <v>38</v>
      </c>
      <c r="T3733">
        <v>10</v>
      </c>
      <c r="U3733">
        <v>2</v>
      </c>
      <c r="V3733" t="s">
        <v>1603</v>
      </c>
      <c r="W3733" t="s">
        <v>1603</v>
      </c>
      <c r="X3733" t="s">
        <v>1603</v>
      </c>
      <c r="Y3733" t="s">
        <v>1603</v>
      </c>
      <c r="Z3733" t="s">
        <v>1603</v>
      </c>
      <c r="AA3733" t="s">
        <v>1603</v>
      </c>
      <c r="AB3733" t="s">
        <v>1603</v>
      </c>
      <c r="AC3733" t="s">
        <v>1603</v>
      </c>
      <c r="AD3733" t="s">
        <v>1603</v>
      </c>
      <c r="AE3733" t="s">
        <v>1603</v>
      </c>
    </row>
    <row r="3734" spans="1:31" x14ac:dyDescent="0.25">
      <c r="A3734" t="s">
        <v>6651</v>
      </c>
      <c r="B3734"/>
      <c r="C3734" t="str">
        <f>_xlfn.IFNA(VLOOKUP(CONCATENATE($A3734,"|","PI"),'Compare PI to Roll'!$A:$D,4,FALSE),"")</f>
        <v>PI</v>
      </c>
      <c r="D3734" t="str">
        <f>_xlfn.IFNA(VLOOKUP(CONCATENATE($A3734,"|","PI"),'Compare PI to Roll'!$A:$D,4,FALSE),"")</f>
        <v>PI</v>
      </c>
      <c r="E3734" t="str">
        <f>_xlfn.IFNA(VLOOKUP(CONCATENATE($A3734,"|","ROLL"),'Compare PI to Roll'!$A:$D,4,FALSE),"")</f>
        <v/>
      </c>
      <c r="F3734" t="str">
        <f>_xlfn.IFNA(VLOOKUP(CONCATENATE($A3734,"|","ROLL"),'Compare PI to Roll'!$A:$D,4,FALSE),"")</f>
        <v/>
      </c>
      <c r="G3734" t="str">
        <f t="shared" si="58"/>
        <v>1|1|0|0</v>
      </c>
      <c r="H3734" t="str">
        <f>_xlfn.IFNA(VLOOKUP(K3734,'Tables to Map'!A:B,2,FALSE),"")</f>
        <v/>
      </c>
      <c r="I3734" t="s">
        <v>8</v>
      </c>
      <c r="J3734" t="s">
        <v>9</v>
      </c>
      <c r="K3734" t="s">
        <v>1879</v>
      </c>
      <c r="L3734" t="s">
        <v>2010</v>
      </c>
      <c r="M3734">
        <v>172</v>
      </c>
      <c r="N3734" t="s">
        <v>1603</v>
      </c>
      <c r="O3734" t="s">
        <v>2636</v>
      </c>
      <c r="P3734" t="s">
        <v>2711</v>
      </c>
      <c r="Q3734" t="s">
        <v>1603</v>
      </c>
      <c r="R3734" t="s">
        <v>1603</v>
      </c>
      <c r="S3734">
        <v>38</v>
      </c>
      <c r="T3734">
        <v>10</v>
      </c>
      <c r="U3734">
        <v>2</v>
      </c>
      <c r="V3734" t="s">
        <v>1603</v>
      </c>
      <c r="W3734" t="s">
        <v>1603</v>
      </c>
      <c r="X3734" t="s">
        <v>1603</v>
      </c>
      <c r="Y3734" t="s">
        <v>1603</v>
      </c>
      <c r="Z3734" t="s">
        <v>1603</v>
      </c>
      <c r="AA3734" t="s">
        <v>1603</v>
      </c>
      <c r="AB3734" t="s">
        <v>1603</v>
      </c>
      <c r="AC3734" t="s">
        <v>1603</v>
      </c>
      <c r="AD3734" t="s">
        <v>1603</v>
      </c>
      <c r="AE3734" t="s">
        <v>1603</v>
      </c>
    </row>
    <row r="3735" spans="1:31" x14ac:dyDescent="0.25">
      <c r="A3735" t="s">
        <v>6652</v>
      </c>
      <c r="B3735"/>
      <c r="C3735" t="str">
        <f>_xlfn.IFNA(VLOOKUP(CONCATENATE($A3735,"|","PI"),'Compare PI to Roll'!$A:$D,4,FALSE),"")</f>
        <v>PI</v>
      </c>
      <c r="D3735" t="str">
        <f>_xlfn.IFNA(VLOOKUP(CONCATENATE($A3735,"|","PI"),'Compare PI to Roll'!$A:$D,4,FALSE),"")</f>
        <v>PI</v>
      </c>
      <c r="E3735" t="str">
        <f>_xlfn.IFNA(VLOOKUP(CONCATENATE($A3735,"|","ROLL"),'Compare PI to Roll'!$A:$D,4,FALSE),"")</f>
        <v/>
      </c>
      <c r="F3735" t="str">
        <f>_xlfn.IFNA(VLOOKUP(CONCATENATE($A3735,"|","ROLL"),'Compare PI to Roll'!$A:$D,4,FALSE),"")</f>
        <v/>
      </c>
      <c r="G3735" t="str">
        <f t="shared" si="58"/>
        <v>1|1|0|0</v>
      </c>
      <c r="H3735" t="str">
        <f>_xlfn.IFNA(VLOOKUP(K3735,'Tables to Map'!A:B,2,FALSE),"")</f>
        <v/>
      </c>
      <c r="I3735" t="s">
        <v>8</v>
      </c>
      <c r="J3735" t="s">
        <v>9</v>
      </c>
      <c r="K3735" t="s">
        <v>1879</v>
      </c>
      <c r="L3735" t="s">
        <v>2011</v>
      </c>
      <c r="M3735">
        <v>173</v>
      </c>
      <c r="N3735" t="s">
        <v>1603</v>
      </c>
      <c r="O3735" t="s">
        <v>2636</v>
      </c>
      <c r="P3735" t="s">
        <v>2711</v>
      </c>
      <c r="Q3735" t="s">
        <v>1603</v>
      </c>
      <c r="R3735" t="s">
        <v>1603</v>
      </c>
      <c r="S3735">
        <v>38</v>
      </c>
      <c r="T3735">
        <v>10</v>
      </c>
      <c r="U3735">
        <v>2</v>
      </c>
      <c r="V3735" t="s">
        <v>1603</v>
      </c>
      <c r="W3735" t="s">
        <v>1603</v>
      </c>
      <c r="X3735" t="s">
        <v>1603</v>
      </c>
      <c r="Y3735" t="s">
        <v>1603</v>
      </c>
      <c r="Z3735" t="s">
        <v>1603</v>
      </c>
      <c r="AA3735" t="s">
        <v>1603</v>
      </c>
      <c r="AB3735" t="s">
        <v>1603</v>
      </c>
      <c r="AC3735" t="s">
        <v>1603</v>
      </c>
      <c r="AD3735" t="s">
        <v>1603</v>
      </c>
      <c r="AE3735" t="s">
        <v>1603</v>
      </c>
    </row>
    <row r="3736" spans="1:31" x14ac:dyDescent="0.25">
      <c r="A3736" t="s">
        <v>6653</v>
      </c>
      <c r="B3736"/>
      <c r="C3736" t="str">
        <f>_xlfn.IFNA(VLOOKUP(CONCATENATE($A3736,"|","PI"),'Compare PI to Roll'!$A:$D,4,FALSE),"")</f>
        <v>PI</v>
      </c>
      <c r="D3736" t="str">
        <f>_xlfn.IFNA(VLOOKUP(CONCATENATE($A3736,"|","PI"),'Compare PI to Roll'!$A:$D,4,FALSE),"")</f>
        <v>PI</v>
      </c>
      <c r="E3736" t="str">
        <f>_xlfn.IFNA(VLOOKUP(CONCATENATE($A3736,"|","ROLL"),'Compare PI to Roll'!$A:$D,4,FALSE),"")</f>
        <v/>
      </c>
      <c r="F3736" t="str">
        <f>_xlfn.IFNA(VLOOKUP(CONCATENATE($A3736,"|","ROLL"),'Compare PI to Roll'!$A:$D,4,FALSE),"")</f>
        <v/>
      </c>
      <c r="G3736" t="str">
        <f t="shared" si="58"/>
        <v>1|1|0|0</v>
      </c>
      <c r="H3736" t="str">
        <f>_xlfn.IFNA(VLOOKUP(K3736,'Tables to Map'!A:B,2,FALSE),"")</f>
        <v/>
      </c>
      <c r="I3736" t="s">
        <v>8</v>
      </c>
      <c r="J3736" t="s">
        <v>9</v>
      </c>
      <c r="K3736" t="s">
        <v>1879</v>
      </c>
      <c r="L3736" t="s">
        <v>2012</v>
      </c>
      <c r="M3736">
        <v>174</v>
      </c>
      <c r="N3736" t="s">
        <v>1603</v>
      </c>
      <c r="O3736" t="s">
        <v>2636</v>
      </c>
      <c r="P3736" t="s">
        <v>2711</v>
      </c>
      <c r="Q3736" t="s">
        <v>1603</v>
      </c>
      <c r="R3736" t="s">
        <v>1603</v>
      </c>
      <c r="S3736">
        <v>38</v>
      </c>
      <c r="T3736">
        <v>10</v>
      </c>
      <c r="U3736">
        <v>2</v>
      </c>
      <c r="V3736" t="s">
        <v>1603</v>
      </c>
      <c r="W3736" t="s">
        <v>1603</v>
      </c>
      <c r="X3736" t="s">
        <v>1603</v>
      </c>
      <c r="Y3736" t="s">
        <v>1603</v>
      </c>
      <c r="Z3736" t="s">
        <v>1603</v>
      </c>
      <c r="AA3736" t="s">
        <v>1603</v>
      </c>
      <c r="AB3736" t="s">
        <v>1603</v>
      </c>
      <c r="AC3736" t="s">
        <v>1603</v>
      </c>
      <c r="AD3736" t="s">
        <v>1603</v>
      </c>
      <c r="AE3736" t="s">
        <v>1603</v>
      </c>
    </row>
    <row r="3737" spans="1:31" x14ac:dyDescent="0.25">
      <c r="A3737" t="s">
        <v>6654</v>
      </c>
      <c r="B3737"/>
      <c r="C3737" t="str">
        <f>_xlfn.IFNA(VLOOKUP(CONCATENATE($A3737,"|","PI"),'Compare PI to Roll'!$A:$D,4,FALSE),"")</f>
        <v>PI</v>
      </c>
      <c r="D3737" t="str">
        <f>_xlfn.IFNA(VLOOKUP(CONCATENATE($A3737,"|","PI"),'Compare PI to Roll'!$A:$D,4,FALSE),"")</f>
        <v>PI</v>
      </c>
      <c r="E3737" t="str">
        <f>_xlfn.IFNA(VLOOKUP(CONCATENATE($A3737,"|","ROLL"),'Compare PI to Roll'!$A:$D,4,FALSE),"")</f>
        <v/>
      </c>
      <c r="F3737" t="str">
        <f>_xlfn.IFNA(VLOOKUP(CONCATENATE($A3737,"|","ROLL"),'Compare PI to Roll'!$A:$D,4,FALSE),"")</f>
        <v/>
      </c>
      <c r="G3737" t="str">
        <f t="shared" si="58"/>
        <v>1|1|0|0</v>
      </c>
      <c r="H3737" t="str">
        <f>_xlfn.IFNA(VLOOKUP(K3737,'Tables to Map'!A:B,2,FALSE),"")</f>
        <v/>
      </c>
      <c r="I3737" t="s">
        <v>8</v>
      </c>
      <c r="J3737" t="s">
        <v>9</v>
      </c>
      <c r="K3737" t="s">
        <v>1879</v>
      </c>
      <c r="L3737" t="s">
        <v>2013</v>
      </c>
      <c r="M3737">
        <v>175</v>
      </c>
      <c r="N3737" t="s">
        <v>1603</v>
      </c>
      <c r="O3737" t="s">
        <v>2636</v>
      </c>
      <c r="P3737" t="s">
        <v>2711</v>
      </c>
      <c r="Q3737" t="s">
        <v>1603</v>
      </c>
      <c r="R3737" t="s">
        <v>1603</v>
      </c>
      <c r="S3737">
        <v>38</v>
      </c>
      <c r="T3737">
        <v>10</v>
      </c>
      <c r="U3737">
        <v>2</v>
      </c>
      <c r="V3737" t="s">
        <v>1603</v>
      </c>
      <c r="W3737" t="s">
        <v>1603</v>
      </c>
      <c r="X3737" t="s">
        <v>1603</v>
      </c>
      <c r="Y3737" t="s">
        <v>1603</v>
      </c>
      <c r="Z3737" t="s">
        <v>1603</v>
      </c>
      <c r="AA3737" t="s">
        <v>1603</v>
      </c>
      <c r="AB3737" t="s">
        <v>1603</v>
      </c>
      <c r="AC3737" t="s">
        <v>1603</v>
      </c>
      <c r="AD3737" t="s">
        <v>1603</v>
      </c>
      <c r="AE3737" t="s">
        <v>1603</v>
      </c>
    </row>
    <row r="3738" spans="1:31" x14ac:dyDescent="0.25">
      <c r="A3738" t="s">
        <v>6655</v>
      </c>
      <c r="B3738"/>
      <c r="C3738" t="str">
        <f>_xlfn.IFNA(VLOOKUP(CONCATENATE($A3738,"|","PI"),'Compare PI to Roll'!$A:$D,4,FALSE),"")</f>
        <v>PI</v>
      </c>
      <c r="D3738" t="str">
        <f>_xlfn.IFNA(VLOOKUP(CONCATENATE($A3738,"|","PI"),'Compare PI to Roll'!$A:$D,4,FALSE),"")</f>
        <v>PI</v>
      </c>
      <c r="E3738" t="str">
        <f>_xlfn.IFNA(VLOOKUP(CONCATENATE($A3738,"|","ROLL"),'Compare PI to Roll'!$A:$D,4,FALSE),"")</f>
        <v/>
      </c>
      <c r="F3738" t="str">
        <f>_xlfn.IFNA(VLOOKUP(CONCATENATE($A3738,"|","ROLL"),'Compare PI to Roll'!$A:$D,4,FALSE),"")</f>
        <v/>
      </c>
      <c r="G3738" t="str">
        <f t="shared" si="58"/>
        <v>1|1|0|0</v>
      </c>
      <c r="H3738" t="str">
        <f>_xlfn.IFNA(VLOOKUP(K3738,'Tables to Map'!A:B,2,FALSE),"")</f>
        <v/>
      </c>
      <c r="I3738" t="s">
        <v>8</v>
      </c>
      <c r="J3738" t="s">
        <v>9</v>
      </c>
      <c r="K3738" t="s">
        <v>1879</v>
      </c>
      <c r="L3738" t="s">
        <v>2014</v>
      </c>
      <c r="M3738">
        <v>176</v>
      </c>
      <c r="N3738" t="s">
        <v>1603</v>
      </c>
      <c r="O3738" t="s">
        <v>2636</v>
      </c>
      <c r="P3738" t="s">
        <v>2711</v>
      </c>
      <c r="Q3738" t="s">
        <v>1603</v>
      </c>
      <c r="R3738" t="s">
        <v>1603</v>
      </c>
      <c r="S3738">
        <v>38</v>
      </c>
      <c r="T3738">
        <v>10</v>
      </c>
      <c r="U3738">
        <v>2</v>
      </c>
      <c r="V3738" t="s">
        <v>1603</v>
      </c>
      <c r="W3738" t="s">
        <v>1603</v>
      </c>
      <c r="X3738" t="s">
        <v>1603</v>
      </c>
      <c r="Y3738" t="s">
        <v>1603</v>
      </c>
      <c r="Z3738" t="s">
        <v>1603</v>
      </c>
      <c r="AA3738" t="s">
        <v>1603</v>
      </c>
      <c r="AB3738" t="s">
        <v>1603</v>
      </c>
      <c r="AC3738" t="s">
        <v>1603</v>
      </c>
      <c r="AD3738" t="s">
        <v>1603</v>
      </c>
      <c r="AE3738" t="s">
        <v>1603</v>
      </c>
    </row>
    <row r="3739" spans="1:31" x14ac:dyDescent="0.25">
      <c r="A3739" t="s">
        <v>6656</v>
      </c>
      <c r="B3739"/>
      <c r="C3739" t="str">
        <f>_xlfn.IFNA(VLOOKUP(CONCATENATE($A3739,"|","PI"),'Compare PI to Roll'!$A:$D,4,FALSE),"")</f>
        <v>PI</v>
      </c>
      <c r="D3739" t="str">
        <f>_xlfn.IFNA(VLOOKUP(CONCATENATE($A3739,"|","PI"),'Compare PI to Roll'!$A:$D,4,FALSE),"")</f>
        <v>PI</v>
      </c>
      <c r="E3739" t="str">
        <f>_xlfn.IFNA(VLOOKUP(CONCATENATE($A3739,"|","ROLL"),'Compare PI to Roll'!$A:$D,4,FALSE),"")</f>
        <v/>
      </c>
      <c r="F3739" t="str">
        <f>_xlfn.IFNA(VLOOKUP(CONCATENATE($A3739,"|","ROLL"),'Compare PI to Roll'!$A:$D,4,FALSE),"")</f>
        <v/>
      </c>
      <c r="G3739" t="str">
        <f t="shared" si="58"/>
        <v>1|1|0|0</v>
      </c>
      <c r="H3739" t="str">
        <f>_xlfn.IFNA(VLOOKUP(K3739,'Tables to Map'!A:B,2,FALSE),"")</f>
        <v/>
      </c>
      <c r="I3739" t="s">
        <v>8</v>
      </c>
      <c r="J3739" t="s">
        <v>9</v>
      </c>
      <c r="K3739" t="s">
        <v>1879</v>
      </c>
      <c r="L3739" t="s">
        <v>2015</v>
      </c>
      <c r="M3739">
        <v>177</v>
      </c>
      <c r="N3739" t="s">
        <v>1603</v>
      </c>
      <c r="O3739" t="s">
        <v>2636</v>
      </c>
      <c r="P3739" t="s">
        <v>2711</v>
      </c>
      <c r="Q3739" t="s">
        <v>1603</v>
      </c>
      <c r="R3739" t="s">
        <v>1603</v>
      </c>
      <c r="S3739">
        <v>38</v>
      </c>
      <c r="T3739">
        <v>10</v>
      </c>
      <c r="U3739">
        <v>2</v>
      </c>
      <c r="V3739" t="s">
        <v>1603</v>
      </c>
      <c r="W3739" t="s">
        <v>1603</v>
      </c>
      <c r="X3739" t="s">
        <v>1603</v>
      </c>
      <c r="Y3739" t="s">
        <v>1603</v>
      </c>
      <c r="Z3739" t="s">
        <v>1603</v>
      </c>
      <c r="AA3739" t="s">
        <v>1603</v>
      </c>
      <c r="AB3739" t="s">
        <v>1603</v>
      </c>
      <c r="AC3739" t="s">
        <v>1603</v>
      </c>
      <c r="AD3739" t="s">
        <v>1603</v>
      </c>
      <c r="AE3739" t="s">
        <v>1603</v>
      </c>
    </row>
    <row r="3740" spans="1:31" x14ac:dyDescent="0.25">
      <c r="A3740" t="s">
        <v>6657</v>
      </c>
      <c r="B3740"/>
      <c r="C3740" t="str">
        <f>_xlfn.IFNA(VLOOKUP(CONCATENATE($A3740,"|","PI"),'Compare PI to Roll'!$A:$D,4,FALSE),"")</f>
        <v>PI</v>
      </c>
      <c r="D3740" t="str">
        <f>_xlfn.IFNA(VLOOKUP(CONCATENATE($A3740,"|","PI"),'Compare PI to Roll'!$A:$D,4,FALSE),"")</f>
        <v>PI</v>
      </c>
      <c r="E3740" t="str">
        <f>_xlfn.IFNA(VLOOKUP(CONCATENATE($A3740,"|","ROLL"),'Compare PI to Roll'!$A:$D,4,FALSE),"")</f>
        <v/>
      </c>
      <c r="F3740" t="str">
        <f>_xlfn.IFNA(VLOOKUP(CONCATENATE($A3740,"|","ROLL"),'Compare PI to Roll'!$A:$D,4,FALSE),"")</f>
        <v/>
      </c>
      <c r="G3740" t="str">
        <f t="shared" si="58"/>
        <v>1|1|0|0</v>
      </c>
      <c r="H3740" t="str">
        <f>_xlfn.IFNA(VLOOKUP(K3740,'Tables to Map'!A:B,2,FALSE),"")</f>
        <v/>
      </c>
      <c r="I3740" t="s">
        <v>8</v>
      </c>
      <c r="J3740" t="s">
        <v>9</v>
      </c>
      <c r="K3740" t="s">
        <v>1879</v>
      </c>
      <c r="L3740" t="s">
        <v>2016</v>
      </c>
      <c r="M3740">
        <v>178</v>
      </c>
      <c r="N3740" t="s">
        <v>1603</v>
      </c>
      <c r="O3740" t="s">
        <v>2636</v>
      </c>
      <c r="P3740" t="s">
        <v>2711</v>
      </c>
      <c r="Q3740" t="s">
        <v>1603</v>
      </c>
      <c r="R3740" t="s">
        <v>1603</v>
      </c>
      <c r="S3740">
        <v>38</v>
      </c>
      <c r="T3740">
        <v>10</v>
      </c>
      <c r="U3740">
        <v>2</v>
      </c>
      <c r="V3740" t="s">
        <v>1603</v>
      </c>
      <c r="W3740" t="s">
        <v>1603</v>
      </c>
      <c r="X3740" t="s">
        <v>1603</v>
      </c>
      <c r="Y3740" t="s">
        <v>1603</v>
      </c>
      <c r="Z3740" t="s">
        <v>1603</v>
      </c>
      <c r="AA3740" t="s">
        <v>1603</v>
      </c>
      <c r="AB3740" t="s">
        <v>1603</v>
      </c>
      <c r="AC3740" t="s">
        <v>1603</v>
      </c>
      <c r="AD3740" t="s">
        <v>1603</v>
      </c>
      <c r="AE3740" t="s">
        <v>1603</v>
      </c>
    </row>
    <row r="3741" spans="1:31" x14ac:dyDescent="0.25">
      <c r="A3741" t="s">
        <v>6658</v>
      </c>
      <c r="B3741"/>
      <c r="C3741" t="str">
        <f>_xlfn.IFNA(VLOOKUP(CONCATENATE($A3741,"|","PI"),'Compare PI to Roll'!$A:$D,4,FALSE),"")</f>
        <v>PI</v>
      </c>
      <c r="D3741" t="str">
        <f>_xlfn.IFNA(VLOOKUP(CONCATENATE($A3741,"|","PI"),'Compare PI to Roll'!$A:$D,4,FALSE),"")</f>
        <v>PI</v>
      </c>
      <c r="E3741" t="str">
        <f>_xlfn.IFNA(VLOOKUP(CONCATENATE($A3741,"|","ROLL"),'Compare PI to Roll'!$A:$D,4,FALSE),"")</f>
        <v/>
      </c>
      <c r="F3741" t="str">
        <f>_xlfn.IFNA(VLOOKUP(CONCATENATE($A3741,"|","ROLL"),'Compare PI to Roll'!$A:$D,4,FALSE),"")</f>
        <v/>
      </c>
      <c r="G3741" t="str">
        <f t="shared" si="58"/>
        <v>1|1|0|0</v>
      </c>
      <c r="H3741" t="str">
        <f>_xlfn.IFNA(VLOOKUP(K3741,'Tables to Map'!A:B,2,FALSE),"")</f>
        <v/>
      </c>
      <c r="I3741" t="s">
        <v>8</v>
      </c>
      <c r="J3741" t="s">
        <v>9</v>
      </c>
      <c r="K3741" t="s">
        <v>1879</v>
      </c>
      <c r="L3741" t="s">
        <v>2017</v>
      </c>
      <c r="M3741">
        <v>179</v>
      </c>
      <c r="N3741" t="s">
        <v>1603</v>
      </c>
      <c r="O3741" t="s">
        <v>2636</v>
      </c>
      <c r="P3741" t="s">
        <v>2711</v>
      </c>
      <c r="Q3741" t="s">
        <v>1603</v>
      </c>
      <c r="R3741" t="s">
        <v>1603</v>
      </c>
      <c r="S3741">
        <v>38</v>
      </c>
      <c r="T3741">
        <v>10</v>
      </c>
      <c r="U3741">
        <v>2</v>
      </c>
      <c r="V3741" t="s">
        <v>1603</v>
      </c>
      <c r="W3741" t="s">
        <v>1603</v>
      </c>
      <c r="X3741" t="s">
        <v>1603</v>
      </c>
      <c r="Y3741" t="s">
        <v>1603</v>
      </c>
      <c r="Z3741" t="s">
        <v>1603</v>
      </c>
      <c r="AA3741" t="s">
        <v>1603</v>
      </c>
      <c r="AB3741" t="s">
        <v>1603</v>
      </c>
      <c r="AC3741" t="s">
        <v>1603</v>
      </c>
      <c r="AD3741" t="s">
        <v>1603</v>
      </c>
      <c r="AE3741" t="s">
        <v>1603</v>
      </c>
    </row>
    <row r="3742" spans="1:31" x14ac:dyDescent="0.25">
      <c r="A3742" t="s">
        <v>6659</v>
      </c>
      <c r="B3742"/>
      <c r="C3742" t="str">
        <f>_xlfn.IFNA(VLOOKUP(CONCATENATE($A3742,"|","PI"),'Compare PI to Roll'!$A:$D,4,FALSE),"")</f>
        <v>PI</v>
      </c>
      <c r="D3742" t="str">
        <f>_xlfn.IFNA(VLOOKUP(CONCATENATE($A3742,"|","PI"),'Compare PI to Roll'!$A:$D,4,FALSE),"")</f>
        <v>PI</v>
      </c>
      <c r="E3742" t="str">
        <f>_xlfn.IFNA(VLOOKUP(CONCATENATE($A3742,"|","ROLL"),'Compare PI to Roll'!$A:$D,4,FALSE),"")</f>
        <v/>
      </c>
      <c r="F3742" t="str">
        <f>_xlfn.IFNA(VLOOKUP(CONCATENATE($A3742,"|","ROLL"),'Compare PI to Roll'!$A:$D,4,FALSE),"")</f>
        <v/>
      </c>
      <c r="G3742" t="str">
        <f t="shared" si="58"/>
        <v>1|1|0|0</v>
      </c>
      <c r="H3742" t="str">
        <f>_xlfn.IFNA(VLOOKUP(K3742,'Tables to Map'!A:B,2,FALSE),"")</f>
        <v/>
      </c>
      <c r="I3742" t="s">
        <v>8</v>
      </c>
      <c r="J3742" t="s">
        <v>9</v>
      </c>
      <c r="K3742" t="s">
        <v>1879</v>
      </c>
      <c r="L3742" t="s">
        <v>2018</v>
      </c>
      <c r="M3742">
        <v>180</v>
      </c>
      <c r="N3742" t="s">
        <v>1603</v>
      </c>
      <c r="O3742" t="s">
        <v>2636</v>
      </c>
      <c r="P3742" t="s">
        <v>2711</v>
      </c>
      <c r="Q3742" t="s">
        <v>1603</v>
      </c>
      <c r="R3742" t="s">
        <v>1603</v>
      </c>
      <c r="S3742">
        <v>38</v>
      </c>
      <c r="T3742">
        <v>10</v>
      </c>
      <c r="U3742">
        <v>2</v>
      </c>
      <c r="V3742" t="s">
        <v>1603</v>
      </c>
      <c r="W3742" t="s">
        <v>1603</v>
      </c>
      <c r="X3742" t="s">
        <v>1603</v>
      </c>
      <c r="Y3742" t="s">
        <v>1603</v>
      </c>
      <c r="Z3742" t="s">
        <v>1603</v>
      </c>
      <c r="AA3742" t="s">
        <v>1603</v>
      </c>
      <c r="AB3742" t="s">
        <v>1603</v>
      </c>
      <c r="AC3742" t="s">
        <v>1603</v>
      </c>
      <c r="AD3742" t="s">
        <v>1603</v>
      </c>
      <c r="AE3742" t="s">
        <v>1603</v>
      </c>
    </row>
    <row r="3743" spans="1:31" x14ac:dyDescent="0.25">
      <c r="A3743" t="s">
        <v>6660</v>
      </c>
      <c r="B3743"/>
      <c r="C3743" t="str">
        <f>_xlfn.IFNA(VLOOKUP(CONCATENATE($A3743,"|","PI"),'Compare PI to Roll'!$A:$D,4,FALSE),"")</f>
        <v>PI</v>
      </c>
      <c r="D3743" t="str">
        <f>_xlfn.IFNA(VLOOKUP(CONCATENATE($A3743,"|","PI"),'Compare PI to Roll'!$A:$D,4,FALSE),"")</f>
        <v>PI</v>
      </c>
      <c r="E3743" t="str">
        <f>_xlfn.IFNA(VLOOKUP(CONCATENATE($A3743,"|","ROLL"),'Compare PI to Roll'!$A:$D,4,FALSE),"")</f>
        <v/>
      </c>
      <c r="F3743" t="str">
        <f>_xlfn.IFNA(VLOOKUP(CONCATENATE($A3743,"|","ROLL"),'Compare PI to Roll'!$A:$D,4,FALSE),"")</f>
        <v/>
      </c>
      <c r="G3743" t="str">
        <f t="shared" si="58"/>
        <v>1|1|0|0</v>
      </c>
      <c r="H3743" t="str">
        <f>_xlfn.IFNA(VLOOKUP(K3743,'Tables to Map'!A:B,2,FALSE),"")</f>
        <v/>
      </c>
      <c r="I3743" t="s">
        <v>8</v>
      </c>
      <c r="J3743" t="s">
        <v>9</v>
      </c>
      <c r="K3743" t="s">
        <v>1879</v>
      </c>
      <c r="L3743" t="s">
        <v>2019</v>
      </c>
      <c r="M3743">
        <v>181</v>
      </c>
      <c r="N3743" t="s">
        <v>1603</v>
      </c>
      <c r="O3743" t="s">
        <v>2636</v>
      </c>
      <c r="P3743" t="s">
        <v>2711</v>
      </c>
      <c r="Q3743" t="s">
        <v>1603</v>
      </c>
      <c r="R3743" t="s">
        <v>1603</v>
      </c>
      <c r="S3743">
        <v>38</v>
      </c>
      <c r="T3743">
        <v>10</v>
      </c>
      <c r="U3743">
        <v>2</v>
      </c>
      <c r="V3743" t="s">
        <v>1603</v>
      </c>
      <c r="W3743" t="s">
        <v>1603</v>
      </c>
      <c r="X3743" t="s">
        <v>1603</v>
      </c>
      <c r="Y3743" t="s">
        <v>1603</v>
      </c>
      <c r="Z3743" t="s">
        <v>1603</v>
      </c>
      <c r="AA3743" t="s">
        <v>1603</v>
      </c>
      <c r="AB3743" t="s">
        <v>1603</v>
      </c>
      <c r="AC3743" t="s">
        <v>1603</v>
      </c>
      <c r="AD3743" t="s">
        <v>1603</v>
      </c>
      <c r="AE3743" t="s">
        <v>1603</v>
      </c>
    </row>
    <row r="3744" spans="1:31" x14ac:dyDescent="0.25">
      <c r="A3744" t="s">
        <v>6661</v>
      </c>
      <c r="B3744"/>
      <c r="C3744" t="str">
        <f>_xlfn.IFNA(VLOOKUP(CONCATENATE($A3744,"|","PI"),'Compare PI to Roll'!$A:$D,4,FALSE),"")</f>
        <v>PI</v>
      </c>
      <c r="D3744" t="str">
        <f>_xlfn.IFNA(VLOOKUP(CONCATENATE($A3744,"|","PI"),'Compare PI to Roll'!$A:$D,4,FALSE),"")</f>
        <v>PI</v>
      </c>
      <c r="E3744" t="str">
        <f>_xlfn.IFNA(VLOOKUP(CONCATENATE($A3744,"|","ROLL"),'Compare PI to Roll'!$A:$D,4,FALSE),"")</f>
        <v/>
      </c>
      <c r="F3744" t="str">
        <f>_xlfn.IFNA(VLOOKUP(CONCATENATE($A3744,"|","ROLL"),'Compare PI to Roll'!$A:$D,4,FALSE),"")</f>
        <v/>
      </c>
      <c r="G3744" t="str">
        <f t="shared" si="58"/>
        <v>1|1|0|0</v>
      </c>
      <c r="H3744" t="str">
        <f>_xlfn.IFNA(VLOOKUP(K3744,'Tables to Map'!A:B,2,FALSE),"")</f>
        <v/>
      </c>
      <c r="I3744" t="s">
        <v>8</v>
      </c>
      <c r="J3744" t="s">
        <v>9</v>
      </c>
      <c r="K3744" t="s">
        <v>1879</v>
      </c>
      <c r="L3744" t="s">
        <v>2020</v>
      </c>
      <c r="M3744">
        <v>182</v>
      </c>
      <c r="N3744" t="s">
        <v>1603</v>
      </c>
      <c r="O3744" t="s">
        <v>2636</v>
      </c>
      <c r="P3744" t="s">
        <v>2711</v>
      </c>
      <c r="Q3744" t="s">
        <v>1603</v>
      </c>
      <c r="R3744" t="s">
        <v>1603</v>
      </c>
      <c r="S3744">
        <v>38</v>
      </c>
      <c r="T3744">
        <v>10</v>
      </c>
      <c r="U3744">
        <v>2</v>
      </c>
      <c r="V3744" t="s">
        <v>1603</v>
      </c>
      <c r="W3744" t="s">
        <v>1603</v>
      </c>
      <c r="X3744" t="s">
        <v>1603</v>
      </c>
      <c r="Y3744" t="s">
        <v>1603</v>
      </c>
      <c r="Z3744" t="s">
        <v>1603</v>
      </c>
      <c r="AA3744" t="s">
        <v>1603</v>
      </c>
      <c r="AB3744" t="s">
        <v>1603</v>
      </c>
      <c r="AC3744" t="s">
        <v>1603</v>
      </c>
      <c r="AD3744" t="s">
        <v>1603</v>
      </c>
      <c r="AE3744" t="s">
        <v>1603</v>
      </c>
    </row>
    <row r="3745" spans="1:31" x14ac:dyDescent="0.25">
      <c r="A3745" t="s">
        <v>6662</v>
      </c>
      <c r="B3745"/>
      <c r="C3745" t="str">
        <f>_xlfn.IFNA(VLOOKUP(CONCATENATE($A3745,"|","PI"),'Compare PI to Roll'!$A:$D,4,FALSE),"")</f>
        <v>PI</v>
      </c>
      <c r="D3745" t="str">
        <f>_xlfn.IFNA(VLOOKUP(CONCATENATE($A3745,"|","PI"),'Compare PI to Roll'!$A:$D,4,FALSE),"")</f>
        <v>PI</v>
      </c>
      <c r="E3745" t="str">
        <f>_xlfn.IFNA(VLOOKUP(CONCATENATE($A3745,"|","ROLL"),'Compare PI to Roll'!$A:$D,4,FALSE),"")</f>
        <v/>
      </c>
      <c r="F3745" t="str">
        <f>_xlfn.IFNA(VLOOKUP(CONCATENATE($A3745,"|","ROLL"),'Compare PI to Roll'!$A:$D,4,FALSE),"")</f>
        <v/>
      </c>
      <c r="G3745" t="str">
        <f t="shared" si="58"/>
        <v>1|1|0|0</v>
      </c>
      <c r="H3745" t="str">
        <f>_xlfn.IFNA(VLOOKUP(K3745,'Tables to Map'!A:B,2,FALSE),"")</f>
        <v/>
      </c>
      <c r="I3745" t="s">
        <v>8</v>
      </c>
      <c r="J3745" t="s">
        <v>9</v>
      </c>
      <c r="K3745" t="s">
        <v>1879</v>
      </c>
      <c r="L3745" t="s">
        <v>2021</v>
      </c>
      <c r="M3745">
        <v>183</v>
      </c>
      <c r="N3745" t="s">
        <v>1603</v>
      </c>
      <c r="O3745" t="s">
        <v>2636</v>
      </c>
      <c r="P3745" t="s">
        <v>2711</v>
      </c>
      <c r="Q3745" t="s">
        <v>1603</v>
      </c>
      <c r="R3745" t="s">
        <v>1603</v>
      </c>
      <c r="S3745">
        <v>38</v>
      </c>
      <c r="T3745">
        <v>10</v>
      </c>
      <c r="U3745">
        <v>2</v>
      </c>
      <c r="V3745" t="s">
        <v>1603</v>
      </c>
      <c r="W3745" t="s">
        <v>1603</v>
      </c>
      <c r="X3745" t="s">
        <v>1603</v>
      </c>
      <c r="Y3745" t="s">
        <v>1603</v>
      </c>
      <c r="Z3745" t="s">
        <v>1603</v>
      </c>
      <c r="AA3745" t="s">
        <v>1603</v>
      </c>
      <c r="AB3745" t="s">
        <v>1603</v>
      </c>
      <c r="AC3745" t="s">
        <v>1603</v>
      </c>
      <c r="AD3745" t="s">
        <v>1603</v>
      </c>
      <c r="AE3745" t="s">
        <v>1603</v>
      </c>
    </row>
    <row r="3746" spans="1:31" x14ac:dyDescent="0.25">
      <c r="A3746" t="s">
        <v>6663</v>
      </c>
      <c r="B3746"/>
      <c r="C3746" t="str">
        <f>_xlfn.IFNA(VLOOKUP(CONCATENATE($A3746,"|","PI"),'Compare PI to Roll'!$A:$D,4,FALSE),"")</f>
        <v>PI</v>
      </c>
      <c r="D3746" t="str">
        <f>_xlfn.IFNA(VLOOKUP(CONCATENATE($A3746,"|","PI"),'Compare PI to Roll'!$A:$D,4,FALSE),"")</f>
        <v>PI</v>
      </c>
      <c r="E3746" t="str">
        <f>_xlfn.IFNA(VLOOKUP(CONCATENATE($A3746,"|","ROLL"),'Compare PI to Roll'!$A:$D,4,FALSE),"")</f>
        <v/>
      </c>
      <c r="F3746" t="str">
        <f>_xlfn.IFNA(VLOOKUP(CONCATENATE($A3746,"|","ROLL"),'Compare PI to Roll'!$A:$D,4,FALSE),"")</f>
        <v/>
      </c>
      <c r="G3746" t="str">
        <f t="shared" si="58"/>
        <v>1|1|0|0</v>
      </c>
      <c r="H3746" t="str">
        <f>_xlfn.IFNA(VLOOKUP(K3746,'Tables to Map'!A:B,2,FALSE),"")</f>
        <v/>
      </c>
      <c r="I3746" t="s">
        <v>8</v>
      </c>
      <c r="J3746" t="s">
        <v>9</v>
      </c>
      <c r="K3746" t="s">
        <v>1879</v>
      </c>
      <c r="L3746" t="s">
        <v>2022</v>
      </c>
      <c r="M3746">
        <v>184</v>
      </c>
      <c r="N3746" t="s">
        <v>1603</v>
      </c>
      <c r="O3746" t="s">
        <v>2636</v>
      </c>
      <c r="P3746" t="s">
        <v>2711</v>
      </c>
      <c r="Q3746" t="s">
        <v>1603</v>
      </c>
      <c r="R3746" t="s">
        <v>1603</v>
      </c>
      <c r="S3746">
        <v>38</v>
      </c>
      <c r="T3746">
        <v>10</v>
      </c>
      <c r="U3746">
        <v>2</v>
      </c>
      <c r="V3746" t="s">
        <v>1603</v>
      </c>
      <c r="W3746" t="s">
        <v>1603</v>
      </c>
      <c r="X3746" t="s">
        <v>1603</v>
      </c>
      <c r="Y3746" t="s">
        <v>1603</v>
      </c>
      <c r="Z3746" t="s">
        <v>1603</v>
      </c>
      <c r="AA3746" t="s">
        <v>1603</v>
      </c>
      <c r="AB3746" t="s">
        <v>1603</v>
      </c>
      <c r="AC3746" t="s">
        <v>1603</v>
      </c>
      <c r="AD3746" t="s">
        <v>1603</v>
      </c>
      <c r="AE3746" t="s">
        <v>1603</v>
      </c>
    </row>
    <row r="3747" spans="1:31" x14ac:dyDescent="0.25">
      <c r="A3747" t="s">
        <v>6664</v>
      </c>
      <c r="B3747"/>
      <c r="C3747" t="str">
        <f>_xlfn.IFNA(VLOOKUP(CONCATENATE($A3747,"|","PI"),'Compare PI to Roll'!$A:$D,4,FALSE),"")</f>
        <v>PI</v>
      </c>
      <c r="D3747" t="str">
        <f>_xlfn.IFNA(VLOOKUP(CONCATENATE($A3747,"|","PI"),'Compare PI to Roll'!$A:$D,4,FALSE),"")</f>
        <v>PI</v>
      </c>
      <c r="E3747" t="str">
        <f>_xlfn.IFNA(VLOOKUP(CONCATENATE($A3747,"|","ROLL"),'Compare PI to Roll'!$A:$D,4,FALSE),"")</f>
        <v/>
      </c>
      <c r="F3747" t="str">
        <f>_xlfn.IFNA(VLOOKUP(CONCATENATE($A3747,"|","ROLL"),'Compare PI to Roll'!$A:$D,4,FALSE),"")</f>
        <v/>
      </c>
      <c r="G3747" t="str">
        <f t="shared" si="58"/>
        <v>1|1|0|0</v>
      </c>
      <c r="H3747" t="str">
        <f>_xlfn.IFNA(VLOOKUP(K3747,'Tables to Map'!A:B,2,FALSE),"")</f>
        <v/>
      </c>
      <c r="I3747" t="s">
        <v>8</v>
      </c>
      <c r="J3747" t="s">
        <v>9</v>
      </c>
      <c r="K3747" t="s">
        <v>1879</v>
      </c>
      <c r="L3747" t="s">
        <v>2023</v>
      </c>
      <c r="M3747">
        <v>185</v>
      </c>
      <c r="N3747" t="s">
        <v>1603</v>
      </c>
      <c r="O3747" t="s">
        <v>2636</v>
      </c>
      <c r="P3747" t="s">
        <v>2711</v>
      </c>
      <c r="Q3747" t="s">
        <v>1603</v>
      </c>
      <c r="R3747" t="s">
        <v>1603</v>
      </c>
      <c r="S3747">
        <v>38</v>
      </c>
      <c r="T3747">
        <v>10</v>
      </c>
      <c r="U3747">
        <v>2</v>
      </c>
      <c r="V3747" t="s">
        <v>1603</v>
      </c>
      <c r="W3747" t="s">
        <v>1603</v>
      </c>
      <c r="X3747" t="s">
        <v>1603</v>
      </c>
      <c r="Y3747" t="s">
        <v>1603</v>
      </c>
      <c r="Z3747" t="s">
        <v>1603</v>
      </c>
      <c r="AA3747" t="s">
        <v>1603</v>
      </c>
      <c r="AB3747" t="s">
        <v>1603</v>
      </c>
      <c r="AC3747" t="s">
        <v>1603</v>
      </c>
      <c r="AD3747" t="s">
        <v>1603</v>
      </c>
      <c r="AE3747" t="s">
        <v>1603</v>
      </c>
    </row>
    <row r="3748" spans="1:31" x14ac:dyDescent="0.25">
      <c r="A3748" t="s">
        <v>6665</v>
      </c>
      <c r="B3748"/>
      <c r="C3748" t="str">
        <f>_xlfn.IFNA(VLOOKUP(CONCATENATE($A3748,"|","PI"),'Compare PI to Roll'!$A:$D,4,FALSE),"")</f>
        <v>PI</v>
      </c>
      <c r="D3748" t="str">
        <f>_xlfn.IFNA(VLOOKUP(CONCATENATE($A3748,"|","PI"),'Compare PI to Roll'!$A:$D,4,FALSE),"")</f>
        <v>PI</v>
      </c>
      <c r="E3748" t="str">
        <f>_xlfn.IFNA(VLOOKUP(CONCATENATE($A3748,"|","ROLL"),'Compare PI to Roll'!$A:$D,4,FALSE),"")</f>
        <v/>
      </c>
      <c r="F3748" t="str">
        <f>_xlfn.IFNA(VLOOKUP(CONCATENATE($A3748,"|","ROLL"),'Compare PI to Roll'!$A:$D,4,FALSE),"")</f>
        <v/>
      </c>
      <c r="G3748" t="str">
        <f t="shared" si="58"/>
        <v>1|1|0|0</v>
      </c>
      <c r="H3748" t="str">
        <f>_xlfn.IFNA(VLOOKUP(K3748,'Tables to Map'!A:B,2,FALSE),"")</f>
        <v/>
      </c>
      <c r="I3748" t="s">
        <v>8</v>
      </c>
      <c r="J3748" t="s">
        <v>9</v>
      </c>
      <c r="K3748" t="s">
        <v>1879</v>
      </c>
      <c r="L3748" t="s">
        <v>2024</v>
      </c>
      <c r="M3748">
        <v>186</v>
      </c>
      <c r="N3748" t="s">
        <v>1603</v>
      </c>
      <c r="O3748" t="s">
        <v>2636</v>
      </c>
      <c r="P3748" t="s">
        <v>2711</v>
      </c>
      <c r="Q3748" t="s">
        <v>1603</v>
      </c>
      <c r="R3748" t="s">
        <v>1603</v>
      </c>
      <c r="S3748">
        <v>38</v>
      </c>
      <c r="T3748">
        <v>10</v>
      </c>
      <c r="U3748">
        <v>2</v>
      </c>
      <c r="V3748" t="s">
        <v>1603</v>
      </c>
      <c r="W3748" t="s">
        <v>1603</v>
      </c>
      <c r="X3748" t="s">
        <v>1603</v>
      </c>
      <c r="Y3748" t="s">
        <v>1603</v>
      </c>
      <c r="Z3748" t="s">
        <v>1603</v>
      </c>
      <c r="AA3748" t="s">
        <v>1603</v>
      </c>
      <c r="AB3748" t="s">
        <v>1603</v>
      </c>
      <c r="AC3748" t="s">
        <v>1603</v>
      </c>
      <c r="AD3748" t="s">
        <v>1603</v>
      </c>
      <c r="AE3748" t="s">
        <v>1603</v>
      </c>
    </row>
    <row r="3749" spans="1:31" x14ac:dyDescent="0.25">
      <c r="A3749" t="s">
        <v>6666</v>
      </c>
      <c r="B3749"/>
      <c r="C3749" t="str">
        <f>_xlfn.IFNA(VLOOKUP(CONCATENATE($A3749,"|","PI"),'Compare PI to Roll'!$A:$D,4,FALSE),"")</f>
        <v>PI</v>
      </c>
      <c r="D3749" t="str">
        <f>_xlfn.IFNA(VLOOKUP(CONCATENATE($A3749,"|","PI"),'Compare PI to Roll'!$A:$D,4,FALSE),"")</f>
        <v>PI</v>
      </c>
      <c r="E3749" t="str">
        <f>_xlfn.IFNA(VLOOKUP(CONCATENATE($A3749,"|","ROLL"),'Compare PI to Roll'!$A:$D,4,FALSE),"")</f>
        <v/>
      </c>
      <c r="F3749" t="str">
        <f>_xlfn.IFNA(VLOOKUP(CONCATENATE($A3749,"|","ROLL"),'Compare PI to Roll'!$A:$D,4,FALSE),"")</f>
        <v/>
      </c>
      <c r="G3749" t="str">
        <f t="shared" si="58"/>
        <v>1|1|0|0</v>
      </c>
      <c r="H3749" t="str">
        <f>_xlfn.IFNA(VLOOKUP(K3749,'Tables to Map'!A:B,2,FALSE),"")</f>
        <v/>
      </c>
      <c r="I3749" t="s">
        <v>8</v>
      </c>
      <c r="J3749" t="s">
        <v>9</v>
      </c>
      <c r="K3749" t="s">
        <v>1879</v>
      </c>
      <c r="L3749" t="s">
        <v>2025</v>
      </c>
      <c r="M3749">
        <v>187</v>
      </c>
      <c r="N3749" t="s">
        <v>1603</v>
      </c>
      <c r="O3749" t="s">
        <v>2636</v>
      </c>
      <c r="P3749" t="s">
        <v>2711</v>
      </c>
      <c r="Q3749" t="s">
        <v>1603</v>
      </c>
      <c r="R3749" t="s">
        <v>1603</v>
      </c>
      <c r="S3749">
        <v>38</v>
      </c>
      <c r="T3749">
        <v>10</v>
      </c>
      <c r="U3749">
        <v>2</v>
      </c>
      <c r="V3749" t="s">
        <v>1603</v>
      </c>
      <c r="W3749" t="s">
        <v>1603</v>
      </c>
      <c r="X3749" t="s">
        <v>1603</v>
      </c>
      <c r="Y3749" t="s">
        <v>1603</v>
      </c>
      <c r="Z3749" t="s">
        <v>1603</v>
      </c>
      <c r="AA3749" t="s">
        <v>1603</v>
      </c>
      <c r="AB3749" t="s">
        <v>1603</v>
      </c>
      <c r="AC3749" t="s">
        <v>1603</v>
      </c>
      <c r="AD3749" t="s">
        <v>1603</v>
      </c>
      <c r="AE3749" t="s">
        <v>1603</v>
      </c>
    </row>
    <row r="3750" spans="1:31" x14ac:dyDescent="0.25">
      <c r="A3750" t="s">
        <v>6667</v>
      </c>
      <c r="B3750"/>
      <c r="C3750" t="str">
        <f>_xlfn.IFNA(VLOOKUP(CONCATENATE($A3750,"|","PI"),'Compare PI to Roll'!$A:$D,4,FALSE),"")</f>
        <v>PI</v>
      </c>
      <c r="D3750" t="str">
        <f>_xlfn.IFNA(VLOOKUP(CONCATENATE($A3750,"|","PI"),'Compare PI to Roll'!$A:$D,4,FALSE),"")</f>
        <v>PI</v>
      </c>
      <c r="E3750" t="str">
        <f>_xlfn.IFNA(VLOOKUP(CONCATENATE($A3750,"|","ROLL"),'Compare PI to Roll'!$A:$D,4,FALSE),"")</f>
        <v/>
      </c>
      <c r="F3750" t="str">
        <f>_xlfn.IFNA(VLOOKUP(CONCATENATE($A3750,"|","ROLL"),'Compare PI to Roll'!$A:$D,4,FALSE),"")</f>
        <v/>
      </c>
      <c r="G3750" t="str">
        <f t="shared" si="58"/>
        <v>1|1|0|0</v>
      </c>
      <c r="H3750" t="str">
        <f>_xlfn.IFNA(VLOOKUP(K3750,'Tables to Map'!A:B,2,FALSE),"")</f>
        <v/>
      </c>
      <c r="I3750" t="s">
        <v>8</v>
      </c>
      <c r="J3750" t="s">
        <v>9</v>
      </c>
      <c r="K3750" t="s">
        <v>1879</v>
      </c>
      <c r="L3750" t="s">
        <v>2026</v>
      </c>
      <c r="M3750">
        <v>188</v>
      </c>
      <c r="N3750" t="s">
        <v>1603</v>
      </c>
      <c r="O3750" t="s">
        <v>2636</v>
      </c>
      <c r="P3750" t="s">
        <v>2711</v>
      </c>
      <c r="Q3750" t="s">
        <v>1603</v>
      </c>
      <c r="R3750" t="s">
        <v>1603</v>
      </c>
      <c r="S3750">
        <v>38</v>
      </c>
      <c r="T3750">
        <v>10</v>
      </c>
      <c r="U3750">
        <v>2</v>
      </c>
      <c r="V3750" t="s">
        <v>1603</v>
      </c>
      <c r="W3750" t="s">
        <v>1603</v>
      </c>
      <c r="X3750" t="s">
        <v>1603</v>
      </c>
      <c r="Y3750" t="s">
        <v>1603</v>
      </c>
      <c r="Z3750" t="s">
        <v>1603</v>
      </c>
      <c r="AA3750" t="s">
        <v>1603</v>
      </c>
      <c r="AB3750" t="s">
        <v>1603</v>
      </c>
      <c r="AC3750" t="s">
        <v>1603</v>
      </c>
      <c r="AD3750" t="s">
        <v>1603</v>
      </c>
      <c r="AE3750" t="s">
        <v>1603</v>
      </c>
    </row>
    <row r="3751" spans="1:31" x14ac:dyDescent="0.25">
      <c r="A3751" t="s">
        <v>6668</v>
      </c>
      <c r="B3751"/>
      <c r="C3751" t="str">
        <f>_xlfn.IFNA(VLOOKUP(CONCATENATE($A3751,"|","PI"),'Compare PI to Roll'!$A:$D,4,FALSE),"")</f>
        <v>PI</v>
      </c>
      <c r="D3751" t="str">
        <f>_xlfn.IFNA(VLOOKUP(CONCATENATE($A3751,"|","PI"),'Compare PI to Roll'!$A:$D,4,FALSE),"")</f>
        <v>PI</v>
      </c>
      <c r="E3751" t="str">
        <f>_xlfn.IFNA(VLOOKUP(CONCATENATE($A3751,"|","ROLL"),'Compare PI to Roll'!$A:$D,4,FALSE),"")</f>
        <v/>
      </c>
      <c r="F3751" t="str">
        <f>_xlfn.IFNA(VLOOKUP(CONCATENATE($A3751,"|","ROLL"),'Compare PI to Roll'!$A:$D,4,FALSE),"")</f>
        <v/>
      </c>
      <c r="G3751" t="str">
        <f t="shared" si="58"/>
        <v>1|1|0|0</v>
      </c>
      <c r="H3751" t="str">
        <f>_xlfn.IFNA(VLOOKUP(K3751,'Tables to Map'!A:B,2,FALSE),"")</f>
        <v/>
      </c>
      <c r="I3751" t="s">
        <v>8</v>
      </c>
      <c r="J3751" t="s">
        <v>9</v>
      </c>
      <c r="K3751" t="s">
        <v>1879</v>
      </c>
      <c r="L3751" t="s">
        <v>2027</v>
      </c>
      <c r="M3751">
        <v>189</v>
      </c>
      <c r="N3751" t="s">
        <v>1603</v>
      </c>
      <c r="O3751" t="s">
        <v>2636</v>
      </c>
      <c r="P3751" t="s">
        <v>2711</v>
      </c>
      <c r="Q3751" t="s">
        <v>1603</v>
      </c>
      <c r="R3751" t="s">
        <v>1603</v>
      </c>
      <c r="S3751">
        <v>38</v>
      </c>
      <c r="T3751">
        <v>10</v>
      </c>
      <c r="U3751">
        <v>2</v>
      </c>
      <c r="V3751" t="s">
        <v>1603</v>
      </c>
      <c r="W3751" t="s">
        <v>1603</v>
      </c>
      <c r="X3751" t="s">
        <v>1603</v>
      </c>
      <c r="Y3751" t="s">
        <v>1603</v>
      </c>
      <c r="Z3751" t="s">
        <v>1603</v>
      </c>
      <c r="AA3751" t="s">
        <v>1603</v>
      </c>
      <c r="AB3751" t="s">
        <v>1603</v>
      </c>
      <c r="AC3751" t="s">
        <v>1603</v>
      </c>
      <c r="AD3751" t="s">
        <v>1603</v>
      </c>
      <c r="AE3751" t="s">
        <v>1603</v>
      </c>
    </row>
    <row r="3752" spans="1:31" x14ac:dyDescent="0.25">
      <c r="A3752" t="s">
        <v>6669</v>
      </c>
      <c r="B3752"/>
      <c r="C3752" t="str">
        <f>_xlfn.IFNA(VLOOKUP(CONCATENATE($A3752,"|","PI"),'Compare PI to Roll'!$A:$D,4,FALSE),"")</f>
        <v>PI</v>
      </c>
      <c r="D3752" t="str">
        <f>_xlfn.IFNA(VLOOKUP(CONCATENATE($A3752,"|","PI"),'Compare PI to Roll'!$A:$D,4,FALSE),"")</f>
        <v>PI</v>
      </c>
      <c r="E3752" t="str">
        <f>_xlfn.IFNA(VLOOKUP(CONCATENATE($A3752,"|","ROLL"),'Compare PI to Roll'!$A:$D,4,FALSE),"")</f>
        <v/>
      </c>
      <c r="F3752" t="str">
        <f>_xlfn.IFNA(VLOOKUP(CONCATENATE($A3752,"|","ROLL"),'Compare PI to Roll'!$A:$D,4,FALSE),"")</f>
        <v/>
      </c>
      <c r="G3752" t="str">
        <f t="shared" si="58"/>
        <v>1|1|0|0</v>
      </c>
      <c r="H3752" t="str">
        <f>_xlfn.IFNA(VLOOKUP(K3752,'Tables to Map'!A:B,2,FALSE),"")</f>
        <v/>
      </c>
      <c r="I3752" t="s">
        <v>8</v>
      </c>
      <c r="J3752" t="s">
        <v>9</v>
      </c>
      <c r="K3752" t="s">
        <v>1879</v>
      </c>
      <c r="L3752" t="s">
        <v>2028</v>
      </c>
      <c r="M3752">
        <v>190</v>
      </c>
      <c r="N3752" t="s">
        <v>1603</v>
      </c>
      <c r="O3752" t="s">
        <v>2636</v>
      </c>
      <c r="P3752" t="s">
        <v>2711</v>
      </c>
      <c r="Q3752" t="s">
        <v>1603</v>
      </c>
      <c r="R3752" t="s">
        <v>1603</v>
      </c>
      <c r="S3752">
        <v>38</v>
      </c>
      <c r="T3752">
        <v>10</v>
      </c>
      <c r="U3752">
        <v>2</v>
      </c>
      <c r="V3752" t="s">
        <v>1603</v>
      </c>
      <c r="W3752" t="s">
        <v>1603</v>
      </c>
      <c r="X3752" t="s">
        <v>1603</v>
      </c>
      <c r="Y3752" t="s">
        <v>1603</v>
      </c>
      <c r="Z3752" t="s">
        <v>1603</v>
      </c>
      <c r="AA3752" t="s">
        <v>1603</v>
      </c>
      <c r="AB3752" t="s">
        <v>1603</v>
      </c>
      <c r="AC3752" t="s">
        <v>1603</v>
      </c>
      <c r="AD3752" t="s">
        <v>1603</v>
      </c>
      <c r="AE3752" t="s">
        <v>1603</v>
      </c>
    </row>
    <row r="3753" spans="1:31" x14ac:dyDescent="0.25">
      <c r="A3753" t="s">
        <v>6670</v>
      </c>
      <c r="B3753"/>
      <c r="C3753" t="str">
        <f>_xlfn.IFNA(VLOOKUP(CONCATENATE($A3753,"|","PI"),'Compare PI to Roll'!$A:$D,4,FALSE),"")</f>
        <v>PI</v>
      </c>
      <c r="D3753" t="str">
        <f>_xlfn.IFNA(VLOOKUP(CONCATENATE($A3753,"|","PI"),'Compare PI to Roll'!$A:$D,4,FALSE),"")</f>
        <v>PI</v>
      </c>
      <c r="E3753" t="str">
        <f>_xlfn.IFNA(VLOOKUP(CONCATENATE($A3753,"|","ROLL"),'Compare PI to Roll'!$A:$D,4,FALSE),"")</f>
        <v/>
      </c>
      <c r="F3753" t="str">
        <f>_xlfn.IFNA(VLOOKUP(CONCATENATE($A3753,"|","ROLL"),'Compare PI to Roll'!$A:$D,4,FALSE),"")</f>
        <v/>
      </c>
      <c r="G3753" t="str">
        <f t="shared" si="58"/>
        <v>1|1|0|0</v>
      </c>
      <c r="H3753" t="str">
        <f>_xlfn.IFNA(VLOOKUP(K3753,'Tables to Map'!A:B,2,FALSE),"")</f>
        <v/>
      </c>
      <c r="I3753" t="s">
        <v>8</v>
      </c>
      <c r="J3753" t="s">
        <v>9</v>
      </c>
      <c r="K3753" t="s">
        <v>1879</v>
      </c>
      <c r="L3753" t="s">
        <v>2029</v>
      </c>
      <c r="M3753">
        <v>191</v>
      </c>
      <c r="N3753" t="s">
        <v>1603</v>
      </c>
      <c r="O3753" t="s">
        <v>2636</v>
      </c>
      <c r="P3753" t="s">
        <v>2711</v>
      </c>
      <c r="Q3753" t="s">
        <v>1603</v>
      </c>
      <c r="R3753" t="s">
        <v>1603</v>
      </c>
      <c r="S3753">
        <v>38</v>
      </c>
      <c r="T3753">
        <v>10</v>
      </c>
      <c r="U3753">
        <v>2</v>
      </c>
      <c r="V3753" t="s">
        <v>1603</v>
      </c>
      <c r="W3753" t="s">
        <v>1603</v>
      </c>
      <c r="X3753" t="s">
        <v>1603</v>
      </c>
      <c r="Y3753" t="s">
        <v>1603</v>
      </c>
      <c r="Z3753" t="s">
        <v>1603</v>
      </c>
      <c r="AA3753" t="s">
        <v>1603</v>
      </c>
      <c r="AB3753" t="s">
        <v>1603</v>
      </c>
      <c r="AC3753" t="s">
        <v>1603</v>
      </c>
      <c r="AD3753" t="s">
        <v>1603</v>
      </c>
      <c r="AE3753" t="s">
        <v>1603</v>
      </c>
    </row>
    <row r="3754" spans="1:31" x14ac:dyDescent="0.25">
      <c r="A3754" t="s">
        <v>6671</v>
      </c>
      <c r="B3754"/>
      <c r="C3754" t="str">
        <f>_xlfn.IFNA(VLOOKUP(CONCATENATE($A3754,"|","PI"),'Compare PI to Roll'!$A:$D,4,FALSE),"")</f>
        <v>PI</v>
      </c>
      <c r="D3754" t="str">
        <f>_xlfn.IFNA(VLOOKUP(CONCATENATE($A3754,"|","PI"),'Compare PI to Roll'!$A:$D,4,FALSE),"")</f>
        <v>PI</v>
      </c>
      <c r="E3754" t="str">
        <f>_xlfn.IFNA(VLOOKUP(CONCATENATE($A3754,"|","ROLL"),'Compare PI to Roll'!$A:$D,4,FALSE),"")</f>
        <v/>
      </c>
      <c r="F3754" t="str">
        <f>_xlfn.IFNA(VLOOKUP(CONCATENATE($A3754,"|","ROLL"),'Compare PI to Roll'!$A:$D,4,FALSE),"")</f>
        <v/>
      </c>
      <c r="G3754" t="str">
        <f t="shared" si="58"/>
        <v>1|1|0|0</v>
      </c>
      <c r="H3754" t="str">
        <f>_xlfn.IFNA(VLOOKUP(K3754,'Tables to Map'!A:B,2,FALSE),"")</f>
        <v/>
      </c>
      <c r="I3754" t="s">
        <v>8</v>
      </c>
      <c r="J3754" t="s">
        <v>9</v>
      </c>
      <c r="K3754" t="s">
        <v>1879</v>
      </c>
      <c r="L3754" t="s">
        <v>2030</v>
      </c>
      <c r="M3754">
        <v>192</v>
      </c>
      <c r="N3754" t="s">
        <v>1603</v>
      </c>
      <c r="O3754" t="s">
        <v>2636</v>
      </c>
      <c r="P3754" t="s">
        <v>2711</v>
      </c>
      <c r="Q3754" t="s">
        <v>1603</v>
      </c>
      <c r="R3754" t="s">
        <v>1603</v>
      </c>
      <c r="S3754">
        <v>38</v>
      </c>
      <c r="T3754">
        <v>10</v>
      </c>
      <c r="U3754">
        <v>2</v>
      </c>
      <c r="V3754" t="s">
        <v>1603</v>
      </c>
      <c r="W3754" t="s">
        <v>1603</v>
      </c>
      <c r="X3754" t="s">
        <v>1603</v>
      </c>
      <c r="Y3754" t="s">
        <v>1603</v>
      </c>
      <c r="Z3754" t="s">
        <v>1603</v>
      </c>
      <c r="AA3754" t="s">
        <v>1603</v>
      </c>
      <c r="AB3754" t="s">
        <v>1603</v>
      </c>
      <c r="AC3754" t="s">
        <v>1603</v>
      </c>
      <c r="AD3754" t="s">
        <v>1603</v>
      </c>
      <c r="AE3754" t="s">
        <v>1603</v>
      </c>
    </row>
    <row r="3755" spans="1:31" x14ac:dyDescent="0.25">
      <c r="A3755" t="s">
        <v>6672</v>
      </c>
      <c r="B3755"/>
      <c r="C3755" t="str">
        <f>_xlfn.IFNA(VLOOKUP(CONCATENATE($A3755,"|","PI"),'Compare PI to Roll'!$A:$D,4,FALSE),"")</f>
        <v>PI</v>
      </c>
      <c r="D3755" t="str">
        <f>_xlfn.IFNA(VLOOKUP(CONCATENATE($A3755,"|","PI"),'Compare PI to Roll'!$A:$D,4,FALSE),"")</f>
        <v>PI</v>
      </c>
      <c r="E3755" t="str">
        <f>_xlfn.IFNA(VLOOKUP(CONCATENATE($A3755,"|","ROLL"),'Compare PI to Roll'!$A:$D,4,FALSE),"")</f>
        <v/>
      </c>
      <c r="F3755" t="str">
        <f>_xlfn.IFNA(VLOOKUP(CONCATENATE($A3755,"|","ROLL"),'Compare PI to Roll'!$A:$D,4,FALSE),"")</f>
        <v/>
      </c>
      <c r="G3755" t="str">
        <f t="shared" si="58"/>
        <v>1|1|0|0</v>
      </c>
      <c r="H3755" t="str">
        <f>_xlfn.IFNA(VLOOKUP(K3755,'Tables to Map'!A:B,2,FALSE),"")</f>
        <v/>
      </c>
      <c r="I3755" t="s">
        <v>8</v>
      </c>
      <c r="J3755" t="s">
        <v>9</v>
      </c>
      <c r="K3755" t="s">
        <v>1879</v>
      </c>
      <c r="L3755" t="s">
        <v>2031</v>
      </c>
      <c r="M3755">
        <v>193</v>
      </c>
      <c r="N3755" t="s">
        <v>1603</v>
      </c>
      <c r="O3755" t="s">
        <v>2636</v>
      </c>
      <c r="P3755" t="s">
        <v>2711</v>
      </c>
      <c r="Q3755" t="s">
        <v>1603</v>
      </c>
      <c r="R3755" t="s">
        <v>1603</v>
      </c>
      <c r="S3755">
        <v>38</v>
      </c>
      <c r="T3755">
        <v>10</v>
      </c>
      <c r="U3755">
        <v>2</v>
      </c>
      <c r="V3755" t="s">
        <v>1603</v>
      </c>
      <c r="W3755" t="s">
        <v>1603</v>
      </c>
      <c r="X3755" t="s">
        <v>1603</v>
      </c>
      <c r="Y3755" t="s">
        <v>1603</v>
      </c>
      <c r="Z3755" t="s">
        <v>1603</v>
      </c>
      <c r="AA3755" t="s">
        <v>1603</v>
      </c>
      <c r="AB3755" t="s">
        <v>1603</v>
      </c>
      <c r="AC3755" t="s">
        <v>1603</v>
      </c>
      <c r="AD3755" t="s">
        <v>1603</v>
      </c>
      <c r="AE3755" t="s">
        <v>1603</v>
      </c>
    </row>
    <row r="3756" spans="1:31" x14ac:dyDescent="0.25">
      <c r="A3756" t="s">
        <v>6673</v>
      </c>
      <c r="B3756"/>
      <c r="C3756" t="str">
        <f>_xlfn.IFNA(VLOOKUP(CONCATENATE($A3756,"|","PI"),'Compare PI to Roll'!$A:$D,4,FALSE),"")</f>
        <v>PI</v>
      </c>
      <c r="D3756" t="str">
        <f>_xlfn.IFNA(VLOOKUP(CONCATENATE($A3756,"|","PI"),'Compare PI to Roll'!$A:$D,4,FALSE),"")</f>
        <v>PI</v>
      </c>
      <c r="E3756" t="str">
        <f>_xlfn.IFNA(VLOOKUP(CONCATENATE($A3756,"|","ROLL"),'Compare PI to Roll'!$A:$D,4,FALSE),"")</f>
        <v/>
      </c>
      <c r="F3756" t="str">
        <f>_xlfn.IFNA(VLOOKUP(CONCATENATE($A3756,"|","ROLL"),'Compare PI to Roll'!$A:$D,4,FALSE),"")</f>
        <v/>
      </c>
      <c r="G3756" t="str">
        <f t="shared" si="58"/>
        <v>1|1|0|0</v>
      </c>
      <c r="H3756" t="str">
        <f>_xlfn.IFNA(VLOOKUP(K3756,'Tables to Map'!A:B,2,FALSE),"")</f>
        <v/>
      </c>
      <c r="I3756" t="s">
        <v>8</v>
      </c>
      <c r="J3756" t="s">
        <v>9</v>
      </c>
      <c r="K3756" t="s">
        <v>1879</v>
      </c>
      <c r="L3756" t="s">
        <v>2032</v>
      </c>
      <c r="M3756">
        <v>194</v>
      </c>
      <c r="N3756" t="s">
        <v>1603</v>
      </c>
      <c r="O3756" t="s">
        <v>2636</v>
      </c>
      <c r="P3756" t="s">
        <v>2711</v>
      </c>
      <c r="Q3756" t="s">
        <v>1603</v>
      </c>
      <c r="R3756" t="s">
        <v>1603</v>
      </c>
      <c r="S3756">
        <v>38</v>
      </c>
      <c r="T3756">
        <v>10</v>
      </c>
      <c r="U3756">
        <v>2</v>
      </c>
      <c r="V3756" t="s">
        <v>1603</v>
      </c>
      <c r="W3756" t="s">
        <v>1603</v>
      </c>
      <c r="X3756" t="s">
        <v>1603</v>
      </c>
      <c r="Y3756" t="s">
        <v>1603</v>
      </c>
      <c r="Z3756" t="s">
        <v>1603</v>
      </c>
      <c r="AA3756" t="s">
        <v>1603</v>
      </c>
      <c r="AB3756" t="s">
        <v>1603</v>
      </c>
      <c r="AC3756" t="s">
        <v>1603</v>
      </c>
      <c r="AD3756" t="s">
        <v>1603</v>
      </c>
      <c r="AE3756" t="s">
        <v>1603</v>
      </c>
    </row>
    <row r="3757" spans="1:31" x14ac:dyDescent="0.25">
      <c r="A3757" t="s">
        <v>6674</v>
      </c>
      <c r="B3757"/>
      <c r="C3757" t="str">
        <f>_xlfn.IFNA(VLOOKUP(CONCATENATE($A3757,"|","PI"),'Compare PI to Roll'!$A:$D,4,FALSE),"")</f>
        <v>PI</v>
      </c>
      <c r="D3757" t="str">
        <f>_xlfn.IFNA(VLOOKUP(CONCATENATE($A3757,"|","PI"),'Compare PI to Roll'!$A:$D,4,FALSE),"")</f>
        <v>PI</v>
      </c>
      <c r="E3757" t="str">
        <f>_xlfn.IFNA(VLOOKUP(CONCATENATE($A3757,"|","ROLL"),'Compare PI to Roll'!$A:$D,4,FALSE),"")</f>
        <v/>
      </c>
      <c r="F3757" t="str">
        <f>_xlfn.IFNA(VLOOKUP(CONCATENATE($A3757,"|","ROLL"),'Compare PI to Roll'!$A:$D,4,FALSE),"")</f>
        <v/>
      </c>
      <c r="G3757" t="str">
        <f t="shared" si="58"/>
        <v>1|1|0|0</v>
      </c>
      <c r="H3757" t="str">
        <f>_xlfn.IFNA(VLOOKUP(K3757,'Tables to Map'!A:B,2,FALSE),"")</f>
        <v/>
      </c>
      <c r="I3757" t="s">
        <v>8</v>
      </c>
      <c r="J3757" t="s">
        <v>9</v>
      </c>
      <c r="K3757" t="s">
        <v>1879</v>
      </c>
      <c r="L3757" t="s">
        <v>2033</v>
      </c>
      <c r="M3757">
        <v>195</v>
      </c>
      <c r="N3757" t="s">
        <v>1603</v>
      </c>
      <c r="O3757" t="s">
        <v>2636</v>
      </c>
      <c r="P3757" t="s">
        <v>2711</v>
      </c>
      <c r="Q3757" t="s">
        <v>1603</v>
      </c>
      <c r="R3757" t="s">
        <v>1603</v>
      </c>
      <c r="S3757">
        <v>38</v>
      </c>
      <c r="T3757">
        <v>10</v>
      </c>
      <c r="U3757">
        <v>2</v>
      </c>
      <c r="V3757" t="s">
        <v>1603</v>
      </c>
      <c r="W3757" t="s">
        <v>1603</v>
      </c>
      <c r="X3757" t="s">
        <v>1603</v>
      </c>
      <c r="Y3757" t="s">
        <v>1603</v>
      </c>
      <c r="Z3757" t="s">
        <v>1603</v>
      </c>
      <c r="AA3757" t="s">
        <v>1603</v>
      </c>
      <c r="AB3757" t="s">
        <v>1603</v>
      </c>
      <c r="AC3757" t="s">
        <v>1603</v>
      </c>
      <c r="AD3757" t="s">
        <v>1603</v>
      </c>
      <c r="AE3757" t="s">
        <v>1603</v>
      </c>
    </row>
    <row r="3758" spans="1:31" x14ac:dyDescent="0.25">
      <c r="A3758" t="s">
        <v>6675</v>
      </c>
      <c r="B3758"/>
      <c r="C3758" t="str">
        <f>_xlfn.IFNA(VLOOKUP(CONCATENATE($A3758,"|","PI"),'Compare PI to Roll'!$A:$D,4,FALSE),"")</f>
        <v>PI</v>
      </c>
      <c r="D3758" t="str">
        <f>_xlfn.IFNA(VLOOKUP(CONCATENATE($A3758,"|","PI"),'Compare PI to Roll'!$A:$D,4,FALSE),"")</f>
        <v>PI</v>
      </c>
      <c r="E3758" t="str">
        <f>_xlfn.IFNA(VLOOKUP(CONCATENATE($A3758,"|","ROLL"),'Compare PI to Roll'!$A:$D,4,FALSE),"")</f>
        <v/>
      </c>
      <c r="F3758" t="str">
        <f>_xlfn.IFNA(VLOOKUP(CONCATENATE($A3758,"|","ROLL"),'Compare PI to Roll'!$A:$D,4,FALSE),"")</f>
        <v/>
      </c>
      <c r="G3758" t="str">
        <f t="shared" si="58"/>
        <v>1|1|0|0</v>
      </c>
      <c r="H3758" t="str">
        <f>_xlfn.IFNA(VLOOKUP(K3758,'Tables to Map'!A:B,2,FALSE),"")</f>
        <v/>
      </c>
      <c r="I3758" t="s">
        <v>8</v>
      </c>
      <c r="J3758" t="s">
        <v>9</v>
      </c>
      <c r="K3758" t="s">
        <v>1879</v>
      </c>
      <c r="L3758" t="s">
        <v>2034</v>
      </c>
      <c r="M3758">
        <v>196</v>
      </c>
      <c r="N3758" t="s">
        <v>1603</v>
      </c>
      <c r="O3758" t="s">
        <v>2636</v>
      </c>
      <c r="P3758" t="s">
        <v>2711</v>
      </c>
      <c r="Q3758" t="s">
        <v>1603</v>
      </c>
      <c r="R3758" t="s">
        <v>1603</v>
      </c>
      <c r="S3758">
        <v>38</v>
      </c>
      <c r="T3758">
        <v>10</v>
      </c>
      <c r="U3758">
        <v>2</v>
      </c>
      <c r="V3758" t="s">
        <v>1603</v>
      </c>
      <c r="W3758" t="s">
        <v>1603</v>
      </c>
      <c r="X3758" t="s">
        <v>1603</v>
      </c>
      <c r="Y3758" t="s">
        <v>1603</v>
      </c>
      <c r="Z3758" t="s">
        <v>1603</v>
      </c>
      <c r="AA3758" t="s">
        <v>1603</v>
      </c>
      <c r="AB3758" t="s">
        <v>1603</v>
      </c>
      <c r="AC3758" t="s">
        <v>1603</v>
      </c>
      <c r="AD3758" t="s">
        <v>1603</v>
      </c>
      <c r="AE3758" t="s">
        <v>1603</v>
      </c>
    </row>
    <row r="3759" spans="1:31" x14ac:dyDescent="0.25">
      <c r="A3759" t="s">
        <v>6676</v>
      </c>
      <c r="B3759"/>
      <c r="C3759" t="str">
        <f>_xlfn.IFNA(VLOOKUP(CONCATENATE($A3759,"|","PI"),'Compare PI to Roll'!$A:$D,4,FALSE),"")</f>
        <v>PI</v>
      </c>
      <c r="D3759" t="str">
        <f>_xlfn.IFNA(VLOOKUP(CONCATENATE($A3759,"|","PI"),'Compare PI to Roll'!$A:$D,4,FALSE),"")</f>
        <v>PI</v>
      </c>
      <c r="E3759" t="str">
        <f>_xlfn.IFNA(VLOOKUP(CONCATENATE($A3759,"|","ROLL"),'Compare PI to Roll'!$A:$D,4,FALSE),"")</f>
        <v/>
      </c>
      <c r="F3759" t="str">
        <f>_xlfn.IFNA(VLOOKUP(CONCATENATE($A3759,"|","ROLL"),'Compare PI to Roll'!$A:$D,4,FALSE),"")</f>
        <v/>
      </c>
      <c r="G3759" t="str">
        <f t="shared" ref="G3759:G3822" si="59">CONCATENATE(IF($C3759&lt;&gt;"",1,0),"|",IF($D3759&lt;&gt;"",1,0),"|",IF($E3759&lt;&gt;"",1,0),"|",IF($F3759&lt;&gt;"",1,0))</f>
        <v>1|1|0|0</v>
      </c>
      <c r="H3759" t="str">
        <f>_xlfn.IFNA(VLOOKUP(K3759,'Tables to Map'!A:B,2,FALSE),"")</f>
        <v/>
      </c>
      <c r="I3759" t="s">
        <v>8</v>
      </c>
      <c r="J3759" t="s">
        <v>9</v>
      </c>
      <c r="K3759" t="s">
        <v>1879</v>
      </c>
      <c r="L3759" t="s">
        <v>2035</v>
      </c>
      <c r="M3759">
        <v>197</v>
      </c>
      <c r="N3759" t="s">
        <v>1603</v>
      </c>
      <c r="O3759" t="s">
        <v>2636</v>
      </c>
      <c r="P3759" t="s">
        <v>2711</v>
      </c>
      <c r="Q3759" t="s">
        <v>1603</v>
      </c>
      <c r="R3759" t="s">
        <v>1603</v>
      </c>
      <c r="S3759">
        <v>38</v>
      </c>
      <c r="T3759">
        <v>10</v>
      </c>
      <c r="U3759">
        <v>2</v>
      </c>
      <c r="V3759" t="s">
        <v>1603</v>
      </c>
      <c r="W3759" t="s">
        <v>1603</v>
      </c>
      <c r="X3759" t="s">
        <v>1603</v>
      </c>
      <c r="Y3759" t="s">
        <v>1603</v>
      </c>
      <c r="Z3759" t="s">
        <v>1603</v>
      </c>
      <c r="AA3759" t="s">
        <v>1603</v>
      </c>
      <c r="AB3759" t="s">
        <v>1603</v>
      </c>
      <c r="AC3759" t="s">
        <v>1603</v>
      </c>
      <c r="AD3759" t="s">
        <v>1603</v>
      </c>
      <c r="AE3759" t="s">
        <v>1603</v>
      </c>
    </row>
    <row r="3760" spans="1:31" x14ac:dyDescent="0.25">
      <c r="A3760" t="s">
        <v>6677</v>
      </c>
      <c r="B3760"/>
      <c r="C3760" t="str">
        <f>_xlfn.IFNA(VLOOKUP(CONCATENATE($A3760,"|","PI"),'Compare PI to Roll'!$A:$D,4,FALSE),"")</f>
        <v>PI</v>
      </c>
      <c r="D3760" t="str">
        <f>_xlfn.IFNA(VLOOKUP(CONCATENATE($A3760,"|","PI"),'Compare PI to Roll'!$A:$D,4,FALSE),"")</f>
        <v>PI</v>
      </c>
      <c r="E3760" t="str">
        <f>_xlfn.IFNA(VLOOKUP(CONCATENATE($A3760,"|","ROLL"),'Compare PI to Roll'!$A:$D,4,FALSE),"")</f>
        <v/>
      </c>
      <c r="F3760" t="str">
        <f>_xlfn.IFNA(VLOOKUP(CONCATENATE($A3760,"|","ROLL"),'Compare PI to Roll'!$A:$D,4,FALSE),"")</f>
        <v/>
      </c>
      <c r="G3760" t="str">
        <f t="shared" si="59"/>
        <v>1|1|0|0</v>
      </c>
      <c r="H3760" t="str">
        <f>_xlfn.IFNA(VLOOKUP(K3760,'Tables to Map'!A:B,2,FALSE),"")</f>
        <v/>
      </c>
      <c r="I3760" t="s">
        <v>8</v>
      </c>
      <c r="J3760" t="s">
        <v>9</v>
      </c>
      <c r="K3760" t="s">
        <v>1879</v>
      </c>
      <c r="L3760" t="s">
        <v>2036</v>
      </c>
      <c r="M3760">
        <v>198</v>
      </c>
      <c r="N3760" t="s">
        <v>1603</v>
      </c>
      <c r="O3760" t="s">
        <v>2636</v>
      </c>
      <c r="P3760" t="s">
        <v>2711</v>
      </c>
      <c r="Q3760" t="s">
        <v>1603</v>
      </c>
      <c r="R3760" t="s">
        <v>1603</v>
      </c>
      <c r="S3760">
        <v>38</v>
      </c>
      <c r="T3760">
        <v>10</v>
      </c>
      <c r="U3760">
        <v>2</v>
      </c>
      <c r="V3760" t="s">
        <v>1603</v>
      </c>
      <c r="W3760" t="s">
        <v>1603</v>
      </c>
      <c r="X3760" t="s">
        <v>1603</v>
      </c>
      <c r="Y3760" t="s">
        <v>1603</v>
      </c>
      <c r="Z3760" t="s">
        <v>1603</v>
      </c>
      <c r="AA3760" t="s">
        <v>1603</v>
      </c>
      <c r="AB3760" t="s">
        <v>1603</v>
      </c>
      <c r="AC3760" t="s">
        <v>1603</v>
      </c>
      <c r="AD3760" t="s">
        <v>1603</v>
      </c>
      <c r="AE3760" t="s">
        <v>1603</v>
      </c>
    </row>
    <row r="3761" spans="1:31" x14ac:dyDescent="0.25">
      <c r="A3761" t="s">
        <v>6678</v>
      </c>
      <c r="B3761"/>
      <c r="C3761" t="str">
        <f>_xlfn.IFNA(VLOOKUP(CONCATENATE($A3761,"|","PI"),'Compare PI to Roll'!$A:$D,4,FALSE),"")</f>
        <v>PI</v>
      </c>
      <c r="D3761" t="str">
        <f>_xlfn.IFNA(VLOOKUP(CONCATENATE($A3761,"|","PI"),'Compare PI to Roll'!$A:$D,4,FALSE),"")</f>
        <v>PI</v>
      </c>
      <c r="E3761" t="str">
        <f>_xlfn.IFNA(VLOOKUP(CONCATENATE($A3761,"|","ROLL"),'Compare PI to Roll'!$A:$D,4,FALSE),"")</f>
        <v/>
      </c>
      <c r="F3761" t="str">
        <f>_xlfn.IFNA(VLOOKUP(CONCATENATE($A3761,"|","ROLL"),'Compare PI to Roll'!$A:$D,4,FALSE),"")</f>
        <v/>
      </c>
      <c r="G3761" t="str">
        <f t="shared" si="59"/>
        <v>1|1|0|0</v>
      </c>
      <c r="H3761" t="str">
        <f>_xlfn.IFNA(VLOOKUP(K3761,'Tables to Map'!A:B,2,FALSE),"")</f>
        <v/>
      </c>
      <c r="I3761" t="s">
        <v>8</v>
      </c>
      <c r="J3761" t="s">
        <v>9</v>
      </c>
      <c r="K3761" t="s">
        <v>1879</v>
      </c>
      <c r="L3761" t="s">
        <v>2037</v>
      </c>
      <c r="M3761">
        <v>199</v>
      </c>
      <c r="N3761" t="s">
        <v>1603</v>
      </c>
      <c r="O3761" t="s">
        <v>2636</v>
      </c>
      <c r="P3761" t="s">
        <v>2711</v>
      </c>
      <c r="Q3761" t="s">
        <v>1603</v>
      </c>
      <c r="R3761" t="s">
        <v>1603</v>
      </c>
      <c r="S3761">
        <v>38</v>
      </c>
      <c r="T3761">
        <v>10</v>
      </c>
      <c r="U3761">
        <v>2</v>
      </c>
      <c r="V3761" t="s">
        <v>1603</v>
      </c>
      <c r="W3761" t="s">
        <v>1603</v>
      </c>
      <c r="X3761" t="s">
        <v>1603</v>
      </c>
      <c r="Y3761" t="s">
        <v>1603</v>
      </c>
      <c r="Z3761" t="s">
        <v>1603</v>
      </c>
      <c r="AA3761" t="s">
        <v>1603</v>
      </c>
      <c r="AB3761" t="s">
        <v>1603</v>
      </c>
      <c r="AC3761" t="s">
        <v>1603</v>
      </c>
      <c r="AD3761" t="s">
        <v>1603</v>
      </c>
      <c r="AE3761" t="s">
        <v>1603</v>
      </c>
    </row>
    <row r="3762" spans="1:31" x14ac:dyDescent="0.25">
      <c r="A3762" t="s">
        <v>6679</v>
      </c>
      <c r="B3762"/>
      <c r="C3762" t="str">
        <f>_xlfn.IFNA(VLOOKUP(CONCATENATE($A3762,"|","PI"),'Compare PI to Roll'!$A:$D,4,FALSE),"")</f>
        <v>PI</v>
      </c>
      <c r="D3762" t="str">
        <f>_xlfn.IFNA(VLOOKUP(CONCATENATE($A3762,"|","PI"),'Compare PI to Roll'!$A:$D,4,FALSE),"")</f>
        <v>PI</v>
      </c>
      <c r="E3762" t="str">
        <f>_xlfn.IFNA(VLOOKUP(CONCATENATE($A3762,"|","ROLL"),'Compare PI to Roll'!$A:$D,4,FALSE),"")</f>
        <v/>
      </c>
      <c r="F3762" t="str">
        <f>_xlfn.IFNA(VLOOKUP(CONCATENATE($A3762,"|","ROLL"),'Compare PI to Roll'!$A:$D,4,FALSE),"")</f>
        <v/>
      </c>
      <c r="G3762" t="str">
        <f t="shared" si="59"/>
        <v>1|1|0|0</v>
      </c>
      <c r="H3762" t="str">
        <f>_xlfn.IFNA(VLOOKUP(K3762,'Tables to Map'!A:B,2,FALSE),"")</f>
        <v/>
      </c>
      <c r="I3762" t="s">
        <v>8</v>
      </c>
      <c r="J3762" t="s">
        <v>9</v>
      </c>
      <c r="K3762" t="s">
        <v>1879</v>
      </c>
      <c r="L3762" t="s">
        <v>2038</v>
      </c>
      <c r="M3762">
        <v>200</v>
      </c>
      <c r="N3762" t="s">
        <v>1603</v>
      </c>
      <c r="O3762" t="s">
        <v>2636</v>
      </c>
      <c r="P3762" t="s">
        <v>2711</v>
      </c>
      <c r="Q3762" t="s">
        <v>1603</v>
      </c>
      <c r="R3762" t="s">
        <v>1603</v>
      </c>
      <c r="S3762">
        <v>38</v>
      </c>
      <c r="T3762">
        <v>10</v>
      </c>
      <c r="U3762">
        <v>2</v>
      </c>
      <c r="V3762" t="s">
        <v>1603</v>
      </c>
      <c r="W3762" t="s">
        <v>1603</v>
      </c>
      <c r="X3762" t="s">
        <v>1603</v>
      </c>
      <c r="Y3762" t="s">
        <v>1603</v>
      </c>
      <c r="Z3762" t="s">
        <v>1603</v>
      </c>
      <c r="AA3762" t="s">
        <v>1603</v>
      </c>
      <c r="AB3762" t="s">
        <v>1603</v>
      </c>
      <c r="AC3762" t="s">
        <v>1603</v>
      </c>
      <c r="AD3762" t="s">
        <v>1603</v>
      </c>
      <c r="AE3762" t="s">
        <v>1603</v>
      </c>
    </row>
    <row r="3763" spans="1:31" x14ac:dyDescent="0.25">
      <c r="A3763" t="s">
        <v>6680</v>
      </c>
      <c r="B3763"/>
      <c r="C3763" t="str">
        <f>_xlfn.IFNA(VLOOKUP(CONCATENATE($A3763,"|","PI"),'Compare PI to Roll'!$A:$D,4,FALSE),"")</f>
        <v>PI</v>
      </c>
      <c r="D3763" t="str">
        <f>_xlfn.IFNA(VLOOKUP(CONCATENATE($A3763,"|","PI"),'Compare PI to Roll'!$A:$D,4,FALSE),"")</f>
        <v>PI</v>
      </c>
      <c r="E3763" t="str">
        <f>_xlfn.IFNA(VLOOKUP(CONCATENATE($A3763,"|","ROLL"),'Compare PI to Roll'!$A:$D,4,FALSE),"")</f>
        <v/>
      </c>
      <c r="F3763" t="str">
        <f>_xlfn.IFNA(VLOOKUP(CONCATENATE($A3763,"|","ROLL"),'Compare PI to Roll'!$A:$D,4,FALSE),"")</f>
        <v/>
      </c>
      <c r="G3763" t="str">
        <f t="shared" si="59"/>
        <v>1|1|0|0</v>
      </c>
      <c r="H3763" t="str">
        <f>_xlfn.IFNA(VLOOKUP(K3763,'Tables to Map'!A:B,2,FALSE),"")</f>
        <v/>
      </c>
      <c r="I3763" t="s">
        <v>8</v>
      </c>
      <c r="J3763" t="s">
        <v>9</v>
      </c>
      <c r="K3763" t="s">
        <v>1879</v>
      </c>
      <c r="L3763" t="s">
        <v>2039</v>
      </c>
      <c r="M3763">
        <v>201</v>
      </c>
      <c r="N3763" t="s">
        <v>1603</v>
      </c>
      <c r="O3763" t="s">
        <v>2636</v>
      </c>
      <c r="P3763" t="s">
        <v>2711</v>
      </c>
      <c r="Q3763" t="s">
        <v>1603</v>
      </c>
      <c r="R3763" t="s">
        <v>1603</v>
      </c>
      <c r="S3763">
        <v>38</v>
      </c>
      <c r="T3763">
        <v>10</v>
      </c>
      <c r="U3763">
        <v>2</v>
      </c>
      <c r="V3763" t="s">
        <v>1603</v>
      </c>
      <c r="W3763" t="s">
        <v>1603</v>
      </c>
      <c r="X3763" t="s">
        <v>1603</v>
      </c>
      <c r="Y3763" t="s">
        <v>1603</v>
      </c>
      <c r="Z3763" t="s">
        <v>1603</v>
      </c>
      <c r="AA3763" t="s">
        <v>1603</v>
      </c>
      <c r="AB3763" t="s">
        <v>1603</v>
      </c>
      <c r="AC3763" t="s">
        <v>1603</v>
      </c>
      <c r="AD3763" t="s">
        <v>1603</v>
      </c>
      <c r="AE3763" t="s">
        <v>1603</v>
      </c>
    </row>
    <row r="3764" spans="1:31" x14ac:dyDescent="0.25">
      <c r="A3764" t="s">
        <v>6681</v>
      </c>
      <c r="B3764"/>
      <c r="C3764" t="str">
        <f>_xlfn.IFNA(VLOOKUP(CONCATENATE($A3764,"|","PI"),'Compare PI to Roll'!$A:$D,4,FALSE),"")</f>
        <v>PI</v>
      </c>
      <c r="D3764" t="str">
        <f>_xlfn.IFNA(VLOOKUP(CONCATENATE($A3764,"|","PI"),'Compare PI to Roll'!$A:$D,4,FALSE),"")</f>
        <v>PI</v>
      </c>
      <c r="E3764" t="str">
        <f>_xlfn.IFNA(VLOOKUP(CONCATENATE($A3764,"|","ROLL"),'Compare PI to Roll'!$A:$D,4,FALSE),"")</f>
        <v/>
      </c>
      <c r="F3764" t="str">
        <f>_xlfn.IFNA(VLOOKUP(CONCATENATE($A3764,"|","ROLL"),'Compare PI to Roll'!$A:$D,4,FALSE),"")</f>
        <v/>
      </c>
      <c r="G3764" t="str">
        <f t="shared" si="59"/>
        <v>1|1|0|0</v>
      </c>
      <c r="H3764" t="str">
        <f>_xlfn.IFNA(VLOOKUP(K3764,'Tables to Map'!A:B,2,FALSE),"")</f>
        <v/>
      </c>
      <c r="I3764" t="s">
        <v>8</v>
      </c>
      <c r="J3764" t="s">
        <v>9</v>
      </c>
      <c r="K3764" t="s">
        <v>1879</v>
      </c>
      <c r="L3764" t="s">
        <v>2040</v>
      </c>
      <c r="M3764">
        <v>202</v>
      </c>
      <c r="N3764" t="s">
        <v>1603</v>
      </c>
      <c r="O3764" t="s">
        <v>2636</v>
      </c>
      <c r="P3764" t="s">
        <v>2711</v>
      </c>
      <c r="Q3764" t="s">
        <v>1603</v>
      </c>
      <c r="R3764" t="s">
        <v>1603</v>
      </c>
      <c r="S3764">
        <v>38</v>
      </c>
      <c r="T3764">
        <v>10</v>
      </c>
      <c r="U3764">
        <v>2</v>
      </c>
      <c r="V3764" t="s">
        <v>1603</v>
      </c>
      <c r="W3764" t="s">
        <v>1603</v>
      </c>
      <c r="X3764" t="s">
        <v>1603</v>
      </c>
      <c r="Y3764" t="s">
        <v>1603</v>
      </c>
      <c r="Z3764" t="s">
        <v>1603</v>
      </c>
      <c r="AA3764" t="s">
        <v>1603</v>
      </c>
      <c r="AB3764" t="s">
        <v>1603</v>
      </c>
      <c r="AC3764" t="s">
        <v>1603</v>
      </c>
      <c r="AD3764" t="s">
        <v>1603</v>
      </c>
      <c r="AE3764" t="s">
        <v>1603</v>
      </c>
    </row>
    <row r="3765" spans="1:31" x14ac:dyDescent="0.25">
      <c r="A3765" t="s">
        <v>6682</v>
      </c>
      <c r="B3765"/>
      <c r="C3765" t="str">
        <f>_xlfn.IFNA(VLOOKUP(CONCATENATE($A3765,"|","PI"),'Compare PI to Roll'!$A:$D,4,FALSE),"")</f>
        <v>PI</v>
      </c>
      <c r="D3765" t="str">
        <f>_xlfn.IFNA(VLOOKUP(CONCATENATE($A3765,"|","PI"),'Compare PI to Roll'!$A:$D,4,FALSE),"")</f>
        <v>PI</v>
      </c>
      <c r="E3765" t="str">
        <f>_xlfn.IFNA(VLOOKUP(CONCATENATE($A3765,"|","ROLL"),'Compare PI to Roll'!$A:$D,4,FALSE),"")</f>
        <v/>
      </c>
      <c r="F3765" t="str">
        <f>_xlfn.IFNA(VLOOKUP(CONCATENATE($A3765,"|","ROLL"),'Compare PI to Roll'!$A:$D,4,FALSE),"")</f>
        <v/>
      </c>
      <c r="G3765" t="str">
        <f t="shared" si="59"/>
        <v>1|1|0|0</v>
      </c>
      <c r="H3765" t="str">
        <f>_xlfn.IFNA(VLOOKUP(K3765,'Tables to Map'!A:B,2,FALSE),"")</f>
        <v/>
      </c>
      <c r="I3765" t="s">
        <v>8</v>
      </c>
      <c r="J3765" t="s">
        <v>9</v>
      </c>
      <c r="K3765" t="s">
        <v>1879</v>
      </c>
      <c r="L3765" t="s">
        <v>2041</v>
      </c>
      <c r="M3765">
        <v>203</v>
      </c>
      <c r="N3765" t="s">
        <v>1603</v>
      </c>
      <c r="O3765" t="s">
        <v>2636</v>
      </c>
      <c r="P3765" t="s">
        <v>2711</v>
      </c>
      <c r="Q3765" t="s">
        <v>1603</v>
      </c>
      <c r="R3765" t="s">
        <v>1603</v>
      </c>
      <c r="S3765">
        <v>38</v>
      </c>
      <c r="T3765">
        <v>10</v>
      </c>
      <c r="U3765">
        <v>2</v>
      </c>
      <c r="V3765" t="s">
        <v>1603</v>
      </c>
      <c r="W3765" t="s">
        <v>1603</v>
      </c>
      <c r="X3765" t="s">
        <v>1603</v>
      </c>
      <c r="Y3765" t="s">
        <v>1603</v>
      </c>
      <c r="Z3765" t="s">
        <v>1603</v>
      </c>
      <c r="AA3765" t="s">
        <v>1603</v>
      </c>
      <c r="AB3765" t="s">
        <v>1603</v>
      </c>
      <c r="AC3765" t="s">
        <v>1603</v>
      </c>
      <c r="AD3765" t="s">
        <v>1603</v>
      </c>
      <c r="AE3765" t="s">
        <v>1603</v>
      </c>
    </row>
    <row r="3766" spans="1:31" x14ac:dyDescent="0.25">
      <c r="A3766" t="s">
        <v>6683</v>
      </c>
      <c r="B3766"/>
      <c r="C3766" t="str">
        <f>_xlfn.IFNA(VLOOKUP(CONCATENATE($A3766,"|","PI"),'Compare PI to Roll'!$A:$D,4,FALSE),"")</f>
        <v>PI</v>
      </c>
      <c r="D3766" t="str">
        <f>_xlfn.IFNA(VLOOKUP(CONCATENATE($A3766,"|","PI"),'Compare PI to Roll'!$A:$D,4,FALSE),"")</f>
        <v>PI</v>
      </c>
      <c r="E3766" t="str">
        <f>_xlfn.IFNA(VLOOKUP(CONCATENATE($A3766,"|","ROLL"),'Compare PI to Roll'!$A:$D,4,FALSE),"")</f>
        <v/>
      </c>
      <c r="F3766" t="str">
        <f>_xlfn.IFNA(VLOOKUP(CONCATENATE($A3766,"|","ROLL"),'Compare PI to Roll'!$A:$D,4,FALSE),"")</f>
        <v/>
      </c>
      <c r="G3766" t="str">
        <f t="shared" si="59"/>
        <v>1|1|0|0</v>
      </c>
      <c r="H3766" t="str">
        <f>_xlfn.IFNA(VLOOKUP(K3766,'Tables to Map'!A:B,2,FALSE),"")</f>
        <v/>
      </c>
      <c r="I3766" t="s">
        <v>8</v>
      </c>
      <c r="J3766" t="s">
        <v>9</v>
      </c>
      <c r="K3766" t="s">
        <v>1879</v>
      </c>
      <c r="L3766" t="s">
        <v>2042</v>
      </c>
      <c r="M3766">
        <v>204</v>
      </c>
      <c r="N3766" t="s">
        <v>1603</v>
      </c>
      <c r="O3766" t="s">
        <v>2636</v>
      </c>
      <c r="P3766" t="s">
        <v>2711</v>
      </c>
      <c r="Q3766" t="s">
        <v>1603</v>
      </c>
      <c r="R3766" t="s">
        <v>1603</v>
      </c>
      <c r="S3766">
        <v>38</v>
      </c>
      <c r="T3766">
        <v>10</v>
      </c>
      <c r="U3766">
        <v>2</v>
      </c>
      <c r="V3766" t="s">
        <v>1603</v>
      </c>
      <c r="W3766" t="s">
        <v>1603</v>
      </c>
      <c r="X3766" t="s">
        <v>1603</v>
      </c>
      <c r="Y3766" t="s">
        <v>1603</v>
      </c>
      <c r="Z3766" t="s">
        <v>1603</v>
      </c>
      <c r="AA3766" t="s">
        <v>1603</v>
      </c>
      <c r="AB3766" t="s">
        <v>1603</v>
      </c>
      <c r="AC3766" t="s">
        <v>1603</v>
      </c>
      <c r="AD3766" t="s">
        <v>1603</v>
      </c>
      <c r="AE3766" t="s">
        <v>1603</v>
      </c>
    </row>
    <row r="3767" spans="1:31" x14ac:dyDescent="0.25">
      <c r="A3767" t="s">
        <v>6684</v>
      </c>
      <c r="B3767"/>
      <c r="C3767" t="str">
        <f>_xlfn.IFNA(VLOOKUP(CONCATENATE($A3767,"|","PI"),'Compare PI to Roll'!$A:$D,4,FALSE),"")</f>
        <v>PI</v>
      </c>
      <c r="D3767" t="str">
        <f>_xlfn.IFNA(VLOOKUP(CONCATENATE($A3767,"|","PI"),'Compare PI to Roll'!$A:$D,4,FALSE),"")</f>
        <v>PI</v>
      </c>
      <c r="E3767" t="str">
        <f>_xlfn.IFNA(VLOOKUP(CONCATENATE($A3767,"|","ROLL"),'Compare PI to Roll'!$A:$D,4,FALSE),"")</f>
        <v/>
      </c>
      <c r="F3767" t="str">
        <f>_xlfn.IFNA(VLOOKUP(CONCATENATE($A3767,"|","ROLL"),'Compare PI to Roll'!$A:$D,4,FALSE),"")</f>
        <v/>
      </c>
      <c r="G3767" t="str">
        <f t="shared" si="59"/>
        <v>1|1|0|0</v>
      </c>
      <c r="H3767" t="str">
        <f>_xlfn.IFNA(VLOOKUP(K3767,'Tables to Map'!A:B,2,FALSE),"")</f>
        <v/>
      </c>
      <c r="I3767" t="s">
        <v>8</v>
      </c>
      <c r="J3767" t="s">
        <v>9</v>
      </c>
      <c r="K3767" t="s">
        <v>1879</v>
      </c>
      <c r="L3767" t="s">
        <v>2043</v>
      </c>
      <c r="M3767">
        <v>205</v>
      </c>
      <c r="N3767" t="s">
        <v>1603</v>
      </c>
      <c r="O3767" t="s">
        <v>2636</v>
      </c>
      <c r="P3767" t="s">
        <v>2711</v>
      </c>
      <c r="Q3767" t="s">
        <v>1603</v>
      </c>
      <c r="R3767" t="s">
        <v>1603</v>
      </c>
      <c r="S3767">
        <v>38</v>
      </c>
      <c r="T3767">
        <v>10</v>
      </c>
      <c r="U3767">
        <v>2</v>
      </c>
      <c r="V3767" t="s">
        <v>1603</v>
      </c>
      <c r="W3767" t="s">
        <v>1603</v>
      </c>
      <c r="X3767" t="s">
        <v>1603</v>
      </c>
      <c r="Y3767" t="s">
        <v>1603</v>
      </c>
      <c r="Z3767" t="s">
        <v>1603</v>
      </c>
      <c r="AA3767" t="s">
        <v>1603</v>
      </c>
      <c r="AB3767" t="s">
        <v>1603</v>
      </c>
      <c r="AC3767" t="s">
        <v>1603</v>
      </c>
      <c r="AD3767" t="s">
        <v>1603</v>
      </c>
      <c r="AE3767" t="s">
        <v>1603</v>
      </c>
    </row>
    <row r="3768" spans="1:31" x14ac:dyDescent="0.25">
      <c r="A3768" t="s">
        <v>6685</v>
      </c>
      <c r="B3768"/>
      <c r="C3768" t="str">
        <f>_xlfn.IFNA(VLOOKUP(CONCATENATE($A3768,"|","PI"),'Compare PI to Roll'!$A:$D,4,FALSE),"")</f>
        <v>PI</v>
      </c>
      <c r="D3768" t="str">
        <f>_xlfn.IFNA(VLOOKUP(CONCATENATE($A3768,"|","PI"),'Compare PI to Roll'!$A:$D,4,FALSE),"")</f>
        <v>PI</v>
      </c>
      <c r="E3768" t="str">
        <f>_xlfn.IFNA(VLOOKUP(CONCATENATE($A3768,"|","ROLL"),'Compare PI to Roll'!$A:$D,4,FALSE),"")</f>
        <v/>
      </c>
      <c r="F3768" t="str">
        <f>_xlfn.IFNA(VLOOKUP(CONCATENATE($A3768,"|","ROLL"),'Compare PI to Roll'!$A:$D,4,FALSE),"")</f>
        <v/>
      </c>
      <c r="G3768" t="str">
        <f t="shared" si="59"/>
        <v>1|1|0|0</v>
      </c>
      <c r="H3768" t="str">
        <f>_xlfn.IFNA(VLOOKUP(K3768,'Tables to Map'!A:B,2,FALSE),"")</f>
        <v/>
      </c>
      <c r="I3768" t="s">
        <v>8</v>
      </c>
      <c r="J3768" t="s">
        <v>9</v>
      </c>
      <c r="K3768" t="s">
        <v>1879</v>
      </c>
      <c r="L3768" t="s">
        <v>2044</v>
      </c>
      <c r="M3768">
        <v>206</v>
      </c>
      <c r="N3768" t="s">
        <v>1603</v>
      </c>
      <c r="O3768" t="s">
        <v>2636</v>
      </c>
      <c r="P3768" t="s">
        <v>2711</v>
      </c>
      <c r="Q3768" t="s">
        <v>1603</v>
      </c>
      <c r="R3768" t="s">
        <v>1603</v>
      </c>
      <c r="S3768">
        <v>38</v>
      </c>
      <c r="T3768">
        <v>10</v>
      </c>
      <c r="U3768">
        <v>2</v>
      </c>
      <c r="V3768" t="s">
        <v>1603</v>
      </c>
      <c r="W3768" t="s">
        <v>1603</v>
      </c>
      <c r="X3768" t="s">
        <v>1603</v>
      </c>
      <c r="Y3768" t="s">
        <v>1603</v>
      </c>
      <c r="Z3768" t="s">
        <v>1603</v>
      </c>
      <c r="AA3768" t="s">
        <v>1603</v>
      </c>
      <c r="AB3768" t="s">
        <v>1603</v>
      </c>
      <c r="AC3768" t="s">
        <v>1603</v>
      </c>
      <c r="AD3768" t="s">
        <v>1603</v>
      </c>
      <c r="AE3768" t="s">
        <v>1603</v>
      </c>
    </row>
    <row r="3769" spans="1:31" x14ac:dyDescent="0.25">
      <c r="A3769" t="s">
        <v>6686</v>
      </c>
      <c r="B3769"/>
      <c r="C3769" t="str">
        <f>_xlfn.IFNA(VLOOKUP(CONCATENATE($A3769,"|","PI"),'Compare PI to Roll'!$A:$D,4,FALSE),"")</f>
        <v>PI</v>
      </c>
      <c r="D3769" t="str">
        <f>_xlfn.IFNA(VLOOKUP(CONCATENATE($A3769,"|","PI"),'Compare PI to Roll'!$A:$D,4,FALSE),"")</f>
        <v>PI</v>
      </c>
      <c r="E3769" t="str">
        <f>_xlfn.IFNA(VLOOKUP(CONCATENATE($A3769,"|","ROLL"),'Compare PI to Roll'!$A:$D,4,FALSE),"")</f>
        <v/>
      </c>
      <c r="F3769" t="str">
        <f>_xlfn.IFNA(VLOOKUP(CONCATENATE($A3769,"|","ROLL"),'Compare PI to Roll'!$A:$D,4,FALSE),"")</f>
        <v/>
      </c>
      <c r="G3769" t="str">
        <f t="shared" si="59"/>
        <v>1|1|0|0</v>
      </c>
      <c r="H3769" t="str">
        <f>_xlfn.IFNA(VLOOKUP(K3769,'Tables to Map'!A:B,2,FALSE),"")</f>
        <v/>
      </c>
      <c r="I3769" t="s">
        <v>8</v>
      </c>
      <c r="J3769" t="s">
        <v>9</v>
      </c>
      <c r="K3769" t="s">
        <v>1879</v>
      </c>
      <c r="L3769" t="s">
        <v>2045</v>
      </c>
      <c r="M3769">
        <v>207</v>
      </c>
      <c r="N3769" t="s">
        <v>1603</v>
      </c>
      <c r="O3769" t="s">
        <v>2636</v>
      </c>
      <c r="P3769" t="s">
        <v>2711</v>
      </c>
      <c r="Q3769" t="s">
        <v>1603</v>
      </c>
      <c r="R3769" t="s">
        <v>1603</v>
      </c>
      <c r="S3769">
        <v>38</v>
      </c>
      <c r="T3769">
        <v>10</v>
      </c>
      <c r="U3769">
        <v>2</v>
      </c>
      <c r="V3769" t="s">
        <v>1603</v>
      </c>
      <c r="W3769" t="s">
        <v>1603</v>
      </c>
      <c r="X3769" t="s">
        <v>1603</v>
      </c>
      <c r="Y3769" t="s">
        <v>1603</v>
      </c>
      <c r="Z3769" t="s">
        <v>1603</v>
      </c>
      <c r="AA3769" t="s">
        <v>1603</v>
      </c>
      <c r="AB3769" t="s">
        <v>1603</v>
      </c>
      <c r="AC3769" t="s">
        <v>1603</v>
      </c>
      <c r="AD3769" t="s">
        <v>1603</v>
      </c>
      <c r="AE3769" t="s">
        <v>1603</v>
      </c>
    </row>
    <row r="3770" spans="1:31" x14ac:dyDescent="0.25">
      <c r="A3770" t="s">
        <v>6687</v>
      </c>
      <c r="B3770"/>
      <c r="C3770" t="str">
        <f>_xlfn.IFNA(VLOOKUP(CONCATENATE($A3770,"|","PI"),'Compare PI to Roll'!$A:$D,4,FALSE),"")</f>
        <v>PI</v>
      </c>
      <c r="D3770" t="str">
        <f>_xlfn.IFNA(VLOOKUP(CONCATENATE($A3770,"|","PI"),'Compare PI to Roll'!$A:$D,4,FALSE),"")</f>
        <v>PI</v>
      </c>
      <c r="E3770" t="str">
        <f>_xlfn.IFNA(VLOOKUP(CONCATENATE($A3770,"|","ROLL"),'Compare PI to Roll'!$A:$D,4,FALSE),"")</f>
        <v/>
      </c>
      <c r="F3770" t="str">
        <f>_xlfn.IFNA(VLOOKUP(CONCATENATE($A3770,"|","ROLL"),'Compare PI to Roll'!$A:$D,4,FALSE),"")</f>
        <v/>
      </c>
      <c r="G3770" t="str">
        <f t="shared" si="59"/>
        <v>1|1|0|0</v>
      </c>
      <c r="H3770" t="str">
        <f>_xlfn.IFNA(VLOOKUP(K3770,'Tables to Map'!A:B,2,FALSE),"")</f>
        <v/>
      </c>
      <c r="I3770" t="s">
        <v>8</v>
      </c>
      <c r="J3770" t="s">
        <v>9</v>
      </c>
      <c r="K3770" t="s">
        <v>1879</v>
      </c>
      <c r="L3770" t="s">
        <v>2046</v>
      </c>
      <c r="M3770">
        <v>208</v>
      </c>
      <c r="N3770" t="s">
        <v>1603</v>
      </c>
      <c r="O3770" t="s">
        <v>2636</v>
      </c>
      <c r="P3770" t="s">
        <v>2711</v>
      </c>
      <c r="Q3770" t="s">
        <v>1603</v>
      </c>
      <c r="R3770" t="s">
        <v>1603</v>
      </c>
      <c r="S3770">
        <v>38</v>
      </c>
      <c r="T3770">
        <v>10</v>
      </c>
      <c r="U3770">
        <v>2</v>
      </c>
      <c r="V3770" t="s">
        <v>1603</v>
      </c>
      <c r="W3770" t="s">
        <v>1603</v>
      </c>
      <c r="X3770" t="s">
        <v>1603</v>
      </c>
      <c r="Y3770" t="s">
        <v>1603</v>
      </c>
      <c r="Z3770" t="s">
        <v>1603</v>
      </c>
      <c r="AA3770" t="s">
        <v>1603</v>
      </c>
      <c r="AB3770" t="s">
        <v>1603</v>
      </c>
      <c r="AC3770" t="s">
        <v>1603</v>
      </c>
      <c r="AD3770" t="s">
        <v>1603</v>
      </c>
      <c r="AE3770" t="s">
        <v>1603</v>
      </c>
    </row>
    <row r="3771" spans="1:31" x14ac:dyDescent="0.25">
      <c r="A3771" t="s">
        <v>6688</v>
      </c>
      <c r="B3771"/>
      <c r="C3771" t="str">
        <f>_xlfn.IFNA(VLOOKUP(CONCATENATE($A3771,"|","PI"),'Compare PI to Roll'!$A:$D,4,FALSE),"")</f>
        <v>PI</v>
      </c>
      <c r="D3771" t="str">
        <f>_xlfn.IFNA(VLOOKUP(CONCATENATE($A3771,"|","PI"),'Compare PI to Roll'!$A:$D,4,FALSE),"")</f>
        <v>PI</v>
      </c>
      <c r="E3771" t="str">
        <f>_xlfn.IFNA(VLOOKUP(CONCATENATE($A3771,"|","ROLL"),'Compare PI to Roll'!$A:$D,4,FALSE),"")</f>
        <v/>
      </c>
      <c r="F3771" t="str">
        <f>_xlfn.IFNA(VLOOKUP(CONCATENATE($A3771,"|","ROLL"),'Compare PI to Roll'!$A:$D,4,FALSE),"")</f>
        <v/>
      </c>
      <c r="G3771" t="str">
        <f t="shared" si="59"/>
        <v>1|1|0|0</v>
      </c>
      <c r="H3771" t="str">
        <f>_xlfn.IFNA(VLOOKUP(K3771,'Tables to Map'!A:B,2,FALSE),"")</f>
        <v/>
      </c>
      <c r="I3771" t="s">
        <v>8</v>
      </c>
      <c r="J3771" t="s">
        <v>9</v>
      </c>
      <c r="K3771" t="s">
        <v>1879</v>
      </c>
      <c r="L3771" t="s">
        <v>2047</v>
      </c>
      <c r="M3771">
        <v>209</v>
      </c>
      <c r="N3771" t="s">
        <v>1603</v>
      </c>
      <c r="O3771" t="s">
        <v>2636</v>
      </c>
      <c r="P3771" t="s">
        <v>2711</v>
      </c>
      <c r="Q3771" t="s">
        <v>1603</v>
      </c>
      <c r="R3771" t="s">
        <v>1603</v>
      </c>
      <c r="S3771">
        <v>38</v>
      </c>
      <c r="T3771">
        <v>10</v>
      </c>
      <c r="U3771">
        <v>2</v>
      </c>
      <c r="V3771" t="s">
        <v>1603</v>
      </c>
      <c r="W3771" t="s">
        <v>1603</v>
      </c>
      <c r="X3771" t="s">
        <v>1603</v>
      </c>
      <c r="Y3771" t="s">
        <v>1603</v>
      </c>
      <c r="Z3771" t="s">
        <v>1603</v>
      </c>
      <c r="AA3771" t="s">
        <v>1603</v>
      </c>
      <c r="AB3771" t="s">
        <v>1603</v>
      </c>
      <c r="AC3771" t="s">
        <v>1603</v>
      </c>
      <c r="AD3771" t="s">
        <v>1603</v>
      </c>
      <c r="AE3771" t="s">
        <v>1603</v>
      </c>
    </row>
    <row r="3772" spans="1:31" x14ac:dyDescent="0.25">
      <c r="A3772" t="s">
        <v>6689</v>
      </c>
      <c r="B3772"/>
      <c r="C3772" t="str">
        <f>_xlfn.IFNA(VLOOKUP(CONCATENATE($A3772,"|","PI"),'Compare PI to Roll'!$A:$D,4,FALSE),"")</f>
        <v>PI</v>
      </c>
      <c r="D3772" t="str">
        <f>_xlfn.IFNA(VLOOKUP(CONCATENATE($A3772,"|","PI"),'Compare PI to Roll'!$A:$D,4,FALSE),"")</f>
        <v>PI</v>
      </c>
      <c r="E3772" t="str">
        <f>_xlfn.IFNA(VLOOKUP(CONCATENATE($A3772,"|","ROLL"),'Compare PI to Roll'!$A:$D,4,FALSE),"")</f>
        <v/>
      </c>
      <c r="F3772" t="str">
        <f>_xlfn.IFNA(VLOOKUP(CONCATENATE($A3772,"|","ROLL"),'Compare PI to Roll'!$A:$D,4,FALSE),"")</f>
        <v/>
      </c>
      <c r="G3772" t="str">
        <f t="shared" si="59"/>
        <v>1|1|0|0</v>
      </c>
      <c r="H3772" t="str">
        <f>_xlfn.IFNA(VLOOKUP(K3772,'Tables to Map'!A:B,2,FALSE),"")</f>
        <v/>
      </c>
      <c r="I3772" t="s">
        <v>8</v>
      </c>
      <c r="J3772" t="s">
        <v>9</v>
      </c>
      <c r="K3772" t="s">
        <v>1879</v>
      </c>
      <c r="L3772" t="s">
        <v>2048</v>
      </c>
      <c r="M3772">
        <v>210</v>
      </c>
      <c r="N3772" t="s">
        <v>1603</v>
      </c>
      <c r="O3772" t="s">
        <v>2636</v>
      </c>
      <c r="P3772" t="s">
        <v>2711</v>
      </c>
      <c r="Q3772" t="s">
        <v>1603</v>
      </c>
      <c r="R3772" t="s">
        <v>1603</v>
      </c>
      <c r="S3772">
        <v>38</v>
      </c>
      <c r="T3772">
        <v>10</v>
      </c>
      <c r="U3772">
        <v>2</v>
      </c>
      <c r="V3772" t="s">
        <v>1603</v>
      </c>
      <c r="W3772" t="s">
        <v>1603</v>
      </c>
      <c r="X3772" t="s">
        <v>1603</v>
      </c>
      <c r="Y3772" t="s">
        <v>1603</v>
      </c>
      <c r="Z3772" t="s">
        <v>1603</v>
      </c>
      <c r="AA3772" t="s">
        <v>1603</v>
      </c>
      <c r="AB3772" t="s">
        <v>1603</v>
      </c>
      <c r="AC3772" t="s">
        <v>1603</v>
      </c>
      <c r="AD3772" t="s">
        <v>1603</v>
      </c>
      <c r="AE3772" t="s">
        <v>1603</v>
      </c>
    </row>
    <row r="3773" spans="1:31" x14ac:dyDescent="0.25">
      <c r="A3773" t="s">
        <v>6690</v>
      </c>
      <c r="B3773"/>
      <c r="C3773" t="str">
        <f>_xlfn.IFNA(VLOOKUP(CONCATENATE($A3773,"|","PI"),'Compare PI to Roll'!$A:$D,4,FALSE),"")</f>
        <v>PI</v>
      </c>
      <c r="D3773" t="str">
        <f>_xlfn.IFNA(VLOOKUP(CONCATENATE($A3773,"|","PI"),'Compare PI to Roll'!$A:$D,4,FALSE),"")</f>
        <v>PI</v>
      </c>
      <c r="E3773" t="str">
        <f>_xlfn.IFNA(VLOOKUP(CONCATENATE($A3773,"|","ROLL"),'Compare PI to Roll'!$A:$D,4,FALSE),"")</f>
        <v/>
      </c>
      <c r="F3773" t="str">
        <f>_xlfn.IFNA(VLOOKUP(CONCATENATE($A3773,"|","ROLL"),'Compare PI to Roll'!$A:$D,4,FALSE),"")</f>
        <v/>
      </c>
      <c r="G3773" t="str">
        <f t="shared" si="59"/>
        <v>1|1|0|0</v>
      </c>
      <c r="H3773" t="str">
        <f>_xlfn.IFNA(VLOOKUP(K3773,'Tables to Map'!A:B,2,FALSE),"")</f>
        <v/>
      </c>
      <c r="I3773" t="s">
        <v>8</v>
      </c>
      <c r="J3773" t="s">
        <v>9</v>
      </c>
      <c r="K3773" t="s">
        <v>1879</v>
      </c>
      <c r="L3773" t="s">
        <v>2049</v>
      </c>
      <c r="M3773">
        <v>211</v>
      </c>
      <c r="N3773" t="s">
        <v>1603</v>
      </c>
      <c r="O3773" t="s">
        <v>2636</v>
      </c>
      <c r="P3773" t="s">
        <v>2711</v>
      </c>
      <c r="Q3773" t="s">
        <v>1603</v>
      </c>
      <c r="R3773" t="s">
        <v>1603</v>
      </c>
      <c r="S3773">
        <v>38</v>
      </c>
      <c r="T3773">
        <v>10</v>
      </c>
      <c r="U3773">
        <v>2</v>
      </c>
      <c r="V3773" t="s">
        <v>1603</v>
      </c>
      <c r="W3773" t="s">
        <v>1603</v>
      </c>
      <c r="X3773" t="s">
        <v>1603</v>
      </c>
      <c r="Y3773" t="s">
        <v>1603</v>
      </c>
      <c r="Z3773" t="s">
        <v>1603</v>
      </c>
      <c r="AA3773" t="s">
        <v>1603</v>
      </c>
      <c r="AB3773" t="s">
        <v>1603</v>
      </c>
      <c r="AC3773" t="s">
        <v>1603</v>
      </c>
      <c r="AD3773" t="s">
        <v>1603</v>
      </c>
      <c r="AE3773" t="s">
        <v>1603</v>
      </c>
    </row>
    <row r="3774" spans="1:31" x14ac:dyDescent="0.25">
      <c r="A3774" t="s">
        <v>6691</v>
      </c>
      <c r="B3774"/>
      <c r="C3774" t="str">
        <f>_xlfn.IFNA(VLOOKUP(CONCATENATE($A3774,"|","PI"),'Compare PI to Roll'!$A:$D,4,FALSE),"")</f>
        <v>PI</v>
      </c>
      <c r="D3774" t="str">
        <f>_xlfn.IFNA(VLOOKUP(CONCATENATE($A3774,"|","PI"),'Compare PI to Roll'!$A:$D,4,FALSE),"")</f>
        <v>PI</v>
      </c>
      <c r="E3774" t="str">
        <f>_xlfn.IFNA(VLOOKUP(CONCATENATE($A3774,"|","ROLL"),'Compare PI to Roll'!$A:$D,4,FALSE),"")</f>
        <v/>
      </c>
      <c r="F3774" t="str">
        <f>_xlfn.IFNA(VLOOKUP(CONCATENATE($A3774,"|","ROLL"),'Compare PI to Roll'!$A:$D,4,FALSE),"")</f>
        <v/>
      </c>
      <c r="G3774" t="str">
        <f t="shared" si="59"/>
        <v>1|1|0|0</v>
      </c>
      <c r="H3774" t="str">
        <f>_xlfn.IFNA(VLOOKUP(K3774,'Tables to Map'!A:B,2,FALSE),"")</f>
        <v/>
      </c>
      <c r="I3774" t="s">
        <v>8</v>
      </c>
      <c r="J3774" t="s">
        <v>9</v>
      </c>
      <c r="K3774" t="s">
        <v>1879</v>
      </c>
      <c r="L3774" t="s">
        <v>2050</v>
      </c>
      <c r="M3774">
        <v>212</v>
      </c>
      <c r="N3774" t="s">
        <v>1603</v>
      </c>
      <c r="O3774" t="s">
        <v>2636</v>
      </c>
      <c r="P3774" t="s">
        <v>2711</v>
      </c>
      <c r="Q3774" t="s">
        <v>1603</v>
      </c>
      <c r="R3774" t="s">
        <v>1603</v>
      </c>
      <c r="S3774">
        <v>38</v>
      </c>
      <c r="T3774">
        <v>10</v>
      </c>
      <c r="U3774">
        <v>2</v>
      </c>
      <c r="V3774" t="s">
        <v>1603</v>
      </c>
      <c r="W3774" t="s">
        <v>1603</v>
      </c>
      <c r="X3774" t="s">
        <v>1603</v>
      </c>
      <c r="Y3774" t="s">
        <v>1603</v>
      </c>
      <c r="Z3774" t="s">
        <v>1603</v>
      </c>
      <c r="AA3774" t="s">
        <v>1603</v>
      </c>
      <c r="AB3774" t="s">
        <v>1603</v>
      </c>
      <c r="AC3774" t="s">
        <v>1603</v>
      </c>
      <c r="AD3774" t="s">
        <v>1603</v>
      </c>
      <c r="AE3774" t="s">
        <v>1603</v>
      </c>
    </row>
    <row r="3775" spans="1:31" x14ac:dyDescent="0.25">
      <c r="A3775" t="s">
        <v>6692</v>
      </c>
      <c r="B3775"/>
      <c r="C3775" t="str">
        <f>_xlfn.IFNA(VLOOKUP(CONCATENATE($A3775,"|","PI"),'Compare PI to Roll'!$A:$D,4,FALSE),"")</f>
        <v>PI</v>
      </c>
      <c r="D3775" t="str">
        <f>_xlfn.IFNA(VLOOKUP(CONCATENATE($A3775,"|","PI"),'Compare PI to Roll'!$A:$D,4,FALSE),"")</f>
        <v>PI</v>
      </c>
      <c r="E3775" t="str">
        <f>_xlfn.IFNA(VLOOKUP(CONCATENATE($A3775,"|","ROLL"),'Compare PI to Roll'!$A:$D,4,FALSE),"")</f>
        <v/>
      </c>
      <c r="F3775" t="str">
        <f>_xlfn.IFNA(VLOOKUP(CONCATENATE($A3775,"|","ROLL"),'Compare PI to Roll'!$A:$D,4,FALSE),"")</f>
        <v/>
      </c>
      <c r="G3775" t="str">
        <f t="shared" si="59"/>
        <v>1|1|0|0</v>
      </c>
      <c r="H3775" t="str">
        <f>_xlfn.IFNA(VLOOKUP(K3775,'Tables to Map'!A:B,2,FALSE),"")</f>
        <v/>
      </c>
      <c r="I3775" t="s">
        <v>8</v>
      </c>
      <c r="J3775" t="s">
        <v>9</v>
      </c>
      <c r="K3775" t="s">
        <v>1879</v>
      </c>
      <c r="L3775" t="s">
        <v>2051</v>
      </c>
      <c r="M3775">
        <v>213</v>
      </c>
      <c r="N3775" t="s">
        <v>1603</v>
      </c>
      <c r="O3775" t="s">
        <v>2636</v>
      </c>
      <c r="P3775" t="s">
        <v>2711</v>
      </c>
      <c r="Q3775" t="s">
        <v>1603</v>
      </c>
      <c r="R3775" t="s">
        <v>1603</v>
      </c>
      <c r="S3775">
        <v>38</v>
      </c>
      <c r="T3775">
        <v>10</v>
      </c>
      <c r="U3775">
        <v>2</v>
      </c>
      <c r="V3775" t="s">
        <v>1603</v>
      </c>
      <c r="W3775" t="s">
        <v>1603</v>
      </c>
      <c r="X3775" t="s">
        <v>1603</v>
      </c>
      <c r="Y3775" t="s">
        <v>1603</v>
      </c>
      <c r="Z3775" t="s">
        <v>1603</v>
      </c>
      <c r="AA3775" t="s">
        <v>1603</v>
      </c>
      <c r="AB3775" t="s">
        <v>1603</v>
      </c>
      <c r="AC3775" t="s">
        <v>1603</v>
      </c>
      <c r="AD3775" t="s">
        <v>1603</v>
      </c>
      <c r="AE3775" t="s">
        <v>1603</v>
      </c>
    </row>
    <row r="3776" spans="1:31" x14ac:dyDescent="0.25">
      <c r="A3776" t="s">
        <v>6693</v>
      </c>
      <c r="B3776"/>
      <c r="C3776" t="str">
        <f>_xlfn.IFNA(VLOOKUP(CONCATENATE($A3776,"|","PI"),'Compare PI to Roll'!$A:$D,4,FALSE),"")</f>
        <v>PI</v>
      </c>
      <c r="D3776" t="str">
        <f>_xlfn.IFNA(VLOOKUP(CONCATENATE($A3776,"|","PI"),'Compare PI to Roll'!$A:$D,4,FALSE),"")</f>
        <v>PI</v>
      </c>
      <c r="E3776" t="str">
        <f>_xlfn.IFNA(VLOOKUP(CONCATENATE($A3776,"|","ROLL"),'Compare PI to Roll'!$A:$D,4,FALSE),"")</f>
        <v/>
      </c>
      <c r="F3776" t="str">
        <f>_xlfn.IFNA(VLOOKUP(CONCATENATE($A3776,"|","ROLL"),'Compare PI to Roll'!$A:$D,4,FALSE),"")</f>
        <v/>
      </c>
      <c r="G3776" t="str">
        <f t="shared" si="59"/>
        <v>1|1|0|0</v>
      </c>
      <c r="H3776" t="str">
        <f>_xlfn.IFNA(VLOOKUP(K3776,'Tables to Map'!A:B,2,FALSE),"")</f>
        <v/>
      </c>
      <c r="I3776" t="s">
        <v>8</v>
      </c>
      <c r="J3776" t="s">
        <v>9</v>
      </c>
      <c r="K3776" t="s">
        <v>1879</v>
      </c>
      <c r="L3776" t="s">
        <v>2052</v>
      </c>
      <c r="M3776">
        <v>214</v>
      </c>
      <c r="N3776" t="s">
        <v>1603</v>
      </c>
      <c r="O3776" t="s">
        <v>2636</v>
      </c>
      <c r="P3776" t="s">
        <v>2711</v>
      </c>
      <c r="Q3776" t="s">
        <v>1603</v>
      </c>
      <c r="R3776" t="s">
        <v>1603</v>
      </c>
      <c r="S3776">
        <v>38</v>
      </c>
      <c r="T3776">
        <v>10</v>
      </c>
      <c r="U3776">
        <v>2</v>
      </c>
      <c r="V3776" t="s">
        <v>1603</v>
      </c>
      <c r="W3776" t="s">
        <v>1603</v>
      </c>
      <c r="X3776" t="s">
        <v>1603</v>
      </c>
      <c r="Y3776" t="s">
        <v>1603</v>
      </c>
      <c r="Z3776" t="s">
        <v>1603</v>
      </c>
      <c r="AA3776" t="s">
        <v>1603</v>
      </c>
      <c r="AB3776" t="s">
        <v>1603</v>
      </c>
      <c r="AC3776" t="s">
        <v>1603</v>
      </c>
      <c r="AD3776" t="s">
        <v>1603</v>
      </c>
      <c r="AE3776" t="s">
        <v>1603</v>
      </c>
    </row>
    <row r="3777" spans="1:31" x14ac:dyDescent="0.25">
      <c r="A3777" t="s">
        <v>6694</v>
      </c>
      <c r="B3777"/>
      <c r="C3777" t="str">
        <f>_xlfn.IFNA(VLOOKUP(CONCATENATE($A3777,"|","PI"),'Compare PI to Roll'!$A:$D,4,FALSE),"")</f>
        <v>PI</v>
      </c>
      <c r="D3777" t="str">
        <f>_xlfn.IFNA(VLOOKUP(CONCATENATE($A3777,"|","PI"),'Compare PI to Roll'!$A:$D,4,FALSE),"")</f>
        <v>PI</v>
      </c>
      <c r="E3777" t="str">
        <f>_xlfn.IFNA(VLOOKUP(CONCATENATE($A3777,"|","ROLL"),'Compare PI to Roll'!$A:$D,4,FALSE),"")</f>
        <v/>
      </c>
      <c r="F3777" t="str">
        <f>_xlfn.IFNA(VLOOKUP(CONCATENATE($A3777,"|","ROLL"),'Compare PI to Roll'!$A:$D,4,FALSE),"")</f>
        <v/>
      </c>
      <c r="G3777" t="str">
        <f t="shared" si="59"/>
        <v>1|1|0|0</v>
      </c>
      <c r="H3777" t="str">
        <f>_xlfn.IFNA(VLOOKUP(K3777,'Tables to Map'!A:B,2,FALSE),"")</f>
        <v/>
      </c>
      <c r="I3777" t="s">
        <v>8</v>
      </c>
      <c r="J3777" t="s">
        <v>9</v>
      </c>
      <c r="K3777" t="s">
        <v>1879</v>
      </c>
      <c r="L3777" t="s">
        <v>2053</v>
      </c>
      <c r="M3777">
        <v>215</v>
      </c>
      <c r="N3777" t="s">
        <v>1603</v>
      </c>
      <c r="O3777" t="s">
        <v>2636</v>
      </c>
      <c r="P3777" t="s">
        <v>2711</v>
      </c>
      <c r="Q3777" t="s">
        <v>1603</v>
      </c>
      <c r="R3777" t="s">
        <v>1603</v>
      </c>
      <c r="S3777">
        <v>38</v>
      </c>
      <c r="T3777">
        <v>10</v>
      </c>
      <c r="U3777">
        <v>2</v>
      </c>
      <c r="V3777" t="s">
        <v>1603</v>
      </c>
      <c r="W3777" t="s">
        <v>1603</v>
      </c>
      <c r="X3777" t="s">
        <v>1603</v>
      </c>
      <c r="Y3777" t="s">
        <v>1603</v>
      </c>
      <c r="Z3777" t="s">
        <v>1603</v>
      </c>
      <c r="AA3777" t="s">
        <v>1603</v>
      </c>
      <c r="AB3777" t="s">
        <v>1603</v>
      </c>
      <c r="AC3777" t="s">
        <v>1603</v>
      </c>
      <c r="AD3777" t="s">
        <v>1603</v>
      </c>
      <c r="AE3777" t="s">
        <v>1603</v>
      </c>
    </row>
    <row r="3778" spans="1:31" x14ac:dyDescent="0.25">
      <c r="A3778" t="s">
        <v>6695</v>
      </c>
      <c r="B3778"/>
      <c r="C3778" t="str">
        <f>_xlfn.IFNA(VLOOKUP(CONCATENATE($A3778,"|","PI"),'Compare PI to Roll'!$A:$D,4,FALSE),"")</f>
        <v>PI</v>
      </c>
      <c r="D3778" t="str">
        <f>_xlfn.IFNA(VLOOKUP(CONCATENATE($A3778,"|","PI"),'Compare PI to Roll'!$A:$D,4,FALSE),"")</f>
        <v>PI</v>
      </c>
      <c r="E3778" t="str">
        <f>_xlfn.IFNA(VLOOKUP(CONCATENATE($A3778,"|","ROLL"),'Compare PI to Roll'!$A:$D,4,FALSE),"")</f>
        <v/>
      </c>
      <c r="F3778" t="str">
        <f>_xlfn.IFNA(VLOOKUP(CONCATENATE($A3778,"|","ROLL"),'Compare PI to Roll'!$A:$D,4,FALSE),"")</f>
        <v/>
      </c>
      <c r="G3778" t="str">
        <f t="shared" si="59"/>
        <v>1|1|0|0</v>
      </c>
      <c r="H3778" t="str">
        <f>_xlfn.IFNA(VLOOKUP(K3778,'Tables to Map'!A:B,2,FALSE),"")</f>
        <v/>
      </c>
      <c r="I3778" t="s">
        <v>8</v>
      </c>
      <c r="J3778" t="s">
        <v>9</v>
      </c>
      <c r="K3778" t="s">
        <v>1879</v>
      </c>
      <c r="L3778" t="s">
        <v>2054</v>
      </c>
      <c r="M3778">
        <v>216</v>
      </c>
      <c r="N3778" t="s">
        <v>1603</v>
      </c>
      <c r="O3778" t="s">
        <v>2636</v>
      </c>
      <c r="P3778" t="s">
        <v>2711</v>
      </c>
      <c r="Q3778" t="s">
        <v>1603</v>
      </c>
      <c r="R3778" t="s">
        <v>1603</v>
      </c>
      <c r="S3778">
        <v>38</v>
      </c>
      <c r="T3778">
        <v>10</v>
      </c>
      <c r="U3778">
        <v>2</v>
      </c>
      <c r="V3778" t="s">
        <v>1603</v>
      </c>
      <c r="W3778" t="s">
        <v>1603</v>
      </c>
      <c r="X3778" t="s">
        <v>1603</v>
      </c>
      <c r="Y3778" t="s">
        <v>1603</v>
      </c>
      <c r="Z3778" t="s">
        <v>1603</v>
      </c>
      <c r="AA3778" t="s">
        <v>1603</v>
      </c>
      <c r="AB3778" t="s">
        <v>1603</v>
      </c>
      <c r="AC3778" t="s">
        <v>1603</v>
      </c>
      <c r="AD3778" t="s">
        <v>1603</v>
      </c>
      <c r="AE3778" t="s">
        <v>1603</v>
      </c>
    </row>
    <row r="3779" spans="1:31" x14ac:dyDescent="0.25">
      <c r="A3779" t="s">
        <v>6696</v>
      </c>
      <c r="B3779"/>
      <c r="C3779" t="str">
        <f>_xlfn.IFNA(VLOOKUP(CONCATENATE($A3779,"|","PI"),'Compare PI to Roll'!$A:$D,4,FALSE),"")</f>
        <v>PI</v>
      </c>
      <c r="D3779" t="str">
        <f>_xlfn.IFNA(VLOOKUP(CONCATENATE($A3779,"|","PI"),'Compare PI to Roll'!$A:$D,4,FALSE),"")</f>
        <v>PI</v>
      </c>
      <c r="E3779" t="str">
        <f>_xlfn.IFNA(VLOOKUP(CONCATENATE($A3779,"|","ROLL"),'Compare PI to Roll'!$A:$D,4,FALSE),"")</f>
        <v/>
      </c>
      <c r="F3779" t="str">
        <f>_xlfn.IFNA(VLOOKUP(CONCATENATE($A3779,"|","ROLL"),'Compare PI to Roll'!$A:$D,4,FALSE),"")</f>
        <v/>
      </c>
      <c r="G3779" t="str">
        <f t="shared" si="59"/>
        <v>1|1|0|0</v>
      </c>
      <c r="H3779" t="str">
        <f>_xlfn.IFNA(VLOOKUP(K3779,'Tables to Map'!A:B,2,FALSE),"")</f>
        <v/>
      </c>
      <c r="I3779" t="s">
        <v>8</v>
      </c>
      <c r="J3779" t="s">
        <v>9</v>
      </c>
      <c r="K3779" t="s">
        <v>1879</v>
      </c>
      <c r="L3779" t="s">
        <v>2055</v>
      </c>
      <c r="M3779">
        <v>217</v>
      </c>
      <c r="N3779" t="s">
        <v>1603</v>
      </c>
      <c r="O3779" t="s">
        <v>2636</v>
      </c>
      <c r="P3779" t="s">
        <v>2711</v>
      </c>
      <c r="Q3779" t="s">
        <v>1603</v>
      </c>
      <c r="R3779" t="s">
        <v>1603</v>
      </c>
      <c r="S3779">
        <v>38</v>
      </c>
      <c r="T3779">
        <v>10</v>
      </c>
      <c r="U3779">
        <v>2</v>
      </c>
      <c r="V3779" t="s">
        <v>1603</v>
      </c>
      <c r="W3779" t="s">
        <v>1603</v>
      </c>
      <c r="X3779" t="s">
        <v>1603</v>
      </c>
      <c r="Y3779" t="s">
        <v>1603</v>
      </c>
      <c r="Z3779" t="s">
        <v>1603</v>
      </c>
      <c r="AA3779" t="s">
        <v>1603</v>
      </c>
      <c r="AB3779" t="s">
        <v>1603</v>
      </c>
      <c r="AC3779" t="s">
        <v>1603</v>
      </c>
      <c r="AD3779" t="s">
        <v>1603</v>
      </c>
      <c r="AE3779" t="s">
        <v>1603</v>
      </c>
    </row>
    <row r="3780" spans="1:31" x14ac:dyDescent="0.25">
      <c r="A3780" t="s">
        <v>6697</v>
      </c>
      <c r="B3780"/>
      <c r="C3780" t="str">
        <f>_xlfn.IFNA(VLOOKUP(CONCATENATE($A3780,"|","PI"),'Compare PI to Roll'!$A:$D,4,FALSE),"")</f>
        <v>PI</v>
      </c>
      <c r="D3780" t="str">
        <f>_xlfn.IFNA(VLOOKUP(CONCATENATE($A3780,"|","PI"),'Compare PI to Roll'!$A:$D,4,FALSE),"")</f>
        <v>PI</v>
      </c>
      <c r="E3780" t="str">
        <f>_xlfn.IFNA(VLOOKUP(CONCATENATE($A3780,"|","ROLL"),'Compare PI to Roll'!$A:$D,4,FALSE),"")</f>
        <v/>
      </c>
      <c r="F3780" t="str">
        <f>_xlfn.IFNA(VLOOKUP(CONCATENATE($A3780,"|","ROLL"),'Compare PI to Roll'!$A:$D,4,FALSE),"")</f>
        <v/>
      </c>
      <c r="G3780" t="str">
        <f t="shared" si="59"/>
        <v>1|1|0|0</v>
      </c>
      <c r="H3780" t="str">
        <f>_xlfn.IFNA(VLOOKUP(K3780,'Tables to Map'!A:B,2,FALSE),"")</f>
        <v/>
      </c>
      <c r="I3780" t="s">
        <v>8</v>
      </c>
      <c r="J3780" t="s">
        <v>9</v>
      </c>
      <c r="K3780" t="s">
        <v>1879</v>
      </c>
      <c r="L3780" t="s">
        <v>2056</v>
      </c>
      <c r="M3780">
        <v>218</v>
      </c>
      <c r="N3780" t="s">
        <v>1603</v>
      </c>
      <c r="O3780" t="s">
        <v>2636</v>
      </c>
      <c r="P3780" t="s">
        <v>2711</v>
      </c>
      <c r="Q3780" t="s">
        <v>1603</v>
      </c>
      <c r="R3780" t="s">
        <v>1603</v>
      </c>
      <c r="S3780">
        <v>38</v>
      </c>
      <c r="T3780">
        <v>10</v>
      </c>
      <c r="U3780">
        <v>2</v>
      </c>
      <c r="V3780" t="s">
        <v>1603</v>
      </c>
      <c r="W3780" t="s">
        <v>1603</v>
      </c>
      <c r="X3780" t="s">
        <v>1603</v>
      </c>
      <c r="Y3780" t="s">
        <v>1603</v>
      </c>
      <c r="Z3780" t="s">
        <v>1603</v>
      </c>
      <c r="AA3780" t="s">
        <v>1603</v>
      </c>
      <c r="AB3780" t="s">
        <v>1603</v>
      </c>
      <c r="AC3780" t="s">
        <v>1603</v>
      </c>
      <c r="AD3780" t="s">
        <v>1603</v>
      </c>
      <c r="AE3780" t="s">
        <v>1603</v>
      </c>
    </row>
    <row r="3781" spans="1:31" x14ac:dyDescent="0.25">
      <c r="A3781" t="s">
        <v>6698</v>
      </c>
      <c r="B3781"/>
      <c r="C3781" t="str">
        <f>_xlfn.IFNA(VLOOKUP(CONCATENATE($A3781,"|","PI"),'Compare PI to Roll'!$A:$D,4,FALSE),"")</f>
        <v>PI</v>
      </c>
      <c r="D3781" t="str">
        <f>_xlfn.IFNA(VLOOKUP(CONCATENATE($A3781,"|","PI"),'Compare PI to Roll'!$A:$D,4,FALSE),"")</f>
        <v>PI</v>
      </c>
      <c r="E3781" t="str">
        <f>_xlfn.IFNA(VLOOKUP(CONCATENATE($A3781,"|","ROLL"),'Compare PI to Roll'!$A:$D,4,FALSE),"")</f>
        <v/>
      </c>
      <c r="F3781" t="str">
        <f>_xlfn.IFNA(VLOOKUP(CONCATENATE($A3781,"|","ROLL"),'Compare PI to Roll'!$A:$D,4,FALSE),"")</f>
        <v/>
      </c>
      <c r="G3781" t="str">
        <f t="shared" si="59"/>
        <v>1|1|0|0</v>
      </c>
      <c r="H3781" t="str">
        <f>_xlfn.IFNA(VLOOKUP(K3781,'Tables to Map'!A:B,2,FALSE),"")</f>
        <v/>
      </c>
      <c r="I3781" t="s">
        <v>8</v>
      </c>
      <c r="J3781" t="s">
        <v>9</v>
      </c>
      <c r="K3781" t="s">
        <v>1879</v>
      </c>
      <c r="L3781" t="s">
        <v>2057</v>
      </c>
      <c r="M3781">
        <v>219</v>
      </c>
      <c r="N3781" t="s">
        <v>1603</v>
      </c>
      <c r="O3781" t="s">
        <v>2636</v>
      </c>
      <c r="P3781" t="s">
        <v>2711</v>
      </c>
      <c r="Q3781" t="s">
        <v>1603</v>
      </c>
      <c r="R3781" t="s">
        <v>1603</v>
      </c>
      <c r="S3781">
        <v>38</v>
      </c>
      <c r="T3781">
        <v>10</v>
      </c>
      <c r="U3781">
        <v>2</v>
      </c>
      <c r="V3781" t="s">
        <v>1603</v>
      </c>
      <c r="W3781" t="s">
        <v>1603</v>
      </c>
      <c r="X3781" t="s">
        <v>1603</v>
      </c>
      <c r="Y3781" t="s">
        <v>1603</v>
      </c>
      <c r="Z3781" t="s">
        <v>1603</v>
      </c>
      <c r="AA3781" t="s">
        <v>1603</v>
      </c>
      <c r="AB3781" t="s">
        <v>1603</v>
      </c>
      <c r="AC3781" t="s">
        <v>1603</v>
      </c>
      <c r="AD3781" t="s">
        <v>1603</v>
      </c>
      <c r="AE3781" t="s">
        <v>1603</v>
      </c>
    </row>
    <row r="3782" spans="1:31" x14ac:dyDescent="0.25">
      <c r="A3782" t="s">
        <v>6699</v>
      </c>
      <c r="B3782"/>
      <c r="C3782" t="str">
        <f>_xlfn.IFNA(VLOOKUP(CONCATENATE($A3782,"|","PI"),'Compare PI to Roll'!$A:$D,4,FALSE),"")</f>
        <v>PI</v>
      </c>
      <c r="D3782" t="str">
        <f>_xlfn.IFNA(VLOOKUP(CONCATENATE($A3782,"|","PI"),'Compare PI to Roll'!$A:$D,4,FALSE),"")</f>
        <v>PI</v>
      </c>
      <c r="E3782" t="str">
        <f>_xlfn.IFNA(VLOOKUP(CONCATENATE($A3782,"|","ROLL"),'Compare PI to Roll'!$A:$D,4,FALSE),"")</f>
        <v/>
      </c>
      <c r="F3782" t="str">
        <f>_xlfn.IFNA(VLOOKUP(CONCATENATE($A3782,"|","ROLL"),'Compare PI to Roll'!$A:$D,4,FALSE),"")</f>
        <v/>
      </c>
      <c r="G3782" t="str">
        <f t="shared" si="59"/>
        <v>1|1|0|0</v>
      </c>
      <c r="H3782" t="str">
        <f>_xlfn.IFNA(VLOOKUP(K3782,'Tables to Map'!A:B,2,FALSE),"")</f>
        <v/>
      </c>
      <c r="I3782" t="s">
        <v>8</v>
      </c>
      <c r="J3782" t="s">
        <v>9</v>
      </c>
      <c r="K3782" t="s">
        <v>1879</v>
      </c>
      <c r="L3782" t="s">
        <v>2058</v>
      </c>
      <c r="M3782">
        <v>220</v>
      </c>
      <c r="N3782" t="s">
        <v>1603</v>
      </c>
      <c r="O3782" t="s">
        <v>2636</v>
      </c>
      <c r="P3782" t="s">
        <v>2711</v>
      </c>
      <c r="Q3782" t="s">
        <v>1603</v>
      </c>
      <c r="R3782" t="s">
        <v>1603</v>
      </c>
      <c r="S3782">
        <v>38</v>
      </c>
      <c r="T3782">
        <v>10</v>
      </c>
      <c r="U3782">
        <v>2</v>
      </c>
      <c r="V3782" t="s">
        <v>1603</v>
      </c>
      <c r="W3782" t="s">
        <v>1603</v>
      </c>
      <c r="X3782" t="s">
        <v>1603</v>
      </c>
      <c r="Y3782" t="s">
        <v>1603</v>
      </c>
      <c r="Z3782" t="s">
        <v>1603</v>
      </c>
      <c r="AA3782" t="s">
        <v>1603</v>
      </c>
      <c r="AB3782" t="s">
        <v>1603</v>
      </c>
      <c r="AC3782" t="s">
        <v>1603</v>
      </c>
      <c r="AD3782" t="s">
        <v>1603</v>
      </c>
      <c r="AE3782" t="s">
        <v>1603</v>
      </c>
    </row>
    <row r="3783" spans="1:31" x14ac:dyDescent="0.25">
      <c r="A3783" t="s">
        <v>6700</v>
      </c>
      <c r="B3783"/>
      <c r="C3783" t="str">
        <f>_xlfn.IFNA(VLOOKUP(CONCATENATE($A3783,"|","PI"),'Compare PI to Roll'!$A:$D,4,FALSE),"")</f>
        <v>PI</v>
      </c>
      <c r="D3783" t="str">
        <f>_xlfn.IFNA(VLOOKUP(CONCATENATE($A3783,"|","PI"),'Compare PI to Roll'!$A:$D,4,FALSE),"")</f>
        <v>PI</v>
      </c>
      <c r="E3783" t="str">
        <f>_xlfn.IFNA(VLOOKUP(CONCATENATE($A3783,"|","ROLL"),'Compare PI to Roll'!$A:$D,4,FALSE),"")</f>
        <v/>
      </c>
      <c r="F3783" t="str">
        <f>_xlfn.IFNA(VLOOKUP(CONCATENATE($A3783,"|","ROLL"),'Compare PI to Roll'!$A:$D,4,FALSE),"")</f>
        <v/>
      </c>
      <c r="G3783" t="str">
        <f t="shared" si="59"/>
        <v>1|1|0|0</v>
      </c>
      <c r="H3783" t="str">
        <f>_xlfn.IFNA(VLOOKUP(K3783,'Tables to Map'!A:B,2,FALSE),"")</f>
        <v/>
      </c>
      <c r="I3783" t="s">
        <v>8</v>
      </c>
      <c r="J3783" t="s">
        <v>9</v>
      </c>
      <c r="K3783" t="s">
        <v>1879</v>
      </c>
      <c r="L3783" t="s">
        <v>2059</v>
      </c>
      <c r="M3783">
        <v>221</v>
      </c>
      <c r="N3783" t="s">
        <v>1603</v>
      </c>
      <c r="O3783" t="s">
        <v>2636</v>
      </c>
      <c r="P3783" t="s">
        <v>2711</v>
      </c>
      <c r="Q3783" t="s">
        <v>1603</v>
      </c>
      <c r="R3783" t="s">
        <v>1603</v>
      </c>
      <c r="S3783">
        <v>38</v>
      </c>
      <c r="T3783">
        <v>10</v>
      </c>
      <c r="U3783">
        <v>2</v>
      </c>
      <c r="V3783" t="s">
        <v>1603</v>
      </c>
      <c r="W3783" t="s">
        <v>1603</v>
      </c>
      <c r="X3783" t="s">
        <v>1603</v>
      </c>
      <c r="Y3783" t="s">
        <v>1603</v>
      </c>
      <c r="Z3783" t="s">
        <v>1603</v>
      </c>
      <c r="AA3783" t="s">
        <v>1603</v>
      </c>
      <c r="AB3783" t="s">
        <v>1603</v>
      </c>
      <c r="AC3783" t="s">
        <v>1603</v>
      </c>
      <c r="AD3783" t="s">
        <v>1603</v>
      </c>
      <c r="AE3783" t="s">
        <v>1603</v>
      </c>
    </row>
    <row r="3784" spans="1:31" x14ac:dyDescent="0.25">
      <c r="A3784" t="s">
        <v>6701</v>
      </c>
      <c r="B3784"/>
      <c r="C3784" t="str">
        <f>_xlfn.IFNA(VLOOKUP(CONCATENATE($A3784,"|","PI"),'Compare PI to Roll'!$A:$D,4,FALSE),"")</f>
        <v>PI</v>
      </c>
      <c r="D3784" t="str">
        <f>_xlfn.IFNA(VLOOKUP(CONCATENATE($A3784,"|","PI"),'Compare PI to Roll'!$A:$D,4,FALSE),"")</f>
        <v>PI</v>
      </c>
      <c r="E3784" t="str">
        <f>_xlfn.IFNA(VLOOKUP(CONCATENATE($A3784,"|","ROLL"),'Compare PI to Roll'!$A:$D,4,FALSE),"")</f>
        <v/>
      </c>
      <c r="F3784" t="str">
        <f>_xlfn.IFNA(VLOOKUP(CONCATENATE($A3784,"|","ROLL"),'Compare PI to Roll'!$A:$D,4,FALSE),"")</f>
        <v/>
      </c>
      <c r="G3784" t="str">
        <f t="shared" si="59"/>
        <v>1|1|0|0</v>
      </c>
      <c r="H3784" t="str">
        <f>_xlfn.IFNA(VLOOKUP(K3784,'Tables to Map'!A:B,2,FALSE),"")</f>
        <v/>
      </c>
      <c r="I3784" t="s">
        <v>8</v>
      </c>
      <c r="J3784" t="s">
        <v>9</v>
      </c>
      <c r="K3784" t="s">
        <v>1879</v>
      </c>
      <c r="L3784" t="s">
        <v>2060</v>
      </c>
      <c r="M3784">
        <v>222</v>
      </c>
      <c r="N3784" t="s">
        <v>1603</v>
      </c>
      <c r="O3784" t="s">
        <v>2636</v>
      </c>
      <c r="P3784" t="s">
        <v>2711</v>
      </c>
      <c r="Q3784" t="s">
        <v>1603</v>
      </c>
      <c r="R3784" t="s">
        <v>1603</v>
      </c>
      <c r="S3784">
        <v>38</v>
      </c>
      <c r="T3784">
        <v>10</v>
      </c>
      <c r="U3784">
        <v>2</v>
      </c>
      <c r="V3784" t="s">
        <v>1603</v>
      </c>
      <c r="W3784" t="s">
        <v>1603</v>
      </c>
      <c r="X3784" t="s">
        <v>1603</v>
      </c>
      <c r="Y3784" t="s">
        <v>1603</v>
      </c>
      <c r="Z3784" t="s">
        <v>1603</v>
      </c>
      <c r="AA3784" t="s">
        <v>1603</v>
      </c>
      <c r="AB3784" t="s">
        <v>1603</v>
      </c>
      <c r="AC3784" t="s">
        <v>1603</v>
      </c>
      <c r="AD3784" t="s">
        <v>1603</v>
      </c>
      <c r="AE3784" t="s">
        <v>1603</v>
      </c>
    </row>
    <row r="3785" spans="1:31" x14ac:dyDescent="0.25">
      <c r="A3785" t="s">
        <v>6702</v>
      </c>
      <c r="B3785"/>
      <c r="C3785" t="str">
        <f>_xlfn.IFNA(VLOOKUP(CONCATENATE($A3785,"|","PI"),'Compare PI to Roll'!$A:$D,4,FALSE),"")</f>
        <v>PI</v>
      </c>
      <c r="D3785" t="str">
        <f>_xlfn.IFNA(VLOOKUP(CONCATENATE($A3785,"|","PI"),'Compare PI to Roll'!$A:$D,4,FALSE),"")</f>
        <v>PI</v>
      </c>
      <c r="E3785" t="str">
        <f>_xlfn.IFNA(VLOOKUP(CONCATENATE($A3785,"|","ROLL"),'Compare PI to Roll'!$A:$D,4,FALSE),"")</f>
        <v/>
      </c>
      <c r="F3785" t="str">
        <f>_xlfn.IFNA(VLOOKUP(CONCATENATE($A3785,"|","ROLL"),'Compare PI to Roll'!$A:$D,4,FALSE),"")</f>
        <v/>
      </c>
      <c r="G3785" t="str">
        <f t="shared" si="59"/>
        <v>1|1|0|0</v>
      </c>
      <c r="H3785" t="str">
        <f>_xlfn.IFNA(VLOOKUP(K3785,'Tables to Map'!A:B,2,FALSE),"")</f>
        <v/>
      </c>
      <c r="I3785" t="s">
        <v>8</v>
      </c>
      <c r="J3785" t="s">
        <v>9</v>
      </c>
      <c r="K3785" t="s">
        <v>1879</v>
      </c>
      <c r="L3785" t="s">
        <v>2061</v>
      </c>
      <c r="M3785">
        <v>223</v>
      </c>
      <c r="N3785" t="s">
        <v>1603</v>
      </c>
      <c r="O3785" t="s">
        <v>2636</v>
      </c>
      <c r="P3785" t="s">
        <v>2711</v>
      </c>
      <c r="Q3785" t="s">
        <v>1603</v>
      </c>
      <c r="R3785" t="s">
        <v>1603</v>
      </c>
      <c r="S3785">
        <v>38</v>
      </c>
      <c r="T3785">
        <v>10</v>
      </c>
      <c r="U3785">
        <v>2</v>
      </c>
      <c r="V3785" t="s">
        <v>1603</v>
      </c>
      <c r="W3785" t="s">
        <v>1603</v>
      </c>
      <c r="X3785" t="s">
        <v>1603</v>
      </c>
      <c r="Y3785" t="s">
        <v>1603</v>
      </c>
      <c r="Z3785" t="s">
        <v>1603</v>
      </c>
      <c r="AA3785" t="s">
        <v>1603</v>
      </c>
      <c r="AB3785" t="s">
        <v>1603</v>
      </c>
      <c r="AC3785" t="s">
        <v>1603</v>
      </c>
      <c r="AD3785" t="s">
        <v>1603</v>
      </c>
      <c r="AE3785" t="s">
        <v>1603</v>
      </c>
    </row>
    <row r="3786" spans="1:31" x14ac:dyDescent="0.25">
      <c r="A3786" t="s">
        <v>6703</v>
      </c>
      <c r="B3786"/>
      <c r="C3786" t="str">
        <f>_xlfn.IFNA(VLOOKUP(CONCATENATE($A3786,"|","PI"),'Compare PI to Roll'!$A:$D,4,FALSE),"")</f>
        <v>PI</v>
      </c>
      <c r="D3786" t="str">
        <f>_xlfn.IFNA(VLOOKUP(CONCATENATE($A3786,"|","PI"),'Compare PI to Roll'!$A:$D,4,FALSE),"")</f>
        <v>PI</v>
      </c>
      <c r="E3786" t="str">
        <f>_xlfn.IFNA(VLOOKUP(CONCATENATE($A3786,"|","ROLL"),'Compare PI to Roll'!$A:$D,4,FALSE),"")</f>
        <v/>
      </c>
      <c r="F3786" t="str">
        <f>_xlfn.IFNA(VLOOKUP(CONCATENATE($A3786,"|","ROLL"),'Compare PI to Roll'!$A:$D,4,FALSE),"")</f>
        <v/>
      </c>
      <c r="G3786" t="str">
        <f t="shared" si="59"/>
        <v>1|1|0|0</v>
      </c>
      <c r="H3786" t="str">
        <f>_xlfn.IFNA(VLOOKUP(K3786,'Tables to Map'!A:B,2,FALSE),"")</f>
        <v/>
      </c>
      <c r="I3786" t="s">
        <v>8</v>
      </c>
      <c r="J3786" t="s">
        <v>9</v>
      </c>
      <c r="K3786" t="s">
        <v>1879</v>
      </c>
      <c r="L3786" t="s">
        <v>2062</v>
      </c>
      <c r="M3786">
        <v>224</v>
      </c>
      <c r="N3786" t="s">
        <v>1603</v>
      </c>
      <c r="O3786" t="s">
        <v>2636</v>
      </c>
      <c r="P3786" t="s">
        <v>2711</v>
      </c>
      <c r="Q3786" t="s">
        <v>1603</v>
      </c>
      <c r="R3786" t="s">
        <v>1603</v>
      </c>
      <c r="S3786">
        <v>38</v>
      </c>
      <c r="T3786">
        <v>10</v>
      </c>
      <c r="U3786">
        <v>2</v>
      </c>
      <c r="V3786" t="s">
        <v>1603</v>
      </c>
      <c r="W3786" t="s">
        <v>1603</v>
      </c>
      <c r="X3786" t="s">
        <v>1603</v>
      </c>
      <c r="Y3786" t="s">
        <v>1603</v>
      </c>
      <c r="Z3786" t="s">
        <v>1603</v>
      </c>
      <c r="AA3786" t="s">
        <v>1603</v>
      </c>
      <c r="AB3786" t="s">
        <v>1603</v>
      </c>
      <c r="AC3786" t="s">
        <v>1603</v>
      </c>
      <c r="AD3786" t="s">
        <v>1603</v>
      </c>
      <c r="AE3786" t="s">
        <v>1603</v>
      </c>
    </row>
    <row r="3787" spans="1:31" x14ac:dyDescent="0.25">
      <c r="A3787" t="s">
        <v>6704</v>
      </c>
      <c r="B3787"/>
      <c r="C3787" t="str">
        <f>_xlfn.IFNA(VLOOKUP(CONCATENATE($A3787,"|","PI"),'Compare PI to Roll'!$A:$D,4,FALSE),"")</f>
        <v>PI</v>
      </c>
      <c r="D3787" t="str">
        <f>_xlfn.IFNA(VLOOKUP(CONCATENATE($A3787,"|","PI"),'Compare PI to Roll'!$A:$D,4,FALSE),"")</f>
        <v>PI</v>
      </c>
      <c r="E3787" t="str">
        <f>_xlfn.IFNA(VLOOKUP(CONCATENATE($A3787,"|","ROLL"),'Compare PI to Roll'!$A:$D,4,FALSE),"")</f>
        <v/>
      </c>
      <c r="F3787" t="str">
        <f>_xlfn.IFNA(VLOOKUP(CONCATENATE($A3787,"|","ROLL"),'Compare PI to Roll'!$A:$D,4,FALSE),"")</f>
        <v/>
      </c>
      <c r="G3787" t="str">
        <f t="shared" si="59"/>
        <v>1|1|0|0</v>
      </c>
      <c r="H3787" t="str">
        <f>_xlfn.IFNA(VLOOKUP(K3787,'Tables to Map'!A:B,2,FALSE),"")</f>
        <v/>
      </c>
      <c r="I3787" t="s">
        <v>8</v>
      </c>
      <c r="J3787" t="s">
        <v>9</v>
      </c>
      <c r="K3787" t="s">
        <v>1879</v>
      </c>
      <c r="L3787" t="s">
        <v>2063</v>
      </c>
      <c r="M3787">
        <v>225</v>
      </c>
      <c r="N3787" t="s">
        <v>1603</v>
      </c>
      <c r="O3787" t="s">
        <v>2636</v>
      </c>
      <c r="P3787" t="s">
        <v>2711</v>
      </c>
      <c r="Q3787" t="s">
        <v>1603</v>
      </c>
      <c r="R3787" t="s">
        <v>1603</v>
      </c>
      <c r="S3787">
        <v>38</v>
      </c>
      <c r="T3787">
        <v>10</v>
      </c>
      <c r="U3787">
        <v>2</v>
      </c>
      <c r="V3787" t="s">
        <v>1603</v>
      </c>
      <c r="W3787" t="s">
        <v>1603</v>
      </c>
      <c r="X3787" t="s">
        <v>1603</v>
      </c>
      <c r="Y3787" t="s">
        <v>1603</v>
      </c>
      <c r="Z3787" t="s">
        <v>1603</v>
      </c>
      <c r="AA3787" t="s">
        <v>1603</v>
      </c>
      <c r="AB3787" t="s">
        <v>1603</v>
      </c>
      <c r="AC3787" t="s">
        <v>1603</v>
      </c>
      <c r="AD3787" t="s">
        <v>1603</v>
      </c>
      <c r="AE3787" t="s">
        <v>1603</v>
      </c>
    </row>
    <row r="3788" spans="1:31" x14ac:dyDescent="0.25">
      <c r="A3788" t="s">
        <v>6705</v>
      </c>
      <c r="B3788"/>
      <c r="C3788" t="str">
        <f>_xlfn.IFNA(VLOOKUP(CONCATENATE($A3788,"|","PI"),'Compare PI to Roll'!$A:$D,4,FALSE),"")</f>
        <v>PI</v>
      </c>
      <c r="D3788" t="str">
        <f>_xlfn.IFNA(VLOOKUP(CONCATENATE($A3788,"|","PI"),'Compare PI to Roll'!$A:$D,4,FALSE),"")</f>
        <v>PI</v>
      </c>
      <c r="E3788" t="str">
        <f>_xlfn.IFNA(VLOOKUP(CONCATENATE($A3788,"|","ROLL"),'Compare PI to Roll'!$A:$D,4,FALSE),"")</f>
        <v/>
      </c>
      <c r="F3788" t="str">
        <f>_xlfn.IFNA(VLOOKUP(CONCATENATE($A3788,"|","ROLL"),'Compare PI to Roll'!$A:$D,4,FALSE),"")</f>
        <v/>
      </c>
      <c r="G3788" t="str">
        <f t="shared" si="59"/>
        <v>1|1|0|0</v>
      </c>
      <c r="H3788" t="str">
        <f>_xlfn.IFNA(VLOOKUP(K3788,'Tables to Map'!A:B,2,FALSE),"")</f>
        <v/>
      </c>
      <c r="I3788" t="s">
        <v>8</v>
      </c>
      <c r="J3788" t="s">
        <v>9</v>
      </c>
      <c r="K3788" t="s">
        <v>1879</v>
      </c>
      <c r="L3788" t="s">
        <v>2064</v>
      </c>
      <c r="M3788">
        <v>226</v>
      </c>
      <c r="N3788" t="s">
        <v>1603</v>
      </c>
      <c r="O3788" t="s">
        <v>2636</v>
      </c>
      <c r="P3788" t="s">
        <v>2711</v>
      </c>
      <c r="Q3788" t="s">
        <v>1603</v>
      </c>
      <c r="R3788" t="s">
        <v>1603</v>
      </c>
      <c r="S3788">
        <v>38</v>
      </c>
      <c r="T3788">
        <v>10</v>
      </c>
      <c r="U3788">
        <v>2</v>
      </c>
      <c r="V3788" t="s">
        <v>1603</v>
      </c>
      <c r="W3788" t="s">
        <v>1603</v>
      </c>
      <c r="X3788" t="s">
        <v>1603</v>
      </c>
      <c r="Y3788" t="s">
        <v>1603</v>
      </c>
      <c r="Z3788" t="s">
        <v>1603</v>
      </c>
      <c r="AA3788" t="s">
        <v>1603</v>
      </c>
      <c r="AB3788" t="s">
        <v>1603</v>
      </c>
      <c r="AC3788" t="s">
        <v>1603</v>
      </c>
      <c r="AD3788" t="s">
        <v>1603</v>
      </c>
      <c r="AE3788" t="s">
        <v>1603</v>
      </c>
    </row>
    <row r="3789" spans="1:31" x14ac:dyDescent="0.25">
      <c r="A3789" t="s">
        <v>6706</v>
      </c>
      <c r="B3789"/>
      <c r="C3789" t="str">
        <f>_xlfn.IFNA(VLOOKUP(CONCATENATE($A3789,"|","PI"),'Compare PI to Roll'!$A:$D,4,FALSE),"")</f>
        <v>PI</v>
      </c>
      <c r="D3789" t="str">
        <f>_xlfn.IFNA(VLOOKUP(CONCATENATE($A3789,"|","PI"),'Compare PI to Roll'!$A:$D,4,FALSE),"")</f>
        <v>PI</v>
      </c>
      <c r="E3789" t="str">
        <f>_xlfn.IFNA(VLOOKUP(CONCATENATE($A3789,"|","ROLL"),'Compare PI to Roll'!$A:$D,4,FALSE),"")</f>
        <v/>
      </c>
      <c r="F3789" t="str">
        <f>_xlfn.IFNA(VLOOKUP(CONCATENATE($A3789,"|","ROLL"),'Compare PI to Roll'!$A:$D,4,FALSE),"")</f>
        <v/>
      </c>
      <c r="G3789" t="str">
        <f t="shared" si="59"/>
        <v>1|1|0|0</v>
      </c>
      <c r="H3789" t="str">
        <f>_xlfn.IFNA(VLOOKUP(K3789,'Tables to Map'!A:B,2,FALSE),"")</f>
        <v/>
      </c>
      <c r="I3789" t="s">
        <v>8</v>
      </c>
      <c r="J3789" t="s">
        <v>9</v>
      </c>
      <c r="K3789" t="s">
        <v>1879</v>
      </c>
      <c r="L3789" t="s">
        <v>2065</v>
      </c>
      <c r="M3789">
        <v>227</v>
      </c>
      <c r="N3789" t="s">
        <v>1603</v>
      </c>
      <c r="O3789" t="s">
        <v>2636</v>
      </c>
      <c r="P3789" t="s">
        <v>2711</v>
      </c>
      <c r="Q3789" t="s">
        <v>1603</v>
      </c>
      <c r="R3789" t="s">
        <v>1603</v>
      </c>
      <c r="S3789">
        <v>38</v>
      </c>
      <c r="T3789">
        <v>10</v>
      </c>
      <c r="U3789">
        <v>2</v>
      </c>
      <c r="V3789" t="s">
        <v>1603</v>
      </c>
      <c r="W3789" t="s">
        <v>1603</v>
      </c>
      <c r="X3789" t="s">
        <v>1603</v>
      </c>
      <c r="Y3789" t="s">
        <v>1603</v>
      </c>
      <c r="Z3789" t="s">
        <v>1603</v>
      </c>
      <c r="AA3789" t="s">
        <v>1603</v>
      </c>
      <c r="AB3789" t="s">
        <v>1603</v>
      </c>
      <c r="AC3789" t="s">
        <v>1603</v>
      </c>
      <c r="AD3789" t="s">
        <v>1603</v>
      </c>
      <c r="AE3789" t="s">
        <v>1603</v>
      </c>
    </row>
    <row r="3790" spans="1:31" x14ac:dyDescent="0.25">
      <c r="A3790" t="s">
        <v>6707</v>
      </c>
      <c r="B3790"/>
      <c r="C3790" t="str">
        <f>_xlfn.IFNA(VLOOKUP(CONCATENATE($A3790,"|","PI"),'Compare PI to Roll'!$A:$D,4,FALSE),"")</f>
        <v>PI</v>
      </c>
      <c r="D3790" t="str">
        <f>_xlfn.IFNA(VLOOKUP(CONCATENATE($A3790,"|","PI"),'Compare PI to Roll'!$A:$D,4,FALSE),"")</f>
        <v>PI</v>
      </c>
      <c r="E3790" t="str">
        <f>_xlfn.IFNA(VLOOKUP(CONCATENATE($A3790,"|","ROLL"),'Compare PI to Roll'!$A:$D,4,FALSE),"")</f>
        <v/>
      </c>
      <c r="F3790" t="str">
        <f>_xlfn.IFNA(VLOOKUP(CONCATENATE($A3790,"|","ROLL"),'Compare PI to Roll'!$A:$D,4,FALSE),"")</f>
        <v/>
      </c>
      <c r="G3790" t="str">
        <f t="shared" si="59"/>
        <v>1|1|0|0</v>
      </c>
      <c r="H3790" t="str">
        <f>_xlfn.IFNA(VLOOKUP(K3790,'Tables to Map'!A:B,2,FALSE),"")</f>
        <v/>
      </c>
      <c r="I3790" t="s">
        <v>8</v>
      </c>
      <c r="J3790" t="s">
        <v>9</v>
      </c>
      <c r="K3790" t="s">
        <v>1879</v>
      </c>
      <c r="L3790" t="s">
        <v>2066</v>
      </c>
      <c r="M3790">
        <v>228</v>
      </c>
      <c r="N3790" t="s">
        <v>1603</v>
      </c>
      <c r="O3790" t="s">
        <v>2636</v>
      </c>
      <c r="P3790" t="s">
        <v>2711</v>
      </c>
      <c r="Q3790" t="s">
        <v>1603</v>
      </c>
      <c r="R3790" t="s">
        <v>1603</v>
      </c>
      <c r="S3790">
        <v>38</v>
      </c>
      <c r="T3790">
        <v>10</v>
      </c>
      <c r="U3790">
        <v>2</v>
      </c>
      <c r="V3790" t="s">
        <v>1603</v>
      </c>
      <c r="W3790" t="s">
        <v>1603</v>
      </c>
      <c r="X3790" t="s">
        <v>1603</v>
      </c>
      <c r="Y3790" t="s">
        <v>1603</v>
      </c>
      <c r="Z3790" t="s">
        <v>1603</v>
      </c>
      <c r="AA3790" t="s">
        <v>1603</v>
      </c>
      <c r="AB3790" t="s">
        <v>1603</v>
      </c>
      <c r="AC3790" t="s">
        <v>1603</v>
      </c>
      <c r="AD3790" t="s">
        <v>1603</v>
      </c>
      <c r="AE3790" t="s">
        <v>1603</v>
      </c>
    </row>
    <row r="3791" spans="1:31" x14ac:dyDescent="0.25">
      <c r="A3791" t="s">
        <v>6708</v>
      </c>
      <c r="B3791"/>
      <c r="C3791" t="str">
        <f>_xlfn.IFNA(VLOOKUP(CONCATENATE($A3791,"|","PI"),'Compare PI to Roll'!$A:$D,4,FALSE),"")</f>
        <v>PI</v>
      </c>
      <c r="D3791" t="str">
        <f>_xlfn.IFNA(VLOOKUP(CONCATENATE($A3791,"|","PI"),'Compare PI to Roll'!$A:$D,4,FALSE),"")</f>
        <v>PI</v>
      </c>
      <c r="E3791" t="str">
        <f>_xlfn.IFNA(VLOOKUP(CONCATENATE($A3791,"|","ROLL"),'Compare PI to Roll'!$A:$D,4,FALSE),"")</f>
        <v/>
      </c>
      <c r="F3791" t="str">
        <f>_xlfn.IFNA(VLOOKUP(CONCATENATE($A3791,"|","ROLL"),'Compare PI to Roll'!$A:$D,4,FALSE),"")</f>
        <v/>
      </c>
      <c r="G3791" t="str">
        <f t="shared" si="59"/>
        <v>1|1|0|0</v>
      </c>
      <c r="H3791" t="str">
        <f>_xlfn.IFNA(VLOOKUP(K3791,'Tables to Map'!A:B,2,FALSE),"")</f>
        <v/>
      </c>
      <c r="I3791" t="s">
        <v>8</v>
      </c>
      <c r="J3791" t="s">
        <v>9</v>
      </c>
      <c r="K3791" t="s">
        <v>1879</v>
      </c>
      <c r="L3791" t="s">
        <v>2067</v>
      </c>
      <c r="M3791">
        <v>229</v>
      </c>
      <c r="N3791" t="s">
        <v>1603</v>
      </c>
      <c r="O3791" t="s">
        <v>2636</v>
      </c>
      <c r="P3791" t="s">
        <v>2711</v>
      </c>
      <c r="Q3791" t="s">
        <v>1603</v>
      </c>
      <c r="R3791" t="s">
        <v>1603</v>
      </c>
      <c r="S3791">
        <v>38</v>
      </c>
      <c r="T3791">
        <v>10</v>
      </c>
      <c r="U3791">
        <v>2</v>
      </c>
      <c r="V3791" t="s">
        <v>1603</v>
      </c>
      <c r="W3791" t="s">
        <v>1603</v>
      </c>
      <c r="X3791" t="s">
        <v>1603</v>
      </c>
      <c r="Y3791" t="s">
        <v>1603</v>
      </c>
      <c r="Z3791" t="s">
        <v>1603</v>
      </c>
      <c r="AA3791" t="s">
        <v>1603</v>
      </c>
      <c r="AB3791" t="s">
        <v>1603</v>
      </c>
      <c r="AC3791" t="s">
        <v>1603</v>
      </c>
      <c r="AD3791" t="s">
        <v>1603</v>
      </c>
      <c r="AE3791" t="s">
        <v>1603</v>
      </c>
    </row>
    <row r="3792" spans="1:31" x14ac:dyDescent="0.25">
      <c r="A3792" t="s">
        <v>6709</v>
      </c>
      <c r="B3792"/>
      <c r="C3792" t="str">
        <f>_xlfn.IFNA(VLOOKUP(CONCATENATE($A3792,"|","PI"),'Compare PI to Roll'!$A:$D,4,FALSE),"")</f>
        <v>PI</v>
      </c>
      <c r="D3792" t="str">
        <f>_xlfn.IFNA(VLOOKUP(CONCATENATE($A3792,"|","PI"),'Compare PI to Roll'!$A:$D,4,FALSE),"")</f>
        <v>PI</v>
      </c>
      <c r="E3792" t="str">
        <f>_xlfn.IFNA(VLOOKUP(CONCATENATE($A3792,"|","ROLL"),'Compare PI to Roll'!$A:$D,4,FALSE),"")</f>
        <v/>
      </c>
      <c r="F3792" t="str">
        <f>_xlfn.IFNA(VLOOKUP(CONCATENATE($A3792,"|","ROLL"),'Compare PI to Roll'!$A:$D,4,FALSE),"")</f>
        <v/>
      </c>
      <c r="G3792" t="str">
        <f t="shared" si="59"/>
        <v>1|1|0|0</v>
      </c>
      <c r="H3792" t="str">
        <f>_xlfn.IFNA(VLOOKUP(K3792,'Tables to Map'!A:B,2,FALSE),"")</f>
        <v/>
      </c>
      <c r="I3792" t="s">
        <v>8</v>
      </c>
      <c r="J3792" t="s">
        <v>9</v>
      </c>
      <c r="K3792" t="s">
        <v>1879</v>
      </c>
      <c r="L3792" t="s">
        <v>2068</v>
      </c>
      <c r="M3792">
        <v>230</v>
      </c>
      <c r="N3792" t="s">
        <v>1603</v>
      </c>
      <c r="O3792" t="s">
        <v>2636</v>
      </c>
      <c r="P3792" t="s">
        <v>2711</v>
      </c>
      <c r="Q3792" t="s">
        <v>1603</v>
      </c>
      <c r="R3792" t="s">
        <v>1603</v>
      </c>
      <c r="S3792">
        <v>38</v>
      </c>
      <c r="T3792">
        <v>10</v>
      </c>
      <c r="U3792">
        <v>2</v>
      </c>
      <c r="V3792" t="s">
        <v>1603</v>
      </c>
      <c r="W3792" t="s">
        <v>1603</v>
      </c>
      <c r="X3792" t="s">
        <v>1603</v>
      </c>
      <c r="Y3792" t="s">
        <v>1603</v>
      </c>
      <c r="Z3792" t="s">
        <v>1603</v>
      </c>
      <c r="AA3792" t="s">
        <v>1603</v>
      </c>
      <c r="AB3792" t="s">
        <v>1603</v>
      </c>
      <c r="AC3792" t="s">
        <v>1603</v>
      </c>
      <c r="AD3792" t="s">
        <v>1603</v>
      </c>
      <c r="AE3792" t="s">
        <v>1603</v>
      </c>
    </row>
    <row r="3793" spans="1:31" x14ac:dyDescent="0.25">
      <c r="A3793" t="s">
        <v>6710</v>
      </c>
      <c r="B3793"/>
      <c r="C3793" t="str">
        <f>_xlfn.IFNA(VLOOKUP(CONCATENATE($A3793,"|","PI"),'Compare PI to Roll'!$A:$D,4,FALSE),"")</f>
        <v>PI</v>
      </c>
      <c r="D3793" t="str">
        <f>_xlfn.IFNA(VLOOKUP(CONCATENATE($A3793,"|","PI"),'Compare PI to Roll'!$A:$D,4,FALSE),"")</f>
        <v>PI</v>
      </c>
      <c r="E3793" t="str">
        <f>_xlfn.IFNA(VLOOKUP(CONCATENATE($A3793,"|","ROLL"),'Compare PI to Roll'!$A:$D,4,FALSE),"")</f>
        <v/>
      </c>
      <c r="F3793" t="str">
        <f>_xlfn.IFNA(VLOOKUP(CONCATENATE($A3793,"|","ROLL"),'Compare PI to Roll'!$A:$D,4,FALSE),"")</f>
        <v/>
      </c>
      <c r="G3793" t="str">
        <f t="shared" si="59"/>
        <v>1|1|0|0</v>
      </c>
      <c r="H3793" t="str">
        <f>_xlfn.IFNA(VLOOKUP(K3793,'Tables to Map'!A:B,2,FALSE),"")</f>
        <v/>
      </c>
      <c r="I3793" t="s">
        <v>8</v>
      </c>
      <c r="J3793" t="s">
        <v>9</v>
      </c>
      <c r="K3793" t="s">
        <v>1879</v>
      </c>
      <c r="L3793" t="s">
        <v>2069</v>
      </c>
      <c r="M3793">
        <v>231</v>
      </c>
      <c r="N3793" t="s">
        <v>1603</v>
      </c>
      <c r="O3793" t="s">
        <v>2636</v>
      </c>
      <c r="P3793" t="s">
        <v>2711</v>
      </c>
      <c r="Q3793" t="s">
        <v>1603</v>
      </c>
      <c r="R3793" t="s">
        <v>1603</v>
      </c>
      <c r="S3793">
        <v>38</v>
      </c>
      <c r="T3793">
        <v>10</v>
      </c>
      <c r="U3793">
        <v>2</v>
      </c>
      <c r="V3793" t="s">
        <v>1603</v>
      </c>
      <c r="W3793" t="s">
        <v>1603</v>
      </c>
      <c r="X3793" t="s">
        <v>1603</v>
      </c>
      <c r="Y3793" t="s">
        <v>1603</v>
      </c>
      <c r="Z3793" t="s">
        <v>1603</v>
      </c>
      <c r="AA3793" t="s">
        <v>1603</v>
      </c>
      <c r="AB3793" t="s">
        <v>1603</v>
      </c>
      <c r="AC3793" t="s">
        <v>1603</v>
      </c>
      <c r="AD3793" t="s">
        <v>1603</v>
      </c>
      <c r="AE3793" t="s">
        <v>1603</v>
      </c>
    </row>
    <row r="3794" spans="1:31" x14ac:dyDescent="0.25">
      <c r="A3794" t="s">
        <v>6711</v>
      </c>
      <c r="B3794"/>
      <c r="C3794" t="str">
        <f>_xlfn.IFNA(VLOOKUP(CONCATENATE($A3794,"|","PI"),'Compare PI to Roll'!$A:$D,4,FALSE),"")</f>
        <v>PI</v>
      </c>
      <c r="D3794" t="str">
        <f>_xlfn.IFNA(VLOOKUP(CONCATENATE($A3794,"|","PI"),'Compare PI to Roll'!$A:$D,4,FALSE),"")</f>
        <v>PI</v>
      </c>
      <c r="E3794" t="str">
        <f>_xlfn.IFNA(VLOOKUP(CONCATENATE($A3794,"|","ROLL"),'Compare PI to Roll'!$A:$D,4,FALSE),"")</f>
        <v/>
      </c>
      <c r="F3794" t="str">
        <f>_xlfn.IFNA(VLOOKUP(CONCATENATE($A3794,"|","ROLL"),'Compare PI to Roll'!$A:$D,4,FALSE),"")</f>
        <v/>
      </c>
      <c r="G3794" t="str">
        <f t="shared" si="59"/>
        <v>1|1|0|0</v>
      </c>
      <c r="H3794" t="str">
        <f>_xlfn.IFNA(VLOOKUP(K3794,'Tables to Map'!A:B,2,FALSE),"")</f>
        <v/>
      </c>
      <c r="I3794" t="s">
        <v>8</v>
      </c>
      <c r="J3794" t="s">
        <v>9</v>
      </c>
      <c r="K3794" t="s">
        <v>1879</v>
      </c>
      <c r="L3794" t="s">
        <v>2070</v>
      </c>
      <c r="M3794">
        <v>232</v>
      </c>
      <c r="N3794" t="s">
        <v>1603</v>
      </c>
      <c r="O3794" t="s">
        <v>2636</v>
      </c>
      <c r="P3794" t="s">
        <v>2711</v>
      </c>
      <c r="Q3794" t="s">
        <v>1603</v>
      </c>
      <c r="R3794" t="s">
        <v>1603</v>
      </c>
      <c r="S3794">
        <v>38</v>
      </c>
      <c r="T3794">
        <v>10</v>
      </c>
      <c r="U3794">
        <v>2</v>
      </c>
      <c r="V3794" t="s">
        <v>1603</v>
      </c>
      <c r="W3794" t="s">
        <v>1603</v>
      </c>
      <c r="X3794" t="s">
        <v>1603</v>
      </c>
      <c r="Y3794" t="s">
        <v>1603</v>
      </c>
      <c r="Z3794" t="s">
        <v>1603</v>
      </c>
      <c r="AA3794" t="s">
        <v>1603</v>
      </c>
      <c r="AB3794" t="s">
        <v>1603</v>
      </c>
      <c r="AC3794" t="s">
        <v>1603</v>
      </c>
      <c r="AD3794" t="s">
        <v>1603</v>
      </c>
      <c r="AE3794" t="s">
        <v>1603</v>
      </c>
    </row>
    <row r="3795" spans="1:31" x14ac:dyDescent="0.25">
      <c r="A3795" t="s">
        <v>6712</v>
      </c>
      <c r="B3795"/>
      <c r="C3795" t="str">
        <f>_xlfn.IFNA(VLOOKUP(CONCATENATE($A3795,"|","PI"),'Compare PI to Roll'!$A:$D,4,FALSE),"")</f>
        <v>PI</v>
      </c>
      <c r="D3795" t="str">
        <f>_xlfn.IFNA(VLOOKUP(CONCATENATE($A3795,"|","PI"),'Compare PI to Roll'!$A:$D,4,FALSE),"")</f>
        <v>PI</v>
      </c>
      <c r="E3795" t="str">
        <f>_xlfn.IFNA(VLOOKUP(CONCATENATE($A3795,"|","ROLL"),'Compare PI to Roll'!$A:$D,4,FALSE),"")</f>
        <v/>
      </c>
      <c r="F3795" t="str">
        <f>_xlfn.IFNA(VLOOKUP(CONCATENATE($A3795,"|","ROLL"),'Compare PI to Roll'!$A:$D,4,FALSE),"")</f>
        <v/>
      </c>
      <c r="G3795" t="str">
        <f t="shared" si="59"/>
        <v>1|1|0|0</v>
      </c>
      <c r="H3795" t="str">
        <f>_xlfn.IFNA(VLOOKUP(K3795,'Tables to Map'!A:B,2,FALSE),"")</f>
        <v/>
      </c>
      <c r="I3795" t="s">
        <v>8</v>
      </c>
      <c r="J3795" t="s">
        <v>9</v>
      </c>
      <c r="K3795" t="s">
        <v>1879</v>
      </c>
      <c r="L3795" t="s">
        <v>2071</v>
      </c>
      <c r="M3795">
        <v>233</v>
      </c>
      <c r="N3795" t="s">
        <v>1603</v>
      </c>
      <c r="O3795" t="s">
        <v>2636</v>
      </c>
      <c r="P3795" t="s">
        <v>2711</v>
      </c>
      <c r="Q3795" t="s">
        <v>1603</v>
      </c>
      <c r="R3795" t="s">
        <v>1603</v>
      </c>
      <c r="S3795">
        <v>38</v>
      </c>
      <c r="T3795">
        <v>10</v>
      </c>
      <c r="U3795">
        <v>2</v>
      </c>
      <c r="V3795" t="s">
        <v>1603</v>
      </c>
      <c r="W3795" t="s">
        <v>1603</v>
      </c>
      <c r="X3795" t="s">
        <v>1603</v>
      </c>
      <c r="Y3795" t="s">
        <v>1603</v>
      </c>
      <c r="Z3795" t="s">
        <v>1603</v>
      </c>
      <c r="AA3795" t="s">
        <v>1603</v>
      </c>
      <c r="AB3795" t="s">
        <v>1603</v>
      </c>
      <c r="AC3795" t="s">
        <v>1603</v>
      </c>
      <c r="AD3795" t="s">
        <v>1603</v>
      </c>
      <c r="AE3795" t="s">
        <v>1603</v>
      </c>
    </row>
    <row r="3796" spans="1:31" x14ac:dyDescent="0.25">
      <c r="A3796" t="s">
        <v>6713</v>
      </c>
      <c r="B3796"/>
      <c r="C3796" t="str">
        <f>_xlfn.IFNA(VLOOKUP(CONCATENATE($A3796,"|","PI"),'Compare PI to Roll'!$A:$D,4,FALSE),"")</f>
        <v>PI</v>
      </c>
      <c r="D3796" t="str">
        <f>_xlfn.IFNA(VLOOKUP(CONCATENATE($A3796,"|","PI"),'Compare PI to Roll'!$A:$D,4,FALSE),"")</f>
        <v>PI</v>
      </c>
      <c r="E3796" t="str">
        <f>_xlfn.IFNA(VLOOKUP(CONCATENATE($A3796,"|","ROLL"),'Compare PI to Roll'!$A:$D,4,FALSE),"")</f>
        <v/>
      </c>
      <c r="F3796" t="str">
        <f>_xlfn.IFNA(VLOOKUP(CONCATENATE($A3796,"|","ROLL"),'Compare PI to Roll'!$A:$D,4,FALSE),"")</f>
        <v/>
      </c>
      <c r="G3796" t="str">
        <f t="shared" si="59"/>
        <v>1|1|0|0</v>
      </c>
      <c r="H3796" t="str">
        <f>_xlfn.IFNA(VLOOKUP(K3796,'Tables to Map'!A:B,2,FALSE),"")</f>
        <v/>
      </c>
      <c r="I3796" t="s">
        <v>8</v>
      </c>
      <c r="J3796" t="s">
        <v>9</v>
      </c>
      <c r="K3796" t="s">
        <v>1879</v>
      </c>
      <c r="L3796" t="s">
        <v>2072</v>
      </c>
      <c r="M3796">
        <v>234</v>
      </c>
      <c r="N3796" t="s">
        <v>1603</v>
      </c>
      <c r="O3796" t="s">
        <v>2636</v>
      </c>
      <c r="P3796" t="s">
        <v>2711</v>
      </c>
      <c r="Q3796" t="s">
        <v>1603</v>
      </c>
      <c r="R3796" t="s">
        <v>1603</v>
      </c>
      <c r="S3796">
        <v>38</v>
      </c>
      <c r="T3796">
        <v>10</v>
      </c>
      <c r="U3796">
        <v>2</v>
      </c>
      <c r="V3796" t="s">
        <v>1603</v>
      </c>
      <c r="W3796" t="s">
        <v>1603</v>
      </c>
      <c r="X3796" t="s">
        <v>1603</v>
      </c>
      <c r="Y3796" t="s">
        <v>1603</v>
      </c>
      <c r="Z3796" t="s">
        <v>1603</v>
      </c>
      <c r="AA3796" t="s">
        <v>1603</v>
      </c>
      <c r="AB3796" t="s">
        <v>1603</v>
      </c>
      <c r="AC3796" t="s">
        <v>1603</v>
      </c>
      <c r="AD3796" t="s">
        <v>1603</v>
      </c>
      <c r="AE3796" t="s">
        <v>1603</v>
      </c>
    </row>
    <row r="3797" spans="1:31" x14ac:dyDescent="0.25">
      <c r="A3797" t="s">
        <v>6714</v>
      </c>
      <c r="B3797"/>
      <c r="C3797" t="str">
        <f>_xlfn.IFNA(VLOOKUP(CONCATENATE($A3797,"|","PI"),'Compare PI to Roll'!$A:$D,4,FALSE),"")</f>
        <v>PI</v>
      </c>
      <c r="D3797" t="str">
        <f>_xlfn.IFNA(VLOOKUP(CONCATENATE($A3797,"|","PI"),'Compare PI to Roll'!$A:$D,4,FALSE),"")</f>
        <v>PI</v>
      </c>
      <c r="E3797" t="str">
        <f>_xlfn.IFNA(VLOOKUP(CONCATENATE($A3797,"|","ROLL"),'Compare PI to Roll'!$A:$D,4,FALSE),"")</f>
        <v/>
      </c>
      <c r="F3797" t="str">
        <f>_xlfn.IFNA(VLOOKUP(CONCATENATE($A3797,"|","ROLL"),'Compare PI to Roll'!$A:$D,4,FALSE),"")</f>
        <v/>
      </c>
      <c r="G3797" t="str">
        <f t="shared" si="59"/>
        <v>1|1|0|0</v>
      </c>
      <c r="H3797" t="str">
        <f>_xlfn.IFNA(VLOOKUP(K3797,'Tables to Map'!A:B,2,FALSE),"")</f>
        <v/>
      </c>
      <c r="I3797" t="s">
        <v>8</v>
      </c>
      <c r="J3797" t="s">
        <v>9</v>
      </c>
      <c r="K3797" t="s">
        <v>1879</v>
      </c>
      <c r="L3797" t="s">
        <v>2073</v>
      </c>
      <c r="M3797">
        <v>235</v>
      </c>
      <c r="N3797" t="s">
        <v>1603</v>
      </c>
      <c r="O3797" t="s">
        <v>2636</v>
      </c>
      <c r="P3797" t="s">
        <v>2711</v>
      </c>
      <c r="Q3797" t="s">
        <v>1603</v>
      </c>
      <c r="R3797" t="s">
        <v>1603</v>
      </c>
      <c r="S3797">
        <v>38</v>
      </c>
      <c r="T3797">
        <v>10</v>
      </c>
      <c r="U3797">
        <v>2</v>
      </c>
      <c r="V3797" t="s">
        <v>1603</v>
      </c>
      <c r="W3797" t="s">
        <v>1603</v>
      </c>
      <c r="X3797" t="s">
        <v>1603</v>
      </c>
      <c r="Y3797" t="s">
        <v>1603</v>
      </c>
      <c r="Z3797" t="s">
        <v>1603</v>
      </c>
      <c r="AA3797" t="s">
        <v>1603</v>
      </c>
      <c r="AB3797" t="s">
        <v>1603</v>
      </c>
      <c r="AC3797" t="s">
        <v>1603</v>
      </c>
      <c r="AD3797" t="s">
        <v>1603</v>
      </c>
      <c r="AE3797" t="s">
        <v>1603</v>
      </c>
    </row>
    <row r="3798" spans="1:31" x14ac:dyDescent="0.25">
      <c r="A3798" t="s">
        <v>6715</v>
      </c>
      <c r="B3798"/>
      <c r="C3798" t="str">
        <f>_xlfn.IFNA(VLOOKUP(CONCATENATE($A3798,"|","PI"),'Compare PI to Roll'!$A:$D,4,FALSE),"")</f>
        <v>PI</v>
      </c>
      <c r="D3798" t="str">
        <f>_xlfn.IFNA(VLOOKUP(CONCATENATE($A3798,"|","PI"),'Compare PI to Roll'!$A:$D,4,FALSE),"")</f>
        <v>PI</v>
      </c>
      <c r="E3798" t="str">
        <f>_xlfn.IFNA(VLOOKUP(CONCATENATE($A3798,"|","ROLL"),'Compare PI to Roll'!$A:$D,4,FALSE),"")</f>
        <v/>
      </c>
      <c r="F3798" t="str">
        <f>_xlfn.IFNA(VLOOKUP(CONCATENATE($A3798,"|","ROLL"),'Compare PI to Roll'!$A:$D,4,FALSE),"")</f>
        <v/>
      </c>
      <c r="G3798" t="str">
        <f t="shared" si="59"/>
        <v>1|1|0|0</v>
      </c>
      <c r="H3798" t="str">
        <f>_xlfn.IFNA(VLOOKUP(K3798,'Tables to Map'!A:B,2,FALSE),"")</f>
        <v/>
      </c>
      <c r="I3798" t="s">
        <v>8</v>
      </c>
      <c r="J3798" t="s">
        <v>9</v>
      </c>
      <c r="K3798" t="s">
        <v>1879</v>
      </c>
      <c r="L3798" t="s">
        <v>2074</v>
      </c>
      <c r="M3798">
        <v>236</v>
      </c>
      <c r="N3798" t="s">
        <v>1603</v>
      </c>
      <c r="O3798" t="s">
        <v>2636</v>
      </c>
      <c r="P3798" t="s">
        <v>2711</v>
      </c>
      <c r="Q3798" t="s">
        <v>1603</v>
      </c>
      <c r="R3798" t="s">
        <v>1603</v>
      </c>
      <c r="S3798">
        <v>38</v>
      </c>
      <c r="T3798">
        <v>10</v>
      </c>
      <c r="U3798">
        <v>2</v>
      </c>
      <c r="V3798" t="s">
        <v>1603</v>
      </c>
      <c r="W3798" t="s">
        <v>1603</v>
      </c>
      <c r="X3798" t="s">
        <v>1603</v>
      </c>
      <c r="Y3798" t="s">
        <v>1603</v>
      </c>
      <c r="Z3798" t="s">
        <v>1603</v>
      </c>
      <c r="AA3798" t="s">
        <v>1603</v>
      </c>
      <c r="AB3798" t="s">
        <v>1603</v>
      </c>
      <c r="AC3798" t="s">
        <v>1603</v>
      </c>
      <c r="AD3798" t="s">
        <v>1603</v>
      </c>
      <c r="AE3798" t="s">
        <v>1603</v>
      </c>
    </row>
    <row r="3799" spans="1:31" x14ac:dyDescent="0.25">
      <c r="A3799" t="s">
        <v>6716</v>
      </c>
      <c r="B3799"/>
      <c r="C3799" t="str">
        <f>_xlfn.IFNA(VLOOKUP(CONCATENATE($A3799,"|","PI"),'Compare PI to Roll'!$A:$D,4,FALSE),"")</f>
        <v>PI</v>
      </c>
      <c r="D3799" t="str">
        <f>_xlfn.IFNA(VLOOKUP(CONCATENATE($A3799,"|","PI"),'Compare PI to Roll'!$A:$D,4,FALSE),"")</f>
        <v>PI</v>
      </c>
      <c r="E3799" t="str">
        <f>_xlfn.IFNA(VLOOKUP(CONCATENATE($A3799,"|","ROLL"),'Compare PI to Roll'!$A:$D,4,FALSE),"")</f>
        <v/>
      </c>
      <c r="F3799" t="str">
        <f>_xlfn.IFNA(VLOOKUP(CONCATENATE($A3799,"|","ROLL"),'Compare PI to Roll'!$A:$D,4,FALSE),"")</f>
        <v/>
      </c>
      <c r="G3799" t="str">
        <f t="shared" si="59"/>
        <v>1|1|0|0</v>
      </c>
      <c r="H3799" t="str">
        <f>_xlfn.IFNA(VLOOKUP(K3799,'Tables to Map'!A:B,2,FALSE),"")</f>
        <v/>
      </c>
      <c r="I3799" t="s">
        <v>8</v>
      </c>
      <c r="J3799" t="s">
        <v>9</v>
      </c>
      <c r="K3799" t="s">
        <v>1879</v>
      </c>
      <c r="L3799" t="s">
        <v>2075</v>
      </c>
      <c r="M3799">
        <v>237</v>
      </c>
      <c r="N3799" t="s">
        <v>1603</v>
      </c>
      <c r="O3799" t="s">
        <v>2636</v>
      </c>
      <c r="P3799" t="s">
        <v>2711</v>
      </c>
      <c r="Q3799" t="s">
        <v>1603</v>
      </c>
      <c r="R3799" t="s">
        <v>1603</v>
      </c>
      <c r="S3799">
        <v>38</v>
      </c>
      <c r="T3799">
        <v>10</v>
      </c>
      <c r="U3799">
        <v>2</v>
      </c>
      <c r="V3799" t="s">
        <v>1603</v>
      </c>
      <c r="W3799" t="s">
        <v>1603</v>
      </c>
      <c r="X3799" t="s">
        <v>1603</v>
      </c>
      <c r="Y3799" t="s">
        <v>1603</v>
      </c>
      <c r="Z3799" t="s">
        <v>1603</v>
      </c>
      <c r="AA3799" t="s">
        <v>1603</v>
      </c>
      <c r="AB3799" t="s">
        <v>1603</v>
      </c>
      <c r="AC3799" t="s">
        <v>1603</v>
      </c>
      <c r="AD3799" t="s">
        <v>1603</v>
      </c>
      <c r="AE3799" t="s">
        <v>1603</v>
      </c>
    </row>
    <row r="3800" spans="1:31" x14ac:dyDescent="0.25">
      <c r="A3800" t="s">
        <v>6717</v>
      </c>
      <c r="B3800"/>
      <c r="C3800" t="str">
        <f>_xlfn.IFNA(VLOOKUP(CONCATENATE($A3800,"|","PI"),'Compare PI to Roll'!$A:$D,4,FALSE),"")</f>
        <v>PI</v>
      </c>
      <c r="D3800" t="str">
        <f>_xlfn.IFNA(VLOOKUP(CONCATENATE($A3800,"|","PI"),'Compare PI to Roll'!$A:$D,4,FALSE),"")</f>
        <v>PI</v>
      </c>
      <c r="E3800" t="str">
        <f>_xlfn.IFNA(VLOOKUP(CONCATENATE($A3800,"|","ROLL"),'Compare PI to Roll'!$A:$D,4,FALSE),"")</f>
        <v/>
      </c>
      <c r="F3800" t="str">
        <f>_xlfn.IFNA(VLOOKUP(CONCATENATE($A3800,"|","ROLL"),'Compare PI to Roll'!$A:$D,4,FALSE),"")</f>
        <v/>
      </c>
      <c r="G3800" t="str">
        <f t="shared" si="59"/>
        <v>1|1|0|0</v>
      </c>
      <c r="H3800" t="str">
        <f>_xlfn.IFNA(VLOOKUP(K3800,'Tables to Map'!A:B,2,FALSE),"")</f>
        <v/>
      </c>
      <c r="I3800" t="s">
        <v>8</v>
      </c>
      <c r="J3800" t="s">
        <v>9</v>
      </c>
      <c r="K3800" t="s">
        <v>1879</v>
      </c>
      <c r="L3800" t="s">
        <v>2076</v>
      </c>
      <c r="M3800">
        <v>238</v>
      </c>
      <c r="N3800" t="s">
        <v>1603</v>
      </c>
      <c r="O3800" t="s">
        <v>2636</v>
      </c>
      <c r="P3800" t="s">
        <v>2711</v>
      </c>
      <c r="Q3800" t="s">
        <v>1603</v>
      </c>
      <c r="R3800" t="s">
        <v>1603</v>
      </c>
      <c r="S3800">
        <v>38</v>
      </c>
      <c r="T3800">
        <v>10</v>
      </c>
      <c r="U3800">
        <v>2</v>
      </c>
      <c r="V3800" t="s">
        <v>1603</v>
      </c>
      <c r="W3800" t="s">
        <v>1603</v>
      </c>
      <c r="X3800" t="s">
        <v>1603</v>
      </c>
      <c r="Y3800" t="s">
        <v>1603</v>
      </c>
      <c r="Z3800" t="s">
        <v>1603</v>
      </c>
      <c r="AA3800" t="s">
        <v>1603</v>
      </c>
      <c r="AB3800" t="s">
        <v>1603</v>
      </c>
      <c r="AC3800" t="s">
        <v>1603</v>
      </c>
      <c r="AD3800" t="s">
        <v>1603</v>
      </c>
      <c r="AE3800" t="s">
        <v>1603</v>
      </c>
    </row>
    <row r="3801" spans="1:31" x14ac:dyDescent="0.25">
      <c r="A3801" t="s">
        <v>6718</v>
      </c>
      <c r="B3801"/>
      <c r="C3801" t="str">
        <f>_xlfn.IFNA(VLOOKUP(CONCATENATE($A3801,"|","PI"),'Compare PI to Roll'!$A:$D,4,FALSE),"")</f>
        <v>PI</v>
      </c>
      <c r="D3801" t="str">
        <f>_xlfn.IFNA(VLOOKUP(CONCATENATE($A3801,"|","PI"),'Compare PI to Roll'!$A:$D,4,FALSE),"")</f>
        <v>PI</v>
      </c>
      <c r="E3801" t="str">
        <f>_xlfn.IFNA(VLOOKUP(CONCATENATE($A3801,"|","ROLL"),'Compare PI to Roll'!$A:$D,4,FALSE),"")</f>
        <v/>
      </c>
      <c r="F3801" t="str">
        <f>_xlfn.IFNA(VLOOKUP(CONCATENATE($A3801,"|","ROLL"),'Compare PI to Roll'!$A:$D,4,FALSE),"")</f>
        <v/>
      </c>
      <c r="G3801" t="str">
        <f t="shared" si="59"/>
        <v>1|1|0|0</v>
      </c>
      <c r="H3801" t="str">
        <f>_xlfn.IFNA(VLOOKUP(K3801,'Tables to Map'!A:B,2,FALSE),"")</f>
        <v/>
      </c>
      <c r="I3801" t="s">
        <v>8</v>
      </c>
      <c r="J3801" t="s">
        <v>9</v>
      </c>
      <c r="K3801" t="s">
        <v>1879</v>
      </c>
      <c r="L3801" t="s">
        <v>2077</v>
      </c>
      <c r="M3801">
        <v>239</v>
      </c>
      <c r="N3801" t="s">
        <v>1603</v>
      </c>
      <c r="O3801" t="s">
        <v>2636</v>
      </c>
      <c r="P3801" t="s">
        <v>2711</v>
      </c>
      <c r="Q3801" t="s">
        <v>1603</v>
      </c>
      <c r="R3801" t="s">
        <v>1603</v>
      </c>
      <c r="S3801">
        <v>38</v>
      </c>
      <c r="T3801">
        <v>10</v>
      </c>
      <c r="U3801">
        <v>2</v>
      </c>
      <c r="V3801" t="s">
        <v>1603</v>
      </c>
      <c r="W3801" t="s">
        <v>1603</v>
      </c>
      <c r="X3801" t="s">
        <v>1603</v>
      </c>
      <c r="Y3801" t="s">
        <v>1603</v>
      </c>
      <c r="Z3801" t="s">
        <v>1603</v>
      </c>
      <c r="AA3801" t="s">
        <v>1603</v>
      </c>
      <c r="AB3801" t="s">
        <v>1603</v>
      </c>
      <c r="AC3801" t="s">
        <v>1603</v>
      </c>
      <c r="AD3801" t="s">
        <v>1603</v>
      </c>
      <c r="AE3801" t="s">
        <v>1603</v>
      </c>
    </row>
    <row r="3802" spans="1:31" x14ac:dyDescent="0.25">
      <c r="A3802" t="s">
        <v>6719</v>
      </c>
      <c r="B3802"/>
      <c r="C3802" t="str">
        <f>_xlfn.IFNA(VLOOKUP(CONCATENATE($A3802,"|","PI"),'Compare PI to Roll'!$A:$D,4,FALSE),"")</f>
        <v>PI</v>
      </c>
      <c r="D3802" t="str">
        <f>_xlfn.IFNA(VLOOKUP(CONCATENATE($A3802,"|","PI"),'Compare PI to Roll'!$A:$D,4,FALSE),"")</f>
        <v>PI</v>
      </c>
      <c r="E3802" t="str">
        <f>_xlfn.IFNA(VLOOKUP(CONCATENATE($A3802,"|","ROLL"),'Compare PI to Roll'!$A:$D,4,FALSE),"")</f>
        <v/>
      </c>
      <c r="F3802" t="str">
        <f>_xlfn.IFNA(VLOOKUP(CONCATENATE($A3802,"|","ROLL"),'Compare PI to Roll'!$A:$D,4,FALSE),"")</f>
        <v/>
      </c>
      <c r="G3802" t="str">
        <f t="shared" si="59"/>
        <v>1|1|0|0</v>
      </c>
      <c r="H3802" t="str">
        <f>_xlfn.IFNA(VLOOKUP(K3802,'Tables to Map'!A:B,2,FALSE),"")</f>
        <v/>
      </c>
      <c r="I3802" t="s">
        <v>8</v>
      </c>
      <c r="J3802" t="s">
        <v>9</v>
      </c>
      <c r="K3802" t="s">
        <v>1879</v>
      </c>
      <c r="L3802" t="s">
        <v>2078</v>
      </c>
      <c r="M3802">
        <v>240</v>
      </c>
      <c r="N3802" t="s">
        <v>1603</v>
      </c>
      <c r="O3802" t="s">
        <v>2636</v>
      </c>
      <c r="P3802" t="s">
        <v>2711</v>
      </c>
      <c r="Q3802" t="s">
        <v>1603</v>
      </c>
      <c r="R3802" t="s">
        <v>1603</v>
      </c>
      <c r="S3802">
        <v>38</v>
      </c>
      <c r="T3802">
        <v>10</v>
      </c>
      <c r="U3802">
        <v>2</v>
      </c>
      <c r="V3802" t="s">
        <v>1603</v>
      </c>
      <c r="W3802" t="s">
        <v>1603</v>
      </c>
      <c r="X3802" t="s">
        <v>1603</v>
      </c>
      <c r="Y3802" t="s">
        <v>1603</v>
      </c>
      <c r="Z3802" t="s">
        <v>1603</v>
      </c>
      <c r="AA3802" t="s">
        <v>1603</v>
      </c>
      <c r="AB3802" t="s">
        <v>1603</v>
      </c>
      <c r="AC3802" t="s">
        <v>1603</v>
      </c>
      <c r="AD3802" t="s">
        <v>1603</v>
      </c>
      <c r="AE3802" t="s">
        <v>1603</v>
      </c>
    </row>
    <row r="3803" spans="1:31" x14ac:dyDescent="0.25">
      <c r="A3803" t="s">
        <v>6720</v>
      </c>
      <c r="B3803"/>
      <c r="C3803" t="str">
        <f>_xlfn.IFNA(VLOOKUP(CONCATENATE($A3803,"|","PI"),'Compare PI to Roll'!$A:$D,4,FALSE),"")</f>
        <v>PI</v>
      </c>
      <c r="D3803" t="str">
        <f>_xlfn.IFNA(VLOOKUP(CONCATENATE($A3803,"|","PI"),'Compare PI to Roll'!$A:$D,4,FALSE),"")</f>
        <v>PI</v>
      </c>
      <c r="E3803" t="str">
        <f>_xlfn.IFNA(VLOOKUP(CONCATENATE($A3803,"|","ROLL"),'Compare PI to Roll'!$A:$D,4,FALSE),"")</f>
        <v/>
      </c>
      <c r="F3803" t="str">
        <f>_xlfn.IFNA(VLOOKUP(CONCATENATE($A3803,"|","ROLL"),'Compare PI to Roll'!$A:$D,4,FALSE),"")</f>
        <v/>
      </c>
      <c r="G3803" t="str">
        <f t="shared" si="59"/>
        <v>1|1|0|0</v>
      </c>
      <c r="H3803" t="str">
        <f>_xlfn.IFNA(VLOOKUP(K3803,'Tables to Map'!A:B,2,FALSE),"")</f>
        <v/>
      </c>
      <c r="I3803" t="s">
        <v>8</v>
      </c>
      <c r="J3803" t="s">
        <v>9</v>
      </c>
      <c r="K3803" t="s">
        <v>1879</v>
      </c>
      <c r="L3803" t="s">
        <v>2079</v>
      </c>
      <c r="M3803">
        <v>241</v>
      </c>
      <c r="N3803" t="s">
        <v>1603</v>
      </c>
      <c r="O3803" t="s">
        <v>2636</v>
      </c>
      <c r="P3803" t="s">
        <v>2711</v>
      </c>
      <c r="Q3803" t="s">
        <v>1603</v>
      </c>
      <c r="R3803" t="s">
        <v>1603</v>
      </c>
      <c r="S3803">
        <v>38</v>
      </c>
      <c r="T3803">
        <v>10</v>
      </c>
      <c r="U3803">
        <v>2</v>
      </c>
      <c r="V3803" t="s">
        <v>1603</v>
      </c>
      <c r="W3803" t="s">
        <v>1603</v>
      </c>
      <c r="X3803" t="s">
        <v>1603</v>
      </c>
      <c r="Y3803" t="s">
        <v>1603</v>
      </c>
      <c r="Z3803" t="s">
        <v>1603</v>
      </c>
      <c r="AA3803" t="s">
        <v>1603</v>
      </c>
      <c r="AB3803" t="s">
        <v>1603</v>
      </c>
      <c r="AC3803" t="s">
        <v>1603</v>
      </c>
      <c r="AD3803" t="s">
        <v>1603</v>
      </c>
      <c r="AE3803" t="s">
        <v>1603</v>
      </c>
    </row>
    <row r="3804" spans="1:31" x14ac:dyDescent="0.25">
      <c r="A3804" t="s">
        <v>6721</v>
      </c>
      <c r="B3804"/>
      <c r="C3804" t="str">
        <f>_xlfn.IFNA(VLOOKUP(CONCATENATE($A3804,"|","PI"),'Compare PI to Roll'!$A:$D,4,FALSE),"")</f>
        <v>PI</v>
      </c>
      <c r="D3804" t="str">
        <f>_xlfn.IFNA(VLOOKUP(CONCATENATE($A3804,"|","PI"),'Compare PI to Roll'!$A:$D,4,FALSE),"")</f>
        <v>PI</v>
      </c>
      <c r="E3804" t="str">
        <f>_xlfn.IFNA(VLOOKUP(CONCATENATE($A3804,"|","ROLL"),'Compare PI to Roll'!$A:$D,4,FALSE),"")</f>
        <v/>
      </c>
      <c r="F3804" t="str">
        <f>_xlfn.IFNA(VLOOKUP(CONCATENATE($A3804,"|","ROLL"),'Compare PI to Roll'!$A:$D,4,FALSE),"")</f>
        <v/>
      </c>
      <c r="G3804" t="str">
        <f t="shared" si="59"/>
        <v>1|1|0|0</v>
      </c>
      <c r="H3804" t="str">
        <f>_xlfn.IFNA(VLOOKUP(K3804,'Tables to Map'!A:B,2,FALSE),"")</f>
        <v/>
      </c>
      <c r="I3804" t="s">
        <v>8</v>
      </c>
      <c r="J3804" t="s">
        <v>9</v>
      </c>
      <c r="K3804" t="s">
        <v>1879</v>
      </c>
      <c r="L3804" t="s">
        <v>2080</v>
      </c>
      <c r="M3804">
        <v>242</v>
      </c>
      <c r="N3804" t="s">
        <v>1603</v>
      </c>
      <c r="O3804" t="s">
        <v>2636</v>
      </c>
      <c r="P3804" t="s">
        <v>2711</v>
      </c>
      <c r="Q3804" t="s">
        <v>1603</v>
      </c>
      <c r="R3804" t="s">
        <v>1603</v>
      </c>
      <c r="S3804">
        <v>38</v>
      </c>
      <c r="T3804">
        <v>10</v>
      </c>
      <c r="U3804">
        <v>2</v>
      </c>
      <c r="V3804" t="s">
        <v>1603</v>
      </c>
      <c r="W3804" t="s">
        <v>1603</v>
      </c>
      <c r="X3804" t="s">
        <v>1603</v>
      </c>
      <c r="Y3804" t="s">
        <v>1603</v>
      </c>
      <c r="Z3804" t="s">
        <v>1603</v>
      </c>
      <c r="AA3804" t="s">
        <v>1603</v>
      </c>
      <c r="AB3804" t="s">
        <v>1603</v>
      </c>
      <c r="AC3804" t="s">
        <v>1603</v>
      </c>
      <c r="AD3804" t="s">
        <v>1603</v>
      </c>
      <c r="AE3804" t="s">
        <v>1603</v>
      </c>
    </row>
    <row r="3805" spans="1:31" x14ac:dyDescent="0.25">
      <c r="A3805" t="s">
        <v>6722</v>
      </c>
      <c r="B3805"/>
      <c r="C3805" t="str">
        <f>_xlfn.IFNA(VLOOKUP(CONCATENATE($A3805,"|","PI"),'Compare PI to Roll'!$A:$D,4,FALSE),"")</f>
        <v>PI</v>
      </c>
      <c r="D3805" t="str">
        <f>_xlfn.IFNA(VLOOKUP(CONCATENATE($A3805,"|","PI"),'Compare PI to Roll'!$A:$D,4,FALSE),"")</f>
        <v>PI</v>
      </c>
      <c r="E3805" t="str">
        <f>_xlfn.IFNA(VLOOKUP(CONCATENATE($A3805,"|","ROLL"),'Compare PI to Roll'!$A:$D,4,FALSE),"")</f>
        <v/>
      </c>
      <c r="F3805" t="str">
        <f>_xlfn.IFNA(VLOOKUP(CONCATENATE($A3805,"|","ROLL"),'Compare PI to Roll'!$A:$D,4,FALSE),"")</f>
        <v/>
      </c>
      <c r="G3805" t="str">
        <f t="shared" si="59"/>
        <v>1|1|0|0</v>
      </c>
      <c r="H3805" t="str">
        <f>_xlfn.IFNA(VLOOKUP(K3805,'Tables to Map'!A:B,2,FALSE),"")</f>
        <v/>
      </c>
      <c r="I3805" t="s">
        <v>8</v>
      </c>
      <c r="J3805" t="s">
        <v>9</v>
      </c>
      <c r="K3805" t="s">
        <v>1879</v>
      </c>
      <c r="L3805" t="s">
        <v>2081</v>
      </c>
      <c r="M3805">
        <v>243</v>
      </c>
      <c r="N3805" t="s">
        <v>1603</v>
      </c>
      <c r="O3805" t="s">
        <v>2636</v>
      </c>
      <c r="P3805" t="s">
        <v>2711</v>
      </c>
      <c r="Q3805" t="s">
        <v>1603</v>
      </c>
      <c r="R3805" t="s">
        <v>1603</v>
      </c>
      <c r="S3805">
        <v>38</v>
      </c>
      <c r="T3805">
        <v>10</v>
      </c>
      <c r="U3805">
        <v>2</v>
      </c>
      <c r="V3805" t="s">
        <v>1603</v>
      </c>
      <c r="W3805" t="s">
        <v>1603</v>
      </c>
      <c r="X3805" t="s">
        <v>1603</v>
      </c>
      <c r="Y3805" t="s">
        <v>1603</v>
      </c>
      <c r="Z3805" t="s">
        <v>1603</v>
      </c>
      <c r="AA3805" t="s">
        <v>1603</v>
      </c>
      <c r="AB3805" t="s">
        <v>1603</v>
      </c>
      <c r="AC3805" t="s">
        <v>1603</v>
      </c>
      <c r="AD3805" t="s">
        <v>1603</v>
      </c>
      <c r="AE3805" t="s">
        <v>1603</v>
      </c>
    </row>
    <row r="3806" spans="1:31" x14ac:dyDescent="0.25">
      <c r="A3806" t="s">
        <v>6723</v>
      </c>
      <c r="B3806"/>
      <c r="C3806" t="str">
        <f>_xlfn.IFNA(VLOOKUP(CONCATENATE($A3806,"|","PI"),'Compare PI to Roll'!$A:$D,4,FALSE),"")</f>
        <v>PI</v>
      </c>
      <c r="D3806" t="str">
        <f>_xlfn.IFNA(VLOOKUP(CONCATENATE($A3806,"|","PI"),'Compare PI to Roll'!$A:$D,4,FALSE),"")</f>
        <v>PI</v>
      </c>
      <c r="E3806" t="str">
        <f>_xlfn.IFNA(VLOOKUP(CONCATENATE($A3806,"|","ROLL"),'Compare PI to Roll'!$A:$D,4,FALSE),"")</f>
        <v/>
      </c>
      <c r="F3806" t="str">
        <f>_xlfn.IFNA(VLOOKUP(CONCATENATE($A3806,"|","ROLL"),'Compare PI to Roll'!$A:$D,4,FALSE),"")</f>
        <v/>
      </c>
      <c r="G3806" t="str">
        <f t="shared" si="59"/>
        <v>1|1|0|0</v>
      </c>
      <c r="H3806" t="str">
        <f>_xlfn.IFNA(VLOOKUP(K3806,'Tables to Map'!A:B,2,FALSE),"")</f>
        <v/>
      </c>
      <c r="I3806" t="s">
        <v>8</v>
      </c>
      <c r="J3806" t="s">
        <v>9</v>
      </c>
      <c r="K3806" t="s">
        <v>1879</v>
      </c>
      <c r="L3806" t="s">
        <v>2082</v>
      </c>
      <c r="M3806">
        <v>244</v>
      </c>
      <c r="N3806" t="s">
        <v>1603</v>
      </c>
      <c r="O3806" t="s">
        <v>2636</v>
      </c>
      <c r="P3806" t="s">
        <v>2711</v>
      </c>
      <c r="Q3806" t="s">
        <v>1603</v>
      </c>
      <c r="R3806" t="s">
        <v>1603</v>
      </c>
      <c r="S3806">
        <v>38</v>
      </c>
      <c r="T3806">
        <v>10</v>
      </c>
      <c r="U3806">
        <v>2</v>
      </c>
      <c r="V3806" t="s">
        <v>1603</v>
      </c>
      <c r="W3806" t="s">
        <v>1603</v>
      </c>
      <c r="X3806" t="s">
        <v>1603</v>
      </c>
      <c r="Y3806" t="s">
        <v>1603</v>
      </c>
      <c r="Z3806" t="s">
        <v>1603</v>
      </c>
      <c r="AA3806" t="s">
        <v>1603</v>
      </c>
      <c r="AB3806" t="s">
        <v>1603</v>
      </c>
      <c r="AC3806" t="s">
        <v>1603</v>
      </c>
      <c r="AD3806" t="s">
        <v>1603</v>
      </c>
      <c r="AE3806" t="s">
        <v>1603</v>
      </c>
    </row>
    <row r="3807" spans="1:31" x14ac:dyDescent="0.25">
      <c r="A3807" t="s">
        <v>6724</v>
      </c>
      <c r="B3807"/>
      <c r="C3807" t="str">
        <f>_xlfn.IFNA(VLOOKUP(CONCATENATE($A3807,"|","PI"),'Compare PI to Roll'!$A:$D,4,FALSE),"")</f>
        <v>PI</v>
      </c>
      <c r="D3807" t="str">
        <f>_xlfn.IFNA(VLOOKUP(CONCATENATE($A3807,"|","PI"),'Compare PI to Roll'!$A:$D,4,FALSE),"")</f>
        <v>PI</v>
      </c>
      <c r="E3807" t="str">
        <f>_xlfn.IFNA(VLOOKUP(CONCATENATE($A3807,"|","ROLL"),'Compare PI to Roll'!$A:$D,4,FALSE),"")</f>
        <v/>
      </c>
      <c r="F3807" t="str">
        <f>_xlfn.IFNA(VLOOKUP(CONCATENATE($A3807,"|","ROLL"),'Compare PI to Roll'!$A:$D,4,FALSE),"")</f>
        <v/>
      </c>
      <c r="G3807" t="str">
        <f t="shared" si="59"/>
        <v>1|1|0|0</v>
      </c>
      <c r="H3807" t="str">
        <f>_xlfn.IFNA(VLOOKUP(K3807,'Tables to Map'!A:B,2,FALSE),"")</f>
        <v/>
      </c>
      <c r="I3807" t="s">
        <v>8</v>
      </c>
      <c r="J3807" t="s">
        <v>9</v>
      </c>
      <c r="K3807" t="s">
        <v>1879</v>
      </c>
      <c r="L3807" t="s">
        <v>2083</v>
      </c>
      <c r="M3807">
        <v>245</v>
      </c>
      <c r="N3807" t="s">
        <v>1603</v>
      </c>
      <c r="O3807" t="s">
        <v>2636</v>
      </c>
      <c r="P3807" t="s">
        <v>2711</v>
      </c>
      <c r="Q3807" t="s">
        <v>1603</v>
      </c>
      <c r="R3807" t="s">
        <v>1603</v>
      </c>
      <c r="S3807">
        <v>38</v>
      </c>
      <c r="T3807">
        <v>10</v>
      </c>
      <c r="U3807">
        <v>2</v>
      </c>
      <c r="V3807" t="s">
        <v>1603</v>
      </c>
      <c r="W3807" t="s">
        <v>1603</v>
      </c>
      <c r="X3807" t="s">
        <v>1603</v>
      </c>
      <c r="Y3807" t="s">
        <v>1603</v>
      </c>
      <c r="Z3807" t="s">
        <v>1603</v>
      </c>
      <c r="AA3807" t="s">
        <v>1603</v>
      </c>
      <c r="AB3807" t="s">
        <v>1603</v>
      </c>
      <c r="AC3807" t="s">
        <v>1603</v>
      </c>
      <c r="AD3807" t="s">
        <v>1603</v>
      </c>
      <c r="AE3807" t="s">
        <v>1603</v>
      </c>
    </row>
    <row r="3808" spans="1:31" x14ac:dyDescent="0.25">
      <c r="A3808" t="s">
        <v>6725</v>
      </c>
      <c r="B3808"/>
      <c r="C3808" t="str">
        <f>_xlfn.IFNA(VLOOKUP(CONCATENATE($A3808,"|","PI"),'Compare PI to Roll'!$A:$D,4,FALSE),"")</f>
        <v>PI</v>
      </c>
      <c r="D3808" t="str">
        <f>_xlfn.IFNA(VLOOKUP(CONCATENATE($A3808,"|","PI"),'Compare PI to Roll'!$A:$D,4,FALSE),"")</f>
        <v>PI</v>
      </c>
      <c r="E3808" t="str">
        <f>_xlfn.IFNA(VLOOKUP(CONCATENATE($A3808,"|","ROLL"),'Compare PI to Roll'!$A:$D,4,FALSE),"")</f>
        <v/>
      </c>
      <c r="F3808" t="str">
        <f>_xlfn.IFNA(VLOOKUP(CONCATENATE($A3808,"|","ROLL"),'Compare PI to Roll'!$A:$D,4,FALSE),"")</f>
        <v/>
      </c>
      <c r="G3808" t="str">
        <f t="shared" si="59"/>
        <v>1|1|0|0</v>
      </c>
      <c r="H3808" t="str">
        <f>_xlfn.IFNA(VLOOKUP(K3808,'Tables to Map'!A:B,2,FALSE),"")</f>
        <v/>
      </c>
      <c r="I3808" t="s">
        <v>8</v>
      </c>
      <c r="J3808" t="s">
        <v>9</v>
      </c>
      <c r="K3808" t="s">
        <v>1879</v>
      </c>
      <c r="L3808" t="s">
        <v>2084</v>
      </c>
      <c r="M3808">
        <v>246</v>
      </c>
      <c r="N3808" t="s">
        <v>1603</v>
      </c>
      <c r="O3808" t="s">
        <v>2636</v>
      </c>
      <c r="P3808" t="s">
        <v>2711</v>
      </c>
      <c r="Q3808" t="s">
        <v>1603</v>
      </c>
      <c r="R3808" t="s">
        <v>1603</v>
      </c>
      <c r="S3808">
        <v>38</v>
      </c>
      <c r="T3808">
        <v>10</v>
      </c>
      <c r="U3808">
        <v>2</v>
      </c>
      <c r="V3808" t="s">
        <v>1603</v>
      </c>
      <c r="W3808" t="s">
        <v>1603</v>
      </c>
      <c r="X3808" t="s">
        <v>1603</v>
      </c>
      <c r="Y3808" t="s">
        <v>1603</v>
      </c>
      <c r="Z3808" t="s">
        <v>1603</v>
      </c>
      <c r="AA3808" t="s">
        <v>1603</v>
      </c>
      <c r="AB3808" t="s">
        <v>1603</v>
      </c>
      <c r="AC3808" t="s">
        <v>1603</v>
      </c>
      <c r="AD3808" t="s">
        <v>1603</v>
      </c>
      <c r="AE3808" t="s">
        <v>1603</v>
      </c>
    </row>
    <row r="3809" spans="1:31" x14ac:dyDescent="0.25">
      <c r="A3809" t="s">
        <v>6726</v>
      </c>
      <c r="C3809" t="str">
        <f>_xlfn.IFNA(VLOOKUP(CONCATENATE($A3809,"|","PI"),'Compare PI to Roll'!$A:$D,4,FALSE),"")</f>
        <v>PI</v>
      </c>
      <c r="D3809" t="str">
        <f>_xlfn.IFNA(VLOOKUP(CONCATENATE($A3809,"|","PI"),'Compare PI to Roll'!$A:$D,4,FALSE),"")</f>
        <v>PI</v>
      </c>
      <c r="E3809" t="str">
        <f>_xlfn.IFNA(VLOOKUP(CONCATENATE($A3809,"|","ROLL"),'Compare PI to Roll'!$A:$D,4,FALSE),"")</f>
        <v/>
      </c>
      <c r="F3809" t="str">
        <f>_xlfn.IFNA(VLOOKUP(CONCATENATE($A3809,"|","ROLL"),'Compare PI to Roll'!$A:$D,4,FALSE),"")</f>
        <v/>
      </c>
      <c r="G3809" t="str">
        <f t="shared" si="59"/>
        <v>1|1|0|0</v>
      </c>
      <c r="H3809">
        <f>_xlfn.IFNA(VLOOKUP(K3809,'Tables to Map'!A:B,2,FALSE),"")</f>
        <v>1</v>
      </c>
      <c r="I3809" t="s">
        <v>8</v>
      </c>
      <c r="J3809" t="s">
        <v>9</v>
      </c>
      <c r="K3809" t="s">
        <v>6727</v>
      </c>
      <c r="L3809" t="s">
        <v>6728</v>
      </c>
      <c r="M3809">
        <v>1</v>
      </c>
      <c r="N3809" t="s">
        <v>1603</v>
      </c>
      <c r="O3809" t="s">
        <v>2629</v>
      </c>
      <c r="P3809" t="s">
        <v>2630</v>
      </c>
      <c r="Q3809" t="s">
        <v>1603</v>
      </c>
      <c r="R3809" t="s">
        <v>1603</v>
      </c>
      <c r="S3809">
        <v>10</v>
      </c>
      <c r="T3809">
        <v>10</v>
      </c>
      <c r="U3809">
        <v>0</v>
      </c>
      <c r="V3809" t="s">
        <v>1603</v>
      </c>
      <c r="W3809" t="s">
        <v>1603</v>
      </c>
      <c r="X3809" t="s">
        <v>1603</v>
      </c>
      <c r="Y3809" t="s">
        <v>1603</v>
      </c>
      <c r="Z3809" t="s">
        <v>1603</v>
      </c>
      <c r="AA3809" t="s">
        <v>1603</v>
      </c>
      <c r="AB3809" t="s">
        <v>1603</v>
      </c>
      <c r="AC3809" t="s">
        <v>1603</v>
      </c>
      <c r="AD3809" t="s">
        <v>1603</v>
      </c>
      <c r="AE3809" t="s">
        <v>1603</v>
      </c>
    </row>
    <row r="3810" spans="1:31" x14ac:dyDescent="0.25">
      <c r="A3810" t="s">
        <v>6729</v>
      </c>
      <c r="C3810" t="str">
        <f>_xlfn.IFNA(VLOOKUP(CONCATENATE($A3810,"|","PI"),'Compare PI to Roll'!$A:$D,4,FALSE),"")</f>
        <v>PI</v>
      </c>
      <c r="D3810" t="str">
        <f>_xlfn.IFNA(VLOOKUP(CONCATENATE($A3810,"|","PI"),'Compare PI to Roll'!$A:$D,4,FALSE),"")</f>
        <v>PI</v>
      </c>
      <c r="E3810" t="str">
        <f>_xlfn.IFNA(VLOOKUP(CONCATENATE($A3810,"|","ROLL"),'Compare PI to Roll'!$A:$D,4,FALSE),"")</f>
        <v/>
      </c>
      <c r="F3810" t="str">
        <f>_xlfn.IFNA(VLOOKUP(CONCATENATE($A3810,"|","ROLL"),'Compare PI to Roll'!$A:$D,4,FALSE),"")</f>
        <v/>
      </c>
      <c r="G3810" t="str">
        <f t="shared" si="59"/>
        <v>1|1|0|0</v>
      </c>
      <c r="H3810">
        <f>_xlfn.IFNA(VLOOKUP(K3810,'Tables to Map'!A:B,2,FALSE),"")</f>
        <v>1</v>
      </c>
      <c r="I3810" t="s">
        <v>8</v>
      </c>
      <c r="J3810" t="s">
        <v>9</v>
      </c>
      <c r="K3810" t="s">
        <v>6727</v>
      </c>
      <c r="L3810" t="s">
        <v>6730</v>
      </c>
      <c r="M3810">
        <v>2</v>
      </c>
      <c r="N3810" t="s">
        <v>1603</v>
      </c>
      <c r="O3810" t="s">
        <v>2636</v>
      </c>
      <c r="P3810" t="s">
        <v>2632</v>
      </c>
      <c r="Q3810">
        <v>255</v>
      </c>
      <c r="R3810">
        <v>255</v>
      </c>
      <c r="S3810" t="s">
        <v>1603</v>
      </c>
      <c r="T3810" t="s">
        <v>1603</v>
      </c>
      <c r="U3810" t="s">
        <v>1603</v>
      </c>
      <c r="V3810" t="s">
        <v>1603</v>
      </c>
      <c r="W3810" t="s">
        <v>1603</v>
      </c>
      <c r="X3810" t="s">
        <v>1603</v>
      </c>
      <c r="Y3810" t="s">
        <v>2633</v>
      </c>
      <c r="Z3810" t="s">
        <v>1603</v>
      </c>
      <c r="AA3810" t="s">
        <v>1603</v>
      </c>
      <c r="AB3810" t="s">
        <v>2634</v>
      </c>
      <c r="AC3810" t="s">
        <v>1603</v>
      </c>
      <c r="AD3810" t="s">
        <v>1603</v>
      </c>
      <c r="AE3810" t="s">
        <v>1603</v>
      </c>
    </row>
    <row r="3811" spans="1:31" x14ac:dyDescent="0.25">
      <c r="A3811" t="s">
        <v>6731</v>
      </c>
      <c r="C3811" t="str">
        <f>_xlfn.IFNA(VLOOKUP(CONCATENATE($A3811,"|","PI"),'Compare PI to Roll'!$A:$D,4,FALSE),"")</f>
        <v>PI</v>
      </c>
      <c r="D3811" t="str">
        <f>_xlfn.IFNA(VLOOKUP(CONCATENATE($A3811,"|","PI"),'Compare PI to Roll'!$A:$D,4,FALSE),"")</f>
        <v>PI</v>
      </c>
      <c r="E3811" t="str">
        <f>_xlfn.IFNA(VLOOKUP(CONCATENATE($A3811,"|","ROLL"),'Compare PI to Roll'!$A:$D,4,FALSE),"")</f>
        <v/>
      </c>
      <c r="F3811" t="str">
        <f>_xlfn.IFNA(VLOOKUP(CONCATENATE($A3811,"|","ROLL"),'Compare PI to Roll'!$A:$D,4,FALSE),"")</f>
        <v/>
      </c>
      <c r="G3811" t="str">
        <f t="shared" si="59"/>
        <v>1|1|0|0</v>
      </c>
      <c r="H3811">
        <f>_xlfn.IFNA(VLOOKUP(K3811,'Tables to Map'!A:B,2,FALSE),"")</f>
        <v>1</v>
      </c>
      <c r="I3811" t="s">
        <v>8</v>
      </c>
      <c r="J3811" t="s">
        <v>9</v>
      </c>
      <c r="K3811" t="s">
        <v>6727</v>
      </c>
      <c r="L3811" t="s">
        <v>2225</v>
      </c>
      <c r="M3811">
        <v>3</v>
      </c>
      <c r="N3811" t="s">
        <v>1603</v>
      </c>
      <c r="O3811" t="s">
        <v>2636</v>
      </c>
      <c r="P3811" t="s">
        <v>2630</v>
      </c>
      <c r="Q3811" t="s">
        <v>1603</v>
      </c>
      <c r="R3811" t="s">
        <v>1603</v>
      </c>
      <c r="S3811">
        <v>10</v>
      </c>
      <c r="T3811">
        <v>10</v>
      </c>
      <c r="U3811">
        <v>0</v>
      </c>
      <c r="V3811" t="s">
        <v>1603</v>
      </c>
      <c r="W3811" t="s">
        <v>1603</v>
      </c>
      <c r="X3811" t="s">
        <v>1603</v>
      </c>
      <c r="Y3811" t="s">
        <v>1603</v>
      </c>
      <c r="Z3811" t="s">
        <v>1603</v>
      </c>
      <c r="AA3811" t="s">
        <v>1603</v>
      </c>
      <c r="AB3811" t="s">
        <v>1603</v>
      </c>
      <c r="AC3811" t="s">
        <v>1603</v>
      </c>
      <c r="AD3811" t="s">
        <v>1603</v>
      </c>
      <c r="AE3811" t="s">
        <v>1603</v>
      </c>
    </row>
    <row r="3812" spans="1:31" x14ac:dyDescent="0.25">
      <c r="A3812" t="s">
        <v>6732</v>
      </c>
      <c r="C3812" t="str">
        <f>_xlfn.IFNA(VLOOKUP(CONCATENATE($A3812,"|","PI"),'Compare PI to Roll'!$A:$D,4,FALSE),"")</f>
        <v>PI</v>
      </c>
      <c r="D3812" t="str">
        <f>_xlfn.IFNA(VLOOKUP(CONCATENATE($A3812,"|","PI"),'Compare PI to Roll'!$A:$D,4,FALSE),"")</f>
        <v>PI</v>
      </c>
      <c r="E3812" t="str">
        <f>_xlfn.IFNA(VLOOKUP(CONCATENATE($A3812,"|","ROLL"),'Compare PI to Roll'!$A:$D,4,FALSE),"")</f>
        <v/>
      </c>
      <c r="F3812" t="str">
        <f>_xlfn.IFNA(VLOOKUP(CONCATENATE($A3812,"|","ROLL"),'Compare PI to Roll'!$A:$D,4,FALSE),"")</f>
        <v/>
      </c>
      <c r="G3812" t="str">
        <f t="shared" si="59"/>
        <v>1|1|0|0</v>
      </c>
      <c r="H3812">
        <f>_xlfn.IFNA(VLOOKUP(K3812,'Tables to Map'!A:B,2,FALSE),"")</f>
        <v>1</v>
      </c>
      <c r="I3812" t="s">
        <v>8</v>
      </c>
      <c r="J3812" t="s">
        <v>9</v>
      </c>
      <c r="K3812" t="s">
        <v>6727</v>
      </c>
      <c r="L3812" t="s">
        <v>2226</v>
      </c>
      <c r="M3812">
        <v>4</v>
      </c>
      <c r="N3812" t="s">
        <v>1603</v>
      </c>
      <c r="O3812" t="s">
        <v>2636</v>
      </c>
      <c r="P3812" t="s">
        <v>2632</v>
      </c>
      <c r="Q3812">
        <v>255</v>
      </c>
      <c r="R3812">
        <v>255</v>
      </c>
      <c r="S3812" t="s">
        <v>1603</v>
      </c>
      <c r="T3812" t="s">
        <v>1603</v>
      </c>
      <c r="U3812" t="s">
        <v>1603</v>
      </c>
      <c r="V3812" t="s">
        <v>1603</v>
      </c>
      <c r="W3812" t="s">
        <v>1603</v>
      </c>
      <c r="X3812" t="s">
        <v>1603</v>
      </c>
      <c r="Y3812" t="s">
        <v>2633</v>
      </c>
      <c r="Z3812" t="s">
        <v>1603</v>
      </c>
      <c r="AA3812" t="s">
        <v>1603</v>
      </c>
      <c r="AB3812" t="s">
        <v>2634</v>
      </c>
      <c r="AC3812" t="s">
        <v>1603</v>
      </c>
      <c r="AD3812" t="s">
        <v>1603</v>
      </c>
      <c r="AE3812" t="s">
        <v>1603</v>
      </c>
    </row>
    <row r="3813" spans="1:31" x14ac:dyDescent="0.25">
      <c r="A3813" t="s">
        <v>6733</v>
      </c>
      <c r="C3813" t="str">
        <f>_xlfn.IFNA(VLOOKUP(CONCATENATE($A3813,"|","PI"),'Compare PI to Roll'!$A:$D,4,FALSE),"")</f>
        <v>PI</v>
      </c>
      <c r="D3813" t="str">
        <f>_xlfn.IFNA(VLOOKUP(CONCATENATE($A3813,"|","PI"),'Compare PI to Roll'!$A:$D,4,FALSE),"")</f>
        <v>PI</v>
      </c>
      <c r="E3813" t="str">
        <f>_xlfn.IFNA(VLOOKUP(CONCATENATE($A3813,"|","ROLL"),'Compare PI to Roll'!$A:$D,4,FALSE),"")</f>
        <v/>
      </c>
      <c r="F3813" t="str">
        <f>_xlfn.IFNA(VLOOKUP(CONCATENATE($A3813,"|","ROLL"),'Compare PI to Roll'!$A:$D,4,FALSE),"")</f>
        <v/>
      </c>
      <c r="G3813" t="str">
        <f t="shared" si="59"/>
        <v>1|1|0|0</v>
      </c>
      <c r="H3813">
        <f>_xlfn.IFNA(VLOOKUP(K3813,'Tables to Map'!A:B,2,FALSE),"")</f>
        <v>1</v>
      </c>
      <c r="I3813" t="s">
        <v>8</v>
      </c>
      <c r="J3813" t="s">
        <v>9</v>
      </c>
      <c r="K3813" t="s">
        <v>6727</v>
      </c>
      <c r="L3813" t="s">
        <v>6734</v>
      </c>
      <c r="M3813">
        <v>5</v>
      </c>
      <c r="N3813" t="s">
        <v>1603</v>
      </c>
      <c r="O3813" t="s">
        <v>2636</v>
      </c>
      <c r="P3813" t="s">
        <v>2632</v>
      </c>
      <c r="Q3813">
        <v>255</v>
      </c>
      <c r="R3813">
        <v>255</v>
      </c>
      <c r="S3813" t="s">
        <v>1603</v>
      </c>
      <c r="T3813" t="s">
        <v>1603</v>
      </c>
      <c r="U3813" t="s">
        <v>1603</v>
      </c>
      <c r="V3813" t="s">
        <v>1603</v>
      </c>
      <c r="W3813" t="s">
        <v>1603</v>
      </c>
      <c r="X3813" t="s">
        <v>1603</v>
      </c>
      <c r="Y3813" t="s">
        <v>2633</v>
      </c>
      <c r="Z3813" t="s">
        <v>1603</v>
      </c>
      <c r="AA3813" t="s">
        <v>1603</v>
      </c>
      <c r="AB3813" t="s">
        <v>2634</v>
      </c>
      <c r="AC3813" t="s">
        <v>1603</v>
      </c>
      <c r="AD3813" t="s">
        <v>1603</v>
      </c>
      <c r="AE3813" t="s">
        <v>1603</v>
      </c>
    </row>
    <row r="3814" spans="1:31" x14ac:dyDescent="0.25">
      <c r="A3814" t="s">
        <v>6735</v>
      </c>
      <c r="C3814" t="str">
        <f>_xlfn.IFNA(VLOOKUP(CONCATENATE($A3814,"|","PI"),'Compare PI to Roll'!$A:$D,4,FALSE),"")</f>
        <v>PI</v>
      </c>
      <c r="D3814" t="str">
        <f>_xlfn.IFNA(VLOOKUP(CONCATENATE($A3814,"|","PI"),'Compare PI to Roll'!$A:$D,4,FALSE),"")</f>
        <v>PI</v>
      </c>
      <c r="E3814" t="str">
        <f>_xlfn.IFNA(VLOOKUP(CONCATENATE($A3814,"|","ROLL"),'Compare PI to Roll'!$A:$D,4,FALSE),"")</f>
        <v/>
      </c>
      <c r="F3814" t="str">
        <f>_xlfn.IFNA(VLOOKUP(CONCATENATE($A3814,"|","ROLL"),'Compare PI to Roll'!$A:$D,4,FALSE),"")</f>
        <v/>
      </c>
      <c r="G3814" t="str">
        <f t="shared" si="59"/>
        <v>1|1|0|0</v>
      </c>
      <c r="H3814">
        <f>_xlfn.IFNA(VLOOKUP(K3814,'Tables to Map'!A:B,2,FALSE),"")</f>
        <v>1</v>
      </c>
      <c r="I3814" t="s">
        <v>8</v>
      </c>
      <c r="J3814" t="s">
        <v>9</v>
      </c>
      <c r="K3814" t="s">
        <v>6727</v>
      </c>
      <c r="L3814" t="s">
        <v>6736</v>
      </c>
      <c r="M3814">
        <v>6</v>
      </c>
      <c r="N3814" t="s">
        <v>1603</v>
      </c>
      <c r="O3814" t="s">
        <v>2636</v>
      </c>
      <c r="P3814" t="s">
        <v>2632</v>
      </c>
      <c r="Q3814">
        <v>255</v>
      </c>
      <c r="R3814">
        <v>255</v>
      </c>
      <c r="S3814" t="s">
        <v>1603</v>
      </c>
      <c r="T3814" t="s">
        <v>1603</v>
      </c>
      <c r="U3814" t="s">
        <v>1603</v>
      </c>
      <c r="V3814" t="s">
        <v>1603</v>
      </c>
      <c r="W3814" t="s">
        <v>1603</v>
      </c>
      <c r="X3814" t="s">
        <v>1603</v>
      </c>
      <c r="Y3814" t="s">
        <v>2633</v>
      </c>
      <c r="Z3814" t="s">
        <v>1603</v>
      </c>
      <c r="AA3814" t="s">
        <v>1603</v>
      </c>
      <c r="AB3814" t="s">
        <v>2634</v>
      </c>
      <c r="AC3814" t="s">
        <v>1603</v>
      </c>
      <c r="AD3814" t="s">
        <v>1603</v>
      </c>
      <c r="AE3814" t="s">
        <v>1603</v>
      </c>
    </row>
    <row r="3815" spans="1:31" x14ac:dyDescent="0.25">
      <c r="A3815" t="s">
        <v>6737</v>
      </c>
      <c r="C3815" t="str">
        <f>_xlfn.IFNA(VLOOKUP(CONCATENATE($A3815,"|","PI"),'Compare PI to Roll'!$A:$D,4,FALSE),"")</f>
        <v>PI</v>
      </c>
      <c r="D3815" t="str">
        <f>_xlfn.IFNA(VLOOKUP(CONCATENATE($A3815,"|","PI"),'Compare PI to Roll'!$A:$D,4,FALSE),"")</f>
        <v>PI</v>
      </c>
      <c r="E3815" t="str">
        <f>_xlfn.IFNA(VLOOKUP(CONCATENATE($A3815,"|","ROLL"),'Compare PI to Roll'!$A:$D,4,FALSE),"")</f>
        <v/>
      </c>
      <c r="F3815" t="str">
        <f>_xlfn.IFNA(VLOOKUP(CONCATENATE($A3815,"|","ROLL"),'Compare PI to Roll'!$A:$D,4,FALSE),"")</f>
        <v/>
      </c>
      <c r="G3815" t="str">
        <f t="shared" si="59"/>
        <v>1|1|0|0</v>
      </c>
      <c r="H3815">
        <f>_xlfn.IFNA(VLOOKUP(K3815,'Tables to Map'!A:B,2,FALSE),"")</f>
        <v>1</v>
      </c>
      <c r="I3815" t="s">
        <v>8</v>
      </c>
      <c r="J3815" t="s">
        <v>9</v>
      </c>
      <c r="K3815" t="s">
        <v>6727</v>
      </c>
      <c r="L3815" t="s">
        <v>6738</v>
      </c>
      <c r="M3815">
        <v>7</v>
      </c>
      <c r="N3815" t="s">
        <v>1603</v>
      </c>
      <c r="O3815" t="s">
        <v>2636</v>
      </c>
      <c r="P3815" t="s">
        <v>2632</v>
      </c>
      <c r="Q3815">
        <v>255</v>
      </c>
      <c r="R3815">
        <v>255</v>
      </c>
      <c r="S3815" t="s">
        <v>1603</v>
      </c>
      <c r="T3815" t="s">
        <v>1603</v>
      </c>
      <c r="U3815" t="s">
        <v>1603</v>
      </c>
      <c r="V3815" t="s">
        <v>1603</v>
      </c>
      <c r="W3815" t="s">
        <v>1603</v>
      </c>
      <c r="X3815" t="s">
        <v>1603</v>
      </c>
      <c r="Y3815" t="s">
        <v>2633</v>
      </c>
      <c r="Z3815" t="s">
        <v>1603</v>
      </c>
      <c r="AA3815" t="s">
        <v>1603</v>
      </c>
      <c r="AB3815" t="s">
        <v>2634</v>
      </c>
      <c r="AC3815" t="s">
        <v>1603</v>
      </c>
      <c r="AD3815" t="s">
        <v>1603</v>
      </c>
      <c r="AE3815" t="s">
        <v>1603</v>
      </c>
    </row>
    <row r="3816" spans="1:31" x14ac:dyDescent="0.25">
      <c r="A3816" t="s">
        <v>6739</v>
      </c>
      <c r="C3816" t="str">
        <f>_xlfn.IFNA(VLOOKUP(CONCATENATE($A3816,"|","PI"),'Compare PI to Roll'!$A:$D,4,FALSE),"")</f>
        <v>PI</v>
      </c>
      <c r="D3816" t="str">
        <f>_xlfn.IFNA(VLOOKUP(CONCATENATE($A3816,"|","PI"),'Compare PI to Roll'!$A:$D,4,FALSE),"")</f>
        <v>PI</v>
      </c>
      <c r="E3816" t="str">
        <f>_xlfn.IFNA(VLOOKUP(CONCATENATE($A3816,"|","ROLL"),'Compare PI to Roll'!$A:$D,4,FALSE),"")</f>
        <v/>
      </c>
      <c r="F3816" t="str">
        <f>_xlfn.IFNA(VLOOKUP(CONCATENATE($A3816,"|","ROLL"),'Compare PI to Roll'!$A:$D,4,FALSE),"")</f>
        <v/>
      </c>
      <c r="G3816" t="str">
        <f t="shared" si="59"/>
        <v>1|1|0|0</v>
      </c>
      <c r="H3816">
        <f>_xlfn.IFNA(VLOOKUP(K3816,'Tables to Map'!A:B,2,FALSE),"")</f>
        <v>1</v>
      </c>
      <c r="I3816" t="s">
        <v>8</v>
      </c>
      <c r="J3816" t="s">
        <v>9</v>
      </c>
      <c r="K3816" t="s">
        <v>6727</v>
      </c>
      <c r="L3816" t="s">
        <v>2228</v>
      </c>
      <c r="M3816">
        <v>8</v>
      </c>
      <c r="N3816" t="s">
        <v>1603</v>
      </c>
      <c r="O3816" t="s">
        <v>2636</v>
      </c>
      <c r="P3816" t="s">
        <v>2632</v>
      </c>
      <c r="Q3816">
        <v>255</v>
      </c>
      <c r="R3816">
        <v>255</v>
      </c>
      <c r="S3816" t="s">
        <v>1603</v>
      </c>
      <c r="T3816" t="s">
        <v>1603</v>
      </c>
      <c r="U3816" t="s">
        <v>1603</v>
      </c>
      <c r="V3816" t="s">
        <v>1603</v>
      </c>
      <c r="W3816" t="s">
        <v>1603</v>
      </c>
      <c r="X3816" t="s">
        <v>1603</v>
      </c>
      <c r="Y3816" t="s">
        <v>2633</v>
      </c>
      <c r="Z3816" t="s">
        <v>1603</v>
      </c>
      <c r="AA3816" t="s">
        <v>1603</v>
      </c>
      <c r="AB3816" t="s">
        <v>2634</v>
      </c>
      <c r="AC3816" t="s">
        <v>1603</v>
      </c>
      <c r="AD3816" t="s">
        <v>1603</v>
      </c>
      <c r="AE3816" t="s">
        <v>1603</v>
      </c>
    </row>
    <row r="3817" spans="1:31" x14ac:dyDescent="0.25">
      <c r="A3817" t="s">
        <v>6740</v>
      </c>
      <c r="C3817" t="str">
        <f>_xlfn.IFNA(VLOOKUP(CONCATENATE($A3817,"|","PI"),'Compare PI to Roll'!$A:$D,4,FALSE),"")</f>
        <v>PI</v>
      </c>
      <c r="D3817" t="str">
        <f>_xlfn.IFNA(VLOOKUP(CONCATENATE($A3817,"|","PI"),'Compare PI to Roll'!$A:$D,4,FALSE),"")</f>
        <v>PI</v>
      </c>
      <c r="E3817" t="str">
        <f>_xlfn.IFNA(VLOOKUP(CONCATENATE($A3817,"|","ROLL"),'Compare PI to Roll'!$A:$D,4,FALSE),"")</f>
        <v/>
      </c>
      <c r="F3817" t="str">
        <f>_xlfn.IFNA(VLOOKUP(CONCATENATE($A3817,"|","ROLL"),'Compare PI to Roll'!$A:$D,4,FALSE),"")</f>
        <v/>
      </c>
      <c r="G3817" t="str">
        <f t="shared" si="59"/>
        <v>1|1|0|0</v>
      </c>
      <c r="H3817">
        <f>_xlfn.IFNA(VLOOKUP(K3817,'Tables to Map'!A:B,2,FALSE),"")</f>
        <v>1</v>
      </c>
      <c r="I3817" t="s">
        <v>8</v>
      </c>
      <c r="J3817" t="s">
        <v>9</v>
      </c>
      <c r="K3817" t="s">
        <v>6727</v>
      </c>
      <c r="L3817" t="s">
        <v>2230</v>
      </c>
      <c r="M3817">
        <v>9</v>
      </c>
      <c r="N3817" t="s">
        <v>1603</v>
      </c>
      <c r="O3817" t="s">
        <v>2636</v>
      </c>
      <c r="P3817" t="s">
        <v>2632</v>
      </c>
      <c r="Q3817">
        <v>255</v>
      </c>
      <c r="R3817">
        <v>255</v>
      </c>
      <c r="S3817" t="s">
        <v>1603</v>
      </c>
      <c r="T3817" t="s">
        <v>1603</v>
      </c>
      <c r="U3817" t="s">
        <v>1603</v>
      </c>
      <c r="V3817" t="s">
        <v>1603</v>
      </c>
      <c r="W3817" t="s">
        <v>1603</v>
      </c>
      <c r="X3817" t="s">
        <v>1603</v>
      </c>
      <c r="Y3817" t="s">
        <v>2633</v>
      </c>
      <c r="Z3817" t="s">
        <v>1603</v>
      </c>
      <c r="AA3817" t="s">
        <v>1603</v>
      </c>
      <c r="AB3817" t="s">
        <v>2634</v>
      </c>
      <c r="AC3817" t="s">
        <v>1603</v>
      </c>
      <c r="AD3817" t="s">
        <v>1603</v>
      </c>
      <c r="AE3817" t="s">
        <v>1603</v>
      </c>
    </row>
    <row r="3818" spans="1:31" x14ac:dyDescent="0.25">
      <c r="A3818" t="s">
        <v>6741</v>
      </c>
      <c r="C3818" t="str">
        <f>_xlfn.IFNA(VLOOKUP(CONCATENATE($A3818,"|","PI"),'Compare PI to Roll'!$A:$D,4,FALSE),"")</f>
        <v>PI</v>
      </c>
      <c r="D3818" t="str">
        <f>_xlfn.IFNA(VLOOKUP(CONCATENATE($A3818,"|","PI"),'Compare PI to Roll'!$A:$D,4,FALSE),"")</f>
        <v>PI</v>
      </c>
      <c r="E3818" t="str">
        <f>_xlfn.IFNA(VLOOKUP(CONCATENATE($A3818,"|","ROLL"),'Compare PI to Roll'!$A:$D,4,FALSE),"")</f>
        <v/>
      </c>
      <c r="F3818" t="str">
        <f>_xlfn.IFNA(VLOOKUP(CONCATENATE($A3818,"|","ROLL"),'Compare PI to Roll'!$A:$D,4,FALSE),"")</f>
        <v/>
      </c>
      <c r="G3818" t="str">
        <f t="shared" si="59"/>
        <v>1|1|0|0</v>
      </c>
      <c r="H3818">
        <f>_xlfn.IFNA(VLOOKUP(K3818,'Tables to Map'!A:B,2,FALSE),"")</f>
        <v>1</v>
      </c>
      <c r="I3818" t="s">
        <v>8</v>
      </c>
      <c r="J3818" t="s">
        <v>9</v>
      </c>
      <c r="K3818" t="s">
        <v>6727</v>
      </c>
      <c r="L3818" t="s">
        <v>2227</v>
      </c>
      <c r="M3818">
        <v>10</v>
      </c>
      <c r="N3818" t="s">
        <v>1603</v>
      </c>
      <c r="O3818" t="s">
        <v>2636</v>
      </c>
      <c r="P3818" t="s">
        <v>2632</v>
      </c>
      <c r="Q3818">
        <v>255</v>
      </c>
      <c r="R3818">
        <v>255</v>
      </c>
      <c r="S3818" t="s">
        <v>1603</v>
      </c>
      <c r="T3818" t="s">
        <v>1603</v>
      </c>
      <c r="U3818" t="s">
        <v>1603</v>
      </c>
      <c r="V3818" t="s">
        <v>1603</v>
      </c>
      <c r="W3818" t="s">
        <v>1603</v>
      </c>
      <c r="X3818" t="s">
        <v>1603</v>
      </c>
      <c r="Y3818" t="s">
        <v>2633</v>
      </c>
      <c r="Z3818" t="s">
        <v>1603</v>
      </c>
      <c r="AA3818" t="s">
        <v>1603</v>
      </c>
      <c r="AB3818" t="s">
        <v>2634</v>
      </c>
      <c r="AC3818" t="s">
        <v>1603</v>
      </c>
      <c r="AD3818" t="s">
        <v>1603</v>
      </c>
      <c r="AE3818" t="s">
        <v>1603</v>
      </c>
    </row>
    <row r="3819" spans="1:31" x14ac:dyDescent="0.25">
      <c r="A3819" t="s">
        <v>6742</v>
      </c>
      <c r="C3819" t="str">
        <f>_xlfn.IFNA(VLOOKUP(CONCATENATE($A3819,"|","PI"),'Compare PI to Roll'!$A:$D,4,FALSE),"")</f>
        <v>PI</v>
      </c>
      <c r="D3819" t="str">
        <f>_xlfn.IFNA(VLOOKUP(CONCATENATE($A3819,"|","PI"),'Compare PI to Roll'!$A:$D,4,FALSE),"")</f>
        <v>PI</v>
      </c>
      <c r="E3819" t="str">
        <f>_xlfn.IFNA(VLOOKUP(CONCATENATE($A3819,"|","ROLL"),'Compare PI to Roll'!$A:$D,4,FALSE),"")</f>
        <v/>
      </c>
      <c r="F3819" t="str">
        <f>_xlfn.IFNA(VLOOKUP(CONCATENATE($A3819,"|","ROLL"),'Compare PI to Roll'!$A:$D,4,FALSE),"")</f>
        <v/>
      </c>
      <c r="G3819" t="str">
        <f t="shared" si="59"/>
        <v>1|1|0|0</v>
      </c>
      <c r="H3819">
        <f>_xlfn.IFNA(VLOOKUP(K3819,'Tables to Map'!A:B,2,FALSE),"")</f>
        <v>1</v>
      </c>
      <c r="I3819" t="s">
        <v>8</v>
      </c>
      <c r="J3819" t="s">
        <v>9</v>
      </c>
      <c r="K3819" t="s">
        <v>6727</v>
      </c>
      <c r="L3819" t="s">
        <v>6743</v>
      </c>
      <c r="M3819">
        <v>11</v>
      </c>
      <c r="N3819" t="s">
        <v>1603</v>
      </c>
      <c r="O3819" t="s">
        <v>2636</v>
      </c>
      <c r="P3819" t="s">
        <v>2632</v>
      </c>
      <c r="Q3819">
        <v>255</v>
      </c>
      <c r="R3819">
        <v>255</v>
      </c>
      <c r="S3819" t="s">
        <v>1603</v>
      </c>
      <c r="T3819" t="s">
        <v>1603</v>
      </c>
      <c r="U3819" t="s">
        <v>1603</v>
      </c>
      <c r="V3819" t="s">
        <v>1603</v>
      </c>
      <c r="W3819" t="s">
        <v>1603</v>
      </c>
      <c r="X3819" t="s">
        <v>1603</v>
      </c>
      <c r="Y3819" t="s">
        <v>2633</v>
      </c>
      <c r="Z3819" t="s">
        <v>1603</v>
      </c>
      <c r="AA3819" t="s">
        <v>1603</v>
      </c>
      <c r="AB3819" t="s">
        <v>2634</v>
      </c>
      <c r="AC3819" t="s">
        <v>1603</v>
      </c>
      <c r="AD3819" t="s">
        <v>1603</v>
      </c>
      <c r="AE3819" t="s">
        <v>1603</v>
      </c>
    </row>
    <row r="3820" spans="1:31" x14ac:dyDescent="0.25">
      <c r="A3820" t="s">
        <v>6744</v>
      </c>
      <c r="C3820" t="str">
        <f>_xlfn.IFNA(VLOOKUP(CONCATENATE($A3820,"|","PI"),'Compare PI to Roll'!$A:$D,4,FALSE),"")</f>
        <v>PI</v>
      </c>
      <c r="D3820" t="str">
        <f>_xlfn.IFNA(VLOOKUP(CONCATENATE($A3820,"|","PI"),'Compare PI to Roll'!$A:$D,4,FALSE),"")</f>
        <v>PI</v>
      </c>
      <c r="E3820" t="str">
        <f>_xlfn.IFNA(VLOOKUP(CONCATENATE($A3820,"|","ROLL"),'Compare PI to Roll'!$A:$D,4,FALSE),"")</f>
        <v/>
      </c>
      <c r="F3820" t="str">
        <f>_xlfn.IFNA(VLOOKUP(CONCATENATE($A3820,"|","ROLL"),'Compare PI to Roll'!$A:$D,4,FALSE),"")</f>
        <v/>
      </c>
      <c r="G3820" t="str">
        <f t="shared" si="59"/>
        <v>1|1|0|0</v>
      </c>
      <c r="H3820">
        <f>_xlfn.IFNA(VLOOKUP(K3820,'Tables to Map'!A:B,2,FALSE),"")</f>
        <v>1</v>
      </c>
      <c r="I3820" t="s">
        <v>8</v>
      </c>
      <c r="J3820" t="s">
        <v>9</v>
      </c>
      <c r="K3820" t="s">
        <v>6727</v>
      </c>
      <c r="L3820" t="s">
        <v>10</v>
      </c>
      <c r="M3820">
        <v>12</v>
      </c>
      <c r="N3820" t="s">
        <v>1603</v>
      </c>
      <c r="O3820" t="s">
        <v>2636</v>
      </c>
      <c r="P3820" t="s">
        <v>2630</v>
      </c>
      <c r="Q3820" t="s">
        <v>1603</v>
      </c>
      <c r="R3820" t="s">
        <v>1603</v>
      </c>
      <c r="S3820">
        <v>10</v>
      </c>
      <c r="T3820">
        <v>10</v>
      </c>
      <c r="U3820">
        <v>0</v>
      </c>
      <c r="V3820" t="s">
        <v>1603</v>
      </c>
      <c r="W3820" t="s">
        <v>1603</v>
      </c>
      <c r="X3820" t="s">
        <v>1603</v>
      </c>
      <c r="Y3820" t="s">
        <v>1603</v>
      </c>
      <c r="Z3820" t="s">
        <v>1603</v>
      </c>
      <c r="AA3820" t="s">
        <v>1603</v>
      </c>
      <c r="AB3820" t="s">
        <v>1603</v>
      </c>
      <c r="AC3820" t="s">
        <v>1603</v>
      </c>
      <c r="AD3820" t="s">
        <v>1603</v>
      </c>
      <c r="AE3820" t="s">
        <v>1603</v>
      </c>
    </row>
    <row r="3821" spans="1:31" x14ac:dyDescent="0.25">
      <c r="A3821" t="s">
        <v>6745</v>
      </c>
      <c r="C3821" t="str">
        <f>_xlfn.IFNA(VLOOKUP(CONCATENATE($A3821,"|","PI"),'Compare PI to Roll'!$A:$D,4,FALSE),"")</f>
        <v>PI</v>
      </c>
      <c r="D3821" t="str">
        <f>_xlfn.IFNA(VLOOKUP(CONCATENATE($A3821,"|","PI"),'Compare PI to Roll'!$A:$D,4,FALSE),"")</f>
        <v>PI</v>
      </c>
      <c r="E3821" t="str">
        <f>_xlfn.IFNA(VLOOKUP(CONCATENATE($A3821,"|","ROLL"),'Compare PI to Roll'!$A:$D,4,FALSE),"")</f>
        <v/>
      </c>
      <c r="F3821" t="str">
        <f>_xlfn.IFNA(VLOOKUP(CONCATENATE($A3821,"|","ROLL"),'Compare PI to Roll'!$A:$D,4,FALSE),"")</f>
        <v/>
      </c>
      <c r="G3821" t="str">
        <f t="shared" si="59"/>
        <v>1|1|0|0</v>
      </c>
      <c r="H3821">
        <f>_xlfn.IFNA(VLOOKUP(K3821,'Tables to Map'!A:B,2,FALSE),"")</f>
        <v>1</v>
      </c>
      <c r="I3821" t="s">
        <v>8</v>
      </c>
      <c r="J3821" t="s">
        <v>9</v>
      </c>
      <c r="K3821" t="s">
        <v>6746</v>
      </c>
      <c r="L3821" t="s">
        <v>6747</v>
      </c>
      <c r="M3821">
        <v>1</v>
      </c>
      <c r="N3821" t="s">
        <v>1603</v>
      </c>
      <c r="O3821" t="s">
        <v>2629</v>
      </c>
      <c r="P3821" t="s">
        <v>2630</v>
      </c>
      <c r="Q3821" t="s">
        <v>1603</v>
      </c>
      <c r="R3821" t="s">
        <v>1603</v>
      </c>
      <c r="S3821">
        <v>10</v>
      </c>
      <c r="T3821">
        <v>10</v>
      </c>
      <c r="U3821">
        <v>0</v>
      </c>
      <c r="V3821" t="s">
        <v>1603</v>
      </c>
      <c r="W3821" t="s">
        <v>1603</v>
      </c>
      <c r="X3821" t="s">
        <v>1603</v>
      </c>
      <c r="Y3821" t="s">
        <v>1603</v>
      </c>
      <c r="Z3821" t="s">
        <v>1603</v>
      </c>
      <c r="AA3821" t="s">
        <v>1603</v>
      </c>
      <c r="AB3821" t="s">
        <v>1603</v>
      </c>
      <c r="AC3821" t="s">
        <v>1603</v>
      </c>
      <c r="AD3821" t="s">
        <v>1603</v>
      </c>
      <c r="AE3821" t="s">
        <v>1603</v>
      </c>
    </row>
    <row r="3822" spans="1:31" x14ac:dyDescent="0.25">
      <c r="A3822" t="s">
        <v>6748</v>
      </c>
      <c r="C3822" t="str">
        <f>_xlfn.IFNA(VLOOKUP(CONCATENATE($A3822,"|","PI"),'Compare PI to Roll'!$A:$D,4,FALSE),"")</f>
        <v>PI</v>
      </c>
      <c r="D3822" t="str">
        <f>_xlfn.IFNA(VLOOKUP(CONCATENATE($A3822,"|","PI"),'Compare PI to Roll'!$A:$D,4,FALSE),"")</f>
        <v>PI</v>
      </c>
      <c r="E3822" t="str">
        <f>_xlfn.IFNA(VLOOKUP(CONCATENATE($A3822,"|","ROLL"),'Compare PI to Roll'!$A:$D,4,FALSE),"")</f>
        <v/>
      </c>
      <c r="F3822" t="str">
        <f>_xlfn.IFNA(VLOOKUP(CONCATENATE($A3822,"|","ROLL"),'Compare PI to Roll'!$A:$D,4,FALSE),"")</f>
        <v/>
      </c>
      <c r="G3822" t="str">
        <f t="shared" si="59"/>
        <v>1|1|0|0</v>
      </c>
      <c r="H3822">
        <f>_xlfn.IFNA(VLOOKUP(K3822,'Tables to Map'!A:B,2,FALSE),"")</f>
        <v>1</v>
      </c>
      <c r="I3822" t="s">
        <v>8</v>
      </c>
      <c r="J3822" t="s">
        <v>9</v>
      </c>
      <c r="K3822" t="s">
        <v>6746</v>
      </c>
      <c r="L3822" t="s">
        <v>6749</v>
      </c>
      <c r="M3822">
        <v>2</v>
      </c>
      <c r="N3822" t="s">
        <v>1603</v>
      </c>
      <c r="O3822" t="s">
        <v>2629</v>
      </c>
      <c r="P3822" t="s">
        <v>2632</v>
      </c>
      <c r="Q3822">
        <v>255</v>
      </c>
      <c r="R3822">
        <v>255</v>
      </c>
      <c r="S3822" t="s">
        <v>1603</v>
      </c>
      <c r="T3822" t="s">
        <v>1603</v>
      </c>
      <c r="U3822" t="s">
        <v>1603</v>
      </c>
      <c r="V3822" t="s">
        <v>1603</v>
      </c>
      <c r="W3822" t="s">
        <v>1603</v>
      </c>
      <c r="X3822" t="s">
        <v>1603</v>
      </c>
      <c r="Y3822" t="s">
        <v>2633</v>
      </c>
      <c r="Z3822" t="s">
        <v>1603</v>
      </c>
      <c r="AA3822" t="s">
        <v>1603</v>
      </c>
      <c r="AB3822" t="s">
        <v>2634</v>
      </c>
      <c r="AC3822" t="s">
        <v>1603</v>
      </c>
      <c r="AD3822" t="s">
        <v>1603</v>
      </c>
      <c r="AE3822" t="s">
        <v>1603</v>
      </c>
    </row>
    <row r="3823" spans="1:31" x14ac:dyDescent="0.25">
      <c r="A3823" t="s">
        <v>6750</v>
      </c>
      <c r="C3823" t="str">
        <f>_xlfn.IFNA(VLOOKUP(CONCATENATE($A3823,"|","PI"),'Compare PI to Roll'!$A:$D,4,FALSE),"")</f>
        <v>PI</v>
      </c>
      <c r="D3823" t="str">
        <f>_xlfn.IFNA(VLOOKUP(CONCATENATE($A3823,"|","PI"),'Compare PI to Roll'!$A:$D,4,FALSE),"")</f>
        <v>PI</v>
      </c>
      <c r="E3823" t="str">
        <f>_xlfn.IFNA(VLOOKUP(CONCATENATE($A3823,"|","ROLL"),'Compare PI to Roll'!$A:$D,4,FALSE),"")</f>
        <v/>
      </c>
      <c r="F3823" t="str">
        <f>_xlfn.IFNA(VLOOKUP(CONCATENATE($A3823,"|","ROLL"),'Compare PI to Roll'!$A:$D,4,FALSE),"")</f>
        <v/>
      </c>
      <c r="G3823" t="str">
        <f t="shared" ref="G3823:G3886" si="60">CONCATENATE(IF($C3823&lt;&gt;"",1,0),"|",IF($D3823&lt;&gt;"",1,0),"|",IF($E3823&lt;&gt;"",1,0),"|",IF($F3823&lt;&gt;"",1,0))</f>
        <v>1|1|0|0</v>
      </c>
      <c r="H3823">
        <f>_xlfn.IFNA(VLOOKUP(K3823,'Tables to Map'!A:B,2,FALSE),"")</f>
        <v>1</v>
      </c>
      <c r="I3823" t="s">
        <v>8</v>
      </c>
      <c r="J3823" t="s">
        <v>9</v>
      </c>
      <c r="K3823" t="s">
        <v>6746</v>
      </c>
      <c r="L3823" t="s">
        <v>6751</v>
      </c>
      <c r="M3823">
        <v>3</v>
      </c>
      <c r="N3823" t="s">
        <v>1603</v>
      </c>
      <c r="O3823" t="s">
        <v>2629</v>
      </c>
      <c r="P3823" t="s">
        <v>2632</v>
      </c>
      <c r="Q3823">
        <v>255</v>
      </c>
      <c r="R3823">
        <v>255</v>
      </c>
      <c r="S3823" t="s">
        <v>1603</v>
      </c>
      <c r="T3823" t="s">
        <v>1603</v>
      </c>
      <c r="U3823" t="s">
        <v>1603</v>
      </c>
      <c r="V3823" t="s">
        <v>1603</v>
      </c>
      <c r="W3823" t="s">
        <v>1603</v>
      </c>
      <c r="X3823" t="s">
        <v>1603</v>
      </c>
      <c r="Y3823" t="s">
        <v>2633</v>
      </c>
      <c r="Z3823" t="s">
        <v>1603</v>
      </c>
      <c r="AA3823" t="s">
        <v>1603</v>
      </c>
      <c r="AB3823" t="s">
        <v>2634</v>
      </c>
      <c r="AC3823" t="s">
        <v>1603</v>
      </c>
      <c r="AD3823" t="s">
        <v>1603</v>
      </c>
      <c r="AE3823" t="s">
        <v>1603</v>
      </c>
    </row>
    <row r="3824" spans="1:31" x14ac:dyDescent="0.25">
      <c r="A3824" t="s">
        <v>6752</v>
      </c>
      <c r="C3824" t="str">
        <f>_xlfn.IFNA(VLOOKUP(CONCATENATE($A3824,"|","PI"),'Compare PI to Roll'!$A:$D,4,FALSE),"")</f>
        <v>PI</v>
      </c>
      <c r="D3824" t="str">
        <f>_xlfn.IFNA(VLOOKUP(CONCATENATE($A3824,"|","PI"),'Compare PI to Roll'!$A:$D,4,FALSE),"")</f>
        <v>PI</v>
      </c>
      <c r="E3824" t="str">
        <f>_xlfn.IFNA(VLOOKUP(CONCATENATE($A3824,"|","ROLL"),'Compare PI to Roll'!$A:$D,4,FALSE),"")</f>
        <v/>
      </c>
      <c r="F3824" t="str">
        <f>_xlfn.IFNA(VLOOKUP(CONCATENATE($A3824,"|","ROLL"),'Compare PI to Roll'!$A:$D,4,FALSE),"")</f>
        <v/>
      </c>
      <c r="G3824" t="str">
        <f t="shared" si="60"/>
        <v>1|1|0|0</v>
      </c>
      <c r="H3824">
        <f>_xlfn.IFNA(VLOOKUP(K3824,'Tables to Map'!A:B,2,FALSE),"")</f>
        <v>1</v>
      </c>
      <c r="I3824" t="s">
        <v>8</v>
      </c>
      <c r="J3824" t="s">
        <v>9</v>
      </c>
      <c r="K3824" t="s">
        <v>6746</v>
      </c>
      <c r="L3824" t="s">
        <v>6753</v>
      </c>
      <c r="M3824">
        <v>4</v>
      </c>
      <c r="N3824" t="s">
        <v>1603</v>
      </c>
      <c r="O3824" t="s">
        <v>2629</v>
      </c>
      <c r="P3824" t="s">
        <v>2632</v>
      </c>
      <c r="Q3824">
        <v>255</v>
      </c>
      <c r="R3824">
        <v>255</v>
      </c>
      <c r="S3824" t="s">
        <v>1603</v>
      </c>
      <c r="T3824" t="s">
        <v>1603</v>
      </c>
      <c r="U3824" t="s">
        <v>1603</v>
      </c>
      <c r="V3824" t="s">
        <v>1603</v>
      </c>
      <c r="W3824" t="s">
        <v>1603</v>
      </c>
      <c r="X3824" t="s">
        <v>1603</v>
      </c>
      <c r="Y3824" t="s">
        <v>2633</v>
      </c>
      <c r="Z3824" t="s">
        <v>1603</v>
      </c>
      <c r="AA3824" t="s">
        <v>1603</v>
      </c>
      <c r="AB3824" t="s">
        <v>2634</v>
      </c>
      <c r="AC3824" t="s">
        <v>1603</v>
      </c>
      <c r="AD3824" t="s">
        <v>1603</v>
      </c>
      <c r="AE3824" t="s">
        <v>1603</v>
      </c>
    </row>
    <row r="3825" spans="1:31" x14ac:dyDescent="0.25">
      <c r="A3825" t="s">
        <v>6754</v>
      </c>
      <c r="C3825" t="str">
        <f>_xlfn.IFNA(VLOOKUP(CONCATENATE($A3825,"|","PI"),'Compare PI to Roll'!$A:$D,4,FALSE),"")</f>
        <v>PI</v>
      </c>
      <c r="D3825" t="str">
        <f>_xlfn.IFNA(VLOOKUP(CONCATENATE($A3825,"|","PI"),'Compare PI to Roll'!$A:$D,4,FALSE),"")</f>
        <v>PI</v>
      </c>
      <c r="E3825" t="str">
        <f>_xlfn.IFNA(VLOOKUP(CONCATENATE($A3825,"|","ROLL"),'Compare PI to Roll'!$A:$D,4,FALSE),"")</f>
        <v/>
      </c>
      <c r="F3825" t="str">
        <f>_xlfn.IFNA(VLOOKUP(CONCATENATE($A3825,"|","ROLL"),'Compare PI to Roll'!$A:$D,4,FALSE),"")</f>
        <v/>
      </c>
      <c r="G3825" t="str">
        <f t="shared" si="60"/>
        <v>1|1|0|0</v>
      </c>
      <c r="H3825">
        <f>_xlfn.IFNA(VLOOKUP(K3825,'Tables to Map'!A:B,2,FALSE),"")</f>
        <v>1</v>
      </c>
      <c r="I3825" t="s">
        <v>8</v>
      </c>
      <c r="J3825" t="s">
        <v>9</v>
      </c>
      <c r="K3825" t="s">
        <v>6746</v>
      </c>
      <c r="L3825" t="s">
        <v>10</v>
      </c>
      <c r="M3825">
        <v>5</v>
      </c>
      <c r="N3825" t="s">
        <v>1603</v>
      </c>
      <c r="O3825" t="s">
        <v>2636</v>
      </c>
      <c r="P3825" t="s">
        <v>2641</v>
      </c>
      <c r="Q3825" t="s">
        <v>1603</v>
      </c>
      <c r="R3825" t="s">
        <v>1603</v>
      </c>
      <c r="S3825">
        <v>19</v>
      </c>
      <c r="T3825">
        <v>10</v>
      </c>
      <c r="U3825">
        <v>0</v>
      </c>
      <c r="V3825" t="s">
        <v>1603</v>
      </c>
      <c r="W3825" t="s">
        <v>1603</v>
      </c>
      <c r="X3825" t="s">
        <v>1603</v>
      </c>
      <c r="Y3825" t="s">
        <v>1603</v>
      </c>
      <c r="Z3825" t="s">
        <v>1603</v>
      </c>
      <c r="AA3825" t="s">
        <v>1603</v>
      </c>
      <c r="AB3825" t="s">
        <v>1603</v>
      </c>
      <c r="AC3825" t="s">
        <v>1603</v>
      </c>
      <c r="AD3825" t="s">
        <v>1603</v>
      </c>
      <c r="AE3825" t="s">
        <v>1603</v>
      </c>
    </row>
    <row r="3826" spans="1:31" x14ac:dyDescent="0.25">
      <c r="A3826" t="s">
        <v>6755</v>
      </c>
      <c r="B3826"/>
      <c r="C3826" t="str">
        <f>_xlfn.IFNA(VLOOKUP(CONCATENATE($A3826,"|","PI"),'Compare PI to Roll'!$A:$D,4,FALSE),"")</f>
        <v>PI</v>
      </c>
      <c r="D3826" t="str">
        <f>_xlfn.IFNA(VLOOKUP(CONCATENATE($A3826,"|","PI"),'Compare PI to Roll'!$A:$D,4,FALSE),"")</f>
        <v>PI</v>
      </c>
      <c r="E3826" t="str">
        <f>_xlfn.IFNA(VLOOKUP(CONCATENATE($A3826,"|","ROLL"),'Compare PI to Roll'!$A:$D,4,FALSE),"")</f>
        <v/>
      </c>
      <c r="F3826" t="str">
        <f>_xlfn.IFNA(VLOOKUP(CONCATENATE($A3826,"|","ROLL"),'Compare PI to Roll'!$A:$D,4,FALSE),"")</f>
        <v/>
      </c>
      <c r="G3826" t="str">
        <f t="shared" si="60"/>
        <v>1|1|0|0</v>
      </c>
      <c r="H3826" t="str">
        <f>_xlfn.IFNA(VLOOKUP(K3826,'Tables to Map'!A:B,2,FALSE),"")</f>
        <v/>
      </c>
      <c r="I3826" t="s">
        <v>8</v>
      </c>
      <c r="J3826" t="s">
        <v>9</v>
      </c>
      <c r="K3826" t="s">
        <v>1433</v>
      </c>
      <c r="L3826" t="s">
        <v>1434</v>
      </c>
      <c r="M3826">
        <v>1</v>
      </c>
      <c r="N3826" t="s">
        <v>1603</v>
      </c>
      <c r="O3826" t="s">
        <v>2629</v>
      </c>
      <c r="P3826" t="s">
        <v>2630</v>
      </c>
      <c r="Q3826" t="s">
        <v>1603</v>
      </c>
      <c r="R3826" t="s">
        <v>1603</v>
      </c>
      <c r="S3826">
        <v>10</v>
      </c>
      <c r="T3826">
        <v>10</v>
      </c>
      <c r="U3826">
        <v>0</v>
      </c>
      <c r="V3826" t="s">
        <v>1603</v>
      </c>
      <c r="W3826" t="s">
        <v>1603</v>
      </c>
      <c r="X3826" t="s">
        <v>1603</v>
      </c>
      <c r="Y3826" t="s">
        <v>1603</v>
      </c>
      <c r="Z3826" t="s">
        <v>1603</v>
      </c>
      <c r="AA3826" t="s">
        <v>1603</v>
      </c>
      <c r="AB3826" t="s">
        <v>1603</v>
      </c>
      <c r="AC3826" t="s">
        <v>1603</v>
      </c>
      <c r="AD3826" t="s">
        <v>1603</v>
      </c>
      <c r="AE3826" t="s">
        <v>1603</v>
      </c>
    </row>
    <row r="3827" spans="1:31" x14ac:dyDescent="0.25">
      <c r="A3827" t="s">
        <v>6756</v>
      </c>
      <c r="B3827"/>
      <c r="C3827" t="str">
        <f>_xlfn.IFNA(VLOOKUP(CONCATENATE($A3827,"|","PI"),'Compare PI to Roll'!$A:$D,4,FALSE),"")</f>
        <v>PI</v>
      </c>
      <c r="D3827" t="str">
        <f>_xlfn.IFNA(VLOOKUP(CONCATENATE($A3827,"|","PI"),'Compare PI to Roll'!$A:$D,4,FALSE),"")</f>
        <v>PI</v>
      </c>
      <c r="E3827" t="str">
        <f>_xlfn.IFNA(VLOOKUP(CONCATENATE($A3827,"|","ROLL"),'Compare PI to Roll'!$A:$D,4,FALSE),"")</f>
        <v/>
      </c>
      <c r="F3827" t="str">
        <f>_xlfn.IFNA(VLOOKUP(CONCATENATE($A3827,"|","ROLL"),'Compare PI to Roll'!$A:$D,4,FALSE),"")</f>
        <v/>
      </c>
      <c r="G3827" t="str">
        <f t="shared" si="60"/>
        <v>1|1|0|0</v>
      </c>
      <c r="H3827" t="str">
        <f>_xlfn.IFNA(VLOOKUP(K3827,'Tables to Map'!A:B,2,FALSE),"")</f>
        <v/>
      </c>
      <c r="I3827" t="s">
        <v>8</v>
      </c>
      <c r="J3827" t="s">
        <v>9</v>
      </c>
      <c r="K3827" t="s">
        <v>1433</v>
      </c>
      <c r="L3827" t="s">
        <v>1435</v>
      </c>
      <c r="M3827">
        <v>2</v>
      </c>
      <c r="N3827" t="s">
        <v>1603</v>
      </c>
      <c r="O3827" t="s">
        <v>2629</v>
      </c>
      <c r="P3827" t="s">
        <v>2632</v>
      </c>
      <c r="Q3827">
        <v>255</v>
      </c>
      <c r="R3827">
        <v>255</v>
      </c>
      <c r="S3827" t="s">
        <v>1603</v>
      </c>
      <c r="T3827" t="s">
        <v>1603</v>
      </c>
      <c r="U3827" t="s">
        <v>1603</v>
      </c>
      <c r="V3827" t="s">
        <v>1603</v>
      </c>
      <c r="W3827" t="s">
        <v>1603</v>
      </c>
      <c r="X3827" t="s">
        <v>1603</v>
      </c>
      <c r="Y3827" t="s">
        <v>2633</v>
      </c>
      <c r="Z3827" t="s">
        <v>1603</v>
      </c>
      <c r="AA3827" t="s">
        <v>1603</v>
      </c>
      <c r="AB3827" t="s">
        <v>2634</v>
      </c>
      <c r="AC3827" t="s">
        <v>1603</v>
      </c>
      <c r="AD3827" t="s">
        <v>1603</v>
      </c>
      <c r="AE3827" t="s">
        <v>1603</v>
      </c>
    </row>
    <row r="3828" spans="1:31" x14ac:dyDescent="0.25">
      <c r="A3828" t="s">
        <v>6757</v>
      </c>
      <c r="B3828"/>
      <c r="C3828" t="str">
        <f>_xlfn.IFNA(VLOOKUP(CONCATENATE($A3828,"|","PI"),'Compare PI to Roll'!$A:$D,4,FALSE),"")</f>
        <v>PI</v>
      </c>
      <c r="D3828" t="str">
        <f>_xlfn.IFNA(VLOOKUP(CONCATENATE($A3828,"|","PI"),'Compare PI to Roll'!$A:$D,4,FALSE),"")</f>
        <v>PI</v>
      </c>
      <c r="E3828" t="str">
        <f>_xlfn.IFNA(VLOOKUP(CONCATENATE($A3828,"|","ROLL"),'Compare PI to Roll'!$A:$D,4,FALSE),"")</f>
        <v/>
      </c>
      <c r="F3828" t="str">
        <f>_xlfn.IFNA(VLOOKUP(CONCATENATE($A3828,"|","ROLL"),'Compare PI to Roll'!$A:$D,4,FALSE),"")</f>
        <v/>
      </c>
      <c r="G3828" t="str">
        <f t="shared" si="60"/>
        <v>1|1|0|0</v>
      </c>
      <c r="H3828" t="str">
        <f>_xlfn.IFNA(VLOOKUP(K3828,'Tables to Map'!A:B,2,FALSE),"")</f>
        <v/>
      </c>
      <c r="I3828" t="s">
        <v>8</v>
      </c>
      <c r="J3828" t="s">
        <v>9</v>
      </c>
      <c r="K3828" t="s">
        <v>1433</v>
      </c>
      <c r="L3828" t="s">
        <v>1436</v>
      </c>
      <c r="M3828">
        <v>3</v>
      </c>
      <c r="N3828" t="s">
        <v>1603</v>
      </c>
      <c r="O3828" t="s">
        <v>2629</v>
      </c>
      <c r="P3828" t="s">
        <v>2632</v>
      </c>
      <c r="Q3828">
        <v>255</v>
      </c>
      <c r="R3828">
        <v>255</v>
      </c>
      <c r="S3828" t="s">
        <v>1603</v>
      </c>
      <c r="T3828" t="s">
        <v>1603</v>
      </c>
      <c r="U3828" t="s">
        <v>1603</v>
      </c>
      <c r="V3828" t="s">
        <v>1603</v>
      </c>
      <c r="W3828" t="s">
        <v>1603</v>
      </c>
      <c r="X3828" t="s">
        <v>1603</v>
      </c>
      <c r="Y3828" t="s">
        <v>2633</v>
      </c>
      <c r="Z3828" t="s">
        <v>1603</v>
      </c>
      <c r="AA3828" t="s">
        <v>1603</v>
      </c>
      <c r="AB3828" t="s">
        <v>2634</v>
      </c>
      <c r="AC3828" t="s">
        <v>1603</v>
      </c>
      <c r="AD3828" t="s">
        <v>1603</v>
      </c>
      <c r="AE3828" t="s">
        <v>1603</v>
      </c>
    </row>
    <row r="3829" spans="1:31" x14ac:dyDescent="0.25">
      <c r="A3829" t="s">
        <v>6758</v>
      </c>
      <c r="B3829"/>
      <c r="C3829" t="str">
        <f>_xlfn.IFNA(VLOOKUP(CONCATENATE($A3829,"|","PI"),'Compare PI to Roll'!$A:$D,4,FALSE),"")</f>
        <v>PI</v>
      </c>
      <c r="D3829" t="str">
        <f>_xlfn.IFNA(VLOOKUP(CONCATENATE($A3829,"|","PI"),'Compare PI to Roll'!$A:$D,4,FALSE),"")</f>
        <v>PI</v>
      </c>
      <c r="E3829" t="str">
        <f>_xlfn.IFNA(VLOOKUP(CONCATENATE($A3829,"|","ROLL"),'Compare PI to Roll'!$A:$D,4,FALSE),"")</f>
        <v/>
      </c>
      <c r="F3829" t="str">
        <f>_xlfn.IFNA(VLOOKUP(CONCATENATE($A3829,"|","ROLL"),'Compare PI to Roll'!$A:$D,4,FALSE),"")</f>
        <v/>
      </c>
      <c r="G3829" t="str">
        <f t="shared" si="60"/>
        <v>1|1|0|0</v>
      </c>
      <c r="H3829" t="str">
        <f>_xlfn.IFNA(VLOOKUP(K3829,'Tables to Map'!A:B,2,FALSE),"")</f>
        <v/>
      </c>
      <c r="I3829" t="s">
        <v>8</v>
      </c>
      <c r="J3829" t="s">
        <v>9</v>
      </c>
      <c r="K3829" t="s">
        <v>1433</v>
      </c>
      <c r="L3829" t="s">
        <v>1440</v>
      </c>
      <c r="M3829">
        <v>4</v>
      </c>
      <c r="N3829" t="s">
        <v>1603</v>
      </c>
      <c r="O3829" t="s">
        <v>2636</v>
      </c>
      <c r="P3829" t="s">
        <v>2632</v>
      </c>
      <c r="Q3829">
        <v>255</v>
      </c>
      <c r="R3829">
        <v>255</v>
      </c>
      <c r="S3829" t="s">
        <v>1603</v>
      </c>
      <c r="T3829" t="s">
        <v>1603</v>
      </c>
      <c r="U3829" t="s">
        <v>1603</v>
      </c>
      <c r="V3829" t="s">
        <v>1603</v>
      </c>
      <c r="W3829" t="s">
        <v>1603</v>
      </c>
      <c r="X3829" t="s">
        <v>1603</v>
      </c>
      <c r="Y3829" t="s">
        <v>2633</v>
      </c>
      <c r="Z3829" t="s">
        <v>1603</v>
      </c>
      <c r="AA3829" t="s">
        <v>1603</v>
      </c>
      <c r="AB3829" t="s">
        <v>2634</v>
      </c>
      <c r="AC3829" t="s">
        <v>1603</v>
      </c>
      <c r="AD3829" t="s">
        <v>1603</v>
      </c>
      <c r="AE3829" t="s">
        <v>1603</v>
      </c>
    </row>
    <row r="3830" spans="1:31" x14ac:dyDescent="0.25">
      <c r="A3830" t="s">
        <v>6759</v>
      </c>
      <c r="B3830"/>
      <c r="C3830" t="str">
        <f>_xlfn.IFNA(VLOOKUP(CONCATENATE($A3830,"|","PI"),'Compare PI to Roll'!$A:$D,4,FALSE),"")</f>
        <v>PI</v>
      </c>
      <c r="D3830" t="str">
        <f>_xlfn.IFNA(VLOOKUP(CONCATENATE($A3830,"|","PI"),'Compare PI to Roll'!$A:$D,4,FALSE),"")</f>
        <v>PI</v>
      </c>
      <c r="E3830" t="str">
        <f>_xlfn.IFNA(VLOOKUP(CONCATENATE($A3830,"|","ROLL"),'Compare PI to Roll'!$A:$D,4,FALSE),"")</f>
        <v/>
      </c>
      <c r="F3830" t="str">
        <f>_xlfn.IFNA(VLOOKUP(CONCATENATE($A3830,"|","ROLL"),'Compare PI to Roll'!$A:$D,4,FALSE),"")</f>
        <v/>
      </c>
      <c r="G3830" t="str">
        <f t="shared" si="60"/>
        <v>1|1|0|0</v>
      </c>
      <c r="H3830" t="str">
        <f>_xlfn.IFNA(VLOOKUP(K3830,'Tables to Map'!A:B,2,FALSE),"")</f>
        <v/>
      </c>
      <c r="I3830" t="s">
        <v>8</v>
      </c>
      <c r="J3830" t="s">
        <v>9</v>
      </c>
      <c r="K3830" t="s">
        <v>1433</v>
      </c>
      <c r="L3830" t="s">
        <v>1442</v>
      </c>
      <c r="M3830">
        <v>5</v>
      </c>
      <c r="N3830" t="s">
        <v>1603</v>
      </c>
      <c r="O3830" t="s">
        <v>2636</v>
      </c>
      <c r="P3830" t="s">
        <v>2632</v>
      </c>
      <c r="Q3830">
        <v>255</v>
      </c>
      <c r="R3830">
        <v>255</v>
      </c>
      <c r="S3830" t="s">
        <v>1603</v>
      </c>
      <c r="T3830" t="s">
        <v>1603</v>
      </c>
      <c r="U3830" t="s">
        <v>1603</v>
      </c>
      <c r="V3830" t="s">
        <v>1603</v>
      </c>
      <c r="W3830" t="s">
        <v>1603</v>
      </c>
      <c r="X3830" t="s">
        <v>1603</v>
      </c>
      <c r="Y3830" t="s">
        <v>2633</v>
      </c>
      <c r="Z3830" t="s">
        <v>1603</v>
      </c>
      <c r="AA3830" t="s">
        <v>1603</v>
      </c>
      <c r="AB3830" t="s">
        <v>2634</v>
      </c>
      <c r="AC3830" t="s">
        <v>1603</v>
      </c>
      <c r="AD3830" t="s">
        <v>1603</v>
      </c>
      <c r="AE3830" t="s">
        <v>1603</v>
      </c>
    </row>
    <row r="3831" spans="1:31" x14ac:dyDescent="0.25">
      <c r="A3831" t="s">
        <v>6760</v>
      </c>
      <c r="B3831"/>
      <c r="C3831" t="str">
        <f>_xlfn.IFNA(VLOOKUP(CONCATENATE($A3831,"|","PI"),'Compare PI to Roll'!$A:$D,4,FALSE),"")</f>
        <v>PI</v>
      </c>
      <c r="D3831" t="str">
        <f>_xlfn.IFNA(VLOOKUP(CONCATENATE($A3831,"|","PI"),'Compare PI to Roll'!$A:$D,4,FALSE),"")</f>
        <v>PI</v>
      </c>
      <c r="E3831" t="str">
        <f>_xlfn.IFNA(VLOOKUP(CONCATENATE($A3831,"|","ROLL"),'Compare PI to Roll'!$A:$D,4,FALSE),"")</f>
        <v/>
      </c>
      <c r="F3831" t="str">
        <f>_xlfn.IFNA(VLOOKUP(CONCATENATE($A3831,"|","ROLL"),'Compare PI to Roll'!$A:$D,4,FALSE),"")</f>
        <v/>
      </c>
      <c r="G3831" t="str">
        <f t="shared" si="60"/>
        <v>1|1|0|0</v>
      </c>
      <c r="H3831" t="str">
        <f>_xlfn.IFNA(VLOOKUP(K3831,'Tables to Map'!A:B,2,FALSE),"")</f>
        <v/>
      </c>
      <c r="I3831" t="s">
        <v>8</v>
      </c>
      <c r="J3831" t="s">
        <v>9</v>
      </c>
      <c r="K3831" t="s">
        <v>1433</v>
      </c>
      <c r="L3831" t="s">
        <v>1444</v>
      </c>
      <c r="M3831">
        <v>6</v>
      </c>
      <c r="N3831" t="s">
        <v>1603</v>
      </c>
      <c r="O3831" t="s">
        <v>2636</v>
      </c>
      <c r="P3831" t="s">
        <v>2632</v>
      </c>
      <c r="Q3831">
        <v>255</v>
      </c>
      <c r="R3831">
        <v>255</v>
      </c>
      <c r="S3831" t="s">
        <v>1603</v>
      </c>
      <c r="T3831" t="s">
        <v>1603</v>
      </c>
      <c r="U3831" t="s">
        <v>1603</v>
      </c>
      <c r="V3831" t="s">
        <v>1603</v>
      </c>
      <c r="W3831" t="s">
        <v>1603</v>
      </c>
      <c r="X3831" t="s">
        <v>1603</v>
      </c>
      <c r="Y3831" t="s">
        <v>2633</v>
      </c>
      <c r="Z3831" t="s">
        <v>1603</v>
      </c>
      <c r="AA3831" t="s">
        <v>1603</v>
      </c>
      <c r="AB3831" t="s">
        <v>2634</v>
      </c>
      <c r="AC3831" t="s">
        <v>1603</v>
      </c>
      <c r="AD3831" t="s">
        <v>1603</v>
      </c>
      <c r="AE3831" t="s">
        <v>1603</v>
      </c>
    </row>
    <row r="3832" spans="1:31" x14ac:dyDescent="0.25">
      <c r="A3832" t="s">
        <v>6761</v>
      </c>
      <c r="B3832"/>
      <c r="C3832" t="str">
        <f>_xlfn.IFNA(VLOOKUP(CONCATENATE($A3832,"|","PI"),'Compare PI to Roll'!$A:$D,4,FALSE),"")</f>
        <v>PI</v>
      </c>
      <c r="D3832" t="str">
        <f>_xlfn.IFNA(VLOOKUP(CONCATENATE($A3832,"|","PI"),'Compare PI to Roll'!$A:$D,4,FALSE),"")</f>
        <v>PI</v>
      </c>
      <c r="E3832" t="str">
        <f>_xlfn.IFNA(VLOOKUP(CONCATENATE($A3832,"|","ROLL"),'Compare PI to Roll'!$A:$D,4,FALSE),"")</f>
        <v/>
      </c>
      <c r="F3832" t="str">
        <f>_xlfn.IFNA(VLOOKUP(CONCATENATE($A3832,"|","ROLL"),'Compare PI to Roll'!$A:$D,4,FALSE),"")</f>
        <v/>
      </c>
      <c r="G3832" t="str">
        <f t="shared" si="60"/>
        <v>1|1|0|0</v>
      </c>
      <c r="H3832" t="str">
        <f>_xlfn.IFNA(VLOOKUP(K3832,'Tables to Map'!A:B,2,FALSE),"")</f>
        <v/>
      </c>
      <c r="I3832" t="s">
        <v>8</v>
      </c>
      <c r="J3832" t="s">
        <v>9</v>
      </c>
      <c r="K3832" t="s">
        <v>1433</v>
      </c>
      <c r="L3832" t="s">
        <v>1446</v>
      </c>
      <c r="M3832">
        <v>7</v>
      </c>
      <c r="N3832" t="s">
        <v>1603</v>
      </c>
      <c r="O3832" t="s">
        <v>2636</v>
      </c>
      <c r="P3832" t="s">
        <v>2632</v>
      </c>
      <c r="Q3832">
        <v>255</v>
      </c>
      <c r="R3832">
        <v>255</v>
      </c>
      <c r="S3832" t="s">
        <v>1603</v>
      </c>
      <c r="T3832" t="s">
        <v>1603</v>
      </c>
      <c r="U3832" t="s">
        <v>1603</v>
      </c>
      <c r="V3832" t="s">
        <v>1603</v>
      </c>
      <c r="W3832" t="s">
        <v>1603</v>
      </c>
      <c r="X3832" t="s">
        <v>1603</v>
      </c>
      <c r="Y3832" t="s">
        <v>2633</v>
      </c>
      <c r="Z3832" t="s">
        <v>1603</v>
      </c>
      <c r="AA3832" t="s">
        <v>1603</v>
      </c>
      <c r="AB3832" t="s">
        <v>2634</v>
      </c>
      <c r="AC3832" t="s">
        <v>1603</v>
      </c>
      <c r="AD3832" t="s">
        <v>1603</v>
      </c>
      <c r="AE3832" t="s">
        <v>1603</v>
      </c>
    </row>
    <row r="3833" spans="1:31" x14ac:dyDescent="0.25">
      <c r="A3833" t="s">
        <v>6762</v>
      </c>
      <c r="B3833"/>
      <c r="C3833" t="str">
        <f>_xlfn.IFNA(VLOOKUP(CONCATENATE($A3833,"|","PI"),'Compare PI to Roll'!$A:$D,4,FALSE),"")</f>
        <v>PI</v>
      </c>
      <c r="D3833" t="str">
        <f>_xlfn.IFNA(VLOOKUP(CONCATENATE($A3833,"|","PI"),'Compare PI to Roll'!$A:$D,4,FALSE),"")</f>
        <v>PI</v>
      </c>
      <c r="E3833" t="str">
        <f>_xlfn.IFNA(VLOOKUP(CONCATENATE($A3833,"|","ROLL"),'Compare PI to Roll'!$A:$D,4,FALSE),"")</f>
        <v/>
      </c>
      <c r="F3833" t="str">
        <f>_xlfn.IFNA(VLOOKUP(CONCATENATE($A3833,"|","ROLL"),'Compare PI to Roll'!$A:$D,4,FALSE),"")</f>
        <v/>
      </c>
      <c r="G3833" t="str">
        <f t="shared" si="60"/>
        <v>1|1|0|0</v>
      </c>
      <c r="H3833" t="str">
        <f>_xlfn.IFNA(VLOOKUP(K3833,'Tables to Map'!A:B,2,FALSE),"")</f>
        <v/>
      </c>
      <c r="I3833" t="s">
        <v>8</v>
      </c>
      <c r="J3833" t="s">
        <v>9</v>
      </c>
      <c r="K3833" t="s">
        <v>1433</v>
      </c>
      <c r="L3833" t="s">
        <v>1448</v>
      </c>
      <c r="M3833">
        <v>8</v>
      </c>
      <c r="N3833" t="s">
        <v>1603</v>
      </c>
      <c r="O3833" t="s">
        <v>2636</v>
      </c>
      <c r="P3833" t="s">
        <v>2632</v>
      </c>
      <c r="Q3833">
        <v>255</v>
      </c>
      <c r="R3833">
        <v>255</v>
      </c>
      <c r="S3833" t="s">
        <v>1603</v>
      </c>
      <c r="T3833" t="s">
        <v>1603</v>
      </c>
      <c r="U3833" t="s">
        <v>1603</v>
      </c>
      <c r="V3833" t="s">
        <v>1603</v>
      </c>
      <c r="W3833" t="s">
        <v>1603</v>
      </c>
      <c r="X3833" t="s">
        <v>1603</v>
      </c>
      <c r="Y3833" t="s">
        <v>2633</v>
      </c>
      <c r="Z3833" t="s">
        <v>1603</v>
      </c>
      <c r="AA3833" t="s">
        <v>1603</v>
      </c>
      <c r="AB3833" t="s">
        <v>2634</v>
      </c>
      <c r="AC3833" t="s">
        <v>1603</v>
      </c>
      <c r="AD3833" t="s">
        <v>1603</v>
      </c>
      <c r="AE3833" t="s">
        <v>1603</v>
      </c>
    </row>
    <row r="3834" spans="1:31" x14ac:dyDescent="0.25">
      <c r="A3834" t="s">
        <v>6763</v>
      </c>
      <c r="B3834"/>
      <c r="C3834" t="str">
        <f>_xlfn.IFNA(VLOOKUP(CONCATENATE($A3834,"|","PI"),'Compare PI to Roll'!$A:$D,4,FALSE),"")</f>
        <v>PI</v>
      </c>
      <c r="D3834" t="str">
        <f>_xlfn.IFNA(VLOOKUP(CONCATENATE($A3834,"|","PI"),'Compare PI to Roll'!$A:$D,4,FALSE),"")</f>
        <v>PI</v>
      </c>
      <c r="E3834" t="str">
        <f>_xlfn.IFNA(VLOOKUP(CONCATENATE($A3834,"|","ROLL"),'Compare PI to Roll'!$A:$D,4,FALSE),"")</f>
        <v/>
      </c>
      <c r="F3834" t="str">
        <f>_xlfn.IFNA(VLOOKUP(CONCATENATE($A3834,"|","ROLL"),'Compare PI to Roll'!$A:$D,4,FALSE),"")</f>
        <v/>
      </c>
      <c r="G3834" t="str">
        <f t="shared" si="60"/>
        <v>1|1|0|0</v>
      </c>
      <c r="H3834" t="str">
        <f>_xlfn.IFNA(VLOOKUP(K3834,'Tables to Map'!A:B,2,FALSE),"")</f>
        <v/>
      </c>
      <c r="I3834" t="s">
        <v>8</v>
      </c>
      <c r="J3834" t="s">
        <v>9</v>
      </c>
      <c r="K3834" t="s">
        <v>1433</v>
      </c>
      <c r="L3834" t="s">
        <v>1450</v>
      </c>
      <c r="M3834">
        <v>9</v>
      </c>
      <c r="N3834" t="s">
        <v>1603</v>
      </c>
      <c r="O3834" t="s">
        <v>2636</v>
      </c>
      <c r="P3834" t="s">
        <v>2632</v>
      </c>
      <c r="Q3834">
        <v>255</v>
      </c>
      <c r="R3834">
        <v>255</v>
      </c>
      <c r="S3834" t="s">
        <v>1603</v>
      </c>
      <c r="T3834" t="s">
        <v>1603</v>
      </c>
      <c r="U3834" t="s">
        <v>1603</v>
      </c>
      <c r="V3834" t="s">
        <v>1603</v>
      </c>
      <c r="W3834" t="s">
        <v>1603</v>
      </c>
      <c r="X3834" t="s">
        <v>1603</v>
      </c>
      <c r="Y3834" t="s">
        <v>2633</v>
      </c>
      <c r="Z3834" t="s">
        <v>1603</v>
      </c>
      <c r="AA3834" t="s">
        <v>1603</v>
      </c>
      <c r="AB3834" t="s">
        <v>2634</v>
      </c>
      <c r="AC3834" t="s">
        <v>1603</v>
      </c>
      <c r="AD3834" t="s">
        <v>1603</v>
      </c>
      <c r="AE3834" t="s">
        <v>1603</v>
      </c>
    </row>
    <row r="3835" spans="1:31" x14ac:dyDescent="0.25">
      <c r="A3835" t="s">
        <v>6764</v>
      </c>
      <c r="B3835"/>
      <c r="C3835" t="str">
        <f>_xlfn.IFNA(VLOOKUP(CONCATENATE($A3835,"|","PI"),'Compare PI to Roll'!$A:$D,4,FALSE),"")</f>
        <v>PI</v>
      </c>
      <c r="D3835" t="str">
        <f>_xlfn.IFNA(VLOOKUP(CONCATENATE($A3835,"|","PI"),'Compare PI to Roll'!$A:$D,4,FALSE),"")</f>
        <v>PI</v>
      </c>
      <c r="E3835" t="str">
        <f>_xlfn.IFNA(VLOOKUP(CONCATENATE($A3835,"|","ROLL"),'Compare PI to Roll'!$A:$D,4,FALSE),"")</f>
        <v/>
      </c>
      <c r="F3835" t="str">
        <f>_xlfn.IFNA(VLOOKUP(CONCATENATE($A3835,"|","ROLL"),'Compare PI to Roll'!$A:$D,4,FALSE),"")</f>
        <v/>
      </c>
      <c r="G3835" t="str">
        <f t="shared" si="60"/>
        <v>1|1|0|0</v>
      </c>
      <c r="H3835" t="str">
        <f>_xlfn.IFNA(VLOOKUP(K3835,'Tables to Map'!A:B,2,FALSE),"")</f>
        <v/>
      </c>
      <c r="I3835" t="s">
        <v>8</v>
      </c>
      <c r="J3835" t="s">
        <v>9</v>
      </c>
      <c r="K3835" t="s">
        <v>1433</v>
      </c>
      <c r="L3835" t="s">
        <v>1452</v>
      </c>
      <c r="M3835">
        <v>10</v>
      </c>
      <c r="N3835" t="s">
        <v>1603</v>
      </c>
      <c r="O3835" t="s">
        <v>2636</v>
      </c>
      <c r="P3835" t="s">
        <v>2632</v>
      </c>
      <c r="Q3835">
        <v>256</v>
      </c>
      <c r="R3835">
        <v>256</v>
      </c>
      <c r="S3835" t="s">
        <v>1603</v>
      </c>
      <c r="T3835" t="s">
        <v>1603</v>
      </c>
      <c r="U3835" t="s">
        <v>1603</v>
      </c>
      <c r="V3835" t="s">
        <v>1603</v>
      </c>
      <c r="W3835" t="s">
        <v>1603</v>
      </c>
      <c r="X3835" t="s">
        <v>1603</v>
      </c>
      <c r="Y3835" t="s">
        <v>2633</v>
      </c>
      <c r="Z3835" t="s">
        <v>1603</v>
      </c>
      <c r="AA3835" t="s">
        <v>1603</v>
      </c>
      <c r="AB3835" t="s">
        <v>2634</v>
      </c>
      <c r="AC3835" t="s">
        <v>1603</v>
      </c>
      <c r="AD3835" t="s">
        <v>1603</v>
      </c>
      <c r="AE3835" t="s">
        <v>1603</v>
      </c>
    </row>
    <row r="3836" spans="1:31" x14ac:dyDescent="0.25">
      <c r="A3836" t="s">
        <v>6765</v>
      </c>
      <c r="B3836"/>
      <c r="C3836" t="str">
        <f>_xlfn.IFNA(VLOOKUP(CONCATENATE($A3836,"|","PI"),'Compare PI to Roll'!$A:$D,4,FALSE),"")</f>
        <v>PI</v>
      </c>
      <c r="D3836" t="str">
        <f>_xlfn.IFNA(VLOOKUP(CONCATENATE($A3836,"|","PI"),'Compare PI to Roll'!$A:$D,4,FALSE),"")</f>
        <v>PI</v>
      </c>
      <c r="E3836" t="str">
        <f>_xlfn.IFNA(VLOOKUP(CONCATENATE($A3836,"|","ROLL"),'Compare PI to Roll'!$A:$D,4,FALSE),"")</f>
        <v/>
      </c>
      <c r="F3836" t="str">
        <f>_xlfn.IFNA(VLOOKUP(CONCATENATE($A3836,"|","ROLL"),'Compare PI to Roll'!$A:$D,4,FALSE),"")</f>
        <v/>
      </c>
      <c r="G3836" t="str">
        <f t="shared" si="60"/>
        <v>1|1|0|0</v>
      </c>
      <c r="H3836" t="str">
        <f>_xlfn.IFNA(VLOOKUP(K3836,'Tables to Map'!A:B,2,FALSE),"")</f>
        <v/>
      </c>
      <c r="I3836" t="s">
        <v>8</v>
      </c>
      <c r="J3836" t="s">
        <v>9</v>
      </c>
      <c r="K3836" t="s">
        <v>1433</v>
      </c>
      <c r="L3836" t="s">
        <v>1454</v>
      </c>
      <c r="M3836">
        <v>11</v>
      </c>
      <c r="N3836" t="s">
        <v>1603</v>
      </c>
      <c r="O3836" t="s">
        <v>2636</v>
      </c>
      <c r="P3836" t="s">
        <v>2632</v>
      </c>
      <c r="Q3836">
        <v>256</v>
      </c>
      <c r="R3836">
        <v>256</v>
      </c>
      <c r="S3836" t="s">
        <v>1603</v>
      </c>
      <c r="T3836" t="s">
        <v>1603</v>
      </c>
      <c r="U3836" t="s">
        <v>1603</v>
      </c>
      <c r="V3836" t="s">
        <v>1603</v>
      </c>
      <c r="W3836" t="s">
        <v>1603</v>
      </c>
      <c r="X3836" t="s">
        <v>1603</v>
      </c>
      <c r="Y3836" t="s">
        <v>2633</v>
      </c>
      <c r="Z3836" t="s">
        <v>1603</v>
      </c>
      <c r="AA3836" t="s">
        <v>1603</v>
      </c>
      <c r="AB3836" t="s">
        <v>2634</v>
      </c>
      <c r="AC3836" t="s">
        <v>1603</v>
      </c>
      <c r="AD3836" t="s">
        <v>1603</v>
      </c>
      <c r="AE3836" t="s">
        <v>1603</v>
      </c>
    </row>
    <row r="3837" spans="1:31" x14ac:dyDescent="0.25">
      <c r="A3837" t="s">
        <v>6766</v>
      </c>
      <c r="B3837"/>
      <c r="C3837" t="str">
        <f>_xlfn.IFNA(VLOOKUP(CONCATENATE($A3837,"|","PI"),'Compare PI to Roll'!$A:$D,4,FALSE),"")</f>
        <v>PI</v>
      </c>
      <c r="D3837" t="str">
        <f>_xlfn.IFNA(VLOOKUP(CONCATENATE($A3837,"|","PI"),'Compare PI to Roll'!$A:$D,4,FALSE),"")</f>
        <v>PI</v>
      </c>
      <c r="E3837" t="str">
        <f>_xlfn.IFNA(VLOOKUP(CONCATENATE($A3837,"|","ROLL"),'Compare PI to Roll'!$A:$D,4,FALSE),"")</f>
        <v/>
      </c>
      <c r="F3837" t="str">
        <f>_xlfn.IFNA(VLOOKUP(CONCATENATE($A3837,"|","ROLL"),'Compare PI to Roll'!$A:$D,4,FALSE),"")</f>
        <v/>
      </c>
      <c r="G3837" t="str">
        <f t="shared" si="60"/>
        <v>1|1|0|0</v>
      </c>
      <c r="H3837" t="str">
        <f>_xlfn.IFNA(VLOOKUP(K3837,'Tables to Map'!A:B,2,FALSE),"")</f>
        <v/>
      </c>
      <c r="I3837" t="s">
        <v>8</v>
      </c>
      <c r="J3837" t="s">
        <v>9</v>
      </c>
      <c r="K3837" t="s">
        <v>1433</v>
      </c>
      <c r="L3837" t="s">
        <v>1456</v>
      </c>
      <c r="M3837">
        <v>12</v>
      </c>
      <c r="N3837" t="s">
        <v>1603</v>
      </c>
      <c r="O3837" t="s">
        <v>2636</v>
      </c>
      <c r="P3837" t="s">
        <v>2632</v>
      </c>
      <c r="Q3837">
        <v>255</v>
      </c>
      <c r="R3837">
        <v>255</v>
      </c>
      <c r="S3837" t="s">
        <v>1603</v>
      </c>
      <c r="T3837" t="s">
        <v>1603</v>
      </c>
      <c r="U3837" t="s">
        <v>1603</v>
      </c>
      <c r="V3837" t="s">
        <v>1603</v>
      </c>
      <c r="W3837" t="s">
        <v>1603</v>
      </c>
      <c r="X3837" t="s">
        <v>1603</v>
      </c>
      <c r="Y3837" t="s">
        <v>2633</v>
      </c>
      <c r="Z3837" t="s">
        <v>1603</v>
      </c>
      <c r="AA3837" t="s">
        <v>1603</v>
      </c>
      <c r="AB3837" t="s">
        <v>2634</v>
      </c>
      <c r="AC3837" t="s">
        <v>1603</v>
      </c>
      <c r="AD3837" t="s">
        <v>1603</v>
      </c>
      <c r="AE3837" t="s">
        <v>1603</v>
      </c>
    </row>
    <row r="3838" spans="1:31" x14ac:dyDescent="0.25">
      <c r="A3838" t="s">
        <v>6767</v>
      </c>
      <c r="B3838"/>
      <c r="C3838" t="str">
        <f>_xlfn.IFNA(VLOOKUP(CONCATENATE($A3838,"|","PI"),'Compare PI to Roll'!$A:$D,4,FALSE),"")</f>
        <v>PI</v>
      </c>
      <c r="D3838" t="str">
        <f>_xlfn.IFNA(VLOOKUP(CONCATENATE($A3838,"|","PI"),'Compare PI to Roll'!$A:$D,4,FALSE),"")</f>
        <v>PI</v>
      </c>
      <c r="E3838" t="str">
        <f>_xlfn.IFNA(VLOOKUP(CONCATENATE($A3838,"|","ROLL"),'Compare PI to Roll'!$A:$D,4,FALSE),"")</f>
        <v/>
      </c>
      <c r="F3838" t="str">
        <f>_xlfn.IFNA(VLOOKUP(CONCATENATE($A3838,"|","ROLL"),'Compare PI to Roll'!$A:$D,4,FALSE),"")</f>
        <v/>
      </c>
      <c r="G3838" t="str">
        <f t="shared" si="60"/>
        <v>1|1|0|0</v>
      </c>
      <c r="H3838" t="str">
        <f>_xlfn.IFNA(VLOOKUP(K3838,'Tables to Map'!A:B,2,FALSE),"")</f>
        <v/>
      </c>
      <c r="I3838" t="s">
        <v>8</v>
      </c>
      <c r="J3838" t="s">
        <v>9</v>
      </c>
      <c r="K3838" t="s">
        <v>1433</v>
      </c>
      <c r="L3838" t="s">
        <v>544</v>
      </c>
      <c r="M3838">
        <v>13</v>
      </c>
      <c r="N3838" t="s">
        <v>1603</v>
      </c>
      <c r="O3838" t="s">
        <v>2636</v>
      </c>
      <c r="P3838" t="s">
        <v>2632</v>
      </c>
      <c r="Q3838">
        <v>255</v>
      </c>
      <c r="R3838">
        <v>255</v>
      </c>
      <c r="S3838" t="s">
        <v>1603</v>
      </c>
      <c r="T3838" t="s">
        <v>1603</v>
      </c>
      <c r="U3838" t="s">
        <v>1603</v>
      </c>
      <c r="V3838" t="s">
        <v>1603</v>
      </c>
      <c r="W3838" t="s">
        <v>1603</v>
      </c>
      <c r="X3838" t="s">
        <v>1603</v>
      </c>
      <c r="Y3838" t="s">
        <v>2633</v>
      </c>
      <c r="Z3838" t="s">
        <v>1603</v>
      </c>
      <c r="AA3838" t="s">
        <v>1603</v>
      </c>
      <c r="AB3838" t="s">
        <v>2634</v>
      </c>
      <c r="AC3838" t="s">
        <v>1603</v>
      </c>
      <c r="AD3838" t="s">
        <v>1603</v>
      </c>
      <c r="AE3838" t="s">
        <v>1603</v>
      </c>
    </row>
    <row r="3839" spans="1:31" x14ac:dyDescent="0.25">
      <c r="A3839" t="s">
        <v>6768</v>
      </c>
      <c r="B3839"/>
      <c r="C3839" t="str">
        <f>_xlfn.IFNA(VLOOKUP(CONCATENATE($A3839,"|","PI"),'Compare PI to Roll'!$A:$D,4,FALSE),"")</f>
        <v>PI</v>
      </c>
      <c r="D3839" t="str">
        <f>_xlfn.IFNA(VLOOKUP(CONCATENATE($A3839,"|","PI"),'Compare PI to Roll'!$A:$D,4,FALSE),"")</f>
        <v>PI</v>
      </c>
      <c r="E3839" t="str">
        <f>_xlfn.IFNA(VLOOKUP(CONCATENATE($A3839,"|","ROLL"),'Compare PI to Roll'!$A:$D,4,FALSE),"")</f>
        <v/>
      </c>
      <c r="F3839" t="str">
        <f>_xlfn.IFNA(VLOOKUP(CONCATENATE($A3839,"|","ROLL"),'Compare PI to Roll'!$A:$D,4,FALSE),"")</f>
        <v/>
      </c>
      <c r="G3839" t="str">
        <f t="shared" si="60"/>
        <v>1|1|0|0</v>
      </c>
      <c r="H3839" t="str">
        <f>_xlfn.IFNA(VLOOKUP(K3839,'Tables to Map'!A:B,2,FALSE),"")</f>
        <v/>
      </c>
      <c r="I3839" t="s">
        <v>8</v>
      </c>
      <c r="J3839" t="s">
        <v>9</v>
      </c>
      <c r="K3839" t="s">
        <v>1433</v>
      </c>
      <c r="L3839" t="s">
        <v>546</v>
      </c>
      <c r="M3839">
        <v>14</v>
      </c>
      <c r="N3839" t="s">
        <v>1603</v>
      </c>
      <c r="O3839" t="s">
        <v>2636</v>
      </c>
      <c r="P3839" t="s">
        <v>2632</v>
      </c>
      <c r="Q3839">
        <v>255</v>
      </c>
      <c r="R3839">
        <v>255</v>
      </c>
      <c r="S3839" t="s">
        <v>1603</v>
      </c>
      <c r="T3839" t="s">
        <v>1603</v>
      </c>
      <c r="U3839" t="s">
        <v>1603</v>
      </c>
      <c r="V3839" t="s">
        <v>1603</v>
      </c>
      <c r="W3839" t="s">
        <v>1603</v>
      </c>
      <c r="X3839" t="s">
        <v>1603</v>
      </c>
      <c r="Y3839" t="s">
        <v>2633</v>
      </c>
      <c r="Z3839" t="s">
        <v>1603</v>
      </c>
      <c r="AA3839" t="s">
        <v>1603</v>
      </c>
      <c r="AB3839" t="s">
        <v>2634</v>
      </c>
      <c r="AC3839" t="s">
        <v>1603</v>
      </c>
      <c r="AD3839" t="s">
        <v>1603</v>
      </c>
      <c r="AE3839" t="s">
        <v>1603</v>
      </c>
    </row>
    <row r="3840" spans="1:31" x14ac:dyDescent="0.25">
      <c r="A3840" t="s">
        <v>6769</v>
      </c>
      <c r="B3840"/>
      <c r="C3840" t="str">
        <f>_xlfn.IFNA(VLOOKUP(CONCATENATE($A3840,"|","PI"),'Compare PI to Roll'!$A:$D,4,FALSE),"")</f>
        <v>PI</v>
      </c>
      <c r="D3840" t="str">
        <f>_xlfn.IFNA(VLOOKUP(CONCATENATE($A3840,"|","PI"),'Compare PI to Roll'!$A:$D,4,FALSE),"")</f>
        <v>PI</v>
      </c>
      <c r="E3840" t="str">
        <f>_xlfn.IFNA(VLOOKUP(CONCATENATE($A3840,"|","ROLL"),'Compare PI to Roll'!$A:$D,4,FALSE),"")</f>
        <v/>
      </c>
      <c r="F3840" t="str">
        <f>_xlfn.IFNA(VLOOKUP(CONCATENATE($A3840,"|","ROLL"),'Compare PI to Roll'!$A:$D,4,FALSE),"")</f>
        <v/>
      </c>
      <c r="G3840" t="str">
        <f t="shared" si="60"/>
        <v>1|1|0|0</v>
      </c>
      <c r="H3840" t="str">
        <f>_xlfn.IFNA(VLOOKUP(K3840,'Tables to Map'!A:B,2,FALSE),"")</f>
        <v/>
      </c>
      <c r="I3840" t="s">
        <v>8</v>
      </c>
      <c r="J3840" t="s">
        <v>9</v>
      </c>
      <c r="K3840" t="s">
        <v>1433</v>
      </c>
      <c r="L3840" t="s">
        <v>1460</v>
      </c>
      <c r="M3840">
        <v>15</v>
      </c>
      <c r="N3840" t="s">
        <v>1603</v>
      </c>
      <c r="O3840" t="s">
        <v>2636</v>
      </c>
      <c r="P3840" t="s">
        <v>2632</v>
      </c>
      <c r="Q3840">
        <v>255</v>
      </c>
      <c r="R3840">
        <v>255</v>
      </c>
      <c r="S3840" t="s">
        <v>1603</v>
      </c>
      <c r="T3840" t="s">
        <v>1603</v>
      </c>
      <c r="U3840" t="s">
        <v>1603</v>
      </c>
      <c r="V3840" t="s">
        <v>1603</v>
      </c>
      <c r="W3840" t="s">
        <v>1603</v>
      </c>
      <c r="X3840" t="s">
        <v>1603</v>
      </c>
      <c r="Y3840" t="s">
        <v>2633</v>
      </c>
      <c r="Z3840" t="s">
        <v>1603</v>
      </c>
      <c r="AA3840" t="s">
        <v>1603</v>
      </c>
      <c r="AB3840" t="s">
        <v>2634</v>
      </c>
      <c r="AC3840" t="s">
        <v>1603</v>
      </c>
      <c r="AD3840" t="s">
        <v>1603</v>
      </c>
      <c r="AE3840" t="s">
        <v>1603</v>
      </c>
    </row>
    <row r="3841" spans="1:31" x14ac:dyDescent="0.25">
      <c r="A3841" t="s">
        <v>6770</v>
      </c>
      <c r="B3841"/>
      <c r="C3841" t="str">
        <f>_xlfn.IFNA(VLOOKUP(CONCATENATE($A3841,"|","PI"),'Compare PI to Roll'!$A:$D,4,FALSE),"")</f>
        <v>PI</v>
      </c>
      <c r="D3841" t="str">
        <f>_xlfn.IFNA(VLOOKUP(CONCATENATE($A3841,"|","PI"),'Compare PI to Roll'!$A:$D,4,FALSE),"")</f>
        <v>PI</v>
      </c>
      <c r="E3841" t="str">
        <f>_xlfn.IFNA(VLOOKUP(CONCATENATE($A3841,"|","ROLL"),'Compare PI to Roll'!$A:$D,4,FALSE),"")</f>
        <v/>
      </c>
      <c r="F3841" t="str">
        <f>_xlfn.IFNA(VLOOKUP(CONCATENATE($A3841,"|","ROLL"),'Compare PI to Roll'!$A:$D,4,FALSE),"")</f>
        <v/>
      </c>
      <c r="G3841" t="str">
        <f t="shared" si="60"/>
        <v>1|1|0|0</v>
      </c>
      <c r="H3841" t="str">
        <f>_xlfn.IFNA(VLOOKUP(K3841,'Tables to Map'!A:B,2,FALSE),"")</f>
        <v/>
      </c>
      <c r="I3841" t="s">
        <v>8</v>
      </c>
      <c r="J3841" t="s">
        <v>9</v>
      </c>
      <c r="K3841" t="s">
        <v>1433</v>
      </c>
      <c r="L3841" t="s">
        <v>1462</v>
      </c>
      <c r="M3841">
        <v>16</v>
      </c>
      <c r="N3841" t="s">
        <v>1603</v>
      </c>
      <c r="O3841" t="s">
        <v>2636</v>
      </c>
      <c r="P3841" t="s">
        <v>2632</v>
      </c>
      <c r="Q3841">
        <v>255</v>
      </c>
      <c r="R3841">
        <v>255</v>
      </c>
      <c r="S3841" t="s">
        <v>1603</v>
      </c>
      <c r="T3841" t="s">
        <v>1603</v>
      </c>
      <c r="U3841" t="s">
        <v>1603</v>
      </c>
      <c r="V3841" t="s">
        <v>1603</v>
      </c>
      <c r="W3841" t="s">
        <v>1603</v>
      </c>
      <c r="X3841" t="s">
        <v>1603</v>
      </c>
      <c r="Y3841" t="s">
        <v>2633</v>
      </c>
      <c r="Z3841" t="s">
        <v>1603</v>
      </c>
      <c r="AA3841" t="s">
        <v>1603</v>
      </c>
      <c r="AB3841" t="s">
        <v>2634</v>
      </c>
      <c r="AC3841" t="s">
        <v>1603</v>
      </c>
      <c r="AD3841" t="s">
        <v>1603</v>
      </c>
      <c r="AE3841" t="s">
        <v>1603</v>
      </c>
    </row>
    <row r="3842" spans="1:31" x14ac:dyDescent="0.25">
      <c r="A3842" t="s">
        <v>6771</v>
      </c>
      <c r="B3842"/>
      <c r="C3842" t="str">
        <f>_xlfn.IFNA(VLOOKUP(CONCATENATE($A3842,"|","PI"),'Compare PI to Roll'!$A:$D,4,FALSE),"")</f>
        <v>PI</v>
      </c>
      <c r="D3842" t="str">
        <f>_xlfn.IFNA(VLOOKUP(CONCATENATE($A3842,"|","PI"),'Compare PI to Roll'!$A:$D,4,FALSE),"")</f>
        <v>PI</v>
      </c>
      <c r="E3842" t="str">
        <f>_xlfn.IFNA(VLOOKUP(CONCATENATE($A3842,"|","ROLL"),'Compare PI to Roll'!$A:$D,4,FALSE),"")</f>
        <v/>
      </c>
      <c r="F3842" t="str">
        <f>_xlfn.IFNA(VLOOKUP(CONCATENATE($A3842,"|","ROLL"),'Compare PI to Roll'!$A:$D,4,FALSE),"")</f>
        <v/>
      </c>
      <c r="G3842" t="str">
        <f t="shared" si="60"/>
        <v>1|1|0|0</v>
      </c>
      <c r="H3842" t="str">
        <f>_xlfn.IFNA(VLOOKUP(K3842,'Tables to Map'!A:B,2,FALSE),"")</f>
        <v/>
      </c>
      <c r="I3842" t="s">
        <v>8</v>
      </c>
      <c r="J3842" t="s">
        <v>9</v>
      </c>
      <c r="K3842" t="s">
        <v>1433</v>
      </c>
      <c r="L3842" t="s">
        <v>1464</v>
      </c>
      <c r="M3842">
        <v>17</v>
      </c>
      <c r="N3842" t="s">
        <v>1603</v>
      </c>
      <c r="O3842" t="s">
        <v>2636</v>
      </c>
      <c r="P3842" t="s">
        <v>2632</v>
      </c>
      <c r="Q3842">
        <v>256</v>
      </c>
      <c r="R3842">
        <v>256</v>
      </c>
      <c r="S3842" t="s">
        <v>1603</v>
      </c>
      <c r="T3842" t="s">
        <v>1603</v>
      </c>
      <c r="U3842" t="s">
        <v>1603</v>
      </c>
      <c r="V3842" t="s">
        <v>1603</v>
      </c>
      <c r="W3842" t="s">
        <v>1603</v>
      </c>
      <c r="X3842" t="s">
        <v>1603</v>
      </c>
      <c r="Y3842" t="s">
        <v>2633</v>
      </c>
      <c r="Z3842" t="s">
        <v>1603</v>
      </c>
      <c r="AA3842" t="s">
        <v>1603</v>
      </c>
      <c r="AB3842" t="s">
        <v>2634</v>
      </c>
      <c r="AC3842" t="s">
        <v>1603</v>
      </c>
      <c r="AD3842" t="s">
        <v>1603</v>
      </c>
      <c r="AE3842" t="s">
        <v>1603</v>
      </c>
    </row>
    <row r="3843" spans="1:31" x14ac:dyDescent="0.25">
      <c r="A3843" t="s">
        <v>6772</v>
      </c>
      <c r="B3843"/>
      <c r="C3843" t="str">
        <f>_xlfn.IFNA(VLOOKUP(CONCATENATE($A3843,"|","PI"),'Compare PI to Roll'!$A:$D,4,FALSE),"")</f>
        <v>PI</v>
      </c>
      <c r="D3843" t="str">
        <f>_xlfn.IFNA(VLOOKUP(CONCATENATE($A3843,"|","PI"),'Compare PI to Roll'!$A:$D,4,FALSE),"")</f>
        <v>PI</v>
      </c>
      <c r="E3843" t="str">
        <f>_xlfn.IFNA(VLOOKUP(CONCATENATE($A3843,"|","ROLL"),'Compare PI to Roll'!$A:$D,4,FALSE),"")</f>
        <v/>
      </c>
      <c r="F3843" t="str">
        <f>_xlfn.IFNA(VLOOKUP(CONCATENATE($A3843,"|","ROLL"),'Compare PI to Roll'!$A:$D,4,FALSE),"")</f>
        <v/>
      </c>
      <c r="G3843" t="str">
        <f t="shared" si="60"/>
        <v>1|1|0|0</v>
      </c>
      <c r="H3843" t="str">
        <f>_xlfn.IFNA(VLOOKUP(K3843,'Tables to Map'!A:B,2,FALSE),"")</f>
        <v/>
      </c>
      <c r="I3843" t="s">
        <v>8</v>
      </c>
      <c r="J3843" t="s">
        <v>9</v>
      </c>
      <c r="K3843" t="s">
        <v>1433</v>
      </c>
      <c r="L3843" t="s">
        <v>1466</v>
      </c>
      <c r="M3843">
        <v>18</v>
      </c>
      <c r="N3843" t="s">
        <v>1603</v>
      </c>
      <c r="O3843" t="s">
        <v>2636</v>
      </c>
      <c r="P3843" t="s">
        <v>2632</v>
      </c>
      <c r="Q3843">
        <v>255</v>
      </c>
      <c r="R3843">
        <v>255</v>
      </c>
      <c r="S3843" t="s">
        <v>1603</v>
      </c>
      <c r="T3843" t="s">
        <v>1603</v>
      </c>
      <c r="U3843" t="s">
        <v>1603</v>
      </c>
      <c r="V3843" t="s">
        <v>1603</v>
      </c>
      <c r="W3843" t="s">
        <v>1603</v>
      </c>
      <c r="X3843" t="s">
        <v>1603</v>
      </c>
      <c r="Y3843" t="s">
        <v>2633</v>
      </c>
      <c r="Z3843" t="s">
        <v>1603</v>
      </c>
      <c r="AA3843" t="s">
        <v>1603</v>
      </c>
      <c r="AB3843" t="s">
        <v>2634</v>
      </c>
      <c r="AC3843" t="s">
        <v>1603</v>
      </c>
      <c r="AD3843" t="s">
        <v>1603</v>
      </c>
      <c r="AE3843" t="s">
        <v>1603</v>
      </c>
    </row>
    <row r="3844" spans="1:31" x14ac:dyDescent="0.25">
      <c r="A3844" t="s">
        <v>6773</v>
      </c>
      <c r="B3844"/>
      <c r="C3844" t="str">
        <f>_xlfn.IFNA(VLOOKUP(CONCATENATE($A3844,"|","PI"),'Compare PI to Roll'!$A:$D,4,FALSE),"")</f>
        <v>PI</v>
      </c>
      <c r="D3844" t="str">
        <f>_xlfn.IFNA(VLOOKUP(CONCATENATE($A3844,"|","PI"),'Compare PI to Roll'!$A:$D,4,FALSE),"")</f>
        <v>PI</v>
      </c>
      <c r="E3844" t="str">
        <f>_xlfn.IFNA(VLOOKUP(CONCATENATE($A3844,"|","ROLL"),'Compare PI to Roll'!$A:$D,4,FALSE),"")</f>
        <v/>
      </c>
      <c r="F3844" t="str">
        <f>_xlfn.IFNA(VLOOKUP(CONCATENATE($A3844,"|","ROLL"),'Compare PI to Roll'!$A:$D,4,FALSE),"")</f>
        <v/>
      </c>
      <c r="G3844" t="str">
        <f t="shared" si="60"/>
        <v>1|1|0|0</v>
      </c>
      <c r="H3844" t="str">
        <f>_xlfn.IFNA(VLOOKUP(K3844,'Tables to Map'!A:B,2,FALSE),"")</f>
        <v/>
      </c>
      <c r="I3844" t="s">
        <v>8</v>
      </c>
      <c r="J3844" t="s">
        <v>9</v>
      </c>
      <c r="K3844" t="s">
        <v>1433</v>
      </c>
      <c r="L3844" t="s">
        <v>1468</v>
      </c>
      <c r="M3844">
        <v>19</v>
      </c>
      <c r="N3844" t="s">
        <v>1603</v>
      </c>
      <c r="O3844" t="s">
        <v>2636</v>
      </c>
      <c r="P3844" t="s">
        <v>2632</v>
      </c>
      <c r="Q3844">
        <v>255</v>
      </c>
      <c r="R3844">
        <v>255</v>
      </c>
      <c r="S3844" t="s">
        <v>1603</v>
      </c>
      <c r="T3844" t="s">
        <v>1603</v>
      </c>
      <c r="U3844" t="s">
        <v>1603</v>
      </c>
      <c r="V3844" t="s">
        <v>1603</v>
      </c>
      <c r="W3844" t="s">
        <v>1603</v>
      </c>
      <c r="X3844" t="s">
        <v>1603</v>
      </c>
      <c r="Y3844" t="s">
        <v>2633</v>
      </c>
      <c r="Z3844" t="s">
        <v>1603</v>
      </c>
      <c r="AA3844" t="s">
        <v>1603</v>
      </c>
      <c r="AB3844" t="s">
        <v>2634</v>
      </c>
      <c r="AC3844" t="s">
        <v>1603</v>
      </c>
      <c r="AD3844" t="s">
        <v>1603</v>
      </c>
      <c r="AE3844" t="s">
        <v>1603</v>
      </c>
    </row>
    <row r="3845" spans="1:31" x14ac:dyDescent="0.25">
      <c r="A3845" t="s">
        <v>6774</v>
      </c>
      <c r="B3845"/>
      <c r="C3845" t="str">
        <f>_xlfn.IFNA(VLOOKUP(CONCATENATE($A3845,"|","PI"),'Compare PI to Roll'!$A:$D,4,FALSE),"")</f>
        <v>PI</v>
      </c>
      <c r="D3845" t="str">
        <f>_xlfn.IFNA(VLOOKUP(CONCATENATE($A3845,"|","PI"),'Compare PI to Roll'!$A:$D,4,FALSE),"")</f>
        <v>PI</v>
      </c>
      <c r="E3845" t="str">
        <f>_xlfn.IFNA(VLOOKUP(CONCATENATE($A3845,"|","ROLL"),'Compare PI to Roll'!$A:$D,4,FALSE),"")</f>
        <v/>
      </c>
      <c r="F3845" t="str">
        <f>_xlfn.IFNA(VLOOKUP(CONCATENATE($A3845,"|","ROLL"),'Compare PI to Roll'!$A:$D,4,FALSE),"")</f>
        <v/>
      </c>
      <c r="G3845" t="str">
        <f t="shared" si="60"/>
        <v>1|1|0|0</v>
      </c>
      <c r="H3845" t="str">
        <f>_xlfn.IFNA(VLOOKUP(K3845,'Tables to Map'!A:B,2,FALSE),"")</f>
        <v/>
      </c>
      <c r="I3845" t="s">
        <v>8</v>
      </c>
      <c r="J3845" t="s">
        <v>9</v>
      </c>
      <c r="K3845" t="s">
        <v>1433</v>
      </c>
      <c r="L3845" t="s">
        <v>1470</v>
      </c>
      <c r="M3845">
        <v>20</v>
      </c>
      <c r="N3845" t="s">
        <v>1603</v>
      </c>
      <c r="O3845" t="s">
        <v>2636</v>
      </c>
      <c r="P3845" t="s">
        <v>2632</v>
      </c>
      <c r="Q3845">
        <v>255</v>
      </c>
      <c r="R3845">
        <v>255</v>
      </c>
      <c r="S3845" t="s">
        <v>1603</v>
      </c>
      <c r="T3845" t="s">
        <v>1603</v>
      </c>
      <c r="U3845" t="s">
        <v>1603</v>
      </c>
      <c r="V3845" t="s">
        <v>1603</v>
      </c>
      <c r="W3845" t="s">
        <v>1603</v>
      </c>
      <c r="X3845" t="s">
        <v>1603</v>
      </c>
      <c r="Y3845" t="s">
        <v>2633</v>
      </c>
      <c r="Z3845" t="s">
        <v>1603</v>
      </c>
      <c r="AA3845" t="s">
        <v>1603</v>
      </c>
      <c r="AB3845" t="s">
        <v>2634</v>
      </c>
      <c r="AC3845" t="s">
        <v>1603</v>
      </c>
      <c r="AD3845" t="s">
        <v>1603</v>
      </c>
      <c r="AE3845" t="s">
        <v>1603</v>
      </c>
    </row>
    <row r="3846" spans="1:31" x14ac:dyDescent="0.25">
      <c r="A3846" t="s">
        <v>6775</v>
      </c>
      <c r="B3846"/>
      <c r="C3846" t="str">
        <f>_xlfn.IFNA(VLOOKUP(CONCATENATE($A3846,"|","PI"),'Compare PI to Roll'!$A:$D,4,FALSE),"")</f>
        <v>PI</v>
      </c>
      <c r="D3846" t="str">
        <f>_xlfn.IFNA(VLOOKUP(CONCATENATE($A3846,"|","PI"),'Compare PI to Roll'!$A:$D,4,FALSE),"")</f>
        <v>PI</v>
      </c>
      <c r="E3846" t="str">
        <f>_xlfn.IFNA(VLOOKUP(CONCATENATE($A3846,"|","ROLL"),'Compare PI to Roll'!$A:$D,4,FALSE),"")</f>
        <v/>
      </c>
      <c r="F3846" t="str">
        <f>_xlfn.IFNA(VLOOKUP(CONCATENATE($A3846,"|","ROLL"),'Compare PI to Roll'!$A:$D,4,FALSE),"")</f>
        <v/>
      </c>
      <c r="G3846" t="str">
        <f t="shared" si="60"/>
        <v>1|1|0|0</v>
      </c>
      <c r="H3846" t="str">
        <f>_xlfn.IFNA(VLOOKUP(K3846,'Tables to Map'!A:B,2,FALSE),"")</f>
        <v/>
      </c>
      <c r="I3846" t="s">
        <v>8</v>
      </c>
      <c r="J3846" t="s">
        <v>9</v>
      </c>
      <c r="K3846" t="s">
        <v>1433</v>
      </c>
      <c r="L3846" t="s">
        <v>1472</v>
      </c>
      <c r="M3846">
        <v>21</v>
      </c>
      <c r="N3846" t="s">
        <v>1603</v>
      </c>
      <c r="O3846" t="s">
        <v>2636</v>
      </c>
      <c r="P3846" t="s">
        <v>2644</v>
      </c>
      <c r="Q3846" t="s">
        <v>1603</v>
      </c>
      <c r="R3846" t="s">
        <v>1603</v>
      </c>
      <c r="S3846" t="s">
        <v>1603</v>
      </c>
      <c r="T3846" t="s">
        <v>1603</v>
      </c>
      <c r="U3846" t="s">
        <v>1603</v>
      </c>
      <c r="V3846">
        <v>7</v>
      </c>
      <c r="W3846" t="s">
        <v>1603</v>
      </c>
      <c r="X3846" t="s">
        <v>1603</v>
      </c>
      <c r="Y3846" t="s">
        <v>1603</v>
      </c>
      <c r="Z3846" t="s">
        <v>1603</v>
      </c>
      <c r="AA3846" t="s">
        <v>1603</v>
      </c>
      <c r="AB3846" t="s">
        <v>1603</v>
      </c>
      <c r="AC3846" t="s">
        <v>1603</v>
      </c>
      <c r="AD3846" t="s">
        <v>1603</v>
      </c>
      <c r="AE3846" t="s">
        <v>1603</v>
      </c>
    </row>
    <row r="3847" spans="1:31" x14ac:dyDescent="0.25">
      <c r="A3847" t="s">
        <v>6776</v>
      </c>
      <c r="B3847"/>
      <c r="C3847" t="str">
        <f>_xlfn.IFNA(VLOOKUP(CONCATENATE($A3847,"|","PI"),'Compare PI to Roll'!$A:$D,4,FALSE),"")</f>
        <v>PI</v>
      </c>
      <c r="D3847" t="str">
        <f>_xlfn.IFNA(VLOOKUP(CONCATENATE($A3847,"|","PI"),'Compare PI to Roll'!$A:$D,4,FALSE),"")</f>
        <v>PI</v>
      </c>
      <c r="E3847" t="str">
        <f>_xlfn.IFNA(VLOOKUP(CONCATENATE($A3847,"|","ROLL"),'Compare PI to Roll'!$A:$D,4,FALSE),"")</f>
        <v/>
      </c>
      <c r="F3847" t="str">
        <f>_xlfn.IFNA(VLOOKUP(CONCATENATE($A3847,"|","ROLL"),'Compare PI to Roll'!$A:$D,4,FALSE),"")</f>
        <v/>
      </c>
      <c r="G3847" t="str">
        <f t="shared" si="60"/>
        <v>1|1|0|0</v>
      </c>
      <c r="H3847" t="str">
        <f>_xlfn.IFNA(VLOOKUP(K3847,'Tables to Map'!A:B,2,FALSE),"")</f>
        <v/>
      </c>
      <c r="I3847" t="s">
        <v>8</v>
      </c>
      <c r="J3847" t="s">
        <v>9</v>
      </c>
      <c r="K3847" t="s">
        <v>1433</v>
      </c>
      <c r="L3847" t="s">
        <v>1474</v>
      </c>
      <c r="M3847">
        <v>22</v>
      </c>
      <c r="N3847" t="s">
        <v>1603</v>
      </c>
      <c r="O3847" t="s">
        <v>2636</v>
      </c>
      <c r="P3847" t="s">
        <v>2632</v>
      </c>
      <c r="Q3847">
        <v>255</v>
      </c>
      <c r="R3847">
        <v>255</v>
      </c>
      <c r="S3847" t="s">
        <v>1603</v>
      </c>
      <c r="T3847" t="s">
        <v>1603</v>
      </c>
      <c r="U3847" t="s">
        <v>1603</v>
      </c>
      <c r="V3847" t="s">
        <v>1603</v>
      </c>
      <c r="W3847" t="s">
        <v>1603</v>
      </c>
      <c r="X3847" t="s">
        <v>1603</v>
      </c>
      <c r="Y3847" t="s">
        <v>2633</v>
      </c>
      <c r="Z3847" t="s">
        <v>1603</v>
      </c>
      <c r="AA3847" t="s">
        <v>1603</v>
      </c>
      <c r="AB3847" t="s">
        <v>2634</v>
      </c>
      <c r="AC3847" t="s">
        <v>1603</v>
      </c>
      <c r="AD3847" t="s">
        <v>1603</v>
      </c>
      <c r="AE3847" t="s">
        <v>1603</v>
      </c>
    </row>
    <row r="3848" spans="1:31" x14ac:dyDescent="0.25">
      <c r="A3848" t="s">
        <v>6777</v>
      </c>
      <c r="B3848"/>
      <c r="C3848" t="str">
        <f>_xlfn.IFNA(VLOOKUP(CONCATENATE($A3848,"|","PI"),'Compare PI to Roll'!$A:$D,4,FALSE),"")</f>
        <v>PI</v>
      </c>
      <c r="D3848" t="str">
        <f>_xlfn.IFNA(VLOOKUP(CONCATENATE($A3848,"|","PI"),'Compare PI to Roll'!$A:$D,4,FALSE),"")</f>
        <v>PI</v>
      </c>
      <c r="E3848" t="str">
        <f>_xlfn.IFNA(VLOOKUP(CONCATENATE($A3848,"|","ROLL"),'Compare PI to Roll'!$A:$D,4,FALSE),"")</f>
        <v/>
      </c>
      <c r="F3848" t="str">
        <f>_xlfn.IFNA(VLOOKUP(CONCATENATE($A3848,"|","ROLL"),'Compare PI to Roll'!$A:$D,4,FALSE),"")</f>
        <v/>
      </c>
      <c r="G3848" t="str">
        <f t="shared" si="60"/>
        <v>1|1|0|0</v>
      </c>
      <c r="H3848" t="str">
        <f>_xlfn.IFNA(VLOOKUP(K3848,'Tables to Map'!A:B,2,FALSE),"")</f>
        <v/>
      </c>
      <c r="I3848" t="s">
        <v>8</v>
      </c>
      <c r="J3848" t="s">
        <v>9</v>
      </c>
      <c r="K3848" t="s">
        <v>1433</v>
      </c>
      <c r="L3848" t="s">
        <v>1476</v>
      </c>
      <c r="M3848">
        <v>23</v>
      </c>
      <c r="N3848" t="s">
        <v>1603</v>
      </c>
      <c r="O3848" t="s">
        <v>2636</v>
      </c>
      <c r="P3848" t="s">
        <v>2644</v>
      </c>
      <c r="Q3848" t="s">
        <v>1603</v>
      </c>
      <c r="R3848" t="s">
        <v>1603</v>
      </c>
      <c r="S3848" t="s">
        <v>1603</v>
      </c>
      <c r="T3848" t="s">
        <v>1603</v>
      </c>
      <c r="U3848" t="s">
        <v>1603</v>
      </c>
      <c r="V3848">
        <v>7</v>
      </c>
      <c r="W3848" t="s">
        <v>1603</v>
      </c>
      <c r="X3848" t="s">
        <v>1603</v>
      </c>
      <c r="Y3848" t="s">
        <v>1603</v>
      </c>
      <c r="Z3848" t="s">
        <v>1603</v>
      </c>
      <c r="AA3848" t="s">
        <v>1603</v>
      </c>
      <c r="AB3848" t="s">
        <v>1603</v>
      </c>
      <c r="AC3848" t="s">
        <v>1603</v>
      </c>
      <c r="AD3848" t="s">
        <v>1603</v>
      </c>
      <c r="AE3848" t="s">
        <v>1603</v>
      </c>
    </row>
    <row r="3849" spans="1:31" x14ac:dyDescent="0.25">
      <c r="A3849" t="s">
        <v>6778</v>
      </c>
      <c r="B3849"/>
      <c r="C3849" t="str">
        <f>_xlfn.IFNA(VLOOKUP(CONCATENATE($A3849,"|","PI"),'Compare PI to Roll'!$A:$D,4,FALSE),"")</f>
        <v>PI</v>
      </c>
      <c r="D3849" t="str">
        <f>_xlfn.IFNA(VLOOKUP(CONCATENATE($A3849,"|","PI"),'Compare PI to Roll'!$A:$D,4,FALSE),"")</f>
        <v>PI</v>
      </c>
      <c r="E3849" t="str">
        <f>_xlfn.IFNA(VLOOKUP(CONCATENATE($A3849,"|","ROLL"),'Compare PI to Roll'!$A:$D,4,FALSE),"")</f>
        <v/>
      </c>
      <c r="F3849" t="str">
        <f>_xlfn.IFNA(VLOOKUP(CONCATENATE($A3849,"|","ROLL"),'Compare PI to Roll'!$A:$D,4,FALSE),"")</f>
        <v/>
      </c>
      <c r="G3849" t="str">
        <f t="shared" si="60"/>
        <v>1|1|0|0</v>
      </c>
      <c r="H3849" t="str">
        <f>_xlfn.IFNA(VLOOKUP(K3849,'Tables to Map'!A:B,2,FALSE),"")</f>
        <v/>
      </c>
      <c r="I3849" t="s">
        <v>8</v>
      </c>
      <c r="J3849" t="s">
        <v>9</v>
      </c>
      <c r="K3849" t="s">
        <v>1433</v>
      </c>
      <c r="L3849" t="s">
        <v>1478</v>
      </c>
      <c r="M3849">
        <v>24</v>
      </c>
      <c r="N3849" t="s">
        <v>1603</v>
      </c>
      <c r="O3849" t="s">
        <v>2636</v>
      </c>
      <c r="P3849" t="s">
        <v>2632</v>
      </c>
      <c r="Q3849">
        <v>255</v>
      </c>
      <c r="R3849">
        <v>255</v>
      </c>
      <c r="S3849" t="s">
        <v>1603</v>
      </c>
      <c r="T3849" t="s">
        <v>1603</v>
      </c>
      <c r="U3849" t="s">
        <v>1603</v>
      </c>
      <c r="V3849" t="s">
        <v>1603</v>
      </c>
      <c r="W3849" t="s">
        <v>1603</v>
      </c>
      <c r="X3849" t="s">
        <v>1603</v>
      </c>
      <c r="Y3849" t="s">
        <v>2633</v>
      </c>
      <c r="Z3849" t="s">
        <v>1603</v>
      </c>
      <c r="AA3849" t="s">
        <v>1603</v>
      </c>
      <c r="AB3849" t="s">
        <v>2634</v>
      </c>
      <c r="AC3849" t="s">
        <v>1603</v>
      </c>
      <c r="AD3849" t="s">
        <v>1603</v>
      </c>
      <c r="AE3849" t="s">
        <v>1603</v>
      </c>
    </row>
    <row r="3850" spans="1:31" x14ac:dyDescent="0.25">
      <c r="A3850" t="s">
        <v>6779</v>
      </c>
      <c r="B3850"/>
      <c r="C3850" t="str">
        <f>_xlfn.IFNA(VLOOKUP(CONCATENATE($A3850,"|","PI"),'Compare PI to Roll'!$A:$D,4,FALSE),"")</f>
        <v>PI</v>
      </c>
      <c r="D3850" t="str">
        <f>_xlfn.IFNA(VLOOKUP(CONCATENATE($A3850,"|","PI"),'Compare PI to Roll'!$A:$D,4,FALSE),"")</f>
        <v>PI</v>
      </c>
      <c r="E3850" t="str">
        <f>_xlfn.IFNA(VLOOKUP(CONCATENATE($A3850,"|","ROLL"),'Compare PI to Roll'!$A:$D,4,FALSE),"")</f>
        <v/>
      </c>
      <c r="F3850" t="str">
        <f>_xlfn.IFNA(VLOOKUP(CONCATENATE($A3850,"|","ROLL"),'Compare PI to Roll'!$A:$D,4,FALSE),"")</f>
        <v/>
      </c>
      <c r="G3850" t="str">
        <f t="shared" si="60"/>
        <v>1|1|0|0</v>
      </c>
      <c r="H3850" t="str">
        <f>_xlfn.IFNA(VLOOKUP(K3850,'Tables to Map'!A:B,2,FALSE),"")</f>
        <v/>
      </c>
      <c r="I3850" t="s">
        <v>8</v>
      </c>
      <c r="J3850" t="s">
        <v>9</v>
      </c>
      <c r="K3850" t="s">
        <v>1433</v>
      </c>
      <c r="L3850" t="s">
        <v>1480</v>
      </c>
      <c r="M3850">
        <v>25</v>
      </c>
      <c r="N3850" t="s">
        <v>1603</v>
      </c>
      <c r="O3850" t="s">
        <v>2636</v>
      </c>
      <c r="P3850" t="s">
        <v>2644</v>
      </c>
      <c r="Q3850" t="s">
        <v>1603</v>
      </c>
      <c r="R3850" t="s">
        <v>1603</v>
      </c>
      <c r="S3850" t="s">
        <v>1603</v>
      </c>
      <c r="T3850" t="s">
        <v>1603</v>
      </c>
      <c r="U3850" t="s">
        <v>1603</v>
      </c>
      <c r="V3850">
        <v>7</v>
      </c>
      <c r="W3850" t="s">
        <v>1603</v>
      </c>
      <c r="X3850" t="s">
        <v>1603</v>
      </c>
      <c r="Y3850" t="s">
        <v>1603</v>
      </c>
      <c r="Z3850" t="s">
        <v>1603</v>
      </c>
      <c r="AA3850" t="s">
        <v>1603</v>
      </c>
      <c r="AB3850" t="s">
        <v>1603</v>
      </c>
      <c r="AC3850" t="s">
        <v>1603</v>
      </c>
      <c r="AD3850" t="s">
        <v>1603</v>
      </c>
      <c r="AE3850" t="s">
        <v>1603</v>
      </c>
    </row>
    <row r="3851" spans="1:31" x14ac:dyDescent="0.25">
      <c r="A3851" t="s">
        <v>6780</v>
      </c>
      <c r="B3851"/>
      <c r="C3851" t="str">
        <f>_xlfn.IFNA(VLOOKUP(CONCATENATE($A3851,"|","PI"),'Compare PI to Roll'!$A:$D,4,FALSE),"")</f>
        <v>PI</v>
      </c>
      <c r="D3851" t="str">
        <f>_xlfn.IFNA(VLOOKUP(CONCATENATE($A3851,"|","PI"),'Compare PI to Roll'!$A:$D,4,FALSE),"")</f>
        <v>PI</v>
      </c>
      <c r="E3851" t="str">
        <f>_xlfn.IFNA(VLOOKUP(CONCATENATE($A3851,"|","ROLL"),'Compare PI to Roll'!$A:$D,4,FALSE),"")</f>
        <v/>
      </c>
      <c r="F3851" t="str">
        <f>_xlfn.IFNA(VLOOKUP(CONCATENATE($A3851,"|","ROLL"),'Compare PI to Roll'!$A:$D,4,FALSE),"")</f>
        <v/>
      </c>
      <c r="G3851" t="str">
        <f t="shared" si="60"/>
        <v>1|1|0|0</v>
      </c>
      <c r="H3851" t="str">
        <f>_xlfn.IFNA(VLOOKUP(K3851,'Tables to Map'!A:B,2,FALSE),"")</f>
        <v/>
      </c>
      <c r="I3851" t="s">
        <v>8</v>
      </c>
      <c r="J3851" t="s">
        <v>9</v>
      </c>
      <c r="K3851" t="s">
        <v>1433</v>
      </c>
      <c r="L3851" t="s">
        <v>1482</v>
      </c>
      <c r="M3851">
        <v>26</v>
      </c>
      <c r="N3851" t="s">
        <v>1603</v>
      </c>
      <c r="O3851" t="s">
        <v>2636</v>
      </c>
      <c r="P3851" t="s">
        <v>2632</v>
      </c>
      <c r="Q3851">
        <v>255</v>
      </c>
      <c r="R3851">
        <v>255</v>
      </c>
      <c r="S3851" t="s">
        <v>1603</v>
      </c>
      <c r="T3851" t="s">
        <v>1603</v>
      </c>
      <c r="U3851" t="s">
        <v>1603</v>
      </c>
      <c r="V3851" t="s">
        <v>1603</v>
      </c>
      <c r="W3851" t="s">
        <v>1603</v>
      </c>
      <c r="X3851" t="s">
        <v>1603</v>
      </c>
      <c r="Y3851" t="s">
        <v>2633</v>
      </c>
      <c r="Z3851" t="s">
        <v>1603</v>
      </c>
      <c r="AA3851" t="s">
        <v>1603</v>
      </c>
      <c r="AB3851" t="s">
        <v>2634</v>
      </c>
      <c r="AC3851" t="s">
        <v>1603</v>
      </c>
      <c r="AD3851" t="s">
        <v>1603</v>
      </c>
      <c r="AE3851" t="s">
        <v>1603</v>
      </c>
    </row>
    <row r="3852" spans="1:31" x14ac:dyDescent="0.25">
      <c r="A3852" t="s">
        <v>6781</v>
      </c>
      <c r="B3852"/>
      <c r="C3852" t="str">
        <f>_xlfn.IFNA(VLOOKUP(CONCATENATE($A3852,"|","PI"),'Compare PI to Roll'!$A:$D,4,FALSE),"")</f>
        <v>PI</v>
      </c>
      <c r="D3852" t="str">
        <f>_xlfn.IFNA(VLOOKUP(CONCATENATE($A3852,"|","PI"),'Compare PI to Roll'!$A:$D,4,FALSE),"")</f>
        <v>PI</v>
      </c>
      <c r="E3852" t="str">
        <f>_xlfn.IFNA(VLOOKUP(CONCATENATE($A3852,"|","ROLL"),'Compare PI to Roll'!$A:$D,4,FALSE),"")</f>
        <v/>
      </c>
      <c r="F3852" t="str">
        <f>_xlfn.IFNA(VLOOKUP(CONCATENATE($A3852,"|","ROLL"),'Compare PI to Roll'!$A:$D,4,FALSE),"")</f>
        <v/>
      </c>
      <c r="G3852" t="str">
        <f t="shared" si="60"/>
        <v>1|1|0|0</v>
      </c>
      <c r="H3852" t="str">
        <f>_xlfn.IFNA(VLOOKUP(K3852,'Tables to Map'!A:B,2,FALSE),"")</f>
        <v/>
      </c>
      <c r="I3852" t="s">
        <v>8</v>
      </c>
      <c r="J3852" t="s">
        <v>9</v>
      </c>
      <c r="K3852" t="s">
        <v>1433</v>
      </c>
      <c r="L3852" t="s">
        <v>1484</v>
      </c>
      <c r="M3852">
        <v>27</v>
      </c>
      <c r="N3852" t="s">
        <v>1603</v>
      </c>
      <c r="O3852" t="s">
        <v>2636</v>
      </c>
      <c r="P3852" t="s">
        <v>2644</v>
      </c>
      <c r="Q3852" t="s">
        <v>1603</v>
      </c>
      <c r="R3852" t="s">
        <v>1603</v>
      </c>
      <c r="S3852" t="s">
        <v>1603</v>
      </c>
      <c r="T3852" t="s">
        <v>1603</v>
      </c>
      <c r="U3852" t="s">
        <v>1603</v>
      </c>
      <c r="V3852">
        <v>7</v>
      </c>
      <c r="W3852" t="s">
        <v>1603</v>
      </c>
      <c r="X3852" t="s">
        <v>1603</v>
      </c>
      <c r="Y3852" t="s">
        <v>1603</v>
      </c>
      <c r="Z3852" t="s">
        <v>1603</v>
      </c>
      <c r="AA3852" t="s">
        <v>1603</v>
      </c>
      <c r="AB3852" t="s">
        <v>1603</v>
      </c>
      <c r="AC3852" t="s">
        <v>1603</v>
      </c>
      <c r="AD3852" t="s">
        <v>1603</v>
      </c>
      <c r="AE3852" t="s">
        <v>1603</v>
      </c>
    </row>
    <row r="3853" spans="1:31" x14ac:dyDescent="0.25">
      <c r="A3853" t="s">
        <v>6782</v>
      </c>
      <c r="B3853"/>
      <c r="C3853" t="str">
        <f>_xlfn.IFNA(VLOOKUP(CONCATENATE($A3853,"|","PI"),'Compare PI to Roll'!$A:$D,4,FALSE),"")</f>
        <v>PI</v>
      </c>
      <c r="D3853" t="str">
        <f>_xlfn.IFNA(VLOOKUP(CONCATENATE($A3853,"|","PI"),'Compare PI to Roll'!$A:$D,4,FALSE),"")</f>
        <v>PI</v>
      </c>
      <c r="E3853" t="str">
        <f>_xlfn.IFNA(VLOOKUP(CONCATENATE($A3853,"|","ROLL"),'Compare PI to Roll'!$A:$D,4,FALSE),"")</f>
        <v/>
      </c>
      <c r="F3853" t="str">
        <f>_xlfn.IFNA(VLOOKUP(CONCATENATE($A3853,"|","ROLL"),'Compare PI to Roll'!$A:$D,4,FALSE),"")</f>
        <v/>
      </c>
      <c r="G3853" t="str">
        <f t="shared" si="60"/>
        <v>1|1|0|0</v>
      </c>
      <c r="H3853" t="str">
        <f>_xlfn.IFNA(VLOOKUP(K3853,'Tables to Map'!A:B,2,FALSE),"")</f>
        <v/>
      </c>
      <c r="I3853" t="s">
        <v>8</v>
      </c>
      <c r="J3853" t="s">
        <v>9</v>
      </c>
      <c r="K3853" t="s">
        <v>1433</v>
      </c>
      <c r="L3853" t="s">
        <v>1486</v>
      </c>
      <c r="M3853">
        <v>28</v>
      </c>
      <c r="N3853" t="s">
        <v>1603</v>
      </c>
      <c r="O3853" t="s">
        <v>2636</v>
      </c>
      <c r="P3853" t="s">
        <v>2632</v>
      </c>
      <c r="Q3853">
        <v>255</v>
      </c>
      <c r="R3853">
        <v>255</v>
      </c>
      <c r="S3853" t="s">
        <v>1603</v>
      </c>
      <c r="T3853" t="s">
        <v>1603</v>
      </c>
      <c r="U3853" t="s">
        <v>1603</v>
      </c>
      <c r="V3853" t="s">
        <v>1603</v>
      </c>
      <c r="W3853" t="s">
        <v>1603</v>
      </c>
      <c r="X3853" t="s">
        <v>1603</v>
      </c>
      <c r="Y3853" t="s">
        <v>2633</v>
      </c>
      <c r="Z3853" t="s">
        <v>1603</v>
      </c>
      <c r="AA3853" t="s">
        <v>1603</v>
      </c>
      <c r="AB3853" t="s">
        <v>2634</v>
      </c>
      <c r="AC3853" t="s">
        <v>1603</v>
      </c>
      <c r="AD3853" t="s">
        <v>1603</v>
      </c>
      <c r="AE3853" t="s">
        <v>1603</v>
      </c>
    </row>
    <row r="3854" spans="1:31" x14ac:dyDescent="0.25">
      <c r="A3854" t="s">
        <v>6783</v>
      </c>
      <c r="B3854"/>
      <c r="C3854" t="str">
        <f>_xlfn.IFNA(VLOOKUP(CONCATENATE($A3854,"|","PI"),'Compare PI to Roll'!$A:$D,4,FALSE),"")</f>
        <v>PI</v>
      </c>
      <c r="D3854" t="str">
        <f>_xlfn.IFNA(VLOOKUP(CONCATENATE($A3854,"|","PI"),'Compare PI to Roll'!$A:$D,4,FALSE),"")</f>
        <v>PI</v>
      </c>
      <c r="E3854" t="str">
        <f>_xlfn.IFNA(VLOOKUP(CONCATENATE($A3854,"|","ROLL"),'Compare PI to Roll'!$A:$D,4,FALSE),"")</f>
        <v/>
      </c>
      <c r="F3854" t="str">
        <f>_xlfn.IFNA(VLOOKUP(CONCATENATE($A3854,"|","ROLL"),'Compare PI to Roll'!$A:$D,4,FALSE),"")</f>
        <v/>
      </c>
      <c r="G3854" t="str">
        <f t="shared" si="60"/>
        <v>1|1|0|0</v>
      </c>
      <c r="H3854" t="str">
        <f>_xlfn.IFNA(VLOOKUP(K3854,'Tables to Map'!A:B,2,FALSE),"")</f>
        <v/>
      </c>
      <c r="I3854" t="s">
        <v>8</v>
      </c>
      <c r="J3854" t="s">
        <v>9</v>
      </c>
      <c r="K3854" t="s">
        <v>1433</v>
      </c>
      <c r="L3854" t="s">
        <v>1488</v>
      </c>
      <c r="M3854">
        <v>29</v>
      </c>
      <c r="N3854" t="s">
        <v>1603</v>
      </c>
      <c r="O3854" t="s">
        <v>2636</v>
      </c>
      <c r="P3854" t="s">
        <v>2632</v>
      </c>
      <c r="Q3854">
        <v>1000</v>
      </c>
      <c r="R3854">
        <v>1000</v>
      </c>
      <c r="S3854" t="s">
        <v>1603</v>
      </c>
      <c r="T3854" t="s">
        <v>1603</v>
      </c>
      <c r="U3854" t="s">
        <v>1603</v>
      </c>
      <c r="V3854" t="s">
        <v>1603</v>
      </c>
      <c r="W3854" t="s">
        <v>1603</v>
      </c>
      <c r="X3854" t="s">
        <v>1603</v>
      </c>
      <c r="Y3854" t="s">
        <v>2633</v>
      </c>
      <c r="Z3854" t="s">
        <v>1603</v>
      </c>
      <c r="AA3854" t="s">
        <v>1603</v>
      </c>
      <c r="AB3854" t="s">
        <v>2634</v>
      </c>
      <c r="AC3854" t="s">
        <v>1603</v>
      </c>
      <c r="AD3854" t="s">
        <v>1603</v>
      </c>
      <c r="AE3854" t="s">
        <v>1603</v>
      </c>
    </row>
    <row r="3855" spans="1:31" x14ac:dyDescent="0.25">
      <c r="A3855" t="s">
        <v>6784</v>
      </c>
      <c r="B3855"/>
      <c r="C3855" t="str">
        <f>_xlfn.IFNA(VLOOKUP(CONCATENATE($A3855,"|","PI"),'Compare PI to Roll'!$A:$D,4,FALSE),"")</f>
        <v>PI</v>
      </c>
      <c r="D3855" t="str">
        <f>_xlfn.IFNA(VLOOKUP(CONCATENATE($A3855,"|","PI"),'Compare PI to Roll'!$A:$D,4,FALSE),"")</f>
        <v>PI</v>
      </c>
      <c r="E3855" t="str">
        <f>_xlfn.IFNA(VLOOKUP(CONCATENATE($A3855,"|","ROLL"),'Compare PI to Roll'!$A:$D,4,FALSE),"")</f>
        <v/>
      </c>
      <c r="F3855" t="str">
        <f>_xlfn.IFNA(VLOOKUP(CONCATENATE($A3855,"|","ROLL"),'Compare PI to Roll'!$A:$D,4,FALSE),"")</f>
        <v/>
      </c>
      <c r="G3855" t="str">
        <f t="shared" si="60"/>
        <v>1|1|0|0</v>
      </c>
      <c r="H3855" t="str">
        <f>_xlfn.IFNA(VLOOKUP(K3855,'Tables to Map'!A:B,2,FALSE),"")</f>
        <v/>
      </c>
      <c r="I3855" t="s">
        <v>8</v>
      </c>
      <c r="J3855" t="s">
        <v>9</v>
      </c>
      <c r="K3855" t="s">
        <v>1433</v>
      </c>
      <c r="L3855" t="s">
        <v>1490</v>
      </c>
      <c r="M3855">
        <v>30</v>
      </c>
      <c r="N3855" t="s">
        <v>1603</v>
      </c>
      <c r="O3855" t="s">
        <v>2636</v>
      </c>
      <c r="P3855" t="s">
        <v>2632</v>
      </c>
      <c r="Q3855">
        <v>255</v>
      </c>
      <c r="R3855">
        <v>255</v>
      </c>
      <c r="S3855" t="s">
        <v>1603</v>
      </c>
      <c r="T3855" t="s">
        <v>1603</v>
      </c>
      <c r="U3855" t="s">
        <v>1603</v>
      </c>
      <c r="V3855" t="s">
        <v>1603</v>
      </c>
      <c r="W3855" t="s">
        <v>1603</v>
      </c>
      <c r="X3855" t="s">
        <v>1603</v>
      </c>
      <c r="Y3855" t="s">
        <v>2633</v>
      </c>
      <c r="Z3855" t="s">
        <v>1603</v>
      </c>
      <c r="AA3855" t="s">
        <v>1603</v>
      </c>
      <c r="AB3855" t="s">
        <v>2634</v>
      </c>
      <c r="AC3855" t="s">
        <v>1603</v>
      </c>
      <c r="AD3855" t="s">
        <v>1603</v>
      </c>
      <c r="AE3855" t="s">
        <v>1603</v>
      </c>
    </row>
    <row r="3856" spans="1:31" x14ac:dyDescent="0.25">
      <c r="A3856" t="s">
        <v>6785</v>
      </c>
      <c r="B3856"/>
      <c r="C3856" t="str">
        <f>_xlfn.IFNA(VLOOKUP(CONCATENATE($A3856,"|","PI"),'Compare PI to Roll'!$A:$D,4,FALSE),"")</f>
        <v>PI</v>
      </c>
      <c r="D3856" t="str">
        <f>_xlfn.IFNA(VLOOKUP(CONCATENATE($A3856,"|","PI"),'Compare PI to Roll'!$A:$D,4,FALSE),"")</f>
        <v>PI</v>
      </c>
      <c r="E3856" t="str">
        <f>_xlfn.IFNA(VLOOKUP(CONCATENATE($A3856,"|","ROLL"),'Compare PI to Roll'!$A:$D,4,FALSE),"")</f>
        <v/>
      </c>
      <c r="F3856" t="str">
        <f>_xlfn.IFNA(VLOOKUP(CONCATENATE($A3856,"|","ROLL"),'Compare PI to Roll'!$A:$D,4,FALSE),"")</f>
        <v/>
      </c>
      <c r="G3856" t="str">
        <f t="shared" si="60"/>
        <v>1|1|0|0</v>
      </c>
      <c r="H3856" t="str">
        <f>_xlfn.IFNA(VLOOKUP(K3856,'Tables to Map'!A:B,2,FALSE),"")</f>
        <v/>
      </c>
      <c r="I3856" t="s">
        <v>8</v>
      </c>
      <c r="J3856" t="s">
        <v>9</v>
      </c>
      <c r="K3856" t="s">
        <v>1433</v>
      </c>
      <c r="L3856" t="s">
        <v>1492</v>
      </c>
      <c r="M3856">
        <v>31</v>
      </c>
      <c r="N3856" t="s">
        <v>1603</v>
      </c>
      <c r="O3856" t="s">
        <v>2636</v>
      </c>
      <c r="P3856" t="s">
        <v>2644</v>
      </c>
      <c r="Q3856" t="s">
        <v>1603</v>
      </c>
      <c r="R3856" t="s">
        <v>1603</v>
      </c>
      <c r="S3856" t="s">
        <v>1603</v>
      </c>
      <c r="T3856" t="s">
        <v>1603</v>
      </c>
      <c r="U3856" t="s">
        <v>1603</v>
      </c>
      <c r="V3856">
        <v>7</v>
      </c>
      <c r="W3856" t="s">
        <v>1603</v>
      </c>
      <c r="X3856" t="s">
        <v>1603</v>
      </c>
      <c r="Y3856" t="s">
        <v>1603</v>
      </c>
      <c r="Z3856" t="s">
        <v>1603</v>
      </c>
      <c r="AA3856" t="s">
        <v>1603</v>
      </c>
      <c r="AB3856" t="s">
        <v>1603</v>
      </c>
      <c r="AC3856" t="s">
        <v>1603</v>
      </c>
      <c r="AD3856" t="s">
        <v>1603</v>
      </c>
      <c r="AE3856" t="s">
        <v>1603</v>
      </c>
    </row>
    <row r="3857" spans="1:31" x14ac:dyDescent="0.25">
      <c r="A3857" t="s">
        <v>6786</v>
      </c>
      <c r="B3857"/>
      <c r="C3857" t="str">
        <f>_xlfn.IFNA(VLOOKUP(CONCATENATE($A3857,"|","PI"),'Compare PI to Roll'!$A:$D,4,FALSE),"")</f>
        <v>PI</v>
      </c>
      <c r="D3857" t="str">
        <f>_xlfn.IFNA(VLOOKUP(CONCATENATE($A3857,"|","PI"),'Compare PI to Roll'!$A:$D,4,FALSE),"")</f>
        <v>PI</v>
      </c>
      <c r="E3857" t="str">
        <f>_xlfn.IFNA(VLOOKUP(CONCATENATE($A3857,"|","ROLL"),'Compare PI to Roll'!$A:$D,4,FALSE),"")</f>
        <v/>
      </c>
      <c r="F3857" t="str">
        <f>_xlfn.IFNA(VLOOKUP(CONCATENATE($A3857,"|","ROLL"),'Compare PI to Roll'!$A:$D,4,FALSE),"")</f>
        <v/>
      </c>
      <c r="G3857" t="str">
        <f t="shared" si="60"/>
        <v>1|1|0|0</v>
      </c>
      <c r="H3857" t="str">
        <f>_xlfn.IFNA(VLOOKUP(K3857,'Tables to Map'!A:B,2,FALSE),"")</f>
        <v/>
      </c>
      <c r="I3857" t="s">
        <v>8</v>
      </c>
      <c r="J3857" t="s">
        <v>9</v>
      </c>
      <c r="K3857" t="s">
        <v>1433</v>
      </c>
      <c r="L3857" t="s">
        <v>1494</v>
      </c>
      <c r="M3857">
        <v>32</v>
      </c>
      <c r="N3857" t="s">
        <v>1603</v>
      </c>
      <c r="O3857" t="s">
        <v>2636</v>
      </c>
      <c r="P3857" t="s">
        <v>2632</v>
      </c>
      <c r="Q3857">
        <v>255</v>
      </c>
      <c r="R3857">
        <v>255</v>
      </c>
      <c r="S3857" t="s">
        <v>1603</v>
      </c>
      <c r="T3857" t="s">
        <v>1603</v>
      </c>
      <c r="U3857" t="s">
        <v>1603</v>
      </c>
      <c r="V3857" t="s">
        <v>1603</v>
      </c>
      <c r="W3857" t="s">
        <v>1603</v>
      </c>
      <c r="X3857" t="s">
        <v>1603</v>
      </c>
      <c r="Y3857" t="s">
        <v>2633</v>
      </c>
      <c r="Z3857" t="s">
        <v>1603</v>
      </c>
      <c r="AA3857" t="s">
        <v>1603</v>
      </c>
      <c r="AB3857" t="s">
        <v>2634</v>
      </c>
      <c r="AC3857" t="s">
        <v>1603</v>
      </c>
      <c r="AD3857" t="s">
        <v>1603</v>
      </c>
      <c r="AE3857" t="s">
        <v>1603</v>
      </c>
    </row>
    <row r="3858" spans="1:31" x14ac:dyDescent="0.25">
      <c r="A3858" t="s">
        <v>6787</v>
      </c>
      <c r="B3858"/>
      <c r="C3858" t="str">
        <f>_xlfn.IFNA(VLOOKUP(CONCATENATE($A3858,"|","PI"),'Compare PI to Roll'!$A:$D,4,FALSE),"")</f>
        <v>PI</v>
      </c>
      <c r="D3858" t="str">
        <f>_xlfn.IFNA(VLOOKUP(CONCATENATE($A3858,"|","PI"),'Compare PI to Roll'!$A:$D,4,FALSE),"")</f>
        <v>PI</v>
      </c>
      <c r="E3858" t="str">
        <f>_xlfn.IFNA(VLOOKUP(CONCATENATE($A3858,"|","ROLL"),'Compare PI to Roll'!$A:$D,4,FALSE),"")</f>
        <v/>
      </c>
      <c r="F3858" t="str">
        <f>_xlfn.IFNA(VLOOKUP(CONCATENATE($A3858,"|","ROLL"),'Compare PI to Roll'!$A:$D,4,FALSE),"")</f>
        <v/>
      </c>
      <c r="G3858" t="str">
        <f t="shared" si="60"/>
        <v>1|1|0|0</v>
      </c>
      <c r="H3858" t="str">
        <f>_xlfn.IFNA(VLOOKUP(K3858,'Tables to Map'!A:B,2,FALSE),"")</f>
        <v/>
      </c>
      <c r="I3858" t="s">
        <v>8</v>
      </c>
      <c r="J3858" t="s">
        <v>9</v>
      </c>
      <c r="K3858" t="s">
        <v>1433</v>
      </c>
      <c r="L3858" t="s">
        <v>1496</v>
      </c>
      <c r="M3858">
        <v>33</v>
      </c>
      <c r="N3858" t="s">
        <v>1603</v>
      </c>
      <c r="O3858" t="s">
        <v>2636</v>
      </c>
      <c r="P3858" t="s">
        <v>2632</v>
      </c>
      <c r="Q3858">
        <v>255</v>
      </c>
      <c r="R3858">
        <v>255</v>
      </c>
      <c r="S3858" t="s">
        <v>1603</v>
      </c>
      <c r="T3858" t="s">
        <v>1603</v>
      </c>
      <c r="U3858" t="s">
        <v>1603</v>
      </c>
      <c r="V3858" t="s">
        <v>1603</v>
      </c>
      <c r="W3858" t="s">
        <v>1603</v>
      </c>
      <c r="X3858" t="s">
        <v>1603</v>
      </c>
      <c r="Y3858" t="s">
        <v>2633</v>
      </c>
      <c r="Z3858" t="s">
        <v>1603</v>
      </c>
      <c r="AA3858" t="s">
        <v>1603</v>
      </c>
      <c r="AB3858" t="s">
        <v>2634</v>
      </c>
      <c r="AC3858" t="s">
        <v>1603</v>
      </c>
      <c r="AD3858" t="s">
        <v>1603</v>
      </c>
      <c r="AE3858" t="s">
        <v>1603</v>
      </c>
    </row>
    <row r="3859" spans="1:31" x14ac:dyDescent="0.25">
      <c r="A3859" t="s">
        <v>6788</v>
      </c>
      <c r="B3859"/>
      <c r="C3859" t="str">
        <f>_xlfn.IFNA(VLOOKUP(CONCATENATE($A3859,"|","PI"),'Compare PI to Roll'!$A:$D,4,FALSE),"")</f>
        <v>PI</v>
      </c>
      <c r="D3859" t="str">
        <f>_xlfn.IFNA(VLOOKUP(CONCATENATE($A3859,"|","PI"),'Compare PI to Roll'!$A:$D,4,FALSE),"")</f>
        <v>PI</v>
      </c>
      <c r="E3859" t="str">
        <f>_xlfn.IFNA(VLOOKUP(CONCATENATE($A3859,"|","ROLL"),'Compare PI to Roll'!$A:$D,4,FALSE),"")</f>
        <v/>
      </c>
      <c r="F3859" t="str">
        <f>_xlfn.IFNA(VLOOKUP(CONCATENATE($A3859,"|","ROLL"),'Compare PI to Roll'!$A:$D,4,FALSE),"")</f>
        <v/>
      </c>
      <c r="G3859" t="str">
        <f t="shared" si="60"/>
        <v>1|1|0|0</v>
      </c>
      <c r="H3859" t="str">
        <f>_xlfn.IFNA(VLOOKUP(K3859,'Tables to Map'!A:B,2,FALSE),"")</f>
        <v/>
      </c>
      <c r="I3859" t="s">
        <v>8</v>
      </c>
      <c r="J3859" t="s">
        <v>9</v>
      </c>
      <c r="K3859" t="s">
        <v>1433</v>
      </c>
      <c r="L3859" t="s">
        <v>1497</v>
      </c>
      <c r="M3859">
        <v>34</v>
      </c>
      <c r="N3859" t="s">
        <v>1603</v>
      </c>
      <c r="O3859" t="s">
        <v>2636</v>
      </c>
      <c r="P3859" t="s">
        <v>2644</v>
      </c>
      <c r="Q3859" t="s">
        <v>1603</v>
      </c>
      <c r="R3859" t="s">
        <v>1603</v>
      </c>
      <c r="S3859" t="s">
        <v>1603</v>
      </c>
      <c r="T3859" t="s">
        <v>1603</v>
      </c>
      <c r="U3859" t="s">
        <v>1603</v>
      </c>
      <c r="V3859">
        <v>7</v>
      </c>
      <c r="W3859" t="s">
        <v>1603</v>
      </c>
      <c r="X3859" t="s">
        <v>1603</v>
      </c>
      <c r="Y3859" t="s">
        <v>1603</v>
      </c>
      <c r="Z3859" t="s">
        <v>1603</v>
      </c>
      <c r="AA3859" t="s">
        <v>1603</v>
      </c>
      <c r="AB3859" t="s">
        <v>1603</v>
      </c>
      <c r="AC3859" t="s">
        <v>1603</v>
      </c>
      <c r="AD3859" t="s">
        <v>1603</v>
      </c>
      <c r="AE3859" t="s">
        <v>1603</v>
      </c>
    </row>
    <row r="3860" spans="1:31" x14ac:dyDescent="0.25">
      <c r="A3860" t="s">
        <v>6789</v>
      </c>
      <c r="B3860"/>
      <c r="C3860" t="str">
        <f>_xlfn.IFNA(VLOOKUP(CONCATENATE($A3860,"|","PI"),'Compare PI to Roll'!$A:$D,4,FALSE),"")</f>
        <v>PI</v>
      </c>
      <c r="D3860" t="str">
        <f>_xlfn.IFNA(VLOOKUP(CONCATENATE($A3860,"|","PI"),'Compare PI to Roll'!$A:$D,4,FALSE),"")</f>
        <v>PI</v>
      </c>
      <c r="E3860" t="str">
        <f>_xlfn.IFNA(VLOOKUP(CONCATENATE($A3860,"|","ROLL"),'Compare PI to Roll'!$A:$D,4,FALSE),"")</f>
        <v/>
      </c>
      <c r="F3860" t="str">
        <f>_xlfn.IFNA(VLOOKUP(CONCATENATE($A3860,"|","ROLL"),'Compare PI to Roll'!$A:$D,4,FALSE),"")</f>
        <v/>
      </c>
      <c r="G3860" t="str">
        <f t="shared" si="60"/>
        <v>1|1|0|0</v>
      </c>
      <c r="H3860" t="str">
        <f>_xlfn.IFNA(VLOOKUP(K3860,'Tables to Map'!A:B,2,FALSE),"")</f>
        <v/>
      </c>
      <c r="I3860" t="s">
        <v>8</v>
      </c>
      <c r="J3860" t="s">
        <v>9</v>
      </c>
      <c r="K3860" t="s">
        <v>1433</v>
      </c>
      <c r="L3860" t="s">
        <v>1499</v>
      </c>
      <c r="M3860">
        <v>35</v>
      </c>
      <c r="N3860" t="s">
        <v>1603</v>
      </c>
      <c r="O3860" t="s">
        <v>2636</v>
      </c>
      <c r="P3860" t="s">
        <v>2632</v>
      </c>
      <c r="Q3860">
        <v>255</v>
      </c>
      <c r="R3860">
        <v>255</v>
      </c>
      <c r="S3860" t="s">
        <v>1603</v>
      </c>
      <c r="T3860" t="s">
        <v>1603</v>
      </c>
      <c r="U3860" t="s">
        <v>1603</v>
      </c>
      <c r="V3860" t="s">
        <v>1603</v>
      </c>
      <c r="W3860" t="s">
        <v>1603</v>
      </c>
      <c r="X3860" t="s">
        <v>1603</v>
      </c>
      <c r="Y3860" t="s">
        <v>2633</v>
      </c>
      <c r="Z3860" t="s">
        <v>1603</v>
      </c>
      <c r="AA3860" t="s">
        <v>1603</v>
      </c>
      <c r="AB3860" t="s">
        <v>2634</v>
      </c>
      <c r="AC3860" t="s">
        <v>1603</v>
      </c>
      <c r="AD3860" t="s">
        <v>1603</v>
      </c>
      <c r="AE3860" t="s">
        <v>1603</v>
      </c>
    </row>
    <row r="3861" spans="1:31" x14ac:dyDescent="0.25">
      <c r="A3861" t="s">
        <v>6790</v>
      </c>
      <c r="B3861"/>
      <c r="C3861" t="str">
        <f>_xlfn.IFNA(VLOOKUP(CONCATENATE($A3861,"|","PI"),'Compare PI to Roll'!$A:$D,4,FALSE),"")</f>
        <v>PI</v>
      </c>
      <c r="D3861" t="str">
        <f>_xlfn.IFNA(VLOOKUP(CONCATENATE($A3861,"|","PI"),'Compare PI to Roll'!$A:$D,4,FALSE),"")</f>
        <v>PI</v>
      </c>
      <c r="E3861" t="str">
        <f>_xlfn.IFNA(VLOOKUP(CONCATENATE($A3861,"|","ROLL"),'Compare PI to Roll'!$A:$D,4,FALSE),"")</f>
        <v/>
      </c>
      <c r="F3861" t="str">
        <f>_xlfn.IFNA(VLOOKUP(CONCATENATE($A3861,"|","ROLL"),'Compare PI to Roll'!$A:$D,4,FALSE),"")</f>
        <v/>
      </c>
      <c r="G3861" t="str">
        <f t="shared" si="60"/>
        <v>1|1|0|0</v>
      </c>
      <c r="H3861" t="str">
        <f>_xlfn.IFNA(VLOOKUP(K3861,'Tables to Map'!A:B,2,FALSE),"")</f>
        <v/>
      </c>
      <c r="I3861" t="s">
        <v>8</v>
      </c>
      <c r="J3861" t="s">
        <v>9</v>
      </c>
      <c r="K3861" t="s">
        <v>1433</v>
      </c>
      <c r="L3861" t="s">
        <v>1500</v>
      </c>
      <c r="M3861">
        <v>36</v>
      </c>
      <c r="N3861" t="s">
        <v>1603</v>
      </c>
      <c r="O3861" t="s">
        <v>2636</v>
      </c>
      <c r="P3861" t="s">
        <v>2644</v>
      </c>
      <c r="Q3861" t="s">
        <v>1603</v>
      </c>
      <c r="R3861" t="s">
        <v>1603</v>
      </c>
      <c r="S3861" t="s">
        <v>1603</v>
      </c>
      <c r="T3861" t="s">
        <v>1603</v>
      </c>
      <c r="U3861" t="s">
        <v>1603</v>
      </c>
      <c r="V3861">
        <v>7</v>
      </c>
      <c r="W3861" t="s">
        <v>1603</v>
      </c>
      <c r="X3861" t="s">
        <v>1603</v>
      </c>
      <c r="Y3861" t="s">
        <v>1603</v>
      </c>
      <c r="Z3861" t="s">
        <v>1603</v>
      </c>
      <c r="AA3861" t="s">
        <v>1603</v>
      </c>
      <c r="AB3861" t="s">
        <v>1603</v>
      </c>
      <c r="AC3861" t="s">
        <v>1603</v>
      </c>
      <c r="AD3861" t="s">
        <v>1603</v>
      </c>
      <c r="AE3861" t="s">
        <v>1603</v>
      </c>
    </row>
    <row r="3862" spans="1:31" x14ac:dyDescent="0.25">
      <c r="A3862" t="s">
        <v>6791</v>
      </c>
      <c r="B3862"/>
      <c r="C3862" t="str">
        <f>_xlfn.IFNA(VLOOKUP(CONCATENATE($A3862,"|","PI"),'Compare PI to Roll'!$A:$D,4,FALSE),"")</f>
        <v>PI</v>
      </c>
      <c r="D3862" t="str">
        <f>_xlfn.IFNA(VLOOKUP(CONCATENATE($A3862,"|","PI"),'Compare PI to Roll'!$A:$D,4,FALSE),"")</f>
        <v>PI</v>
      </c>
      <c r="E3862" t="str">
        <f>_xlfn.IFNA(VLOOKUP(CONCATENATE($A3862,"|","ROLL"),'Compare PI to Roll'!$A:$D,4,FALSE),"")</f>
        <v/>
      </c>
      <c r="F3862" t="str">
        <f>_xlfn.IFNA(VLOOKUP(CONCATENATE($A3862,"|","ROLL"),'Compare PI to Roll'!$A:$D,4,FALSE),"")</f>
        <v/>
      </c>
      <c r="G3862" t="str">
        <f t="shared" si="60"/>
        <v>1|1|0|0</v>
      </c>
      <c r="H3862" t="str">
        <f>_xlfn.IFNA(VLOOKUP(K3862,'Tables to Map'!A:B,2,FALSE),"")</f>
        <v/>
      </c>
      <c r="I3862" t="s">
        <v>8</v>
      </c>
      <c r="J3862" t="s">
        <v>9</v>
      </c>
      <c r="K3862" t="s">
        <v>1433</v>
      </c>
      <c r="L3862" t="s">
        <v>1502</v>
      </c>
      <c r="M3862">
        <v>37</v>
      </c>
      <c r="N3862" t="s">
        <v>1603</v>
      </c>
      <c r="O3862" t="s">
        <v>2636</v>
      </c>
      <c r="P3862" t="s">
        <v>2632</v>
      </c>
      <c r="Q3862">
        <v>255</v>
      </c>
      <c r="R3862">
        <v>255</v>
      </c>
      <c r="S3862" t="s">
        <v>1603</v>
      </c>
      <c r="T3862" t="s">
        <v>1603</v>
      </c>
      <c r="U3862" t="s">
        <v>1603</v>
      </c>
      <c r="V3862" t="s">
        <v>1603</v>
      </c>
      <c r="W3862" t="s">
        <v>1603</v>
      </c>
      <c r="X3862" t="s">
        <v>1603</v>
      </c>
      <c r="Y3862" t="s">
        <v>2633</v>
      </c>
      <c r="Z3862" t="s">
        <v>1603</v>
      </c>
      <c r="AA3862" t="s">
        <v>1603</v>
      </c>
      <c r="AB3862" t="s">
        <v>2634</v>
      </c>
      <c r="AC3862" t="s">
        <v>1603</v>
      </c>
      <c r="AD3862" t="s">
        <v>1603</v>
      </c>
      <c r="AE3862" t="s">
        <v>1603</v>
      </c>
    </row>
    <row r="3863" spans="1:31" x14ac:dyDescent="0.25">
      <c r="A3863" t="s">
        <v>6792</v>
      </c>
      <c r="B3863"/>
      <c r="C3863" t="str">
        <f>_xlfn.IFNA(VLOOKUP(CONCATENATE($A3863,"|","PI"),'Compare PI to Roll'!$A:$D,4,FALSE),"")</f>
        <v>PI</v>
      </c>
      <c r="D3863" t="str">
        <f>_xlfn.IFNA(VLOOKUP(CONCATENATE($A3863,"|","PI"),'Compare PI to Roll'!$A:$D,4,FALSE),"")</f>
        <v>PI</v>
      </c>
      <c r="E3863" t="str">
        <f>_xlfn.IFNA(VLOOKUP(CONCATENATE($A3863,"|","ROLL"),'Compare PI to Roll'!$A:$D,4,FALSE),"")</f>
        <v/>
      </c>
      <c r="F3863" t="str">
        <f>_xlfn.IFNA(VLOOKUP(CONCATENATE($A3863,"|","ROLL"),'Compare PI to Roll'!$A:$D,4,FALSE),"")</f>
        <v/>
      </c>
      <c r="G3863" t="str">
        <f t="shared" si="60"/>
        <v>1|1|0|0</v>
      </c>
      <c r="H3863" t="str">
        <f>_xlfn.IFNA(VLOOKUP(K3863,'Tables to Map'!A:B,2,FALSE),"")</f>
        <v/>
      </c>
      <c r="I3863" t="s">
        <v>8</v>
      </c>
      <c r="J3863" t="s">
        <v>9</v>
      </c>
      <c r="K3863" t="s">
        <v>1433</v>
      </c>
      <c r="L3863" t="s">
        <v>1504</v>
      </c>
      <c r="M3863">
        <v>38</v>
      </c>
      <c r="N3863" t="s">
        <v>1603</v>
      </c>
      <c r="O3863" t="s">
        <v>2636</v>
      </c>
      <c r="P3863" t="s">
        <v>2632</v>
      </c>
      <c r="Q3863">
        <v>255</v>
      </c>
      <c r="R3863">
        <v>255</v>
      </c>
      <c r="S3863" t="s">
        <v>1603</v>
      </c>
      <c r="T3863" t="s">
        <v>1603</v>
      </c>
      <c r="U3863" t="s">
        <v>1603</v>
      </c>
      <c r="V3863" t="s">
        <v>1603</v>
      </c>
      <c r="W3863" t="s">
        <v>1603</v>
      </c>
      <c r="X3863" t="s">
        <v>1603</v>
      </c>
      <c r="Y3863" t="s">
        <v>2633</v>
      </c>
      <c r="Z3863" t="s">
        <v>1603</v>
      </c>
      <c r="AA3863" t="s">
        <v>1603</v>
      </c>
      <c r="AB3863" t="s">
        <v>2634</v>
      </c>
      <c r="AC3863" t="s">
        <v>1603</v>
      </c>
      <c r="AD3863" t="s">
        <v>1603</v>
      </c>
      <c r="AE3863" t="s">
        <v>1603</v>
      </c>
    </row>
    <row r="3864" spans="1:31" x14ac:dyDescent="0.25">
      <c r="A3864" t="s">
        <v>6793</v>
      </c>
      <c r="B3864"/>
      <c r="C3864" t="str">
        <f>_xlfn.IFNA(VLOOKUP(CONCATENATE($A3864,"|","PI"),'Compare PI to Roll'!$A:$D,4,FALSE),"")</f>
        <v>PI</v>
      </c>
      <c r="D3864" t="str">
        <f>_xlfn.IFNA(VLOOKUP(CONCATENATE($A3864,"|","PI"),'Compare PI to Roll'!$A:$D,4,FALSE),"")</f>
        <v>PI</v>
      </c>
      <c r="E3864" t="str">
        <f>_xlfn.IFNA(VLOOKUP(CONCATENATE($A3864,"|","ROLL"),'Compare PI to Roll'!$A:$D,4,FALSE),"")</f>
        <v/>
      </c>
      <c r="F3864" t="str">
        <f>_xlfn.IFNA(VLOOKUP(CONCATENATE($A3864,"|","ROLL"),'Compare PI to Roll'!$A:$D,4,FALSE),"")</f>
        <v/>
      </c>
      <c r="G3864" t="str">
        <f t="shared" si="60"/>
        <v>1|1|0|0</v>
      </c>
      <c r="H3864" t="str">
        <f>_xlfn.IFNA(VLOOKUP(K3864,'Tables to Map'!A:B,2,FALSE),"")</f>
        <v/>
      </c>
      <c r="I3864" t="s">
        <v>8</v>
      </c>
      <c r="J3864" t="s">
        <v>9</v>
      </c>
      <c r="K3864" t="s">
        <v>1433</v>
      </c>
      <c r="L3864" t="s">
        <v>1506</v>
      </c>
      <c r="M3864">
        <v>39</v>
      </c>
      <c r="N3864" t="s">
        <v>1603</v>
      </c>
      <c r="O3864" t="s">
        <v>2636</v>
      </c>
      <c r="P3864" t="s">
        <v>2632</v>
      </c>
      <c r="Q3864">
        <v>255</v>
      </c>
      <c r="R3864">
        <v>255</v>
      </c>
      <c r="S3864" t="s">
        <v>1603</v>
      </c>
      <c r="T3864" t="s">
        <v>1603</v>
      </c>
      <c r="U3864" t="s">
        <v>1603</v>
      </c>
      <c r="V3864" t="s">
        <v>1603</v>
      </c>
      <c r="W3864" t="s">
        <v>1603</v>
      </c>
      <c r="X3864" t="s">
        <v>1603</v>
      </c>
      <c r="Y3864" t="s">
        <v>2633</v>
      </c>
      <c r="Z3864" t="s">
        <v>1603</v>
      </c>
      <c r="AA3864" t="s">
        <v>1603</v>
      </c>
      <c r="AB3864" t="s">
        <v>2634</v>
      </c>
      <c r="AC3864" t="s">
        <v>1603</v>
      </c>
      <c r="AD3864" t="s">
        <v>1603</v>
      </c>
      <c r="AE3864" t="s">
        <v>1603</v>
      </c>
    </row>
    <row r="3865" spans="1:31" x14ac:dyDescent="0.25">
      <c r="A3865" t="s">
        <v>6794</v>
      </c>
      <c r="B3865"/>
      <c r="C3865" t="str">
        <f>_xlfn.IFNA(VLOOKUP(CONCATENATE($A3865,"|","PI"),'Compare PI to Roll'!$A:$D,4,FALSE),"")</f>
        <v>PI</v>
      </c>
      <c r="D3865" t="str">
        <f>_xlfn.IFNA(VLOOKUP(CONCATENATE($A3865,"|","PI"),'Compare PI to Roll'!$A:$D,4,FALSE),"")</f>
        <v>PI</v>
      </c>
      <c r="E3865" t="str">
        <f>_xlfn.IFNA(VLOOKUP(CONCATENATE($A3865,"|","ROLL"),'Compare PI to Roll'!$A:$D,4,FALSE),"")</f>
        <v/>
      </c>
      <c r="F3865" t="str">
        <f>_xlfn.IFNA(VLOOKUP(CONCATENATE($A3865,"|","ROLL"),'Compare PI to Roll'!$A:$D,4,FALSE),"")</f>
        <v/>
      </c>
      <c r="G3865" t="str">
        <f t="shared" si="60"/>
        <v>1|1|0|0</v>
      </c>
      <c r="H3865" t="str">
        <f>_xlfn.IFNA(VLOOKUP(K3865,'Tables to Map'!A:B,2,FALSE),"")</f>
        <v/>
      </c>
      <c r="I3865" t="s">
        <v>8</v>
      </c>
      <c r="J3865" t="s">
        <v>9</v>
      </c>
      <c r="K3865" t="s">
        <v>1433</v>
      </c>
      <c r="L3865" t="s">
        <v>1508</v>
      </c>
      <c r="M3865">
        <v>40</v>
      </c>
      <c r="N3865" t="s">
        <v>1603</v>
      </c>
      <c r="O3865" t="s">
        <v>2636</v>
      </c>
      <c r="P3865" t="s">
        <v>2632</v>
      </c>
      <c r="Q3865">
        <v>255</v>
      </c>
      <c r="R3865">
        <v>255</v>
      </c>
      <c r="S3865" t="s">
        <v>1603</v>
      </c>
      <c r="T3865" t="s">
        <v>1603</v>
      </c>
      <c r="U3865" t="s">
        <v>1603</v>
      </c>
      <c r="V3865" t="s">
        <v>1603</v>
      </c>
      <c r="W3865" t="s">
        <v>1603</v>
      </c>
      <c r="X3865" t="s">
        <v>1603</v>
      </c>
      <c r="Y3865" t="s">
        <v>2633</v>
      </c>
      <c r="Z3865" t="s">
        <v>1603</v>
      </c>
      <c r="AA3865" t="s">
        <v>1603</v>
      </c>
      <c r="AB3865" t="s">
        <v>2634</v>
      </c>
      <c r="AC3865" t="s">
        <v>1603</v>
      </c>
      <c r="AD3865" t="s">
        <v>1603</v>
      </c>
      <c r="AE3865" t="s">
        <v>1603</v>
      </c>
    </row>
    <row r="3866" spans="1:31" x14ac:dyDescent="0.25">
      <c r="A3866" t="s">
        <v>6795</v>
      </c>
      <c r="B3866"/>
      <c r="C3866" t="str">
        <f>_xlfn.IFNA(VLOOKUP(CONCATENATE($A3866,"|","PI"),'Compare PI to Roll'!$A:$D,4,FALSE),"")</f>
        <v>PI</v>
      </c>
      <c r="D3866" t="str">
        <f>_xlfn.IFNA(VLOOKUP(CONCATENATE($A3866,"|","PI"),'Compare PI to Roll'!$A:$D,4,FALSE),"")</f>
        <v>PI</v>
      </c>
      <c r="E3866" t="str">
        <f>_xlfn.IFNA(VLOOKUP(CONCATENATE($A3866,"|","ROLL"),'Compare PI to Roll'!$A:$D,4,FALSE),"")</f>
        <v/>
      </c>
      <c r="F3866" t="str">
        <f>_xlfn.IFNA(VLOOKUP(CONCATENATE($A3866,"|","ROLL"),'Compare PI to Roll'!$A:$D,4,FALSE),"")</f>
        <v/>
      </c>
      <c r="G3866" t="str">
        <f t="shared" si="60"/>
        <v>1|1|0|0</v>
      </c>
      <c r="H3866" t="str">
        <f>_xlfn.IFNA(VLOOKUP(K3866,'Tables to Map'!A:B,2,FALSE),"")</f>
        <v/>
      </c>
      <c r="I3866" t="s">
        <v>8</v>
      </c>
      <c r="J3866" t="s">
        <v>9</v>
      </c>
      <c r="K3866" t="s">
        <v>1433</v>
      </c>
      <c r="L3866" t="s">
        <v>10</v>
      </c>
      <c r="M3866">
        <v>41</v>
      </c>
      <c r="N3866" t="s">
        <v>1603</v>
      </c>
      <c r="O3866" t="s">
        <v>2636</v>
      </c>
      <c r="P3866" t="s">
        <v>2630</v>
      </c>
      <c r="Q3866" t="s">
        <v>1603</v>
      </c>
      <c r="R3866" t="s">
        <v>1603</v>
      </c>
      <c r="S3866">
        <v>10</v>
      </c>
      <c r="T3866">
        <v>10</v>
      </c>
      <c r="U3866">
        <v>0</v>
      </c>
      <c r="V3866" t="s">
        <v>1603</v>
      </c>
      <c r="W3866" t="s">
        <v>1603</v>
      </c>
      <c r="X3866" t="s">
        <v>1603</v>
      </c>
      <c r="Y3866" t="s">
        <v>1603</v>
      </c>
      <c r="Z3866" t="s">
        <v>1603</v>
      </c>
      <c r="AA3866" t="s">
        <v>1603</v>
      </c>
      <c r="AB3866" t="s">
        <v>1603</v>
      </c>
      <c r="AC3866" t="s">
        <v>1603</v>
      </c>
      <c r="AD3866" t="s">
        <v>1603</v>
      </c>
      <c r="AE3866" t="s">
        <v>1603</v>
      </c>
    </row>
    <row r="3867" spans="1:31" x14ac:dyDescent="0.25">
      <c r="A3867" t="s">
        <v>6796</v>
      </c>
      <c r="C3867" t="str">
        <f>_xlfn.IFNA(VLOOKUP(CONCATENATE($A3867,"|","PI"),'Compare PI to Roll'!$A:$D,4,FALSE),"")</f>
        <v>PI</v>
      </c>
      <c r="D3867" t="str">
        <f>_xlfn.IFNA(VLOOKUP(CONCATENATE($A3867,"|","PI"),'Compare PI to Roll'!$A:$D,4,FALSE),"")</f>
        <v>PI</v>
      </c>
      <c r="E3867" t="str">
        <f>_xlfn.IFNA(VLOOKUP(CONCATENATE($A3867,"|","ROLL"),'Compare PI to Roll'!$A:$D,4,FALSE),"")</f>
        <v/>
      </c>
      <c r="F3867" t="str">
        <f>_xlfn.IFNA(VLOOKUP(CONCATENATE($A3867,"|","ROLL"),'Compare PI to Roll'!$A:$D,4,FALSE),"")</f>
        <v/>
      </c>
      <c r="G3867" t="str">
        <f t="shared" si="60"/>
        <v>1|1|0|0</v>
      </c>
      <c r="H3867">
        <f>_xlfn.IFNA(VLOOKUP(K3867,'Tables to Map'!A:B,2,FALSE),"")</f>
        <v>1</v>
      </c>
      <c r="I3867" t="s">
        <v>8</v>
      </c>
      <c r="J3867" t="s">
        <v>9</v>
      </c>
      <c r="K3867" t="s">
        <v>1647</v>
      </c>
      <c r="L3867" t="s">
        <v>6797</v>
      </c>
      <c r="M3867">
        <v>1</v>
      </c>
      <c r="N3867" t="s">
        <v>1603</v>
      </c>
      <c r="O3867" t="s">
        <v>2629</v>
      </c>
      <c r="P3867" t="s">
        <v>2630</v>
      </c>
      <c r="Q3867" t="s">
        <v>1603</v>
      </c>
      <c r="R3867" t="s">
        <v>1603</v>
      </c>
      <c r="S3867">
        <v>10</v>
      </c>
      <c r="T3867">
        <v>10</v>
      </c>
      <c r="U3867">
        <v>0</v>
      </c>
      <c r="V3867" t="s">
        <v>1603</v>
      </c>
      <c r="W3867" t="s">
        <v>1603</v>
      </c>
      <c r="X3867" t="s">
        <v>1603</v>
      </c>
      <c r="Y3867" t="s">
        <v>1603</v>
      </c>
      <c r="Z3867" t="s">
        <v>1603</v>
      </c>
      <c r="AA3867" t="s">
        <v>1603</v>
      </c>
      <c r="AB3867" t="s">
        <v>1603</v>
      </c>
      <c r="AC3867" t="s">
        <v>1603</v>
      </c>
      <c r="AD3867" t="s">
        <v>1603</v>
      </c>
      <c r="AE3867" t="s">
        <v>1603</v>
      </c>
    </row>
    <row r="3868" spans="1:31" x14ac:dyDescent="0.25">
      <c r="A3868" t="s">
        <v>6798</v>
      </c>
      <c r="C3868" t="str">
        <f>_xlfn.IFNA(VLOOKUP(CONCATENATE($A3868,"|","PI"),'Compare PI to Roll'!$A:$D,4,FALSE),"")</f>
        <v>PI</v>
      </c>
      <c r="D3868" t="str">
        <f>_xlfn.IFNA(VLOOKUP(CONCATENATE($A3868,"|","PI"),'Compare PI to Roll'!$A:$D,4,FALSE),"")</f>
        <v>PI</v>
      </c>
      <c r="E3868" t="str">
        <f>_xlfn.IFNA(VLOOKUP(CONCATENATE($A3868,"|","ROLL"),'Compare PI to Roll'!$A:$D,4,FALSE),"")</f>
        <v/>
      </c>
      <c r="F3868" t="str">
        <f>_xlfn.IFNA(VLOOKUP(CONCATENATE($A3868,"|","ROLL"),'Compare PI to Roll'!$A:$D,4,FALSE),"")</f>
        <v/>
      </c>
      <c r="G3868" t="str">
        <f t="shared" si="60"/>
        <v>1|1|0|0</v>
      </c>
      <c r="H3868">
        <f>_xlfn.IFNA(VLOOKUP(K3868,'Tables to Map'!A:B,2,FALSE),"")</f>
        <v>1</v>
      </c>
      <c r="I3868" t="s">
        <v>8</v>
      </c>
      <c r="J3868" t="s">
        <v>9</v>
      </c>
      <c r="K3868" t="s">
        <v>1647</v>
      </c>
      <c r="L3868" t="s">
        <v>6799</v>
      </c>
      <c r="M3868">
        <v>2</v>
      </c>
      <c r="N3868" t="s">
        <v>1603</v>
      </c>
      <c r="O3868" t="s">
        <v>2636</v>
      </c>
      <c r="P3868" t="s">
        <v>2632</v>
      </c>
      <c r="Q3868">
        <v>255</v>
      </c>
      <c r="R3868">
        <v>255</v>
      </c>
      <c r="S3868" t="s">
        <v>1603</v>
      </c>
      <c r="T3868" t="s">
        <v>1603</v>
      </c>
      <c r="U3868" t="s">
        <v>1603</v>
      </c>
      <c r="V3868" t="s">
        <v>1603</v>
      </c>
      <c r="W3868" t="s">
        <v>1603</v>
      </c>
      <c r="X3868" t="s">
        <v>1603</v>
      </c>
      <c r="Y3868" t="s">
        <v>2633</v>
      </c>
      <c r="Z3868" t="s">
        <v>1603</v>
      </c>
      <c r="AA3868" t="s">
        <v>1603</v>
      </c>
      <c r="AB3868" t="s">
        <v>2634</v>
      </c>
      <c r="AC3868" t="s">
        <v>1603</v>
      </c>
      <c r="AD3868" t="s">
        <v>1603</v>
      </c>
      <c r="AE3868" t="s">
        <v>1603</v>
      </c>
    </row>
    <row r="3869" spans="1:31" x14ac:dyDescent="0.25">
      <c r="A3869" t="s">
        <v>6800</v>
      </c>
      <c r="C3869" t="str">
        <f>_xlfn.IFNA(VLOOKUP(CONCATENATE($A3869,"|","PI"),'Compare PI to Roll'!$A:$D,4,FALSE),"")</f>
        <v>PI</v>
      </c>
      <c r="D3869" t="str">
        <f>_xlfn.IFNA(VLOOKUP(CONCATENATE($A3869,"|","PI"),'Compare PI to Roll'!$A:$D,4,FALSE),"")</f>
        <v>PI</v>
      </c>
      <c r="E3869" t="str">
        <f>_xlfn.IFNA(VLOOKUP(CONCATENATE($A3869,"|","ROLL"),'Compare PI to Roll'!$A:$D,4,FALSE),"")</f>
        <v/>
      </c>
      <c r="F3869" t="str">
        <f>_xlfn.IFNA(VLOOKUP(CONCATENATE($A3869,"|","ROLL"),'Compare PI to Roll'!$A:$D,4,FALSE),"")</f>
        <v/>
      </c>
      <c r="G3869" t="str">
        <f t="shared" si="60"/>
        <v>1|1|0|0</v>
      </c>
      <c r="H3869">
        <f>_xlfn.IFNA(VLOOKUP(K3869,'Tables to Map'!A:B,2,FALSE),"")</f>
        <v>1</v>
      </c>
      <c r="I3869" t="s">
        <v>8</v>
      </c>
      <c r="J3869" t="s">
        <v>9</v>
      </c>
      <c r="K3869" t="s">
        <v>1647</v>
      </c>
      <c r="L3869" t="s">
        <v>1651</v>
      </c>
      <c r="M3869">
        <v>3</v>
      </c>
      <c r="N3869" t="s">
        <v>1603</v>
      </c>
      <c r="O3869" t="s">
        <v>2636</v>
      </c>
      <c r="P3869" t="s">
        <v>2632</v>
      </c>
      <c r="Q3869">
        <v>255</v>
      </c>
      <c r="R3869">
        <v>255</v>
      </c>
      <c r="S3869" t="s">
        <v>1603</v>
      </c>
      <c r="T3869" t="s">
        <v>1603</v>
      </c>
      <c r="U3869" t="s">
        <v>1603</v>
      </c>
      <c r="V3869" t="s">
        <v>1603</v>
      </c>
      <c r="W3869" t="s">
        <v>1603</v>
      </c>
      <c r="X3869" t="s">
        <v>1603</v>
      </c>
      <c r="Y3869" t="s">
        <v>2633</v>
      </c>
      <c r="Z3869" t="s">
        <v>1603</v>
      </c>
      <c r="AA3869" t="s">
        <v>1603</v>
      </c>
      <c r="AB3869" t="s">
        <v>2634</v>
      </c>
      <c r="AC3869" t="s">
        <v>1603</v>
      </c>
      <c r="AD3869" t="s">
        <v>1603</v>
      </c>
      <c r="AE3869" t="s">
        <v>1603</v>
      </c>
    </row>
    <row r="3870" spans="1:31" x14ac:dyDescent="0.25">
      <c r="A3870" t="s">
        <v>6801</v>
      </c>
      <c r="C3870" t="str">
        <f>_xlfn.IFNA(VLOOKUP(CONCATENATE($A3870,"|","PI"),'Compare PI to Roll'!$A:$D,4,FALSE),"")</f>
        <v>PI</v>
      </c>
      <c r="D3870" t="str">
        <f>_xlfn.IFNA(VLOOKUP(CONCATENATE($A3870,"|","PI"),'Compare PI to Roll'!$A:$D,4,FALSE),"")</f>
        <v>PI</v>
      </c>
      <c r="E3870" t="str">
        <f>_xlfn.IFNA(VLOOKUP(CONCATENATE($A3870,"|","ROLL"),'Compare PI to Roll'!$A:$D,4,FALSE),"")</f>
        <v/>
      </c>
      <c r="F3870" t="str">
        <f>_xlfn.IFNA(VLOOKUP(CONCATENATE($A3870,"|","ROLL"),'Compare PI to Roll'!$A:$D,4,FALSE),"")</f>
        <v/>
      </c>
      <c r="G3870" t="str">
        <f t="shared" si="60"/>
        <v>1|1|0|0</v>
      </c>
      <c r="H3870">
        <f>_xlfn.IFNA(VLOOKUP(K3870,'Tables to Map'!A:B,2,FALSE),"")</f>
        <v>1</v>
      </c>
      <c r="I3870" t="s">
        <v>8</v>
      </c>
      <c r="J3870" t="s">
        <v>9</v>
      </c>
      <c r="K3870" t="s">
        <v>1647</v>
      </c>
      <c r="L3870" t="s">
        <v>1649</v>
      </c>
      <c r="M3870">
        <v>4</v>
      </c>
      <c r="N3870" t="s">
        <v>1603</v>
      </c>
      <c r="O3870" t="s">
        <v>2636</v>
      </c>
      <c r="P3870" t="s">
        <v>2632</v>
      </c>
      <c r="Q3870">
        <v>255</v>
      </c>
      <c r="R3870">
        <v>255</v>
      </c>
      <c r="S3870" t="s">
        <v>1603</v>
      </c>
      <c r="T3870" t="s">
        <v>1603</v>
      </c>
      <c r="U3870" t="s">
        <v>1603</v>
      </c>
      <c r="V3870" t="s">
        <v>1603</v>
      </c>
      <c r="W3870" t="s">
        <v>1603</v>
      </c>
      <c r="X3870" t="s">
        <v>1603</v>
      </c>
      <c r="Y3870" t="s">
        <v>2633</v>
      </c>
      <c r="Z3870" t="s">
        <v>1603</v>
      </c>
      <c r="AA3870" t="s">
        <v>1603</v>
      </c>
      <c r="AB3870" t="s">
        <v>2634</v>
      </c>
      <c r="AC3870" t="s">
        <v>1603</v>
      </c>
      <c r="AD3870" t="s">
        <v>1603</v>
      </c>
      <c r="AE3870" t="s">
        <v>1603</v>
      </c>
    </row>
    <row r="3871" spans="1:31" x14ac:dyDescent="0.25">
      <c r="A3871" t="s">
        <v>6802</v>
      </c>
      <c r="C3871" t="str">
        <f>_xlfn.IFNA(VLOOKUP(CONCATENATE($A3871,"|","PI"),'Compare PI to Roll'!$A:$D,4,FALSE),"")</f>
        <v>PI</v>
      </c>
      <c r="D3871" t="str">
        <f>_xlfn.IFNA(VLOOKUP(CONCATENATE($A3871,"|","PI"),'Compare PI to Roll'!$A:$D,4,FALSE),"")</f>
        <v>PI</v>
      </c>
      <c r="E3871" t="str">
        <f>_xlfn.IFNA(VLOOKUP(CONCATENATE($A3871,"|","ROLL"),'Compare PI to Roll'!$A:$D,4,FALSE),"")</f>
        <v/>
      </c>
      <c r="F3871" t="str">
        <f>_xlfn.IFNA(VLOOKUP(CONCATENATE($A3871,"|","ROLL"),'Compare PI to Roll'!$A:$D,4,FALSE),"")</f>
        <v/>
      </c>
      <c r="G3871" t="str">
        <f t="shared" si="60"/>
        <v>1|1|0|0</v>
      </c>
      <c r="H3871">
        <f>_xlfn.IFNA(VLOOKUP(K3871,'Tables to Map'!A:B,2,FALSE),"")</f>
        <v>1</v>
      </c>
      <c r="I3871" t="s">
        <v>8</v>
      </c>
      <c r="J3871" t="s">
        <v>9</v>
      </c>
      <c r="K3871" t="s">
        <v>1647</v>
      </c>
      <c r="L3871" t="s">
        <v>1652</v>
      </c>
      <c r="M3871">
        <v>5</v>
      </c>
      <c r="N3871" t="s">
        <v>1603</v>
      </c>
      <c r="O3871" t="s">
        <v>2636</v>
      </c>
      <c r="P3871" t="s">
        <v>2632</v>
      </c>
      <c r="Q3871">
        <v>255</v>
      </c>
      <c r="R3871">
        <v>255</v>
      </c>
      <c r="S3871" t="s">
        <v>1603</v>
      </c>
      <c r="T3871" t="s">
        <v>1603</v>
      </c>
      <c r="U3871" t="s">
        <v>1603</v>
      </c>
      <c r="V3871" t="s">
        <v>1603</v>
      </c>
      <c r="W3871" t="s">
        <v>1603</v>
      </c>
      <c r="X3871" t="s">
        <v>1603</v>
      </c>
      <c r="Y3871" t="s">
        <v>2633</v>
      </c>
      <c r="Z3871" t="s">
        <v>1603</v>
      </c>
      <c r="AA3871" t="s">
        <v>1603</v>
      </c>
      <c r="AB3871" t="s">
        <v>2634</v>
      </c>
      <c r="AC3871" t="s">
        <v>1603</v>
      </c>
      <c r="AD3871" t="s">
        <v>1603</v>
      </c>
      <c r="AE3871" t="s">
        <v>1603</v>
      </c>
    </row>
    <row r="3872" spans="1:31" x14ac:dyDescent="0.25">
      <c r="A3872" t="s">
        <v>6803</v>
      </c>
      <c r="C3872" t="str">
        <f>_xlfn.IFNA(VLOOKUP(CONCATENATE($A3872,"|","PI"),'Compare PI to Roll'!$A:$D,4,FALSE),"")</f>
        <v>PI</v>
      </c>
      <c r="D3872" t="str">
        <f>_xlfn.IFNA(VLOOKUP(CONCATENATE($A3872,"|","PI"),'Compare PI to Roll'!$A:$D,4,FALSE),"")</f>
        <v>PI</v>
      </c>
      <c r="E3872" t="str">
        <f>_xlfn.IFNA(VLOOKUP(CONCATENATE($A3872,"|","ROLL"),'Compare PI to Roll'!$A:$D,4,FALSE),"")</f>
        <v/>
      </c>
      <c r="F3872" t="str">
        <f>_xlfn.IFNA(VLOOKUP(CONCATENATE($A3872,"|","ROLL"),'Compare PI to Roll'!$A:$D,4,FALSE),"")</f>
        <v/>
      </c>
      <c r="G3872" t="str">
        <f t="shared" si="60"/>
        <v>1|1|0|0</v>
      </c>
      <c r="H3872">
        <f>_xlfn.IFNA(VLOOKUP(K3872,'Tables to Map'!A:B,2,FALSE),"")</f>
        <v>1</v>
      </c>
      <c r="I3872" t="s">
        <v>8</v>
      </c>
      <c r="J3872" t="s">
        <v>9</v>
      </c>
      <c r="K3872" t="s">
        <v>1647</v>
      </c>
      <c r="L3872" t="s">
        <v>1650</v>
      </c>
      <c r="M3872">
        <v>6</v>
      </c>
      <c r="N3872" t="s">
        <v>1603</v>
      </c>
      <c r="O3872" t="s">
        <v>2636</v>
      </c>
      <c r="P3872" t="s">
        <v>2632</v>
      </c>
      <c r="Q3872">
        <v>255</v>
      </c>
      <c r="R3872">
        <v>255</v>
      </c>
      <c r="S3872" t="s">
        <v>1603</v>
      </c>
      <c r="T3872" t="s">
        <v>1603</v>
      </c>
      <c r="U3872" t="s">
        <v>1603</v>
      </c>
      <c r="V3872" t="s">
        <v>1603</v>
      </c>
      <c r="W3872" t="s">
        <v>1603</v>
      </c>
      <c r="X3872" t="s">
        <v>1603</v>
      </c>
      <c r="Y3872" t="s">
        <v>2633</v>
      </c>
      <c r="Z3872" t="s">
        <v>1603</v>
      </c>
      <c r="AA3872" t="s">
        <v>1603</v>
      </c>
      <c r="AB3872" t="s">
        <v>2634</v>
      </c>
      <c r="AC3872" t="s">
        <v>1603</v>
      </c>
      <c r="AD3872" t="s">
        <v>1603</v>
      </c>
      <c r="AE3872" t="s">
        <v>1603</v>
      </c>
    </row>
    <row r="3873" spans="1:31" x14ac:dyDescent="0.25">
      <c r="A3873" t="s">
        <v>6804</v>
      </c>
      <c r="C3873" t="str">
        <f>_xlfn.IFNA(VLOOKUP(CONCATENATE($A3873,"|","PI"),'Compare PI to Roll'!$A:$D,4,FALSE),"")</f>
        <v>PI</v>
      </c>
      <c r="D3873" t="str">
        <f>_xlfn.IFNA(VLOOKUP(CONCATENATE($A3873,"|","PI"),'Compare PI to Roll'!$A:$D,4,FALSE),"")</f>
        <v>PI</v>
      </c>
      <c r="E3873" t="str">
        <f>_xlfn.IFNA(VLOOKUP(CONCATENATE($A3873,"|","ROLL"),'Compare PI to Roll'!$A:$D,4,FALSE),"")</f>
        <v/>
      </c>
      <c r="F3873" t="str">
        <f>_xlfn.IFNA(VLOOKUP(CONCATENATE($A3873,"|","ROLL"),'Compare PI to Roll'!$A:$D,4,FALSE),"")</f>
        <v/>
      </c>
      <c r="G3873" t="str">
        <f t="shared" si="60"/>
        <v>1|1|0|0</v>
      </c>
      <c r="H3873">
        <f>_xlfn.IFNA(VLOOKUP(K3873,'Tables to Map'!A:B,2,FALSE),"")</f>
        <v>1</v>
      </c>
      <c r="I3873" t="s">
        <v>8</v>
      </c>
      <c r="J3873" t="s">
        <v>9</v>
      </c>
      <c r="K3873" t="s">
        <v>1647</v>
      </c>
      <c r="L3873" t="s">
        <v>10</v>
      </c>
      <c r="M3873">
        <v>7</v>
      </c>
      <c r="N3873" t="s">
        <v>1603</v>
      </c>
      <c r="O3873" t="s">
        <v>2636</v>
      </c>
      <c r="P3873" t="s">
        <v>2630</v>
      </c>
      <c r="Q3873" t="s">
        <v>1603</v>
      </c>
      <c r="R3873" t="s">
        <v>1603</v>
      </c>
      <c r="S3873">
        <v>10</v>
      </c>
      <c r="T3873">
        <v>10</v>
      </c>
      <c r="U3873">
        <v>0</v>
      </c>
      <c r="V3873" t="s">
        <v>1603</v>
      </c>
      <c r="W3873" t="s">
        <v>1603</v>
      </c>
      <c r="X3873" t="s">
        <v>1603</v>
      </c>
      <c r="Y3873" t="s">
        <v>1603</v>
      </c>
      <c r="Z3873" t="s">
        <v>1603</v>
      </c>
      <c r="AA3873" t="s">
        <v>1603</v>
      </c>
      <c r="AB3873" t="s">
        <v>1603</v>
      </c>
      <c r="AC3873" t="s">
        <v>1603</v>
      </c>
      <c r="AD3873" t="s">
        <v>1603</v>
      </c>
      <c r="AE3873" t="s">
        <v>1603</v>
      </c>
    </row>
    <row r="3874" spans="1:31" x14ac:dyDescent="0.25">
      <c r="A3874" t="s">
        <v>6805</v>
      </c>
      <c r="C3874" t="str">
        <f>_xlfn.IFNA(VLOOKUP(CONCATENATE($A3874,"|","PI"),'Compare PI to Roll'!$A:$D,4,FALSE),"")</f>
        <v/>
      </c>
      <c r="D3874" t="str">
        <f>_xlfn.IFNA(VLOOKUP(CONCATENATE($A3874,"|","PI"),'Compare PI to Roll'!$A:$D,4,FALSE),"")</f>
        <v/>
      </c>
      <c r="E3874" t="str">
        <f>_xlfn.IFNA(VLOOKUP(CONCATENATE($A3874,"|","ROLL"),'Compare PI to Roll'!$A:$D,4,FALSE),"")</f>
        <v>ROLL</v>
      </c>
      <c r="F3874" t="str">
        <f>_xlfn.IFNA(VLOOKUP(CONCATENATE($A3874,"|","ROLL"),'Compare PI to Roll'!$A:$D,4,FALSE),"")</f>
        <v>ROLL</v>
      </c>
      <c r="G3874" t="str">
        <f t="shared" si="60"/>
        <v>0|0|1|1</v>
      </c>
      <c r="H3874">
        <f>_xlfn.IFNA(VLOOKUP(K3874,'Tables to Map'!A:B,2,FALSE),"")</f>
        <v>1</v>
      </c>
      <c r="I3874" t="s">
        <v>8</v>
      </c>
      <c r="J3874" t="s">
        <v>9</v>
      </c>
      <c r="K3874" t="s">
        <v>639</v>
      </c>
      <c r="L3874" t="s">
        <v>638</v>
      </c>
      <c r="M3874">
        <v>1</v>
      </c>
      <c r="N3874" t="s">
        <v>1603</v>
      </c>
      <c r="O3874" t="s">
        <v>2629</v>
      </c>
      <c r="P3874" t="s">
        <v>2630</v>
      </c>
      <c r="Q3874" t="s">
        <v>1603</v>
      </c>
      <c r="R3874" t="s">
        <v>1603</v>
      </c>
      <c r="S3874">
        <v>10</v>
      </c>
      <c r="T3874">
        <v>10</v>
      </c>
      <c r="U3874">
        <v>0</v>
      </c>
      <c r="V3874" t="s">
        <v>1603</v>
      </c>
      <c r="W3874" t="s">
        <v>1603</v>
      </c>
      <c r="X3874" t="s">
        <v>1603</v>
      </c>
      <c r="Y3874" t="s">
        <v>1603</v>
      </c>
      <c r="Z3874" t="s">
        <v>1603</v>
      </c>
      <c r="AA3874" t="s">
        <v>1603</v>
      </c>
      <c r="AB3874" t="s">
        <v>1603</v>
      </c>
      <c r="AC3874" t="s">
        <v>1603</v>
      </c>
      <c r="AD3874" t="s">
        <v>1603</v>
      </c>
      <c r="AE3874" t="s">
        <v>1603</v>
      </c>
    </row>
    <row r="3875" spans="1:31" x14ac:dyDescent="0.25">
      <c r="A3875" t="s">
        <v>6806</v>
      </c>
      <c r="C3875" t="str">
        <f>_xlfn.IFNA(VLOOKUP(CONCATENATE($A3875,"|","PI"),'Compare PI to Roll'!$A:$D,4,FALSE),"")</f>
        <v/>
      </c>
      <c r="D3875" t="str">
        <f>_xlfn.IFNA(VLOOKUP(CONCATENATE($A3875,"|","PI"),'Compare PI to Roll'!$A:$D,4,FALSE),"")</f>
        <v/>
      </c>
      <c r="E3875" t="str">
        <f>_xlfn.IFNA(VLOOKUP(CONCATENATE($A3875,"|","ROLL"),'Compare PI to Roll'!$A:$D,4,FALSE),"")</f>
        <v>ROLL</v>
      </c>
      <c r="F3875" t="str">
        <f>_xlfn.IFNA(VLOOKUP(CONCATENATE($A3875,"|","ROLL"),'Compare PI to Roll'!$A:$D,4,FALSE),"")</f>
        <v>ROLL</v>
      </c>
      <c r="G3875" t="str">
        <f t="shared" si="60"/>
        <v>0|0|1|1</v>
      </c>
      <c r="H3875">
        <f>_xlfn.IFNA(VLOOKUP(K3875,'Tables to Map'!A:B,2,FALSE),"")</f>
        <v>1</v>
      </c>
      <c r="I3875" t="s">
        <v>8</v>
      </c>
      <c r="J3875" t="s">
        <v>9</v>
      </c>
      <c r="K3875" t="s">
        <v>639</v>
      </c>
      <c r="L3875" t="s">
        <v>635</v>
      </c>
      <c r="M3875">
        <v>2</v>
      </c>
      <c r="N3875" t="s">
        <v>1603</v>
      </c>
      <c r="O3875" t="s">
        <v>2629</v>
      </c>
      <c r="P3875" t="s">
        <v>2632</v>
      </c>
      <c r="Q3875">
        <v>255</v>
      </c>
      <c r="R3875">
        <v>255</v>
      </c>
      <c r="S3875" t="s">
        <v>1603</v>
      </c>
      <c r="T3875" t="s">
        <v>1603</v>
      </c>
      <c r="U3875" t="s">
        <v>1603</v>
      </c>
      <c r="V3875" t="s">
        <v>1603</v>
      </c>
      <c r="W3875" t="s">
        <v>1603</v>
      </c>
      <c r="X3875" t="s">
        <v>1603</v>
      </c>
      <c r="Y3875" t="s">
        <v>2633</v>
      </c>
      <c r="Z3875" t="s">
        <v>1603</v>
      </c>
      <c r="AA3875" t="s">
        <v>1603</v>
      </c>
      <c r="AB3875" t="s">
        <v>2634</v>
      </c>
      <c r="AC3875" t="s">
        <v>1603</v>
      </c>
      <c r="AD3875" t="s">
        <v>1603</v>
      </c>
      <c r="AE3875" t="s">
        <v>1603</v>
      </c>
    </row>
    <row r="3876" spans="1:31" x14ac:dyDescent="0.25">
      <c r="A3876" t="s">
        <v>6807</v>
      </c>
      <c r="C3876" t="str">
        <f>_xlfn.IFNA(VLOOKUP(CONCATENATE($A3876,"|","PI"),'Compare PI to Roll'!$A:$D,4,FALSE),"")</f>
        <v/>
      </c>
      <c r="D3876" t="str">
        <f>_xlfn.IFNA(VLOOKUP(CONCATENATE($A3876,"|","PI"),'Compare PI to Roll'!$A:$D,4,FALSE),"")</f>
        <v/>
      </c>
      <c r="E3876" t="str">
        <f>_xlfn.IFNA(VLOOKUP(CONCATENATE($A3876,"|","ROLL"),'Compare PI to Roll'!$A:$D,4,FALSE),"")</f>
        <v>ROLL</v>
      </c>
      <c r="F3876" t="str">
        <f>_xlfn.IFNA(VLOOKUP(CONCATENATE($A3876,"|","ROLL"),'Compare PI to Roll'!$A:$D,4,FALSE),"")</f>
        <v>ROLL</v>
      </c>
      <c r="G3876" t="str">
        <f t="shared" si="60"/>
        <v>0|0|1|1</v>
      </c>
      <c r="H3876">
        <f>_xlfn.IFNA(VLOOKUP(K3876,'Tables to Map'!A:B,2,FALSE),"")</f>
        <v>1</v>
      </c>
      <c r="I3876" t="s">
        <v>8</v>
      </c>
      <c r="J3876" t="s">
        <v>9</v>
      </c>
      <c r="K3876" t="s">
        <v>639</v>
      </c>
      <c r="L3876" t="s">
        <v>6808</v>
      </c>
      <c r="M3876">
        <v>3</v>
      </c>
      <c r="N3876" t="s">
        <v>1603</v>
      </c>
      <c r="O3876" t="s">
        <v>2636</v>
      </c>
      <c r="P3876" t="s">
        <v>2632</v>
      </c>
      <c r="Q3876">
        <v>255</v>
      </c>
      <c r="R3876">
        <v>255</v>
      </c>
      <c r="S3876" t="s">
        <v>1603</v>
      </c>
      <c r="T3876" t="s">
        <v>1603</v>
      </c>
      <c r="U3876" t="s">
        <v>1603</v>
      </c>
      <c r="V3876" t="s">
        <v>1603</v>
      </c>
      <c r="W3876" t="s">
        <v>1603</v>
      </c>
      <c r="X3876" t="s">
        <v>1603</v>
      </c>
      <c r="Y3876" t="s">
        <v>2633</v>
      </c>
      <c r="Z3876" t="s">
        <v>1603</v>
      </c>
      <c r="AA3876" t="s">
        <v>1603</v>
      </c>
      <c r="AB3876" t="s">
        <v>2634</v>
      </c>
      <c r="AC3876" t="s">
        <v>1603</v>
      </c>
      <c r="AD3876" t="s">
        <v>1603</v>
      </c>
      <c r="AE3876" t="s">
        <v>1603</v>
      </c>
    </row>
    <row r="3877" spans="1:31" x14ac:dyDescent="0.25">
      <c r="A3877" t="s">
        <v>6809</v>
      </c>
      <c r="C3877" t="str">
        <f>_xlfn.IFNA(VLOOKUP(CONCATENATE($A3877,"|","PI"),'Compare PI to Roll'!$A:$D,4,FALSE),"")</f>
        <v/>
      </c>
      <c r="D3877" t="str">
        <f>_xlfn.IFNA(VLOOKUP(CONCATENATE($A3877,"|","PI"),'Compare PI to Roll'!$A:$D,4,FALSE),"")</f>
        <v/>
      </c>
      <c r="E3877" t="str">
        <f>_xlfn.IFNA(VLOOKUP(CONCATENATE($A3877,"|","ROLL"),'Compare PI to Roll'!$A:$D,4,FALSE),"")</f>
        <v>ROLL</v>
      </c>
      <c r="F3877" t="str">
        <f>_xlfn.IFNA(VLOOKUP(CONCATENATE($A3877,"|","ROLL"),'Compare PI to Roll'!$A:$D,4,FALSE),"")</f>
        <v>ROLL</v>
      </c>
      <c r="G3877" t="str">
        <f t="shared" si="60"/>
        <v>0|0|1|1</v>
      </c>
      <c r="H3877">
        <f>_xlfn.IFNA(VLOOKUP(K3877,'Tables to Map'!A:B,2,FALSE),"")</f>
        <v>1</v>
      </c>
      <c r="I3877" t="s">
        <v>8</v>
      </c>
      <c r="J3877" t="s">
        <v>9</v>
      </c>
      <c r="K3877" t="s">
        <v>639</v>
      </c>
      <c r="L3877" t="s">
        <v>6810</v>
      </c>
      <c r="M3877">
        <v>4</v>
      </c>
      <c r="N3877" t="s">
        <v>1603</v>
      </c>
      <c r="O3877" t="s">
        <v>2636</v>
      </c>
      <c r="P3877" t="s">
        <v>2632</v>
      </c>
      <c r="Q3877">
        <v>255</v>
      </c>
      <c r="R3877">
        <v>255</v>
      </c>
      <c r="S3877" t="s">
        <v>1603</v>
      </c>
      <c r="T3877" t="s">
        <v>1603</v>
      </c>
      <c r="U3877" t="s">
        <v>1603</v>
      </c>
      <c r="V3877" t="s">
        <v>1603</v>
      </c>
      <c r="W3877" t="s">
        <v>1603</v>
      </c>
      <c r="X3877" t="s">
        <v>1603</v>
      </c>
      <c r="Y3877" t="s">
        <v>2633</v>
      </c>
      <c r="Z3877" t="s">
        <v>1603</v>
      </c>
      <c r="AA3877" t="s">
        <v>1603</v>
      </c>
      <c r="AB3877" t="s">
        <v>2634</v>
      </c>
      <c r="AC3877" t="s">
        <v>1603</v>
      </c>
      <c r="AD3877" t="s">
        <v>1603</v>
      </c>
      <c r="AE3877" t="s">
        <v>1603</v>
      </c>
    </row>
    <row r="3878" spans="1:31" x14ac:dyDescent="0.25">
      <c r="A3878" t="s">
        <v>6811</v>
      </c>
      <c r="C3878" t="str">
        <f>_xlfn.IFNA(VLOOKUP(CONCATENATE($A3878,"|","PI"),'Compare PI to Roll'!$A:$D,4,FALSE),"")</f>
        <v/>
      </c>
      <c r="D3878" t="str">
        <f>_xlfn.IFNA(VLOOKUP(CONCATENATE($A3878,"|","PI"),'Compare PI to Roll'!$A:$D,4,FALSE),"")</f>
        <v/>
      </c>
      <c r="E3878" t="str">
        <f>_xlfn.IFNA(VLOOKUP(CONCATENATE($A3878,"|","ROLL"),'Compare PI to Roll'!$A:$D,4,FALSE),"")</f>
        <v>ROLL</v>
      </c>
      <c r="F3878" t="str">
        <f>_xlfn.IFNA(VLOOKUP(CONCATENATE($A3878,"|","ROLL"),'Compare PI to Roll'!$A:$D,4,FALSE),"")</f>
        <v>ROLL</v>
      </c>
      <c r="G3878" t="str">
        <f t="shared" si="60"/>
        <v>0|0|1|1</v>
      </c>
      <c r="H3878">
        <f>_xlfn.IFNA(VLOOKUP(K3878,'Tables to Map'!A:B,2,FALSE),"")</f>
        <v>1</v>
      </c>
      <c r="I3878" t="s">
        <v>8</v>
      </c>
      <c r="J3878" t="s">
        <v>9</v>
      </c>
      <c r="K3878" t="s">
        <v>639</v>
      </c>
      <c r="L3878" t="s">
        <v>6812</v>
      </c>
      <c r="M3878">
        <v>5</v>
      </c>
      <c r="N3878" t="s">
        <v>1603</v>
      </c>
      <c r="O3878" t="s">
        <v>2636</v>
      </c>
      <c r="P3878" t="s">
        <v>2632</v>
      </c>
      <c r="Q3878">
        <v>255</v>
      </c>
      <c r="R3878">
        <v>255</v>
      </c>
      <c r="S3878" t="s">
        <v>1603</v>
      </c>
      <c r="T3878" t="s">
        <v>1603</v>
      </c>
      <c r="U3878" t="s">
        <v>1603</v>
      </c>
      <c r="V3878" t="s">
        <v>1603</v>
      </c>
      <c r="W3878" t="s">
        <v>1603</v>
      </c>
      <c r="X3878" t="s">
        <v>1603</v>
      </c>
      <c r="Y3878" t="s">
        <v>2633</v>
      </c>
      <c r="Z3878" t="s">
        <v>1603</v>
      </c>
      <c r="AA3878" t="s">
        <v>1603</v>
      </c>
      <c r="AB3878" t="s">
        <v>2634</v>
      </c>
      <c r="AC3878" t="s">
        <v>1603</v>
      </c>
      <c r="AD3878" t="s">
        <v>1603</v>
      </c>
      <c r="AE3878" t="s">
        <v>1603</v>
      </c>
    </row>
    <row r="3879" spans="1:31" x14ac:dyDescent="0.25">
      <c r="A3879" t="s">
        <v>6813</v>
      </c>
      <c r="C3879" t="str">
        <f>_xlfn.IFNA(VLOOKUP(CONCATENATE($A3879,"|","PI"),'Compare PI to Roll'!$A:$D,4,FALSE),"")</f>
        <v/>
      </c>
      <c r="D3879" t="str">
        <f>_xlfn.IFNA(VLOOKUP(CONCATENATE($A3879,"|","PI"),'Compare PI to Roll'!$A:$D,4,FALSE),"")</f>
        <v/>
      </c>
      <c r="E3879" t="str">
        <f>_xlfn.IFNA(VLOOKUP(CONCATENATE($A3879,"|","ROLL"),'Compare PI to Roll'!$A:$D,4,FALSE),"")</f>
        <v>ROLL</v>
      </c>
      <c r="F3879" t="str">
        <f>_xlfn.IFNA(VLOOKUP(CONCATENATE($A3879,"|","ROLL"),'Compare PI to Roll'!$A:$D,4,FALSE),"")</f>
        <v>ROLL</v>
      </c>
      <c r="G3879" t="str">
        <f t="shared" si="60"/>
        <v>0|0|1|1</v>
      </c>
      <c r="H3879">
        <f>_xlfn.IFNA(VLOOKUP(K3879,'Tables to Map'!A:B,2,FALSE),"")</f>
        <v>1</v>
      </c>
      <c r="I3879" t="s">
        <v>8</v>
      </c>
      <c r="J3879" t="s">
        <v>9</v>
      </c>
      <c r="K3879" t="s">
        <v>639</v>
      </c>
      <c r="L3879" t="s">
        <v>10</v>
      </c>
      <c r="M3879">
        <v>6</v>
      </c>
      <c r="N3879" t="s">
        <v>1603</v>
      </c>
      <c r="O3879" t="s">
        <v>2636</v>
      </c>
      <c r="P3879" t="s">
        <v>2630</v>
      </c>
      <c r="Q3879" t="s">
        <v>1603</v>
      </c>
      <c r="R3879" t="s">
        <v>1603</v>
      </c>
      <c r="S3879">
        <v>10</v>
      </c>
      <c r="T3879">
        <v>10</v>
      </c>
      <c r="U3879">
        <v>0</v>
      </c>
      <c r="V3879" t="s">
        <v>1603</v>
      </c>
      <c r="W3879" t="s">
        <v>1603</v>
      </c>
      <c r="X3879" t="s">
        <v>1603</v>
      </c>
      <c r="Y3879" t="s">
        <v>1603</v>
      </c>
      <c r="Z3879" t="s">
        <v>1603</v>
      </c>
      <c r="AA3879" t="s">
        <v>1603</v>
      </c>
      <c r="AB3879" t="s">
        <v>1603</v>
      </c>
      <c r="AC3879" t="s">
        <v>1603</v>
      </c>
      <c r="AD3879" t="s">
        <v>1603</v>
      </c>
      <c r="AE3879" t="s">
        <v>1603</v>
      </c>
    </row>
    <row r="3880" spans="1:31" x14ac:dyDescent="0.25">
      <c r="A3880" t="s">
        <v>6814</v>
      </c>
      <c r="B3880" s="33" t="s">
        <v>7045</v>
      </c>
      <c r="C3880" t="str">
        <f>_xlfn.IFNA(VLOOKUP(CONCATENATE($A3880,"|","PI"),'Compare PI to Roll'!$A:$D,4,FALSE),"")</f>
        <v/>
      </c>
      <c r="D3880" t="str">
        <f>_xlfn.IFNA(VLOOKUP(CONCATENATE($A3880,"|","PI"),'Compare PI to Roll'!$A:$D,4,FALSE),"")</f>
        <v/>
      </c>
      <c r="E3880" t="str">
        <f>_xlfn.IFNA(VLOOKUP(CONCATENATE($A3880,"|","ROLL"),'Compare PI to Roll'!$A:$D,4,FALSE),"")</f>
        <v/>
      </c>
      <c r="F3880" t="str">
        <f>_xlfn.IFNA(VLOOKUP(CONCATENATE($A3880,"|","ROLL"),'Compare PI to Roll'!$A:$D,4,FALSE),"")</f>
        <v/>
      </c>
      <c r="G3880" t="str">
        <f t="shared" si="60"/>
        <v>0|0|0|0</v>
      </c>
      <c r="H3880">
        <f>_xlfn.IFNA(VLOOKUP(K3880,'Tables to Map'!A:B,2,FALSE),"")</f>
        <v>1</v>
      </c>
      <c r="I3880" t="s">
        <v>8</v>
      </c>
      <c r="J3880" t="s">
        <v>9</v>
      </c>
      <c r="K3880" t="s">
        <v>639</v>
      </c>
      <c r="L3880" t="s">
        <v>105</v>
      </c>
      <c r="M3880">
        <v>7</v>
      </c>
      <c r="N3880" t="s">
        <v>1603</v>
      </c>
      <c r="O3880" t="s">
        <v>2636</v>
      </c>
      <c r="P3880" t="s">
        <v>2632</v>
      </c>
      <c r="Q3880">
        <v>1</v>
      </c>
      <c r="R3880">
        <v>1</v>
      </c>
      <c r="S3880" t="s">
        <v>1603</v>
      </c>
      <c r="T3880" t="s">
        <v>1603</v>
      </c>
      <c r="U3880" t="s">
        <v>1603</v>
      </c>
      <c r="V3880" t="s">
        <v>1603</v>
      </c>
      <c r="W3880" t="s">
        <v>1603</v>
      </c>
      <c r="X3880" t="s">
        <v>1603</v>
      </c>
      <c r="Y3880" t="s">
        <v>2633</v>
      </c>
      <c r="Z3880" t="s">
        <v>1603</v>
      </c>
      <c r="AA3880" t="s">
        <v>1603</v>
      </c>
      <c r="AB3880" t="s">
        <v>2634</v>
      </c>
      <c r="AC3880" t="s">
        <v>1603</v>
      </c>
      <c r="AD3880" t="s">
        <v>1603</v>
      </c>
      <c r="AE3880" t="s">
        <v>1603</v>
      </c>
    </row>
    <row r="3881" spans="1:31" x14ac:dyDescent="0.25">
      <c r="A3881" t="s">
        <v>6815</v>
      </c>
      <c r="C3881" t="str">
        <f>_xlfn.IFNA(VLOOKUP(CONCATENATE($A3881,"|","PI"),'Compare PI to Roll'!$A:$D,4,FALSE),"")</f>
        <v>PI</v>
      </c>
      <c r="D3881" t="str">
        <f>_xlfn.IFNA(VLOOKUP(CONCATENATE($A3881,"|","PI"),'Compare PI to Roll'!$A:$D,4,FALSE),"")</f>
        <v>PI</v>
      </c>
      <c r="E3881" t="str">
        <f>_xlfn.IFNA(VLOOKUP(CONCATENATE($A3881,"|","ROLL"),'Compare PI to Roll'!$A:$D,4,FALSE),"")</f>
        <v/>
      </c>
      <c r="F3881" t="str">
        <f>_xlfn.IFNA(VLOOKUP(CONCATENATE($A3881,"|","ROLL"),'Compare PI to Roll'!$A:$D,4,FALSE),"")</f>
        <v/>
      </c>
      <c r="G3881" t="str">
        <f t="shared" si="60"/>
        <v>1|1|0|0</v>
      </c>
      <c r="H3881">
        <f>_xlfn.IFNA(VLOOKUP(K3881,'Tables to Map'!A:B,2,FALSE),"")</f>
        <v>1</v>
      </c>
      <c r="I3881" t="s">
        <v>8</v>
      </c>
      <c r="J3881" t="s">
        <v>9</v>
      </c>
      <c r="K3881" t="s">
        <v>1598</v>
      </c>
      <c r="L3881" t="s">
        <v>300</v>
      </c>
      <c r="M3881">
        <v>1</v>
      </c>
      <c r="N3881" t="s">
        <v>1603</v>
      </c>
      <c r="O3881" t="s">
        <v>2636</v>
      </c>
      <c r="P3881" t="s">
        <v>2630</v>
      </c>
      <c r="Q3881" t="s">
        <v>1603</v>
      </c>
      <c r="R3881" t="s">
        <v>1603</v>
      </c>
      <c r="S3881">
        <v>10</v>
      </c>
      <c r="T3881">
        <v>10</v>
      </c>
      <c r="U3881">
        <v>0</v>
      </c>
      <c r="V3881" t="s">
        <v>1603</v>
      </c>
      <c r="W3881" t="s">
        <v>1603</v>
      </c>
      <c r="X3881" t="s">
        <v>1603</v>
      </c>
      <c r="Y3881" t="s">
        <v>1603</v>
      </c>
      <c r="Z3881" t="s">
        <v>1603</v>
      </c>
      <c r="AA3881" t="s">
        <v>1603</v>
      </c>
      <c r="AB3881" t="s">
        <v>1603</v>
      </c>
      <c r="AC3881" t="s">
        <v>1603</v>
      </c>
      <c r="AD3881" t="s">
        <v>1603</v>
      </c>
      <c r="AE3881" t="s">
        <v>1603</v>
      </c>
    </row>
    <row r="3882" spans="1:31" x14ac:dyDescent="0.25">
      <c r="A3882" t="s">
        <v>6816</v>
      </c>
      <c r="C3882" t="str">
        <f>_xlfn.IFNA(VLOOKUP(CONCATENATE($A3882,"|","PI"),'Compare PI to Roll'!$A:$D,4,FALSE),"")</f>
        <v>PI</v>
      </c>
      <c r="D3882" t="str">
        <f>_xlfn.IFNA(VLOOKUP(CONCATENATE($A3882,"|","PI"),'Compare PI to Roll'!$A:$D,4,FALSE),"")</f>
        <v>PI</v>
      </c>
      <c r="E3882" t="str">
        <f>_xlfn.IFNA(VLOOKUP(CONCATENATE($A3882,"|","ROLL"),'Compare PI to Roll'!$A:$D,4,FALSE),"")</f>
        <v/>
      </c>
      <c r="F3882" t="str">
        <f>_xlfn.IFNA(VLOOKUP(CONCATENATE($A3882,"|","ROLL"),'Compare PI to Roll'!$A:$D,4,FALSE),"")</f>
        <v/>
      </c>
      <c r="G3882" t="str">
        <f t="shared" si="60"/>
        <v>1|1|0|0</v>
      </c>
      <c r="H3882">
        <f>_xlfn.IFNA(VLOOKUP(K3882,'Tables to Map'!A:B,2,FALSE),"")</f>
        <v>1</v>
      </c>
      <c r="I3882" t="s">
        <v>8</v>
      </c>
      <c r="J3882" t="s">
        <v>9</v>
      </c>
      <c r="K3882" t="s">
        <v>1598</v>
      </c>
      <c r="L3882" t="s">
        <v>48</v>
      </c>
      <c r="M3882">
        <v>2</v>
      </c>
      <c r="N3882" t="s">
        <v>1603</v>
      </c>
      <c r="O3882" t="s">
        <v>2636</v>
      </c>
      <c r="P3882" t="s">
        <v>2632</v>
      </c>
      <c r="Q3882">
        <v>255</v>
      </c>
      <c r="R3882">
        <v>255</v>
      </c>
      <c r="S3882" t="s">
        <v>1603</v>
      </c>
      <c r="T3882" t="s">
        <v>1603</v>
      </c>
      <c r="U3882" t="s">
        <v>1603</v>
      </c>
      <c r="V3882" t="s">
        <v>1603</v>
      </c>
      <c r="W3882" t="s">
        <v>1603</v>
      </c>
      <c r="X3882" t="s">
        <v>1603</v>
      </c>
      <c r="Y3882" t="s">
        <v>2633</v>
      </c>
      <c r="Z3882" t="s">
        <v>1603</v>
      </c>
      <c r="AA3882" t="s">
        <v>1603</v>
      </c>
      <c r="AB3882" t="s">
        <v>2634</v>
      </c>
      <c r="AC3882" t="s">
        <v>1603</v>
      </c>
      <c r="AD3882" t="s">
        <v>1603</v>
      </c>
      <c r="AE3882" t="s">
        <v>1603</v>
      </c>
    </row>
    <row r="3883" spans="1:31" x14ac:dyDescent="0.25">
      <c r="A3883" t="s">
        <v>6817</v>
      </c>
      <c r="C3883" t="str">
        <f>_xlfn.IFNA(VLOOKUP(CONCATENATE($A3883,"|","PI"),'Compare PI to Roll'!$A:$D,4,FALSE),"")</f>
        <v>PI</v>
      </c>
      <c r="D3883" t="str">
        <f>_xlfn.IFNA(VLOOKUP(CONCATENATE($A3883,"|","PI"),'Compare PI to Roll'!$A:$D,4,FALSE),"")</f>
        <v>PI</v>
      </c>
      <c r="E3883" t="str">
        <f>_xlfn.IFNA(VLOOKUP(CONCATENATE($A3883,"|","ROLL"),'Compare PI to Roll'!$A:$D,4,FALSE),"")</f>
        <v/>
      </c>
      <c r="F3883" t="str">
        <f>_xlfn.IFNA(VLOOKUP(CONCATENATE($A3883,"|","ROLL"),'Compare PI to Roll'!$A:$D,4,FALSE),"")</f>
        <v/>
      </c>
      <c r="G3883" t="str">
        <f t="shared" si="60"/>
        <v>1|1|0|0</v>
      </c>
      <c r="H3883">
        <f>_xlfn.IFNA(VLOOKUP(K3883,'Tables to Map'!A:B,2,FALSE),"")</f>
        <v>1</v>
      </c>
      <c r="I3883" t="s">
        <v>8</v>
      </c>
      <c r="J3883" t="s">
        <v>9</v>
      </c>
      <c r="K3883" t="s">
        <v>1598</v>
      </c>
      <c r="L3883" t="s">
        <v>84</v>
      </c>
      <c r="M3883">
        <v>3</v>
      </c>
      <c r="N3883" t="s">
        <v>1603</v>
      </c>
      <c r="O3883" t="s">
        <v>2636</v>
      </c>
      <c r="P3883" t="s">
        <v>2630</v>
      </c>
      <c r="Q3883" t="s">
        <v>1603</v>
      </c>
      <c r="R3883" t="s">
        <v>1603</v>
      </c>
      <c r="S3883">
        <v>10</v>
      </c>
      <c r="T3883">
        <v>10</v>
      </c>
      <c r="U3883">
        <v>0</v>
      </c>
      <c r="V3883" t="s">
        <v>1603</v>
      </c>
      <c r="W3883" t="s">
        <v>1603</v>
      </c>
      <c r="X3883" t="s">
        <v>1603</v>
      </c>
      <c r="Y3883" t="s">
        <v>1603</v>
      </c>
      <c r="Z3883" t="s">
        <v>1603</v>
      </c>
      <c r="AA3883" t="s">
        <v>1603</v>
      </c>
      <c r="AB3883" t="s">
        <v>1603</v>
      </c>
      <c r="AC3883" t="s">
        <v>1603</v>
      </c>
      <c r="AD3883" t="s">
        <v>1603</v>
      </c>
      <c r="AE3883" t="s">
        <v>1603</v>
      </c>
    </row>
    <row r="3884" spans="1:31" x14ac:dyDescent="0.25">
      <c r="A3884" t="s">
        <v>6818</v>
      </c>
      <c r="C3884" t="str">
        <f>_xlfn.IFNA(VLOOKUP(CONCATENATE($A3884,"|","PI"),'Compare PI to Roll'!$A:$D,4,FALSE),"")</f>
        <v>PI</v>
      </c>
      <c r="D3884" t="str">
        <f>_xlfn.IFNA(VLOOKUP(CONCATENATE($A3884,"|","PI"),'Compare PI to Roll'!$A:$D,4,FALSE),"")</f>
        <v>PI</v>
      </c>
      <c r="E3884" t="str">
        <f>_xlfn.IFNA(VLOOKUP(CONCATENATE($A3884,"|","ROLL"),'Compare PI to Roll'!$A:$D,4,FALSE),"")</f>
        <v/>
      </c>
      <c r="F3884" t="str">
        <f>_xlfn.IFNA(VLOOKUP(CONCATENATE($A3884,"|","ROLL"),'Compare PI to Roll'!$A:$D,4,FALSE),"")</f>
        <v/>
      </c>
      <c r="G3884" t="str">
        <f t="shared" si="60"/>
        <v>1|1|0|0</v>
      </c>
      <c r="H3884">
        <f>_xlfn.IFNA(VLOOKUP(K3884,'Tables to Map'!A:B,2,FALSE),"")</f>
        <v>1</v>
      </c>
      <c r="I3884" t="s">
        <v>8</v>
      </c>
      <c r="J3884" t="s">
        <v>9</v>
      </c>
      <c r="K3884" t="s">
        <v>1598</v>
      </c>
      <c r="L3884" t="s">
        <v>355</v>
      </c>
      <c r="M3884">
        <v>4</v>
      </c>
      <c r="N3884" t="s">
        <v>1603</v>
      </c>
      <c r="O3884" t="s">
        <v>2636</v>
      </c>
      <c r="P3884" t="s">
        <v>2632</v>
      </c>
      <c r="Q3884">
        <v>255</v>
      </c>
      <c r="R3884">
        <v>255</v>
      </c>
      <c r="S3884" t="s">
        <v>1603</v>
      </c>
      <c r="T3884" t="s">
        <v>1603</v>
      </c>
      <c r="U3884" t="s">
        <v>1603</v>
      </c>
      <c r="V3884" t="s">
        <v>1603</v>
      </c>
      <c r="W3884" t="s">
        <v>1603</v>
      </c>
      <c r="X3884" t="s">
        <v>1603</v>
      </c>
      <c r="Y3884" t="s">
        <v>2633</v>
      </c>
      <c r="Z3884" t="s">
        <v>1603</v>
      </c>
      <c r="AA3884" t="s">
        <v>1603</v>
      </c>
      <c r="AB3884" t="s">
        <v>2634</v>
      </c>
      <c r="AC3884" t="s">
        <v>1603</v>
      </c>
      <c r="AD3884" t="s">
        <v>1603</v>
      </c>
      <c r="AE3884" t="s">
        <v>1603</v>
      </c>
    </row>
    <row r="3885" spans="1:31" x14ac:dyDescent="0.25">
      <c r="A3885" t="s">
        <v>6819</v>
      </c>
      <c r="C3885" t="str">
        <f>_xlfn.IFNA(VLOOKUP(CONCATENATE($A3885,"|","PI"),'Compare PI to Roll'!$A:$D,4,FALSE),"")</f>
        <v>PI</v>
      </c>
      <c r="D3885" t="str">
        <f>_xlfn.IFNA(VLOOKUP(CONCATENATE($A3885,"|","PI"),'Compare PI to Roll'!$A:$D,4,FALSE),"")</f>
        <v>PI</v>
      </c>
      <c r="E3885" t="str">
        <f>_xlfn.IFNA(VLOOKUP(CONCATENATE($A3885,"|","ROLL"),'Compare PI to Roll'!$A:$D,4,FALSE),"")</f>
        <v/>
      </c>
      <c r="F3885" t="str">
        <f>_xlfn.IFNA(VLOOKUP(CONCATENATE($A3885,"|","ROLL"),'Compare PI to Roll'!$A:$D,4,FALSE),"")</f>
        <v/>
      </c>
      <c r="G3885" t="str">
        <f t="shared" si="60"/>
        <v>1|1|0|0</v>
      </c>
      <c r="H3885">
        <f>_xlfn.IFNA(VLOOKUP(K3885,'Tables to Map'!A:B,2,FALSE),"")</f>
        <v>1</v>
      </c>
      <c r="I3885" t="s">
        <v>8</v>
      </c>
      <c r="J3885" t="s">
        <v>9</v>
      </c>
      <c r="K3885" t="s">
        <v>1598</v>
      </c>
      <c r="L3885" t="s">
        <v>528</v>
      </c>
      <c r="M3885">
        <v>5</v>
      </c>
      <c r="N3885" t="s">
        <v>1603</v>
      </c>
      <c r="O3885" t="s">
        <v>2636</v>
      </c>
      <c r="P3885" t="s">
        <v>2632</v>
      </c>
      <c r="Q3885">
        <v>255</v>
      </c>
      <c r="R3885">
        <v>255</v>
      </c>
      <c r="S3885" t="s">
        <v>1603</v>
      </c>
      <c r="T3885" t="s">
        <v>1603</v>
      </c>
      <c r="U3885" t="s">
        <v>1603</v>
      </c>
      <c r="V3885" t="s">
        <v>1603</v>
      </c>
      <c r="W3885" t="s">
        <v>1603</v>
      </c>
      <c r="X3885" t="s">
        <v>1603</v>
      </c>
      <c r="Y3885" t="s">
        <v>2633</v>
      </c>
      <c r="Z3885" t="s">
        <v>1603</v>
      </c>
      <c r="AA3885" t="s">
        <v>1603</v>
      </c>
      <c r="AB3885" t="s">
        <v>2634</v>
      </c>
      <c r="AC3885" t="s">
        <v>1603</v>
      </c>
      <c r="AD3885" t="s">
        <v>1603</v>
      </c>
      <c r="AE3885" t="s">
        <v>1603</v>
      </c>
    </row>
    <row r="3886" spans="1:31" x14ac:dyDescent="0.25">
      <c r="A3886" t="s">
        <v>6820</v>
      </c>
      <c r="C3886" t="str">
        <f>_xlfn.IFNA(VLOOKUP(CONCATENATE($A3886,"|","PI"),'Compare PI to Roll'!$A:$D,4,FALSE),"")</f>
        <v>PI</v>
      </c>
      <c r="D3886" t="str">
        <f>_xlfn.IFNA(VLOOKUP(CONCATENATE($A3886,"|","PI"),'Compare PI to Roll'!$A:$D,4,FALSE),"")</f>
        <v>PI</v>
      </c>
      <c r="E3886" t="str">
        <f>_xlfn.IFNA(VLOOKUP(CONCATENATE($A3886,"|","ROLL"),'Compare PI to Roll'!$A:$D,4,FALSE),"")</f>
        <v/>
      </c>
      <c r="F3886" t="str">
        <f>_xlfn.IFNA(VLOOKUP(CONCATENATE($A3886,"|","ROLL"),'Compare PI to Roll'!$A:$D,4,FALSE),"")</f>
        <v/>
      </c>
      <c r="G3886" t="str">
        <f t="shared" si="60"/>
        <v>1|1|0|0</v>
      </c>
      <c r="H3886">
        <f>_xlfn.IFNA(VLOOKUP(K3886,'Tables to Map'!A:B,2,FALSE),"")</f>
        <v>1</v>
      </c>
      <c r="I3886" t="s">
        <v>8</v>
      </c>
      <c r="J3886" t="s">
        <v>9</v>
      </c>
      <c r="K3886" t="s">
        <v>1598</v>
      </c>
      <c r="L3886" t="s">
        <v>196</v>
      </c>
      <c r="M3886">
        <v>6</v>
      </c>
      <c r="N3886" t="s">
        <v>1603</v>
      </c>
      <c r="O3886" t="s">
        <v>2636</v>
      </c>
      <c r="P3886" t="s">
        <v>2630</v>
      </c>
      <c r="Q3886" t="s">
        <v>1603</v>
      </c>
      <c r="R3886" t="s">
        <v>1603</v>
      </c>
      <c r="S3886">
        <v>10</v>
      </c>
      <c r="T3886">
        <v>10</v>
      </c>
      <c r="U3886">
        <v>0</v>
      </c>
      <c r="V3886" t="s">
        <v>1603</v>
      </c>
      <c r="W3886" t="s">
        <v>1603</v>
      </c>
      <c r="X3886" t="s">
        <v>1603</v>
      </c>
      <c r="Y3886" t="s">
        <v>1603</v>
      </c>
      <c r="Z3886" t="s">
        <v>1603</v>
      </c>
      <c r="AA3886" t="s">
        <v>1603</v>
      </c>
      <c r="AB3886" t="s">
        <v>1603</v>
      </c>
      <c r="AC3886" t="s">
        <v>1603</v>
      </c>
      <c r="AD3886" t="s">
        <v>1603</v>
      </c>
      <c r="AE3886" t="s">
        <v>1603</v>
      </c>
    </row>
    <row r="3887" spans="1:31" x14ac:dyDescent="0.25">
      <c r="A3887" t="s">
        <v>6821</v>
      </c>
      <c r="C3887" t="str">
        <f>_xlfn.IFNA(VLOOKUP(CONCATENATE($A3887,"|","PI"),'Compare PI to Roll'!$A:$D,4,FALSE),"")</f>
        <v>PI</v>
      </c>
      <c r="D3887" t="str">
        <f>_xlfn.IFNA(VLOOKUP(CONCATENATE($A3887,"|","PI"),'Compare PI to Roll'!$A:$D,4,FALSE),"")</f>
        <v>PI</v>
      </c>
      <c r="E3887" t="str">
        <f>_xlfn.IFNA(VLOOKUP(CONCATENATE($A3887,"|","ROLL"),'Compare PI to Roll'!$A:$D,4,FALSE),"")</f>
        <v/>
      </c>
      <c r="F3887" t="str">
        <f>_xlfn.IFNA(VLOOKUP(CONCATENATE($A3887,"|","ROLL"),'Compare PI to Roll'!$A:$D,4,FALSE),"")</f>
        <v/>
      </c>
      <c r="G3887" t="str">
        <f t="shared" ref="G3887:G3950" si="61">CONCATENATE(IF($C3887&lt;&gt;"",1,0),"|",IF($D3887&lt;&gt;"",1,0),"|",IF($E3887&lt;&gt;"",1,0),"|",IF($F3887&lt;&gt;"",1,0))</f>
        <v>1|1|0|0</v>
      </c>
      <c r="H3887">
        <f>_xlfn.IFNA(VLOOKUP(K3887,'Tables to Map'!A:B,2,FALSE),"")</f>
        <v>1</v>
      </c>
      <c r="I3887" t="s">
        <v>8</v>
      </c>
      <c r="J3887" t="s">
        <v>9</v>
      </c>
      <c r="K3887" t="s">
        <v>1598</v>
      </c>
      <c r="L3887" t="s">
        <v>503</v>
      </c>
      <c r="M3887">
        <v>7</v>
      </c>
      <c r="N3887" t="s">
        <v>1603</v>
      </c>
      <c r="O3887" t="s">
        <v>2629</v>
      </c>
      <c r="P3887" t="s">
        <v>2630</v>
      </c>
      <c r="Q3887" t="s">
        <v>1603</v>
      </c>
      <c r="R3887" t="s">
        <v>1603</v>
      </c>
      <c r="S3887">
        <v>10</v>
      </c>
      <c r="T3887">
        <v>10</v>
      </c>
      <c r="U3887">
        <v>0</v>
      </c>
      <c r="V3887" t="s">
        <v>1603</v>
      </c>
      <c r="W3887" t="s">
        <v>1603</v>
      </c>
      <c r="X3887" t="s">
        <v>1603</v>
      </c>
      <c r="Y3887" t="s">
        <v>1603</v>
      </c>
      <c r="Z3887" t="s">
        <v>1603</v>
      </c>
      <c r="AA3887" t="s">
        <v>1603</v>
      </c>
      <c r="AB3887" t="s">
        <v>1603</v>
      </c>
      <c r="AC3887" t="s">
        <v>1603</v>
      </c>
      <c r="AD3887" t="s">
        <v>1603</v>
      </c>
      <c r="AE3887" t="s">
        <v>1603</v>
      </c>
    </row>
    <row r="3888" spans="1:31" x14ac:dyDescent="0.25">
      <c r="A3888" t="s">
        <v>6822</v>
      </c>
      <c r="C3888" t="str">
        <f>_xlfn.IFNA(VLOOKUP(CONCATENATE($A3888,"|","PI"),'Compare PI to Roll'!$A:$D,4,FALSE),"")</f>
        <v>PI</v>
      </c>
      <c r="D3888" t="str">
        <f>_xlfn.IFNA(VLOOKUP(CONCATENATE($A3888,"|","PI"),'Compare PI to Roll'!$A:$D,4,FALSE),"")</f>
        <v>PI</v>
      </c>
      <c r="E3888" t="str">
        <f>_xlfn.IFNA(VLOOKUP(CONCATENATE($A3888,"|","ROLL"),'Compare PI to Roll'!$A:$D,4,FALSE),"")</f>
        <v/>
      </c>
      <c r="F3888" t="str">
        <f>_xlfn.IFNA(VLOOKUP(CONCATENATE($A3888,"|","ROLL"),'Compare PI to Roll'!$A:$D,4,FALSE),"")</f>
        <v/>
      </c>
      <c r="G3888" t="str">
        <f t="shared" si="61"/>
        <v>1|1|0|0</v>
      </c>
      <c r="H3888">
        <f>_xlfn.IFNA(VLOOKUP(K3888,'Tables to Map'!A:B,2,FALSE),"")</f>
        <v>1</v>
      </c>
      <c r="I3888" t="s">
        <v>8</v>
      </c>
      <c r="J3888" t="s">
        <v>9</v>
      </c>
      <c r="K3888" t="s">
        <v>1598</v>
      </c>
      <c r="L3888" t="s">
        <v>226</v>
      </c>
      <c r="M3888">
        <v>8</v>
      </c>
      <c r="N3888" t="s">
        <v>1603</v>
      </c>
      <c r="O3888" t="s">
        <v>2629</v>
      </c>
      <c r="P3888" t="s">
        <v>2630</v>
      </c>
      <c r="Q3888" t="s">
        <v>1603</v>
      </c>
      <c r="R3888" t="s">
        <v>1603</v>
      </c>
      <c r="S3888">
        <v>10</v>
      </c>
      <c r="T3888">
        <v>10</v>
      </c>
      <c r="U3888">
        <v>0</v>
      </c>
      <c r="V3888" t="s">
        <v>1603</v>
      </c>
      <c r="W3888" t="s">
        <v>1603</v>
      </c>
      <c r="X3888" t="s">
        <v>1603</v>
      </c>
      <c r="Y3888" t="s">
        <v>1603</v>
      </c>
      <c r="Z3888" t="s">
        <v>1603</v>
      </c>
      <c r="AA3888" t="s">
        <v>1603</v>
      </c>
      <c r="AB3888" t="s">
        <v>1603</v>
      </c>
      <c r="AC3888" t="s">
        <v>1603</v>
      </c>
      <c r="AD3888" t="s">
        <v>1603</v>
      </c>
      <c r="AE3888" t="s">
        <v>1603</v>
      </c>
    </row>
    <row r="3889" spans="1:31" x14ac:dyDescent="0.25">
      <c r="A3889" t="s">
        <v>6823</v>
      </c>
      <c r="C3889" t="str">
        <f>_xlfn.IFNA(VLOOKUP(CONCATENATE($A3889,"|","PI"),'Compare PI to Roll'!$A:$D,4,FALSE),"")</f>
        <v>PI</v>
      </c>
      <c r="D3889" t="str">
        <f>_xlfn.IFNA(VLOOKUP(CONCATENATE($A3889,"|","PI"),'Compare PI to Roll'!$A:$D,4,FALSE),"")</f>
        <v>PI</v>
      </c>
      <c r="E3889" t="str">
        <f>_xlfn.IFNA(VLOOKUP(CONCATENATE($A3889,"|","ROLL"),'Compare PI to Roll'!$A:$D,4,FALSE),"")</f>
        <v/>
      </c>
      <c r="F3889" t="str">
        <f>_xlfn.IFNA(VLOOKUP(CONCATENATE($A3889,"|","ROLL"),'Compare PI to Roll'!$A:$D,4,FALSE),"")</f>
        <v/>
      </c>
      <c r="G3889" t="str">
        <f t="shared" si="61"/>
        <v>1|1|0|0</v>
      </c>
      <c r="H3889">
        <f>_xlfn.IFNA(VLOOKUP(K3889,'Tables to Map'!A:B,2,FALSE),"")</f>
        <v>1</v>
      </c>
      <c r="I3889" t="s">
        <v>8</v>
      </c>
      <c r="J3889" t="s">
        <v>9</v>
      </c>
      <c r="K3889" t="s">
        <v>1598</v>
      </c>
      <c r="L3889" t="s">
        <v>485</v>
      </c>
      <c r="M3889">
        <v>9</v>
      </c>
      <c r="N3889" t="s">
        <v>1603</v>
      </c>
      <c r="O3889" t="s">
        <v>2629</v>
      </c>
      <c r="P3889" t="s">
        <v>2630</v>
      </c>
      <c r="Q3889" t="s">
        <v>1603</v>
      </c>
      <c r="R3889" t="s">
        <v>1603</v>
      </c>
      <c r="S3889">
        <v>10</v>
      </c>
      <c r="T3889">
        <v>10</v>
      </c>
      <c r="U3889">
        <v>0</v>
      </c>
      <c r="V3889" t="s">
        <v>1603</v>
      </c>
      <c r="W3889" t="s">
        <v>1603</v>
      </c>
      <c r="X3889" t="s">
        <v>1603</v>
      </c>
      <c r="Y3889" t="s">
        <v>1603</v>
      </c>
      <c r="Z3889" t="s">
        <v>1603</v>
      </c>
      <c r="AA3889" t="s">
        <v>1603</v>
      </c>
      <c r="AB3889" t="s">
        <v>1603</v>
      </c>
      <c r="AC3889" t="s">
        <v>1603</v>
      </c>
      <c r="AD3889" t="s">
        <v>1603</v>
      </c>
      <c r="AE3889" t="s">
        <v>1603</v>
      </c>
    </row>
    <row r="3890" spans="1:31" x14ac:dyDescent="0.25">
      <c r="A3890" t="s">
        <v>6824</v>
      </c>
      <c r="C3890" t="str">
        <f>_xlfn.IFNA(VLOOKUP(CONCATENATE($A3890,"|","PI"),'Compare PI to Roll'!$A:$D,4,FALSE),"")</f>
        <v>PI</v>
      </c>
      <c r="D3890" t="str">
        <f>_xlfn.IFNA(VLOOKUP(CONCATENATE($A3890,"|","PI"),'Compare PI to Roll'!$A:$D,4,FALSE),"")</f>
        <v>PI</v>
      </c>
      <c r="E3890" t="str">
        <f>_xlfn.IFNA(VLOOKUP(CONCATENATE($A3890,"|","ROLL"),'Compare PI to Roll'!$A:$D,4,FALSE),"")</f>
        <v/>
      </c>
      <c r="F3890" t="str">
        <f>_xlfn.IFNA(VLOOKUP(CONCATENATE($A3890,"|","ROLL"),'Compare PI to Roll'!$A:$D,4,FALSE),"")</f>
        <v/>
      </c>
      <c r="G3890" t="str">
        <f t="shared" si="61"/>
        <v>1|1|0|0</v>
      </c>
      <c r="H3890">
        <f>_xlfn.IFNA(VLOOKUP(K3890,'Tables to Map'!A:B,2,FALSE),"")</f>
        <v>1</v>
      </c>
      <c r="I3890" t="s">
        <v>8</v>
      </c>
      <c r="J3890" t="s">
        <v>9</v>
      </c>
      <c r="K3890" t="s">
        <v>1598</v>
      </c>
      <c r="L3890" t="s">
        <v>488</v>
      </c>
      <c r="M3890">
        <v>10</v>
      </c>
      <c r="N3890" t="s">
        <v>1603</v>
      </c>
      <c r="O3890" t="s">
        <v>2629</v>
      </c>
      <c r="P3890" t="s">
        <v>2630</v>
      </c>
      <c r="Q3890" t="s">
        <v>1603</v>
      </c>
      <c r="R3890" t="s">
        <v>1603</v>
      </c>
      <c r="S3890">
        <v>10</v>
      </c>
      <c r="T3890">
        <v>10</v>
      </c>
      <c r="U3890">
        <v>0</v>
      </c>
      <c r="V3890" t="s">
        <v>1603</v>
      </c>
      <c r="W3890" t="s">
        <v>1603</v>
      </c>
      <c r="X3890" t="s">
        <v>1603</v>
      </c>
      <c r="Y3890" t="s">
        <v>1603</v>
      </c>
      <c r="Z3890" t="s">
        <v>1603</v>
      </c>
      <c r="AA3890" t="s">
        <v>1603</v>
      </c>
      <c r="AB3890" t="s">
        <v>1603</v>
      </c>
      <c r="AC3890" t="s">
        <v>1603</v>
      </c>
      <c r="AD3890" t="s">
        <v>1603</v>
      </c>
      <c r="AE3890" t="s">
        <v>1603</v>
      </c>
    </row>
    <row r="3891" spans="1:31" x14ac:dyDescent="0.25">
      <c r="A3891" t="s">
        <v>6825</v>
      </c>
      <c r="C3891" t="str">
        <f>_xlfn.IFNA(VLOOKUP(CONCATENATE($A3891,"|","PI"),'Compare PI to Roll'!$A:$D,4,FALSE),"")</f>
        <v>PI</v>
      </c>
      <c r="D3891" t="str">
        <f>_xlfn.IFNA(VLOOKUP(CONCATENATE($A3891,"|","PI"),'Compare PI to Roll'!$A:$D,4,FALSE),"")</f>
        <v>PI</v>
      </c>
      <c r="E3891" t="str">
        <f>_xlfn.IFNA(VLOOKUP(CONCATENATE($A3891,"|","ROLL"),'Compare PI to Roll'!$A:$D,4,FALSE),"")</f>
        <v/>
      </c>
      <c r="F3891" t="str">
        <f>_xlfn.IFNA(VLOOKUP(CONCATENATE($A3891,"|","ROLL"),'Compare PI to Roll'!$A:$D,4,FALSE),"")</f>
        <v/>
      </c>
      <c r="G3891" t="str">
        <f t="shared" si="61"/>
        <v>1|1|0|0</v>
      </c>
      <c r="H3891">
        <f>_xlfn.IFNA(VLOOKUP(K3891,'Tables to Map'!A:B,2,FALSE),"")</f>
        <v>1</v>
      </c>
      <c r="I3891" t="s">
        <v>8</v>
      </c>
      <c r="J3891" t="s">
        <v>9</v>
      </c>
      <c r="K3891" t="s">
        <v>1598</v>
      </c>
      <c r="L3891" t="s">
        <v>492</v>
      </c>
      <c r="M3891">
        <v>11</v>
      </c>
      <c r="N3891" t="s">
        <v>1603</v>
      </c>
      <c r="O3891" t="s">
        <v>2629</v>
      </c>
      <c r="P3891" t="s">
        <v>2630</v>
      </c>
      <c r="Q3891" t="s">
        <v>1603</v>
      </c>
      <c r="R3891" t="s">
        <v>1603</v>
      </c>
      <c r="S3891">
        <v>10</v>
      </c>
      <c r="T3891">
        <v>10</v>
      </c>
      <c r="U3891">
        <v>0</v>
      </c>
      <c r="V3891" t="s">
        <v>1603</v>
      </c>
      <c r="W3891" t="s">
        <v>1603</v>
      </c>
      <c r="X3891" t="s">
        <v>1603</v>
      </c>
      <c r="Y3891" t="s">
        <v>1603</v>
      </c>
      <c r="Z3891" t="s">
        <v>1603</v>
      </c>
      <c r="AA3891" t="s">
        <v>1603</v>
      </c>
      <c r="AB3891" t="s">
        <v>1603</v>
      </c>
      <c r="AC3891" t="s">
        <v>1603</v>
      </c>
      <c r="AD3891" t="s">
        <v>1603</v>
      </c>
      <c r="AE3891" t="s">
        <v>1603</v>
      </c>
    </row>
    <row r="3892" spans="1:31" x14ac:dyDescent="0.25">
      <c r="A3892" t="s">
        <v>6826</v>
      </c>
      <c r="C3892" t="str">
        <f>_xlfn.IFNA(VLOOKUP(CONCATENATE($A3892,"|","PI"),'Compare PI to Roll'!$A:$D,4,FALSE),"")</f>
        <v>PI</v>
      </c>
      <c r="D3892" t="str">
        <f>_xlfn.IFNA(VLOOKUP(CONCATENATE($A3892,"|","PI"),'Compare PI to Roll'!$A:$D,4,FALSE),"")</f>
        <v>PI</v>
      </c>
      <c r="E3892" t="str">
        <f>_xlfn.IFNA(VLOOKUP(CONCATENATE($A3892,"|","ROLL"),'Compare PI to Roll'!$A:$D,4,FALSE),"")</f>
        <v/>
      </c>
      <c r="F3892" t="str">
        <f>_xlfn.IFNA(VLOOKUP(CONCATENATE($A3892,"|","ROLL"),'Compare PI to Roll'!$A:$D,4,FALSE),"")</f>
        <v/>
      </c>
      <c r="G3892" t="str">
        <f t="shared" si="61"/>
        <v>1|1|0|0</v>
      </c>
      <c r="H3892">
        <f>_xlfn.IFNA(VLOOKUP(K3892,'Tables to Map'!A:B,2,FALSE),"")</f>
        <v>1</v>
      </c>
      <c r="I3892" t="s">
        <v>8</v>
      </c>
      <c r="J3892" t="s">
        <v>9</v>
      </c>
      <c r="K3892" t="s">
        <v>1598</v>
      </c>
      <c r="L3892" t="s">
        <v>496</v>
      </c>
      <c r="M3892">
        <v>12</v>
      </c>
      <c r="N3892" t="s">
        <v>1603</v>
      </c>
      <c r="O3892" t="s">
        <v>2629</v>
      </c>
      <c r="P3892" t="s">
        <v>2630</v>
      </c>
      <c r="Q3892" t="s">
        <v>1603</v>
      </c>
      <c r="R3892" t="s">
        <v>1603</v>
      </c>
      <c r="S3892">
        <v>10</v>
      </c>
      <c r="T3892">
        <v>10</v>
      </c>
      <c r="U3892">
        <v>0</v>
      </c>
      <c r="V3892" t="s">
        <v>1603</v>
      </c>
      <c r="W3892" t="s">
        <v>1603</v>
      </c>
      <c r="X3892" t="s">
        <v>1603</v>
      </c>
      <c r="Y3892" t="s">
        <v>1603</v>
      </c>
      <c r="Z3892" t="s">
        <v>1603</v>
      </c>
      <c r="AA3892" t="s">
        <v>1603</v>
      </c>
      <c r="AB3892" t="s">
        <v>1603</v>
      </c>
      <c r="AC3892" t="s">
        <v>1603</v>
      </c>
      <c r="AD3892" t="s">
        <v>1603</v>
      </c>
      <c r="AE3892" t="s">
        <v>1603</v>
      </c>
    </row>
    <row r="3893" spans="1:31" x14ac:dyDescent="0.25">
      <c r="A3893" t="s">
        <v>6827</v>
      </c>
      <c r="C3893" t="str">
        <f>_xlfn.IFNA(VLOOKUP(CONCATENATE($A3893,"|","PI"),'Compare PI to Roll'!$A:$D,4,FALSE),"")</f>
        <v>PI</v>
      </c>
      <c r="D3893" t="str">
        <f>_xlfn.IFNA(VLOOKUP(CONCATENATE($A3893,"|","PI"),'Compare PI to Roll'!$A:$D,4,FALSE),"")</f>
        <v>PI</v>
      </c>
      <c r="E3893" t="str">
        <f>_xlfn.IFNA(VLOOKUP(CONCATENATE($A3893,"|","ROLL"),'Compare PI to Roll'!$A:$D,4,FALSE),"")</f>
        <v/>
      </c>
      <c r="F3893" t="str">
        <f>_xlfn.IFNA(VLOOKUP(CONCATENATE($A3893,"|","ROLL"),'Compare PI to Roll'!$A:$D,4,FALSE),"")</f>
        <v/>
      </c>
      <c r="G3893" t="str">
        <f t="shared" si="61"/>
        <v>1|1|0|0</v>
      </c>
      <c r="H3893">
        <f>_xlfn.IFNA(VLOOKUP(K3893,'Tables to Map'!A:B,2,FALSE),"")</f>
        <v>1</v>
      </c>
      <c r="I3893" t="s">
        <v>8</v>
      </c>
      <c r="J3893" t="s">
        <v>9</v>
      </c>
      <c r="K3893" t="s">
        <v>1598</v>
      </c>
      <c r="L3893" t="s">
        <v>230</v>
      </c>
      <c r="M3893">
        <v>13</v>
      </c>
      <c r="N3893" t="s">
        <v>1603</v>
      </c>
      <c r="O3893" t="s">
        <v>2629</v>
      </c>
      <c r="P3893" t="s">
        <v>2630</v>
      </c>
      <c r="Q3893" t="s">
        <v>1603</v>
      </c>
      <c r="R3893" t="s">
        <v>1603</v>
      </c>
      <c r="S3893">
        <v>10</v>
      </c>
      <c r="T3893">
        <v>10</v>
      </c>
      <c r="U3893">
        <v>0</v>
      </c>
      <c r="V3893" t="s">
        <v>1603</v>
      </c>
      <c r="W3893" t="s">
        <v>1603</v>
      </c>
      <c r="X3893" t="s">
        <v>1603</v>
      </c>
      <c r="Y3893" t="s">
        <v>1603</v>
      </c>
      <c r="Z3893" t="s">
        <v>1603</v>
      </c>
      <c r="AA3893" t="s">
        <v>1603</v>
      </c>
      <c r="AB3893" t="s">
        <v>1603</v>
      </c>
      <c r="AC3893" t="s">
        <v>1603</v>
      </c>
      <c r="AD3893" t="s">
        <v>1603</v>
      </c>
      <c r="AE3893" t="s">
        <v>1603</v>
      </c>
    </row>
    <row r="3894" spans="1:31" x14ac:dyDescent="0.25">
      <c r="A3894" t="s">
        <v>6828</v>
      </c>
      <c r="C3894" t="str">
        <f>_xlfn.IFNA(VLOOKUP(CONCATENATE($A3894,"|","PI"),'Compare PI to Roll'!$A:$D,4,FALSE),"")</f>
        <v>PI</v>
      </c>
      <c r="D3894" t="str">
        <f>_xlfn.IFNA(VLOOKUP(CONCATENATE($A3894,"|","PI"),'Compare PI to Roll'!$A:$D,4,FALSE),"")</f>
        <v>PI</v>
      </c>
      <c r="E3894" t="str">
        <f>_xlfn.IFNA(VLOOKUP(CONCATENATE($A3894,"|","ROLL"),'Compare PI to Roll'!$A:$D,4,FALSE),"")</f>
        <v/>
      </c>
      <c r="F3894" t="str">
        <f>_xlfn.IFNA(VLOOKUP(CONCATENATE($A3894,"|","ROLL"),'Compare PI to Roll'!$A:$D,4,FALSE),"")</f>
        <v/>
      </c>
      <c r="G3894" t="str">
        <f t="shared" si="61"/>
        <v>1|1|0|0</v>
      </c>
      <c r="H3894">
        <f>_xlfn.IFNA(VLOOKUP(K3894,'Tables to Map'!A:B,2,FALSE),"")</f>
        <v>1</v>
      </c>
      <c r="I3894" t="s">
        <v>8</v>
      </c>
      <c r="J3894" t="s">
        <v>9</v>
      </c>
      <c r="K3894" t="s">
        <v>1598</v>
      </c>
      <c r="L3894" t="s">
        <v>17</v>
      </c>
      <c r="M3894">
        <v>14</v>
      </c>
      <c r="N3894" t="s">
        <v>1603</v>
      </c>
      <c r="O3894" t="s">
        <v>2629</v>
      </c>
      <c r="P3894" t="s">
        <v>2630</v>
      </c>
      <c r="Q3894" t="s">
        <v>1603</v>
      </c>
      <c r="R3894" t="s">
        <v>1603</v>
      </c>
      <c r="S3894">
        <v>10</v>
      </c>
      <c r="T3894">
        <v>10</v>
      </c>
      <c r="U3894">
        <v>0</v>
      </c>
      <c r="V3894" t="s">
        <v>1603</v>
      </c>
      <c r="W3894" t="s">
        <v>1603</v>
      </c>
      <c r="X3894" t="s">
        <v>1603</v>
      </c>
      <c r="Y3894" t="s">
        <v>1603</v>
      </c>
      <c r="Z3894" t="s">
        <v>1603</v>
      </c>
      <c r="AA3894" t="s">
        <v>1603</v>
      </c>
      <c r="AB3894" t="s">
        <v>1603</v>
      </c>
      <c r="AC3894" t="s">
        <v>1603</v>
      </c>
      <c r="AD3894" t="s">
        <v>1603</v>
      </c>
      <c r="AE3894" t="s">
        <v>1603</v>
      </c>
    </row>
    <row r="3895" spans="1:31" x14ac:dyDescent="0.25">
      <c r="A3895" t="s">
        <v>6829</v>
      </c>
      <c r="C3895" t="str">
        <f>_xlfn.IFNA(VLOOKUP(CONCATENATE($A3895,"|","PI"),'Compare PI to Roll'!$A:$D,4,FALSE),"")</f>
        <v>PI</v>
      </c>
      <c r="D3895" t="str">
        <f>_xlfn.IFNA(VLOOKUP(CONCATENATE($A3895,"|","PI"),'Compare PI to Roll'!$A:$D,4,FALSE),"")</f>
        <v>PI</v>
      </c>
      <c r="E3895" t="str">
        <f>_xlfn.IFNA(VLOOKUP(CONCATENATE($A3895,"|","ROLL"),'Compare PI to Roll'!$A:$D,4,FALSE),"")</f>
        <v/>
      </c>
      <c r="F3895" t="str">
        <f>_xlfn.IFNA(VLOOKUP(CONCATENATE($A3895,"|","ROLL"),'Compare PI to Roll'!$A:$D,4,FALSE),"")</f>
        <v/>
      </c>
      <c r="G3895" t="str">
        <f t="shared" si="61"/>
        <v>1|1|0|0</v>
      </c>
      <c r="H3895">
        <f>_xlfn.IFNA(VLOOKUP(K3895,'Tables to Map'!A:B,2,FALSE),"")</f>
        <v>1</v>
      </c>
      <c r="I3895" t="s">
        <v>8</v>
      </c>
      <c r="J3895" t="s">
        <v>9</v>
      </c>
      <c r="K3895" t="s">
        <v>1598</v>
      </c>
      <c r="L3895" t="s">
        <v>234</v>
      </c>
      <c r="M3895">
        <v>15</v>
      </c>
      <c r="N3895" t="s">
        <v>1603</v>
      </c>
      <c r="O3895" t="s">
        <v>2629</v>
      </c>
      <c r="P3895" t="s">
        <v>2630</v>
      </c>
      <c r="Q3895" t="s">
        <v>1603</v>
      </c>
      <c r="R3895" t="s">
        <v>1603</v>
      </c>
      <c r="S3895">
        <v>10</v>
      </c>
      <c r="T3895">
        <v>10</v>
      </c>
      <c r="U3895">
        <v>0</v>
      </c>
      <c r="V3895" t="s">
        <v>1603</v>
      </c>
      <c r="W3895" t="s">
        <v>1603</v>
      </c>
      <c r="X3895" t="s">
        <v>1603</v>
      </c>
      <c r="Y3895" t="s">
        <v>1603</v>
      </c>
      <c r="Z3895" t="s">
        <v>1603</v>
      </c>
      <c r="AA3895" t="s">
        <v>1603</v>
      </c>
      <c r="AB3895" t="s">
        <v>1603</v>
      </c>
      <c r="AC3895" t="s">
        <v>1603</v>
      </c>
      <c r="AD3895" t="s">
        <v>1603</v>
      </c>
      <c r="AE3895" t="s">
        <v>1603</v>
      </c>
    </row>
    <row r="3896" spans="1:31" x14ac:dyDescent="0.25">
      <c r="A3896" t="s">
        <v>6830</v>
      </c>
      <c r="C3896" t="str">
        <f>_xlfn.IFNA(VLOOKUP(CONCATENATE($A3896,"|","PI"),'Compare PI to Roll'!$A:$D,4,FALSE),"")</f>
        <v>PI</v>
      </c>
      <c r="D3896" t="str">
        <f>_xlfn.IFNA(VLOOKUP(CONCATENATE($A3896,"|","PI"),'Compare PI to Roll'!$A:$D,4,FALSE),"")</f>
        <v>PI</v>
      </c>
      <c r="E3896" t="str">
        <f>_xlfn.IFNA(VLOOKUP(CONCATENATE($A3896,"|","ROLL"),'Compare PI to Roll'!$A:$D,4,FALSE),"")</f>
        <v/>
      </c>
      <c r="F3896" t="str">
        <f>_xlfn.IFNA(VLOOKUP(CONCATENATE($A3896,"|","ROLL"),'Compare PI to Roll'!$A:$D,4,FALSE),"")</f>
        <v/>
      </c>
      <c r="G3896" t="str">
        <f t="shared" si="61"/>
        <v>1|1|0|0</v>
      </c>
      <c r="H3896">
        <f>_xlfn.IFNA(VLOOKUP(K3896,'Tables to Map'!A:B,2,FALSE),"")</f>
        <v>1</v>
      </c>
      <c r="I3896" t="s">
        <v>8</v>
      </c>
      <c r="J3896" t="s">
        <v>9</v>
      </c>
      <c r="K3896" t="s">
        <v>1598</v>
      </c>
      <c r="L3896" t="s">
        <v>236</v>
      </c>
      <c r="M3896">
        <v>16</v>
      </c>
      <c r="N3896" t="s">
        <v>1603</v>
      </c>
      <c r="O3896" t="s">
        <v>2629</v>
      </c>
      <c r="P3896" t="s">
        <v>2630</v>
      </c>
      <c r="Q3896" t="s">
        <v>1603</v>
      </c>
      <c r="R3896" t="s">
        <v>1603</v>
      </c>
      <c r="S3896">
        <v>10</v>
      </c>
      <c r="T3896">
        <v>10</v>
      </c>
      <c r="U3896">
        <v>0</v>
      </c>
      <c r="V3896" t="s">
        <v>1603</v>
      </c>
      <c r="W3896" t="s">
        <v>1603</v>
      </c>
      <c r="X3896" t="s">
        <v>1603</v>
      </c>
      <c r="Y3896" t="s">
        <v>1603</v>
      </c>
      <c r="Z3896" t="s">
        <v>1603</v>
      </c>
      <c r="AA3896" t="s">
        <v>1603</v>
      </c>
      <c r="AB3896" t="s">
        <v>1603</v>
      </c>
      <c r="AC3896" t="s">
        <v>1603</v>
      </c>
      <c r="AD3896" t="s">
        <v>1603</v>
      </c>
      <c r="AE3896" t="s">
        <v>1603</v>
      </c>
    </row>
    <row r="3897" spans="1:31" x14ac:dyDescent="0.25">
      <c r="A3897" t="s">
        <v>6831</v>
      </c>
      <c r="C3897" t="str">
        <f>_xlfn.IFNA(VLOOKUP(CONCATENATE($A3897,"|","PI"),'Compare PI to Roll'!$A:$D,4,FALSE),"")</f>
        <v>PI</v>
      </c>
      <c r="D3897" t="str">
        <f>_xlfn.IFNA(VLOOKUP(CONCATENATE($A3897,"|","PI"),'Compare PI to Roll'!$A:$D,4,FALSE),"")</f>
        <v>PI</v>
      </c>
      <c r="E3897" t="str">
        <f>_xlfn.IFNA(VLOOKUP(CONCATENATE($A3897,"|","ROLL"),'Compare PI to Roll'!$A:$D,4,FALSE),"")</f>
        <v/>
      </c>
      <c r="F3897" t="str">
        <f>_xlfn.IFNA(VLOOKUP(CONCATENATE($A3897,"|","ROLL"),'Compare PI to Roll'!$A:$D,4,FALSE),"")</f>
        <v/>
      </c>
      <c r="G3897" t="str">
        <f t="shared" si="61"/>
        <v>1|1|0|0</v>
      </c>
      <c r="H3897">
        <f>_xlfn.IFNA(VLOOKUP(K3897,'Tables to Map'!A:B,2,FALSE),"")</f>
        <v>1</v>
      </c>
      <c r="I3897" t="s">
        <v>8</v>
      </c>
      <c r="J3897" t="s">
        <v>9</v>
      </c>
      <c r="K3897" t="s">
        <v>1598</v>
      </c>
      <c r="L3897" t="s">
        <v>232</v>
      </c>
      <c r="M3897">
        <v>17</v>
      </c>
      <c r="N3897" t="s">
        <v>1603</v>
      </c>
      <c r="O3897" t="s">
        <v>2629</v>
      </c>
      <c r="P3897" t="s">
        <v>2630</v>
      </c>
      <c r="Q3897" t="s">
        <v>1603</v>
      </c>
      <c r="R3897" t="s">
        <v>1603</v>
      </c>
      <c r="S3897">
        <v>10</v>
      </c>
      <c r="T3897">
        <v>10</v>
      </c>
      <c r="U3897">
        <v>0</v>
      </c>
      <c r="V3897" t="s">
        <v>1603</v>
      </c>
      <c r="W3897" t="s">
        <v>1603</v>
      </c>
      <c r="X3897" t="s">
        <v>1603</v>
      </c>
      <c r="Y3897" t="s">
        <v>1603</v>
      </c>
      <c r="Z3897" t="s">
        <v>1603</v>
      </c>
      <c r="AA3897" t="s">
        <v>1603</v>
      </c>
      <c r="AB3897" t="s">
        <v>1603</v>
      </c>
      <c r="AC3897" t="s">
        <v>1603</v>
      </c>
      <c r="AD3897" t="s">
        <v>1603</v>
      </c>
      <c r="AE3897" t="s">
        <v>1603</v>
      </c>
    </row>
    <row r="3898" spans="1:31" x14ac:dyDescent="0.25">
      <c r="A3898" t="s">
        <v>6832</v>
      </c>
      <c r="C3898" t="str">
        <f>_xlfn.IFNA(VLOOKUP(CONCATENATE($A3898,"|","PI"),'Compare PI to Roll'!$A:$D,4,FALSE),"")</f>
        <v>PI</v>
      </c>
      <c r="D3898" t="str">
        <f>_xlfn.IFNA(VLOOKUP(CONCATENATE($A3898,"|","PI"),'Compare PI to Roll'!$A:$D,4,FALSE),"")</f>
        <v>PI</v>
      </c>
      <c r="E3898" t="str">
        <f>_xlfn.IFNA(VLOOKUP(CONCATENATE($A3898,"|","ROLL"),'Compare PI to Roll'!$A:$D,4,FALSE),"")</f>
        <v/>
      </c>
      <c r="F3898" t="str">
        <f>_xlfn.IFNA(VLOOKUP(CONCATENATE($A3898,"|","ROLL"),'Compare PI to Roll'!$A:$D,4,FALSE),"")</f>
        <v/>
      </c>
      <c r="G3898" t="str">
        <f t="shared" si="61"/>
        <v>1|1|0|0</v>
      </c>
      <c r="H3898">
        <f>_xlfn.IFNA(VLOOKUP(K3898,'Tables to Map'!A:B,2,FALSE),"")</f>
        <v>1</v>
      </c>
      <c r="I3898" t="s">
        <v>8</v>
      </c>
      <c r="J3898" t="s">
        <v>9</v>
      </c>
      <c r="K3898" t="s">
        <v>1598</v>
      </c>
      <c r="L3898" t="s">
        <v>500</v>
      </c>
      <c r="M3898">
        <v>18</v>
      </c>
      <c r="N3898" t="s">
        <v>1603</v>
      </c>
      <c r="O3898" t="s">
        <v>2629</v>
      </c>
      <c r="P3898" t="s">
        <v>2630</v>
      </c>
      <c r="Q3898" t="s">
        <v>1603</v>
      </c>
      <c r="R3898" t="s">
        <v>1603</v>
      </c>
      <c r="S3898">
        <v>10</v>
      </c>
      <c r="T3898">
        <v>10</v>
      </c>
      <c r="U3898">
        <v>0</v>
      </c>
      <c r="V3898" t="s">
        <v>1603</v>
      </c>
      <c r="W3898" t="s">
        <v>1603</v>
      </c>
      <c r="X3898" t="s">
        <v>1603</v>
      </c>
      <c r="Y3898" t="s">
        <v>1603</v>
      </c>
      <c r="Z3898" t="s">
        <v>1603</v>
      </c>
      <c r="AA3898" t="s">
        <v>1603</v>
      </c>
      <c r="AB3898" t="s">
        <v>1603</v>
      </c>
      <c r="AC3898" t="s">
        <v>1603</v>
      </c>
      <c r="AD3898" t="s">
        <v>1603</v>
      </c>
      <c r="AE3898" t="s">
        <v>1603</v>
      </c>
    </row>
    <row r="3899" spans="1:31" x14ac:dyDescent="0.25">
      <c r="A3899" t="s">
        <v>6833</v>
      </c>
      <c r="C3899" t="str">
        <f>_xlfn.IFNA(VLOOKUP(CONCATENATE($A3899,"|","PI"),'Compare PI to Roll'!$A:$D,4,FALSE),"")</f>
        <v>PI</v>
      </c>
      <c r="D3899" t="str">
        <f>_xlfn.IFNA(VLOOKUP(CONCATENATE($A3899,"|","PI"),'Compare PI to Roll'!$A:$D,4,FALSE),"")</f>
        <v>PI</v>
      </c>
      <c r="E3899" t="str">
        <f>_xlfn.IFNA(VLOOKUP(CONCATENATE($A3899,"|","ROLL"),'Compare PI to Roll'!$A:$D,4,FALSE),"")</f>
        <v/>
      </c>
      <c r="F3899" t="str">
        <f>_xlfn.IFNA(VLOOKUP(CONCATENATE($A3899,"|","ROLL"),'Compare PI to Roll'!$A:$D,4,FALSE),"")</f>
        <v/>
      </c>
      <c r="G3899" t="str">
        <f t="shared" si="61"/>
        <v>1|1|0|0</v>
      </c>
      <c r="H3899">
        <f>_xlfn.IFNA(VLOOKUP(K3899,'Tables to Map'!A:B,2,FALSE),"")</f>
        <v>1</v>
      </c>
      <c r="I3899" t="s">
        <v>8</v>
      </c>
      <c r="J3899" t="s">
        <v>9</v>
      </c>
      <c r="K3899" t="s">
        <v>1598</v>
      </c>
      <c r="L3899" t="s">
        <v>117</v>
      </c>
      <c r="M3899">
        <v>19</v>
      </c>
      <c r="N3899" t="s">
        <v>1603</v>
      </c>
      <c r="O3899" t="s">
        <v>2629</v>
      </c>
      <c r="P3899" t="s">
        <v>2630</v>
      </c>
      <c r="Q3899" t="s">
        <v>1603</v>
      </c>
      <c r="R3899" t="s">
        <v>1603</v>
      </c>
      <c r="S3899">
        <v>10</v>
      </c>
      <c r="T3899">
        <v>10</v>
      </c>
      <c r="U3899">
        <v>0</v>
      </c>
      <c r="V3899" t="s">
        <v>1603</v>
      </c>
      <c r="W3899" t="s">
        <v>1603</v>
      </c>
      <c r="X3899" t="s">
        <v>1603</v>
      </c>
      <c r="Y3899" t="s">
        <v>1603</v>
      </c>
      <c r="Z3899" t="s">
        <v>1603</v>
      </c>
      <c r="AA3899" t="s">
        <v>1603</v>
      </c>
      <c r="AB3899" t="s">
        <v>1603</v>
      </c>
      <c r="AC3899" t="s">
        <v>1603</v>
      </c>
      <c r="AD3899" t="s">
        <v>1603</v>
      </c>
      <c r="AE3899" t="s">
        <v>1603</v>
      </c>
    </row>
    <row r="3900" spans="1:31" x14ac:dyDescent="0.25">
      <c r="A3900" t="s">
        <v>6834</v>
      </c>
      <c r="C3900" t="str">
        <f>_xlfn.IFNA(VLOOKUP(CONCATENATE($A3900,"|","PI"),'Compare PI to Roll'!$A:$D,4,FALSE),"")</f>
        <v>PI</v>
      </c>
      <c r="D3900" t="str">
        <f>_xlfn.IFNA(VLOOKUP(CONCATENATE($A3900,"|","PI"),'Compare PI to Roll'!$A:$D,4,FALSE),"")</f>
        <v>PI</v>
      </c>
      <c r="E3900" t="str">
        <f>_xlfn.IFNA(VLOOKUP(CONCATENATE($A3900,"|","ROLL"),'Compare PI to Roll'!$A:$D,4,FALSE),"")</f>
        <v/>
      </c>
      <c r="F3900" t="str">
        <f>_xlfn.IFNA(VLOOKUP(CONCATENATE($A3900,"|","ROLL"),'Compare PI to Roll'!$A:$D,4,FALSE),"")</f>
        <v/>
      </c>
      <c r="G3900" t="str">
        <f t="shared" si="61"/>
        <v>1|1|0|0</v>
      </c>
      <c r="H3900">
        <f>_xlfn.IFNA(VLOOKUP(K3900,'Tables to Map'!A:B,2,FALSE),"")</f>
        <v>1</v>
      </c>
      <c r="I3900" t="s">
        <v>8</v>
      </c>
      <c r="J3900" t="s">
        <v>9</v>
      </c>
      <c r="K3900" t="s">
        <v>1598</v>
      </c>
      <c r="L3900" t="s">
        <v>510</v>
      </c>
      <c r="M3900">
        <v>20</v>
      </c>
      <c r="N3900" t="s">
        <v>1603</v>
      </c>
      <c r="O3900" t="s">
        <v>2629</v>
      </c>
      <c r="P3900" t="s">
        <v>2630</v>
      </c>
      <c r="Q3900" t="s">
        <v>1603</v>
      </c>
      <c r="R3900" t="s">
        <v>1603</v>
      </c>
      <c r="S3900">
        <v>10</v>
      </c>
      <c r="T3900">
        <v>10</v>
      </c>
      <c r="U3900">
        <v>0</v>
      </c>
      <c r="V3900" t="s">
        <v>1603</v>
      </c>
      <c r="W3900" t="s">
        <v>1603</v>
      </c>
      <c r="X3900" t="s">
        <v>1603</v>
      </c>
      <c r="Y3900" t="s">
        <v>1603</v>
      </c>
      <c r="Z3900" t="s">
        <v>1603</v>
      </c>
      <c r="AA3900" t="s">
        <v>1603</v>
      </c>
      <c r="AB3900" t="s">
        <v>1603</v>
      </c>
      <c r="AC3900" t="s">
        <v>1603</v>
      </c>
      <c r="AD3900" t="s">
        <v>1603</v>
      </c>
      <c r="AE3900" t="s">
        <v>1603</v>
      </c>
    </row>
    <row r="3901" spans="1:31" x14ac:dyDescent="0.25">
      <c r="A3901" t="s">
        <v>6835</v>
      </c>
      <c r="C3901" t="str">
        <f>_xlfn.IFNA(VLOOKUP(CONCATENATE($A3901,"|","PI"),'Compare PI to Roll'!$A:$D,4,FALSE),"")</f>
        <v>PI</v>
      </c>
      <c r="D3901" t="str">
        <f>_xlfn.IFNA(VLOOKUP(CONCATENATE($A3901,"|","PI"),'Compare PI to Roll'!$A:$D,4,FALSE),"")</f>
        <v>PI</v>
      </c>
      <c r="E3901" t="str">
        <f>_xlfn.IFNA(VLOOKUP(CONCATENATE($A3901,"|","ROLL"),'Compare PI to Roll'!$A:$D,4,FALSE),"")</f>
        <v/>
      </c>
      <c r="F3901" t="str">
        <f>_xlfn.IFNA(VLOOKUP(CONCATENATE($A3901,"|","ROLL"),'Compare PI to Roll'!$A:$D,4,FALSE),"")</f>
        <v/>
      </c>
      <c r="G3901" t="str">
        <f t="shared" si="61"/>
        <v>1|1|0|0</v>
      </c>
      <c r="H3901">
        <f>_xlfn.IFNA(VLOOKUP(K3901,'Tables to Map'!A:B,2,FALSE),"")</f>
        <v>1</v>
      </c>
      <c r="I3901" t="s">
        <v>8</v>
      </c>
      <c r="J3901" t="s">
        <v>9</v>
      </c>
      <c r="K3901" t="s">
        <v>1598</v>
      </c>
      <c r="L3901" t="s">
        <v>515</v>
      </c>
      <c r="M3901">
        <v>21</v>
      </c>
      <c r="N3901" t="s">
        <v>1603</v>
      </c>
      <c r="O3901" t="s">
        <v>2629</v>
      </c>
      <c r="P3901" t="s">
        <v>2630</v>
      </c>
      <c r="Q3901" t="s">
        <v>1603</v>
      </c>
      <c r="R3901" t="s">
        <v>1603</v>
      </c>
      <c r="S3901">
        <v>10</v>
      </c>
      <c r="T3901">
        <v>10</v>
      </c>
      <c r="U3901">
        <v>0</v>
      </c>
      <c r="V3901" t="s">
        <v>1603</v>
      </c>
      <c r="W3901" t="s">
        <v>1603</v>
      </c>
      <c r="X3901" t="s">
        <v>1603</v>
      </c>
      <c r="Y3901" t="s">
        <v>1603</v>
      </c>
      <c r="Z3901" t="s">
        <v>1603</v>
      </c>
      <c r="AA3901" t="s">
        <v>1603</v>
      </c>
      <c r="AB3901" t="s">
        <v>1603</v>
      </c>
      <c r="AC3901" t="s">
        <v>1603</v>
      </c>
      <c r="AD3901" t="s">
        <v>1603</v>
      </c>
      <c r="AE3901" t="s">
        <v>1603</v>
      </c>
    </row>
    <row r="3902" spans="1:31" x14ac:dyDescent="0.25">
      <c r="A3902" t="s">
        <v>6836</v>
      </c>
      <c r="C3902" t="str">
        <f>_xlfn.IFNA(VLOOKUP(CONCATENATE($A3902,"|","PI"),'Compare PI to Roll'!$A:$D,4,FALSE),"")</f>
        <v>PI</v>
      </c>
      <c r="D3902" t="str">
        <f>_xlfn.IFNA(VLOOKUP(CONCATENATE($A3902,"|","PI"),'Compare PI to Roll'!$A:$D,4,FALSE),"")</f>
        <v>PI</v>
      </c>
      <c r="E3902" t="str">
        <f>_xlfn.IFNA(VLOOKUP(CONCATENATE($A3902,"|","ROLL"),'Compare PI to Roll'!$A:$D,4,FALSE),"")</f>
        <v/>
      </c>
      <c r="F3902" t="str">
        <f>_xlfn.IFNA(VLOOKUP(CONCATENATE($A3902,"|","ROLL"),'Compare PI to Roll'!$A:$D,4,FALSE),"")</f>
        <v/>
      </c>
      <c r="G3902" t="str">
        <f t="shared" si="61"/>
        <v>1|1|0|0</v>
      </c>
      <c r="H3902">
        <f>_xlfn.IFNA(VLOOKUP(K3902,'Tables to Map'!A:B,2,FALSE),"")</f>
        <v>1</v>
      </c>
      <c r="I3902" t="s">
        <v>8</v>
      </c>
      <c r="J3902" t="s">
        <v>9</v>
      </c>
      <c r="K3902" t="s">
        <v>1598</v>
      </c>
      <c r="L3902" t="s">
        <v>518</v>
      </c>
      <c r="M3902">
        <v>22</v>
      </c>
      <c r="N3902" t="s">
        <v>1603</v>
      </c>
      <c r="O3902" t="s">
        <v>2629</v>
      </c>
      <c r="P3902" t="s">
        <v>2630</v>
      </c>
      <c r="Q3902" t="s">
        <v>1603</v>
      </c>
      <c r="R3902" t="s">
        <v>1603</v>
      </c>
      <c r="S3902">
        <v>10</v>
      </c>
      <c r="T3902">
        <v>10</v>
      </c>
      <c r="U3902">
        <v>0</v>
      </c>
      <c r="V3902" t="s">
        <v>1603</v>
      </c>
      <c r="W3902" t="s">
        <v>1603</v>
      </c>
      <c r="X3902" t="s">
        <v>1603</v>
      </c>
      <c r="Y3902" t="s">
        <v>1603</v>
      </c>
      <c r="Z3902" t="s">
        <v>1603</v>
      </c>
      <c r="AA3902" t="s">
        <v>1603</v>
      </c>
      <c r="AB3902" t="s">
        <v>1603</v>
      </c>
      <c r="AC3902" t="s">
        <v>1603</v>
      </c>
      <c r="AD3902" t="s">
        <v>1603</v>
      </c>
      <c r="AE3902" t="s">
        <v>1603</v>
      </c>
    </row>
    <row r="3903" spans="1:31" x14ac:dyDescent="0.25">
      <c r="A3903" t="s">
        <v>6837</v>
      </c>
      <c r="C3903" t="str">
        <f>_xlfn.IFNA(VLOOKUP(CONCATENATE($A3903,"|","PI"),'Compare PI to Roll'!$A:$D,4,FALSE),"")</f>
        <v>PI</v>
      </c>
      <c r="D3903" t="str">
        <f>_xlfn.IFNA(VLOOKUP(CONCATENATE($A3903,"|","PI"),'Compare PI to Roll'!$A:$D,4,FALSE),"")</f>
        <v>PI</v>
      </c>
      <c r="E3903" t="str">
        <f>_xlfn.IFNA(VLOOKUP(CONCATENATE($A3903,"|","ROLL"),'Compare PI to Roll'!$A:$D,4,FALSE),"")</f>
        <v/>
      </c>
      <c r="F3903" t="str">
        <f>_xlfn.IFNA(VLOOKUP(CONCATENATE($A3903,"|","ROLL"),'Compare PI to Roll'!$A:$D,4,FALSE),"")</f>
        <v/>
      </c>
      <c r="G3903" t="str">
        <f t="shared" si="61"/>
        <v>1|1|0|0</v>
      </c>
      <c r="H3903">
        <f>_xlfn.IFNA(VLOOKUP(K3903,'Tables to Map'!A:B,2,FALSE),"")</f>
        <v>1</v>
      </c>
      <c r="I3903" t="s">
        <v>8</v>
      </c>
      <c r="J3903" t="s">
        <v>9</v>
      </c>
      <c r="K3903" t="s">
        <v>1598</v>
      </c>
      <c r="L3903" t="s">
        <v>520</v>
      </c>
      <c r="M3903">
        <v>23</v>
      </c>
      <c r="N3903" t="s">
        <v>1603</v>
      </c>
      <c r="O3903" t="s">
        <v>2629</v>
      </c>
      <c r="P3903" t="s">
        <v>2630</v>
      </c>
      <c r="Q3903" t="s">
        <v>1603</v>
      </c>
      <c r="R3903" t="s">
        <v>1603</v>
      </c>
      <c r="S3903">
        <v>10</v>
      </c>
      <c r="T3903">
        <v>10</v>
      </c>
      <c r="U3903">
        <v>0</v>
      </c>
      <c r="V3903" t="s">
        <v>1603</v>
      </c>
      <c r="W3903" t="s">
        <v>1603</v>
      </c>
      <c r="X3903" t="s">
        <v>1603</v>
      </c>
      <c r="Y3903" t="s">
        <v>1603</v>
      </c>
      <c r="Z3903" t="s">
        <v>1603</v>
      </c>
      <c r="AA3903" t="s">
        <v>1603</v>
      </c>
      <c r="AB3903" t="s">
        <v>1603</v>
      </c>
      <c r="AC3903" t="s">
        <v>1603</v>
      </c>
      <c r="AD3903" t="s">
        <v>1603</v>
      </c>
      <c r="AE3903" t="s">
        <v>1603</v>
      </c>
    </row>
    <row r="3904" spans="1:31" x14ac:dyDescent="0.25">
      <c r="A3904" t="s">
        <v>6838</v>
      </c>
      <c r="C3904" t="str">
        <f>_xlfn.IFNA(VLOOKUP(CONCATENATE($A3904,"|","PI"),'Compare PI to Roll'!$A:$D,4,FALSE),"")</f>
        <v>PI</v>
      </c>
      <c r="D3904" t="str">
        <f>_xlfn.IFNA(VLOOKUP(CONCATENATE($A3904,"|","PI"),'Compare PI to Roll'!$A:$D,4,FALSE),"")</f>
        <v>PI</v>
      </c>
      <c r="E3904" t="str">
        <f>_xlfn.IFNA(VLOOKUP(CONCATENATE($A3904,"|","ROLL"),'Compare PI to Roll'!$A:$D,4,FALSE),"")</f>
        <v/>
      </c>
      <c r="F3904" t="str">
        <f>_xlfn.IFNA(VLOOKUP(CONCATENATE($A3904,"|","ROLL"),'Compare PI to Roll'!$A:$D,4,FALSE),"")</f>
        <v/>
      </c>
      <c r="G3904" t="str">
        <f t="shared" si="61"/>
        <v>1|1|0|0</v>
      </c>
      <c r="H3904">
        <f>_xlfn.IFNA(VLOOKUP(K3904,'Tables to Map'!A:B,2,FALSE),"")</f>
        <v>1</v>
      </c>
      <c r="I3904" t="s">
        <v>8</v>
      </c>
      <c r="J3904" t="s">
        <v>9</v>
      </c>
      <c r="K3904" t="s">
        <v>1598</v>
      </c>
      <c r="L3904" t="s">
        <v>523</v>
      </c>
      <c r="M3904">
        <v>24</v>
      </c>
      <c r="N3904" t="s">
        <v>1603</v>
      </c>
      <c r="O3904" t="s">
        <v>2629</v>
      </c>
      <c r="P3904" t="s">
        <v>2630</v>
      </c>
      <c r="Q3904" t="s">
        <v>1603</v>
      </c>
      <c r="R3904" t="s">
        <v>1603</v>
      </c>
      <c r="S3904">
        <v>10</v>
      </c>
      <c r="T3904">
        <v>10</v>
      </c>
      <c r="U3904">
        <v>0</v>
      </c>
      <c r="V3904" t="s">
        <v>1603</v>
      </c>
      <c r="W3904" t="s">
        <v>1603</v>
      </c>
      <c r="X3904" t="s">
        <v>1603</v>
      </c>
      <c r="Y3904" t="s">
        <v>1603</v>
      </c>
      <c r="Z3904" t="s">
        <v>1603</v>
      </c>
      <c r="AA3904" t="s">
        <v>1603</v>
      </c>
      <c r="AB3904" t="s">
        <v>1603</v>
      </c>
      <c r="AC3904" t="s">
        <v>1603</v>
      </c>
      <c r="AD3904" t="s">
        <v>1603</v>
      </c>
      <c r="AE3904" t="s">
        <v>1603</v>
      </c>
    </row>
    <row r="3905" spans="1:31" x14ac:dyDescent="0.25">
      <c r="A3905" t="s">
        <v>6839</v>
      </c>
      <c r="C3905" t="str">
        <f>_xlfn.IFNA(VLOOKUP(CONCATENATE($A3905,"|","PI"),'Compare PI to Roll'!$A:$D,4,FALSE),"")</f>
        <v>PI</v>
      </c>
      <c r="D3905" t="str">
        <f>_xlfn.IFNA(VLOOKUP(CONCATENATE($A3905,"|","PI"),'Compare PI to Roll'!$A:$D,4,FALSE),"")</f>
        <v>PI</v>
      </c>
      <c r="E3905" t="str">
        <f>_xlfn.IFNA(VLOOKUP(CONCATENATE($A3905,"|","ROLL"),'Compare PI to Roll'!$A:$D,4,FALSE),"")</f>
        <v/>
      </c>
      <c r="F3905" t="str">
        <f>_xlfn.IFNA(VLOOKUP(CONCATENATE($A3905,"|","ROLL"),'Compare PI to Roll'!$A:$D,4,FALSE),"")</f>
        <v/>
      </c>
      <c r="G3905" t="str">
        <f t="shared" si="61"/>
        <v>1|1|0|0</v>
      </c>
      <c r="H3905">
        <f>_xlfn.IFNA(VLOOKUP(K3905,'Tables to Map'!A:B,2,FALSE),"")</f>
        <v>1</v>
      </c>
      <c r="I3905" t="s">
        <v>8</v>
      </c>
      <c r="J3905" t="s">
        <v>9</v>
      </c>
      <c r="K3905" t="s">
        <v>1598</v>
      </c>
      <c r="L3905" t="s">
        <v>620</v>
      </c>
      <c r="M3905">
        <v>25</v>
      </c>
      <c r="N3905" t="s">
        <v>1603</v>
      </c>
      <c r="O3905" t="s">
        <v>2629</v>
      </c>
      <c r="P3905" t="s">
        <v>2630</v>
      </c>
      <c r="Q3905" t="s">
        <v>1603</v>
      </c>
      <c r="R3905" t="s">
        <v>1603</v>
      </c>
      <c r="S3905">
        <v>10</v>
      </c>
      <c r="T3905">
        <v>10</v>
      </c>
      <c r="U3905">
        <v>0</v>
      </c>
      <c r="V3905" t="s">
        <v>1603</v>
      </c>
      <c r="W3905" t="s">
        <v>1603</v>
      </c>
      <c r="X3905" t="s">
        <v>1603</v>
      </c>
      <c r="Y3905" t="s">
        <v>1603</v>
      </c>
      <c r="Z3905" t="s">
        <v>1603</v>
      </c>
      <c r="AA3905" t="s">
        <v>1603</v>
      </c>
      <c r="AB3905" t="s">
        <v>1603</v>
      </c>
      <c r="AC3905" t="s">
        <v>1603</v>
      </c>
      <c r="AD3905" t="s">
        <v>1603</v>
      </c>
      <c r="AE3905" t="s">
        <v>1603</v>
      </c>
    </row>
    <row r="3906" spans="1:31" x14ac:dyDescent="0.25">
      <c r="A3906" t="s">
        <v>6840</v>
      </c>
      <c r="C3906" t="str">
        <f>_xlfn.IFNA(VLOOKUP(CONCATENATE($A3906,"|","PI"),'Compare PI to Roll'!$A:$D,4,FALSE),"")</f>
        <v>PI</v>
      </c>
      <c r="D3906" t="str">
        <f>_xlfn.IFNA(VLOOKUP(CONCATENATE($A3906,"|","PI"),'Compare PI to Roll'!$A:$D,4,FALSE),"")</f>
        <v>PI</v>
      </c>
      <c r="E3906" t="str">
        <f>_xlfn.IFNA(VLOOKUP(CONCATENATE($A3906,"|","ROLL"),'Compare PI to Roll'!$A:$D,4,FALSE),"")</f>
        <v/>
      </c>
      <c r="F3906" t="str">
        <f>_xlfn.IFNA(VLOOKUP(CONCATENATE($A3906,"|","ROLL"),'Compare PI to Roll'!$A:$D,4,FALSE),"")</f>
        <v/>
      </c>
      <c r="G3906" t="str">
        <f t="shared" si="61"/>
        <v>1|1|0|0</v>
      </c>
      <c r="H3906">
        <f>_xlfn.IFNA(VLOOKUP(K3906,'Tables to Map'!A:B,2,FALSE),"")</f>
        <v>1</v>
      </c>
      <c r="I3906" t="s">
        <v>8</v>
      </c>
      <c r="J3906" t="s">
        <v>9</v>
      </c>
      <c r="K3906" t="s">
        <v>1598</v>
      </c>
      <c r="L3906" t="s">
        <v>625</v>
      </c>
      <c r="M3906">
        <v>26</v>
      </c>
      <c r="N3906" t="s">
        <v>1603</v>
      </c>
      <c r="O3906" t="s">
        <v>2629</v>
      </c>
      <c r="P3906" t="s">
        <v>2630</v>
      </c>
      <c r="Q3906" t="s">
        <v>1603</v>
      </c>
      <c r="R3906" t="s">
        <v>1603</v>
      </c>
      <c r="S3906">
        <v>10</v>
      </c>
      <c r="T3906">
        <v>10</v>
      </c>
      <c r="U3906">
        <v>0</v>
      </c>
      <c r="V3906" t="s">
        <v>1603</v>
      </c>
      <c r="W3906" t="s">
        <v>1603</v>
      </c>
      <c r="X3906" t="s">
        <v>1603</v>
      </c>
      <c r="Y3906" t="s">
        <v>1603</v>
      </c>
      <c r="Z3906" t="s">
        <v>1603</v>
      </c>
      <c r="AA3906" t="s">
        <v>1603</v>
      </c>
      <c r="AB3906" t="s">
        <v>1603</v>
      </c>
      <c r="AC3906" t="s">
        <v>1603</v>
      </c>
      <c r="AD3906" t="s">
        <v>1603</v>
      </c>
      <c r="AE3906" t="s">
        <v>1603</v>
      </c>
    </row>
    <row r="3907" spans="1:31" x14ac:dyDescent="0.25">
      <c r="A3907" t="s">
        <v>6841</v>
      </c>
      <c r="C3907" t="str">
        <f>_xlfn.IFNA(VLOOKUP(CONCATENATE($A3907,"|","PI"),'Compare PI to Roll'!$A:$D,4,FALSE),"")</f>
        <v>PI</v>
      </c>
      <c r="D3907" t="str">
        <f>_xlfn.IFNA(VLOOKUP(CONCATENATE($A3907,"|","PI"),'Compare PI to Roll'!$A:$D,4,FALSE),"")</f>
        <v>PI</v>
      </c>
      <c r="E3907" t="str">
        <f>_xlfn.IFNA(VLOOKUP(CONCATENATE($A3907,"|","ROLL"),'Compare PI to Roll'!$A:$D,4,FALSE),"")</f>
        <v/>
      </c>
      <c r="F3907" t="str">
        <f>_xlfn.IFNA(VLOOKUP(CONCATENATE($A3907,"|","ROLL"),'Compare PI to Roll'!$A:$D,4,FALSE),"")</f>
        <v/>
      </c>
      <c r="G3907" t="str">
        <f t="shared" si="61"/>
        <v>1|1|0|0</v>
      </c>
      <c r="H3907">
        <f>_xlfn.IFNA(VLOOKUP(K3907,'Tables to Map'!A:B,2,FALSE),"")</f>
        <v>1</v>
      </c>
      <c r="I3907" t="s">
        <v>8</v>
      </c>
      <c r="J3907" t="s">
        <v>9</v>
      </c>
      <c r="K3907" t="s">
        <v>1598</v>
      </c>
      <c r="L3907" t="s">
        <v>629</v>
      </c>
      <c r="M3907">
        <v>27</v>
      </c>
      <c r="N3907" t="s">
        <v>1603</v>
      </c>
      <c r="O3907" t="s">
        <v>2629</v>
      </c>
      <c r="P3907" t="s">
        <v>2630</v>
      </c>
      <c r="Q3907" t="s">
        <v>1603</v>
      </c>
      <c r="R3907" t="s">
        <v>1603</v>
      </c>
      <c r="S3907">
        <v>10</v>
      </c>
      <c r="T3907">
        <v>10</v>
      </c>
      <c r="U3907">
        <v>0</v>
      </c>
      <c r="V3907" t="s">
        <v>1603</v>
      </c>
      <c r="W3907" t="s">
        <v>1603</v>
      </c>
      <c r="X3907" t="s">
        <v>1603</v>
      </c>
      <c r="Y3907" t="s">
        <v>1603</v>
      </c>
      <c r="Z3907" t="s">
        <v>1603</v>
      </c>
      <c r="AA3907" t="s">
        <v>1603</v>
      </c>
      <c r="AB3907" t="s">
        <v>1603</v>
      </c>
      <c r="AC3907" t="s">
        <v>1603</v>
      </c>
      <c r="AD3907" t="s">
        <v>1603</v>
      </c>
      <c r="AE3907" t="s">
        <v>1603</v>
      </c>
    </row>
    <row r="3908" spans="1:31" x14ac:dyDescent="0.25">
      <c r="A3908" t="s">
        <v>6842</v>
      </c>
      <c r="C3908" t="str">
        <f>_xlfn.IFNA(VLOOKUP(CONCATENATE($A3908,"|","PI"),'Compare PI to Roll'!$A:$D,4,FALSE),"")</f>
        <v>PI</v>
      </c>
      <c r="D3908" t="str">
        <f>_xlfn.IFNA(VLOOKUP(CONCATENATE($A3908,"|","PI"),'Compare PI to Roll'!$A:$D,4,FALSE),"")</f>
        <v>PI</v>
      </c>
      <c r="E3908" t="str">
        <f>_xlfn.IFNA(VLOOKUP(CONCATENATE($A3908,"|","ROLL"),'Compare PI to Roll'!$A:$D,4,FALSE),"")</f>
        <v/>
      </c>
      <c r="F3908" t="str">
        <f>_xlfn.IFNA(VLOOKUP(CONCATENATE($A3908,"|","ROLL"),'Compare PI to Roll'!$A:$D,4,FALSE),"")</f>
        <v/>
      </c>
      <c r="G3908" t="str">
        <f t="shared" si="61"/>
        <v>1|1|0|0</v>
      </c>
      <c r="H3908">
        <f>_xlfn.IFNA(VLOOKUP(K3908,'Tables to Map'!A:B,2,FALSE),"")</f>
        <v>1</v>
      </c>
      <c r="I3908" t="s">
        <v>8</v>
      </c>
      <c r="J3908" t="s">
        <v>9</v>
      </c>
      <c r="K3908" t="s">
        <v>1598</v>
      </c>
      <c r="L3908" t="s">
        <v>631</v>
      </c>
      <c r="M3908">
        <v>28</v>
      </c>
      <c r="N3908" t="s">
        <v>1603</v>
      </c>
      <c r="O3908" t="s">
        <v>2629</v>
      </c>
      <c r="P3908" t="s">
        <v>2630</v>
      </c>
      <c r="Q3908" t="s">
        <v>1603</v>
      </c>
      <c r="R3908" t="s">
        <v>1603</v>
      </c>
      <c r="S3908">
        <v>10</v>
      </c>
      <c r="T3908">
        <v>10</v>
      </c>
      <c r="U3908">
        <v>0</v>
      </c>
      <c r="V3908" t="s">
        <v>1603</v>
      </c>
      <c r="W3908" t="s">
        <v>1603</v>
      </c>
      <c r="X3908" t="s">
        <v>1603</v>
      </c>
      <c r="Y3908" t="s">
        <v>1603</v>
      </c>
      <c r="Z3908" t="s">
        <v>1603</v>
      </c>
      <c r="AA3908" t="s">
        <v>1603</v>
      </c>
      <c r="AB3908" t="s">
        <v>1603</v>
      </c>
      <c r="AC3908" t="s">
        <v>1603</v>
      </c>
      <c r="AD3908" t="s">
        <v>1603</v>
      </c>
      <c r="AE3908" t="s">
        <v>1603</v>
      </c>
    </row>
    <row r="3909" spans="1:31" x14ac:dyDescent="0.25">
      <c r="A3909" t="s">
        <v>6843</v>
      </c>
      <c r="C3909" t="str">
        <f>_xlfn.IFNA(VLOOKUP(CONCATENATE($A3909,"|","PI"),'Compare PI to Roll'!$A:$D,4,FALSE),"")</f>
        <v>PI</v>
      </c>
      <c r="D3909" t="str">
        <f>_xlfn.IFNA(VLOOKUP(CONCATENATE($A3909,"|","PI"),'Compare PI to Roll'!$A:$D,4,FALSE),"")</f>
        <v>PI</v>
      </c>
      <c r="E3909" t="str">
        <f>_xlfn.IFNA(VLOOKUP(CONCATENATE($A3909,"|","ROLL"),'Compare PI to Roll'!$A:$D,4,FALSE),"")</f>
        <v/>
      </c>
      <c r="F3909" t="str">
        <f>_xlfn.IFNA(VLOOKUP(CONCATENATE($A3909,"|","ROLL"),'Compare PI to Roll'!$A:$D,4,FALSE),"")</f>
        <v/>
      </c>
      <c r="G3909" t="str">
        <f t="shared" si="61"/>
        <v>1|1|0|0</v>
      </c>
      <c r="H3909">
        <f>_xlfn.IFNA(VLOOKUP(K3909,'Tables to Map'!A:B,2,FALSE),"")</f>
        <v>1</v>
      </c>
      <c r="I3909" t="s">
        <v>8</v>
      </c>
      <c r="J3909" t="s">
        <v>9</v>
      </c>
      <c r="K3909" t="s">
        <v>1598</v>
      </c>
      <c r="L3909" t="s">
        <v>108</v>
      </c>
      <c r="M3909">
        <v>29</v>
      </c>
      <c r="N3909" t="s">
        <v>1603</v>
      </c>
      <c r="O3909" t="s">
        <v>2629</v>
      </c>
      <c r="P3909" t="s">
        <v>2630</v>
      </c>
      <c r="Q3909" t="s">
        <v>1603</v>
      </c>
      <c r="R3909" t="s">
        <v>1603</v>
      </c>
      <c r="S3909">
        <v>10</v>
      </c>
      <c r="T3909">
        <v>10</v>
      </c>
      <c r="U3909">
        <v>0</v>
      </c>
      <c r="V3909" t="s">
        <v>1603</v>
      </c>
      <c r="W3909" t="s">
        <v>1603</v>
      </c>
      <c r="X3909" t="s">
        <v>1603</v>
      </c>
      <c r="Y3909" t="s">
        <v>1603</v>
      </c>
      <c r="Z3909" t="s">
        <v>1603</v>
      </c>
      <c r="AA3909" t="s">
        <v>1603</v>
      </c>
      <c r="AB3909" t="s">
        <v>1603</v>
      </c>
      <c r="AC3909" t="s">
        <v>1603</v>
      </c>
      <c r="AD3909" t="s">
        <v>1603</v>
      </c>
      <c r="AE3909" t="s">
        <v>1603</v>
      </c>
    </row>
    <row r="3910" spans="1:31" x14ac:dyDescent="0.25">
      <c r="A3910" t="s">
        <v>6844</v>
      </c>
      <c r="C3910" t="str">
        <f>_xlfn.IFNA(VLOOKUP(CONCATENATE($A3910,"|","PI"),'Compare PI to Roll'!$A:$D,4,FALSE),"")</f>
        <v>PI</v>
      </c>
      <c r="D3910" t="str">
        <f>_xlfn.IFNA(VLOOKUP(CONCATENATE($A3910,"|","PI"),'Compare PI to Roll'!$A:$D,4,FALSE),"")</f>
        <v>PI</v>
      </c>
      <c r="E3910" t="str">
        <f>_xlfn.IFNA(VLOOKUP(CONCATENATE($A3910,"|","ROLL"),'Compare PI to Roll'!$A:$D,4,FALSE),"")</f>
        <v/>
      </c>
      <c r="F3910" t="str">
        <f>_xlfn.IFNA(VLOOKUP(CONCATENATE($A3910,"|","ROLL"),'Compare PI to Roll'!$A:$D,4,FALSE),"")</f>
        <v/>
      </c>
      <c r="G3910" t="str">
        <f t="shared" si="61"/>
        <v>1|1|0|0</v>
      </c>
      <c r="H3910">
        <f>_xlfn.IFNA(VLOOKUP(K3910,'Tables to Map'!A:B,2,FALSE),"")</f>
        <v>1</v>
      </c>
      <c r="I3910" t="s">
        <v>8</v>
      </c>
      <c r="J3910" t="s">
        <v>9</v>
      </c>
      <c r="K3910" t="s">
        <v>1598</v>
      </c>
      <c r="L3910" t="s">
        <v>1677</v>
      </c>
      <c r="M3910">
        <v>30</v>
      </c>
      <c r="N3910" t="s">
        <v>1603</v>
      </c>
      <c r="O3910" t="s">
        <v>2629</v>
      </c>
      <c r="P3910" t="s">
        <v>2630</v>
      </c>
      <c r="Q3910" t="s">
        <v>1603</v>
      </c>
      <c r="R3910" t="s">
        <v>1603</v>
      </c>
      <c r="S3910">
        <v>10</v>
      </c>
      <c r="T3910">
        <v>10</v>
      </c>
      <c r="U3910">
        <v>0</v>
      </c>
      <c r="V3910" t="s">
        <v>1603</v>
      </c>
      <c r="W3910" t="s">
        <v>1603</v>
      </c>
      <c r="X3910" t="s">
        <v>1603</v>
      </c>
      <c r="Y3910" t="s">
        <v>1603</v>
      </c>
      <c r="Z3910" t="s">
        <v>1603</v>
      </c>
      <c r="AA3910" t="s">
        <v>1603</v>
      </c>
      <c r="AB3910" t="s">
        <v>1603</v>
      </c>
      <c r="AC3910" t="s">
        <v>1603</v>
      </c>
      <c r="AD3910" t="s">
        <v>1603</v>
      </c>
      <c r="AE3910" t="s">
        <v>1603</v>
      </c>
    </row>
    <row r="3911" spans="1:31" x14ac:dyDescent="0.25">
      <c r="A3911" t="s">
        <v>6845</v>
      </c>
      <c r="C3911" t="str">
        <f>_xlfn.IFNA(VLOOKUP(CONCATENATE($A3911,"|","PI"),'Compare PI to Roll'!$A:$D,4,FALSE),"")</f>
        <v>PI</v>
      </c>
      <c r="D3911" t="str">
        <f>_xlfn.IFNA(VLOOKUP(CONCATENATE($A3911,"|","PI"),'Compare PI to Roll'!$A:$D,4,FALSE),"")</f>
        <v>PI</v>
      </c>
      <c r="E3911" t="str">
        <f>_xlfn.IFNA(VLOOKUP(CONCATENATE($A3911,"|","ROLL"),'Compare PI to Roll'!$A:$D,4,FALSE),"")</f>
        <v/>
      </c>
      <c r="F3911" t="str">
        <f>_xlfn.IFNA(VLOOKUP(CONCATENATE($A3911,"|","ROLL"),'Compare PI to Roll'!$A:$D,4,FALSE),"")</f>
        <v/>
      </c>
      <c r="G3911" t="str">
        <f t="shared" si="61"/>
        <v>1|1|0|0</v>
      </c>
      <c r="H3911">
        <f>_xlfn.IFNA(VLOOKUP(K3911,'Tables to Map'!A:B,2,FALSE),"")</f>
        <v>1</v>
      </c>
      <c r="I3911" t="s">
        <v>8</v>
      </c>
      <c r="J3911" t="s">
        <v>9</v>
      </c>
      <c r="K3911" t="s">
        <v>1598</v>
      </c>
      <c r="L3911" t="s">
        <v>19</v>
      </c>
      <c r="M3911">
        <v>31</v>
      </c>
      <c r="N3911" t="s">
        <v>1603</v>
      </c>
      <c r="O3911" t="s">
        <v>2629</v>
      </c>
      <c r="P3911" t="s">
        <v>2630</v>
      </c>
      <c r="Q3911" t="s">
        <v>1603</v>
      </c>
      <c r="R3911" t="s">
        <v>1603</v>
      </c>
      <c r="S3911">
        <v>10</v>
      </c>
      <c r="T3911">
        <v>10</v>
      </c>
      <c r="U3911">
        <v>0</v>
      </c>
      <c r="V3911" t="s">
        <v>1603</v>
      </c>
      <c r="W3911" t="s">
        <v>1603</v>
      </c>
      <c r="X3911" t="s">
        <v>1603</v>
      </c>
      <c r="Y3911" t="s">
        <v>1603</v>
      </c>
      <c r="Z3911" t="s">
        <v>1603</v>
      </c>
      <c r="AA3911" t="s">
        <v>1603</v>
      </c>
      <c r="AB3911" t="s">
        <v>1603</v>
      </c>
      <c r="AC3911" t="s">
        <v>1603</v>
      </c>
      <c r="AD3911" t="s">
        <v>1603</v>
      </c>
      <c r="AE3911" t="s">
        <v>1603</v>
      </c>
    </row>
    <row r="3912" spans="1:31" x14ac:dyDescent="0.25">
      <c r="A3912" t="s">
        <v>6846</v>
      </c>
      <c r="C3912" t="str">
        <f>_xlfn.IFNA(VLOOKUP(CONCATENATE($A3912,"|","PI"),'Compare PI to Roll'!$A:$D,4,FALSE),"")</f>
        <v>PI</v>
      </c>
      <c r="D3912" t="str">
        <f>_xlfn.IFNA(VLOOKUP(CONCATENATE($A3912,"|","PI"),'Compare PI to Roll'!$A:$D,4,FALSE),"")</f>
        <v>PI</v>
      </c>
      <c r="E3912" t="str">
        <f>_xlfn.IFNA(VLOOKUP(CONCATENATE($A3912,"|","ROLL"),'Compare PI to Roll'!$A:$D,4,FALSE),"")</f>
        <v/>
      </c>
      <c r="F3912" t="str">
        <f>_xlfn.IFNA(VLOOKUP(CONCATENATE($A3912,"|","ROLL"),'Compare PI to Roll'!$A:$D,4,FALSE),"")</f>
        <v/>
      </c>
      <c r="G3912" t="str">
        <f t="shared" si="61"/>
        <v>1|1|0|0</v>
      </c>
      <c r="H3912">
        <f>_xlfn.IFNA(VLOOKUP(K3912,'Tables to Map'!A:B,2,FALSE),"")</f>
        <v>1</v>
      </c>
      <c r="I3912" t="s">
        <v>8</v>
      </c>
      <c r="J3912" t="s">
        <v>9</v>
      </c>
      <c r="K3912" t="s">
        <v>1598</v>
      </c>
      <c r="L3912" t="s">
        <v>18</v>
      </c>
      <c r="M3912">
        <v>32</v>
      </c>
      <c r="N3912" t="s">
        <v>1603</v>
      </c>
      <c r="O3912" t="s">
        <v>2629</v>
      </c>
      <c r="P3912" t="s">
        <v>2630</v>
      </c>
      <c r="Q3912" t="s">
        <v>1603</v>
      </c>
      <c r="R3912" t="s">
        <v>1603</v>
      </c>
      <c r="S3912">
        <v>10</v>
      </c>
      <c r="T3912">
        <v>10</v>
      </c>
      <c r="U3912">
        <v>0</v>
      </c>
      <c r="V3912" t="s">
        <v>1603</v>
      </c>
      <c r="W3912" t="s">
        <v>1603</v>
      </c>
      <c r="X3912" t="s">
        <v>1603</v>
      </c>
      <c r="Y3912" t="s">
        <v>1603</v>
      </c>
      <c r="Z3912" t="s">
        <v>1603</v>
      </c>
      <c r="AA3912" t="s">
        <v>1603</v>
      </c>
      <c r="AB3912" t="s">
        <v>1603</v>
      </c>
      <c r="AC3912" t="s">
        <v>1603</v>
      </c>
      <c r="AD3912" t="s">
        <v>1603</v>
      </c>
      <c r="AE3912" t="s">
        <v>1603</v>
      </c>
    </row>
    <row r="3913" spans="1:31" x14ac:dyDescent="0.25">
      <c r="A3913" t="s">
        <v>6847</v>
      </c>
      <c r="C3913" t="str">
        <f>_xlfn.IFNA(VLOOKUP(CONCATENATE($A3913,"|","PI"),'Compare PI to Roll'!$A:$D,4,FALSE),"")</f>
        <v>PI</v>
      </c>
      <c r="D3913" t="str">
        <f>_xlfn.IFNA(VLOOKUP(CONCATENATE($A3913,"|","PI"),'Compare PI to Roll'!$A:$D,4,FALSE),"")</f>
        <v>PI</v>
      </c>
      <c r="E3913" t="str">
        <f>_xlfn.IFNA(VLOOKUP(CONCATENATE($A3913,"|","ROLL"),'Compare PI to Roll'!$A:$D,4,FALSE),"")</f>
        <v/>
      </c>
      <c r="F3913" t="str">
        <f>_xlfn.IFNA(VLOOKUP(CONCATENATE($A3913,"|","ROLL"),'Compare PI to Roll'!$A:$D,4,FALSE),"")</f>
        <v/>
      </c>
      <c r="G3913" t="str">
        <f t="shared" si="61"/>
        <v>1|1|0|0</v>
      </c>
      <c r="H3913">
        <f>_xlfn.IFNA(VLOOKUP(K3913,'Tables to Map'!A:B,2,FALSE),"")</f>
        <v>1</v>
      </c>
      <c r="I3913" t="s">
        <v>8</v>
      </c>
      <c r="J3913" t="s">
        <v>9</v>
      </c>
      <c r="K3913" t="s">
        <v>1598</v>
      </c>
      <c r="L3913" t="s">
        <v>638</v>
      </c>
      <c r="M3913">
        <v>33</v>
      </c>
      <c r="N3913" t="s">
        <v>1603</v>
      </c>
      <c r="O3913" t="s">
        <v>2629</v>
      </c>
      <c r="P3913" t="s">
        <v>2630</v>
      </c>
      <c r="Q3913" t="s">
        <v>1603</v>
      </c>
      <c r="R3913" t="s">
        <v>1603</v>
      </c>
      <c r="S3913">
        <v>10</v>
      </c>
      <c r="T3913">
        <v>10</v>
      </c>
      <c r="U3913">
        <v>0</v>
      </c>
      <c r="V3913" t="s">
        <v>1603</v>
      </c>
      <c r="W3913" t="s">
        <v>1603</v>
      </c>
      <c r="X3913" t="s">
        <v>1603</v>
      </c>
      <c r="Y3913" t="s">
        <v>1603</v>
      </c>
      <c r="Z3913" t="s">
        <v>1603</v>
      </c>
      <c r="AA3913" t="s">
        <v>1603</v>
      </c>
      <c r="AB3913" t="s">
        <v>1603</v>
      </c>
      <c r="AC3913" t="s">
        <v>1603</v>
      </c>
      <c r="AD3913" t="s">
        <v>1603</v>
      </c>
      <c r="AE3913" t="s">
        <v>1603</v>
      </c>
    </row>
    <row r="3914" spans="1:31" x14ac:dyDescent="0.25">
      <c r="A3914" t="s">
        <v>6848</v>
      </c>
      <c r="C3914" t="str">
        <f>_xlfn.IFNA(VLOOKUP(CONCATENATE($A3914,"|","PI"),'Compare PI to Roll'!$A:$D,4,FALSE),"")</f>
        <v>PI</v>
      </c>
      <c r="D3914" t="str">
        <f>_xlfn.IFNA(VLOOKUP(CONCATENATE($A3914,"|","PI"),'Compare PI to Roll'!$A:$D,4,FALSE),"")</f>
        <v>PI</v>
      </c>
      <c r="E3914" t="str">
        <f>_xlfn.IFNA(VLOOKUP(CONCATENATE($A3914,"|","ROLL"),'Compare PI to Roll'!$A:$D,4,FALSE),"")</f>
        <v/>
      </c>
      <c r="F3914" t="str">
        <f>_xlfn.IFNA(VLOOKUP(CONCATENATE($A3914,"|","ROLL"),'Compare PI to Roll'!$A:$D,4,FALSE),"")</f>
        <v/>
      </c>
      <c r="G3914" t="str">
        <f t="shared" si="61"/>
        <v>1|1|0|0</v>
      </c>
      <c r="H3914">
        <f>_xlfn.IFNA(VLOOKUP(K3914,'Tables to Map'!A:B,2,FALSE),"")</f>
        <v>1</v>
      </c>
      <c r="I3914" t="s">
        <v>8</v>
      </c>
      <c r="J3914" t="s">
        <v>9</v>
      </c>
      <c r="K3914" t="s">
        <v>1598</v>
      </c>
      <c r="L3914" t="s">
        <v>1881</v>
      </c>
      <c r="M3914">
        <v>34</v>
      </c>
      <c r="N3914" t="s">
        <v>1603</v>
      </c>
      <c r="O3914" t="s">
        <v>2629</v>
      </c>
      <c r="P3914" t="s">
        <v>2630</v>
      </c>
      <c r="Q3914" t="s">
        <v>1603</v>
      </c>
      <c r="R3914" t="s">
        <v>1603</v>
      </c>
      <c r="S3914">
        <v>10</v>
      </c>
      <c r="T3914">
        <v>10</v>
      </c>
      <c r="U3914">
        <v>0</v>
      </c>
      <c r="V3914" t="s">
        <v>1603</v>
      </c>
      <c r="W3914" t="s">
        <v>1603</v>
      </c>
      <c r="X3914" t="s">
        <v>1603</v>
      </c>
      <c r="Y3914" t="s">
        <v>1603</v>
      </c>
      <c r="Z3914" t="s">
        <v>1603</v>
      </c>
      <c r="AA3914" t="s">
        <v>1603</v>
      </c>
      <c r="AB3914" t="s">
        <v>1603</v>
      </c>
      <c r="AC3914" t="s">
        <v>1603</v>
      </c>
      <c r="AD3914" t="s">
        <v>1603</v>
      </c>
      <c r="AE3914" t="s">
        <v>1603</v>
      </c>
    </row>
    <row r="3915" spans="1:31" x14ac:dyDescent="0.25">
      <c r="A3915" t="s">
        <v>6849</v>
      </c>
      <c r="C3915" t="str">
        <f>_xlfn.IFNA(VLOOKUP(CONCATENATE($A3915,"|","PI"),'Compare PI to Roll'!$A:$D,4,FALSE),"")</f>
        <v>PI</v>
      </c>
      <c r="D3915" t="str">
        <f>_xlfn.IFNA(VLOOKUP(CONCATENATE($A3915,"|","PI"),'Compare PI to Roll'!$A:$D,4,FALSE),"")</f>
        <v>PI</v>
      </c>
      <c r="E3915" t="str">
        <f>_xlfn.IFNA(VLOOKUP(CONCATENATE($A3915,"|","ROLL"),'Compare PI to Roll'!$A:$D,4,FALSE),"")</f>
        <v/>
      </c>
      <c r="F3915" t="str">
        <f>_xlfn.IFNA(VLOOKUP(CONCATENATE($A3915,"|","ROLL"),'Compare PI to Roll'!$A:$D,4,FALSE),"")</f>
        <v/>
      </c>
      <c r="G3915" t="str">
        <f t="shared" si="61"/>
        <v>1|1|0|0</v>
      </c>
      <c r="H3915">
        <f>_xlfn.IFNA(VLOOKUP(K3915,'Tables to Map'!A:B,2,FALSE),"")</f>
        <v>1</v>
      </c>
      <c r="I3915" t="s">
        <v>8</v>
      </c>
      <c r="J3915" t="s">
        <v>9</v>
      </c>
      <c r="K3915" t="s">
        <v>1598</v>
      </c>
      <c r="L3915" t="s">
        <v>1882</v>
      </c>
      <c r="M3915">
        <v>35</v>
      </c>
      <c r="N3915" t="s">
        <v>1603</v>
      </c>
      <c r="O3915" t="s">
        <v>2629</v>
      </c>
      <c r="P3915" t="s">
        <v>2630</v>
      </c>
      <c r="Q3915" t="s">
        <v>1603</v>
      </c>
      <c r="R3915" t="s">
        <v>1603</v>
      </c>
      <c r="S3915">
        <v>10</v>
      </c>
      <c r="T3915">
        <v>10</v>
      </c>
      <c r="U3915">
        <v>0</v>
      </c>
      <c r="V3915" t="s">
        <v>1603</v>
      </c>
      <c r="W3915" t="s">
        <v>1603</v>
      </c>
      <c r="X3915" t="s">
        <v>1603</v>
      </c>
      <c r="Y3915" t="s">
        <v>1603</v>
      </c>
      <c r="Z3915" t="s">
        <v>1603</v>
      </c>
      <c r="AA3915" t="s">
        <v>1603</v>
      </c>
      <c r="AB3915" t="s">
        <v>1603</v>
      </c>
      <c r="AC3915" t="s">
        <v>1603</v>
      </c>
      <c r="AD3915" t="s">
        <v>1603</v>
      </c>
      <c r="AE3915" t="s">
        <v>1603</v>
      </c>
    </row>
    <row r="3916" spans="1:31" x14ac:dyDescent="0.25">
      <c r="A3916" t="s">
        <v>6850</v>
      </c>
      <c r="C3916" t="str">
        <f>_xlfn.IFNA(VLOOKUP(CONCATENATE($A3916,"|","PI"),'Compare PI to Roll'!$A:$D,4,FALSE),"")</f>
        <v>PI</v>
      </c>
      <c r="D3916" t="str">
        <f>_xlfn.IFNA(VLOOKUP(CONCATENATE($A3916,"|","PI"),'Compare PI to Roll'!$A:$D,4,FALSE),"")</f>
        <v>PI</v>
      </c>
      <c r="E3916" t="str">
        <f>_xlfn.IFNA(VLOOKUP(CONCATENATE($A3916,"|","ROLL"),'Compare PI to Roll'!$A:$D,4,FALSE),"")</f>
        <v/>
      </c>
      <c r="F3916" t="str">
        <f>_xlfn.IFNA(VLOOKUP(CONCATENATE($A3916,"|","ROLL"),'Compare PI to Roll'!$A:$D,4,FALSE),"")</f>
        <v/>
      </c>
      <c r="G3916" t="str">
        <f t="shared" si="61"/>
        <v>1|1|0|0</v>
      </c>
      <c r="H3916">
        <f>_xlfn.IFNA(VLOOKUP(K3916,'Tables to Map'!A:B,2,FALSE),"")</f>
        <v>1</v>
      </c>
      <c r="I3916" t="s">
        <v>8</v>
      </c>
      <c r="J3916" t="s">
        <v>9</v>
      </c>
      <c r="K3916" t="s">
        <v>1598</v>
      </c>
      <c r="L3916" t="s">
        <v>1883</v>
      </c>
      <c r="M3916">
        <v>36</v>
      </c>
      <c r="N3916" t="s">
        <v>1603</v>
      </c>
      <c r="O3916" t="s">
        <v>2629</v>
      </c>
      <c r="P3916" t="s">
        <v>2630</v>
      </c>
      <c r="Q3916" t="s">
        <v>1603</v>
      </c>
      <c r="R3916" t="s">
        <v>1603</v>
      </c>
      <c r="S3916">
        <v>10</v>
      </c>
      <c r="T3916">
        <v>10</v>
      </c>
      <c r="U3916">
        <v>0</v>
      </c>
      <c r="V3916" t="s">
        <v>1603</v>
      </c>
      <c r="W3916" t="s">
        <v>1603</v>
      </c>
      <c r="X3916" t="s">
        <v>1603</v>
      </c>
      <c r="Y3916" t="s">
        <v>1603</v>
      </c>
      <c r="Z3916" t="s">
        <v>1603</v>
      </c>
      <c r="AA3916" t="s">
        <v>1603</v>
      </c>
      <c r="AB3916" t="s">
        <v>1603</v>
      </c>
      <c r="AC3916" t="s">
        <v>1603</v>
      </c>
      <c r="AD3916" t="s">
        <v>1603</v>
      </c>
      <c r="AE3916" t="s">
        <v>1603</v>
      </c>
    </row>
    <row r="3917" spans="1:31" x14ac:dyDescent="0.25">
      <c r="A3917" t="s">
        <v>6851</v>
      </c>
      <c r="C3917" t="str">
        <f>_xlfn.IFNA(VLOOKUP(CONCATENATE($A3917,"|","PI"),'Compare PI to Roll'!$A:$D,4,FALSE),"")</f>
        <v>PI</v>
      </c>
      <c r="D3917" t="str">
        <f>_xlfn.IFNA(VLOOKUP(CONCATENATE($A3917,"|","PI"),'Compare PI to Roll'!$A:$D,4,FALSE),"")</f>
        <v>PI</v>
      </c>
      <c r="E3917" t="str">
        <f>_xlfn.IFNA(VLOOKUP(CONCATENATE($A3917,"|","ROLL"),'Compare PI to Roll'!$A:$D,4,FALSE),"")</f>
        <v/>
      </c>
      <c r="F3917" t="str">
        <f>_xlfn.IFNA(VLOOKUP(CONCATENATE($A3917,"|","ROLL"),'Compare PI to Roll'!$A:$D,4,FALSE),"")</f>
        <v/>
      </c>
      <c r="G3917" t="str">
        <f t="shared" si="61"/>
        <v>1|1|0|0</v>
      </c>
      <c r="H3917">
        <f>_xlfn.IFNA(VLOOKUP(K3917,'Tables to Map'!A:B,2,FALSE),"")</f>
        <v>1</v>
      </c>
      <c r="I3917" t="s">
        <v>8</v>
      </c>
      <c r="J3917" t="s">
        <v>9</v>
      </c>
      <c r="K3917" t="s">
        <v>1598</v>
      </c>
      <c r="L3917" t="s">
        <v>1884</v>
      </c>
      <c r="M3917">
        <v>37</v>
      </c>
      <c r="N3917" t="s">
        <v>1603</v>
      </c>
      <c r="O3917" t="s">
        <v>2629</v>
      </c>
      <c r="P3917" t="s">
        <v>2630</v>
      </c>
      <c r="Q3917" t="s">
        <v>1603</v>
      </c>
      <c r="R3917" t="s">
        <v>1603</v>
      </c>
      <c r="S3917">
        <v>10</v>
      </c>
      <c r="T3917">
        <v>10</v>
      </c>
      <c r="U3917">
        <v>0</v>
      </c>
      <c r="V3917" t="s">
        <v>1603</v>
      </c>
      <c r="W3917" t="s">
        <v>1603</v>
      </c>
      <c r="X3917" t="s">
        <v>1603</v>
      </c>
      <c r="Y3917" t="s">
        <v>1603</v>
      </c>
      <c r="Z3917" t="s">
        <v>1603</v>
      </c>
      <c r="AA3917" t="s">
        <v>1603</v>
      </c>
      <c r="AB3917" t="s">
        <v>1603</v>
      </c>
      <c r="AC3917" t="s">
        <v>1603</v>
      </c>
      <c r="AD3917" t="s">
        <v>1603</v>
      </c>
      <c r="AE3917" t="s">
        <v>1603</v>
      </c>
    </row>
    <row r="3918" spans="1:31" x14ac:dyDescent="0.25">
      <c r="A3918" t="s">
        <v>6852</v>
      </c>
      <c r="C3918" t="str">
        <f>_xlfn.IFNA(VLOOKUP(CONCATENATE($A3918,"|","PI"),'Compare PI to Roll'!$A:$D,4,FALSE),"")</f>
        <v>PI</v>
      </c>
      <c r="D3918" t="str">
        <f>_xlfn.IFNA(VLOOKUP(CONCATENATE($A3918,"|","PI"),'Compare PI to Roll'!$A:$D,4,FALSE),"")</f>
        <v>PI</v>
      </c>
      <c r="E3918" t="str">
        <f>_xlfn.IFNA(VLOOKUP(CONCATENATE($A3918,"|","ROLL"),'Compare PI to Roll'!$A:$D,4,FALSE),"")</f>
        <v/>
      </c>
      <c r="F3918" t="str">
        <f>_xlfn.IFNA(VLOOKUP(CONCATENATE($A3918,"|","ROLL"),'Compare PI to Roll'!$A:$D,4,FALSE),"")</f>
        <v/>
      </c>
      <c r="G3918" t="str">
        <f t="shared" si="61"/>
        <v>1|1|0|0</v>
      </c>
      <c r="H3918">
        <f>_xlfn.IFNA(VLOOKUP(K3918,'Tables to Map'!A:B,2,FALSE),"")</f>
        <v>1</v>
      </c>
      <c r="I3918" t="s">
        <v>8</v>
      </c>
      <c r="J3918" t="s">
        <v>9</v>
      </c>
      <c r="K3918" t="s">
        <v>1598</v>
      </c>
      <c r="L3918" t="s">
        <v>1885</v>
      </c>
      <c r="M3918">
        <v>38</v>
      </c>
      <c r="N3918" t="s">
        <v>1603</v>
      </c>
      <c r="O3918" t="s">
        <v>2629</v>
      </c>
      <c r="P3918" t="s">
        <v>2630</v>
      </c>
      <c r="Q3918" t="s">
        <v>1603</v>
      </c>
      <c r="R3918" t="s">
        <v>1603</v>
      </c>
      <c r="S3918">
        <v>10</v>
      </c>
      <c r="T3918">
        <v>10</v>
      </c>
      <c r="U3918">
        <v>0</v>
      </c>
      <c r="V3918" t="s">
        <v>1603</v>
      </c>
      <c r="W3918" t="s">
        <v>1603</v>
      </c>
      <c r="X3918" t="s">
        <v>1603</v>
      </c>
      <c r="Y3918" t="s">
        <v>1603</v>
      </c>
      <c r="Z3918" t="s">
        <v>1603</v>
      </c>
      <c r="AA3918" t="s">
        <v>1603</v>
      </c>
      <c r="AB3918" t="s">
        <v>1603</v>
      </c>
      <c r="AC3918" t="s">
        <v>1603</v>
      </c>
      <c r="AD3918" t="s">
        <v>1603</v>
      </c>
      <c r="AE3918" t="s">
        <v>1603</v>
      </c>
    </row>
    <row r="3919" spans="1:31" x14ac:dyDescent="0.25">
      <c r="A3919" t="s">
        <v>6853</v>
      </c>
      <c r="C3919" t="str">
        <f>_xlfn.IFNA(VLOOKUP(CONCATENATE($A3919,"|","PI"),'Compare PI to Roll'!$A:$D,4,FALSE),"")</f>
        <v>PI</v>
      </c>
      <c r="D3919" t="str">
        <f>_xlfn.IFNA(VLOOKUP(CONCATENATE($A3919,"|","PI"),'Compare PI to Roll'!$A:$D,4,FALSE),"")</f>
        <v>PI</v>
      </c>
      <c r="E3919" t="str">
        <f>_xlfn.IFNA(VLOOKUP(CONCATENATE($A3919,"|","ROLL"),'Compare PI to Roll'!$A:$D,4,FALSE),"")</f>
        <v/>
      </c>
      <c r="F3919" t="str">
        <f>_xlfn.IFNA(VLOOKUP(CONCATENATE($A3919,"|","ROLL"),'Compare PI to Roll'!$A:$D,4,FALSE),"")</f>
        <v/>
      </c>
      <c r="G3919" t="str">
        <f t="shared" si="61"/>
        <v>1|1|0|0</v>
      </c>
      <c r="H3919">
        <f>_xlfn.IFNA(VLOOKUP(K3919,'Tables to Map'!A:B,2,FALSE),"")</f>
        <v>1</v>
      </c>
      <c r="I3919" t="s">
        <v>8</v>
      </c>
      <c r="J3919" t="s">
        <v>9</v>
      </c>
      <c r="K3919" t="s">
        <v>1598</v>
      </c>
      <c r="L3919" t="s">
        <v>1886</v>
      </c>
      <c r="M3919">
        <v>39</v>
      </c>
      <c r="N3919" t="s">
        <v>1603</v>
      </c>
      <c r="O3919" t="s">
        <v>2629</v>
      </c>
      <c r="P3919" t="s">
        <v>2630</v>
      </c>
      <c r="Q3919" t="s">
        <v>1603</v>
      </c>
      <c r="R3919" t="s">
        <v>1603</v>
      </c>
      <c r="S3919">
        <v>10</v>
      </c>
      <c r="T3919">
        <v>10</v>
      </c>
      <c r="U3919">
        <v>0</v>
      </c>
      <c r="V3919" t="s">
        <v>1603</v>
      </c>
      <c r="W3919" t="s">
        <v>1603</v>
      </c>
      <c r="X3919" t="s">
        <v>1603</v>
      </c>
      <c r="Y3919" t="s">
        <v>1603</v>
      </c>
      <c r="Z3919" t="s">
        <v>1603</v>
      </c>
      <c r="AA3919" t="s">
        <v>1603</v>
      </c>
      <c r="AB3919" t="s">
        <v>1603</v>
      </c>
      <c r="AC3919" t="s">
        <v>1603</v>
      </c>
      <c r="AD3919" t="s">
        <v>1603</v>
      </c>
      <c r="AE3919" t="s">
        <v>1603</v>
      </c>
    </row>
    <row r="3920" spans="1:31" x14ac:dyDescent="0.25">
      <c r="A3920" t="s">
        <v>6854</v>
      </c>
      <c r="C3920" t="str">
        <f>_xlfn.IFNA(VLOOKUP(CONCATENATE($A3920,"|","PI"),'Compare PI to Roll'!$A:$D,4,FALSE),"")</f>
        <v>PI</v>
      </c>
      <c r="D3920" t="str">
        <f>_xlfn.IFNA(VLOOKUP(CONCATENATE($A3920,"|","PI"),'Compare PI to Roll'!$A:$D,4,FALSE),"")</f>
        <v>PI</v>
      </c>
      <c r="E3920" t="str">
        <f>_xlfn.IFNA(VLOOKUP(CONCATENATE($A3920,"|","ROLL"),'Compare PI to Roll'!$A:$D,4,FALSE),"")</f>
        <v/>
      </c>
      <c r="F3920" t="str">
        <f>_xlfn.IFNA(VLOOKUP(CONCATENATE($A3920,"|","ROLL"),'Compare PI to Roll'!$A:$D,4,FALSE),"")</f>
        <v/>
      </c>
      <c r="G3920" t="str">
        <f t="shared" si="61"/>
        <v>1|1|0|0</v>
      </c>
      <c r="H3920">
        <f>_xlfn.IFNA(VLOOKUP(K3920,'Tables to Map'!A:B,2,FALSE),"")</f>
        <v>1</v>
      </c>
      <c r="I3920" t="s">
        <v>8</v>
      </c>
      <c r="J3920" t="s">
        <v>9</v>
      </c>
      <c r="K3920" t="s">
        <v>1598</v>
      </c>
      <c r="L3920" t="s">
        <v>1762</v>
      </c>
      <c r="M3920">
        <v>40</v>
      </c>
      <c r="N3920" t="s">
        <v>1603</v>
      </c>
      <c r="O3920" t="s">
        <v>2629</v>
      </c>
      <c r="P3920" t="s">
        <v>2630</v>
      </c>
      <c r="Q3920" t="s">
        <v>1603</v>
      </c>
      <c r="R3920" t="s">
        <v>1603</v>
      </c>
      <c r="S3920">
        <v>10</v>
      </c>
      <c r="T3920">
        <v>10</v>
      </c>
      <c r="U3920">
        <v>0</v>
      </c>
      <c r="V3920" t="s">
        <v>1603</v>
      </c>
      <c r="W3920" t="s">
        <v>1603</v>
      </c>
      <c r="X3920" t="s">
        <v>1603</v>
      </c>
      <c r="Y3920" t="s">
        <v>1603</v>
      </c>
      <c r="Z3920" t="s">
        <v>1603</v>
      </c>
      <c r="AA3920" t="s">
        <v>1603</v>
      </c>
      <c r="AB3920" t="s">
        <v>1603</v>
      </c>
      <c r="AC3920" t="s">
        <v>1603</v>
      </c>
      <c r="AD3920" t="s">
        <v>1603</v>
      </c>
      <c r="AE3920" t="s">
        <v>1603</v>
      </c>
    </row>
    <row r="3921" spans="1:31" x14ac:dyDescent="0.25">
      <c r="A3921" t="s">
        <v>6855</v>
      </c>
      <c r="C3921" t="str">
        <f>_xlfn.IFNA(VLOOKUP(CONCATENATE($A3921,"|","PI"),'Compare PI to Roll'!$A:$D,4,FALSE),"")</f>
        <v>PI</v>
      </c>
      <c r="D3921" t="str">
        <f>_xlfn.IFNA(VLOOKUP(CONCATENATE($A3921,"|","PI"),'Compare PI to Roll'!$A:$D,4,FALSE),"")</f>
        <v>PI</v>
      </c>
      <c r="E3921" t="str">
        <f>_xlfn.IFNA(VLOOKUP(CONCATENATE($A3921,"|","ROLL"),'Compare PI to Roll'!$A:$D,4,FALSE),"")</f>
        <v/>
      </c>
      <c r="F3921" t="str">
        <f>_xlfn.IFNA(VLOOKUP(CONCATENATE($A3921,"|","ROLL"),'Compare PI to Roll'!$A:$D,4,FALSE),"")</f>
        <v/>
      </c>
      <c r="G3921" t="str">
        <f t="shared" si="61"/>
        <v>1|1|0|0</v>
      </c>
      <c r="H3921">
        <f>_xlfn.IFNA(VLOOKUP(K3921,'Tables to Map'!A:B,2,FALSE),"")</f>
        <v>1</v>
      </c>
      <c r="I3921" t="s">
        <v>8</v>
      </c>
      <c r="J3921" t="s">
        <v>9</v>
      </c>
      <c r="K3921" t="s">
        <v>1598</v>
      </c>
      <c r="L3921" t="s">
        <v>1250</v>
      </c>
      <c r="M3921">
        <v>41</v>
      </c>
      <c r="N3921" t="s">
        <v>1603</v>
      </c>
      <c r="O3921" t="s">
        <v>2636</v>
      </c>
      <c r="P3921" t="s">
        <v>2630</v>
      </c>
      <c r="Q3921" t="s">
        <v>1603</v>
      </c>
      <c r="R3921" t="s">
        <v>1603</v>
      </c>
      <c r="S3921">
        <v>10</v>
      </c>
      <c r="T3921">
        <v>10</v>
      </c>
      <c r="U3921">
        <v>0</v>
      </c>
      <c r="V3921" t="s">
        <v>1603</v>
      </c>
      <c r="W3921" t="s">
        <v>1603</v>
      </c>
      <c r="X3921" t="s">
        <v>1603</v>
      </c>
      <c r="Y3921" t="s">
        <v>1603</v>
      </c>
      <c r="Z3921" t="s">
        <v>1603</v>
      </c>
      <c r="AA3921" t="s">
        <v>1603</v>
      </c>
      <c r="AB3921" t="s">
        <v>1603</v>
      </c>
      <c r="AC3921" t="s">
        <v>1603</v>
      </c>
      <c r="AD3921" t="s">
        <v>1603</v>
      </c>
      <c r="AE3921" t="s">
        <v>1603</v>
      </c>
    </row>
    <row r="3922" spans="1:31" x14ac:dyDescent="0.25">
      <c r="A3922" t="s">
        <v>6856</v>
      </c>
      <c r="C3922" t="str">
        <f>_xlfn.IFNA(VLOOKUP(CONCATENATE($A3922,"|","PI"),'Compare PI to Roll'!$A:$D,4,FALSE),"")</f>
        <v>PI</v>
      </c>
      <c r="D3922" t="str">
        <f>_xlfn.IFNA(VLOOKUP(CONCATENATE($A3922,"|","PI"),'Compare PI to Roll'!$A:$D,4,FALSE),"")</f>
        <v>PI</v>
      </c>
      <c r="E3922" t="str">
        <f>_xlfn.IFNA(VLOOKUP(CONCATENATE($A3922,"|","ROLL"),'Compare PI to Roll'!$A:$D,4,FALSE),"")</f>
        <v/>
      </c>
      <c r="F3922" t="str">
        <f>_xlfn.IFNA(VLOOKUP(CONCATENATE($A3922,"|","ROLL"),'Compare PI to Roll'!$A:$D,4,FALSE),"")</f>
        <v/>
      </c>
      <c r="G3922" t="str">
        <f t="shared" si="61"/>
        <v>1|1|0|0</v>
      </c>
      <c r="H3922">
        <f>_xlfn.IFNA(VLOOKUP(K3922,'Tables to Map'!A:B,2,FALSE),"")</f>
        <v>1</v>
      </c>
      <c r="I3922" t="s">
        <v>8</v>
      </c>
      <c r="J3922" t="s">
        <v>9</v>
      </c>
      <c r="K3922" t="s">
        <v>1598</v>
      </c>
      <c r="L3922" t="s">
        <v>1050</v>
      </c>
      <c r="M3922">
        <v>42</v>
      </c>
      <c r="N3922" t="s">
        <v>1603</v>
      </c>
      <c r="O3922" t="s">
        <v>2636</v>
      </c>
      <c r="P3922" t="s">
        <v>2630</v>
      </c>
      <c r="Q3922" t="s">
        <v>1603</v>
      </c>
      <c r="R3922" t="s">
        <v>1603</v>
      </c>
      <c r="S3922">
        <v>10</v>
      </c>
      <c r="T3922">
        <v>10</v>
      </c>
      <c r="U3922">
        <v>0</v>
      </c>
      <c r="V3922" t="s">
        <v>1603</v>
      </c>
      <c r="W3922" t="s">
        <v>1603</v>
      </c>
      <c r="X3922" t="s">
        <v>1603</v>
      </c>
      <c r="Y3922" t="s">
        <v>1603</v>
      </c>
      <c r="Z3922" t="s">
        <v>1603</v>
      </c>
      <c r="AA3922" t="s">
        <v>1603</v>
      </c>
      <c r="AB3922" t="s">
        <v>1603</v>
      </c>
      <c r="AC3922" t="s">
        <v>1603</v>
      </c>
      <c r="AD3922" t="s">
        <v>1603</v>
      </c>
      <c r="AE3922" t="s">
        <v>1603</v>
      </c>
    </row>
    <row r="3923" spans="1:31" x14ac:dyDescent="0.25">
      <c r="A3923" t="s">
        <v>6857</v>
      </c>
      <c r="C3923" t="str">
        <f>_xlfn.IFNA(VLOOKUP(CONCATENATE($A3923,"|","PI"),'Compare PI to Roll'!$A:$D,4,FALSE),"")</f>
        <v>PI</v>
      </c>
      <c r="D3923" t="str">
        <f>_xlfn.IFNA(VLOOKUP(CONCATENATE($A3923,"|","PI"),'Compare PI to Roll'!$A:$D,4,FALSE),"")</f>
        <v>PI</v>
      </c>
      <c r="E3923" t="str">
        <f>_xlfn.IFNA(VLOOKUP(CONCATENATE($A3923,"|","ROLL"),'Compare PI to Roll'!$A:$D,4,FALSE),"")</f>
        <v/>
      </c>
      <c r="F3923" t="str">
        <f>_xlfn.IFNA(VLOOKUP(CONCATENATE($A3923,"|","ROLL"),'Compare PI to Roll'!$A:$D,4,FALSE),"")</f>
        <v/>
      </c>
      <c r="G3923" t="str">
        <f t="shared" si="61"/>
        <v>1|1|0|0</v>
      </c>
      <c r="H3923">
        <f>_xlfn.IFNA(VLOOKUP(K3923,'Tables to Map'!A:B,2,FALSE),"")</f>
        <v>1</v>
      </c>
      <c r="I3923" t="s">
        <v>8</v>
      </c>
      <c r="J3923" t="s">
        <v>9</v>
      </c>
      <c r="K3923" t="s">
        <v>1598</v>
      </c>
      <c r="L3923" t="s">
        <v>1051</v>
      </c>
      <c r="M3923">
        <v>43</v>
      </c>
      <c r="N3923" t="s">
        <v>1603</v>
      </c>
      <c r="O3923" t="s">
        <v>2636</v>
      </c>
      <c r="P3923" t="s">
        <v>2630</v>
      </c>
      <c r="Q3923" t="s">
        <v>1603</v>
      </c>
      <c r="R3923" t="s">
        <v>1603</v>
      </c>
      <c r="S3923">
        <v>10</v>
      </c>
      <c r="T3923">
        <v>10</v>
      </c>
      <c r="U3923">
        <v>0</v>
      </c>
      <c r="V3923" t="s">
        <v>1603</v>
      </c>
      <c r="W3923" t="s">
        <v>1603</v>
      </c>
      <c r="X3923" t="s">
        <v>1603</v>
      </c>
      <c r="Y3923" t="s">
        <v>1603</v>
      </c>
      <c r="Z3923" t="s">
        <v>1603</v>
      </c>
      <c r="AA3923" t="s">
        <v>1603</v>
      </c>
      <c r="AB3923" t="s">
        <v>1603</v>
      </c>
      <c r="AC3923" t="s">
        <v>1603</v>
      </c>
      <c r="AD3923" t="s">
        <v>1603</v>
      </c>
      <c r="AE3923" t="s">
        <v>1603</v>
      </c>
    </row>
    <row r="3924" spans="1:31" x14ac:dyDescent="0.25">
      <c r="A3924" t="s">
        <v>6858</v>
      </c>
      <c r="C3924" t="str">
        <f>_xlfn.IFNA(VLOOKUP(CONCATENATE($A3924,"|","PI"),'Compare PI to Roll'!$A:$D,4,FALSE),"")</f>
        <v>PI</v>
      </c>
      <c r="D3924" t="str">
        <f>_xlfn.IFNA(VLOOKUP(CONCATENATE($A3924,"|","PI"),'Compare PI to Roll'!$A:$D,4,FALSE),"")</f>
        <v>PI</v>
      </c>
      <c r="E3924" t="str">
        <f>_xlfn.IFNA(VLOOKUP(CONCATENATE($A3924,"|","ROLL"),'Compare PI to Roll'!$A:$D,4,FALSE),"")</f>
        <v/>
      </c>
      <c r="F3924" t="str">
        <f>_xlfn.IFNA(VLOOKUP(CONCATENATE($A3924,"|","ROLL"),'Compare PI to Roll'!$A:$D,4,FALSE),"")</f>
        <v/>
      </c>
      <c r="G3924" t="str">
        <f t="shared" si="61"/>
        <v>1|1|0|0</v>
      </c>
      <c r="H3924">
        <f>_xlfn.IFNA(VLOOKUP(K3924,'Tables to Map'!A:B,2,FALSE),"")</f>
        <v>1</v>
      </c>
      <c r="I3924" t="s">
        <v>8</v>
      </c>
      <c r="J3924" t="s">
        <v>9</v>
      </c>
      <c r="K3924" t="s">
        <v>1598</v>
      </c>
      <c r="L3924" t="s">
        <v>49</v>
      </c>
      <c r="M3924">
        <v>44</v>
      </c>
      <c r="N3924" t="s">
        <v>1603</v>
      </c>
      <c r="O3924" t="s">
        <v>2636</v>
      </c>
      <c r="P3924" t="s">
        <v>2632</v>
      </c>
      <c r="Q3924">
        <v>255</v>
      </c>
      <c r="R3924">
        <v>255</v>
      </c>
      <c r="S3924" t="s">
        <v>1603</v>
      </c>
      <c r="T3924" t="s">
        <v>1603</v>
      </c>
      <c r="U3924" t="s">
        <v>1603</v>
      </c>
      <c r="V3924" t="s">
        <v>1603</v>
      </c>
      <c r="W3924" t="s">
        <v>1603</v>
      </c>
      <c r="X3924" t="s">
        <v>1603</v>
      </c>
      <c r="Y3924" t="s">
        <v>2633</v>
      </c>
      <c r="Z3924" t="s">
        <v>1603</v>
      </c>
      <c r="AA3924" t="s">
        <v>1603</v>
      </c>
      <c r="AB3924" t="s">
        <v>2634</v>
      </c>
      <c r="AC3924" t="s">
        <v>1603</v>
      </c>
      <c r="AD3924" t="s">
        <v>1603</v>
      </c>
      <c r="AE3924" t="s">
        <v>1603</v>
      </c>
    </row>
    <row r="3925" spans="1:31" x14ac:dyDescent="0.25">
      <c r="A3925" t="s">
        <v>6859</v>
      </c>
      <c r="C3925" t="str">
        <f>_xlfn.IFNA(VLOOKUP(CONCATENATE($A3925,"|","PI"),'Compare PI to Roll'!$A:$D,4,FALSE),"")</f>
        <v>PI</v>
      </c>
      <c r="D3925" t="str">
        <f>_xlfn.IFNA(VLOOKUP(CONCATENATE($A3925,"|","PI"),'Compare PI to Roll'!$A:$D,4,FALSE),"")</f>
        <v>PI</v>
      </c>
      <c r="E3925" t="str">
        <f>_xlfn.IFNA(VLOOKUP(CONCATENATE($A3925,"|","ROLL"),'Compare PI to Roll'!$A:$D,4,FALSE),"")</f>
        <v/>
      </c>
      <c r="F3925" t="str">
        <f>_xlfn.IFNA(VLOOKUP(CONCATENATE($A3925,"|","ROLL"),'Compare PI to Roll'!$A:$D,4,FALSE),"")</f>
        <v/>
      </c>
      <c r="G3925" t="str">
        <f t="shared" si="61"/>
        <v>1|1|0|0</v>
      </c>
      <c r="H3925">
        <f>_xlfn.IFNA(VLOOKUP(K3925,'Tables to Map'!A:B,2,FALSE),"")</f>
        <v>1</v>
      </c>
      <c r="I3925" t="s">
        <v>8</v>
      </c>
      <c r="J3925" t="s">
        <v>9</v>
      </c>
      <c r="K3925" t="s">
        <v>1598</v>
      </c>
      <c r="L3925" t="s">
        <v>1668</v>
      </c>
      <c r="M3925">
        <v>45</v>
      </c>
      <c r="N3925" t="s">
        <v>1603</v>
      </c>
      <c r="O3925" t="s">
        <v>2636</v>
      </c>
      <c r="P3925" t="s">
        <v>2630</v>
      </c>
      <c r="Q3925" t="s">
        <v>1603</v>
      </c>
      <c r="R3925" t="s">
        <v>1603</v>
      </c>
      <c r="S3925">
        <v>10</v>
      </c>
      <c r="T3925">
        <v>10</v>
      </c>
      <c r="U3925">
        <v>0</v>
      </c>
      <c r="V3925" t="s">
        <v>1603</v>
      </c>
      <c r="W3925" t="s">
        <v>1603</v>
      </c>
      <c r="X3925" t="s">
        <v>1603</v>
      </c>
      <c r="Y3925" t="s">
        <v>1603</v>
      </c>
      <c r="Z3925" t="s">
        <v>1603</v>
      </c>
      <c r="AA3925" t="s">
        <v>1603</v>
      </c>
      <c r="AB3925" t="s">
        <v>1603</v>
      </c>
      <c r="AC3925" t="s">
        <v>1603</v>
      </c>
      <c r="AD3925" t="s">
        <v>1603</v>
      </c>
      <c r="AE3925" t="s">
        <v>1603</v>
      </c>
    </row>
    <row r="3926" spans="1:31" x14ac:dyDescent="0.25">
      <c r="A3926" t="s">
        <v>6860</v>
      </c>
      <c r="C3926" t="str">
        <f>_xlfn.IFNA(VLOOKUP(CONCATENATE($A3926,"|","PI"),'Compare PI to Roll'!$A:$D,4,FALSE),"")</f>
        <v>PI</v>
      </c>
      <c r="D3926" t="str">
        <f>_xlfn.IFNA(VLOOKUP(CONCATENATE($A3926,"|","PI"),'Compare PI to Roll'!$A:$D,4,FALSE),"")</f>
        <v>PI</v>
      </c>
      <c r="E3926" t="str">
        <f>_xlfn.IFNA(VLOOKUP(CONCATENATE($A3926,"|","ROLL"),'Compare PI to Roll'!$A:$D,4,FALSE),"")</f>
        <v/>
      </c>
      <c r="F3926" t="str">
        <f>_xlfn.IFNA(VLOOKUP(CONCATENATE($A3926,"|","ROLL"),'Compare PI to Roll'!$A:$D,4,FALSE),"")</f>
        <v/>
      </c>
      <c r="G3926" t="str">
        <f t="shared" si="61"/>
        <v>1|1|0|0</v>
      </c>
      <c r="H3926">
        <f>_xlfn.IFNA(VLOOKUP(K3926,'Tables to Map'!A:B,2,FALSE),"")</f>
        <v>1</v>
      </c>
      <c r="I3926" t="s">
        <v>8</v>
      </c>
      <c r="J3926" t="s">
        <v>9</v>
      </c>
      <c r="K3926" t="s">
        <v>1598</v>
      </c>
      <c r="L3926" t="s">
        <v>1666</v>
      </c>
      <c r="M3926">
        <v>46</v>
      </c>
      <c r="N3926" t="s">
        <v>1603</v>
      </c>
      <c r="O3926" t="s">
        <v>2636</v>
      </c>
      <c r="P3926" t="s">
        <v>2630</v>
      </c>
      <c r="Q3926" t="s">
        <v>1603</v>
      </c>
      <c r="R3926" t="s">
        <v>1603</v>
      </c>
      <c r="S3926">
        <v>10</v>
      </c>
      <c r="T3926">
        <v>10</v>
      </c>
      <c r="U3926">
        <v>0</v>
      </c>
      <c r="V3926" t="s">
        <v>1603</v>
      </c>
      <c r="W3926" t="s">
        <v>1603</v>
      </c>
      <c r="X3926" t="s">
        <v>1603</v>
      </c>
      <c r="Y3926" t="s">
        <v>1603</v>
      </c>
      <c r="Z3926" t="s">
        <v>1603</v>
      </c>
      <c r="AA3926" t="s">
        <v>1603</v>
      </c>
      <c r="AB3926" t="s">
        <v>1603</v>
      </c>
      <c r="AC3926" t="s">
        <v>1603</v>
      </c>
      <c r="AD3926" t="s">
        <v>1603</v>
      </c>
      <c r="AE3926" t="s">
        <v>1603</v>
      </c>
    </row>
    <row r="3927" spans="1:31" x14ac:dyDescent="0.25">
      <c r="A3927" t="s">
        <v>6861</v>
      </c>
      <c r="C3927" t="str">
        <f>_xlfn.IFNA(VLOOKUP(CONCATENATE($A3927,"|","PI"),'Compare PI to Roll'!$A:$D,4,FALSE),"")</f>
        <v>PI</v>
      </c>
      <c r="D3927" t="str">
        <f>_xlfn.IFNA(VLOOKUP(CONCATENATE($A3927,"|","PI"),'Compare PI to Roll'!$A:$D,4,FALSE),"")</f>
        <v>PI</v>
      </c>
      <c r="E3927" t="str">
        <f>_xlfn.IFNA(VLOOKUP(CONCATENATE($A3927,"|","ROLL"),'Compare PI to Roll'!$A:$D,4,FALSE),"")</f>
        <v/>
      </c>
      <c r="F3927" t="str">
        <f>_xlfn.IFNA(VLOOKUP(CONCATENATE($A3927,"|","ROLL"),'Compare PI to Roll'!$A:$D,4,FALSE),"")</f>
        <v/>
      </c>
      <c r="G3927" t="str">
        <f t="shared" si="61"/>
        <v>1|1|0|0</v>
      </c>
      <c r="H3927">
        <f>_xlfn.IFNA(VLOOKUP(K3927,'Tables to Map'!A:B,2,FALSE),"")</f>
        <v>1</v>
      </c>
      <c r="I3927" t="s">
        <v>8</v>
      </c>
      <c r="J3927" t="s">
        <v>9</v>
      </c>
      <c r="K3927" t="s">
        <v>1598</v>
      </c>
      <c r="L3927" t="s">
        <v>1670</v>
      </c>
      <c r="M3927">
        <v>47</v>
      </c>
      <c r="N3927" t="s">
        <v>1603</v>
      </c>
      <c r="O3927" t="s">
        <v>2636</v>
      </c>
      <c r="P3927" t="s">
        <v>2630</v>
      </c>
      <c r="Q3927" t="s">
        <v>1603</v>
      </c>
      <c r="R3927" t="s">
        <v>1603</v>
      </c>
      <c r="S3927">
        <v>10</v>
      </c>
      <c r="T3927">
        <v>10</v>
      </c>
      <c r="U3927">
        <v>0</v>
      </c>
      <c r="V3927" t="s">
        <v>1603</v>
      </c>
      <c r="W3927" t="s">
        <v>1603</v>
      </c>
      <c r="X3927" t="s">
        <v>1603</v>
      </c>
      <c r="Y3927" t="s">
        <v>1603</v>
      </c>
      <c r="Z3927" t="s">
        <v>1603</v>
      </c>
      <c r="AA3927" t="s">
        <v>1603</v>
      </c>
      <c r="AB3927" t="s">
        <v>1603</v>
      </c>
      <c r="AC3927" t="s">
        <v>1603</v>
      </c>
      <c r="AD3927" t="s">
        <v>1603</v>
      </c>
      <c r="AE3927" t="s">
        <v>1603</v>
      </c>
    </row>
    <row r="3928" spans="1:31" x14ac:dyDescent="0.25">
      <c r="A3928" t="s">
        <v>6862</v>
      </c>
      <c r="C3928" t="str">
        <f>_xlfn.IFNA(VLOOKUP(CONCATENATE($A3928,"|","PI"),'Compare PI to Roll'!$A:$D,4,FALSE),"")</f>
        <v>PI</v>
      </c>
      <c r="D3928" t="str">
        <f>_xlfn.IFNA(VLOOKUP(CONCATENATE($A3928,"|","PI"),'Compare PI to Roll'!$A:$D,4,FALSE),"")</f>
        <v>PI</v>
      </c>
      <c r="E3928" t="str">
        <f>_xlfn.IFNA(VLOOKUP(CONCATENATE($A3928,"|","ROLL"),'Compare PI to Roll'!$A:$D,4,FALSE),"")</f>
        <v/>
      </c>
      <c r="F3928" t="str">
        <f>_xlfn.IFNA(VLOOKUP(CONCATENATE($A3928,"|","ROLL"),'Compare PI to Roll'!$A:$D,4,FALSE),"")</f>
        <v/>
      </c>
      <c r="G3928" t="str">
        <f t="shared" si="61"/>
        <v>1|1|0|0</v>
      </c>
      <c r="H3928">
        <f>_xlfn.IFNA(VLOOKUP(K3928,'Tables to Map'!A:B,2,FALSE),"")</f>
        <v>1</v>
      </c>
      <c r="I3928" t="s">
        <v>8</v>
      </c>
      <c r="J3928" t="s">
        <v>9</v>
      </c>
      <c r="K3928" t="s">
        <v>1598</v>
      </c>
      <c r="L3928" t="s">
        <v>1671</v>
      </c>
      <c r="M3928">
        <v>48</v>
      </c>
      <c r="N3928" t="s">
        <v>1603</v>
      </c>
      <c r="O3928" t="s">
        <v>2636</v>
      </c>
      <c r="P3928" t="s">
        <v>2630</v>
      </c>
      <c r="Q3928" t="s">
        <v>1603</v>
      </c>
      <c r="R3928" t="s">
        <v>1603</v>
      </c>
      <c r="S3928">
        <v>10</v>
      </c>
      <c r="T3928">
        <v>10</v>
      </c>
      <c r="U3928">
        <v>0</v>
      </c>
      <c r="V3928" t="s">
        <v>1603</v>
      </c>
      <c r="W3928" t="s">
        <v>1603</v>
      </c>
      <c r="X3928" t="s">
        <v>1603</v>
      </c>
      <c r="Y3928" t="s">
        <v>1603</v>
      </c>
      <c r="Z3928" t="s">
        <v>1603</v>
      </c>
      <c r="AA3928" t="s">
        <v>1603</v>
      </c>
      <c r="AB3928" t="s">
        <v>1603</v>
      </c>
      <c r="AC3928" t="s">
        <v>1603</v>
      </c>
      <c r="AD3928" t="s">
        <v>1603</v>
      </c>
      <c r="AE3928" t="s">
        <v>1603</v>
      </c>
    </row>
    <row r="3929" spans="1:31" x14ac:dyDescent="0.25">
      <c r="A3929" t="s">
        <v>6863</v>
      </c>
      <c r="C3929" t="str">
        <f>_xlfn.IFNA(VLOOKUP(CONCATENATE($A3929,"|","PI"),'Compare PI to Roll'!$A:$D,4,FALSE),"")</f>
        <v>PI</v>
      </c>
      <c r="D3929" t="str">
        <f>_xlfn.IFNA(VLOOKUP(CONCATENATE($A3929,"|","PI"),'Compare PI to Roll'!$A:$D,4,FALSE),"")</f>
        <v>PI</v>
      </c>
      <c r="E3929" t="str">
        <f>_xlfn.IFNA(VLOOKUP(CONCATENATE($A3929,"|","ROLL"),'Compare PI to Roll'!$A:$D,4,FALSE),"")</f>
        <v/>
      </c>
      <c r="F3929" t="str">
        <f>_xlfn.IFNA(VLOOKUP(CONCATENATE($A3929,"|","ROLL"),'Compare PI to Roll'!$A:$D,4,FALSE),"")</f>
        <v/>
      </c>
      <c r="G3929" t="str">
        <f t="shared" si="61"/>
        <v>1|1|0|0</v>
      </c>
      <c r="H3929">
        <f>_xlfn.IFNA(VLOOKUP(K3929,'Tables to Map'!A:B,2,FALSE),"")</f>
        <v>1</v>
      </c>
      <c r="I3929" t="s">
        <v>8</v>
      </c>
      <c r="J3929" t="s">
        <v>9</v>
      </c>
      <c r="K3929" t="s">
        <v>1598</v>
      </c>
      <c r="L3929" t="s">
        <v>1103</v>
      </c>
      <c r="M3929">
        <v>49</v>
      </c>
      <c r="N3929" t="s">
        <v>1603</v>
      </c>
      <c r="O3929" t="s">
        <v>2636</v>
      </c>
      <c r="P3929" t="s">
        <v>2711</v>
      </c>
      <c r="Q3929" t="s">
        <v>1603</v>
      </c>
      <c r="R3929" t="s">
        <v>1603</v>
      </c>
      <c r="S3929">
        <v>38</v>
      </c>
      <c r="T3929">
        <v>10</v>
      </c>
      <c r="U3929">
        <v>0</v>
      </c>
      <c r="V3929" t="s">
        <v>1603</v>
      </c>
      <c r="W3929" t="s">
        <v>1603</v>
      </c>
      <c r="X3929" t="s">
        <v>1603</v>
      </c>
      <c r="Y3929" t="s">
        <v>1603</v>
      </c>
      <c r="Z3929" t="s">
        <v>1603</v>
      </c>
      <c r="AA3929" t="s">
        <v>1603</v>
      </c>
      <c r="AB3929" t="s">
        <v>1603</v>
      </c>
      <c r="AC3929" t="s">
        <v>1603</v>
      </c>
      <c r="AD3929" t="s">
        <v>1603</v>
      </c>
      <c r="AE3929" t="s">
        <v>1603</v>
      </c>
    </row>
    <row r="3930" spans="1:31" x14ac:dyDescent="0.25">
      <c r="A3930" t="s">
        <v>6864</v>
      </c>
      <c r="C3930" t="str">
        <f>_xlfn.IFNA(VLOOKUP(CONCATENATE($A3930,"|","PI"),'Compare PI to Roll'!$A:$D,4,FALSE),"")</f>
        <v>PI</v>
      </c>
      <c r="D3930" t="str">
        <f>_xlfn.IFNA(VLOOKUP(CONCATENATE($A3930,"|","PI"),'Compare PI to Roll'!$A:$D,4,FALSE),"")</f>
        <v>PI</v>
      </c>
      <c r="E3930" t="str">
        <f>_xlfn.IFNA(VLOOKUP(CONCATENATE($A3930,"|","ROLL"),'Compare PI to Roll'!$A:$D,4,FALSE),"")</f>
        <v/>
      </c>
      <c r="F3930" t="str">
        <f>_xlfn.IFNA(VLOOKUP(CONCATENATE($A3930,"|","ROLL"),'Compare PI to Roll'!$A:$D,4,FALSE),"")</f>
        <v/>
      </c>
      <c r="G3930" t="str">
        <f t="shared" si="61"/>
        <v>1|1|0|0</v>
      </c>
      <c r="H3930">
        <f>_xlfn.IFNA(VLOOKUP(K3930,'Tables to Map'!A:B,2,FALSE),"")</f>
        <v>1</v>
      </c>
      <c r="I3930" t="s">
        <v>8</v>
      </c>
      <c r="J3930" t="s">
        <v>9</v>
      </c>
      <c r="K3930" t="s">
        <v>1598</v>
      </c>
      <c r="L3930" t="s">
        <v>1104</v>
      </c>
      <c r="M3930">
        <v>50</v>
      </c>
      <c r="N3930" t="s">
        <v>1603</v>
      </c>
      <c r="O3930" t="s">
        <v>2636</v>
      </c>
      <c r="P3930" t="s">
        <v>2711</v>
      </c>
      <c r="Q3930" t="s">
        <v>1603</v>
      </c>
      <c r="R3930" t="s">
        <v>1603</v>
      </c>
      <c r="S3930">
        <v>38</v>
      </c>
      <c r="T3930">
        <v>10</v>
      </c>
      <c r="U3930">
        <v>0</v>
      </c>
      <c r="V3930" t="s">
        <v>1603</v>
      </c>
      <c r="W3930" t="s">
        <v>1603</v>
      </c>
      <c r="X3930" t="s">
        <v>1603</v>
      </c>
      <c r="Y3930" t="s">
        <v>1603</v>
      </c>
      <c r="Z3930" t="s">
        <v>1603</v>
      </c>
      <c r="AA3930" t="s">
        <v>1603</v>
      </c>
      <c r="AB3930" t="s">
        <v>1603</v>
      </c>
      <c r="AC3930" t="s">
        <v>1603</v>
      </c>
      <c r="AD3930" t="s">
        <v>1603</v>
      </c>
      <c r="AE3930" t="s">
        <v>1603</v>
      </c>
    </row>
    <row r="3931" spans="1:31" x14ac:dyDescent="0.25">
      <c r="A3931" t="s">
        <v>6865</v>
      </c>
      <c r="C3931" t="str">
        <f>_xlfn.IFNA(VLOOKUP(CONCATENATE($A3931,"|","PI"),'Compare PI to Roll'!$A:$D,4,FALSE),"")</f>
        <v>PI</v>
      </c>
      <c r="D3931" t="str">
        <f>_xlfn.IFNA(VLOOKUP(CONCATENATE($A3931,"|","PI"),'Compare PI to Roll'!$A:$D,4,FALSE),"")</f>
        <v>PI</v>
      </c>
      <c r="E3931" t="str">
        <f>_xlfn.IFNA(VLOOKUP(CONCATENATE($A3931,"|","ROLL"),'Compare PI to Roll'!$A:$D,4,FALSE),"")</f>
        <v/>
      </c>
      <c r="F3931" t="str">
        <f>_xlfn.IFNA(VLOOKUP(CONCATENATE($A3931,"|","ROLL"),'Compare PI to Roll'!$A:$D,4,FALSE),"")</f>
        <v/>
      </c>
      <c r="G3931" t="str">
        <f t="shared" si="61"/>
        <v>1|1|0|0</v>
      </c>
      <c r="H3931">
        <f>_xlfn.IFNA(VLOOKUP(K3931,'Tables to Map'!A:B,2,FALSE),"")</f>
        <v>1</v>
      </c>
      <c r="I3931" t="s">
        <v>8</v>
      </c>
      <c r="J3931" t="s">
        <v>9</v>
      </c>
      <c r="K3931" t="s">
        <v>1598</v>
      </c>
      <c r="L3931" t="s">
        <v>1105</v>
      </c>
      <c r="M3931">
        <v>51</v>
      </c>
      <c r="N3931" t="s">
        <v>1603</v>
      </c>
      <c r="O3931" t="s">
        <v>2636</v>
      </c>
      <c r="P3931" t="s">
        <v>2711</v>
      </c>
      <c r="Q3931" t="s">
        <v>1603</v>
      </c>
      <c r="R3931" t="s">
        <v>1603</v>
      </c>
      <c r="S3931">
        <v>38</v>
      </c>
      <c r="T3931">
        <v>10</v>
      </c>
      <c r="U3931">
        <v>0</v>
      </c>
      <c r="V3931" t="s">
        <v>1603</v>
      </c>
      <c r="W3931" t="s">
        <v>1603</v>
      </c>
      <c r="X3931" t="s">
        <v>1603</v>
      </c>
      <c r="Y3931" t="s">
        <v>1603</v>
      </c>
      <c r="Z3931" t="s">
        <v>1603</v>
      </c>
      <c r="AA3931" t="s">
        <v>1603</v>
      </c>
      <c r="AB3931" t="s">
        <v>1603</v>
      </c>
      <c r="AC3931" t="s">
        <v>1603</v>
      </c>
      <c r="AD3931" t="s">
        <v>1603</v>
      </c>
      <c r="AE3931" t="s">
        <v>1603</v>
      </c>
    </row>
    <row r="3932" spans="1:31" x14ac:dyDescent="0.25">
      <c r="A3932" t="s">
        <v>6866</v>
      </c>
      <c r="C3932" t="str">
        <f>_xlfn.IFNA(VLOOKUP(CONCATENATE($A3932,"|","PI"),'Compare PI to Roll'!$A:$D,4,FALSE),"")</f>
        <v>PI</v>
      </c>
      <c r="D3932" t="str">
        <f>_xlfn.IFNA(VLOOKUP(CONCATENATE($A3932,"|","PI"),'Compare PI to Roll'!$A:$D,4,FALSE),"")</f>
        <v>PI</v>
      </c>
      <c r="E3932" t="str">
        <f>_xlfn.IFNA(VLOOKUP(CONCATENATE($A3932,"|","ROLL"),'Compare PI to Roll'!$A:$D,4,FALSE),"")</f>
        <v/>
      </c>
      <c r="F3932" t="str">
        <f>_xlfn.IFNA(VLOOKUP(CONCATENATE($A3932,"|","ROLL"),'Compare PI to Roll'!$A:$D,4,FALSE),"")</f>
        <v/>
      </c>
      <c r="G3932" t="str">
        <f t="shared" si="61"/>
        <v>1|1|0|0</v>
      </c>
      <c r="H3932">
        <f>_xlfn.IFNA(VLOOKUP(K3932,'Tables to Map'!A:B,2,FALSE),"")</f>
        <v>1</v>
      </c>
      <c r="I3932" t="s">
        <v>8</v>
      </c>
      <c r="J3932" t="s">
        <v>9</v>
      </c>
      <c r="K3932" t="s">
        <v>1598</v>
      </c>
      <c r="L3932" t="s">
        <v>1667</v>
      </c>
      <c r="M3932">
        <v>52</v>
      </c>
      <c r="N3932" t="s">
        <v>1603</v>
      </c>
      <c r="O3932" t="s">
        <v>2636</v>
      </c>
      <c r="P3932" t="s">
        <v>2630</v>
      </c>
      <c r="Q3932" t="s">
        <v>1603</v>
      </c>
      <c r="R3932" t="s">
        <v>1603</v>
      </c>
      <c r="S3932">
        <v>10</v>
      </c>
      <c r="T3932">
        <v>10</v>
      </c>
      <c r="U3932">
        <v>0</v>
      </c>
      <c r="V3932" t="s">
        <v>1603</v>
      </c>
      <c r="W3932" t="s">
        <v>1603</v>
      </c>
      <c r="X3932" t="s">
        <v>1603</v>
      </c>
      <c r="Y3932" t="s">
        <v>1603</v>
      </c>
      <c r="Z3932" t="s">
        <v>1603</v>
      </c>
      <c r="AA3932" t="s">
        <v>1603</v>
      </c>
      <c r="AB3932" t="s">
        <v>1603</v>
      </c>
      <c r="AC3932" t="s">
        <v>1603</v>
      </c>
      <c r="AD3932" t="s">
        <v>1603</v>
      </c>
      <c r="AE3932" t="s">
        <v>1603</v>
      </c>
    </row>
    <row r="3933" spans="1:31" x14ac:dyDescent="0.25">
      <c r="A3933" t="s">
        <v>6867</v>
      </c>
      <c r="C3933" t="str">
        <f>_xlfn.IFNA(VLOOKUP(CONCATENATE($A3933,"|","PI"),'Compare PI to Roll'!$A:$D,4,FALSE),"")</f>
        <v>PI</v>
      </c>
      <c r="D3933" t="str">
        <f>_xlfn.IFNA(VLOOKUP(CONCATENATE($A3933,"|","PI"),'Compare PI to Roll'!$A:$D,4,FALSE),"")</f>
        <v>PI</v>
      </c>
      <c r="E3933" t="str">
        <f>_xlfn.IFNA(VLOOKUP(CONCATENATE($A3933,"|","ROLL"),'Compare PI to Roll'!$A:$D,4,FALSE),"")</f>
        <v/>
      </c>
      <c r="F3933" t="str">
        <f>_xlfn.IFNA(VLOOKUP(CONCATENATE($A3933,"|","ROLL"),'Compare PI to Roll'!$A:$D,4,FALSE),"")</f>
        <v/>
      </c>
      <c r="G3933" t="str">
        <f t="shared" si="61"/>
        <v>1|1|0|0</v>
      </c>
      <c r="H3933">
        <f>_xlfn.IFNA(VLOOKUP(K3933,'Tables to Map'!A:B,2,FALSE),"")</f>
        <v>1</v>
      </c>
      <c r="I3933" t="s">
        <v>8</v>
      </c>
      <c r="J3933" t="s">
        <v>9</v>
      </c>
      <c r="K3933" t="s">
        <v>1598</v>
      </c>
      <c r="L3933" t="s">
        <v>1575</v>
      </c>
      <c r="M3933">
        <v>53</v>
      </c>
      <c r="N3933" t="s">
        <v>1603</v>
      </c>
      <c r="O3933" t="s">
        <v>2636</v>
      </c>
      <c r="P3933" t="s">
        <v>2711</v>
      </c>
      <c r="Q3933" t="s">
        <v>1603</v>
      </c>
      <c r="R3933" t="s">
        <v>1603</v>
      </c>
      <c r="S3933">
        <v>38</v>
      </c>
      <c r="T3933">
        <v>10</v>
      </c>
      <c r="U3933">
        <v>1</v>
      </c>
      <c r="V3933" t="s">
        <v>1603</v>
      </c>
      <c r="W3933" t="s">
        <v>1603</v>
      </c>
      <c r="X3933" t="s">
        <v>1603</v>
      </c>
      <c r="Y3933" t="s">
        <v>1603</v>
      </c>
      <c r="Z3933" t="s">
        <v>1603</v>
      </c>
      <c r="AA3933" t="s">
        <v>1603</v>
      </c>
      <c r="AB3933" t="s">
        <v>1603</v>
      </c>
      <c r="AC3933" t="s">
        <v>1603</v>
      </c>
      <c r="AD3933" t="s">
        <v>1603</v>
      </c>
      <c r="AE3933" t="s">
        <v>1603</v>
      </c>
    </row>
    <row r="3934" spans="1:31" x14ac:dyDescent="0.25">
      <c r="A3934" t="s">
        <v>6868</v>
      </c>
      <c r="C3934" t="str">
        <f>_xlfn.IFNA(VLOOKUP(CONCATENATE($A3934,"|","PI"),'Compare PI to Roll'!$A:$D,4,FALSE),"")</f>
        <v>PI</v>
      </c>
      <c r="D3934" t="str">
        <f>_xlfn.IFNA(VLOOKUP(CONCATENATE($A3934,"|","PI"),'Compare PI to Roll'!$A:$D,4,FALSE),"")</f>
        <v>PI</v>
      </c>
      <c r="E3934" t="str">
        <f>_xlfn.IFNA(VLOOKUP(CONCATENATE($A3934,"|","ROLL"),'Compare PI to Roll'!$A:$D,4,FALSE),"")</f>
        <v/>
      </c>
      <c r="F3934" t="str">
        <f>_xlfn.IFNA(VLOOKUP(CONCATENATE($A3934,"|","ROLL"),'Compare PI to Roll'!$A:$D,4,FALSE),"")</f>
        <v/>
      </c>
      <c r="G3934" t="str">
        <f t="shared" si="61"/>
        <v>1|1|0|0</v>
      </c>
      <c r="H3934">
        <f>_xlfn.IFNA(VLOOKUP(K3934,'Tables to Map'!A:B,2,FALSE),"")</f>
        <v>1</v>
      </c>
      <c r="I3934" t="s">
        <v>8</v>
      </c>
      <c r="J3934" t="s">
        <v>9</v>
      </c>
      <c r="K3934" t="s">
        <v>1598</v>
      </c>
      <c r="L3934" t="s">
        <v>1576</v>
      </c>
      <c r="M3934">
        <v>54</v>
      </c>
      <c r="N3934" t="s">
        <v>1603</v>
      </c>
      <c r="O3934" t="s">
        <v>2636</v>
      </c>
      <c r="P3934" t="s">
        <v>2711</v>
      </c>
      <c r="Q3934" t="s">
        <v>1603</v>
      </c>
      <c r="R3934" t="s">
        <v>1603</v>
      </c>
      <c r="S3934">
        <v>38</v>
      </c>
      <c r="T3934">
        <v>10</v>
      </c>
      <c r="U3934">
        <v>0</v>
      </c>
      <c r="V3934" t="s">
        <v>1603</v>
      </c>
      <c r="W3934" t="s">
        <v>1603</v>
      </c>
      <c r="X3934" t="s">
        <v>1603</v>
      </c>
      <c r="Y3934" t="s">
        <v>1603</v>
      </c>
      <c r="Z3934" t="s">
        <v>1603</v>
      </c>
      <c r="AA3934" t="s">
        <v>1603</v>
      </c>
      <c r="AB3934" t="s">
        <v>1603</v>
      </c>
      <c r="AC3934" t="s">
        <v>1603</v>
      </c>
      <c r="AD3934" t="s">
        <v>1603</v>
      </c>
      <c r="AE3934" t="s">
        <v>1603</v>
      </c>
    </row>
    <row r="3935" spans="1:31" x14ac:dyDescent="0.25">
      <c r="A3935" t="s">
        <v>6869</v>
      </c>
      <c r="C3935" t="str">
        <f>_xlfn.IFNA(VLOOKUP(CONCATENATE($A3935,"|","PI"),'Compare PI to Roll'!$A:$D,4,FALSE),"")</f>
        <v>PI</v>
      </c>
      <c r="D3935" t="str">
        <f>_xlfn.IFNA(VLOOKUP(CONCATENATE($A3935,"|","PI"),'Compare PI to Roll'!$A:$D,4,FALSE),"")</f>
        <v>PI</v>
      </c>
      <c r="E3935" t="str">
        <f>_xlfn.IFNA(VLOOKUP(CONCATENATE($A3935,"|","ROLL"),'Compare PI to Roll'!$A:$D,4,FALSE),"")</f>
        <v/>
      </c>
      <c r="F3935" t="str">
        <f>_xlfn.IFNA(VLOOKUP(CONCATENATE($A3935,"|","ROLL"),'Compare PI to Roll'!$A:$D,4,FALSE),"")</f>
        <v/>
      </c>
      <c r="G3935" t="str">
        <f t="shared" si="61"/>
        <v>1|1|0|0</v>
      </c>
      <c r="H3935">
        <f>_xlfn.IFNA(VLOOKUP(K3935,'Tables to Map'!A:B,2,FALSE),"")</f>
        <v>1</v>
      </c>
      <c r="I3935" t="s">
        <v>8</v>
      </c>
      <c r="J3935" t="s">
        <v>9</v>
      </c>
      <c r="K3935" t="s">
        <v>1598</v>
      </c>
      <c r="L3935" t="s">
        <v>1577</v>
      </c>
      <c r="M3935">
        <v>55</v>
      </c>
      <c r="N3935" t="s">
        <v>1603</v>
      </c>
      <c r="O3935" t="s">
        <v>2636</v>
      </c>
      <c r="P3935" t="s">
        <v>2711</v>
      </c>
      <c r="Q3935" t="s">
        <v>1603</v>
      </c>
      <c r="R3935" t="s">
        <v>1603</v>
      </c>
      <c r="S3935">
        <v>38</v>
      </c>
      <c r="T3935">
        <v>10</v>
      </c>
      <c r="U3935">
        <v>0</v>
      </c>
      <c r="V3935" t="s">
        <v>1603</v>
      </c>
      <c r="W3935" t="s">
        <v>1603</v>
      </c>
      <c r="X3935" t="s">
        <v>1603</v>
      </c>
      <c r="Y3935" t="s">
        <v>1603</v>
      </c>
      <c r="Z3935" t="s">
        <v>1603</v>
      </c>
      <c r="AA3935" t="s">
        <v>1603</v>
      </c>
      <c r="AB3935" t="s">
        <v>1603</v>
      </c>
      <c r="AC3935" t="s">
        <v>1603</v>
      </c>
      <c r="AD3935" t="s">
        <v>1603</v>
      </c>
      <c r="AE3935" t="s">
        <v>1603</v>
      </c>
    </row>
    <row r="3936" spans="1:31" x14ac:dyDescent="0.25">
      <c r="A3936" t="s">
        <v>6870</v>
      </c>
      <c r="C3936" t="str">
        <f>_xlfn.IFNA(VLOOKUP(CONCATENATE($A3936,"|","PI"),'Compare PI to Roll'!$A:$D,4,FALSE),"")</f>
        <v>PI</v>
      </c>
      <c r="D3936" t="str">
        <f>_xlfn.IFNA(VLOOKUP(CONCATENATE($A3936,"|","PI"),'Compare PI to Roll'!$A:$D,4,FALSE),"")</f>
        <v>PI</v>
      </c>
      <c r="E3936" t="str">
        <f>_xlfn.IFNA(VLOOKUP(CONCATENATE($A3936,"|","ROLL"),'Compare PI to Roll'!$A:$D,4,FALSE),"")</f>
        <v/>
      </c>
      <c r="F3936" t="str">
        <f>_xlfn.IFNA(VLOOKUP(CONCATENATE($A3936,"|","ROLL"),'Compare PI to Roll'!$A:$D,4,FALSE),"")</f>
        <v/>
      </c>
      <c r="G3936" t="str">
        <f t="shared" si="61"/>
        <v>1|1|0|0</v>
      </c>
      <c r="H3936">
        <f>_xlfn.IFNA(VLOOKUP(K3936,'Tables to Map'!A:B,2,FALSE),"")</f>
        <v>1</v>
      </c>
      <c r="I3936" t="s">
        <v>8</v>
      </c>
      <c r="J3936" t="s">
        <v>9</v>
      </c>
      <c r="K3936" t="s">
        <v>1598</v>
      </c>
      <c r="L3936" t="s">
        <v>1578</v>
      </c>
      <c r="M3936">
        <v>56</v>
      </c>
      <c r="N3936" t="s">
        <v>1603</v>
      </c>
      <c r="O3936" t="s">
        <v>2636</v>
      </c>
      <c r="P3936" t="s">
        <v>2711</v>
      </c>
      <c r="Q3936" t="s">
        <v>1603</v>
      </c>
      <c r="R3936" t="s">
        <v>1603</v>
      </c>
      <c r="S3936">
        <v>38</v>
      </c>
      <c r="T3936">
        <v>10</v>
      </c>
      <c r="U3936">
        <v>0</v>
      </c>
      <c r="V3936" t="s">
        <v>1603</v>
      </c>
      <c r="W3936" t="s">
        <v>1603</v>
      </c>
      <c r="X3936" t="s">
        <v>1603</v>
      </c>
      <c r="Y3936" t="s">
        <v>1603</v>
      </c>
      <c r="Z3936" t="s">
        <v>1603</v>
      </c>
      <c r="AA3936" t="s">
        <v>1603</v>
      </c>
      <c r="AB3936" t="s">
        <v>1603</v>
      </c>
      <c r="AC3936" t="s">
        <v>1603</v>
      </c>
      <c r="AD3936" t="s">
        <v>1603</v>
      </c>
      <c r="AE3936" t="s">
        <v>1603</v>
      </c>
    </row>
    <row r="3937" spans="1:31" x14ac:dyDescent="0.25">
      <c r="A3937" t="s">
        <v>6871</v>
      </c>
      <c r="C3937" t="str">
        <f>_xlfn.IFNA(VLOOKUP(CONCATENATE($A3937,"|","PI"),'Compare PI to Roll'!$A:$D,4,FALSE),"")</f>
        <v>PI</v>
      </c>
      <c r="D3937" t="str">
        <f>_xlfn.IFNA(VLOOKUP(CONCATENATE($A3937,"|","PI"),'Compare PI to Roll'!$A:$D,4,FALSE),"")</f>
        <v>PI</v>
      </c>
      <c r="E3937" t="str">
        <f>_xlfn.IFNA(VLOOKUP(CONCATENATE($A3937,"|","ROLL"),'Compare PI to Roll'!$A:$D,4,FALSE),"")</f>
        <v/>
      </c>
      <c r="F3937" t="str">
        <f>_xlfn.IFNA(VLOOKUP(CONCATENATE($A3937,"|","ROLL"),'Compare PI to Roll'!$A:$D,4,FALSE),"")</f>
        <v/>
      </c>
      <c r="G3937" t="str">
        <f t="shared" si="61"/>
        <v>1|1|0|0</v>
      </c>
      <c r="H3937">
        <f>_xlfn.IFNA(VLOOKUP(K3937,'Tables to Map'!A:B,2,FALSE),"")</f>
        <v>1</v>
      </c>
      <c r="I3937" t="s">
        <v>8</v>
      </c>
      <c r="J3937" t="s">
        <v>9</v>
      </c>
      <c r="K3937" t="s">
        <v>1598</v>
      </c>
      <c r="L3937" t="s">
        <v>1580</v>
      </c>
      <c r="M3937">
        <v>57</v>
      </c>
      <c r="N3937" t="s">
        <v>1603</v>
      </c>
      <c r="O3937" t="s">
        <v>2636</v>
      </c>
      <c r="P3937" t="s">
        <v>2711</v>
      </c>
      <c r="Q3937" t="s">
        <v>1603</v>
      </c>
      <c r="R3937" t="s">
        <v>1603</v>
      </c>
      <c r="S3937">
        <v>38</v>
      </c>
      <c r="T3937">
        <v>10</v>
      </c>
      <c r="U3937">
        <v>4</v>
      </c>
      <c r="V3937" t="s">
        <v>1603</v>
      </c>
      <c r="W3937" t="s">
        <v>1603</v>
      </c>
      <c r="X3937" t="s">
        <v>1603</v>
      </c>
      <c r="Y3937" t="s">
        <v>1603</v>
      </c>
      <c r="Z3937" t="s">
        <v>1603</v>
      </c>
      <c r="AA3937" t="s">
        <v>1603</v>
      </c>
      <c r="AB3937" t="s">
        <v>1603</v>
      </c>
      <c r="AC3937" t="s">
        <v>1603</v>
      </c>
      <c r="AD3937" t="s">
        <v>1603</v>
      </c>
      <c r="AE3937" t="s">
        <v>1603</v>
      </c>
    </row>
    <row r="3938" spans="1:31" x14ac:dyDescent="0.25">
      <c r="A3938" t="s">
        <v>6872</v>
      </c>
      <c r="C3938" t="str">
        <f>_xlfn.IFNA(VLOOKUP(CONCATENATE($A3938,"|","PI"),'Compare PI to Roll'!$A:$D,4,FALSE),"")</f>
        <v>PI</v>
      </c>
      <c r="D3938" t="str">
        <f>_xlfn.IFNA(VLOOKUP(CONCATENATE($A3938,"|","PI"),'Compare PI to Roll'!$A:$D,4,FALSE),"")</f>
        <v>PI</v>
      </c>
      <c r="E3938" t="str">
        <f>_xlfn.IFNA(VLOOKUP(CONCATENATE($A3938,"|","ROLL"),'Compare PI to Roll'!$A:$D,4,FALSE),"")</f>
        <v/>
      </c>
      <c r="F3938" t="str">
        <f>_xlfn.IFNA(VLOOKUP(CONCATENATE($A3938,"|","ROLL"),'Compare PI to Roll'!$A:$D,4,FALSE),"")</f>
        <v/>
      </c>
      <c r="G3938" t="str">
        <f t="shared" si="61"/>
        <v>1|1|0|0</v>
      </c>
      <c r="H3938">
        <f>_xlfn.IFNA(VLOOKUP(K3938,'Tables to Map'!A:B,2,FALSE),"")</f>
        <v>1</v>
      </c>
      <c r="I3938" t="s">
        <v>8</v>
      </c>
      <c r="J3938" t="s">
        <v>9</v>
      </c>
      <c r="K3938" t="s">
        <v>1598</v>
      </c>
      <c r="L3938" t="s">
        <v>1582</v>
      </c>
      <c r="M3938">
        <v>58</v>
      </c>
      <c r="N3938" t="s">
        <v>1603</v>
      </c>
      <c r="O3938" t="s">
        <v>2636</v>
      </c>
      <c r="P3938" t="s">
        <v>2711</v>
      </c>
      <c r="Q3938" t="s">
        <v>1603</v>
      </c>
      <c r="R3938" t="s">
        <v>1603</v>
      </c>
      <c r="S3938">
        <v>38</v>
      </c>
      <c r="T3938">
        <v>10</v>
      </c>
      <c r="U3938">
        <v>4</v>
      </c>
      <c r="V3938" t="s">
        <v>1603</v>
      </c>
      <c r="W3938" t="s">
        <v>1603</v>
      </c>
      <c r="X3938" t="s">
        <v>1603</v>
      </c>
      <c r="Y3938" t="s">
        <v>1603</v>
      </c>
      <c r="Z3938" t="s">
        <v>1603</v>
      </c>
      <c r="AA3938" t="s">
        <v>1603</v>
      </c>
      <c r="AB3938" t="s">
        <v>1603</v>
      </c>
      <c r="AC3938" t="s">
        <v>1603</v>
      </c>
      <c r="AD3938" t="s">
        <v>1603</v>
      </c>
      <c r="AE3938" t="s">
        <v>1603</v>
      </c>
    </row>
    <row r="3939" spans="1:31" x14ac:dyDescent="0.25">
      <c r="A3939" t="s">
        <v>6873</v>
      </c>
      <c r="C3939" t="str">
        <f>_xlfn.IFNA(VLOOKUP(CONCATENATE($A3939,"|","PI"),'Compare PI to Roll'!$A:$D,4,FALSE),"")</f>
        <v>PI</v>
      </c>
      <c r="D3939" t="str">
        <f>_xlfn.IFNA(VLOOKUP(CONCATENATE($A3939,"|","PI"),'Compare PI to Roll'!$A:$D,4,FALSE),"")</f>
        <v>PI</v>
      </c>
      <c r="E3939" t="str">
        <f>_xlfn.IFNA(VLOOKUP(CONCATENATE($A3939,"|","ROLL"),'Compare PI to Roll'!$A:$D,4,FALSE),"")</f>
        <v/>
      </c>
      <c r="F3939" t="str">
        <f>_xlfn.IFNA(VLOOKUP(CONCATENATE($A3939,"|","ROLL"),'Compare PI to Roll'!$A:$D,4,FALSE),"")</f>
        <v/>
      </c>
      <c r="G3939" t="str">
        <f t="shared" si="61"/>
        <v>1|1|0|0</v>
      </c>
      <c r="H3939">
        <f>_xlfn.IFNA(VLOOKUP(K3939,'Tables to Map'!A:B,2,FALSE),"")</f>
        <v>1</v>
      </c>
      <c r="I3939" t="s">
        <v>8</v>
      </c>
      <c r="J3939" t="s">
        <v>9</v>
      </c>
      <c r="K3939" t="s">
        <v>1598</v>
      </c>
      <c r="L3939" t="s">
        <v>1583</v>
      </c>
      <c r="M3939">
        <v>59</v>
      </c>
      <c r="N3939" t="s">
        <v>1603</v>
      </c>
      <c r="O3939" t="s">
        <v>2636</v>
      </c>
      <c r="P3939" t="s">
        <v>2711</v>
      </c>
      <c r="Q3939" t="s">
        <v>1603</v>
      </c>
      <c r="R3939" t="s">
        <v>1603</v>
      </c>
      <c r="S3939">
        <v>38</v>
      </c>
      <c r="T3939">
        <v>10</v>
      </c>
      <c r="U3939">
        <v>6</v>
      </c>
      <c r="V3939" t="s">
        <v>1603</v>
      </c>
      <c r="W3939" t="s">
        <v>1603</v>
      </c>
      <c r="X3939" t="s">
        <v>1603</v>
      </c>
      <c r="Y3939" t="s">
        <v>1603</v>
      </c>
      <c r="Z3939" t="s">
        <v>1603</v>
      </c>
      <c r="AA3939" t="s">
        <v>1603</v>
      </c>
      <c r="AB3939" t="s">
        <v>1603</v>
      </c>
      <c r="AC3939" t="s">
        <v>1603</v>
      </c>
      <c r="AD3939" t="s">
        <v>1603</v>
      </c>
      <c r="AE3939" t="s">
        <v>1603</v>
      </c>
    </row>
    <row r="3940" spans="1:31" x14ac:dyDescent="0.25">
      <c r="A3940" t="s">
        <v>6874</v>
      </c>
      <c r="C3940" t="str">
        <f>_xlfn.IFNA(VLOOKUP(CONCATENATE($A3940,"|","PI"),'Compare PI to Roll'!$A:$D,4,FALSE),"")</f>
        <v>PI</v>
      </c>
      <c r="D3940" t="str">
        <f>_xlfn.IFNA(VLOOKUP(CONCATENATE($A3940,"|","PI"),'Compare PI to Roll'!$A:$D,4,FALSE),"")</f>
        <v>PI</v>
      </c>
      <c r="E3940" t="str">
        <f>_xlfn.IFNA(VLOOKUP(CONCATENATE($A3940,"|","ROLL"),'Compare PI to Roll'!$A:$D,4,FALSE),"")</f>
        <v/>
      </c>
      <c r="F3940" t="str">
        <f>_xlfn.IFNA(VLOOKUP(CONCATENATE($A3940,"|","ROLL"),'Compare PI to Roll'!$A:$D,4,FALSE),"")</f>
        <v/>
      </c>
      <c r="G3940" t="str">
        <f t="shared" si="61"/>
        <v>1|1|0|0</v>
      </c>
      <c r="H3940">
        <f>_xlfn.IFNA(VLOOKUP(K3940,'Tables to Map'!A:B,2,FALSE),"")</f>
        <v>1</v>
      </c>
      <c r="I3940" t="s">
        <v>8</v>
      </c>
      <c r="J3940" t="s">
        <v>9</v>
      </c>
      <c r="K3940" t="s">
        <v>1598</v>
      </c>
      <c r="L3940" t="s">
        <v>1585</v>
      </c>
      <c r="M3940">
        <v>60</v>
      </c>
      <c r="N3940" t="s">
        <v>1603</v>
      </c>
      <c r="O3940" t="s">
        <v>2636</v>
      </c>
      <c r="P3940" t="s">
        <v>2711</v>
      </c>
      <c r="Q3940" t="s">
        <v>1603</v>
      </c>
      <c r="R3940" t="s">
        <v>1603</v>
      </c>
      <c r="S3940">
        <v>38</v>
      </c>
      <c r="T3940">
        <v>10</v>
      </c>
      <c r="U3940">
        <v>2</v>
      </c>
      <c r="V3940" t="s">
        <v>1603</v>
      </c>
      <c r="W3940" t="s">
        <v>1603</v>
      </c>
      <c r="X3940" t="s">
        <v>1603</v>
      </c>
      <c r="Y3940" t="s">
        <v>1603</v>
      </c>
      <c r="Z3940" t="s">
        <v>1603</v>
      </c>
      <c r="AA3940" t="s">
        <v>1603</v>
      </c>
      <c r="AB3940" t="s">
        <v>1603</v>
      </c>
      <c r="AC3940" t="s">
        <v>1603</v>
      </c>
      <c r="AD3940" t="s">
        <v>1603</v>
      </c>
      <c r="AE3940" t="s">
        <v>1603</v>
      </c>
    </row>
    <row r="3941" spans="1:31" x14ac:dyDescent="0.25">
      <c r="A3941" t="s">
        <v>6875</v>
      </c>
      <c r="C3941" t="str">
        <f>_xlfn.IFNA(VLOOKUP(CONCATENATE($A3941,"|","PI"),'Compare PI to Roll'!$A:$D,4,FALSE),"")</f>
        <v>PI</v>
      </c>
      <c r="D3941" t="str">
        <f>_xlfn.IFNA(VLOOKUP(CONCATENATE($A3941,"|","PI"),'Compare PI to Roll'!$A:$D,4,FALSE),"")</f>
        <v>PI</v>
      </c>
      <c r="E3941" t="str">
        <f>_xlfn.IFNA(VLOOKUP(CONCATENATE($A3941,"|","ROLL"),'Compare PI to Roll'!$A:$D,4,FALSE),"")</f>
        <v/>
      </c>
      <c r="F3941" t="str">
        <f>_xlfn.IFNA(VLOOKUP(CONCATENATE($A3941,"|","ROLL"),'Compare PI to Roll'!$A:$D,4,FALSE),"")</f>
        <v/>
      </c>
      <c r="G3941" t="str">
        <f t="shared" si="61"/>
        <v>1|1|0|0</v>
      </c>
      <c r="H3941">
        <f>_xlfn.IFNA(VLOOKUP(K3941,'Tables to Map'!A:B,2,FALSE),"")</f>
        <v>1</v>
      </c>
      <c r="I3941" t="s">
        <v>8</v>
      </c>
      <c r="J3941" t="s">
        <v>9</v>
      </c>
      <c r="K3941" t="s">
        <v>1598</v>
      </c>
      <c r="L3941" t="s">
        <v>1675</v>
      </c>
      <c r="M3941">
        <v>61</v>
      </c>
      <c r="N3941" t="s">
        <v>1603</v>
      </c>
      <c r="O3941" t="s">
        <v>2636</v>
      </c>
      <c r="P3941" t="s">
        <v>2630</v>
      </c>
      <c r="Q3941" t="s">
        <v>1603</v>
      </c>
      <c r="R3941" t="s">
        <v>1603</v>
      </c>
      <c r="S3941">
        <v>10</v>
      </c>
      <c r="T3941">
        <v>10</v>
      </c>
      <c r="U3941">
        <v>0</v>
      </c>
      <c r="V3941" t="s">
        <v>1603</v>
      </c>
      <c r="W3941" t="s">
        <v>1603</v>
      </c>
      <c r="X3941" t="s">
        <v>1603</v>
      </c>
      <c r="Y3941" t="s">
        <v>1603</v>
      </c>
      <c r="Z3941" t="s">
        <v>1603</v>
      </c>
      <c r="AA3941" t="s">
        <v>1603</v>
      </c>
      <c r="AB3941" t="s">
        <v>1603</v>
      </c>
      <c r="AC3941" t="s">
        <v>1603</v>
      </c>
      <c r="AD3941" t="s">
        <v>1603</v>
      </c>
      <c r="AE3941" t="s">
        <v>1603</v>
      </c>
    </row>
    <row r="3942" spans="1:31" x14ac:dyDescent="0.25">
      <c r="A3942" t="s">
        <v>6876</v>
      </c>
      <c r="C3942" t="str">
        <f>_xlfn.IFNA(VLOOKUP(CONCATENATE($A3942,"|","PI"),'Compare PI to Roll'!$A:$D,4,FALSE),"")</f>
        <v>PI</v>
      </c>
      <c r="D3942" t="str">
        <f>_xlfn.IFNA(VLOOKUP(CONCATENATE($A3942,"|","PI"),'Compare PI to Roll'!$A:$D,4,FALSE),"")</f>
        <v>PI</v>
      </c>
      <c r="E3942" t="str">
        <f>_xlfn.IFNA(VLOOKUP(CONCATENATE($A3942,"|","ROLL"),'Compare PI to Roll'!$A:$D,4,FALSE),"")</f>
        <v/>
      </c>
      <c r="F3942" t="str">
        <f>_xlfn.IFNA(VLOOKUP(CONCATENATE($A3942,"|","ROLL"),'Compare PI to Roll'!$A:$D,4,FALSE),"")</f>
        <v/>
      </c>
      <c r="G3942" t="str">
        <f t="shared" si="61"/>
        <v>1|1|0|0</v>
      </c>
      <c r="H3942">
        <f>_xlfn.IFNA(VLOOKUP(K3942,'Tables to Map'!A:B,2,FALSE),"")</f>
        <v>1</v>
      </c>
      <c r="I3942" t="s">
        <v>8</v>
      </c>
      <c r="J3942" t="s">
        <v>9</v>
      </c>
      <c r="K3942" t="s">
        <v>1598</v>
      </c>
      <c r="L3942" t="s">
        <v>1255</v>
      </c>
      <c r="M3942">
        <v>62</v>
      </c>
      <c r="N3942" t="s">
        <v>1603</v>
      </c>
      <c r="O3942" t="s">
        <v>2636</v>
      </c>
      <c r="P3942" t="s">
        <v>2711</v>
      </c>
      <c r="Q3942" t="s">
        <v>1603</v>
      </c>
      <c r="R3942" t="s">
        <v>1603</v>
      </c>
      <c r="S3942">
        <v>38</v>
      </c>
      <c r="T3942">
        <v>10</v>
      </c>
      <c r="U3942">
        <v>0</v>
      </c>
      <c r="V3942" t="s">
        <v>1603</v>
      </c>
      <c r="W3942" t="s">
        <v>1603</v>
      </c>
      <c r="X3942" t="s">
        <v>1603</v>
      </c>
      <c r="Y3942" t="s">
        <v>1603</v>
      </c>
      <c r="Z3942" t="s">
        <v>1603</v>
      </c>
      <c r="AA3942" t="s">
        <v>1603</v>
      </c>
      <c r="AB3942" t="s">
        <v>1603</v>
      </c>
      <c r="AC3942" t="s">
        <v>1603</v>
      </c>
      <c r="AD3942" t="s">
        <v>1603</v>
      </c>
      <c r="AE3942" t="s">
        <v>1603</v>
      </c>
    </row>
    <row r="3943" spans="1:31" x14ac:dyDescent="0.25">
      <c r="A3943" t="s">
        <v>6877</v>
      </c>
      <c r="C3943" t="str">
        <f>_xlfn.IFNA(VLOOKUP(CONCATENATE($A3943,"|","PI"),'Compare PI to Roll'!$A:$D,4,FALSE),"")</f>
        <v>PI</v>
      </c>
      <c r="D3943" t="str">
        <f>_xlfn.IFNA(VLOOKUP(CONCATENATE($A3943,"|","PI"),'Compare PI to Roll'!$A:$D,4,FALSE),"")</f>
        <v>PI</v>
      </c>
      <c r="E3943" t="str">
        <f>_xlfn.IFNA(VLOOKUP(CONCATENATE($A3943,"|","ROLL"),'Compare PI to Roll'!$A:$D,4,FALSE),"")</f>
        <v/>
      </c>
      <c r="F3943" t="str">
        <f>_xlfn.IFNA(VLOOKUP(CONCATENATE($A3943,"|","ROLL"),'Compare PI to Roll'!$A:$D,4,FALSE),"")</f>
        <v/>
      </c>
      <c r="G3943" t="str">
        <f t="shared" si="61"/>
        <v>1|1|0|0</v>
      </c>
      <c r="H3943">
        <f>_xlfn.IFNA(VLOOKUP(K3943,'Tables to Map'!A:B,2,FALSE),"")</f>
        <v>1</v>
      </c>
      <c r="I3943" t="s">
        <v>8</v>
      </c>
      <c r="J3943" t="s">
        <v>9</v>
      </c>
      <c r="K3943" t="s">
        <v>1598</v>
      </c>
      <c r="L3943" t="s">
        <v>1257</v>
      </c>
      <c r="M3943">
        <v>63</v>
      </c>
      <c r="N3943" t="s">
        <v>1603</v>
      </c>
      <c r="O3943" t="s">
        <v>2636</v>
      </c>
      <c r="P3943" t="s">
        <v>2711</v>
      </c>
      <c r="Q3943" t="s">
        <v>1603</v>
      </c>
      <c r="R3943" t="s">
        <v>1603</v>
      </c>
      <c r="S3943">
        <v>38</v>
      </c>
      <c r="T3943">
        <v>10</v>
      </c>
      <c r="U3943">
        <v>0</v>
      </c>
      <c r="V3943" t="s">
        <v>1603</v>
      </c>
      <c r="W3943" t="s">
        <v>1603</v>
      </c>
      <c r="X3943" t="s">
        <v>1603</v>
      </c>
      <c r="Y3943" t="s">
        <v>1603</v>
      </c>
      <c r="Z3943" t="s">
        <v>1603</v>
      </c>
      <c r="AA3943" t="s">
        <v>1603</v>
      </c>
      <c r="AB3943" t="s">
        <v>1603</v>
      </c>
      <c r="AC3943" t="s">
        <v>1603</v>
      </c>
      <c r="AD3943" t="s">
        <v>1603</v>
      </c>
      <c r="AE3943" t="s">
        <v>1603</v>
      </c>
    </row>
    <row r="3944" spans="1:31" x14ac:dyDescent="0.25">
      <c r="A3944" t="s">
        <v>6878</v>
      </c>
      <c r="C3944" t="str">
        <f>_xlfn.IFNA(VLOOKUP(CONCATENATE($A3944,"|","PI"),'Compare PI to Roll'!$A:$D,4,FALSE),"")</f>
        <v>PI</v>
      </c>
      <c r="D3944" t="str">
        <f>_xlfn.IFNA(VLOOKUP(CONCATENATE($A3944,"|","PI"),'Compare PI to Roll'!$A:$D,4,FALSE),"")</f>
        <v>PI</v>
      </c>
      <c r="E3944" t="str">
        <f>_xlfn.IFNA(VLOOKUP(CONCATENATE($A3944,"|","ROLL"),'Compare PI to Roll'!$A:$D,4,FALSE),"")</f>
        <v/>
      </c>
      <c r="F3944" t="str">
        <f>_xlfn.IFNA(VLOOKUP(CONCATENATE($A3944,"|","ROLL"),'Compare PI to Roll'!$A:$D,4,FALSE),"")</f>
        <v/>
      </c>
      <c r="G3944" t="str">
        <f t="shared" si="61"/>
        <v>1|1|0|0</v>
      </c>
      <c r="H3944">
        <f>_xlfn.IFNA(VLOOKUP(K3944,'Tables to Map'!A:B,2,FALSE),"")</f>
        <v>1</v>
      </c>
      <c r="I3944" t="s">
        <v>8</v>
      </c>
      <c r="J3944" t="s">
        <v>9</v>
      </c>
      <c r="K3944" t="s">
        <v>1598</v>
      </c>
      <c r="L3944" t="s">
        <v>1259</v>
      </c>
      <c r="M3944">
        <v>64</v>
      </c>
      <c r="N3944" t="s">
        <v>1603</v>
      </c>
      <c r="O3944" t="s">
        <v>2636</v>
      </c>
      <c r="P3944" t="s">
        <v>2711</v>
      </c>
      <c r="Q3944" t="s">
        <v>1603</v>
      </c>
      <c r="R3944" t="s">
        <v>1603</v>
      </c>
      <c r="S3944">
        <v>38</v>
      </c>
      <c r="T3944">
        <v>10</v>
      </c>
      <c r="U3944">
        <v>0</v>
      </c>
      <c r="V3944" t="s">
        <v>1603</v>
      </c>
      <c r="W3944" t="s">
        <v>1603</v>
      </c>
      <c r="X3944" t="s">
        <v>1603</v>
      </c>
      <c r="Y3944" t="s">
        <v>1603</v>
      </c>
      <c r="Z3944" t="s">
        <v>1603</v>
      </c>
      <c r="AA3944" t="s">
        <v>1603</v>
      </c>
      <c r="AB3944" t="s">
        <v>1603</v>
      </c>
      <c r="AC3944" t="s">
        <v>1603</v>
      </c>
      <c r="AD3944" t="s">
        <v>1603</v>
      </c>
      <c r="AE3944" t="s">
        <v>1603</v>
      </c>
    </row>
    <row r="3945" spans="1:31" x14ac:dyDescent="0.25">
      <c r="A3945" t="s">
        <v>6879</v>
      </c>
      <c r="C3945" t="str">
        <f>_xlfn.IFNA(VLOOKUP(CONCATENATE($A3945,"|","PI"),'Compare PI to Roll'!$A:$D,4,FALSE),"")</f>
        <v>PI</v>
      </c>
      <c r="D3945" t="str">
        <f>_xlfn.IFNA(VLOOKUP(CONCATENATE($A3945,"|","PI"),'Compare PI to Roll'!$A:$D,4,FALSE),"")</f>
        <v>PI</v>
      </c>
      <c r="E3945" t="str">
        <f>_xlfn.IFNA(VLOOKUP(CONCATENATE($A3945,"|","ROLL"),'Compare PI to Roll'!$A:$D,4,FALSE),"")</f>
        <v/>
      </c>
      <c r="F3945" t="str">
        <f>_xlfn.IFNA(VLOOKUP(CONCATENATE($A3945,"|","ROLL"),'Compare PI to Roll'!$A:$D,4,FALSE),"")</f>
        <v/>
      </c>
      <c r="G3945" t="str">
        <f t="shared" si="61"/>
        <v>1|1|0|0</v>
      </c>
      <c r="H3945">
        <f>_xlfn.IFNA(VLOOKUP(K3945,'Tables to Map'!A:B,2,FALSE),"")</f>
        <v>1</v>
      </c>
      <c r="I3945" t="s">
        <v>8</v>
      </c>
      <c r="J3945" t="s">
        <v>9</v>
      </c>
      <c r="K3945" t="s">
        <v>1598</v>
      </c>
      <c r="L3945" t="s">
        <v>1261</v>
      </c>
      <c r="M3945">
        <v>65</v>
      </c>
      <c r="N3945" t="s">
        <v>1603</v>
      </c>
      <c r="O3945" t="s">
        <v>2636</v>
      </c>
      <c r="P3945" t="s">
        <v>2711</v>
      </c>
      <c r="Q3945" t="s">
        <v>1603</v>
      </c>
      <c r="R3945" t="s">
        <v>1603</v>
      </c>
      <c r="S3945">
        <v>38</v>
      </c>
      <c r="T3945">
        <v>10</v>
      </c>
      <c r="U3945">
        <v>0</v>
      </c>
      <c r="V3945" t="s">
        <v>1603</v>
      </c>
      <c r="W3945" t="s">
        <v>1603</v>
      </c>
      <c r="X3945" t="s">
        <v>1603</v>
      </c>
      <c r="Y3945" t="s">
        <v>1603</v>
      </c>
      <c r="Z3945" t="s">
        <v>1603</v>
      </c>
      <c r="AA3945" t="s">
        <v>1603</v>
      </c>
      <c r="AB3945" t="s">
        <v>1603</v>
      </c>
      <c r="AC3945" t="s">
        <v>1603</v>
      </c>
      <c r="AD3945" t="s">
        <v>1603</v>
      </c>
      <c r="AE3945" t="s">
        <v>1603</v>
      </c>
    </row>
    <row r="3946" spans="1:31" x14ac:dyDescent="0.25">
      <c r="A3946" t="s">
        <v>6880</v>
      </c>
      <c r="C3946" t="str">
        <f>_xlfn.IFNA(VLOOKUP(CONCATENATE($A3946,"|","PI"),'Compare PI to Roll'!$A:$D,4,FALSE),"")</f>
        <v>PI</v>
      </c>
      <c r="D3946" t="str">
        <f>_xlfn.IFNA(VLOOKUP(CONCATENATE($A3946,"|","PI"),'Compare PI to Roll'!$A:$D,4,FALSE),"")</f>
        <v>PI</v>
      </c>
      <c r="E3946" t="str">
        <f>_xlfn.IFNA(VLOOKUP(CONCATENATE($A3946,"|","ROLL"),'Compare PI to Roll'!$A:$D,4,FALSE),"")</f>
        <v/>
      </c>
      <c r="F3946" t="str">
        <f>_xlfn.IFNA(VLOOKUP(CONCATENATE($A3946,"|","ROLL"),'Compare PI to Roll'!$A:$D,4,FALSE),"")</f>
        <v/>
      </c>
      <c r="G3946" t="str">
        <f t="shared" si="61"/>
        <v>1|1|0|0</v>
      </c>
      <c r="H3946">
        <f>_xlfn.IFNA(VLOOKUP(K3946,'Tables to Map'!A:B,2,FALSE),"")</f>
        <v>1</v>
      </c>
      <c r="I3946" t="s">
        <v>8</v>
      </c>
      <c r="J3946" t="s">
        <v>9</v>
      </c>
      <c r="K3946" t="s">
        <v>1598</v>
      </c>
      <c r="L3946" t="s">
        <v>1263</v>
      </c>
      <c r="M3946">
        <v>66</v>
      </c>
      <c r="N3946" t="s">
        <v>1603</v>
      </c>
      <c r="O3946" t="s">
        <v>2636</v>
      </c>
      <c r="P3946" t="s">
        <v>2711</v>
      </c>
      <c r="Q3946" t="s">
        <v>1603</v>
      </c>
      <c r="R3946" t="s">
        <v>1603</v>
      </c>
      <c r="S3946">
        <v>38</v>
      </c>
      <c r="T3946">
        <v>10</v>
      </c>
      <c r="U3946">
        <v>0</v>
      </c>
      <c r="V3946" t="s">
        <v>1603</v>
      </c>
      <c r="W3946" t="s">
        <v>1603</v>
      </c>
      <c r="X3946" t="s">
        <v>1603</v>
      </c>
      <c r="Y3946" t="s">
        <v>1603</v>
      </c>
      <c r="Z3946" t="s">
        <v>1603</v>
      </c>
      <c r="AA3946" t="s">
        <v>1603</v>
      </c>
      <c r="AB3946" t="s">
        <v>1603</v>
      </c>
      <c r="AC3946" t="s">
        <v>1603</v>
      </c>
      <c r="AD3946" t="s">
        <v>1603</v>
      </c>
      <c r="AE3946" t="s">
        <v>1603</v>
      </c>
    </row>
    <row r="3947" spans="1:31" x14ac:dyDescent="0.25">
      <c r="A3947" t="s">
        <v>6881</v>
      </c>
      <c r="C3947" t="str">
        <f>_xlfn.IFNA(VLOOKUP(CONCATENATE($A3947,"|","PI"),'Compare PI to Roll'!$A:$D,4,FALSE),"")</f>
        <v>PI</v>
      </c>
      <c r="D3947" t="str">
        <f>_xlfn.IFNA(VLOOKUP(CONCATENATE($A3947,"|","PI"),'Compare PI to Roll'!$A:$D,4,FALSE),"")</f>
        <v>PI</v>
      </c>
      <c r="E3947" t="str">
        <f>_xlfn.IFNA(VLOOKUP(CONCATENATE($A3947,"|","ROLL"),'Compare PI to Roll'!$A:$D,4,FALSE),"")</f>
        <v/>
      </c>
      <c r="F3947" t="str">
        <f>_xlfn.IFNA(VLOOKUP(CONCATENATE($A3947,"|","ROLL"),'Compare PI to Roll'!$A:$D,4,FALSE),"")</f>
        <v/>
      </c>
      <c r="G3947" t="str">
        <f t="shared" si="61"/>
        <v>1|1|0|0</v>
      </c>
      <c r="H3947">
        <f>_xlfn.IFNA(VLOOKUP(K3947,'Tables to Map'!A:B,2,FALSE),"")</f>
        <v>1</v>
      </c>
      <c r="I3947" t="s">
        <v>8</v>
      </c>
      <c r="J3947" t="s">
        <v>9</v>
      </c>
      <c r="K3947" t="s">
        <v>1598</v>
      </c>
      <c r="L3947" t="s">
        <v>1265</v>
      </c>
      <c r="M3947">
        <v>67</v>
      </c>
      <c r="N3947" t="s">
        <v>1603</v>
      </c>
      <c r="O3947" t="s">
        <v>2636</v>
      </c>
      <c r="P3947" t="s">
        <v>2711</v>
      </c>
      <c r="Q3947" t="s">
        <v>1603</v>
      </c>
      <c r="R3947" t="s">
        <v>1603</v>
      </c>
      <c r="S3947">
        <v>38</v>
      </c>
      <c r="T3947">
        <v>10</v>
      </c>
      <c r="U3947">
        <v>0</v>
      </c>
      <c r="V3947" t="s">
        <v>1603</v>
      </c>
      <c r="W3947" t="s">
        <v>1603</v>
      </c>
      <c r="X3947" t="s">
        <v>1603</v>
      </c>
      <c r="Y3947" t="s">
        <v>1603</v>
      </c>
      <c r="Z3947" t="s">
        <v>1603</v>
      </c>
      <c r="AA3947" t="s">
        <v>1603</v>
      </c>
      <c r="AB3947" t="s">
        <v>1603</v>
      </c>
      <c r="AC3947" t="s">
        <v>1603</v>
      </c>
      <c r="AD3947" t="s">
        <v>1603</v>
      </c>
      <c r="AE3947" t="s">
        <v>1603</v>
      </c>
    </row>
    <row r="3948" spans="1:31" x14ac:dyDescent="0.25">
      <c r="A3948" t="s">
        <v>6882</v>
      </c>
      <c r="C3948" t="str">
        <f>_xlfn.IFNA(VLOOKUP(CONCATENATE($A3948,"|","PI"),'Compare PI to Roll'!$A:$D,4,FALSE),"")</f>
        <v>PI</v>
      </c>
      <c r="D3948" t="str">
        <f>_xlfn.IFNA(VLOOKUP(CONCATENATE($A3948,"|","PI"),'Compare PI to Roll'!$A:$D,4,FALSE),"")</f>
        <v>PI</v>
      </c>
      <c r="E3948" t="str">
        <f>_xlfn.IFNA(VLOOKUP(CONCATENATE($A3948,"|","ROLL"),'Compare PI to Roll'!$A:$D,4,FALSE),"")</f>
        <v/>
      </c>
      <c r="F3948" t="str">
        <f>_xlfn.IFNA(VLOOKUP(CONCATENATE($A3948,"|","ROLL"),'Compare PI to Roll'!$A:$D,4,FALSE),"")</f>
        <v/>
      </c>
      <c r="G3948" t="str">
        <f t="shared" si="61"/>
        <v>1|1|0|0</v>
      </c>
      <c r="H3948">
        <f>_xlfn.IFNA(VLOOKUP(K3948,'Tables to Map'!A:B,2,FALSE),"")</f>
        <v>1</v>
      </c>
      <c r="I3948" t="s">
        <v>8</v>
      </c>
      <c r="J3948" t="s">
        <v>9</v>
      </c>
      <c r="K3948" t="s">
        <v>1598</v>
      </c>
      <c r="L3948" t="s">
        <v>1273</v>
      </c>
      <c r="M3948">
        <v>68</v>
      </c>
      <c r="N3948" t="s">
        <v>1603</v>
      </c>
      <c r="O3948" t="s">
        <v>2636</v>
      </c>
      <c r="P3948" t="s">
        <v>2711</v>
      </c>
      <c r="Q3948" t="s">
        <v>1603</v>
      </c>
      <c r="R3948" t="s">
        <v>1603</v>
      </c>
      <c r="S3948">
        <v>38</v>
      </c>
      <c r="T3948">
        <v>10</v>
      </c>
      <c r="U3948">
        <v>0</v>
      </c>
      <c r="V3948" t="s">
        <v>1603</v>
      </c>
      <c r="W3948" t="s">
        <v>1603</v>
      </c>
      <c r="X3948" t="s">
        <v>1603</v>
      </c>
      <c r="Y3948" t="s">
        <v>1603</v>
      </c>
      <c r="Z3948" t="s">
        <v>1603</v>
      </c>
      <c r="AA3948" t="s">
        <v>1603</v>
      </c>
      <c r="AB3948" t="s">
        <v>1603</v>
      </c>
      <c r="AC3948" t="s">
        <v>1603</v>
      </c>
      <c r="AD3948" t="s">
        <v>1603</v>
      </c>
      <c r="AE3948" t="s">
        <v>1603</v>
      </c>
    </row>
    <row r="3949" spans="1:31" x14ac:dyDescent="0.25">
      <c r="A3949" t="s">
        <v>6883</v>
      </c>
      <c r="C3949" t="str">
        <f>_xlfn.IFNA(VLOOKUP(CONCATENATE($A3949,"|","PI"),'Compare PI to Roll'!$A:$D,4,FALSE),"")</f>
        <v>PI</v>
      </c>
      <c r="D3949" t="str">
        <f>_xlfn.IFNA(VLOOKUP(CONCATENATE($A3949,"|","PI"),'Compare PI to Roll'!$A:$D,4,FALSE),"")</f>
        <v>PI</v>
      </c>
      <c r="E3949" t="str">
        <f>_xlfn.IFNA(VLOOKUP(CONCATENATE($A3949,"|","ROLL"),'Compare PI to Roll'!$A:$D,4,FALSE),"")</f>
        <v/>
      </c>
      <c r="F3949" t="str">
        <f>_xlfn.IFNA(VLOOKUP(CONCATENATE($A3949,"|","ROLL"),'Compare PI to Roll'!$A:$D,4,FALSE),"")</f>
        <v/>
      </c>
      <c r="G3949" t="str">
        <f t="shared" si="61"/>
        <v>1|1|0|0</v>
      </c>
      <c r="H3949">
        <f>_xlfn.IFNA(VLOOKUP(K3949,'Tables to Map'!A:B,2,FALSE),"")</f>
        <v>1</v>
      </c>
      <c r="I3949" t="s">
        <v>8</v>
      </c>
      <c r="J3949" t="s">
        <v>9</v>
      </c>
      <c r="K3949" t="s">
        <v>1598</v>
      </c>
      <c r="L3949" t="s">
        <v>1275</v>
      </c>
      <c r="M3949">
        <v>69</v>
      </c>
      <c r="N3949" t="s">
        <v>1603</v>
      </c>
      <c r="O3949" t="s">
        <v>2636</v>
      </c>
      <c r="P3949" t="s">
        <v>2711</v>
      </c>
      <c r="Q3949" t="s">
        <v>1603</v>
      </c>
      <c r="R3949" t="s">
        <v>1603</v>
      </c>
      <c r="S3949">
        <v>38</v>
      </c>
      <c r="T3949">
        <v>10</v>
      </c>
      <c r="U3949">
        <v>0</v>
      </c>
      <c r="V3949" t="s">
        <v>1603</v>
      </c>
      <c r="W3949" t="s">
        <v>1603</v>
      </c>
      <c r="X3949" t="s">
        <v>1603</v>
      </c>
      <c r="Y3949" t="s">
        <v>1603</v>
      </c>
      <c r="Z3949" t="s">
        <v>1603</v>
      </c>
      <c r="AA3949" t="s">
        <v>1603</v>
      </c>
      <c r="AB3949" t="s">
        <v>1603</v>
      </c>
      <c r="AC3949" t="s">
        <v>1603</v>
      </c>
      <c r="AD3949" t="s">
        <v>1603</v>
      </c>
      <c r="AE3949" t="s">
        <v>1603</v>
      </c>
    </row>
    <row r="3950" spans="1:31" x14ac:dyDescent="0.25">
      <c r="A3950" t="s">
        <v>6884</v>
      </c>
      <c r="C3950" t="str">
        <f>_xlfn.IFNA(VLOOKUP(CONCATENATE($A3950,"|","PI"),'Compare PI to Roll'!$A:$D,4,FALSE),"")</f>
        <v>PI</v>
      </c>
      <c r="D3950" t="str">
        <f>_xlfn.IFNA(VLOOKUP(CONCATENATE($A3950,"|","PI"),'Compare PI to Roll'!$A:$D,4,FALSE),"")</f>
        <v>PI</v>
      </c>
      <c r="E3950" t="str">
        <f>_xlfn.IFNA(VLOOKUP(CONCATENATE($A3950,"|","ROLL"),'Compare PI to Roll'!$A:$D,4,FALSE),"")</f>
        <v/>
      </c>
      <c r="F3950" t="str">
        <f>_xlfn.IFNA(VLOOKUP(CONCATENATE($A3950,"|","ROLL"),'Compare PI to Roll'!$A:$D,4,FALSE),"")</f>
        <v/>
      </c>
      <c r="G3950" t="str">
        <f t="shared" si="61"/>
        <v>1|1|0|0</v>
      </c>
      <c r="H3950">
        <f>_xlfn.IFNA(VLOOKUP(K3950,'Tables to Map'!A:B,2,FALSE),"")</f>
        <v>1</v>
      </c>
      <c r="I3950" t="s">
        <v>8</v>
      </c>
      <c r="J3950" t="s">
        <v>9</v>
      </c>
      <c r="K3950" t="s">
        <v>1598</v>
      </c>
      <c r="L3950" t="s">
        <v>1277</v>
      </c>
      <c r="M3950">
        <v>70</v>
      </c>
      <c r="N3950" t="s">
        <v>1603</v>
      </c>
      <c r="O3950" t="s">
        <v>2636</v>
      </c>
      <c r="P3950" t="s">
        <v>2711</v>
      </c>
      <c r="Q3950" t="s">
        <v>1603</v>
      </c>
      <c r="R3950" t="s">
        <v>1603</v>
      </c>
      <c r="S3950">
        <v>38</v>
      </c>
      <c r="T3950">
        <v>10</v>
      </c>
      <c r="U3950">
        <v>0</v>
      </c>
      <c r="V3950" t="s">
        <v>1603</v>
      </c>
      <c r="W3950" t="s">
        <v>1603</v>
      </c>
      <c r="X3950" t="s">
        <v>1603</v>
      </c>
      <c r="Y3950" t="s">
        <v>1603</v>
      </c>
      <c r="Z3950" t="s">
        <v>1603</v>
      </c>
      <c r="AA3950" t="s">
        <v>1603</v>
      </c>
      <c r="AB3950" t="s">
        <v>1603</v>
      </c>
      <c r="AC3950" t="s">
        <v>1603</v>
      </c>
      <c r="AD3950" t="s">
        <v>1603</v>
      </c>
      <c r="AE3950" t="s">
        <v>1603</v>
      </c>
    </row>
    <row r="3951" spans="1:31" x14ac:dyDescent="0.25">
      <c r="A3951" t="s">
        <v>6885</v>
      </c>
      <c r="C3951" t="str">
        <f>_xlfn.IFNA(VLOOKUP(CONCATENATE($A3951,"|","PI"),'Compare PI to Roll'!$A:$D,4,FALSE),"")</f>
        <v>PI</v>
      </c>
      <c r="D3951" t="str">
        <f>_xlfn.IFNA(VLOOKUP(CONCATENATE($A3951,"|","PI"),'Compare PI to Roll'!$A:$D,4,FALSE),"")</f>
        <v>PI</v>
      </c>
      <c r="E3951" t="str">
        <f>_xlfn.IFNA(VLOOKUP(CONCATENATE($A3951,"|","ROLL"),'Compare PI to Roll'!$A:$D,4,FALSE),"")</f>
        <v/>
      </c>
      <c r="F3951" t="str">
        <f>_xlfn.IFNA(VLOOKUP(CONCATENATE($A3951,"|","ROLL"),'Compare PI to Roll'!$A:$D,4,FALSE),"")</f>
        <v/>
      </c>
      <c r="G3951" t="str">
        <f t="shared" ref="G3951:G4014" si="62">CONCATENATE(IF($C3951&lt;&gt;"",1,0),"|",IF($D3951&lt;&gt;"",1,0),"|",IF($E3951&lt;&gt;"",1,0),"|",IF($F3951&lt;&gt;"",1,0))</f>
        <v>1|1|0|0</v>
      </c>
      <c r="H3951">
        <f>_xlfn.IFNA(VLOOKUP(K3951,'Tables to Map'!A:B,2,FALSE),"")</f>
        <v>1</v>
      </c>
      <c r="I3951" t="s">
        <v>8</v>
      </c>
      <c r="J3951" t="s">
        <v>9</v>
      </c>
      <c r="K3951" t="s">
        <v>1598</v>
      </c>
      <c r="L3951" t="s">
        <v>1279</v>
      </c>
      <c r="M3951">
        <v>71</v>
      </c>
      <c r="N3951" t="s">
        <v>1603</v>
      </c>
      <c r="O3951" t="s">
        <v>2636</v>
      </c>
      <c r="P3951" t="s">
        <v>2711</v>
      </c>
      <c r="Q3951" t="s">
        <v>1603</v>
      </c>
      <c r="R3951" t="s">
        <v>1603</v>
      </c>
      <c r="S3951">
        <v>38</v>
      </c>
      <c r="T3951">
        <v>10</v>
      </c>
      <c r="U3951">
        <v>0</v>
      </c>
      <c r="V3951" t="s">
        <v>1603</v>
      </c>
      <c r="W3951" t="s">
        <v>1603</v>
      </c>
      <c r="X3951" t="s">
        <v>1603</v>
      </c>
      <c r="Y3951" t="s">
        <v>1603</v>
      </c>
      <c r="Z3951" t="s">
        <v>1603</v>
      </c>
      <c r="AA3951" t="s">
        <v>1603</v>
      </c>
      <c r="AB3951" t="s">
        <v>1603</v>
      </c>
      <c r="AC3951" t="s">
        <v>1603</v>
      </c>
      <c r="AD3951" t="s">
        <v>1603</v>
      </c>
      <c r="AE3951" t="s">
        <v>1603</v>
      </c>
    </row>
    <row r="3952" spans="1:31" x14ac:dyDescent="0.25">
      <c r="A3952" t="s">
        <v>6886</v>
      </c>
      <c r="C3952" t="str">
        <f>_xlfn.IFNA(VLOOKUP(CONCATENATE($A3952,"|","PI"),'Compare PI to Roll'!$A:$D,4,FALSE),"")</f>
        <v>PI</v>
      </c>
      <c r="D3952" t="str">
        <f>_xlfn.IFNA(VLOOKUP(CONCATENATE($A3952,"|","PI"),'Compare PI to Roll'!$A:$D,4,FALSE),"")</f>
        <v>PI</v>
      </c>
      <c r="E3952" t="str">
        <f>_xlfn.IFNA(VLOOKUP(CONCATENATE($A3952,"|","ROLL"),'Compare PI to Roll'!$A:$D,4,FALSE),"")</f>
        <v/>
      </c>
      <c r="F3952" t="str">
        <f>_xlfn.IFNA(VLOOKUP(CONCATENATE($A3952,"|","ROLL"),'Compare PI to Roll'!$A:$D,4,FALSE),"")</f>
        <v/>
      </c>
      <c r="G3952" t="str">
        <f t="shared" si="62"/>
        <v>1|1|0|0</v>
      </c>
      <c r="H3952">
        <f>_xlfn.IFNA(VLOOKUP(K3952,'Tables to Map'!A:B,2,FALSE),"")</f>
        <v>1</v>
      </c>
      <c r="I3952" t="s">
        <v>8</v>
      </c>
      <c r="J3952" t="s">
        <v>9</v>
      </c>
      <c r="K3952" t="s">
        <v>1598</v>
      </c>
      <c r="L3952" t="s">
        <v>1281</v>
      </c>
      <c r="M3952">
        <v>72</v>
      </c>
      <c r="N3952" t="s">
        <v>1603</v>
      </c>
      <c r="O3952" t="s">
        <v>2636</v>
      </c>
      <c r="P3952" t="s">
        <v>2711</v>
      </c>
      <c r="Q3952" t="s">
        <v>1603</v>
      </c>
      <c r="R3952" t="s">
        <v>1603</v>
      </c>
      <c r="S3952">
        <v>38</v>
      </c>
      <c r="T3952">
        <v>10</v>
      </c>
      <c r="U3952">
        <v>0</v>
      </c>
      <c r="V3952" t="s">
        <v>1603</v>
      </c>
      <c r="W3952" t="s">
        <v>1603</v>
      </c>
      <c r="X3952" t="s">
        <v>1603</v>
      </c>
      <c r="Y3952" t="s">
        <v>1603</v>
      </c>
      <c r="Z3952" t="s">
        <v>1603</v>
      </c>
      <c r="AA3952" t="s">
        <v>1603</v>
      </c>
      <c r="AB3952" t="s">
        <v>1603</v>
      </c>
      <c r="AC3952" t="s">
        <v>1603</v>
      </c>
      <c r="AD3952" t="s">
        <v>1603</v>
      </c>
      <c r="AE3952" t="s">
        <v>1603</v>
      </c>
    </row>
    <row r="3953" spans="1:31" x14ac:dyDescent="0.25">
      <c r="A3953" t="s">
        <v>6887</v>
      </c>
      <c r="C3953" t="str">
        <f>_xlfn.IFNA(VLOOKUP(CONCATENATE($A3953,"|","PI"),'Compare PI to Roll'!$A:$D,4,FALSE),"")</f>
        <v>PI</v>
      </c>
      <c r="D3953" t="str">
        <f>_xlfn.IFNA(VLOOKUP(CONCATENATE($A3953,"|","PI"),'Compare PI to Roll'!$A:$D,4,FALSE),"")</f>
        <v>PI</v>
      </c>
      <c r="E3953" t="str">
        <f>_xlfn.IFNA(VLOOKUP(CONCATENATE($A3953,"|","ROLL"),'Compare PI to Roll'!$A:$D,4,FALSE),"")</f>
        <v/>
      </c>
      <c r="F3953" t="str">
        <f>_xlfn.IFNA(VLOOKUP(CONCATENATE($A3953,"|","ROLL"),'Compare PI to Roll'!$A:$D,4,FALSE),"")</f>
        <v/>
      </c>
      <c r="G3953" t="str">
        <f t="shared" si="62"/>
        <v>1|1|0|0</v>
      </c>
      <c r="H3953">
        <f>_xlfn.IFNA(VLOOKUP(K3953,'Tables to Map'!A:B,2,FALSE),"")</f>
        <v>1</v>
      </c>
      <c r="I3953" t="s">
        <v>8</v>
      </c>
      <c r="J3953" t="s">
        <v>9</v>
      </c>
      <c r="K3953" t="s">
        <v>1598</v>
      </c>
      <c r="L3953" t="s">
        <v>1283</v>
      </c>
      <c r="M3953">
        <v>73</v>
      </c>
      <c r="N3953" t="s">
        <v>1603</v>
      </c>
      <c r="O3953" t="s">
        <v>2636</v>
      </c>
      <c r="P3953" t="s">
        <v>2711</v>
      </c>
      <c r="Q3953" t="s">
        <v>1603</v>
      </c>
      <c r="R3953" t="s">
        <v>1603</v>
      </c>
      <c r="S3953">
        <v>38</v>
      </c>
      <c r="T3953">
        <v>10</v>
      </c>
      <c r="U3953">
        <v>0</v>
      </c>
      <c r="V3953" t="s">
        <v>1603</v>
      </c>
      <c r="W3953" t="s">
        <v>1603</v>
      </c>
      <c r="X3953" t="s">
        <v>1603</v>
      </c>
      <c r="Y3953" t="s">
        <v>1603</v>
      </c>
      <c r="Z3953" t="s">
        <v>1603</v>
      </c>
      <c r="AA3953" t="s">
        <v>1603</v>
      </c>
      <c r="AB3953" t="s">
        <v>1603</v>
      </c>
      <c r="AC3953" t="s">
        <v>1603</v>
      </c>
      <c r="AD3953" t="s">
        <v>1603</v>
      </c>
      <c r="AE3953" t="s">
        <v>1603</v>
      </c>
    </row>
    <row r="3954" spans="1:31" x14ac:dyDescent="0.25">
      <c r="A3954" t="s">
        <v>6888</v>
      </c>
      <c r="C3954" t="str">
        <f>_xlfn.IFNA(VLOOKUP(CONCATENATE($A3954,"|","PI"),'Compare PI to Roll'!$A:$D,4,FALSE),"")</f>
        <v>PI</v>
      </c>
      <c r="D3954" t="str">
        <f>_xlfn.IFNA(VLOOKUP(CONCATENATE($A3954,"|","PI"),'Compare PI to Roll'!$A:$D,4,FALSE),"")</f>
        <v>PI</v>
      </c>
      <c r="E3954" t="str">
        <f>_xlfn.IFNA(VLOOKUP(CONCATENATE($A3954,"|","ROLL"),'Compare PI to Roll'!$A:$D,4,FALSE),"")</f>
        <v/>
      </c>
      <c r="F3954" t="str">
        <f>_xlfn.IFNA(VLOOKUP(CONCATENATE($A3954,"|","ROLL"),'Compare PI to Roll'!$A:$D,4,FALSE),"")</f>
        <v/>
      </c>
      <c r="G3954" t="str">
        <f t="shared" si="62"/>
        <v>1|1|0|0</v>
      </c>
      <c r="H3954">
        <f>_xlfn.IFNA(VLOOKUP(K3954,'Tables to Map'!A:B,2,FALSE),"")</f>
        <v>1</v>
      </c>
      <c r="I3954" t="s">
        <v>8</v>
      </c>
      <c r="J3954" t="s">
        <v>9</v>
      </c>
      <c r="K3954" t="s">
        <v>1598</v>
      </c>
      <c r="L3954" t="s">
        <v>1285</v>
      </c>
      <c r="M3954">
        <v>74</v>
      </c>
      <c r="N3954" t="s">
        <v>1603</v>
      </c>
      <c r="O3954" t="s">
        <v>2636</v>
      </c>
      <c r="P3954" t="s">
        <v>2711</v>
      </c>
      <c r="Q3954" t="s">
        <v>1603</v>
      </c>
      <c r="R3954" t="s">
        <v>1603</v>
      </c>
      <c r="S3954">
        <v>38</v>
      </c>
      <c r="T3954">
        <v>10</v>
      </c>
      <c r="U3954">
        <v>0</v>
      </c>
      <c r="V3954" t="s">
        <v>1603</v>
      </c>
      <c r="W3954" t="s">
        <v>1603</v>
      </c>
      <c r="X3954" t="s">
        <v>1603</v>
      </c>
      <c r="Y3954" t="s">
        <v>1603</v>
      </c>
      <c r="Z3954" t="s">
        <v>1603</v>
      </c>
      <c r="AA3954" t="s">
        <v>1603</v>
      </c>
      <c r="AB3954" t="s">
        <v>1603</v>
      </c>
      <c r="AC3954" t="s">
        <v>1603</v>
      </c>
      <c r="AD3954" t="s">
        <v>1603</v>
      </c>
      <c r="AE3954" t="s">
        <v>1603</v>
      </c>
    </row>
    <row r="3955" spans="1:31" x14ac:dyDescent="0.25">
      <c r="A3955" t="s">
        <v>6889</v>
      </c>
      <c r="C3955" t="str">
        <f>_xlfn.IFNA(VLOOKUP(CONCATENATE($A3955,"|","PI"),'Compare PI to Roll'!$A:$D,4,FALSE),"")</f>
        <v>PI</v>
      </c>
      <c r="D3955" t="str">
        <f>_xlfn.IFNA(VLOOKUP(CONCATENATE($A3955,"|","PI"),'Compare PI to Roll'!$A:$D,4,FALSE),"")</f>
        <v>PI</v>
      </c>
      <c r="E3955" t="str">
        <f>_xlfn.IFNA(VLOOKUP(CONCATENATE($A3955,"|","ROLL"),'Compare PI to Roll'!$A:$D,4,FALSE),"")</f>
        <v/>
      </c>
      <c r="F3955" t="str">
        <f>_xlfn.IFNA(VLOOKUP(CONCATENATE($A3955,"|","ROLL"),'Compare PI to Roll'!$A:$D,4,FALSE),"")</f>
        <v/>
      </c>
      <c r="G3955" t="str">
        <f t="shared" si="62"/>
        <v>1|1|0|0</v>
      </c>
      <c r="H3955">
        <f>_xlfn.IFNA(VLOOKUP(K3955,'Tables to Map'!A:B,2,FALSE),"")</f>
        <v>1</v>
      </c>
      <c r="I3955" t="s">
        <v>8</v>
      </c>
      <c r="J3955" t="s">
        <v>9</v>
      </c>
      <c r="K3955" t="s">
        <v>1598</v>
      </c>
      <c r="L3955" t="s">
        <v>1287</v>
      </c>
      <c r="M3955">
        <v>75</v>
      </c>
      <c r="N3955" t="s">
        <v>1603</v>
      </c>
      <c r="O3955" t="s">
        <v>2636</v>
      </c>
      <c r="P3955" t="s">
        <v>2711</v>
      </c>
      <c r="Q3955" t="s">
        <v>1603</v>
      </c>
      <c r="R3955" t="s">
        <v>1603</v>
      </c>
      <c r="S3955">
        <v>38</v>
      </c>
      <c r="T3955">
        <v>10</v>
      </c>
      <c r="U3955">
        <v>0</v>
      </c>
      <c r="V3955" t="s">
        <v>1603</v>
      </c>
      <c r="W3955" t="s">
        <v>1603</v>
      </c>
      <c r="X3955" t="s">
        <v>1603</v>
      </c>
      <c r="Y3955" t="s">
        <v>1603</v>
      </c>
      <c r="Z3955" t="s">
        <v>1603</v>
      </c>
      <c r="AA3955" t="s">
        <v>1603</v>
      </c>
      <c r="AB3955" t="s">
        <v>1603</v>
      </c>
      <c r="AC3955" t="s">
        <v>1603</v>
      </c>
      <c r="AD3955" t="s">
        <v>1603</v>
      </c>
      <c r="AE3955" t="s">
        <v>1603</v>
      </c>
    </row>
    <row r="3956" spans="1:31" x14ac:dyDescent="0.25">
      <c r="A3956" t="s">
        <v>6890</v>
      </c>
      <c r="C3956" t="str">
        <f>_xlfn.IFNA(VLOOKUP(CONCATENATE($A3956,"|","PI"),'Compare PI to Roll'!$A:$D,4,FALSE),"")</f>
        <v>PI</v>
      </c>
      <c r="D3956" t="str">
        <f>_xlfn.IFNA(VLOOKUP(CONCATENATE($A3956,"|","PI"),'Compare PI to Roll'!$A:$D,4,FALSE),"")</f>
        <v>PI</v>
      </c>
      <c r="E3956" t="str">
        <f>_xlfn.IFNA(VLOOKUP(CONCATENATE($A3956,"|","ROLL"),'Compare PI to Roll'!$A:$D,4,FALSE),"")</f>
        <v/>
      </c>
      <c r="F3956" t="str">
        <f>_xlfn.IFNA(VLOOKUP(CONCATENATE($A3956,"|","ROLL"),'Compare PI to Roll'!$A:$D,4,FALSE),"")</f>
        <v/>
      </c>
      <c r="G3956" t="str">
        <f t="shared" si="62"/>
        <v>1|1|0|0</v>
      </c>
      <c r="H3956">
        <f>_xlfn.IFNA(VLOOKUP(K3956,'Tables to Map'!A:B,2,FALSE),"")</f>
        <v>1</v>
      </c>
      <c r="I3956" t="s">
        <v>8</v>
      </c>
      <c r="J3956" t="s">
        <v>9</v>
      </c>
      <c r="K3956" t="s">
        <v>1598</v>
      </c>
      <c r="L3956" t="s">
        <v>1289</v>
      </c>
      <c r="M3956">
        <v>76</v>
      </c>
      <c r="N3956" t="s">
        <v>1603</v>
      </c>
      <c r="O3956" t="s">
        <v>2636</v>
      </c>
      <c r="P3956" t="s">
        <v>2711</v>
      </c>
      <c r="Q3956" t="s">
        <v>1603</v>
      </c>
      <c r="R3956" t="s">
        <v>1603</v>
      </c>
      <c r="S3956">
        <v>38</v>
      </c>
      <c r="T3956">
        <v>10</v>
      </c>
      <c r="U3956">
        <v>0</v>
      </c>
      <c r="V3956" t="s">
        <v>1603</v>
      </c>
      <c r="W3956" t="s">
        <v>1603</v>
      </c>
      <c r="X3956" t="s">
        <v>1603</v>
      </c>
      <c r="Y3956" t="s">
        <v>1603</v>
      </c>
      <c r="Z3956" t="s">
        <v>1603</v>
      </c>
      <c r="AA3956" t="s">
        <v>1603</v>
      </c>
      <c r="AB3956" t="s">
        <v>1603</v>
      </c>
      <c r="AC3956" t="s">
        <v>1603</v>
      </c>
      <c r="AD3956" t="s">
        <v>1603</v>
      </c>
      <c r="AE3956" t="s">
        <v>1603</v>
      </c>
    </row>
    <row r="3957" spans="1:31" x14ac:dyDescent="0.25">
      <c r="A3957" t="s">
        <v>6891</v>
      </c>
      <c r="C3957" t="str">
        <f>_xlfn.IFNA(VLOOKUP(CONCATENATE($A3957,"|","PI"),'Compare PI to Roll'!$A:$D,4,FALSE),"")</f>
        <v>PI</v>
      </c>
      <c r="D3957" t="str">
        <f>_xlfn.IFNA(VLOOKUP(CONCATENATE($A3957,"|","PI"),'Compare PI to Roll'!$A:$D,4,FALSE),"")</f>
        <v>PI</v>
      </c>
      <c r="E3957" t="str">
        <f>_xlfn.IFNA(VLOOKUP(CONCATENATE($A3957,"|","ROLL"),'Compare PI to Roll'!$A:$D,4,FALSE),"")</f>
        <v/>
      </c>
      <c r="F3957" t="str">
        <f>_xlfn.IFNA(VLOOKUP(CONCATENATE($A3957,"|","ROLL"),'Compare PI to Roll'!$A:$D,4,FALSE),"")</f>
        <v/>
      </c>
      <c r="G3957" t="str">
        <f t="shared" si="62"/>
        <v>1|1|0|0</v>
      </c>
      <c r="H3957">
        <f>_xlfn.IFNA(VLOOKUP(K3957,'Tables to Map'!A:B,2,FALSE),"")</f>
        <v>1</v>
      </c>
      <c r="I3957" t="s">
        <v>8</v>
      </c>
      <c r="J3957" t="s">
        <v>9</v>
      </c>
      <c r="K3957" t="s">
        <v>1598</v>
      </c>
      <c r="L3957" t="s">
        <v>1291</v>
      </c>
      <c r="M3957">
        <v>77</v>
      </c>
      <c r="N3957" t="s">
        <v>1603</v>
      </c>
      <c r="O3957" t="s">
        <v>2636</v>
      </c>
      <c r="P3957" t="s">
        <v>2711</v>
      </c>
      <c r="Q3957" t="s">
        <v>1603</v>
      </c>
      <c r="R3957" t="s">
        <v>1603</v>
      </c>
      <c r="S3957">
        <v>38</v>
      </c>
      <c r="T3957">
        <v>10</v>
      </c>
      <c r="U3957">
        <v>0</v>
      </c>
      <c r="V3957" t="s">
        <v>1603</v>
      </c>
      <c r="W3957" t="s">
        <v>1603</v>
      </c>
      <c r="X3957" t="s">
        <v>1603</v>
      </c>
      <c r="Y3957" t="s">
        <v>1603</v>
      </c>
      <c r="Z3957" t="s">
        <v>1603</v>
      </c>
      <c r="AA3957" t="s">
        <v>1603</v>
      </c>
      <c r="AB3957" t="s">
        <v>1603</v>
      </c>
      <c r="AC3957" t="s">
        <v>1603</v>
      </c>
      <c r="AD3957" t="s">
        <v>1603</v>
      </c>
      <c r="AE3957" t="s">
        <v>1603</v>
      </c>
    </row>
    <row r="3958" spans="1:31" x14ac:dyDescent="0.25">
      <c r="A3958" t="s">
        <v>6892</v>
      </c>
      <c r="C3958" t="str">
        <f>_xlfn.IFNA(VLOOKUP(CONCATENATE($A3958,"|","PI"),'Compare PI to Roll'!$A:$D,4,FALSE),"")</f>
        <v>PI</v>
      </c>
      <c r="D3958" t="str">
        <f>_xlfn.IFNA(VLOOKUP(CONCATENATE($A3958,"|","PI"),'Compare PI to Roll'!$A:$D,4,FALSE),"")</f>
        <v>PI</v>
      </c>
      <c r="E3958" t="str">
        <f>_xlfn.IFNA(VLOOKUP(CONCATENATE($A3958,"|","ROLL"),'Compare PI to Roll'!$A:$D,4,FALSE),"")</f>
        <v/>
      </c>
      <c r="F3958" t="str">
        <f>_xlfn.IFNA(VLOOKUP(CONCATENATE($A3958,"|","ROLL"),'Compare PI to Roll'!$A:$D,4,FALSE),"")</f>
        <v/>
      </c>
      <c r="G3958" t="str">
        <f t="shared" si="62"/>
        <v>1|1|0|0</v>
      </c>
      <c r="H3958">
        <f>_xlfn.IFNA(VLOOKUP(K3958,'Tables to Map'!A:B,2,FALSE),"")</f>
        <v>1</v>
      </c>
      <c r="I3958" t="s">
        <v>8</v>
      </c>
      <c r="J3958" t="s">
        <v>9</v>
      </c>
      <c r="K3958" t="s">
        <v>1598</v>
      </c>
      <c r="L3958" t="s">
        <v>1293</v>
      </c>
      <c r="M3958">
        <v>78</v>
      </c>
      <c r="N3958" t="s">
        <v>1603</v>
      </c>
      <c r="O3958" t="s">
        <v>2636</v>
      </c>
      <c r="P3958" t="s">
        <v>2711</v>
      </c>
      <c r="Q3958" t="s">
        <v>1603</v>
      </c>
      <c r="R3958" t="s">
        <v>1603</v>
      </c>
      <c r="S3958">
        <v>38</v>
      </c>
      <c r="T3958">
        <v>10</v>
      </c>
      <c r="U3958">
        <v>0</v>
      </c>
      <c r="V3958" t="s">
        <v>1603</v>
      </c>
      <c r="W3958" t="s">
        <v>1603</v>
      </c>
      <c r="X3958" t="s">
        <v>1603</v>
      </c>
      <c r="Y3958" t="s">
        <v>1603</v>
      </c>
      <c r="Z3958" t="s">
        <v>1603</v>
      </c>
      <c r="AA3958" t="s">
        <v>1603</v>
      </c>
      <c r="AB3958" t="s">
        <v>1603</v>
      </c>
      <c r="AC3958" t="s">
        <v>1603</v>
      </c>
      <c r="AD3958" t="s">
        <v>1603</v>
      </c>
      <c r="AE3958" t="s">
        <v>1603</v>
      </c>
    </row>
    <row r="3959" spans="1:31" x14ac:dyDescent="0.25">
      <c r="A3959" t="s">
        <v>6893</v>
      </c>
      <c r="C3959" t="str">
        <f>_xlfn.IFNA(VLOOKUP(CONCATENATE($A3959,"|","PI"),'Compare PI to Roll'!$A:$D,4,FALSE),"")</f>
        <v>PI</v>
      </c>
      <c r="D3959" t="str">
        <f>_xlfn.IFNA(VLOOKUP(CONCATENATE($A3959,"|","PI"),'Compare PI to Roll'!$A:$D,4,FALSE),"")</f>
        <v>PI</v>
      </c>
      <c r="E3959" t="str">
        <f>_xlfn.IFNA(VLOOKUP(CONCATENATE($A3959,"|","ROLL"),'Compare PI to Roll'!$A:$D,4,FALSE),"")</f>
        <v/>
      </c>
      <c r="F3959" t="str">
        <f>_xlfn.IFNA(VLOOKUP(CONCATENATE($A3959,"|","ROLL"),'Compare PI to Roll'!$A:$D,4,FALSE),"")</f>
        <v/>
      </c>
      <c r="G3959" t="str">
        <f t="shared" si="62"/>
        <v>1|1|0|0</v>
      </c>
      <c r="H3959">
        <f>_xlfn.IFNA(VLOOKUP(K3959,'Tables to Map'!A:B,2,FALSE),"")</f>
        <v>1</v>
      </c>
      <c r="I3959" t="s">
        <v>8</v>
      </c>
      <c r="J3959" t="s">
        <v>9</v>
      </c>
      <c r="K3959" t="s">
        <v>1598</v>
      </c>
      <c r="L3959" t="s">
        <v>1295</v>
      </c>
      <c r="M3959">
        <v>79</v>
      </c>
      <c r="N3959" t="s">
        <v>1603</v>
      </c>
      <c r="O3959" t="s">
        <v>2636</v>
      </c>
      <c r="P3959" t="s">
        <v>2711</v>
      </c>
      <c r="Q3959" t="s">
        <v>1603</v>
      </c>
      <c r="R3959" t="s">
        <v>1603</v>
      </c>
      <c r="S3959">
        <v>38</v>
      </c>
      <c r="T3959">
        <v>10</v>
      </c>
      <c r="U3959">
        <v>0</v>
      </c>
      <c r="V3959" t="s">
        <v>1603</v>
      </c>
      <c r="W3959" t="s">
        <v>1603</v>
      </c>
      <c r="X3959" t="s">
        <v>1603</v>
      </c>
      <c r="Y3959" t="s">
        <v>1603</v>
      </c>
      <c r="Z3959" t="s">
        <v>1603</v>
      </c>
      <c r="AA3959" t="s">
        <v>1603</v>
      </c>
      <c r="AB3959" t="s">
        <v>1603</v>
      </c>
      <c r="AC3959" t="s">
        <v>1603</v>
      </c>
      <c r="AD3959" t="s">
        <v>1603</v>
      </c>
      <c r="AE3959" t="s">
        <v>1603</v>
      </c>
    </row>
    <row r="3960" spans="1:31" x14ac:dyDescent="0.25">
      <c r="A3960" t="s">
        <v>6894</v>
      </c>
      <c r="C3960" t="str">
        <f>_xlfn.IFNA(VLOOKUP(CONCATENATE($A3960,"|","PI"),'Compare PI to Roll'!$A:$D,4,FALSE),"")</f>
        <v>PI</v>
      </c>
      <c r="D3960" t="str">
        <f>_xlfn.IFNA(VLOOKUP(CONCATENATE($A3960,"|","PI"),'Compare PI to Roll'!$A:$D,4,FALSE),"")</f>
        <v>PI</v>
      </c>
      <c r="E3960" t="str">
        <f>_xlfn.IFNA(VLOOKUP(CONCATENATE($A3960,"|","ROLL"),'Compare PI to Roll'!$A:$D,4,FALSE),"")</f>
        <v/>
      </c>
      <c r="F3960" t="str">
        <f>_xlfn.IFNA(VLOOKUP(CONCATENATE($A3960,"|","ROLL"),'Compare PI to Roll'!$A:$D,4,FALSE),"")</f>
        <v/>
      </c>
      <c r="G3960" t="str">
        <f t="shared" si="62"/>
        <v>1|1|0|0</v>
      </c>
      <c r="H3960">
        <f>_xlfn.IFNA(VLOOKUP(K3960,'Tables to Map'!A:B,2,FALSE),"")</f>
        <v>1</v>
      </c>
      <c r="I3960" t="s">
        <v>8</v>
      </c>
      <c r="J3960" t="s">
        <v>9</v>
      </c>
      <c r="K3960" t="s">
        <v>1598</v>
      </c>
      <c r="L3960" t="s">
        <v>1297</v>
      </c>
      <c r="M3960">
        <v>80</v>
      </c>
      <c r="N3960" t="s">
        <v>1603</v>
      </c>
      <c r="O3960" t="s">
        <v>2636</v>
      </c>
      <c r="P3960" t="s">
        <v>2711</v>
      </c>
      <c r="Q3960" t="s">
        <v>1603</v>
      </c>
      <c r="R3960" t="s">
        <v>1603</v>
      </c>
      <c r="S3960">
        <v>38</v>
      </c>
      <c r="T3960">
        <v>10</v>
      </c>
      <c r="U3960">
        <v>0</v>
      </c>
      <c r="V3960" t="s">
        <v>1603</v>
      </c>
      <c r="W3960" t="s">
        <v>1603</v>
      </c>
      <c r="X3960" t="s">
        <v>1603</v>
      </c>
      <c r="Y3960" t="s">
        <v>1603</v>
      </c>
      <c r="Z3960" t="s">
        <v>1603</v>
      </c>
      <c r="AA3960" t="s">
        <v>1603</v>
      </c>
      <c r="AB3960" t="s">
        <v>1603</v>
      </c>
      <c r="AC3960" t="s">
        <v>1603</v>
      </c>
      <c r="AD3960" t="s">
        <v>1603</v>
      </c>
      <c r="AE3960" t="s">
        <v>1603</v>
      </c>
    </row>
    <row r="3961" spans="1:31" x14ac:dyDescent="0.25">
      <c r="A3961" t="s">
        <v>6895</v>
      </c>
      <c r="C3961" t="str">
        <f>_xlfn.IFNA(VLOOKUP(CONCATENATE($A3961,"|","PI"),'Compare PI to Roll'!$A:$D,4,FALSE),"")</f>
        <v>PI</v>
      </c>
      <c r="D3961" t="str">
        <f>_xlfn.IFNA(VLOOKUP(CONCATENATE($A3961,"|","PI"),'Compare PI to Roll'!$A:$D,4,FALSE),"")</f>
        <v>PI</v>
      </c>
      <c r="E3961" t="str">
        <f>_xlfn.IFNA(VLOOKUP(CONCATENATE($A3961,"|","ROLL"),'Compare PI to Roll'!$A:$D,4,FALSE),"")</f>
        <v/>
      </c>
      <c r="F3961" t="str">
        <f>_xlfn.IFNA(VLOOKUP(CONCATENATE($A3961,"|","ROLL"),'Compare PI to Roll'!$A:$D,4,FALSE),"")</f>
        <v/>
      </c>
      <c r="G3961" t="str">
        <f t="shared" si="62"/>
        <v>1|1|0|0</v>
      </c>
      <c r="H3961">
        <f>_xlfn.IFNA(VLOOKUP(K3961,'Tables to Map'!A:B,2,FALSE),"")</f>
        <v>1</v>
      </c>
      <c r="I3961" t="s">
        <v>8</v>
      </c>
      <c r="J3961" t="s">
        <v>9</v>
      </c>
      <c r="K3961" t="s">
        <v>1598</v>
      </c>
      <c r="L3961" t="s">
        <v>1299</v>
      </c>
      <c r="M3961">
        <v>81</v>
      </c>
      <c r="N3961" t="s">
        <v>1603</v>
      </c>
      <c r="O3961" t="s">
        <v>2636</v>
      </c>
      <c r="P3961" t="s">
        <v>2711</v>
      </c>
      <c r="Q3961" t="s">
        <v>1603</v>
      </c>
      <c r="R3961" t="s">
        <v>1603</v>
      </c>
      <c r="S3961">
        <v>38</v>
      </c>
      <c r="T3961">
        <v>10</v>
      </c>
      <c r="U3961">
        <v>0</v>
      </c>
      <c r="V3961" t="s">
        <v>1603</v>
      </c>
      <c r="W3961" t="s">
        <v>1603</v>
      </c>
      <c r="X3961" t="s">
        <v>1603</v>
      </c>
      <c r="Y3961" t="s">
        <v>1603</v>
      </c>
      <c r="Z3961" t="s">
        <v>1603</v>
      </c>
      <c r="AA3961" t="s">
        <v>1603</v>
      </c>
      <c r="AB3961" t="s">
        <v>1603</v>
      </c>
      <c r="AC3961" t="s">
        <v>1603</v>
      </c>
      <c r="AD3961" t="s">
        <v>1603</v>
      </c>
      <c r="AE3961" t="s">
        <v>1603</v>
      </c>
    </row>
    <row r="3962" spans="1:31" x14ac:dyDescent="0.25">
      <c r="A3962" t="s">
        <v>6896</v>
      </c>
      <c r="C3962" t="str">
        <f>_xlfn.IFNA(VLOOKUP(CONCATENATE($A3962,"|","PI"),'Compare PI to Roll'!$A:$D,4,FALSE),"")</f>
        <v>PI</v>
      </c>
      <c r="D3962" t="str">
        <f>_xlfn.IFNA(VLOOKUP(CONCATENATE($A3962,"|","PI"),'Compare PI to Roll'!$A:$D,4,FALSE),"")</f>
        <v>PI</v>
      </c>
      <c r="E3962" t="str">
        <f>_xlfn.IFNA(VLOOKUP(CONCATENATE($A3962,"|","ROLL"),'Compare PI to Roll'!$A:$D,4,FALSE),"")</f>
        <v/>
      </c>
      <c r="F3962" t="str">
        <f>_xlfn.IFNA(VLOOKUP(CONCATENATE($A3962,"|","ROLL"),'Compare PI to Roll'!$A:$D,4,FALSE),"")</f>
        <v/>
      </c>
      <c r="G3962" t="str">
        <f t="shared" si="62"/>
        <v>1|1|0|0</v>
      </c>
      <c r="H3962">
        <f>_xlfn.IFNA(VLOOKUP(K3962,'Tables to Map'!A:B,2,FALSE),"")</f>
        <v>1</v>
      </c>
      <c r="I3962" t="s">
        <v>8</v>
      </c>
      <c r="J3962" t="s">
        <v>9</v>
      </c>
      <c r="K3962" t="s">
        <v>1598</v>
      </c>
      <c r="L3962" t="s">
        <v>1301</v>
      </c>
      <c r="M3962">
        <v>82</v>
      </c>
      <c r="N3962" t="s">
        <v>1603</v>
      </c>
      <c r="O3962" t="s">
        <v>2636</v>
      </c>
      <c r="P3962" t="s">
        <v>2711</v>
      </c>
      <c r="Q3962" t="s">
        <v>1603</v>
      </c>
      <c r="R3962" t="s">
        <v>1603</v>
      </c>
      <c r="S3962">
        <v>38</v>
      </c>
      <c r="T3962">
        <v>10</v>
      </c>
      <c r="U3962">
        <v>0</v>
      </c>
      <c r="V3962" t="s">
        <v>1603</v>
      </c>
      <c r="W3962" t="s">
        <v>1603</v>
      </c>
      <c r="X3962" t="s">
        <v>1603</v>
      </c>
      <c r="Y3962" t="s">
        <v>1603</v>
      </c>
      <c r="Z3962" t="s">
        <v>1603</v>
      </c>
      <c r="AA3962" t="s">
        <v>1603</v>
      </c>
      <c r="AB3962" t="s">
        <v>1603</v>
      </c>
      <c r="AC3962" t="s">
        <v>1603</v>
      </c>
      <c r="AD3962" t="s">
        <v>1603</v>
      </c>
      <c r="AE3962" t="s">
        <v>1603</v>
      </c>
    </row>
    <row r="3963" spans="1:31" x14ac:dyDescent="0.25">
      <c r="A3963" t="s">
        <v>6897</v>
      </c>
      <c r="C3963" t="str">
        <f>_xlfn.IFNA(VLOOKUP(CONCATENATE($A3963,"|","PI"),'Compare PI to Roll'!$A:$D,4,FALSE),"")</f>
        <v>PI</v>
      </c>
      <c r="D3963" t="str">
        <f>_xlfn.IFNA(VLOOKUP(CONCATENATE($A3963,"|","PI"),'Compare PI to Roll'!$A:$D,4,FALSE),"")</f>
        <v>PI</v>
      </c>
      <c r="E3963" t="str">
        <f>_xlfn.IFNA(VLOOKUP(CONCATENATE($A3963,"|","ROLL"),'Compare PI to Roll'!$A:$D,4,FALSE),"")</f>
        <v/>
      </c>
      <c r="F3963" t="str">
        <f>_xlfn.IFNA(VLOOKUP(CONCATENATE($A3963,"|","ROLL"),'Compare PI to Roll'!$A:$D,4,FALSE),"")</f>
        <v/>
      </c>
      <c r="G3963" t="str">
        <f t="shared" si="62"/>
        <v>1|1|0|0</v>
      </c>
      <c r="H3963">
        <f>_xlfn.IFNA(VLOOKUP(K3963,'Tables to Map'!A:B,2,FALSE),"")</f>
        <v>1</v>
      </c>
      <c r="I3963" t="s">
        <v>8</v>
      </c>
      <c r="J3963" t="s">
        <v>9</v>
      </c>
      <c r="K3963" t="s">
        <v>1598</v>
      </c>
      <c r="L3963" t="s">
        <v>1303</v>
      </c>
      <c r="M3963">
        <v>83</v>
      </c>
      <c r="N3963" t="s">
        <v>1603</v>
      </c>
      <c r="O3963" t="s">
        <v>2636</v>
      </c>
      <c r="P3963" t="s">
        <v>2711</v>
      </c>
      <c r="Q3963" t="s">
        <v>1603</v>
      </c>
      <c r="R3963" t="s">
        <v>1603</v>
      </c>
      <c r="S3963">
        <v>38</v>
      </c>
      <c r="T3963">
        <v>10</v>
      </c>
      <c r="U3963">
        <v>0</v>
      </c>
      <c r="V3963" t="s">
        <v>1603</v>
      </c>
      <c r="W3963" t="s">
        <v>1603</v>
      </c>
      <c r="X3963" t="s">
        <v>1603</v>
      </c>
      <c r="Y3963" t="s">
        <v>1603</v>
      </c>
      <c r="Z3963" t="s">
        <v>1603</v>
      </c>
      <c r="AA3963" t="s">
        <v>1603</v>
      </c>
      <c r="AB3963" t="s">
        <v>1603</v>
      </c>
      <c r="AC3963" t="s">
        <v>1603</v>
      </c>
      <c r="AD3963" t="s">
        <v>1603</v>
      </c>
      <c r="AE3963" t="s">
        <v>1603</v>
      </c>
    </row>
    <row r="3964" spans="1:31" x14ac:dyDescent="0.25">
      <c r="A3964" t="s">
        <v>6898</v>
      </c>
      <c r="C3964" t="str">
        <f>_xlfn.IFNA(VLOOKUP(CONCATENATE($A3964,"|","PI"),'Compare PI to Roll'!$A:$D,4,FALSE),"")</f>
        <v>PI</v>
      </c>
      <c r="D3964" t="str">
        <f>_xlfn.IFNA(VLOOKUP(CONCATENATE($A3964,"|","PI"),'Compare PI to Roll'!$A:$D,4,FALSE),"")</f>
        <v>PI</v>
      </c>
      <c r="E3964" t="str">
        <f>_xlfn.IFNA(VLOOKUP(CONCATENATE($A3964,"|","ROLL"),'Compare PI to Roll'!$A:$D,4,FALSE),"")</f>
        <v/>
      </c>
      <c r="F3964" t="str">
        <f>_xlfn.IFNA(VLOOKUP(CONCATENATE($A3964,"|","ROLL"),'Compare PI to Roll'!$A:$D,4,FALSE),"")</f>
        <v/>
      </c>
      <c r="G3964" t="str">
        <f t="shared" si="62"/>
        <v>1|1|0|0</v>
      </c>
      <c r="H3964">
        <f>_xlfn.IFNA(VLOOKUP(K3964,'Tables to Map'!A:B,2,FALSE),"")</f>
        <v>1</v>
      </c>
      <c r="I3964" t="s">
        <v>8</v>
      </c>
      <c r="J3964" t="s">
        <v>9</v>
      </c>
      <c r="K3964" t="s">
        <v>1598</v>
      </c>
      <c r="L3964" t="s">
        <v>1305</v>
      </c>
      <c r="M3964">
        <v>84</v>
      </c>
      <c r="N3964" t="s">
        <v>1603</v>
      </c>
      <c r="O3964" t="s">
        <v>2636</v>
      </c>
      <c r="P3964" t="s">
        <v>2711</v>
      </c>
      <c r="Q3964" t="s">
        <v>1603</v>
      </c>
      <c r="R3964" t="s">
        <v>1603</v>
      </c>
      <c r="S3964">
        <v>38</v>
      </c>
      <c r="T3964">
        <v>10</v>
      </c>
      <c r="U3964">
        <v>0</v>
      </c>
      <c r="V3964" t="s">
        <v>1603</v>
      </c>
      <c r="W3964" t="s">
        <v>1603</v>
      </c>
      <c r="X3964" t="s">
        <v>1603</v>
      </c>
      <c r="Y3964" t="s">
        <v>1603</v>
      </c>
      <c r="Z3964" t="s">
        <v>1603</v>
      </c>
      <c r="AA3964" t="s">
        <v>1603</v>
      </c>
      <c r="AB3964" t="s">
        <v>1603</v>
      </c>
      <c r="AC3964" t="s">
        <v>1603</v>
      </c>
      <c r="AD3964" t="s">
        <v>1603</v>
      </c>
      <c r="AE3964" t="s">
        <v>1603</v>
      </c>
    </row>
    <row r="3965" spans="1:31" x14ac:dyDescent="0.25">
      <c r="A3965" t="s">
        <v>6899</v>
      </c>
      <c r="C3965" t="str">
        <f>_xlfn.IFNA(VLOOKUP(CONCATENATE($A3965,"|","PI"),'Compare PI to Roll'!$A:$D,4,FALSE),"")</f>
        <v>PI</v>
      </c>
      <c r="D3965" t="str">
        <f>_xlfn.IFNA(VLOOKUP(CONCATENATE($A3965,"|","PI"),'Compare PI to Roll'!$A:$D,4,FALSE),"")</f>
        <v>PI</v>
      </c>
      <c r="E3965" t="str">
        <f>_xlfn.IFNA(VLOOKUP(CONCATENATE($A3965,"|","ROLL"),'Compare PI to Roll'!$A:$D,4,FALSE),"")</f>
        <v/>
      </c>
      <c r="F3965" t="str">
        <f>_xlfn.IFNA(VLOOKUP(CONCATENATE($A3965,"|","ROLL"),'Compare PI to Roll'!$A:$D,4,FALSE),"")</f>
        <v/>
      </c>
      <c r="G3965" t="str">
        <f t="shared" si="62"/>
        <v>1|1|0|0</v>
      </c>
      <c r="H3965">
        <f>_xlfn.IFNA(VLOOKUP(K3965,'Tables to Map'!A:B,2,FALSE),"")</f>
        <v>1</v>
      </c>
      <c r="I3965" t="s">
        <v>8</v>
      </c>
      <c r="J3965" t="s">
        <v>9</v>
      </c>
      <c r="K3965" t="s">
        <v>1598</v>
      </c>
      <c r="L3965" t="s">
        <v>1307</v>
      </c>
      <c r="M3965">
        <v>85</v>
      </c>
      <c r="N3965" t="s">
        <v>1603</v>
      </c>
      <c r="O3965" t="s">
        <v>2636</v>
      </c>
      <c r="P3965" t="s">
        <v>2711</v>
      </c>
      <c r="Q3965" t="s">
        <v>1603</v>
      </c>
      <c r="R3965" t="s">
        <v>1603</v>
      </c>
      <c r="S3965">
        <v>38</v>
      </c>
      <c r="T3965">
        <v>10</v>
      </c>
      <c r="U3965">
        <v>0</v>
      </c>
      <c r="V3965" t="s">
        <v>1603</v>
      </c>
      <c r="W3965" t="s">
        <v>1603</v>
      </c>
      <c r="X3965" t="s">
        <v>1603</v>
      </c>
      <c r="Y3965" t="s">
        <v>1603</v>
      </c>
      <c r="Z3965" t="s">
        <v>1603</v>
      </c>
      <c r="AA3965" t="s">
        <v>1603</v>
      </c>
      <c r="AB3965" t="s">
        <v>1603</v>
      </c>
      <c r="AC3965" t="s">
        <v>1603</v>
      </c>
      <c r="AD3965" t="s">
        <v>1603</v>
      </c>
      <c r="AE3965" t="s">
        <v>1603</v>
      </c>
    </row>
    <row r="3966" spans="1:31" x14ac:dyDescent="0.25">
      <c r="A3966" t="s">
        <v>6900</v>
      </c>
      <c r="C3966" t="str">
        <f>_xlfn.IFNA(VLOOKUP(CONCATENATE($A3966,"|","PI"),'Compare PI to Roll'!$A:$D,4,FALSE),"")</f>
        <v>PI</v>
      </c>
      <c r="D3966" t="str">
        <f>_xlfn.IFNA(VLOOKUP(CONCATENATE($A3966,"|","PI"),'Compare PI to Roll'!$A:$D,4,FALSE),"")</f>
        <v>PI</v>
      </c>
      <c r="E3966" t="str">
        <f>_xlfn.IFNA(VLOOKUP(CONCATENATE($A3966,"|","ROLL"),'Compare PI to Roll'!$A:$D,4,FALSE),"")</f>
        <v/>
      </c>
      <c r="F3966" t="str">
        <f>_xlfn.IFNA(VLOOKUP(CONCATENATE($A3966,"|","ROLL"),'Compare PI to Roll'!$A:$D,4,FALSE),"")</f>
        <v/>
      </c>
      <c r="G3966" t="str">
        <f t="shared" si="62"/>
        <v>1|1|0|0</v>
      </c>
      <c r="H3966">
        <f>_xlfn.IFNA(VLOOKUP(K3966,'Tables to Map'!A:B,2,FALSE),"")</f>
        <v>1</v>
      </c>
      <c r="I3966" t="s">
        <v>8</v>
      </c>
      <c r="J3966" t="s">
        <v>9</v>
      </c>
      <c r="K3966" t="s">
        <v>1598</v>
      </c>
      <c r="L3966" t="s">
        <v>1309</v>
      </c>
      <c r="M3966">
        <v>86</v>
      </c>
      <c r="N3966" t="s">
        <v>1603</v>
      </c>
      <c r="O3966" t="s">
        <v>2636</v>
      </c>
      <c r="P3966" t="s">
        <v>2711</v>
      </c>
      <c r="Q3966" t="s">
        <v>1603</v>
      </c>
      <c r="R3966" t="s">
        <v>1603</v>
      </c>
      <c r="S3966">
        <v>38</v>
      </c>
      <c r="T3966">
        <v>10</v>
      </c>
      <c r="U3966">
        <v>0</v>
      </c>
      <c r="V3966" t="s">
        <v>1603</v>
      </c>
      <c r="W3966" t="s">
        <v>1603</v>
      </c>
      <c r="X3966" t="s">
        <v>1603</v>
      </c>
      <c r="Y3966" t="s">
        <v>1603</v>
      </c>
      <c r="Z3966" t="s">
        <v>1603</v>
      </c>
      <c r="AA3966" t="s">
        <v>1603</v>
      </c>
      <c r="AB3966" t="s">
        <v>1603</v>
      </c>
      <c r="AC3966" t="s">
        <v>1603</v>
      </c>
      <c r="AD3966" t="s">
        <v>1603</v>
      </c>
      <c r="AE3966" t="s">
        <v>1603</v>
      </c>
    </row>
    <row r="3967" spans="1:31" x14ac:dyDescent="0.25">
      <c r="A3967" t="s">
        <v>6901</v>
      </c>
      <c r="C3967" t="str">
        <f>_xlfn.IFNA(VLOOKUP(CONCATENATE($A3967,"|","PI"),'Compare PI to Roll'!$A:$D,4,FALSE),"")</f>
        <v>PI</v>
      </c>
      <c r="D3967" t="str">
        <f>_xlfn.IFNA(VLOOKUP(CONCATENATE($A3967,"|","PI"),'Compare PI to Roll'!$A:$D,4,FALSE),"")</f>
        <v>PI</v>
      </c>
      <c r="E3967" t="str">
        <f>_xlfn.IFNA(VLOOKUP(CONCATENATE($A3967,"|","ROLL"),'Compare PI to Roll'!$A:$D,4,FALSE),"")</f>
        <v/>
      </c>
      <c r="F3967" t="str">
        <f>_xlfn.IFNA(VLOOKUP(CONCATENATE($A3967,"|","ROLL"),'Compare PI to Roll'!$A:$D,4,FALSE),"")</f>
        <v/>
      </c>
      <c r="G3967" t="str">
        <f t="shared" si="62"/>
        <v>1|1|0|0</v>
      </c>
      <c r="H3967">
        <f>_xlfn.IFNA(VLOOKUP(K3967,'Tables to Map'!A:B,2,FALSE),"")</f>
        <v>1</v>
      </c>
      <c r="I3967" t="s">
        <v>8</v>
      </c>
      <c r="J3967" t="s">
        <v>9</v>
      </c>
      <c r="K3967" t="s">
        <v>1598</v>
      </c>
      <c r="L3967" t="s">
        <v>1311</v>
      </c>
      <c r="M3967">
        <v>87</v>
      </c>
      <c r="N3967" t="s">
        <v>1603</v>
      </c>
      <c r="O3967" t="s">
        <v>2636</v>
      </c>
      <c r="P3967" t="s">
        <v>2711</v>
      </c>
      <c r="Q3967" t="s">
        <v>1603</v>
      </c>
      <c r="R3967" t="s">
        <v>1603</v>
      </c>
      <c r="S3967">
        <v>38</v>
      </c>
      <c r="T3967">
        <v>10</v>
      </c>
      <c r="U3967">
        <v>0</v>
      </c>
      <c r="V3967" t="s">
        <v>1603</v>
      </c>
      <c r="W3967" t="s">
        <v>1603</v>
      </c>
      <c r="X3967" t="s">
        <v>1603</v>
      </c>
      <c r="Y3967" t="s">
        <v>1603</v>
      </c>
      <c r="Z3967" t="s">
        <v>1603</v>
      </c>
      <c r="AA3967" t="s">
        <v>1603</v>
      </c>
      <c r="AB3967" t="s">
        <v>1603</v>
      </c>
      <c r="AC3967" t="s">
        <v>1603</v>
      </c>
      <c r="AD3967" t="s">
        <v>1603</v>
      </c>
      <c r="AE3967" t="s">
        <v>1603</v>
      </c>
    </row>
    <row r="3968" spans="1:31" x14ac:dyDescent="0.25">
      <c r="A3968" t="s">
        <v>6902</v>
      </c>
      <c r="C3968" t="str">
        <f>_xlfn.IFNA(VLOOKUP(CONCATENATE($A3968,"|","PI"),'Compare PI to Roll'!$A:$D,4,FALSE),"")</f>
        <v>PI</v>
      </c>
      <c r="D3968" t="str">
        <f>_xlfn.IFNA(VLOOKUP(CONCATENATE($A3968,"|","PI"),'Compare PI to Roll'!$A:$D,4,FALSE),"")</f>
        <v>PI</v>
      </c>
      <c r="E3968" t="str">
        <f>_xlfn.IFNA(VLOOKUP(CONCATENATE($A3968,"|","ROLL"),'Compare PI to Roll'!$A:$D,4,FALSE),"")</f>
        <v/>
      </c>
      <c r="F3968" t="str">
        <f>_xlfn.IFNA(VLOOKUP(CONCATENATE($A3968,"|","ROLL"),'Compare PI to Roll'!$A:$D,4,FALSE),"")</f>
        <v/>
      </c>
      <c r="G3968" t="str">
        <f t="shared" si="62"/>
        <v>1|1|0|0</v>
      </c>
      <c r="H3968">
        <f>_xlfn.IFNA(VLOOKUP(K3968,'Tables to Map'!A:B,2,FALSE),"")</f>
        <v>1</v>
      </c>
      <c r="I3968" t="s">
        <v>8</v>
      </c>
      <c r="J3968" t="s">
        <v>9</v>
      </c>
      <c r="K3968" t="s">
        <v>1598</v>
      </c>
      <c r="L3968" t="s">
        <v>1313</v>
      </c>
      <c r="M3968">
        <v>88</v>
      </c>
      <c r="N3968" t="s">
        <v>1603</v>
      </c>
      <c r="O3968" t="s">
        <v>2636</v>
      </c>
      <c r="P3968" t="s">
        <v>2711</v>
      </c>
      <c r="Q3968" t="s">
        <v>1603</v>
      </c>
      <c r="R3968" t="s">
        <v>1603</v>
      </c>
      <c r="S3968">
        <v>38</v>
      </c>
      <c r="T3968">
        <v>10</v>
      </c>
      <c r="U3968">
        <v>0</v>
      </c>
      <c r="V3968" t="s">
        <v>1603</v>
      </c>
      <c r="W3968" t="s">
        <v>1603</v>
      </c>
      <c r="X3968" t="s">
        <v>1603</v>
      </c>
      <c r="Y3968" t="s">
        <v>1603</v>
      </c>
      <c r="Z3968" t="s">
        <v>1603</v>
      </c>
      <c r="AA3968" t="s">
        <v>1603</v>
      </c>
      <c r="AB3968" t="s">
        <v>1603</v>
      </c>
      <c r="AC3968" t="s">
        <v>1603</v>
      </c>
      <c r="AD3968" t="s">
        <v>1603</v>
      </c>
      <c r="AE3968" t="s">
        <v>1603</v>
      </c>
    </row>
    <row r="3969" spans="1:31" x14ac:dyDescent="0.25">
      <c r="A3969" t="s">
        <v>6903</v>
      </c>
      <c r="C3969" t="str">
        <f>_xlfn.IFNA(VLOOKUP(CONCATENATE($A3969,"|","PI"),'Compare PI to Roll'!$A:$D,4,FALSE),"")</f>
        <v>PI</v>
      </c>
      <c r="D3969" t="str">
        <f>_xlfn.IFNA(VLOOKUP(CONCATENATE($A3969,"|","PI"),'Compare PI to Roll'!$A:$D,4,FALSE),"")</f>
        <v>PI</v>
      </c>
      <c r="E3969" t="str">
        <f>_xlfn.IFNA(VLOOKUP(CONCATENATE($A3969,"|","ROLL"),'Compare PI to Roll'!$A:$D,4,FALSE),"")</f>
        <v/>
      </c>
      <c r="F3969" t="str">
        <f>_xlfn.IFNA(VLOOKUP(CONCATENATE($A3969,"|","ROLL"),'Compare PI to Roll'!$A:$D,4,FALSE),"")</f>
        <v/>
      </c>
      <c r="G3969" t="str">
        <f t="shared" si="62"/>
        <v>1|1|0|0</v>
      </c>
      <c r="H3969">
        <f>_xlfn.IFNA(VLOOKUP(K3969,'Tables to Map'!A:B,2,FALSE),"")</f>
        <v>1</v>
      </c>
      <c r="I3969" t="s">
        <v>8</v>
      </c>
      <c r="J3969" t="s">
        <v>9</v>
      </c>
      <c r="K3969" t="s">
        <v>1598</v>
      </c>
      <c r="L3969" t="s">
        <v>1315</v>
      </c>
      <c r="M3969">
        <v>89</v>
      </c>
      <c r="N3969" t="s">
        <v>1603</v>
      </c>
      <c r="O3969" t="s">
        <v>2636</v>
      </c>
      <c r="P3969" t="s">
        <v>2711</v>
      </c>
      <c r="Q3969" t="s">
        <v>1603</v>
      </c>
      <c r="R3969" t="s">
        <v>1603</v>
      </c>
      <c r="S3969">
        <v>38</v>
      </c>
      <c r="T3969">
        <v>10</v>
      </c>
      <c r="U3969">
        <v>0</v>
      </c>
      <c r="V3969" t="s">
        <v>1603</v>
      </c>
      <c r="W3969" t="s">
        <v>1603</v>
      </c>
      <c r="X3969" t="s">
        <v>1603</v>
      </c>
      <c r="Y3969" t="s">
        <v>1603</v>
      </c>
      <c r="Z3969" t="s">
        <v>1603</v>
      </c>
      <c r="AA3969" t="s">
        <v>1603</v>
      </c>
      <c r="AB3969" t="s">
        <v>1603</v>
      </c>
      <c r="AC3969" t="s">
        <v>1603</v>
      </c>
      <c r="AD3969" t="s">
        <v>1603</v>
      </c>
      <c r="AE3969" t="s">
        <v>1603</v>
      </c>
    </row>
    <row r="3970" spans="1:31" x14ac:dyDescent="0.25">
      <c r="A3970" t="s">
        <v>6904</v>
      </c>
      <c r="C3970" t="str">
        <f>_xlfn.IFNA(VLOOKUP(CONCATENATE($A3970,"|","PI"),'Compare PI to Roll'!$A:$D,4,FALSE),"")</f>
        <v>PI</v>
      </c>
      <c r="D3970" t="str">
        <f>_xlfn.IFNA(VLOOKUP(CONCATENATE($A3970,"|","PI"),'Compare PI to Roll'!$A:$D,4,FALSE),"")</f>
        <v>PI</v>
      </c>
      <c r="E3970" t="str">
        <f>_xlfn.IFNA(VLOOKUP(CONCATENATE($A3970,"|","ROLL"),'Compare PI to Roll'!$A:$D,4,FALSE),"")</f>
        <v/>
      </c>
      <c r="F3970" t="str">
        <f>_xlfn.IFNA(VLOOKUP(CONCATENATE($A3970,"|","ROLL"),'Compare PI to Roll'!$A:$D,4,FALSE),"")</f>
        <v/>
      </c>
      <c r="G3970" t="str">
        <f t="shared" si="62"/>
        <v>1|1|0|0</v>
      </c>
      <c r="H3970">
        <f>_xlfn.IFNA(VLOOKUP(K3970,'Tables to Map'!A:B,2,FALSE),"")</f>
        <v>1</v>
      </c>
      <c r="I3970" t="s">
        <v>8</v>
      </c>
      <c r="J3970" t="s">
        <v>9</v>
      </c>
      <c r="K3970" t="s">
        <v>1598</v>
      </c>
      <c r="L3970" t="s">
        <v>1340</v>
      </c>
      <c r="M3970">
        <v>90</v>
      </c>
      <c r="N3970" t="s">
        <v>1603</v>
      </c>
      <c r="O3970" t="s">
        <v>2636</v>
      </c>
      <c r="P3970" t="s">
        <v>2711</v>
      </c>
      <c r="Q3970" t="s">
        <v>1603</v>
      </c>
      <c r="R3970" t="s">
        <v>1603</v>
      </c>
      <c r="S3970">
        <v>38</v>
      </c>
      <c r="T3970">
        <v>10</v>
      </c>
      <c r="U3970">
        <v>0</v>
      </c>
      <c r="V3970" t="s">
        <v>1603</v>
      </c>
      <c r="W3970" t="s">
        <v>1603</v>
      </c>
      <c r="X3970" t="s">
        <v>1603</v>
      </c>
      <c r="Y3970" t="s">
        <v>1603</v>
      </c>
      <c r="Z3970" t="s">
        <v>1603</v>
      </c>
      <c r="AA3970" t="s">
        <v>1603</v>
      </c>
      <c r="AB3970" t="s">
        <v>1603</v>
      </c>
      <c r="AC3970" t="s">
        <v>1603</v>
      </c>
      <c r="AD3970" t="s">
        <v>1603</v>
      </c>
      <c r="AE3970" t="s">
        <v>1603</v>
      </c>
    </row>
    <row r="3971" spans="1:31" x14ac:dyDescent="0.25">
      <c r="A3971" t="s">
        <v>6905</v>
      </c>
      <c r="C3971" t="str">
        <f>_xlfn.IFNA(VLOOKUP(CONCATENATE($A3971,"|","PI"),'Compare PI to Roll'!$A:$D,4,FALSE),"")</f>
        <v>PI</v>
      </c>
      <c r="D3971" t="str">
        <f>_xlfn.IFNA(VLOOKUP(CONCATENATE($A3971,"|","PI"),'Compare PI to Roll'!$A:$D,4,FALSE),"")</f>
        <v>PI</v>
      </c>
      <c r="E3971" t="str">
        <f>_xlfn.IFNA(VLOOKUP(CONCATENATE($A3971,"|","ROLL"),'Compare PI to Roll'!$A:$D,4,FALSE),"")</f>
        <v/>
      </c>
      <c r="F3971" t="str">
        <f>_xlfn.IFNA(VLOOKUP(CONCATENATE($A3971,"|","ROLL"),'Compare PI to Roll'!$A:$D,4,FALSE),"")</f>
        <v/>
      </c>
      <c r="G3971" t="str">
        <f t="shared" si="62"/>
        <v>1|1|0|0</v>
      </c>
      <c r="H3971">
        <f>_xlfn.IFNA(VLOOKUP(K3971,'Tables to Map'!A:B,2,FALSE),"")</f>
        <v>1</v>
      </c>
      <c r="I3971" t="s">
        <v>8</v>
      </c>
      <c r="J3971" t="s">
        <v>9</v>
      </c>
      <c r="K3971" t="s">
        <v>1598</v>
      </c>
      <c r="L3971" t="s">
        <v>1336</v>
      </c>
      <c r="M3971">
        <v>91</v>
      </c>
      <c r="N3971" t="s">
        <v>1603</v>
      </c>
      <c r="O3971" t="s">
        <v>2636</v>
      </c>
      <c r="P3971" t="s">
        <v>2711</v>
      </c>
      <c r="Q3971" t="s">
        <v>1603</v>
      </c>
      <c r="R3971" t="s">
        <v>1603</v>
      </c>
      <c r="S3971">
        <v>38</v>
      </c>
      <c r="T3971">
        <v>10</v>
      </c>
      <c r="U3971">
        <v>0</v>
      </c>
      <c r="V3971" t="s">
        <v>1603</v>
      </c>
      <c r="W3971" t="s">
        <v>1603</v>
      </c>
      <c r="X3971" t="s">
        <v>1603</v>
      </c>
      <c r="Y3971" t="s">
        <v>1603</v>
      </c>
      <c r="Z3971" t="s">
        <v>1603</v>
      </c>
      <c r="AA3971" t="s">
        <v>1603</v>
      </c>
      <c r="AB3971" t="s">
        <v>1603</v>
      </c>
      <c r="AC3971" t="s">
        <v>1603</v>
      </c>
      <c r="AD3971" t="s">
        <v>1603</v>
      </c>
      <c r="AE3971" t="s">
        <v>1603</v>
      </c>
    </row>
    <row r="3972" spans="1:31" x14ac:dyDescent="0.25">
      <c r="A3972" t="s">
        <v>6906</v>
      </c>
      <c r="C3972" t="str">
        <f>_xlfn.IFNA(VLOOKUP(CONCATENATE($A3972,"|","PI"),'Compare PI to Roll'!$A:$D,4,FALSE),"")</f>
        <v>PI</v>
      </c>
      <c r="D3972" t="str">
        <f>_xlfn.IFNA(VLOOKUP(CONCATENATE($A3972,"|","PI"),'Compare PI to Roll'!$A:$D,4,FALSE),"")</f>
        <v>PI</v>
      </c>
      <c r="E3972" t="str">
        <f>_xlfn.IFNA(VLOOKUP(CONCATENATE($A3972,"|","ROLL"),'Compare PI to Roll'!$A:$D,4,FALSE),"")</f>
        <v/>
      </c>
      <c r="F3972" t="str">
        <f>_xlfn.IFNA(VLOOKUP(CONCATENATE($A3972,"|","ROLL"),'Compare PI to Roll'!$A:$D,4,FALSE),"")</f>
        <v/>
      </c>
      <c r="G3972" t="str">
        <f t="shared" si="62"/>
        <v>1|1|0|0</v>
      </c>
      <c r="H3972">
        <f>_xlfn.IFNA(VLOOKUP(K3972,'Tables to Map'!A:B,2,FALSE),"")</f>
        <v>1</v>
      </c>
      <c r="I3972" t="s">
        <v>8</v>
      </c>
      <c r="J3972" t="s">
        <v>9</v>
      </c>
      <c r="K3972" t="s">
        <v>1598</v>
      </c>
      <c r="L3972" t="s">
        <v>1342</v>
      </c>
      <c r="M3972">
        <v>92</v>
      </c>
      <c r="N3972" t="s">
        <v>1603</v>
      </c>
      <c r="O3972" t="s">
        <v>2636</v>
      </c>
      <c r="P3972" t="s">
        <v>2711</v>
      </c>
      <c r="Q3972" t="s">
        <v>1603</v>
      </c>
      <c r="R3972" t="s">
        <v>1603</v>
      </c>
      <c r="S3972">
        <v>38</v>
      </c>
      <c r="T3972">
        <v>10</v>
      </c>
      <c r="U3972">
        <v>0</v>
      </c>
      <c r="V3972" t="s">
        <v>1603</v>
      </c>
      <c r="W3972" t="s">
        <v>1603</v>
      </c>
      <c r="X3972" t="s">
        <v>1603</v>
      </c>
      <c r="Y3972" t="s">
        <v>1603</v>
      </c>
      <c r="Z3972" t="s">
        <v>1603</v>
      </c>
      <c r="AA3972" t="s">
        <v>1603</v>
      </c>
      <c r="AB3972" t="s">
        <v>1603</v>
      </c>
      <c r="AC3972" t="s">
        <v>1603</v>
      </c>
      <c r="AD3972" t="s">
        <v>1603</v>
      </c>
      <c r="AE3972" t="s">
        <v>1603</v>
      </c>
    </row>
    <row r="3973" spans="1:31" x14ac:dyDescent="0.25">
      <c r="A3973" t="s">
        <v>6907</v>
      </c>
      <c r="C3973" t="str">
        <f>_xlfn.IFNA(VLOOKUP(CONCATENATE($A3973,"|","PI"),'Compare PI to Roll'!$A:$D,4,FALSE),"")</f>
        <v>PI</v>
      </c>
      <c r="D3973" t="str">
        <f>_xlfn.IFNA(VLOOKUP(CONCATENATE($A3973,"|","PI"),'Compare PI to Roll'!$A:$D,4,FALSE),"")</f>
        <v>PI</v>
      </c>
      <c r="E3973" t="str">
        <f>_xlfn.IFNA(VLOOKUP(CONCATENATE($A3973,"|","ROLL"),'Compare PI to Roll'!$A:$D,4,FALSE),"")</f>
        <v/>
      </c>
      <c r="F3973" t="str">
        <f>_xlfn.IFNA(VLOOKUP(CONCATENATE($A3973,"|","ROLL"),'Compare PI to Roll'!$A:$D,4,FALSE),"")</f>
        <v/>
      </c>
      <c r="G3973" t="str">
        <f t="shared" si="62"/>
        <v>1|1|0|0</v>
      </c>
      <c r="H3973">
        <f>_xlfn.IFNA(VLOOKUP(K3973,'Tables to Map'!A:B,2,FALSE),"")</f>
        <v>1</v>
      </c>
      <c r="I3973" t="s">
        <v>8</v>
      </c>
      <c r="J3973" t="s">
        <v>9</v>
      </c>
      <c r="K3973" t="s">
        <v>1598</v>
      </c>
      <c r="L3973" t="s">
        <v>1344</v>
      </c>
      <c r="M3973">
        <v>93</v>
      </c>
      <c r="N3973" t="s">
        <v>1603</v>
      </c>
      <c r="O3973" t="s">
        <v>2636</v>
      </c>
      <c r="P3973" t="s">
        <v>2711</v>
      </c>
      <c r="Q3973" t="s">
        <v>1603</v>
      </c>
      <c r="R3973" t="s">
        <v>1603</v>
      </c>
      <c r="S3973">
        <v>38</v>
      </c>
      <c r="T3973">
        <v>10</v>
      </c>
      <c r="U3973">
        <v>0</v>
      </c>
      <c r="V3973" t="s">
        <v>1603</v>
      </c>
      <c r="W3973" t="s">
        <v>1603</v>
      </c>
      <c r="X3973" t="s">
        <v>1603</v>
      </c>
      <c r="Y3973" t="s">
        <v>1603</v>
      </c>
      <c r="Z3973" t="s">
        <v>1603</v>
      </c>
      <c r="AA3973" t="s">
        <v>1603</v>
      </c>
      <c r="AB3973" t="s">
        <v>1603</v>
      </c>
      <c r="AC3973" t="s">
        <v>1603</v>
      </c>
      <c r="AD3973" t="s">
        <v>1603</v>
      </c>
      <c r="AE3973" t="s">
        <v>1603</v>
      </c>
    </row>
    <row r="3974" spans="1:31" x14ac:dyDescent="0.25">
      <c r="A3974" t="s">
        <v>6908</v>
      </c>
      <c r="C3974" t="str">
        <f>_xlfn.IFNA(VLOOKUP(CONCATENATE($A3974,"|","PI"),'Compare PI to Roll'!$A:$D,4,FALSE),"")</f>
        <v>PI</v>
      </c>
      <c r="D3974" t="str">
        <f>_xlfn.IFNA(VLOOKUP(CONCATENATE($A3974,"|","PI"),'Compare PI to Roll'!$A:$D,4,FALSE),"")</f>
        <v>PI</v>
      </c>
      <c r="E3974" t="str">
        <f>_xlfn.IFNA(VLOOKUP(CONCATENATE($A3974,"|","ROLL"),'Compare PI to Roll'!$A:$D,4,FALSE),"")</f>
        <v/>
      </c>
      <c r="F3974" t="str">
        <f>_xlfn.IFNA(VLOOKUP(CONCATENATE($A3974,"|","ROLL"),'Compare PI to Roll'!$A:$D,4,FALSE),"")</f>
        <v/>
      </c>
      <c r="G3974" t="str">
        <f t="shared" si="62"/>
        <v>1|1|0|0</v>
      </c>
      <c r="H3974">
        <f>_xlfn.IFNA(VLOOKUP(K3974,'Tables to Map'!A:B,2,FALSE),"")</f>
        <v>1</v>
      </c>
      <c r="I3974" t="s">
        <v>8</v>
      </c>
      <c r="J3974" t="s">
        <v>9</v>
      </c>
      <c r="K3974" t="s">
        <v>1598</v>
      </c>
      <c r="L3974" t="s">
        <v>1346</v>
      </c>
      <c r="M3974">
        <v>94</v>
      </c>
      <c r="N3974" t="s">
        <v>1603</v>
      </c>
      <c r="O3974" t="s">
        <v>2636</v>
      </c>
      <c r="P3974" t="s">
        <v>2711</v>
      </c>
      <c r="Q3974" t="s">
        <v>1603</v>
      </c>
      <c r="R3974" t="s">
        <v>1603</v>
      </c>
      <c r="S3974">
        <v>38</v>
      </c>
      <c r="T3974">
        <v>10</v>
      </c>
      <c r="U3974">
        <v>0</v>
      </c>
      <c r="V3974" t="s">
        <v>1603</v>
      </c>
      <c r="W3974" t="s">
        <v>1603</v>
      </c>
      <c r="X3974" t="s">
        <v>1603</v>
      </c>
      <c r="Y3974" t="s">
        <v>1603</v>
      </c>
      <c r="Z3974" t="s">
        <v>1603</v>
      </c>
      <c r="AA3974" t="s">
        <v>1603</v>
      </c>
      <c r="AB3974" t="s">
        <v>1603</v>
      </c>
      <c r="AC3974" t="s">
        <v>1603</v>
      </c>
      <c r="AD3974" t="s">
        <v>1603</v>
      </c>
      <c r="AE3974" t="s">
        <v>1603</v>
      </c>
    </row>
    <row r="3975" spans="1:31" x14ac:dyDescent="0.25">
      <c r="A3975" t="s">
        <v>6909</v>
      </c>
      <c r="C3975" t="str">
        <f>_xlfn.IFNA(VLOOKUP(CONCATENATE($A3975,"|","PI"),'Compare PI to Roll'!$A:$D,4,FALSE),"")</f>
        <v>PI</v>
      </c>
      <c r="D3975" t="str">
        <f>_xlfn.IFNA(VLOOKUP(CONCATENATE($A3975,"|","PI"),'Compare PI to Roll'!$A:$D,4,FALSE),"")</f>
        <v>PI</v>
      </c>
      <c r="E3975" t="str">
        <f>_xlfn.IFNA(VLOOKUP(CONCATENATE($A3975,"|","ROLL"),'Compare PI to Roll'!$A:$D,4,FALSE),"")</f>
        <v/>
      </c>
      <c r="F3975" t="str">
        <f>_xlfn.IFNA(VLOOKUP(CONCATENATE($A3975,"|","ROLL"),'Compare PI to Roll'!$A:$D,4,FALSE),"")</f>
        <v/>
      </c>
      <c r="G3975" t="str">
        <f t="shared" si="62"/>
        <v>1|1|0|0</v>
      </c>
      <c r="H3975">
        <f>_xlfn.IFNA(VLOOKUP(K3975,'Tables to Map'!A:B,2,FALSE),"")</f>
        <v>1</v>
      </c>
      <c r="I3975" t="s">
        <v>8</v>
      </c>
      <c r="J3975" t="s">
        <v>9</v>
      </c>
      <c r="K3975" t="s">
        <v>1598</v>
      </c>
      <c r="L3975" t="s">
        <v>1673</v>
      </c>
      <c r="M3975">
        <v>95</v>
      </c>
      <c r="N3975" t="s">
        <v>1603</v>
      </c>
      <c r="O3975" t="s">
        <v>2636</v>
      </c>
      <c r="P3975" t="s">
        <v>2630</v>
      </c>
      <c r="Q3975" t="s">
        <v>1603</v>
      </c>
      <c r="R3975" t="s">
        <v>1603</v>
      </c>
      <c r="S3975">
        <v>10</v>
      </c>
      <c r="T3975">
        <v>10</v>
      </c>
      <c r="U3975">
        <v>0</v>
      </c>
      <c r="V3975" t="s">
        <v>1603</v>
      </c>
      <c r="W3975" t="s">
        <v>1603</v>
      </c>
      <c r="X3975" t="s">
        <v>1603</v>
      </c>
      <c r="Y3975" t="s">
        <v>1603</v>
      </c>
      <c r="Z3975" t="s">
        <v>1603</v>
      </c>
      <c r="AA3975" t="s">
        <v>1603</v>
      </c>
      <c r="AB3975" t="s">
        <v>1603</v>
      </c>
      <c r="AC3975" t="s">
        <v>1603</v>
      </c>
      <c r="AD3975" t="s">
        <v>1603</v>
      </c>
      <c r="AE3975" t="s">
        <v>1603</v>
      </c>
    </row>
    <row r="3976" spans="1:31" x14ac:dyDescent="0.25">
      <c r="A3976" t="s">
        <v>6910</v>
      </c>
      <c r="C3976" t="str">
        <f>_xlfn.IFNA(VLOOKUP(CONCATENATE($A3976,"|","PI"),'Compare PI to Roll'!$A:$D,4,FALSE),"")</f>
        <v>PI</v>
      </c>
      <c r="D3976" t="str">
        <f>_xlfn.IFNA(VLOOKUP(CONCATENATE($A3976,"|","PI"),'Compare PI to Roll'!$A:$D,4,FALSE),"")</f>
        <v>PI</v>
      </c>
      <c r="E3976" t="str">
        <f>_xlfn.IFNA(VLOOKUP(CONCATENATE($A3976,"|","ROLL"),'Compare PI to Roll'!$A:$D,4,FALSE),"")</f>
        <v/>
      </c>
      <c r="F3976" t="str">
        <f>_xlfn.IFNA(VLOOKUP(CONCATENATE($A3976,"|","ROLL"),'Compare PI to Roll'!$A:$D,4,FALSE),"")</f>
        <v/>
      </c>
      <c r="G3976" t="str">
        <f t="shared" si="62"/>
        <v>1|1|0|0</v>
      </c>
      <c r="H3976">
        <f>_xlfn.IFNA(VLOOKUP(K3976,'Tables to Map'!A:B,2,FALSE),"")</f>
        <v>1</v>
      </c>
      <c r="I3976" t="s">
        <v>8</v>
      </c>
      <c r="J3976" t="s">
        <v>9</v>
      </c>
      <c r="K3976" t="s">
        <v>1598</v>
      </c>
      <c r="L3976" t="s">
        <v>1588</v>
      </c>
      <c r="M3976">
        <v>96</v>
      </c>
      <c r="N3976" t="s">
        <v>1603</v>
      </c>
      <c r="O3976" t="s">
        <v>2636</v>
      </c>
      <c r="P3976" t="s">
        <v>2711</v>
      </c>
      <c r="Q3976" t="s">
        <v>1603</v>
      </c>
      <c r="R3976" t="s">
        <v>1603</v>
      </c>
      <c r="S3976">
        <v>38</v>
      </c>
      <c r="T3976">
        <v>10</v>
      </c>
      <c r="U3976">
        <v>0</v>
      </c>
      <c r="V3976" t="s">
        <v>1603</v>
      </c>
      <c r="W3976" t="s">
        <v>1603</v>
      </c>
      <c r="X3976" t="s">
        <v>1603</v>
      </c>
      <c r="Y3976" t="s">
        <v>1603</v>
      </c>
      <c r="Z3976" t="s">
        <v>1603</v>
      </c>
      <c r="AA3976" t="s">
        <v>1603</v>
      </c>
      <c r="AB3976" t="s">
        <v>1603</v>
      </c>
      <c r="AC3976" t="s">
        <v>1603</v>
      </c>
      <c r="AD3976" t="s">
        <v>1603</v>
      </c>
      <c r="AE3976" t="s">
        <v>1603</v>
      </c>
    </row>
    <row r="3977" spans="1:31" x14ac:dyDescent="0.25">
      <c r="A3977" t="s">
        <v>6911</v>
      </c>
      <c r="C3977" t="str">
        <f>_xlfn.IFNA(VLOOKUP(CONCATENATE($A3977,"|","PI"),'Compare PI to Roll'!$A:$D,4,FALSE),"")</f>
        <v>PI</v>
      </c>
      <c r="D3977" t="str">
        <f>_xlfn.IFNA(VLOOKUP(CONCATENATE($A3977,"|","PI"),'Compare PI to Roll'!$A:$D,4,FALSE),"")</f>
        <v>PI</v>
      </c>
      <c r="E3977" t="str">
        <f>_xlfn.IFNA(VLOOKUP(CONCATENATE($A3977,"|","ROLL"),'Compare PI to Roll'!$A:$D,4,FALSE),"")</f>
        <v/>
      </c>
      <c r="F3977" t="str">
        <f>_xlfn.IFNA(VLOOKUP(CONCATENATE($A3977,"|","ROLL"),'Compare PI to Roll'!$A:$D,4,FALSE),"")</f>
        <v/>
      </c>
      <c r="G3977" t="str">
        <f t="shared" si="62"/>
        <v>1|1|0|0</v>
      </c>
      <c r="H3977">
        <f>_xlfn.IFNA(VLOOKUP(K3977,'Tables to Map'!A:B,2,FALSE),"")</f>
        <v>1</v>
      </c>
      <c r="I3977" t="s">
        <v>8</v>
      </c>
      <c r="J3977" t="s">
        <v>9</v>
      </c>
      <c r="K3977" t="s">
        <v>1598</v>
      </c>
      <c r="L3977" t="s">
        <v>1674</v>
      </c>
      <c r="M3977">
        <v>97</v>
      </c>
      <c r="N3977" t="s">
        <v>1603</v>
      </c>
      <c r="O3977" t="s">
        <v>2636</v>
      </c>
      <c r="P3977" t="s">
        <v>2630</v>
      </c>
      <c r="Q3977" t="s">
        <v>1603</v>
      </c>
      <c r="R3977" t="s">
        <v>1603</v>
      </c>
      <c r="S3977">
        <v>10</v>
      </c>
      <c r="T3977">
        <v>10</v>
      </c>
      <c r="U3977">
        <v>0</v>
      </c>
      <c r="V3977" t="s">
        <v>1603</v>
      </c>
      <c r="W3977" t="s">
        <v>1603</v>
      </c>
      <c r="X3977" t="s">
        <v>1603</v>
      </c>
      <c r="Y3977" t="s">
        <v>1603</v>
      </c>
      <c r="Z3977" t="s">
        <v>1603</v>
      </c>
      <c r="AA3977" t="s">
        <v>1603</v>
      </c>
      <c r="AB3977" t="s">
        <v>1603</v>
      </c>
      <c r="AC3977" t="s">
        <v>1603</v>
      </c>
      <c r="AD3977" t="s">
        <v>1603</v>
      </c>
      <c r="AE3977" t="s">
        <v>1603</v>
      </c>
    </row>
    <row r="3978" spans="1:31" x14ac:dyDescent="0.25">
      <c r="A3978" t="s">
        <v>6912</v>
      </c>
      <c r="C3978" t="str">
        <f>_xlfn.IFNA(VLOOKUP(CONCATENATE($A3978,"|","PI"),'Compare PI to Roll'!$A:$D,4,FALSE),"")</f>
        <v>PI</v>
      </c>
      <c r="D3978" t="str">
        <f>_xlfn.IFNA(VLOOKUP(CONCATENATE($A3978,"|","PI"),'Compare PI to Roll'!$A:$D,4,FALSE),"")</f>
        <v>PI</v>
      </c>
      <c r="E3978" t="str">
        <f>_xlfn.IFNA(VLOOKUP(CONCATENATE($A3978,"|","ROLL"),'Compare PI to Roll'!$A:$D,4,FALSE),"")</f>
        <v/>
      </c>
      <c r="F3978" t="str">
        <f>_xlfn.IFNA(VLOOKUP(CONCATENATE($A3978,"|","ROLL"),'Compare PI to Roll'!$A:$D,4,FALSE),"")</f>
        <v/>
      </c>
      <c r="G3978" t="str">
        <f t="shared" si="62"/>
        <v>1|1|0|0</v>
      </c>
      <c r="H3978">
        <f>_xlfn.IFNA(VLOOKUP(K3978,'Tables to Map'!A:B,2,FALSE),"")</f>
        <v>1</v>
      </c>
      <c r="I3978" t="s">
        <v>8</v>
      </c>
      <c r="J3978" t="s">
        <v>9</v>
      </c>
      <c r="K3978" t="s">
        <v>1598</v>
      </c>
      <c r="L3978" t="s">
        <v>1587</v>
      </c>
      <c r="M3978">
        <v>98</v>
      </c>
      <c r="N3978" t="s">
        <v>1603</v>
      </c>
      <c r="O3978" t="s">
        <v>2636</v>
      </c>
      <c r="P3978" t="s">
        <v>2711</v>
      </c>
      <c r="Q3978" t="s">
        <v>1603</v>
      </c>
      <c r="R3978" t="s">
        <v>1603</v>
      </c>
      <c r="S3978">
        <v>38</v>
      </c>
      <c r="T3978">
        <v>10</v>
      </c>
      <c r="U3978">
        <v>0</v>
      </c>
      <c r="V3978" t="s">
        <v>1603</v>
      </c>
      <c r="W3978" t="s">
        <v>1603</v>
      </c>
      <c r="X3978" t="s">
        <v>1603</v>
      </c>
      <c r="Y3978" t="s">
        <v>1603</v>
      </c>
      <c r="Z3978" t="s">
        <v>1603</v>
      </c>
      <c r="AA3978" t="s">
        <v>1603</v>
      </c>
      <c r="AB3978" t="s">
        <v>1603</v>
      </c>
      <c r="AC3978" t="s">
        <v>1603</v>
      </c>
      <c r="AD3978" t="s">
        <v>1603</v>
      </c>
      <c r="AE3978" t="s">
        <v>1603</v>
      </c>
    </row>
    <row r="3979" spans="1:31" x14ac:dyDescent="0.25">
      <c r="A3979" t="s">
        <v>6913</v>
      </c>
      <c r="C3979" t="str">
        <f>_xlfn.IFNA(VLOOKUP(CONCATENATE($A3979,"|","PI"),'Compare PI to Roll'!$A:$D,4,FALSE),"")</f>
        <v>PI</v>
      </c>
      <c r="D3979" t="str">
        <f>_xlfn.IFNA(VLOOKUP(CONCATENATE($A3979,"|","PI"),'Compare PI to Roll'!$A:$D,4,FALSE),"")</f>
        <v>PI</v>
      </c>
      <c r="E3979" t="str">
        <f>_xlfn.IFNA(VLOOKUP(CONCATENATE($A3979,"|","ROLL"),'Compare PI to Roll'!$A:$D,4,FALSE),"")</f>
        <v/>
      </c>
      <c r="F3979" t="str">
        <f>_xlfn.IFNA(VLOOKUP(CONCATENATE($A3979,"|","ROLL"),'Compare PI to Roll'!$A:$D,4,FALSE),"")</f>
        <v/>
      </c>
      <c r="G3979" t="str">
        <f t="shared" si="62"/>
        <v>1|1|0|0</v>
      </c>
      <c r="H3979">
        <f>_xlfn.IFNA(VLOOKUP(K3979,'Tables to Map'!A:B,2,FALSE),"")</f>
        <v>1</v>
      </c>
      <c r="I3979" t="s">
        <v>8</v>
      </c>
      <c r="J3979" t="s">
        <v>9</v>
      </c>
      <c r="K3979" t="s">
        <v>1598</v>
      </c>
      <c r="L3979" t="s">
        <v>1672</v>
      </c>
      <c r="M3979">
        <v>99</v>
      </c>
      <c r="N3979" t="s">
        <v>1603</v>
      </c>
      <c r="O3979" t="s">
        <v>2636</v>
      </c>
      <c r="P3979" t="s">
        <v>2630</v>
      </c>
      <c r="Q3979" t="s">
        <v>1603</v>
      </c>
      <c r="R3979" t="s">
        <v>1603</v>
      </c>
      <c r="S3979">
        <v>10</v>
      </c>
      <c r="T3979">
        <v>10</v>
      </c>
      <c r="U3979">
        <v>0</v>
      </c>
      <c r="V3979" t="s">
        <v>1603</v>
      </c>
      <c r="W3979" t="s">
        <v>1603</v>
      </c>
      <c r="X3979" t="s">
        <v>1603</v>
      </c>
      <c r="Y3979" t="s">
        <v>1603</v>
      </c>
      <c r="Z3979" t="s">
        <v>1603</v>
      </c>
      <c r="AA3979" t="s">
        <v>1603</v>
      </c>
      <c r="AB3979" t="s">
        <v>1603</v>
      </c>
      <c r="AC3979" t="s">
        <v>1603</v>
      </c>
      <c r="AD3979" t="s">
        <v>1603</v>
      </c>
      <c r="AE3979" t="s">
        <v>1603</v>
      </c>
    </row>
    <row r="3980" spans="1:31" x14ac:dyDescent="0.25">
      <c r="A3980" t="s">
        <v>6914</v>
      </c>
      <c r="C3980" t="str">
        <f>_xlfn.IFNA(VLOOKUP(CONCATENATE($A3980,"|","PI"),'Compare PI to Roll'!$A:$D,4,FALSE),"")</f>
        <v>PI</v>
      </c>
      <c r="D3980" t="str">
        <f>_xlfn.IFNA(VLOOKUP(CONCATENATE($A3980,"|","PI"),'Compare PI to Roll'!$A:$D,4,FALSE),"")</f>
        <v>PI</v>
      </c>
      <c r="E3980" t="str">
        <f>_xlfn.IFNA(VLOOKUP(CONCATENATE($A3980,"|","ROLL"),'Compare PI to Roll'!$A:$D,4,FALSE),"")</f>
        <v/>
      </c>
      <c r="F3980" t="str">
        <f>_xlfn.IFNA(VLOOKUP(CONCATENATE($A3980,"|","ROLL"),'Compare PI to Roll'!$A:$D,4,FALSE),"")</f>
        <v/>
      </c>
      <c r="G3980" t="str">
        <f t="shared" si="62"/>
        <v>1|1|0|0</v>
      </c>
      <c r="H3980">
        <f>_xlfn.IFNA(VLOOKUP(K3980,'Tables to Map'!A:B,2,FALSE),"")</f>
        <v>1</v>
      </c>
      <c r="I3980" t="s">
        <v>8</v>
      </c>
      <c r="J3980" t="s">
        <v>9</v>
      </c>
      <c r="K3980" t="s">
        <v>1598</v>
      </c>
      <c r="L3980" t="s">
        <v>1589</v>
      </c>
      <c r="M3980">
        <v>100</v>
      </c>
      <c r="N3980" t="s">
        <v>1603</v>
      </c>
      <c r="O3980" t="s">
        <v>2636</v>
      </c>
      <c r="P3980" t="s">
        <v>2711</v>
      </c>
      <c r="Q3980" t="s">
        <v>1603</v>
      </c>
      <c r="R3980" t="s">
        <v>1603</v>
      </c>
      <c r="S3980">
        <v>38</v>
      </c>
      <c r="T3980">
        <v>10</v>
      </c>
      <c r="U3980">
        <v>0</v>
      </c>
      <c r="V3980" t="s">
        <v>1603</v>
      </c>
      <c r="W3980" t="s">
        <v>1603</v>
      </c>
      <c r="X3980" t="s">
        <v>1603</v>
      </c>
      <c r="Y3980" t="s">
        <v>1603</v>
      </c>
      <c r="Z3980" t="s">
        <v>1603</v>
      </c>
      <c r="AA3980" t="s">
        <v>1603</v>
      </c>
      <c r="AB3980" t="s">
        <v>1603</v>
      </c>
      <c r="AC3980" t="s">
        <v>1603</v>
      </c>
      <c r="AD3980" t="s">
        <v>1603</v>
      </c>
      <c r="AE3980" t="s">
        <v>1603</v>
      </c>
    </row>
    <row r="3981" spans="1:31" x14ac:dyDescent="0.25">
      <c r="A3981" t="s">
        <v>6915</v>
      </c>
      <c r="C3981" t="str">
        <f>_xlfn.IFNA(VLOOKUP(CONCATENATE($A3981,"|","PI"),'Compare PI to Roll'!$A:$D,4,FALSE),"")</f>
        <v>PI</v>
      </c>
      <c r="D3981" t="str">
        <f>_xlfn.IFNA(VLOOKUP(CONCATENATE($A3981,"|","PI"),'Compare PI to Roll'!$A:$D,4,FALSE),"")</f>
        <v>PI</v>
      </c>
      <c r="E3981" t="str">
        <f>_xlfn.IFNA(VLOOKUP(CONCATENATE($A3981,"|","ROLL"),'Compare PI to Roll'!$A:$D,4,FALSE),"")</f>
        <v/>
      </c>
      <c r="F3981" t="str">
        <f>_xlfn.IFNA(VLOOKUP(CONCATENATE($A3981,"|","ROLL"),'Compare PI to Roll'!$A:$D,4,FALSE),"")</f>
        <v/>
      </c>
      <c r="G3981" t="str">
        <f t="shared" si="62"/>
        <v>1|1|0|0</v>
      </c>
      <c r="H3981">
        <f>_xlfn.IFNA(VLOOKUP(K3981,'Tables to Map'!A:B,2,FALSE),"")</f>
        <v>1</v>
      </c>
      <c r="I3981" t="s">
        <v>8</v>
      </c>
      <c r="J3981" t="s">
        <v>9</v>
      </c>
      <c r="K3981" t="s">
        <v>1598</v>
      </c>
      <c r="L3981" t="s">
        <v>1590</v>
      </c>
      <c r="M3981">
        <v>101</v>
      </c>
      <c r="N3981" t="s">
        <v>1603</v>
      </c>
      <c r="O3981" t="s">
        <v>2636</v>
      </c>
      <c r="P3981" t="s">
        <v>2630</v>
      </c>
      <c r="Q3981" t="s">
        <v>1603</v>
      </c>
      <c r="R3981" t="s">
        <v>1603</v>
      </c>
      <c r="S3981">
        <v>10</v>
      </c>
      <c r="T3981">
        <v>10</v>
      </c>
      <c r="U3981">
        <v>0</v>
      </c>
      <c r="V3981" t="s">
        <v>1603</v>
      </c>
      <c r="W3981" t="s">
        <v>1603</v>
      </c>
      <c r="X3981" t="s">
        <v>1603</v>
      </c>
      <c r="Y3981" t="s">
        <v>1603</v>
      </c>
      <c r="Z3981" t="s">
        <v>1603</v>
      </c>
      <c r="AA3981" t="s">
        <v>1603</v>
      </c>
      <c r="AB3981" t="s">
        <v>1603</v>
      </c>
      <c r="AC3981" t="s">
        <v>1603</v>
      </c>
      <c r="AD3981" t="s">
        <v>1603</v>
      </c>
      <c r="AE3981" t="s">
        <v>1603</v>
      </c>
    </row>
    <row r="3982" spans="1:31" x14ac:dyDescent="0.25">
      <c r="A3982" t="s">
        <v>6916</v>
      </c>
      <c r="C3982" t="str">
        <f>_xlfn.IFNA(VLOOKUP(CONCATENATE($A3982,"|","PI"),'Compare PI to Roll'!$A:$D,4,FALSE),"")</f>
        <v>PI</v>
      </c>
      <c r="D3982" t="str">
        <f>_xlfn.IFNA(VLOOKUP(CONCATENATE($A3982,"|","PI"),'Compare PI to Roll'!$A:$D,4,FALSE),"")</f>
        <v>PI</v>
      </c>
      <c r="E3982" t="str">
        <f>_xlfn.IFNA(VLOOKUP(CONCATENATE($A3982,"|","ROLL"),'Compare PI to Roll'!$A:$D,4,FALSE),"")</f>
        <v/>
      </c>
      <c r="F3982" t="str">
        <f>_xlfn.IFNA(VLOOKUP(CONCATENATE($A3982,"|","ROLL"),'Compare PI to Roll'!$A:$D,4,FALSE),"")</f>
        <v/>
      </c>
      <c r="G3982" t="str">
        <f t="shared" si="62"/>
        <v>1|1|0|0</v>
      </c>
      <c r="H3982">
        <f>_xlfn.IFNA(VLOOKUP(K3982,'Tables to Map'!A:B,2,FALSE),"")</f>
        <v>1</v>
      </c>
      <c r="I3982" t="s">
        <v>8</v>
      </c>
      <c r="J3982" t="s">
        <v>9</v>
      </c>
      <c r="K3982" t="s">
        <v>1598</v>
      </c>
      <c r="L3982" t="s">
        <v>1591</v>
      </c>
      <c r="M3982">
        <v>102</v>
      </c>
      <c r="N3982" t="s">
        <v>1603</v>
      </c>
      <c r="O3982" t="s">
        <v>2636</v>
      </c>
      <c r="P3982" t="s">
        <v>2711</v>
      </c>
      <c r="Q3982" t="s">
        <v>1603</v>
      </c>
      <c r="R3982" t="s">
        <v>1603</v>
      </c>
      <c r="S3982">
        <v>38</v>
      </c>
      <c r="T3982">
        <v>10</v>
      </c>
      <c r="U3982">
        <v>0</v>
      </c>
      <c r="V3982" t="s">
        <v>1603</v>
      </c>
      <c r="W3982" t="s">
        <v>1603</v>
      </c>
      <c r="X3982" t="s">
        <v>1603</v>
      </c>
      <c r="Y3982" t="s">
        <v>1603</v>
      </c>
      <c r="Z3982" t="s">
        <v>1603</v>
      </c>
      <c r="AA3982" t="s">
        <v>1603</v>
      </c>
      <c r="AB3982" t="s">
        <v>1603</v>
      </c>
      <c r="AC3982" t="s">
        <v>1603</v>
      </c>
      <c r="AD3982" t="s">
        <v>1603</v>
      </c>
      <c r="AE3982" t="s">
        <v>1603</v>
      </c>
    </row>
    <row r="3983" spans="1:31" x14ac:dyDescent="0.25">
      <c r="A3983" t="s">
        <v>6917</v>
      </c>
      <c r="C3983" t="str">
        <f>_xlfn.IFNA(VLOOKUP(CONCATENATE($A3983,"|","PI"),'Compare PI to Roll'!$A:$D,4,FALSE),"")</f>
        <v>PI</v>
      </c>
      <c r="D3983" t="str">
        <f>_xlfn.IFNA(VLOOKUP(CONCATENATE($A3983,"|","PI"),'Compare PI to Roll'!$A:$D,4,FALSE),"")</f>
        <v>PI</v>
      </c>
      <c r="E3983" t="str">
        <f>_xlfn.IFNA(VLOOKUP(CONCATENATE($A3983,"|","ROLL"),'Compare PI to Roll'!$A:$D,4,FALSE),"")</f>
        <v/>
      </c>
      <c r="F3983" t="str">
        <f>_xlfn.IFNA(VLOOKUP(CONCATENATE($A3983,"|","ROLL"),'Compare PI to Roll'!$A:$D,4,FALSE),"")</f>
        <v/>
      </c>
      <c r="G3983" t="str">
        <f t="shared" si="62"/>
        <v>1|1|0|0</v>
      </c>
      <c r="H3983">
        <f>_xlfn.IFNA(VLOOKUP(K3983,'Tables to Map'!A:B,2,FALSE),"")</f>
        <v>1</v>
      </c>
      <c r="I3983" t="s">
        <v>8</v>
      </c>
      <c r="J3983" t="s">
        <v>9</v>
      </c>
      <c r="K3983" t="s">
        <v>1598</v>
      </c>
      <c r="L3983" t="s">
        <v>1592</v>
      </c>
      <c r="M3983">
        <v>103</v>
      </c>
      <c r="N3983" t="s">
        <v>1603</v>
      </c>
      <c r="O3983" t="s">
        <v>2636</v>
      </c>
      <c r="P3983" t="s">
        <v>2711</v>
      </c>
      <c r="Q3983" t="s">
        <v>1603</v>
      </c>
      <c r="R3983" t="s">
        <v>1603</v>
      </c>
      <c r="S3983">
        <v>38</v>
      </c>
      <c r="T3983">
        <v>10</v>
      </c>
      <c r="U3983">
        <v>0</v>
      </c>
      <c r="V3983" t="s">
        <v>1603</v>
      </c>
      <c r="W3983" t="s">
        <v>1603</v>
      </c>
      <c r="X3983" t="s">
        <v>1603</v>
      </c>
      <c r="Y3983" t="s">
        <v>1603</v>
      </c>
      <c r="Z3983" t="s">
        <v>1603</v>
      </c>
      <c r="AA3983" t="s">
        <v>1603</v>
      </c>
      <c r="AB3983" t="s">
        <v>1603</v>
      </c>
      <c r="AC3983" t="s">
        <v>1603</v>
      </c>
      <c r="AD3983" t="s">
        <v>1603</v>
      </c>
      <c r="AE3983" t="s">
        <v>1603</v>
      </c>
    </row>
    <row r="3984" spans="1:31" x14ac:dyDescent="0.25">
      <c r="A3984" t="s">
        <v>6918</v>
      </c>
      <c r="C3984" t="str">
        <f>_xlfn.IFNA(VLOOKUP(CONCATENATE($A3984,"|","PI"),'Compare PI to Roll'!$A:$D,4,FALSE),"")</f>
        <v>PI</v>
      </c>
      <c r="D3984" t="str">
        <f>_xlfn.IFNA(VLOOKUP(CONCATENATE($A3984,"|","PI"),'Compare PI to Roll'!$A:$D,4,FALSE),"")</f>
        <v>PI</v>
      </c>
      <c r="E3984" t="str">
        <f>_xlfn.IFNA(VLOOKUP(CONCATENATE($A3984,"|","ROLL"),'Compare PI to Roll'!$A:$D,4,FALSE),"")</f>
        <v/>
      </c>
      <c r="F3984" t="str">
        <f>_xlfn.IFNA(VLOOKUP(CONCATENATE($A3984,"|","ROLL"),'Compare PI to Roll'!$A:$D,4,FALSE),"")</f>
        <v/>
      </c>
      <c r="G3984" t="str">
        <f t="shared" si="62"/>
        <v>1|1|0|0</v>
      </c>
      <c r="H3984">
        <f>_xlfn.IFNA(VLOOKUP(K3984,'Tables to Map'!A:B,2,FALSE),"")</f>
        <v>1</v>
      </c>
      <c r="I3984" t="s">
        <v>8</v>
      </c>
      <c r="J3984" t="s">
        <v>9</v>
      </c>
      <c r="K3984" t="s">
        <v>1598</v>
      </c>
      <c r="L3984" t="s">
        <v>1593</v>
      </c>
      <c r="M3984">
        <v>104</v>
      </c>
      <c r="N3984" t="s">
        <v>1603</v>
      </c>
      <c r="O3984" t="s">
        <v>2636</v>
      </c>
      <c r="P3984" t="s">
        <v>2711</v>
      </c>
      <c r="Q3984" t="s">
        <v>1603</v>
      </c>
      <c r="R3984" t="s">
        <v>1603</v>
      </c>
      <c r="S3984">
        <v>38</v>
      </c>
      <c r="T3984">
        <v>10</v>
      </c>
      <c r="U3984">
        <v>0</v>
      </c>
      <c r="V3984" t="s">
        <v>1603</v>
      </c>
      <c r="W3984" t="s">
        <v>1603</v>
      </c>
      <c r="X3984" t="s">
        <v>1603</v>
      </c>
      <c r="Y3984" t="s">
        <v>1603</v>
      </c>
      <c r="Z3984" t="s">
        <v>1603</v>
      </c>
      <c r="AA3984" t="s">
        <v>1603</v>
      </c>
      <c r="AB3984" t="s">
        <v>1603</v>
      </c>
      <c r="AC3984" t="s">
        <v>1603</v>
      </c>
      <c r="AD3984" t="s">
        <v>1603</v>
      </c>
      <c r="AE3984" t="s">
        <v>1603</v>
      </c>
    </row>
    <row r="3985" spans="1:31" x14ac:dyDescent="0.25">
      <c r="A3985" t="s">
        <v>6919</v>
      </c>
      <c r="C3985" t="str">
        <f>_xlfn.IFNA(VLOOKUP(CONCATENATE($A3985,"|","PI"),'Compare PI to Roll'!$A:$D,4,FALSE),"")</f>
        <v>PI</v>
      </c>
      <c r="D3985" t="str">
        <f>_xlfn.IFNA(VLOOKUP(CONCATENATE($A3985,"|","PI"),'Compare PI to Roll'!$A:$D,4,FALSE),"")</f>
        <v>PI</v>
      </c>
      <c r="E3985" t="str">
        <f>_xlfn.IFNA(VLOOKUP(CONCATENATE($A3985,"|","ROLL"),'Compare PI to Roll'!$A:$D,4,FALSE),"")</f>
        <v/>
      </c>
      <c r="F3985" t="str">
        <f>_xlfn.IFNA(VLOOKUP(CONCATENATE($A3985,"|","ROLL"),'Compare PI to Roll'!$A:$D,4,FALSE),"")</f>
        <v/>
      </c>
      <c r="G3985" t="str">
        <f t="shared" si="62"/>
        <v>1|1|0|0</v>
      </c>
      <c r="H3985">
        <f>_xlfn.IFNA(VLOOKUP(K3985,'Tables to Map'!A:B,2,FALSE),"")</f>
        <v>1</v>
      </c>
      <c r="I3985" t="s">
        <v>8</v>
      </c>
      <c r="J3985" t="s">
        <v>9</v>
      </c>
      <c r="K3985" t="s">
        <v>1598</v>
      </c>
      <c r="L3985" t="s">
        <v>1594</v>
      </c>
      <c r="M3985">
        <v>105</v>
      </c>
      <c r="N3985" t="s">
        <v>1603</v>
      </c>
      <c r="O3985" t="s">
        <v>2636</v>
      </c>
      <c r="P3985" t="s">
        <v>2711</v>
      </c>
      <c r="Q3985" t="s">
        <v>1603</v>
      </c>
      <c r="R3985" t="s">
        <v>1603</v>
      </c>
      <c r="S3985">
        <v>38</v>
      </c>
      <c r="T3985">
        <v>10</v>
      </c>
      <c r="U3985">
        <v>0</v>
      </c>
      <c r="V3985" t="s">
        <v>1603</v>
      </c>
      <c r="W3985" t="s">
        <v>1603</v>
      </c>
      <c r="X3985" t="s">
        <v>1603</v>
      </c>
      <c r="Y3985" t="s">
        <v>1603</v>
      </c>
      <c r="Z3985" t="s">
        <v>1603</v>
      </c>
      <c r="AA3985" t="s">
        <v>1603</v>
      </c>
      <c r="AB3985" t="s">
        <v>1603</v>
      </c>
      <c r="AC3985" t="s">
        <v>1603</v>
      </c>
      <c r="AD3985" t="s">
        <v>1603</v>
      </c>
      <c r="AE3985" t="s">
        <v>1603</v>
      </c>
    </row>
    <row r="3986" spans="1:31" x14ac:dyDescent="0.25">
      <c r="A3986" t="s">
        <v>6920</v>
      </c>
      <c r="C3986" t="str">
        <f>_xlfn.IFNA(VLOOKUP(CONCATENATE($A3986,"|","PI"),'Compare PI to Roll'!$A:$D,4,FALSE),"")</f>
        <v>PI</v>
      </c>
      <c r="D3986" t="str">
        <f>_xlfn.IFNA(VLOOKUP(CONCATENATE($A3986,"|","PI"),'Compare PI to Roll'!$A:$D,4,FALSE),"")</f>
        <v>PI</v>
      </c>
      <c r="E3986" t="str">
        <f>_xlfn.IFNA(VLOOKUP(CONCATENATE($A3986,"|","ROLL"),'Compare PI to Roll'!$A:$D,4,FALSE),"")</f>
        <v/>
      </c>
      <c r="F3986" t="str">
        <f>_xlfn.IFNA(VLOOKUP(CONCATENATE($A3986,"|","ROLL"),'Compare PI to Roll'!$A:$D,4,FALSE),"")</f>
        <v/>
      </c>
      <c r="G3986" t="str">
        <f t="shared" si="62"/>
        <v>1|1|0|0</v>
      </c>
      <c r="H3986">
        <f>_xlfn.IFNA(VLOOKUP(K3986,'Tables to Map'!A:B,2,FALSE),"")</f>
        <v>1</v>
      </c>
      <c r="I3986" t="s">
        <v>8</v>
      </c>
      <c r="J3986" t="s">
        <v>9</v>
      </c>
      <c r="K3986" t="s">
        <v>1598</v>
      </c>
      <c r="L3986" t="s">
        <v>1669</v>
      </c>
      <c r="M3986">
        <v>106</v>
      </c>
      <c r="N3986" t="s">
        <v>1603</v>
      </c>
      <c r="O3986" t="s">
        <v>2636</v>
      </c>
      <c r="P3986" t="s">
        <v>2630</v>
      </c>
      <c r="Q3986" t="s">
        <v>1603</v>
      </c>
      <c r="R3986" t="s">
        <v>1603</v>
      </c>
      <c r="S3986">
        <v>10</v>
      </c>
      <c r="T3986">
        <v>10</v>
      </c>
      <c r="U3986">
        <v>0</v>
      </c>
      <c r="V3986" t="s">
        <v>1603</v>
      </c>
      <c r="W3986" t="s">
        <v>1603</v>
      </c>
      <c r="X3986" t="s">
        <v>1603</v>
      </c>
      <c r="Y3986" t="s">
        <v>1603</v>
      </c>
      <c r="Z3986" t="s">
        <v>1603</v>
      </c>
      <c r="AA3986" t="s">
        <v>1603</v>
      </c>
      <c r="AB3986" t="s">
        <v>1603</v>
      </c>
      <c r="AC3986" t="s">
        <v>1603</v>
      </c>
      <c r="AD3986" t="s">
        <v>1603</v>
      </c>
      <c r="AE3986" t="s">
        <v>1603</v>
      </c>
    </row>
    <row r="3987" spans="1:31" x14ac:dyDescent="0.25">
      <c r="A3987" t="s">
        <v>6921</v>
      </c>
      <c r="C3987" t="str">
        <f>_xlfn.IFNA(VLOOKUP(CONCATENATE($A3987,"|","PI"),'Compare PI to Roll'!$A:$D,4,FALSE),"")</f>
        <v>PI</v>
      </c>
      <c r="D3987" t="str">
        <f>_xlfn.IFNA(VLOOKUP(CONCATENATE($A3987,"|","PI"),'Compare PI to Roll'!$A:$D,4,FALSE),"")</f>
        <v>PI</v>
      </c>
      <c r="E3987" t="str">
        <f>_xlfn.IFNA(VLOOKUP(CONCATENATE($A3987,"|","ROLL"),'Compare PI to Roll'!$A:$D,4,FALSE),"")</f>
        <v/>
      </c>
      <c r="F3987" t="str">
        <f>_xlfn.IFNA(VLOOKUP(CONCATENATE($A3987,"|","ROLL"),'Compare PI to Roll'!$A:$D,4,FALSE),"")</f>
        <v/>
      </c>
      <c r="G3987" t="str">
        <f t="shared" si="62"/>
        <v>1|1|0|0</v>
      </c>
      <c r="H3987">
        <f>_xlfn.IFNA(VLOOKUP(K3987,'Tables to Map'!A:B,2,FALSE),"")</f>
        <v>1</v>
      </c>
      <c r="I3987" t="s">
        <v>8</v>
      </c>
      <c r="J3987" t="s">
        <v>9</v>
      </c>
      <c r="K3987" t="s">
        <v>1598</v>
      </c>
      <c r="L3987" t="s">
        <v>1596</v>
      </c>
      <c r="M3987">
        <v>107</v>
      </c>
      <c r="N3987" t="s">
        <v>1603</v>
      </c>
      <c r="O3987" t="s">
        <v>2636</v>
      </c>
      <c r="P3987" t="s">
        <v>2711</v>
      </c>
      <c r="Q3987" t="s">
        <v>1603</v>
      </c>
      <c r="R3987" t="s">
        <v>1603</v>
      </c>
      <c r="S3987">
        <v>38</v>
      </c>
      <c r="T3987">
        <v>10</v>
      </c>
      <c r="U3987">
        <v>0</v>
      </c>
      <c r="V3987" t="s">
        <v>1603</v>
      </c>
      <c r="W3987" t="s">
        <v>1603</v>
      </c>
      <c r="X3987" t="s">
        <v>1603</v>
      </c>
      <c r="Y3987" t="s">
        <v>1603</v>
      </c>
      <c r="Z3987" t="s">
        <v>1603</v>
      </c>
      <c r="AA3987" t="s">
        <v>1603</v>
      </c>
      <c r="AB3987" t="s">
        <v>1603</v>
      </c>
      <c r="AC3987" t="s">
        <v>1603</v>
      </c>
      <c r="AD3987" t="s">
        <v>1603</v>
      </c>
      <c r="AE3987" t="s">
        <v>1603</v>
      </c>
    </row>
    <row r="3988" spans="1:31" x14ac:dyDescent="0.25">
      <c r="A3988" t="s">
        <v>6922</v>
      </c>
      <c r="C3988" t="str">
        <f>_xlfn.IFNA(VLOOKUP(CONCATENATE($A3988,"|","PI"),'Compare PI to Roll'!$A:$D,4,FALSE),"")</f>
        <v>PI</v>
      </c>
      <c r="D3988" t="str">
        <f>_xlfn.IFNA(VLOOKUP(CONCATENATE($A3988,"|","PI"),'Compare PI to Roll'!$A:$D,4,FALSE),"")</f>
        <v>PI</v>
      </c>
      <c r="E3988" t="str">
        <f>_xlfn.IFNA(VLOOKUP(CONCATENATE($A3988,"|","ROLL"),'Compare PI to Roll'!$A:$D,4,FALSE),"")</f>
        <v/>
      </c>
      <c r="F3988" t="str">
        <f>_xlfn.IFNA(VLOOKUP(CONCATENATE($A3988,"|","ROLL"),'Compare PI to Roll'!$A:$D,4,FALSE),"")</f>
        <v/>
      </c>
      <c r="G3988" t="str">
        <f t="shared" si="62"/>
        <v>1|1|0|0</v>
      </c>
      <c r="H3988">
        <f>_xlfn.IFNA(VLOOKUP(K3988,'Tables to Map'!A:B,2,FALSE),"")</f>
        <v>1</v>
      </c>
      <c r="I3988" t="s">
        <v>8</v>
      </c>
      <c r="J3988" t="s">
        <v>9</v>
      </c>
      <c r="K3988" t="s">
        <v>1598</v>
      </c>
      <c r="L3988" t="s">
        <v>1676</v>
      </c>
      <c r="M3988">
        <v>108</v>
      </c>
      <c r="N3988" t="s">
        <v>1603</v>
      </c>
      <c r="O3988" t="s">
        <v>2636</v>
      </c>
      <c r="P3988" t="s">
        <v>2630</v>
      </c>
      <c r="Q3988" t="s">
        <v>1603</v>
      </c>
      <c r="R3988" t="s">
        <v>1603</v>
      </c>
      <c r="S3988">
        <v>10</v>
      </c>
      <c r="T3988">
        <v>10</v>
      </c>
      <c r="U3988">
        <v>0</v>
      </c>
      <c r="V3988" t="s">
        <v>1603</v>
      </c>
      <c r="W3988" t="s">
        <v>1603</v>
      </c>
      <c r="X3988" t="s">
        <v>1603</v>
      </c>
      <c r="Y3988" t="s">
        <v>1603</v>
      </c>
      <c r="Z3988" t="s">
        <v>1603</v>
      </c>
      <c r="AA3988" t="s">
        <v>1603</v>
      </c>
      <c r="AB3988" t="s">
        <v>1603</v>
      </c>
      <c r="AC3988" t="s">
        <v>1603</v>
      </c>
      <c r="AD3988" t="s">
        <v>1603</v>
      </c>
      <c r="AE3988" t="s">
        <v>1603</v>
      </c>
    </row>
    <row r="3989" spans="1:31" x14ac:dyDescent="0.25">
      <c r="A3989" t="s">
        <v>6923</v>
      </c>
      <c r="C3989" t="str">
        <f>_xlfn.IFNA(VLOOKUP(CONCATENATE($A3989,"|","PI"),'Compare PI to Roll'!$A:$D,4,FALSE),"")</f>
        <v>PI</v>
      </c>
      <c r="D3989" t="str">
        <f>_xlfn.IFNA(VLOOKUP(CONCATENATE($A3989,"|","PI"),'Compare PI to Roll'!$A:$D,4,FALSE),"")</f>
        <v>PI</v>
      </c>
      <c r="E3989" t="str">
        <f>_xlfn.IFNA(VLOOKUP(CONCATENATE($A3989,"|","ROLL"),'Compare PI to Roll'!$A:$D,4,FALSE),"")</f>
        <v/>
      </c>
      <c r="F3989" t="str">
        <f>_xlfn.IFNA(VLOOKUP(CONCATENATE($A3989,"|","ROLL"),'Compare PI to Roll'!$A:$D,4,FALSE),"")</f>
        <v/>
      </c>
      <c r="G3989" t="str">
        <f t="shared" si="62"/>
        <v>1|1|0|0</v>
      </c>
      <c r="H3989">
        <f>_xlfn.IFNA(VLOOKUP(K3989,'Tables to Map'!A:B,2,FALSE),"")</f>
        <v>1</v>
      </c>
      <c r="I3989" t="s">
        <v>8</v>
      </c>
      <c r="J3989" t="s">
        <v>9</v>
      </c>
      <c r="K3989" t="s">
        <v>1598</v>
      </c>
      <c r="L3989" t="s">
        <v>1597</v>
      </c>
      <c r="M3989">
        <v>109</v>
      </c>
      <c r="N3989" t="s">
        <v>1603</v>
      </c>
      <c r="O3989" t="s">
        <v>2636</v>
      </c>
      <c r="P3989" t="s">
        <v>2711</v>
      </c>
      <c r="Q3989" t="s">
        <v>1603</v>
      </c>
      <c r="R3989" t="s">
        <v>1603</v>
      </c>
      <c r="S3989">
        <v>38</v>
      </c>
      <c r="T3989">
        <v>10</v>
      </c>
      <c r="U3989">
        <v>0</v>
      </c>
      <c r="V3989" t="s">
        <v>1603</v>
      </c>
      <c r="W3989" t="s">
        <v>1603</v>
      </c>
      <c r="X3989" t="s">
        <v>1603</v>
      </c>
      <c r="Y3989" t="s">
        <v>1603</v>
      </c>
      <c r="Z3989" t="s">
        <v>1603</v>
      </c>
      <c r="AA3989" t="s">
        <v>1603</v>
      </c>
      <c r="AB3989" t="s">
        <v>1603</v>
      </c>
      <c r="AC3989" t="s">
        <v>1603</v>
      </c>
      <c r="AD3989" t="s">
        <v>1603</v>
      </c>
      <c r="AE3989" t="s">
        <v>1603</v>
      </c>
    </row>
    <row r="3990" spans="1:31" x14ac:dyDescent="0.25">
      <c r="A3990" t="s">
        <v>6924</v>
      </c>
      <c r="B3990"/>
      <c r="C3990" t="str">
        <f>_xlfn.IFNA(VLOOKUP(CONCATENATE($A3990,"|","PI"),'Compare PI to Roll'!$A:$D,4,FALSE),"")</f>
        <v>PI</v>
      </c>
      <c r="D3990" t="str">
        <f>_xlfn.IFNA(VLOOKUP(CONCATENATE($A3990,"|","PI"),'Compare PI to Roll'!$A:$D,4,FALSE),"")</f>
        <v>PI</v>
      </c>
      <c r="E3990" t="str">
        <f>_xlfn.IFNA(VLOOKUP(CONCATENATE($A3990,"|","ROLL"),'Compare PI to Roll'!$A:$D,4,FALSE),"")</f>
        <v/>
      </c>
      <c r="F3990" t="str">
        <f>_xlfn.IFNA(VLOOKUP(CONCATENATE($A3990,"|","ROLL"),'Compare PI to Roll'!$A:$D,4,FALSE),"")</f>
        <v/>
      </c>
      <c r="G3990" t="str">
        <f t="shared" si="62"/>
        <v>1|1|0|0</v>
      </c>
      <c r="H3990" t="str">
        <f>_xlfn.IFNA(VLOOKUP(K3990,'Tables to Map'!A:B,2,FALSE),"")</f>
        <v/>
      </c>
      <c r="I3990" t="s">
        <v>8</v>
      </c>
      <c r="J3990" t="s">
        <v>9</v>
      </c>
      <c r="K3990" t="s">
        <v>1095</v>
      </c>
      <c r="L3990" t="s">
        <v>1096</v>
      </c>
      <c r="M3990">
        <v>1</v>
      </c>
      <c r="N3990" t="s">
        <v>1603</v>
      </c>
      <c r="O3990" t="s">
        <v>2629</v>
      </c>
      <c r="P3990" t="s">
        <v>2630</v>
      </c>
      <c r="Q3990" t="s">
        <v>1603</v>
      </c>
      <c r="R3990" t="s">
        <v>1603</v>
      </c>
      <c r="S3990">
        <v>10</v>
      </c>
      <c r="T3990">
        <v>10</v>
      </c>
      <c r="U3990">
        <v>0</v>
      </c>
      <c r="V3990" t="s">
        <v>1603</v>
      </c>
      <c r="W3990" t="s">
        <v>1603</v>
      </c>
      <c r="X3990" t="s">
        <v>1603</v>
      </c>
      <c r="Y3990" t="s">
        <v>1603</v>
      </c>
      <c r="Z3990" t="s">
        <v>1603</v>
      </c>
      <c r="AA3990" t="s">
        <v>1603</v>
      </c>
      <c r="AB3990" t="s">
        <v>1603</v>
      </c>
      <c r="AC3990" t="s">
        <v>1603</v>
      </c>
      <c r="AD3990" t="s">
        <v>1603</v>
      </c>
      <c r="AE3990" t="s">
        <v>1603</v>
      </c>
    </row>
    <row r="3991" spans="1:31" x14ac:dyDescent="0.25">
      <c r="A3991" t="s">
        <v>6925</v>
      </c>
      <c r="B3991"/>
      <c r="C3991" t="str">
        <f>_xlfn.IFNA(VLOOKUP(CONCATENATE($A3991,"|","PI"),'Compare PI to Roll'!$A:$D,4,FALSE),"")</f>
        <v>PI</v>
      </c>
      <c r="D3991" t="str">
        <f>_xlfn.IFNA(VLOOKUP(CONCATENATE($A3991,"|","PI"),'Compare PI to Roll'!$A:$D,4,FALSE),"")</f>
        <v>PI</v>
      </c>
      <c r="E3991" t="str">
        <f>_xlfn.IFNA(VLOOKUP(CONCATENATE($A3991,"|","ROLL"),'Compare PI to Roll'!$A:$D,4,FALSE),"")</f>
        <v/>
      </c>
      <c r="F3991" t="str">
        <f>_xlfn.IFNA(VLOOKUP(CONCATENATE($A3991,"|","ROLL"),'Compare PI to Roll'!$A:$D,4,FALSE),"")</f>
        <v/>
      </c>
      <c r="G3991" t="str">
        <f t="shared" si="62"/>
        <v>1|1|0|0</v>
      </c>
      <c r="H3991" t="str">
        <f>_xlfn.IFNA(VLOOKUP(K3991,'Tables to Map'!A:B,2,FALSE),"")</f>
        <v/>
      </c>
      <c r="I3991" t="s">
        <v>8</v>
      </c>
      <c r="J3991" t="s">
        <v>9</v>
      </c>
      <c r="K3991" t="s">
        <v>1095</v>
      </c>
      <c r="L3991" t="s">
        <v>1097</v>
      </c>
      <c r="M3991">
        <v>2</v>
      </c>
      <c r="N3991" t="s">
        <v>1603</v>
      </c>
      <c r="O3991" t="s">
        <v>2636</v>
      </c>
      <c r="P3991" t="s">
        <v>2632</v>
      </c>
      <c r="Q3991">
        <v>255</v>
      </c>
      <c r="R3991">
        <v>255</v>
      </c>
      <c r="S3991" t="s">
        <v>1603</v>
      </c>
      <c r="T3991" t="s">
        <v>1603</v>
      </c>
      <c r="U3991" t="s">
        <v>1603</v>
      </c>
      <c r="V3991" t="s">
        <v>1603</v>
      </c>
      <c r="W3991" t="s">
        <v>1603</v>
      </c>
      <c r="X3991" t="s">
        <v>1603</v>
      </c>
      <c r="Y3991" t="s">
        <v>2633</v>
      </c>
      <c r="Z3991" t="s">
        <v>1603</v>
      </c>
      <c r="AA3991" t="s">
        <v>1603</v>
      </c>
      <c r="AB3991" t="s">
        <v>2634</v>
      </c>
      <c r="AC3991" t="s">
        <v>1603</v>
      </c>
      <c r="AD3991" t="s">
        <v>1603</v>
      </c>
      <c r="AE3991" t="s">
        <v>1603</v>
      </c>
    </row>
    <row r="3992" spans="1:31" x14ac:dyDescent="0.25">
      <c r="A3992" t="s">
        <v>6926</v>
      </c>
      <c r="B3992"/>
      <c r="C3992" t="str">
        <f>_xlfn.IFNA(VLOOKUP(CONCATENATE($A3992,"|","PI"),'Compare PI to Roll'!$A:$D,4,FALSE),"")</f>
        <v>PI</v>
      </c>
      <c r="D3992" t="str">
        <f>_xlfn.IFNA(VLOOKUP(CONCATENATE($A3992,"|","PI"),'Compare PI to Roll'!$A:$D,4,FALSE),"")</f>
        <v>PI</v>
      </c>
      <c r="E3992" t="str">
        <f>_xlfn.IFNA(VLOOKUP(CONCATENATE($A3992,"|","ROLL"),'Compare PI to Roll'!$A:$D,4,FALSE),"")</f>
        <v/>
      </c>
      <c r="F3992" t="str">
        <f>_xlfn.IFNA(VLOOKUP(CONCATENATE($A3992,"|","ROLL"),'Compare PI to Roll'!$A:$D,4,FALSE),"")</f>
        <v/>
      </c>
      <c r="G3992" t="str">
        <f t="shared" si="62"/>
        <v>1|1|0|0</v>
      </c>
      <c r="H3992" t="str">
        <f>_xlfn.IFNA(VLOOKUP(K3992,'Tables to Map'!A:B,2,FALSE),"")</f>
        <v/>
      </c>
      <c r="I3992" t="s">
        <v>8</v>
      </c>
      <c r="J3992" t="s">
        <v>9</v>
      </c>
      <c r="K3992" t="s">
        <v>1095</v>
      </c>
      <c r="L3992" t="s">
        <v>1098</v>
      </c>
      <c r="M3992">
        <v>3</v>
      </c>
      <c r="N3992" t="s">
        <v>1603</v>
      </c>
      <c r="O3992" t="s">
        <v>2636</v>
      </c>
      <c r="P3992" t="s">
        <v>2632</v>
      </c>
      <c r="Q3992">
        <v>255</v>
      </c>
      <c r="R3992">
        <v>255</v>
      </c>
      <c r="S3992" t="s">
        <v>1603</v>
      </c>
      <c r="T3992" t="s">
        <v>1603</v>
      </c>
      <c r="U3992" t="s">
        <v>1603</v>
      </c>
      <c r="V3992" t="s">
        <v>1603</v>
      </c>
      <c r="W3992" t="s">
        <v>1603</v>
      </c>
      <c r="X3992" t="s">
        <v>1603</v>
      </c>
      <c r="Y3992" t="s">
        <v>2633</v>
      </c>
      <c r="Z3992" t="s">
        <v>1603</v>
      </c>
      <c r="AA3992" t="s">
        <v>1603</v>
      </c>
      <c r="AB3992" t="s">
        <v>2634</v>
      </c>
      <c r="AC3992" t="s">
        <v>1603</v>
      </c>
      <c r="AD3992" t="s">
        <v>1603</v>
      </c>
      <c r="AE3992" t="s">
        <v>1603</v>
      </c>
    </row>
    <row r="3993" spans="1:31" x14ac:dyDescent="0.25">
      <c r="A3993" t="s">
        <v>6927</v>
      </c>
      <c r="B3993"/>
      <c r="C3993" t="str">
        <f>_xlfn.IFNA(VLOOKUP(CONCATENATE($A3993,"|","PI"),'Compare PI to Roll'!$A:$D,4,FALSE),"")</f>
        <v>PI</v>
      </c>
      <c r="D3993" t="str">
        <f>_xlfn.IFNA(VLOOKUP(CONCATENATE($A3993,"|","PI"),'Compare PI to Roll'!$A:$D,4,FALSE),"")</f>
        <v>PI</v>
      </c>
      <c r="E3993" t="str">
        <f>_xlfn.IFNA(VLOOKUP(CONCATENATE($A3993,"|","ROLL"),'Compare PI to Roll'!$A:$D,4,FALSE),"")</f>
        <v/>
      </c>
      <c r="F3993" t="str">
        <f>_xlfn.IFNA(VLOOKUP(CONCATENATE($A3993,"|","ROLL"),'Compare PI to Roll'!$A:$D,4,FALSE),"")</f>
        <v/>
      </c>
      <c r="G3993" t="str">
        <f t="shared" si="62"/>
        <v>1|1|0|0</v>
      </c>
      <c r="H3993" t="str">
        <f>_xlfn.IFNA(VLOOKUP(K3993,'Tables to Map'!A:B,2,FALSE),"")</f>
        <v/>
      </c>
      <c r="I3993" t="s">
        <v>8</v>
      </c>
      <c r="J3993" t="s">
        <v>9</v>
      </c>
      <c r="K3993" t="s">
        <v>1095</v>
      </c>
      <c r="L3993" t="s">
        <v>1100</v>
      </c>
      <c r="M3993">
        <v>4</v>
      </c>
      <c r="N3993" t="s">
        <v>1603</v>
      </c>
      <c r="O3993" t="s">
        <v>2636</v>
      </c>
      <c r="P3993" t="s">
        <v>2632</v>
      </c>
      <c r="Q3993">
        <v>255</v>
      </c>
      <c r="R3993">
        <v>255</v>
      </c>
      <c r="S3993" t="s">
        <v>1603</v>
      </c>
      <c r="T3993" t="s">
        <v>1603</v>
      </c>
      <c r="U3993" t="s">
        <v>1603</v>
      </c>
      <c r="V3993" t="s">
        <v>1603</v>
      </c>
      <c r="W3993" t="s">
        <v>1603</v>
      </c>
      <c r="X3993" t="s">
        <v>1603</v>
      </c>
      <c r="Y3993" t="s">
        <v>2633</v>
      </c>
      <c r="Z3993" t="s">
        <v>1603</v>
      </c>
      <c r="AA3993" t="s">
        <v>1603</v>
      </c>
      <c r="AB3993" t="s">
        <v>2634</v>
      </c>
      <c r="AC3993" t="s">
        <v>1603</v>
      </c>
      <c r="AD3993" t="s">
        <v>1603</v>
      </c>
      <c r="AE3993" t="s">
        <v>1603</v>
      </c>
    </row>
    <row r="3994" spans="1:31" x14ac:dyDescent="0.25">
      <c r="A3994" t="s">
        <v>6928</v>
      </c>
      <c r="B3994"/>
      <c r="C3994" t="str">
        <f>_xlfn.IFNA(VLOOKUP(CONCATENATE($A3994,"|","PI"),'Compare PI to Roll'!$A:$D,4,FALSE),"")</f>
        <v>PI</v>
      </c>
      <c r="D3994" t="str">
        <f>_xlfn.IFNA(VLOOKUP(CONCATENATE($A3994,"|","PI"),'Compare PI to Roll'!$A:$D,4,FALSE),"")</f>
        <v>PI</v>
      </c>
      <c r="E3994" t="str">
        <f>_xlfn.IFNA(VLOOKUP(CONCATENATE($A3994,"|","ROLL"),'Compare PI to Roll'!$A:$D,4,FALSE),"")</f>
        <v/>
      </c>
      <c r="F3994" t="str">
        <f>_xlfn.IFNA(VLOOKUP(CONCATENATE($A3994,"|","ROLL"),'Compare PI to Roll'!$A:$D,4,FALSE),"")</f>
        <v/>
      </c>
      <c r="G3994" t="str">
        <f t="shared" si="62"/>
        <v>1|1|0|0</v>
      </c>
      <c r="H3994" t="str">
        <f>_xlfn.IFNA(VLOOKUP(K3994,'Tables to Map'!A:B,2,FALSE),"")</f>
        <v/>
      </c>
      <c r="I3994" t="s">
        <v>8</v>
      </c>
      <c r="J3994" t="s">
        <v>9</v>
      </c>
      <c r="K3994" t="s">
        <v>1095</v>
      </c>
      <c r="L3994" t="s">
        <v>1102</v>
      </c>
      <c r="M3994">
        <v>5</v>
      </c>
      <c r="N3994" t="s">
        <v>1603</v>
      </c>
      <c r="O3994" t="s">
        <v>2636</v>
      </c>
      <c r="P3994" t="s">
        <v>2632</v>
      </c>
      <c r="Q3994">
        <v>255</v>
      </c>
      <c r="R3994">
        <v>255</v>
      </c>
      <c r="S3994" t="s">
        <v>1603</v>
      </c>
      <c r="T3994" t="s">
        <v>1603</v>
      </c>
      <c r="U3994" t="s">
        <v>1603</v>
      </c>
      <c r="V3994" t="s">
        <v>1603</v>
      </c>
      <c r="W3994" t="s">
        <v>1603</v>
      </c>
      <c r="X3994" t="s">
        <v>1603</v>
      </c>
      <c r="Y3994" t="s">
        <v>2633</v>
      </c>
      <c r="Z3994" t="s">
        <v>1603</v>
      </c>
      <c r="AA3994" t="s">
        <v>1603</v>
      </c>
      <c r="AB3994" t="s">
        <v>2634</v>
      </c>
      <c r="AC3994" t="s">
        <v>1603</v>
      </c>
      <c r="AD3994" t="s">
        <v>1603</v>
      </c>
      <c r="AE3994" t="s">
        <v>1603</v>
      </c>
    </row>
    <row r="3995" spans="1:31" x14ac:dyDescent="0.25">
      <c r="A3995" t="s">
        <v>6929</v>
      </c>
      <c r="B3995"/>
      <c r="C3995" t="str">
        <f>_xlfn.IFNA(VLOOKUP(CONCATENATE($A3995,"|","PI"),'Compare PI to Roll'!$A:$D,4,FALSE),"")</f>
        <v>PI</v>
      </c>
      <c r="D3995" t="str">
        <f>_xlfn.IFNA(VLOOKUP(CONCATENATE($A3995,"|","PI"),'Compare PI to Roll'!$A:$D,4,FALSE),"")</f>
        <v>PI</v>
      </c>
      <c r="E3995" t="str">
        <f>_xlfn.IFNA(VLOOKUP(CONCATENATE($A3995,"|","ROLL"),'Compare PI to Roll'!$A:$D,4,FALSE),"")</f>
        <v/>
      </c>
      <c r="F3995" t="str">
        <f>_xlfn.IFNA(VLOOKUP(CONCATENATE($A3995,"|","ROLL"),'Compare PI to Roll'!$A:$D,4,FALSE),"")</f>
        <v/>
      </c>
      <c r="G3995" t="str">
        <f t="shared" si="62"/>
        <v>1|1|0|0</v>
      </c>
      <c r="H3995" t="str">
        <f>_xlfn.IFNA(VLOOKUP(K3995,'Tables to Map'!A:B,2,FALSE),"")</f>
        <v/>
      </c>
      <c r="I3995" t="s">
        <v>8</v>
      </c>
      <c r="J3995" t="s">
        <v>9</v>
      </c>
      <c r="K3995" t="s">
        <v>1095</v>
      </c>
      <c r="L3995" t="s">
        <v>1101</v>
      </c>
      <c r="M3995">
        <v>6</v>
      </c>
      <c r="N3995" t="s">
        <v>1603</v>
      </c>
      <c r="O3995" t="s">
        <v>2636</v>
      </c>
      <c r="P3995" t="s">
        <v>2632</v>
      </c>
      <c r="Q3995">
        <v>255</v>
      </c>
      <c r="R3995">
        <v>255</v>
      </c>
      <c r="S3995" t="s">
        <v>1603</v>
      </c>
      <c r="T3995" t="s">
        <v>1603</v>
      </c>
      <c r="U3995" t="s">
        <v>1603</v>
      </c>
      <c r="V3995" t="s">
        <v>1603</v>
      </c>
      <c r="W3995" t="s">
        <v>1603</v>
      </c>
      <c r="X3995" t="s">
        <v>1603</v>
      </c>
      <c r="Y3995" t="s">
        <v>2633</v>
      </c>
      <c r="Z3995" t="s">
        <v>1603</v>
      </c>
      <c r="AA3995" t="s">
        <v>1603</v>
      </c>
      <c r="AB3995" t="s">
        <v>2634</v>
      </c>
      <c r="AC3995" t="s">
        <v>1603</v>
      </c>
      <c r="AD3995" t="s">
        <v>1603</v>
      </c>
      <c r="AE3995" t="s">
        <v>1603</v>
      </c>
    </row>
    <row r="3996" spans="1:31" x14ac:dyDescent="0.25">
      <c r="A3996" t="s">
        <v>6930</v>
      </c>
      <c r="B3996"/>
      <c r="C3996" t="str">
        <f>_xlfn.IFNA(VLOOKUP(CONCATENATE($A3996,"|","PI"),'Compare PI to Roll'!$A:$D,4,FALSE),"")</f>
        <v>PI</v>
      </c>
      <c r="D3996" t="str">
        <f>_xlfn.IFNA(VLOOKUP(CONCATENATE($A3996,"|","PI"),'Compare PI to Roll'!$A:$D,4,FALSE),"")</f>
        <v>PI</v>
      </c>
      <c r="E3996" t="str">
        <f>_xlfn.IFNA(VLOOKUP(CONCATENATE($A3996,"|","ROLL"),'Compare PI to Roll'!$A:$D,4,FALSE),"")</f>
        <v/>
      </c>
      <c r="F3996" t="str">
        <f>_xlfn.IFNA(VLOOKUP(CONCATENATE($A3996,"|","ROLL"),'Compare PI to Roll'!$A:$D,4,FALSE),"")</f>
        <v/>
      </c>
      <c r="G3996" t="str">
        <f t="shared" si="62"/>
        <v>1|1|0|0</v>
      </c>
      <c r="H3996" t="str">
        <f>_xlfn.IFNA(VLOOKUP(K3996,'Tables to Map'!A:B,2,FALSE),"")</f>
        <v/>
      </c>
      <c r="I3996" t="s">
        <v>8</v>
      </c>
      <c r="J3996" t="s">
        <v>9</v>
      </c>
      <c r="K3996" t="s">
        <v>1095</v>
      </c>
      <c r="L3996" t="s">
        <v>10</v>
      </c>
      <c r="M3996">
        <v>7</v>
      </c>
      <c r="N3996" t="s">
        <v>1603</v>
      </c>
      <c r="O3996" t="s">
        <v>2636</v>
      </c>
      <c r="P3996" t="s">
        <v>2630</v>
      </c>
      <c r="Q3996" t="s">
        <v>1603</v>
      </c>
      <c r="R3996" t="s">
        <v>1603</v>
      </c>
      <c r="S3996">
        <v>10</v>
      </c>
      <c r="T3996">
        <v>10</v>
      </c>
      <c r="U3996">
        <v>0</v>
      </c>
      <c r="V3996" t="s">
        <v>1603</v>
      </c>
      <c r="W3996" t="s">
        <v>1603</v>
      </c>
      <c r="X3996" t="s">
        <v>1603</v>
      </c>
      <c r="Y3996" t="s">
        <v>1603</v>
      </c>
      <c r="Z3996" t="s">
        <v>1603</v>
      </c>
      <c r="AA3996" t="s">
        <v>1603</v>
      </c>
      <c r="AB3996" t="s">
        <v>1603</v>
      </c>
      <c r="AC3996" t="s">
        <v>1603</v>
      </c>
      <c r="AD3996" t="s">
        <v>1603</v>
      </c>
      <c r="AE3996" t="s">
        <v>1603</v>
      </c>
    </row>
    <row r="3997" spans="1:31" x14ac:dyDescent="0.25">
      <c r="A3997" t="s">
        <v>6931</v>
      </c>
      <c r="B3997"/>
      <c r="C3997" t="str">
        <f>_xlfn.IFNA(VLOOKUP(CONCATENATE($A3997,"|","PI"),'Compare PI to Roll'!$A:$D,4,FALSE),"")</f>
        <v>PI</v>
      </c>
      <c r="D3997" t="str">
        <f>_xlfn.IFNA(VLOOKUP(CONCATENATE($A3997,"|","PI"),'Compare PI to Roll'!$A:$D,4,FALSE),"")</f>
        <v>PI</v>
      </c>
      <c r="E3997" t="str">
        <f>_xlfn.IFNA(VLOOKUP(CONCATENATE($A3997,"|","ROLL"),'Compare PI to Roll'!$A:$D,4,FALSE),"")</f>
        <v/>
      </c>
      <c r="F3997" t="str">
        <f>_xlfn.IFNA(VLOOKUP(CONCATENATE($A3997,"|","ROLL"),'Compare PI to Roll'!$A:$D,4,FALSE),"")</f>
        <v/>
      </c>
      <c r="G3997" t="str">
        <f t="shared" si="62"/>
        <v>1|1|0|0</v>
      </c>
      <c r="H3997" t="str">
        <f>_xlfn.IFNA(VLOOKUP(K3997,'Tables to Map'!A:B,2,FALSE),"")</f>
        <v/>
      </c>
      <c r="I3997" t="s">
        <v>8</v>
      </c>
      <c r="J3997" t="s">
        <v>9</v>
      </c>
      <c r="K3997" t="s">
        <v>1621</v>
      </c>
      <c r="L3997" t="s">
        <v>76</v>
      </c>
      <c r="M3997">
        <v>1</v>
      </c>
      <c r="N3997" t="s">
        <v>1603</v>
      </c>
      <c r="O3997" t="s">
        <v>2629</v>
      </c>
      <c r="P3997" t="s">
        <v>2630</v>
      </c>
      <c r="Q3997" t="s">
        <v>1603</v>
      </c>
      <c r="R3997" t="s">
        <v>1603</v>
      </c>
      <c r="S3997">
        <v>10</v>
      </c>
      <c r="T3997">
        <v>10</v>
      </c>
      <c r="U3997">
        <v>0</v>
      </c>
      <c r="V3997" t="s">
        <v>1603</v>
      </c>
      <c r="W3997" t="s">
        <v>1603</v>
      </c>
      <c r="X3997" t="s">
        <v>1603</v>
      </c>
      <c r="Y3997" t="s">
        <v>1603</v>
      </c>
      <c r="Z3997" t="s">
        <v>1603</v>
      </c>
      <c r="AA3997" t="s">
        <v>1603</v>
      </c>
      <c r="AB3997" t="s">
        <v>1603</v>
      </c>
      <c r="AC3997" t="s">
        <v>1603</v>
      </c>
      <c r="AD3997" t="s">
        <v>1603</v>
      </c>
      <c r="AE3997" t="s">
        <v>1603</v>
      </c>
    </row>
    <row r="3998" spans="1:31" x14ac:dyDescent="0.25">
      <c r="A3998" t="s">
        <v>6932</v>
      </c>
      <c r="B3998"/>
      <c r="C3998" t="str">
        <f>_xlfn.IFNA(VLOOKUP(CONCATENATE($A3998,"|","PI"),'Compare PI to Roll'!$A:$D,4,FALSE),"")</f>
        <v>PI</v>
      </c>
      <c r="D3998" t="str">
        <f>_xlfn.IFNA(VLOOKUP(CONCATENATE($A3998,"|","PI"),'Compare PI to Roll'!$A:$D,4,FALSE),"")</f>
        <v>PI</v>
      </c>
      <c r="E3998" t="str">
        <f>_xlfn.IFNA(VLOOKUP(CONCATENATE($A3998,"|","ROLL"),'Compare PI to Roll'!$A:$D,4,FALSE),"")</f>
        <v/>
      </c>
      <c r="F3998" t="str">
        <f>_xlfn.IFNA(VLOOKUP(CONCATENATE($A3998,"|","ROLL"),'Compare PI to Roll'!$A:$D,4,FALSE),"")</f>
        <v/>
      </c>
      <c r="G3998" t="str">
        <f t="shared" si="62"/>
        <v>1|1|0|0</v>
      </c>
      <c r="H3998" t="str">
        <f>_xlfn.IFNA(VLOOKUP(K3998,'Tables to Map'!A:B,2,FALSE),"")</f>
        <v/>
      </c>
      <c r="I3998" t="s">
        <v>8</v>
      </c>
      <c r="J3998" t="s">
        <v>9</v>
      </c>
      <c r="K3998" t="s">
        <v>1621</v>
      </c>
      <c r="L3998" t="s">
        <v>19</v>
      </c>
      <c r="M3998">
        <v>2</v>
      </c>
      <c r="N3998" t="s">
        <v>1603</v>
      </c>
      <c r="O3998" t="s">
        <v>2629</v>
      </c>
      <c r="P3998" t="s">
        <v>2630</v>
      </c>
      <c r="Q3998" t="s">
        <v>1603</v>
      </c>
      <c r="R3998" t="s">
        <v>1603</v>
      </c>
      <c r="S3998">
        <v>10</v>
      </c>
      <c r="T3998">
        <v>10</v>
      </c>
      <c r="U3998">
        <v>0</v>
      </c>
      <c r="V3998" t="s">
        <v>1603</v>
      </c>
      <c r="W3998" t="s">
        <v>1603</v>
      </c>
      <c r="X3998" t="s">
        <v>1603</v>
      </c>
      <c r="Y3998" t="s">
        <v>1603</v>
      </c>
      <c r="Z3998" t="s">
        <v>1603</v>
      </c>
      <c r="AA3998" t="s">
        <v>1603</v>
      </c>
      <c r="AB3998" t="s">
        <v>1603</v>
      </c>
      <c r="AC3998" t="s">
        <v>1603</v>
      </c>
      <c r="AD3998" t="s">
        <v>1603</v>
      </c>
      <c r="AE3998" t="s">
        <v>1603</v>
      </c>
    </row>
    <row r="3999" spans="1:31" x14ac:dyDescent="0.25">
      <c r="A3999" t="s">
        <v>6933</v>
      </c>
      <c r="B3999"/>
      <c r="C3999" t="str">
        <f>_xlfn.IFNA(VLOOKUP(CONCATENATE($A3999,"|","PI"),'Compare PI to Roll'!$A:$D,4,FALSE),"")</f>
        <v>PI</v>
      </c>
      <c r="D3999" t="str">
        <f>_xlfn.IFNA(VLOOKUP(CONCATENATE($A3999,"|","PI"),'Compare PI to Roll'!$A:$D,4,FALSE),"")</f>
        <v>PI</v>
      </c>
      <c r="E3999" t="str">
        <f>_xlfn.IFNA(VLOOKUP(CONCATENATE($A3999,"|","ROLL"),'Compare PI to Roll'!$A:$D,4,FALSE),"")</f>
        <v/>
      </c>
      <c r="F3999" t="str">
        <f>_xlfn.IFNA(VLOOKUP(CONCATENATE($A3999,"|","ROLL"),'Compare PI to Roll'!$A:$D,4,FALSE),"")</f>
        <v/>
      </c>
      <c r="G3999" t="str">
        <f t="shared" si="62"/>
        <v>1|1|0|0</v>
      </c>
      <c r="H3999" t="str">
        <f>_xlfn.IFNA(VLOOKUP(K3999,'Tables to Map'!A:B,2,FALSE),"")</f>
        <v/>
      </c>
      <c r="I3999" t="s">
        <v>8</v>
      </c>
      <c r="J3999" t="s">
        <v>9</v>
      </c>
      <c r="K3999" t="s">
        <v>1621</v>
      </c>
      <c r="L3999" t="s">
        <v>84</v>
      </c>
      <c r="M3999">
        <v>3</v>
      </c>
      <c r="N3999" t="s">
        <v>1603</v>
      </c>
      <c r="O3999" t="s">
        <v>2629</v>
      </c>
      <c r="P3999" t="s">
        <v>2630</v>
      </c>
      <c r="Q3999" t="s">
        <v>1603</v>
      </c>
      <c r="R3999" t="s">
        <v>1603</v>
      </c>
      <c r="S3999">
        <v>10</v>
      </c>
      <c r="T3999">
        <v>10</v>
      </c>
      <c r="U3999">
        <v>0</v>
      </c>
      <c r="V3999" t="s">
        <v>1603</v>
      </c>
      <c r="W3999" t="s">
        <v>1603</v>
      </c>
      <c r="X3999" t="s">
        <v>1603</v>
      </c>
      <c r="Y3999" t="s">
        <v>1603</v>
      </c>
      <c r="Z3999" t="s">
        <v>1603</v>
      </c>
      <c r="AA3999" t="s">
        <v>1603</v>
      </c>
      <c r="AB3999" t="s">
        <v>1603</v>
      </c>
      <c r="AC3999" t="s">
        <v>1603</v>
      </c>
      <c r="AD3999" t="s">
        <v>1603</v>
      </c>
      <c r="AE3999" t="s">
        <v>1603</v>
      </c>
    </row>
    <row r="4000" spans="1:31" x14ac:dyDescent="0.25">
      <c r="A4000" t="s">
        <v>6934</v>
      </c>
      <c r="B4000"/>
      <c r="C4000" t="str">
        <f>_xlfn.IFNA(VLOOKUP(CONCATENATE($A4000,"|","PI"),'Compare PI to Roll'!$A:$D,4,FALSE),"")</f>
        <v>PI</v>
      </c>
      <c r="D4000" t="str">
        <f>_xlfn.IFNA(VLOOKUP(CONCATENATE($A4000,"|","PI"),'Compare PI to Roll'!$A:$D,4,FALSE),"")</f>
        <v>PI</v>
      </c>
      <c r="E4000" t="str">
        <f>_xlfn.IFNA(VLOOKUP(CONCATENATE($A4000,"|","ROLL"),'Compare PI to Roll'!$A:$D,4,FALSE),"")</f>
        <v/>
      </c>
      <c r="F4000" t="str">
        <f>_xlfn.IFNA(VLOOKUP(CONCATENATE($A4000,"|","ROLL"),'Compare PI to Roll'!$A:$D,4,FALSE),"")</f>
        <v/>
      </c>
      <c r="G4000" t="str">
        <f t="shared" si="62"/>
        <v>1|1|0|0</v>
      </c>
      <c r="H4000" t="str">
        <f>_xlfn.IFNA(VLOOKUP(K4000,'Tables to Map'!A:B,2,FALSE),"")</f>
        <v/>
      </c>
      <c r="I4000" t="s">
        <v>8</v>
      </c>
      <c r="J4000" t="s">
        <v>9</v>
      </c>
      <c r="K4000" t="s">
        <v>1621</v>
      </c>
      <c r="L4000" t="s">
        <v>17</v>
      </c>
      <c r="M4000">
        <v>4</v>
      </c>
      <c r="N4000" t="s">
        <v>1603</v>
      </c>
      <c r="O4000" t="s">
        <v>2629</v>
      </c>
      <c r="P4000" t="s">
        <v>2630</v>
      </c>
      <c r="Q4000" t="s">
        <v>1603</v>
      </c>
      <c r="R4000" t="s">
        <v>1603</v>
      </c>
      <c r="S4000">
        <v>10</v>
      </c>
      <c r="T4000">
        <v>10</v>
      </c>
      <c r="U4000">
        <v>0</v>
      </c>
      <c r="V4000" t="s">
        <v>1603</v>
      </c>
      <c r="W4000" t="s">
        <v>1603</v>
      </c>
      <c r="X4000" t="s">
        <v>1603</v>
      </c>
      <c r="Y4000" t="s">
        <v>1603</v>
      </c>
      <c r="Z4000" t="s">
        <v>1603</v>
      </c>
      <c r="AA4000" t="s">
        <v>1603</v>
      </c>
      <c r="AB4000" t="s">
        <v>1603</v>
      </c>
      <c r="AC4000" t="s">
        <v>1603</v>
      </c>
      <c r="AD4000" t="s">
        <v>1603</v>
      </c>
      <c r="AE4000" t="s">
        <v>1603</v>
      </c>
    </row>
    <row r="4001" spans="1:31" x14ac:dyDescent="0.25">
      <c r="A4001" t="s">
        <v>6935</v>
      </c>
      <c r="B4001"/>
      <c r="C4001" t="str">
        <f>_xlfn.IFNA(VLOOKUP(CONCATENATE($A4001,"|","PI"),'Compare PI to Roll'!$A:$D,4,FALSE),"")</f>
        <v>PI</v>
      </c>
      <c r="D4001" t="str">
        <f>_xlfn.IFNA(VLOOKUP(CONCATENATE($A4001,"|","PI"),'Compare PI to Roll'!$A:$D,4,FALSE),"")</f>
        <v>PI</v>
      </c>
      <c r="E4001" t="str">
        <f>_xlfn.IFNA(VLOOKUP(CONCATENATE($A4001,"|","ROLL"),'Compare PI to Roll'!$A:$D,4,FALSE),"")</f>
        <v/>
      </c>
      <c r="F4001" t="str">
        <f>_xlfn.IFNA(VLOOKUP(CONCATENATE($A4001,"|","ROLL"),'Compare PI to Roll'!$A:$D,4,FALSE),"")</f>
        <v/>
      </c>
      <c r="G4001" t="str">
        <f t="shared" si="62"/>
        <v>1|1|0|0</v>
      </c>
      <c r="H4001" t="str">
        <f>_xlfn.IFNA(VLOOKUP(K4001,'Tables to Map'!A:B,2,FALSE),"")</f>
        <v/>
      </c>
      <c r="I4001" t="s">
        <v>8</v>
      </c>
      <c r="J4001" t="s">
        <v>9</v>
      </c>
      <c r="K4001" t="s">
        <v>1621</v>
      </c>
      <c r="L4001" t="s">
        <v>18</v>
      </c>
      <c r="M4001">
        <v>5</v>
      </c>
      <c r="N4001" t="s">
        <v>1603</v>
      </c>
      <c r="O4001" t="s">
        <v>2629</v>
      </c>
      <c r="P4001" t="s">
        <v>2630</v>
      </c>
      <c r="Q4001" t="s">
        <v>1603</v>
      </c>
      <c r="R4001" t="s">
        <v>1603</v>
      </c>
      <c r="S4001">
        <v>10</v>
      </c>
      <c r="T4001">
        <v>10</v>
      </c>
      <c r="U4001">
        <v>0</v>
      </c>
      <c r="V4001" t="s">
        <v>1603</v>
      </c>
      <c r="W4001" t="s">
        <v>1603</v>
      </c>
      <c r="X4001" t="s">
        <v>1603</v>
      </c>
      <c r="Y4001" t="s">
        <v>1603</v>
      </c>
      <c r="Z4001" t="s">
        <v>1603</v>
      </c>
      <c r="AA4001" t="s">
        <v>1603</v>
      </c>
      <c r="AB4001" t="s">
        <v>1603</v>
      </c>
      <c r="AC4001" t="s">
        <v>1603</v>
      </c>
      <c r="AD4001" t="s">
        <v>1603</v>
      </c>
      <c r="AE4001" t="s">
        <v>1603</v>
      </c>
    </row>
    <row r="4002" spans="1:31" x14ac:dyDescent="0.25">
      <c r="A4002" t="s">
        <v>6936</v>
      </c>
      <c r="B4002"/>
      <c r="C4002" t="str">
        <f>_xlfn.IFNA(VLOOKUP(CONCATENATE($A4002,"|","PI"),'Compare PI to Roll'!$A:$D,4,FALSE),"")</f>
        <v>PI</v>
      </c>
      <c r="D4002" t="str">
        <f>_xlfn.IFNA(VLOOKUP(CONCATENATE($A4002,"|","PI"),'Compare PI to Roll'!$A:$D,4,FALSE),"")</f>
        <v>PI</v>
      </c>
      <c r="E4002" t="str">
        <f>_xlfn.IFNA(VLOOKUP(CONCATENATE($A4002,"|","ROLL"),'Compare PI to Roll'!$A:$D,4,FALSE),"")</f>
        <v/>
      </c>
      <c r="F4002" t="str">
        <f>_xlfn.IFNA(VLOOKUP(CONCATENATE($A4002,"|","ROLL"),'Compare PI to Roll'!$A:$D,4,FALSE),"")</f>
        <v/>
      </c>
      <c r="G4002" t="str">
        <f t="shared" si="62"/>
        <v>1|1|0|0</v>
      </c>
      <c r="H4002" t="str">
        <f>_xlfn.IFNA(VLOOKUP(K4002,'Tables to Map'!A:B,2,FALSE),"")</f>
        <v/>
      </c>
      <c r="I4002" t="s">
        <v>8</v>
      </c>
      <c r="J4002" t="s">
        <v>9</v>
      </c>
      <c r="K4002" t="s">
        <v>1621</v>
      </c>
      <c r="L4002" t="s">
        <v>22</v>
      </c>
      <c r="M4002">
        <v>6</v>
      </c>
      <c r="N4002" t="s">
        <v>1603</v>
      </c>
      <c r="O4002" t="s">
        <v>2636</v>
      </c>
      <c r="P4002" t="s">
        <v>2632</v>
      </c>
      <c r="Q4002">
        <v>255</v>
      </c>
      <c r="R4002">
        <v>255</v>
      </c>
      <c r="S4002" t="s">
        <v>1603</v>
      </c>
      <c r="T4002" t="s">
        <v>1603</v>
      </c>
      <c r="U4002" t="s">
        <v>1603</v>
      </c>
      <c r="V4002" t="s">
        <v>1603</v>
      </c>
      <c r="W4002" t="s">
        <v>1603</v>
      </c>
      <c r="X4002" t="s">
        <v>1603</v>
      </c>
      <c r="Y4002" t="s">
        <v>2633</v>
      </c>
      <c r="Z4002" t="s">
        <v>1603</v>
      </c>
      <c r="AA4002" t="s">
        <v>1603</v>
      </c>
      <c r="AB4002" t="s">
        <v>2634</v>
      </c>
      <c r="AC4002" t="s">
        <v>1603</v>
      </c>
      <c r="AD4002" t="s">
        <v>1603</v>
      </c>
      <c r="AE4002" t="s">
        <v>1603</v>
      </c>
    </row>
    <row r="4003" spans="1:31" x14ac:dyDescent="0.25">
      <c r="A4003" t="s">
        <v>6937</v>
      </c>
      <c r="B4003"/>
      <c r="C4003" t="str">
        <f>_xlfn.IFNA(VLOOKUP(CONCATENATE($A4003,"|","PI"),'Compare PI to Roll'!$A:$D,4,FALSE),"")</f>
        <v>PI</v>
      </c>
      <c r="D4003" t="str">
        <f>_xlfn.IFNA(VLOOKUP(CONCATENATE($A4003,"|","PI"),'Compare PI to Roll'!$A:$D,4,FALSE),"")</f>
        <v>PI</v>
      </c>
      <c r="E4003" t="str">
        <f>_xlfn.IFNA(VLOOKUP(CONCATENATE($A4003,"|","ROLL"),'Compare PI to Roll'!$A:$D,4,FALSE),"")</f>
        <v/>
      </c>
      <c r="F4003" t="str">
        <f>_xlfn.IFNA(VLOOKUP(CONCATENATE($A4003,"|","ROLL"),'Compare PI to Roll'!$A:$D,4,FALSE),"")</f>
        <v/>
      </c>
      <c r="G4003" t="str">
        <f t="shared" si="62"/>
        <v>1|1|0|0</v>
      </c>
      <c r="H4003" t="str">
        <f>_xlfn.IFNA(VLOOKUP(K4003,'Tables to Map'!A:B,2,FALSE),"")</f>
        <v/>
      </c>
      <c r="I4003" t="s">
        <v>8</v>
      </c>
      <c r="J4003" t="s">
        <v>9</v>
      </c>
      <c r="K4003" t="s">
        <v>1621</v>
      </c>
      <c r="L4003" t="s">
        <v>20</v>
      </c>
      <c r="M4003">
        <v>7</v>
      </c>
      <c r="N4003" t="s">
        <v>1603</v>
      </c>
      <c r="O4003" t="s">
        <v>2636</v>
      </c>
      <c r="P4003" t="s">
        <v>2632</v>
      </c>
      <c r="Q4003">
        <v>255</v>
      </c>
      <c r="R4003">
        <v>255</v>
      </c>
      <c r="S4003" t="s">
        <v>1603</v>
      </c>
      <c r="T4003" t="s">
        <v>1603</v>
      </c>
      <c r="U4003" t="s">
        <v>1603</v>
      </c>
      <c r="V4003" t="s">
        <v>1603</v>
      </c>
      <c r="W4003" t="s">
        <v>1603</v>
      </c>
      <c r="X4003" t="s">
        <v>1603</v>
      </c>
      <c r="Y4003" t="s">
        <v>2633</v>
      </c>
      <c r="Z4003" t="s">
        <v>1603</v>
      </c>
      <c r="AA4003" t="s">
        <v>1603</v>
      </c>
      <c r="AB4003" t="s">
        <v>2634</v>
      </c>
      <c r="AC4003" t="s">
        <v>1603</v>
      </c>
      <c r="AD4003" t="s">
        <v>1603</v>
      </c>
      <c r="AE4003" t="s">
        <v>1603</v>
      </c>
    </row>
    <row r="4004" spans="1:31" x14ac:dyDescent="0.25">
      <c r="A4004" t="s">
        <v>6938</v>
      </c>
      <c r="B4004"/>
      <c r="C4004" t="str">
        <f>_xlfn.IFNA(VLOOKUP(CONCATENATE($A4004,"|","PI"),'Compare PI to Roll'!$A:$D,4,FALSE),"")</f>
        <v>PI</v>
      </c>
      <c r="D4004" t="str">
        <f>_xlfn.IFNA(VLOOKUP(CONCATENATE($A4004,"|","PI"),'Compare PI to Roll'!$A:$D,4,FALSE),"")</f>
        <v>PI</v>
      </c>
      <c r="E4004" t="str">
        <f>_xlfn.IFNA(VLOOKUP(CONCATENATE($A4004,"|","ROLL"),'Compare PI to Roll'!$A:$D,4,FALSE),"")</f>
        <v/>
      </c>
      <c r="F4004" t="str">
        <f>_xlfn.IFNA(VLOOKUP(CONCATENATE($A4004,"|","ROLL"),'Compare PI to Roll'!$A:$D,4,FALSE),"")</f>
        <v/>
      </c>
      <c r="G4004" t="str">
        <f t="shared" si="62"/>
        <v>1|1|0|0</v>
      </c>
      <c r="H4004" t="str">
        <f>_xlfn.IFNA(VLOOKUP(K4004,'Tables to Map'!A:B,2,FALSE),"")</f>
        <v/>
      </c>
      <c r="I4004" t="s">
        <v>8</v>
      </c>
      <c r="J4004" t="s">
        <v>9</v>
      </c>
      <c r="K4004" t="s">
        <v>1621</v>
      </c>
      <c r="L4004" t="s">
        <v>21</v>
      </c>
      <c r="M4004">
        <v>8</v>
      </c>
      <c r="N4004" t="s">
        <v>1603</v>
      </c>
      <c r="O4004" t="s">
        <v>2636</v>
      </c>
      <c r="P4004" t="s">
        <v>2632</v>
      </c>
      <c r="Q4004">
        <v>255</v>
      </c>
      <c r="R4004">
        <v>255</v>
      </c>
      <c r="S4004" t="s">
        <v>1603</v>
      </c>
      <c r="T4004" t="s">
        <v>1603</v>
      </c>
      <c r="U4004" t="s">
        <v>1603</v>
      </c>
      <c r="V4004" t="s">
        <v>1603</v>
      </c>
      <c r="W4004" t="s">
        <v>1603</v>
      </c>
      <c r="X4004" t="s">
        <v>1603</v>
      </c>
      <c r="Y4004" t="s">
        <v>2633</v>
      </c>
      <c r="Z4004" t="s">
        <v>1603</v>
      </c>
      <c r="AA4004" t="s">
        <v>1603</v>
      </c>
      <c r="AB4004" t="s">
        <v>2634</v>
      </c>
      <c r="AC4004" t="s">
        <v>1603</v>
      </c>
      <c r="AD4004" t="s">
        <v>1603</v>
      </c>
      <c r="AE4004" t="s">
        <v>1603</v>
      </c>
    </row>
    <row r="4005" spans="1:31" x14ac:dyDescent="0.25">
      <c r="A4005" t="s">
        <v>6939</v>
      </c>
      <c r="B4005"/>
      <c r="C4005" t="str">
        <f>_xlfn.IFNA(VLOOKUP(CONCATENATE($A4005,"|","PI"),'Compare PI to Roll'!$A:$D,4,FALSE),"")</f>
        <v>PI</v>
      </c>
      <c r="D4005" t="str">
        <f>_xlfn.IFNA(VLOOKUP(CONCATENATE($A4005,"|","PI"),'Compare PI to Roll'!$A:$D,4,FALSE),"")</f>
        <v>PI</v>
      </c>
      <c r="E4005" t="str">
        <f>_xlfn.IFNA(VLOOKUP(CONCATENATE($A4005,"|","ROLL"),'Compare PI to Roll'!$A:$D,4,FALSE),"")</f>
        <v/>
      </c>
      <c r="F4005" t="str">
        <f>_xlfn.IFNA(VLOOKUP(CONCATENATE($A4005,"|","ROLL"),'Compare PI to Roll'!$A:$D,4,FALSE),"")</f>
        <v/>
      </c>
      <c r="G4005" t="str">
        <f t="shared" si="62"/>
        <v>1|1|0|0</v>
      </c>
      <c r="H4005" t="str">
        <f>_xlfn.IFNA(VLOOKUP(K4005,'Tables to Map'!A:B,2,FALSE),"")</f>
        <v/>
      </c>
      <c r="I4005" t="s">
        <v>8</v>
      </c>
      <c r="J4005" t="s">
        <v>9</v>
      </c>
      <c r="K4005" t="s">
        <v>1621</v>
      </c>
      <c r="L4005" t="s">
        <v>27</v>
      </c>
      <c r="M4005">
        <v>9</v>
      </c>
      <c r="N4005" t="s">
        <v>1603</v>
      </c>
      <c r="O4005" t="s">
        <v>2629</v>
      </c>
      <c r="P4005" t="s">
        <v>2630</v>
      </c>
      <c r="Q4005" t="s">
        <v>1603</v>
      </c>
      <c r="R4005" t="s">
        <v>1603</v>
      </c>
      <c r="S4005">
        <v>10</v>
      </c>
      <c r="T4005">
        <v>10</v>
      </c>
      <c r="U4005">
        <v>0</v>
      </c>
      <c r="V4005" t="s">
        <v>1603</v>
      </c>
      <c r="W4005" t="s">
        <v>1603</v>
      </c>
      <c r="X4005" t="s">
        <v>1603</v>
      </c>
      <c r="Y4005" t="s">
        <v>1603</v>
      </c>
      <c r="Z4005" t="s">
        <v>1603</v>
      </c>
      <c r="AA4005" t="s">
        <v>1603</v>
      </c>
      <c r="AB4005" t="s">
        <v>1603</v>
      </c>
      <c r="AC4005" t="s">
        <v>1603</v>
      </c>
      <c r="AD4005" t="s">
        <v>1603</v>
      </c>
      <c r="AE4005" t="s">
        <v>1603</v>
      </c>
    </row>
    <row r="4006" spans="1:31" x14ac:dyDescent="0.25">
      <c r="A4006" t="s">
        <v>6940</v>
      </c>
      <c r="B4006"/>
      <c r="C4006" t="str">
        <f>_xlfn.IFNA(VLOOKUP(CONCATENATE($A4006,"|","PI"),'Compare PI to Roll'!$A:$D,4,FALSE),"")</f>
        <v>PI</v>
      </c>
      <c r="D4006" t="str">
        <f>_xlfn.IFNA(VLOOKUP(CONCATENATE($A4006,"|","PI"),'Compare PI to Roll'!$A:$D,4,FALSE),"")</f>
        <v>PI</v>
      </c>
      <c r="E4006" t="str">
        <f>_xlfn.IFNA(VLOOKUP(CONCATENATE($A4006,"|","ROLL"),'Compare PI to Roll'!$A:$D,4,FALSE),"")</f>
        <v/>
      </c>
      <c r="F4006" t="str">
        <f>_xlfn.IFNA(VLOOKUP(CONCATENATE($A4006,"|","ROLL"),'Compare PI to Roll'!$A:$D,4,FALSE),"")</f>
        <v/>
      </c>
      <c r="G4006" t="str">
        <f t="shared" si="62"/>
        <v>1|1|0|0</v>
      </c>
      <c r="H4006" t="str">
        <f>_xlfn.IFNA(VLOOKUP(K4006,'Tables to Map'!A:B,2,FALSE),"")</f>
        <v/>
      </c>
      <c r="I4006" t="s">
        <v>8</v>
      </c>
      <c r="J4006" t="s">
        <v>9</v>
      </c>
      <c r="K4006" t="s">
        <v>1621</v>
      </c>
      <c r="L4006" t="s">
        <v>35</v>
      </c>
      <c r="M4006">
        <v>10</v>
      </c>
      <c r="N4006" t="s">
        <v>1603</v>
      </c>
      <c r="O4006" t="s">
        <v>2636</v>
      </c>
      <c r="P4006" t="s">
        <v>2632</v>
      </c>
      <c r="Q4006">
        <v>255</v>
      </c>
      <c r="R4006">
        <v>255</v>
      </c>
      <c r="S4006" t="s">
        <v>1603</v>
      </c>
      <c r="T4006" t="s">
        <v>1603</v>
      </c>
      <c r="U4006" t="s">
        <v>1603</v>
      </c>
      <c r="V4006" t="s">
        <v>1603</v>
      </c>
      <c r="W4006" t="s">
        <v>1603</v>
      </c>
      <c r="X4006" t="s">
        <v>1603</v>
      </c>
      <c r="Y4006" t="s">
        <v>2633</v>
      </c>
      <c r="Z4006" t="s">
        <v>1603</v>
      </c>
      <c r="AA4006" t="s">
        <v>1603</v>
      </c>
      <c r="AB4006" t="s">
        <v>2634</v>
      </c>
      <c r="AC4006" t="s">
        <v>1603</v>
      </c>
      <c r="AD4006" t="s">
        <v>1603</v>
      </c>
      <c r="AE4006" t="s">
        <v>1603</v>
      </c>
    </row>
    <row r="4007" spans="1:31" x14ac:dyDescent="0.25">
      <c r="A4007" t="s">
        <v>6941</v>
      </c>
      <c r="B4007"/>
      <c r="C4007" t="str">
        <f>_xlfn.IFNA(VLOOKUP(CONCATENATE($A4007,"|","PI"),'Compare PI to Roll'!$A:$D,4,FALSE),"")</f>
        <v>PI</v>
      </c>
      <c r="D4007" t="str">
        <f>_xlfn.IFNA(VLOOKUP(CONCATENATE($A4007,"|","PI"),'Compare PI to Roll'!$A:$D,4,FALSE),"")</f>
        <v>PI</v>
      </c>
      <c r="E4007" t="str">
        <f>_xlfn.IFNA(VLOOKUP(CONCATENATE($A4007,"|","ROLL"),'Compare PI to Roll'!$A:$D,4,FALSE),"")</f>
        <v/>
      </c>
      <c r="F4007" t="str">
        <f>_xlfn.IFNA(VLOOKUP(CONCATENATE($A4007,"|","ROLL"),'Compare PI to Roll'!$A:$D,4,FALSE),"")</f>
        <v/>
      </c>
      <c r="G4007" t="str">
        <f t="shared" si="62"/>
        <v>1|1|0|0</v>
      </c>
      <c r="H4007" t="str">
        <f>_xlfn.IFNA(VLOOKUP(K4007,'Tables to Map'!A:B,2,FALSE),"")</f>
        <v/>
      </c>
      <c r="I4007" t="s">
        <v>8</v>
      </c>
      <c r="J4007" t="s">
        <v>9</v>
      </c>
      <c r="K4007" t="s">
        <v>1621</v>
      </c>
      <c r="L4007" t="s">
        <v>36</v>
      </c>
      <c r="M4007">
        <v>11</v>
      </c>
      <c r="N4007" t="s">
        <v>1603</v>
      </c>
      <c r="O4007" t="s">
        <v>2636</v>
      </c>
      <c r="P4007" t="s">
        <v>2632</v>
      </c>
      <c r="Q4007">
        <v>255</v>
      </c>
      <c r="R4007">
        <v>255</v>
      </c>
      <c r="S4007" t="s">
        <v>1603</v>
      </c>
      <c r="T4007" t="s">
        <v>1603</v>
      </c>
      <c r="U4007" t="s">
        <v>1603</v>
      </c>
      <c r="V4007" t="s">
        <v>1603</v>
      </c>
      <c r="W4007" t="s">
        <v>1603</v>
      </c>
      <c r="X4007" t="s">
        <v>1603</v>
      </c>
      <c r="Y4007" t="s">
        <v>2633</v>
      </c>
      <c r="Z4007" t="s">
        <v>1603</v>
      </c>
      <c r="AA4007" t="s">
        <v>1603</v>
      </c>
      <c r="AB4007" t="s">
        <v>2634</v>
      </c>
      <c r="AC4007" t="s">
        <v>1603</v>
      </c>
      <c r="AD4007" t="s">
        <v>1603</v>
      </c>
      <c r="AE4007" t="s">
        <v>1603</v>
      </c>
    </row>
    <row r="4008" spans="1:31" x14ac:dyDescent="0.25">
      <c r="A4008" t="s">
        <v>6942</v>
      </c>
      <c r="B4008"/>
      <c r="C4008" t="str">
        <f>_xlfn.IFNA(VLOOKUP(CONCATENATE($A4008,"|","PI"),'Compare PI to Roll'!$A:$D,4,FALSE),"")</f>
        <v>PI</v>
      </c>
      <c r="D4008" t="str">
        <f>_xlfn.IFNA(VLOOKUP(CONCATENATE($A4008,"|","PI"),'Compare PI to Roll'!$A:$D,4,FALSE),"")</f>
        <v>PI</v>
      </c>
      <c r="E4008" t="str">
        <f>_xlfn.IFNA(VLOOKUP(CONCATENATE($A4008,"|","ROLL"),'Compare PI to Roll'!$A:$D,4,FALSE),"")</f>
        <v/>
      </c>
      <c r="F4008" t="str">
        <f>_xlfn.IFNA(VLOOKUP(CONCATENATE($A4008,"|","ROLL"),'Compare PI to Roll'!$A:$D,4,FALSE),"")</f>
        <v/>
      </c>
      <c r="G4008" t="str">
        <f t="shared" si="62"/>
        <v>1|1|0|0</v>
      </c>
      <c r="H4008" t="str">
        <f>_xlfn.IFNA(VLOOKUP(K4008,'Tables to Map'!A:B,2,FALSE),"")</f>
        <v/>
      </c>
      <c r="I4008" t="s">
        <v>8</v>
      </c>
      <c r="J4008" t="s">
        <v>9</v>
      </c>
      <c r="K4008" t="s">
        <v>1621</v>
      </c>
      <c r="L4008" t="s">
        <v>37</v>
      </c>
      <c r="M4008">
        <v>12</v>
      </c>
      <c r="N4008" t="s">
        <v>1603</v>
      </c>
      <c r="O4008" t="s">
        <v>2636</v>
      </c>
      <c r="P4008" t="s">
        <v>2632</v>
      </c>
      <c r="Q4008">
        <v>255</v>
      </c>
      <c r="R4008">
        <v>255</v>
      </c>
      <c r="S4008" t="s">
        <v>1603</v>
      </c>
      <c r="T4008" t="s">
        <v>1603</v>
      </c>
      <c r="U4008" t="s">
        <v>1603</v>
      </c>
      <c r="V4008" t="s">
        <v>1603</v>
      </c>
      <c r="W4008" t="s">
        <v>1603</v>
      </c>
      <c r="X4008" t="s">
        <v>1603</v>
      </c>
      <c r="Y4008" t="s">
        <v>2633</v>
      </c>
      <c r="Z4008" t="s">
        <v>1603</v>
      </c>
      <c r="AA4008" t="s">
        <v>1603</v>
      </c>
      <c r="AB4008" t="s">
        <v>2634</v>
      </c>
      <c r="AC4008" t="s">
        <v>1603</v>
      </c>
      <c r="AD4008" t="s">
        <v>1603</v>
      </c>
      <c r="AE4008" t="s">
        <v>1603</v>
      </c>
    </row>
    <row r="4009" spans="1:31" x14ac:dyDescent="0.25">
      <c r="A4009" t="s">
        <v>6943</v>
      </c>
      <c r="B4009"/>
      <c r="C4009" t="str">
        <f>_xlfn.IFNA(VLOOKUP(CONCATENATE($A4009,"|","PI"),'Compare PI to Roll'!$A:$D,4,FALSE),"")</f>
        <v>PI</v>
      </c>
      <c r="D4009" t="str">
        <f>_xlfn.IFNA(VLOOKUP(CONCATENATE($A4009,"|","PI"),'Compare PI to Roll'!$A:$D,4,FALSE),"")</f>
        <v>PI</v>
      </c>
      <c r="E4009" t="str">
        <f>_xlfn.IFNA(VLOOKUP(CONCATENATE($A4009,"|","ROLL"),'Compare PI to Roll'!$A:$D,4,FALSE),"")</f>
        <v/>
      </c>
      <c r="F4009" t="str">
        <f>_xlfn.IFNA(VLOOKUP(CONCATENATE($A4009,"|","ROLL"),'Compare PI to Roll'!$A:$D,4,FALSE),"")</f>
        <v/>
      </c>
      <c r="G4009" t="str">
        <f t="shared" si="62"/>
        <v>1|1|0|0</v>
      </c>
      <c r="H4009" t="str">
        <f>_xlfn.IFNA(VLOOKUP(K4009,'Tables to Map'!A:B,2,FALSE),"")</f>
        <v/>
      </c>
      <c r="I4009" t="s">
        <v>8</v>
      </c>
      <c r="J4009" t="s">
        <v>9</v>
      </c>
      <c r="K4009" t="s">
        <v>1621</v>
      </c>
      <c r="L4009" t="s">
        <v>91</v>
      </c>
      <c r="M4009">
        <v>13</v>
      </c>
      <c r="N4009" t="s">
        <v>1603</v>
      </c>
      <c r="O4009" t="s">
        <v>2636</v>
      </c>
      <c r="P4009" t="s">
        <v>2632</v>
      </c>
      <c r="Q4009">
        <v>255</v>
      </c>
      <c r="R4009">
        <v>255</v>
      </c>
      <c r="S4009" t="s">
        <v>1603</v>
      </c>
      <c r="T4009" t="s">
        <v>1603</v>
      </c>
      <c r="U4009" t="s">
        <v>1603</v>
      </c>
      <c r="V4009" t="s">
        <v>1603</v>
      </c>
      <c r="W4009" t="s">
        <v>1603</v>
      </c>
      <c r="X4009" t="s">
        <v>1603</v>
      </c>
      <c r="Y4009" t="s">
        <v>2633</v>
      </c>
      <c r="Z4009" t="s">
        <v>1603</v>
      </c>
      <c r="AA4009" t="s">
        <v>1603</v>
      </c>
      <c r="AB4009" t="s">
        <v>2634</v>
      </c>
      <c r="AC4009" t="s">
        <v>1603</v>
      </c>
      <c r="AD4009" t="s">
        <v>1603</v>
      </c>
      <c r="AE4009" t="s">
        <v>1603</v>
      </c>
    </row>
    <row r="4010" spans="1:31" x14ac:dyDescent="0.25">
      <c r="A4010" t="s">
        <v>6944</v>
      </c>
      <c r="B4010"/>
      <c r="C4010" t="str">
        <f>_xlfn.IFNA(VLOOKUP(CONCATENATE($A4010,"|","PI"),'Compare PI to Roll'!$A:$D,4,FALSE),"")</f>
        <v>PI</v>
      </c>
      <c r="D4010" t="str">
        <f>_xlfn.IFNA(VLOOKUP(CONCATENATE($A4010,"|","PI"),'Compare PI to Roll'!$A:$D,4,FALSE),"")</f>
        <v>PI</v>
      </c>
      <c r="E4010" t="str">
        <f>_xlfn.IFNA(VLOOKUP(CONCATENATE($A4010,"|","ROLL"),'Compare PI to Roll'!$A:$D,4,FALSE),"")</f>
        <v/>
      </c>
      <c r="F4010" t="str">
        <f>_xlfn.IFNA(VLOOKUP(CONCATENATE($A4010,"|","ROLL"),'Compare PI to Roll'!$A:$D,4,FALSE),"")</f>
        <v/>
      </c>
      <c r="G4010" t="str">
        <f t="shared" si="62"/>
        <v>1|1|0|0</v>
      </c>
      <c r="H4010" t="str">
        <f>_xlfn.IFNA(VLOOKUP(K4010,'Tables to Map'!A:B,2,FALSE),"")</f>
        <v/>
      </c>
      <c r="I4010" t="s">
        <v>8</v>
      </c>
      <c r="J4010" t="s">
        <v>9</v>
      </c>
      <c r="K4010" t="s">
        <v>1621</v>
      </c>
      <c r="L4010" t="s">
        <v>29</v>
      </c>
      <c r="M4010">
        <v>14</v>
      </c>
      <c r="N4010" t="s">
        <v>1603</v>
      </c>
      <c r="O4010" t="s">
        <v>2636</v>
      </c>
      <c r="P4010" t="s">
        <v>2632</v>
      </c>
      <c r="Q4010">
        <v>255</v>
      </c>
      <c r="R4010">
        <v>255</v>
      </c>
      <c r="S4010" t="s">
        <v>1603</v>
      </c>
      <c r="T4010" t="s">
        <v>1603</v>
      </c>
      <c r="U4010" t="s">
        <v>1603</v>
      </c>
      <c r="V4010" t="s">
        <v>1603</v>
      </c>
      <c r="W4010" t="s">
        <v>1603</v>
      </c>
      <c r="X4010" t="s">
        <v>1603</v>
      </c>
      <c r="Y4010" t="s">
        <v>2633</v>
      </c>
      <c r="Z4010" t="s">
        <v>1603</v>
      </c>
      <c r="AA4010" t="s">
        <v>1603</v>
      </c>
      <c r="AB4010" t="s">
        <v>2634</v>
      </c>
      <c r="AC4010" t="s">
        <v>1603</v>
      </c>
      <c r="AD4010" t="s">
        <v>1603</v>
      </c>
      <c r="AE4010" t="s">
        <v>1603</v>
      </c>
    </row>
    <row r="4011" spans="1:31" x14ac:dyDescent="0.25">
      <c r="A4011" t="s">
        <v>6945</v>
      </c>
      <c r="B4011"/>
      <c r="C4011" t="str">
        <f>_xlfn.IFNA(VLOOKUP(CONCATENATE($A4011,"|","PI"),'Compare PI to Roll'!$A:$D,4,FALSE),"")</f>
        <v>PI</v>
      </c>
      <c r="D4011" t="str">
        <f>_xlfn.IFNA(VLOOKUP(CONCATENATE($A4011,"|","PI"),'Compare PI to Roll'!$A:$D,4,FALSE),"")</f>
        <v>PI</v>
      </c>
      <c r="E4011" t="str">
        <f>_xlfn.IFNA(VLOOKUP(CONCATENATE($A4011,"|","ROLL"),'Compare PI to Roll'!$A:$D,4,FALSE),"")</f>
        <v/>
      </c>
      <c r="F4011" t="str">
        <f>_xlfn.IFNA(VLOOKUP(CONCATENATE($A4011,"|","ROLL"),'Compare PI to Roll'!$A:$D,4,FALSE),"")</f>
        <v/>
      </c>
      <c r="G4011" t="str">
        <f t="shared" si="62"/>
        <v>1|1|0|0</v>
      </c>
      <c r="H4011" t="str">
        <f>_xlfn.IFNA(VLOOKUP(K4011,'Tables to Map'!A:B,2,FALSE),"")</f>
        <v/>
      </c>
      <c r="I4011" t="s">
        <v>8</v>
      </c>
      <c r="J4011" t="s">
        <v>9</v>
      </c>
      <c r="K4011" t="s">
        <v>1621</v>
      </c>
      <c r="L4011" t="s">
        <v>30</v>
      </c>
      <c r="M4011">
        <v>15</v>
      </c>
      <c r="N4011" t="s">
        <v>1603</v>
      </c>
      <c r="O4011" t="s">
        <v>2636</v>
      </c>
      <c r="P4011" t="s">
        <v>2632</v>
      </c>
      <c r="Q4011">
        <v>255</v>
      </c>
      <c r="R4011">
        <v>255</v>
      </c>
      <c r="S4011" t="s">
        <v>1603</v>
      </c>
      <c r="T4011" t="s">
        <v>1603</v>
      </c>
      <c r="U4011" t="s">
        <v>1603</v>
      </c>
      <c r="V4011" t="s">
        <v>1603</v>
      </c>
      <c r="W4011" t="s">
        <v>1603</v>
      </c>
      <c r="X4011" t="s">
        <v>1603</v>
      </c>
      <c r="Y4011" t="s">
        <v>2633</v>
      </c>
      <c r="Z4011" t="s">
        <v>1603</v>
      </c>
      <c r="AA4011" t="s">
        <v>1603</v>
      </c>
      <c r="AB4011" t="s">
        <v>2634</v>
      </c>
      <c r="AC4011" t="s">
        <v>1603</v>
      </c>
      <c r="AD4011" t="s">
        <v>1603</v>
      </c>
      <c r="AE4011" t="s">
        <v>1603</v>
      </c>
    </row>
    <row r="4012" spans="1:31" x14ac:dyDescent="0.25">
      <c r="A4012" t="s">
        <v>6946</v>
      </c>
      <c r="B4012"/>
      <c r="C4012" t="str">
        <f>_xlfn.IFNA(VLOOKUP(CONCATENATE($A4012,"|","PI"),'Compare PI to Roll'!$A:$D,4,FALSE),"")</f>
        <v>PI</v>
      </c>
      <c r="D4012" t="str">
        <f>_xlfn.IFNA(VLOOKUP(CONCATENATE($A4012,"|","PI"),'Compare PI to Roll'!$A:$D,4,FALSE),"")</f>
        <v>PI</v>
      </c>
      <c r="E4012" t="str">
        <f>_xlfn.IFNA(VLOOKUP(CONCATENATE($A4012,"|","ROLL"),'Compare PI to Roll'!$A:$D,4,FALSE),"")</f>
        <v/>
      </c>
      <c r="F4012" t="str">
        <f>_xlfn.IFNA(VLOOKUP(CONCATENATE($A4012,"|","ROLL"),'Compare PI to Roll'!$A:$D,4,FALSE),"")</f>
        <v/>
      </c>
      <c r="G4012" t="str">
        <f t="shared" si="62"/>
        <v>1|1|0|0</v>
      </c>
      <c r="H4012" t="str">
        <f>_xlfn.IFNA(VLOOKUP(K4012,'Tables to Map'!A:B,2,FALSE),"")</f>
        <v/>
      </c>
      <c r="I4012" t="s">
        <v>8</v>
      </c>
      <c r="J4012" t="s">
        <v>9</v>
      </c>
      <c r="K4012" t="s">
        <v>1621</v>
      </c>
      <c r="L4012" t="s">
        <v>31</v>
      </c>
      <c r="M4012">
        <v>16</v>
      </c>
      <c r="N4012" t="s">
        <v>1603</v>
      </c>
      <c r="O4012" t="s">
        <v>2636</v>
      </c>
      <c r="P4012" t="s">
        <v>2632</v>
      </c>
      <c r="Q4012">
        <v>255</v>
      </c>
      <c r="R4012">
        <v>255</v>
      </c>
      <c r="S4012" t="s">
        <v>1603</v>
      </c>
      <c r="T4012" t="s">
        <v>1603</v>
      </c>
      <c r="U4012" t="s">
        <v>1603</v>
      </c>
      <c r="V4012" t="s">
        <v>1603</v>
      </c>
      <c r="W4012" t="s">
        <v>1603</v>
      </c>
      <c r="X4012" t="s">
        <v>1603</v>
      </c>
      <c r="Y4012" t="s">
        <v>2633</v>
      </c>
      <c r="Z4012" t="s">
        <v>1603</v>
      </c>
      <c r="AA4012" t="s">
        <v>1603</v>
      </c>
      <c r="AB4012" t="s">
        <v>2634</v>
      </c>
      <c r="AC4012" t="s">
        <v>1603</v>
      </c>
      <c r="AD4012" t="s">
        <v>1603</v>
      </c>
      <c r="AE4012" t="s">
        <v>1603</v>
      </c>
    </row>
    <row r="4013" spans="1:31" x14ac:dyDescent="0.25">
      <c r="A4013" t="s">
        <v>6947</v>
      </c>
      <c r="B4013"/>
      <c r="C4013" t="str">
        <f>_xlfn.IFNA(VLOOKUP(CONCATENATE($A4013,"|","PI"),'Compare PI to Roll'!$A:$D,4,FALSE),"")</f>
        <v>PI</v>
      </c>
      <c r="D4013" t="str">
        <f>_xlfn.IFNA(VLOOKUP(CONCATENATE($A4013,"|","PI"),'Compare PI to Roll'!$A:$D,4,FALSE),"")</f>
        <v>PI</v>
      </c>
      <c r="E4013" t="str">
        <f>_xlfn.IFNA(VLOOKUP(CONCATENATE($A4013,"|","ROLL"),'Compare PI to Roll'!$A:$D,4,FALSE),"")</f>
        <v/>
      </c>
      <c r="F4013" t="str">
        <f>_xlfn.IFNA(VLOOKUP(CONCATENATE($A4013,"|","ROLL"),'Compare PI to Roll'!$A:$D,4,FALSE),"")</f>
        <v/>
      </c>
      <c r="G4013" t="str">
        <f t="shared" si="62"/>
        <v>1|1|0|0</v>
      </c>
      <c r="H4013" t="str">
        <f>_xlfn.IFNA(VLOOKUP(K4013,'Tables to Map'!A:B,2,FALSE),"")</f>
        <v/>
      </c>
      <c r="I4013" t="s">
        <v>8</v>
      </c>
      <c r="J4013" t="s">
        <v>9</v>
      </c>
      <c r="K4013" t="s">
        <v>1621</v>
      </c>
      <c r="L4013" t="s">
        <v>32</v>
      </c>
      <c r="M4013">
        <v>17</v>
      </c>
      <c r="N4013" t="s">
        <v>1603</v>
      </c>
      <c r="O4013" t="s">
        <v>2636</v>
      </c>
      <c r="P4013" t="s">
        <v>2632</v>
      </c>
      <c r="Q4013">
        <v>255</v>
      </c>
      <c r="R4013">
        <v>255</v>
      </c>
      <c r="S4013" t="s">
        <v>1603</v>
      </c>
      <c r="T4013" t="s">
        <v>1603</v>
      </c>
      <c r="U4013" t="s">
        <v>1603</v>
      </c>
      <c r="V4013" t="s">
        <v>1603</v>
      </c>
      <c r="W4013" t="s">
        <v>1603</v>
      </c>
      <c r="X4013" t="s">
        <v>1603</v>
      </c>
      <c r="Y4013" t="s">
        <v>2633</v>
      </c>
      <c r="Z4013" t="s">
        <v>1603</v>
      </c>
      <c r="AA4013" t="s">
        <v>1603</v>
      </c>
      <c r="AB4013" t="s">
        <v>2634</v>
      </c>
      <c r="AC4013" t="s">
        <v>1603</v>
      </c>
      <c r="AD4013" t="s">
        <v>1603</v>
      </c>
      <c r="AE4013" t="s">
        <v>1603</v>
      </c>
    </row>
    <row r="4014" spans="1:31" x14ac:dyDescent="0.25">
      <c r="A4014" t="s">
        <v>6948</v>
      </c>
      <c r="B4014"/>
      <c r="C4014" t="str">
        <f>_xlfn.IFNA(VLOOKUP(CONCATENATE($A4014,"|","PI"),'Compare PI to Roll'!$A:$D,4,FALSE),"")</f>
        <v>PI</v>
      </c>
      <c r="D4014" t="str">
        <f>_xlfn.IFNA(VLOOKUP(CONCATENATE($A4014,"|","PI"),'Compare PI to Roll'!$A:$D,4,FALSE),"")</f>
        <v>PI</v>
      </c>
      <c r="E4014" t="str">
        <f>_xlfn.IFNA(VLOOKUP(CONCATENATE($A4014,"|","ROLL"),'Compare PI to Roll'!$A:$D,4,FALSE),"")</f>
        <v/>
      </c>
      <c r="F4014" t="str">
        <f>_xlfn.IFNA(VLOOKUP(CONCATENATE($A4014,"|","ROLL"),'Compare PI to Roll'!$A:$D,4,FALSE),"")</f>
        <v/>
      </c>
      <c r="G4014" t="str">
        <f t="shared" si="62"/>
        <v>1|1|0|0</v>
      </c>
      <c r="H4014" t="str">
        <f>_xlfn.IFNA(VLOOKUP(K4014,'Tables to Map'!A:B,2,FALSE),"")</f>
        <v/>
      </c>
      <c r="I4014" t="s">
        <v>8</v>
      </c>
      <c r="J4014" t="s">
        <v>9</v>
      </c>
      <c r="K4014" t="s">
        <v>1621</v>
      </c>
      <c r="L4014" t="s">
        <v>33</v>
      </c>
      <c r="M4014">
        <v>18</v>
      </c>
      <c r="N4014" t="s">
        <v>1603</v>
      </c>
      <c r="O4014" t="s">
        <v>2636</v>
      </c>
      <c r="P4014" t="s">
        <v>2632</v>
      </c>
      <c r="Q4014">
        <v>255</v>
      </c>
      <c r="R4014">
        <v>255</v>
      </c>
      <c r="S4014" t="s">
        <v>1603</v>
      </c>
      <c r="T4014" t="s">
        <v>1603</v>
      </c>
      <c r="U4014" t="s">
        <v>1603</v>
      </c>
      <c r="V4014" t="s">
        <v>1603</v>
      </c>
      <c r="W4014" t="s">
        <v>1603</v>
      </c>
      <c r="X4014" t="s">
        <v>1603</v>
      </c>
      <c r="Y4014" t="s">
        <v>2633</v>
      </c>
      <c r="Z4014" t="s">
        <v>1603</v>
      </c>
      <c r="AA4014" t="s">
        <v>1603</v>
      </c>
      <c r="AB4014" t="s">
        <v>2634</v>
      </c>
      <c r="AC4014" t="s">
        <v>1603</v>
      </c>
      <c r="AD4014" t="s">
        <v>1603</v>
      </c>
      <c r="AE4014" t="s">
        <v>1603</v>
      </c>
    </row>
    <row r="4015" spans="1:31" x14ac:dyDescent="0.25">
      <c r="A4015" t="s">
        <v>6949</v>
      </c>
      <c r="B4015"/>
      <c r="C4015" t="str">
        <f>_xlfn.IFNA(VLOOKUP(CONCATENATE($A4015,"|","PI"),'Compare PI to Roll'!$A:$D,4,FALSE),"")</f>
        <v>PI</v>
      </c>
      <c r="D4015" t="str">
        <f>_xlfn.IFNA(VLOOKUP(CONCATENATE($A4015,"|","PI"),'Compare PI to Roll'!$A:$D,4,FALSE),"")</f>
        <v>PI</v>
      </c>
      <c r="E4015" t="str">
        <f>_xlfn.IFNA(VLOOKUP(CONCATENATE($A4015,"|","ROLL"),'Compare PI to Roll'!$A:$D,4,FALSE),"")</f>
        <v/>
      </c>
      <c r="F4015" t="str">
        <f>_xlfn.IFNA(VLOOKUP(CONCATENATE($A4015,"|","ROLL"),'Compare PI to Roll'!$A:$D,4,FALSE),"")</f>
        <v/>
      </c>
      <c r="G4015" t="str">
        <f t="shared" ref="G4015:G4078" si="63">CONCATENATE(IF($C4015&lt;&gt;"",1,0),"|",IF($D4015&lt;&gt;"",1,0),"|",IF($E4015&lt;&gt;"",1,0),"|",IF($F4015&lt;&gt;"",1,0))</f>
        <v>1|1|0|0</v>
      </c>
      <c r="H4015" t="str">
        <f>_xlfn.IFNA(VLOOKUP(K4015,'Tables to Map'!A:B,2,FALSE),"")</f>
        <v/>
      </c>
      <c r="I4015" t="s">
        <v>8</v>
      </c>
      <c r="J4015" t="s">
        <v>9</v>
      </c>
      <c r="K4015" t="s">
        <v>1621</v>
      </c>
      <c r="L4015" t="s">
        <v>34</v>
      </c>
      <c r="M4015">
        <v>19</v>
      </c>
      <c r="N4015" t="s">
        <v>1603</v>
      </c>
      <c r="O4015" t="s">
        <v>2636</v>
      </c>
      <c r="P4015" t="s">
        <v>2632</v>
      </c>
      <c r="Q4015">
        <v>255</v>
      </c>
      <c r="R4015">
        <v>255</v>
      </c>
      <c r="S4015" t="s">
        <v>1603</v>
      </c>
      <c r="T4015" t="s">
        <v>1603</v>
      </c>
      <c r="U4015" t="s">
        <v>1603</v>
      </c>
      <c r="V4015" t="s">
        <v>1603</v>
      </c>
      <c r="W4015" t="s">
        <v>1603</v>
      </c>
      <c r="X4015" t="s">
        <v>1603</v>
      </c>
      <c r="Y4015" t="s">
        <v>2633</v>
      </c>
      <c r="Z4015" t="s">
        <v>1603</v>
      </c>
      <c r="AA4015" t="s">
        <v>1603</v>
      </c>
      <c r="AB4015" t="s">
        <v>2634</v>
      </c>
      <c r="AC4015" t="s">
        <v>1603</v>
      </c>
      <c r="AD4015" t="s">
        <v>1603</v>
      </c>
      <c r="AE4015" t="s">
        <v>1603</v>
      </c>
    </row>
    <row r="4016" spans="1:31" x14ac:dyDescent="0.25">
      <c r="A4016" t="s">
        <v>6950</v>
      </c>
      <c r="B4016"/>
      <c r="C4016" t="str">
        <f>_xlfn.IFNA(VLOOKUP(CONCATENATE($A4016,"|","PI"),'Compare PI to Roll'!$A:$D,4,FALSE),"")</f>
        <v>PI</v>
      </c>
      <c r="D4016" t="str">
        <f>_xlfn.IFNA(VLOOKUP(CONCATENATE($A4016,"|","PI"),'Compare PI to Roll'!$A:$D,4,FALSE),"")</f>
        <v>PI</v>
      </c>
      <c r="E4016" t="str">
        <f>_xlfn.IFNA(VLOOKUP(CONCATENATE($A4016,"|","ROLL"),'Compare PI to Roll'!$A:$D,4,FALSE),"")</f>
        <v/>
      </c>
      <c r="F4016" t="str">
        <f>_xlfn.IFNA(VLOOKUP(CONCATENATE($A4016,"|","ROLL"),'Compare PI to Roll'!$A:$D,4,FALSE),"")</f>
        <v/>
      </c>
      <c r="G4016" t="str">
        <f t="shared" si="63"/>
        <v>1|1|0|0</v>
      </c>
      <c r="H4016" t="str">
        <f>_xlfn.IFNA(VLOOKUP(K4016,'Tables to Map'!A:B,2,FALSE),"")</f>
        <v/>
      </c>
      <c r="I4016" t="s">
        <v>8</v>
      </c>
      <c r="J4016" t="s">
        <v>9</v>
      </c>
      <c r="K4016" t="s">
        <v>1621</v>
      </c>
      <c r="L4016" t="s">
        <v>93</v>
      </c>
      <c r="M4016">
        <v>20</v>
      </c>
      <c r="N4016" t="s">
        <v>1603</v>
      </c>
      <c r="O4016" t="s">
        <v>2636</v>
      </c>
      <c r="P4016" t="s">
        <v>2632</v>
      </c>
      <c r="Q4016">
        <v>1</v>
      </c>
      <c r="R4016">
        <v>1</v>
      </c>
      <c r="S4016" t="s">
        <v>1603</v>
      </c>
      <c r="T4016" t="s">
        <v>1603</v>
      </c>
      <c r="U4016" t="s">
        <v>1603</v>
      </c>
      <c r="V4016" t="s">
        <v>1603</v>
      </c>
      <c r="W4016" t="s">
        <v>1603</v>
      </c>
      <c r="X4016" t="s">
        <v>1603</v>
      </c>
      <c r="Y4016" t="s">
        <v>2633</v>
      </c>
      <c r="Z4016" t="s">
        <v>1603</v>
      </c>
      <c r="AA4016" t="s">
        <v>1603</v>
      </c>
      <c r="AB4016" t="s">
        <v>2634</v>
      </c>
      <c r="AC4016" t="s">
        <v>1603</v>
      </c>
      <c r="AD4016" t="s">
        <v>1603</v>
      </c>
      <c r="AE4016" t="s">
        <v>1603</v>
      </c>
    </row>
    <row r="4017" spans="1:31" x14ac:dyDescent="0.25">
      <c r="A4017" t="s">
        <v>6951</v>
      </c>
      <c r="B4017"/>
      <c r="C4017" t="str">
        <f>_xlfn.IFNA(VLOOKUP(CONCATENATE($A4017,"|","PI"),'Compare PI to Roll'!$A:$D,4,FALSE),"")</f>
        <v>PI</v>
      </c>
      <c r="D4017" t="str">
        <f>_xlfn.IFNA(VLOOKUP(CONCATENATE($A4017,"|","PI"),'Compare PI to Roll'!$A:$D,4,FALSE),"")</f>
        <v>PI</v>
      </c>
      <c r="E4017" t="str">
        <f>_xlfn.IFNA(VLOOKUP(CONCATENATE($A4017,"|","ROLL"),'Compare PI to Roll'!$A:$D,4,FALSE),"")</f>
        <v/>
      </c>
      <c r="F4017" t="str">
        <f>_xlfn.IFNA(VLOOKUP(CONCATENATE($A4017,"|","ROLL"),'Compare PI to Roll'!$A:$D,4,FALSE),"")</f>
        <v/>
      </c>
      <c r="G4017" t="str">
        <f t="shared" si="63"/>
        <v>1|1|0|0</v>
      </c>
      <c r="H4017" t="str">
        <f>_xlfn.IFNA(VLOOKUP(K4017,'Tables to Map'!A:B,2,FALSE),"")</f>
        <v/>
      </c>
      <c r="I4017" t="s">
        <v>8</v>
      </c>
      <c r="J4017" t="s">
        <v>9</v>
      </c>
      <c r="K4017" t="s">
        <v>1621</v>
      </c>
      <c r="L4017" t="s">
        <v>10</v>
      </c>
      <c r="M4017">
        <v>21</v>
      </c>
      <c r="N4017" t="s">
        <v>1603</v>
      </c>
      <c r="O4017" t="s">
        <v>2636</v>
      </c>
      <c r="P4017" t="s">
        <v>2630</v>
      </c>
      <c r="Q4017" t="s">
        <v>1603</v>
      </c>
      <c r="R4017" t="s">
        <v>1603</v>
      </c>
      <c r="S4017">
        <v>10</v>
      </c>
      <c r="T4017">
        <v>10</v>
      </c>
      <c r="U4017">
        <v>0</v>
      </c>
      <c r="V4017" t="s">
        <v>1603</v>
      </c>
      <c r="W4017" t="s">
        <v>1603</v>
      </c>
      <c r="X4017" t="s">
        <v>1603</v>
      </c>
      <c r="Y4017" t="s">
        <v>1603</v>
      </c>
      <c r="Z4017" t="s">
        <v>1603</v>
      </c>
      <c r="AA4017" t="s">
        <v>1603</v>
      </c>
      <c r="AB4017" t="s">
        <v>1603</v>
      </c>
      <c r="AC4017" t="s">
        <v>1603</v>
      </c>
      <c r="AD4017" t="s">
        <v>1603</v>
      </c>
      <c r="AE4017" t="s">
        <v>1603</v>
      </c>
    </row>
    <row r="4018" spans="1:31" x14ac:dyDescent="0.25">
      <c r="A4018" t="s">
        <v>6952</v>
      </c>
      <c r="C4018" t="str">
        <f>_xlfn.IFNA(VLOOKUP(CONCATENATE($A4018,"|","PI"),'Compare PI to Roll'!$A:$D,4,FALSE),"")</f>
        <v>PI</v>
      </c>
      <c r="D4018" t="str">
        <f>_xlfn.IFNA(VLOOKUP(CONCATENATE($A4018,"|","PI"),'Compare PI to Roll'!$A:$D,4,FALSE),"")</f>
        <v>PI</v>
      </c>
      <c r="E4018" t="str">
        <f>_xlfn.IFNA(VLOOKUP(CONCATENATE($A4018,"|","ROLL"),'Compare PI to Roll'!$A:$D,4,FALSE),"")</f>
        <v/>
      </c>
      <c r="F4018" t="str">
        <f>_xlfn.IFNA(VLOOKUP(CONCATENATE($A4018,"|","ROLL"),'Compare PI to Roll'!$A:$D,4,FALSE),"")</f>
        <v/>
      </c>
      <c r="G4018" t="str">
        <f t="shared" si="63"/>
        <v>1|1|0|0</v>
      </c>
      <c r="H4018">
        <f>_xlfn.IFNA(VLOOKUP(K4018,'Tables to Map'!A:B,2,FALSE),"")</f>
        <v>1</v>
      </c>
      <c r="I4018" t="s">
        <v>8</v>
      </c>
      <c r="J4018" t="s">
        <v>9</v>
      </c>
      <c r="K4018" t="s">
        <v>1149</v>
      </c>
      <c r="L4018" t="s">
        <v>1150</v>
      </c>
      <c r="M4018">
        <v>1</v>
      </c>
      <c r="N4018" t="s">
        <v>1603</v>
      </c>
      <c r="O4018" t="s">
        <v>2629</v>
      </c>
      <c r="P4018" t="s">
        <v>2630</v>
      </c>
      <c r="Q4018" t="s">
        <v>1603</v>
      </c>
      <c r="R4018" t="s">
        <v>1603</v>
      </c>
      <c r="S4018">
        <v>10</v>
      </c>
      <c r="T4018">
        <v>10</v>
      </c>
      <c r="U4018">
        <v>0</v>
      </c>
      <c r="V4018" t="s">
        <v>1603</v>
      </c>
      <c r="W4018" t="s">
        <v>1603</v>
      </c>
      <c r="X4018" t="s">
        <v>1603</v>
      </c>
      <c r="Y4018" t="s">
        <v>1603</v>
      </c>
      <c r="Z4018" t="s">
        <v>1603</v>
      </c>
      <c r="AA4018" t="s">
        <v>1603</v>
      </c>
      <c r="AB4018" t="s">
        <v>1603</v>
      </c>
      <c r="AC4018" t="s">
        <v>1603</v>
      </c>
      <c r="AD4018" t="s">
        <v>1603</v>
      </c>
      <c r="AE4018" t="s">
        <v>1603</v>
      </c>
    </row>
    <row r="4019" spans="1:31" x14ac:dyDescent="0.25">
      <c r="A4019" t="s">
        <v>6953</v>
      </c>
      <c r="C4019" t="str">
        <f>_xlfn.IFNA(VLOOKUP(CONCATENATE($A4019,"|","PI"),'Compare PI to Roll'!$A:$D,4,FALSE),"")</f>
        <v>PI</v>
      </c>
      <c r="D4019" t="str">
        <f>_xlfn.IFNA(VLOOKUP(CONCATENATE($A4019,"|","PI"),'Compare PI to Roll'!$A:$D,4,FALSE),"")</f>
        <v>PI</v>
      </c>
      <c r="E4019" t="str">
        <f>_xlfn.IFNA(VLOOKUP(CONCATENATE($A4019,"|","ROLL"),'Compare PI to Roll'!$A:$D,4,FALSE),"")</f>
        <v/>
      </c>
      <c r="F4019" t="str">
        <f>_xlfn.IFNA(VLOOKUP(CONCATENATE($A4019,"|","ROLL"),'Compare PI to Roll'!$A:$D,4,FALSE),"")</f>
        <v/>
      </c>
      <c r="G4019" t="str">
        <f t="shared" si="63"/>
        <v>1|1|0|0</v>
      </c>
      <c r="H4019">
        <f>_xlfn.IFNA(VLOOKUP(K4019,'Tables to Map'!A:B,2,FALSE),"")</f>
        <v>1</v>
      </c>
      <c r="I4019" t="s">
        <v>8</v>
      </c>
      <c r="J4019" t="s">
        <v>9</v>
      </c>
      <c r="K4019" t="s">
        <v>1149</v>
      </c>
      <c r="L4019" t="s">
        <v>84</v>
      </c>
      <c r="M4019">
        <v>2</v>
      </c>
      <c r="N4019" t="s">
        <v>1603</v>
      </c>
      <c r="O4019" t="s">
        <v>2629</v>
      </c>
      <c r="P4019" t="s">
        <v>2630</v>
      </c>
      <c r="Q4019" t="s">
        <v>1603</v>
      </c>
      <c r="R4019" t="s">
        <v>1603</v>
      </c>
      <c r="S4019">
        <v>10</v>
      </c>
      <c r="T4019">
        <v>10</v>
      </c>
      <c r="U4019">
        <v>0</v>
      </c>
      <c r="V4019" t="s">
        <v>1603</v>
      </c>
      <c r="W4019" t="s">
        <v>1603</v>
      </c>
      <c r="X4019" t="s">
        <v>1603</v>
      </c>
      <c r="Y4019" t="s">
        <v>1603</v>
      </c>
      <c r="Z4019" t="s">
        <v>1603</v>
      </c>
      <c r="AA4019" t="s">
        <v>1603</v>
      </c>
      <c r="AB4019" t="s">
        <v>1603</v>
      </c>
      <c r="AC4019" t="s">
        <v>1603</v>
      </c>
      <c r="AD4019" t="s">
        <v>1603</v>
      </c>
      <c r="AE4019" t="s">
        <v>1603</v>
      </c>
    </row>
    <row r="4020" spans="1:31" x14ac:dyDescent="0.25">
      <c r="A4020" t="s">
        <v>6954</v>
      </c>
      <c r="C4020" t="str">
        <f>_xlfn.IFNA(VLOOKUP(CONCATENATE($A4020,"|","PI"),'Compare PI to Roll'!$A:$D,4,FALSE),"")</f>
        <v>PI</v>
      </c>
      <c r="D4020" t="str">
        <f>_xlfn.IFNA(VLOOKUP(CONCATENATE($A4020,"|","PI"),'Compare PI to Roll'!$A:$D,4,FALSE),"")</f>
        <v>PI</v>
      </c>
      <c r="E4020" t="str">
        <f>_xlfn.IFNA(VLOOKUP(CONCATENATE($A4020,"|","ROLL"),'Compare PI to Roll'!$A:$D,4,FALSE),"")</f>
        <v/>
      </c>
      <c r="F4020" t="str">
        <f>_xlfn.IFNA(VLOOKUP(CONCATENATE($A4020,"|","ROLL"),'Compare PI to Roll'!$A:$D,4,FALSE),"")</f>
        <v/>
      </c>
      <c r="G4020" t="str">
        <f t="shared" si="63"/>
        <v>1|1|0|0</v>
      </c>
      <c r="H4020">
        <f>_xlfn.IFNA(VLOOKUP(K4020,'Tables to Map'!A:B,2,FALSE),"")</f>
        <v>1</v>
      </c>
      <c r="I4020" t="s">
        <v>8</v>
      </c>
      <c r="J4020" t="s">
        <v>9</v>
      </c>
      <c r="K4020" t="s">
        <v>1149</v>
      </c>
      <c r="L4020" t="s">
        <v>17</v>
      </c>
      <c r="M4020">
        <v>3</v>
      </c>
      <c r="N4020" t="s">
        <v>1603</v>
      </c>
      <c r="O4020" t="s">
        <v>2629</v>
      </c>
      <c r="P4020" t="s">
        <v>2630</v>
      </c>
      <c r="Q4020" t="s">
        <v>1603</v>
      </c>
      <c r="R4020" t="s">
        <v>1603</v>
      </c>
      <c r="S4020">
        <v>10</v>
      </c>
      <c r="T4020">
        <v>10</v>
      </c>
      <c r="U4020">
        <v>0</v>
      </c>
      <c r="V4020" t="s">
        <v>1603</v>
      </c>
      <c r="W4020" t="s">
        <v>1603</v>
      </c>
      <c r="X4020" t="s">
        <v>1603</v>
      </c>
      <c r="Y4020" t="s">
        <v>1603</v>
      </c>
      <c r="Z4020" t="s">
        <v>1603</v>
      </c>
      <c r="AA4020" t="s">
        <v>1603</v>
      </c>
      <c r="AB4020" t="s">
        <v>1603</v>
      </c>
      <c r="AC4020" t="s">
        <v>1603</v>
      </c>
      <c r="AD4020" t="s">
        <v>1603</v>
      </c>
      <c r="AE4020" t="s">
        <v>1603</v>
      </c>
    </row>
    <row r="4021" spans="1:31" x14ac:dyDescent="0.25">
      <c r="A4021" t="s">
        <v>6955</v>
      </c>
      <c r="C4021" t="str">
        <f>_xlfn.IFNA(VLOOKUP(CONCATENATE($A4021,"|","PI"),'Compare PI to Roll'!$A:$D,4,FALSE),"")</f>
        <v>PI</v>
      </c>
      <c r="D4021" t="str">
        <f>_xlfn.IFNA(VLOOKUP(CONCATENATE($A4021,"|","PI"),'Compare PI to Roll'!$A:$D,4,FALSE),"")</f>
        <v>PI</v>
      </c>
      <c r="E4021" t="str">
        <f>_xlfn.IFNA(VLOOKUP(CONCATENATE($A4021,"|","ROLL"),'Compare PI to Roll'!$A:$D,4,FALSE),"")</f>
        <v/>
      </c>
      <c r="F4021" t="str">
        <f>_xlfn.IFNA(VLOOKUP(CONCATENATE($A4021,"|","ROLL"),'Compare PI to Roll'!$A:$D,4,FALSE),"")</f>
        <v/>
      </c>
      <c r="G4021" t="str">
        <f t="shared" si="63"/>
        <v>1|1|0|0</v>
      </c>
      <c r="H4021">
        <f>_xlfn.IFNA(VLOOKUP(K4021,'Tables to Map'!A:B,2,FALSE),"")</f>
        <v>1</v>
      </c>
      <c r="I4021" t="s">
        <v>8</v>
      </c>
      <c r="J4021" t="s">
        <v>9</v>
      </c>
      <c r="K4021" t="s">
        <v>1149</v>
      </c>
      <c r="L4021" t="s">
        <v>1152</v>
      </c>
      <c r="M4021">
        <v>4</v>
      </c>
      <c r="N4021" t="s">
        <v>1603</v>
      </c>
      <c r="O4021" t="s">
        <v>2629</v>
      </c>
      <c r="P4021" t="s">
        <v>2630</v>
      </c>
      <c r="Q4021" t="s">
        <v>1603</v>
      </c>
      <c r="R4021" t="s">
        <v>1603</v>
      </c>
      <c r="S4021">
        <v>10</v>
      </c>
      <c r="T4021">
        <v>10</v>
      </c>
      <c r="U4021">
        <v>0</v>
      </c>
      <c r="V4021" t="s">
        <v>1603</v>
      </c>
      <c r="W4021" t="s">
        <v>1603</v>
      </c>
      <c r="X4021" t="s">
        <v>1603</v>
      </c>
      <c r="Y4021" t="s">
        <v>1603</v>
      </c>
      <c r="Z4021" t="s">
        <v>1603</v>
      </c>
      <c r="AA4021" t="s">
        <v>1603</v>
      </c>
      <c r="AB4021" t="s">
        <v>1603</v>
      </c>
      <c r="AC4021" t="s">
        <v>1603</v>
      </c>
      <c r="AD4021" t="s">
        <v>1603</v>
      </c>
      <c r="AE4021" t="s">
        <v>1603</v>
      </c>
    </row>
    <row r="4022" spans="1:31" x14ac:dyDescent="0.25">
      <c r="A4022" t="s">
        <v>6956</v>
      </c>
      <c r="C4022" t="str">
        <f>_xlfn.IFNA(VLOOKUP(CONCATENATE($A4022,"|","PI"),'Compare PI to Roll'!$A:$D,4,FALSE),"")</f>
        <v>PI</v>
      </c>
      <c r="D4022" t="str">
        <f>_xlfn.IFNA(VLOOKUP(CONCATENATE($A4022,"|","PI"),'Compare PI to Roll'!$A:$D,4,FALSE),"")</f>
        <v>PI</v>
      </c>
      <c r="E4022" t="str">
        <f>_xlfn.IFNA(VLOOKUP(CONCATENATE($A4022,"|","ROLL"),'Compare PI to Roll'!$A:$D,4,FALSE),"")</f>
        <v/>
      </c>
      <c r="F4022" t="str">
        <f>_xlfn.IFNA(VLOOKUP(CONCATENATE($A4022,"|","ROLL"),'Compare PI to Roll'!$A:$D,4,FALSE),"")</f>
        <v/>
      </c>
      <c r="G4022" t="str">
        <f t="shared" si="63"/>
        <v>1|1|0|0</v>
      </c>
      <c r="H4022">
        <f>_xlfn.IFNA(VLOOKUP(K4022,'Tables to Map'!A:B,2,FALSE),"")</f>
        <v>1</v>
      </c>
      <c r="I4022" t="s">
        <v>8</v>
      </c>
      <c r="J4022" t="s">
        <v>9</v>
      </c>
      <c r="K4022" t="s">
        <v>1149</v>
      </c>
      <c r="L4022" t="s">
        <v>29</v>
      </c>
      <c r="M4022">
        <v>5</v>
      </c>
      <c r="N4022" t="s">
        <v>1603</v>
      </c>
      <c r="O4022" t="s">
        <v>2636</v>
      </c>
      <c r="P4022" t="s">
        <v>2632</v>
      </c>
      <c r="Q4022">
        <v>255</v>
      </c>
      <c r="R4022">
        <v>255</v>
      </c>
      <c r="S4022" t="s">
        <v>1603</v>
      </c>
      <c r="T4022" t="s">
        <v>1603</v>
      </c>
      <c r="U4022" t="s">
        <v>1603</v>
      </c>
      <c r="V4022" t="s">
        <v>1603</v>
      </c>
      <c r="W4022" t="s">
        <v>1603</v>
      </c>
      <c r="X4022" t="s">
        <v>1603</v>
      </c>
      <c r="Y4022" t="s">
        <v>2633</v>
      </c>
      <c r="Z4022" t="s">
        <v>1603</v>
      </c>
      <c r="AA4022" t="s">
        <v>1603</v>
      </c>
      <c r="AB4022" t="s">
        <v>2634</v>
      </c>
      <c r="AC4022" t="s">
        <v>1603</v>
      </c>
      <c r="AD4022" t="s">
        <v>1603</v>
      </c>
      <c r="AE4022" t="s">
        <v>1603</v>
      </c>
    </row>
    <row r="4023" spans="1:31" x14ac:dyDescent="0.25">
      <c r="A4023" t="s">
        <v>6957</v>
      </c>
      <c r="C4023" t="str">
        <f>_xlfn.IFNA(VLOOKUP(CONCATENATE($A4023,"|","PI"),'Compare PI to Roll'!$A:$D,4,FALSE),"")</f>
        <v>PI</v>
      </c>
      <c r="D4023" t="str">
        <f>_xlfn.IFNA(VLOOKUP(CONCATENATE($A4023,"|","PI"),'Compare PI to Roll'!$A:$D,4,FALSE),"")</f>
        <v>PI</v>
      </c>
      <c r="E4023" t="str">
        <f>_xlfn.IFNA(VLOOKUP(CONCATENATE($A4023,"|","ROLL"),'Compare PI to Roll'!$A:$D,4,FALSE),"")</f>
        <v/>
      </c>
      <c r="F4023" t="str">
        <f>_xlfn.IFNA(VLOOKUP(CONCATENATE($A4023,"|","ROLL"),'Compare PI to Roll'!$A:$D,4,FALSE),"")</f>
        <v/>
      </c>
      <c r="G4023" t="str">
        <f t="shared" si="63"/>
        <v>1|1|0|0</v>
      </c>
      <c r="H4023">
        <f>_xlfn.IFNA(VLOOKUP(K4023,'Tables to Map'!A:B,2,FALSE),"")</f>
        <v>1</v>
      </c>
      <c r="I4023" t="s">
        <v>8</v>
      </c>
      <c r="J4023" t="s">
        <v>9</v>
      </c>
      <c r="K4023" t="s">
        <v>1149</v>
      </c>
      <c r="L4023" t="s">
        <v>1151</v>
      </c>
      <c r="M4023">
        <v>6</v>
      </c>
      <c r="N4023" t="s">
        <v>1603</v>
      </c>
      <c r="O4023" t="s">
        <v>2629</v>
      </c>
      <c r="P4023" t="s">
        <v>2632</v>
      </c>
      <c r="Q4023">
        <v>255</v>
      </c>
      <c r="R4023">
        <v>255</v>
      </c>
      <c r="S4023" t="s">
        <v>1603</v>
      </c>
      <c r="T4023" t="s">
        <v>1603</v>
      </c>
      <c r="U4023" t="s">
        <v>1603</v>
      </c>
      <c r="V4023" t="s">
        <v>1603</v>
      </c>
      <c r="W4023" t="s">
        <v>1603</v>
      </c>
      <c r="X4023" t="s">
        <v>1603</v>
      </c>
      <c r="Y4023" t="s">
        <v>2633</v>
      </c>
      <c r="Z4023" t="s">
        <v>1603</v>
      </c>
      <c r="AA4023" t="s">
        <v>1603</v>
      </c>
      <c r="AB4023" t="s">
        <v>2634</v>
      </c>
      <c r="AC4023" t="s">
        <v>1603</v>
      </c>
      <c r="AD4023" t="s">
        <v>1603</v>
      </c>
      <c r="AE4023" t="s">
        <v>1603</v>
      </c>
    </row>
    <row r="4024" spans="1:31" x14ac:dyDescent="0.25">
      <c r="A4024" t="s">
        <v>6958</v>
      </c>
      <c r="C4024" t="str">
        <f>_xlfn.IFNA(VLOOKUP(CONCATENATE($A4024,"|","PI"),'Compare PI to Roll'!$A:$D,4,FALSE),"")</f>
        <v>PI</v>
      </c>
      <c r="D4024" t="str">
        <f>_xlfn.IFNA(VLOOKUP(CONCATENATE($A4024,"|","PI"),'Compare PI to Roll'!$A:$D,4,FALSE),"")</f>
        <v>PI</v>
      </c>
      <c r="E4024" t="str">
        <f>_xlfn.IFNA(VLOOKUP(CONCATENATE($A4024,"|","ROLL"),'Compare PI to Roll'!$A:$D,4,FALSE),"")</f>
        <v/>
      </c>
      <c r="F4024" t="str">
        <f>_xlfn.IFNA(VLOOKUP(CONCATENATE($A4024,"|","ROLL"),'Compare PI to Roll'!$A:$D,4,FALSE),"")</f>
        <v/>
      </c>
      <c r="G4024" t="str">
        <f t="shared" si="63"/>
        <v>1|1|0|0</v>
      </c>
      <c r="H4024">
        <f>_xlfn.IFNA(VLOOKUP(K4024,'Tables to Map'!A:B,2,FALSE),"")</f>
        <v>1</v>
      </c>
      <c r="I4024" t="s">
        <v>8</v>
      </c>
      <c r="J4024" t="s">
        <v>9</v>
      </c>
      <c r="K4024" t="s">
        <v>1149</v>
      </c>
      <c r="L4024" t="s">
        <v>1153</v>
      </c>
      <c r="M4024">
        <v>7</v>
      </c>
      <c r="N4024" t="s">
        <v>1603</v>
      </c>
      <c r="O4024" t="s">
        <v>2636</v>
      </c>
      <c r="P4024" t="s">
        <v>2632</v>
      </c>
      <c r="Q4024">
        <v>255</v>
      </c>
      <c r="R4024">
        <v>255</v>
      </c>
      <c r="S4024" t="s">
        <v>1603</v>
      </c>
      <c r="T4024" t="s">
        <v>1603</v>
      </c>
      <c r="U4024" t="s">
        <v>1603</v>
      </c>
      <c r="V4024" t="s">
        <v>1603</v>
      </c>
      <c r="W4024" t="s">
        <v>1603</v>
      </c>
      <c r="X4024" t="s">
        <v>1603</v>
      </c>
      <c r="Y4024" t="s">
        <v>2633</v>
      </c>
      <c r="Z4024" t="s">
        <v>1603</v>
      </c>
      <c r="AA4024" t="s">
        <v>1603</v>
      </c>
      <c r="AB4024" t="s">
        <v>2634</v>
      </c>
      <c r="AC4024" t="s">
        <v>1603</v>
      </c>
      <c r="AD4024" t="s">
        <v>1603</v>
      </c>
      <c r="AE4024" t="s">
        <v>1603</v>
      </c>
    </row>
    <row r="4025" spans="1:31" x14ac:dyDescent="0.25">
      <c r="A4025" t="s">
        <v>6959</v>
      </c>
      <c r="C4025" t="str">
        <f>_xlfn.IFNA(VLOOKUP(CONCATENATE($A4025,"|","PI"),'Compare PI to Roll'!$A:$D,4,FALSE),"")</f>
        <v>PI</v>
      </c>
      <c r="D4025" t="str">
        <f>_xlfn.IFNA(VLOOKUP(CONCATENATE($A4025,"|","PI"),'Compare PI to Roll'!$A:$D,4,FALSE),"")</f>
        <v>PI</v>
      </c>
      <c r="E4025" t="str">
        <f>_xlfn.IFNA(VLOOKUP(CONCATENATE($A4025,"|","ROLL"),'Compare PI to Roll'!$A:$D,4,FALSE),"")</f>
        <v/>
      </c>
      <c r="F4025" t="str">
        <f>_xlfn.IFNA(VLOOKUP(CONCATENATE($A4025,"|","ROLL"),'Compare PI to Roll'!$A:$D,4,FALSE),"")</f>
        <v/>
      </c>
      <c r="G4025" t="str">
        <f t="shared" si="63"/>
        <v>1|1|0|0</v>
      </c>
      <c r="H4025">
        <f>_xlfn.IFNA(VLOOKUP(K4025,'Tables to Map'!A:B,2,FALSE),"")</f>
        <v>1</v>
      </c>
      <c r="I4025" t="s">
        <v>8</v>
      </c>
      <c r="J4025" t="s">
        <v>9</v>
      </c>
      <c r="K4025" t="s">
        <v>1149</v>
      </c>
      <c r="L4025" t="s">
        <v>1155</v>
      </c>
      <c r="M4025">
        <v>8</v>
      </c>
      <c r="N4025" t="s">
        <v>1603</v>
      </c>
      <c r="O4025" t="s">
        <v>2636</v>
      </c>
      <c r="P4025" t="s">
        <v>2632</v>
      </c>
      <c r="Q4025">
        <v>255</v>
      </c>
      <c r="R4025">
        <v>255</v>
      </c>
      <c r="S4025" t="s">
        <v>1603</v>
      </c>
      <c r="T4025" t="s">
        <v>1603</v>
      </c>
      <c r="U4025" t="s">
        <v>1603</v>
      </c>
      <c r="V4025" t="s">
        <v>1603</v>
      </c>
      <c r="W4025" t="s">
        <v>1603</v>
      </c>
      <c r="X4025" t="s">
        <v>1603</v>
      </c>
      <c r="Y4025" t="s">
        <v>2633</v>
      </c>
      <c r="Z4025" t="s">
        <v>1603</v>
      </c>
      <c r="AA4025" t="s">
        <v>1603</v>
      </c>
      <c r="AB4025" t="s">
        <v>2634</v>
      </c>
      <c r="AC4025" t="s">
        <v>1603</v>
      </c>
      <c r="AD4025" t="s">
        <v>1603</v>
      </c>
      <c r="AE4025" t="s">
        <v>1603</v>
      </c>
    </row>
    <row r="4026" spans="1:31" x14ac:dyDescent="0.25">
      <c r="A4026" t="s">
        <v>6960</v>
      </c>
      <c r="C4026" t="str">
        <f>_xlfn.IFNA(VLOOKUP(CONCATENATE($A4026,"|","PI"),'Compare PI to Roll'!$A:$D,4,FALSE),"")</f>
        <v>PI</v>
      </c>
      <c r="D4026" t="str">
        <f>_xlfn.IFNA(VLOOKUP(CONCATENATE($A4026,"|","PI"),'Compare PI to Roll'!$A:$D,4,FALSE),"")</f>
        <v>PI</v>
      </c>
      <c r="E4026" t="str">
        <f>_xlfn.IFNA(VLOOKUP(CONCATENATE($A4026,"|","ROLL"),'Compare PI to Roll'!$A:$D,4,FALSE),"")</f>
        <v/>
      </c>
      <c r="F4026" t="str">
        <f>_xlfn.IFNA(VLOOKUP(CONCATENATE($A4026,"|","ROLL"),'Compare PI to Roll'!$A:$D,4,FALSE),"")</f>
        <v/>
      </c>
      <c r="G4026" t="str">
        <f t="shared" si="63"/>
        <v>1|1|0|0</v>
      </c>
      <c r="H4026">
        <f>_xlfn.IFNA(VLOOKUP(K4026,'Tables to Map'!A:B,2,FALSE),"")</f>
        <v>1</v>
      </c>
      <c r="I4026" t="s">
        <v>8</v>
      </c>
      <c r="J4026" t="s">
        <v>9</v>
      </c>
      <c r="K4026" t="s">
        <v>1149</v>
      </c>
      <c r="L4026" t="s">
        <v>1157</v>
      </c>
      <c r="M4026">
        <v>9</v>
      </c>
      <c r="N4026" t="s">
        <v>1603</v>
      </c>
      <c r="O4026" t="s">
        <v>2636</v>
      </c>
      <c r="P4026" t="s">
        <v>2632</v>
      </c>
      <c r="Q4026">
        <v>255</v>
      </c>
      <c r="R4026">
        <v>255</v>
      </c>
      <c r="S4026" t="s">
        <v>1603</v>
      </c>
      <c r="T4026" t="s">
        <v>1603</v>
      </c>
      <c r="U4026" t="s">
        <v>1603</v>
      </c>
      <c r="V4026" t="s">
        <v>1603</v>
      </c>
      <c r="W4026" t="s">
        <v>1603</v>
      </c>
      <c r="X4026" t="s">
        <v>1603</v>
      </c>
      <c r="Y4026" t="s">
        <v>2633</v>
      </c>
      <c r="Z4026" t="s">
        <v>1603</v>
      </c>
      <c r="AA4026" t="s">
        <v>1603</v>
      </c>
      <c r="AB4026" t="s">
        <v>2634</v>
      </c>
      <c r="AC4026" t="s">
        <v>1603</v>
      </c>
      <c r="AD4026" t="s">
        <v>1603</v>
      </c>
      <c r="AE4026" t="s">
        <v>1603</v>
      </c>
    </row>
    <row r="4027" spans="1:31" x14ac:dyDescent="0.25">
      <c r="A4027" t="s">
        <v>6961</v>
      </c>
      <c r="C4027" t="str">
        <f>_xlfn.IFNA(VLOOKUP(CONCATENATE($A4027,"|","PI"),'Compare PI to Roll'!$A:$D,4,FALSE),"")</f>
        <v>PI</v>
      </c>
      <c r="D4027" t="str">
        <f>_xlfn.IFNA(VLOOKUP(CONCATENATE($A4027,"|","PI"),'Compare PI to Roll'!$A:$D,4,FALSE),"")</f>
        <v>PI</v>
      </c>
      <c r="E4027" t="str">
        <f>_xlfn.IFNA(VLOOKUP(CONCATENATE($A4027,"|","ROLL"),'Compare PI to Roll'!$A:$D,4,FALSE),"")</f>
        <v/>
      </c>
      <c r="F4027" t="str">
        <f>_xlfn.IFNA(VLOOKUP(CONCATENATE($A4027,"|","ROLL"),'Compare PI to Roll'!$A:$D,4,FALSE),"")</f>
        <v/>
      </c>
      <c r="G4027" t="str">
        <f t="shared" si="63"/>
        <v>1|1|0|0</v>
      </c>
      <c r="H4027">
        <f>_xlfn.IFNA(VLOOKUP(K4027,'Tables to Map'!A:B,2,FALSE),"")</f>
        <v>1</v>
      </c>
      <c r="I4027" t="s">
        <v>8</v>
      </c>
      <c r="J4027" t="s">
        <v>9</v>
      </c>
      <c r="K4027" t="s">
        <v>1149</v>
      </c>
      <c r="L4027" t="s">
        <v>1156</v>
      </c>
      <c r="M4027">
        <v>10</v>
      </c>
      <c r="N4027" t="s">
        <v>1603</v>
      </c>
      <c r="O4027" t="s">
        <v>2636</v>
      </c>
      <c r="P4027" t="s">
        <v>2632</v>
      </c>
      <c r="Q4027">
        <v>255</v>
      </c>
      <c r="R4027">
        <v>255</v>
      </c>
      <c r="S4027" t="s">
        <v>1603</v>
      </c>
      <c r="T4027" t="s">
        <v>1603</v>
      </c>
      <c r="U4027" t="s">
        <v>1603</v>
      </c>
      <c r="V4027" t="s">
        <v>1603</v>
      </c>
      <c r="W4027" t="s">
        <v>1603</v>
      </c>
      <c r="X4027" t="s">
        <v>1603</v>
      </c>
      <c r="Y4027" t="s">
        <v>2633</v>
      </c>
      <c r="Z4027" t="s">
        <v>1603</v>
      </c>
      <c r="AA4027" t="s">
        <v>1603</v>
      </c>
      <c r="AB4027" t="s">
        <v>2634</v>
      </c>
      <c r="AC4027" t="s">
        <v>1603</v>
      </c>
      <c r="AD4027" t="s">
        <v>1603</v>
      </c>
      <c r="AE4027" t="s">
        <v>1603</v>
      </c>
    </row>
    <row r="4028" spans="1:31" x14ac:dyDescent="0.25">
      <c r="A4028" t="s">
        <v>6962</v>
      </c>
      <c r="C4028" t="str">
        <f>_xlfn.IFNA(VLOOKUP(CONCATENATE($A4028,"|","PI"),'Compare PI to Roll'!$A:$D,4,FALSE),"")</f>
        <v>PI</v>
      </c>
      <c r="D4028" t="str">
        <f>_xlfn.IFNA(VLOOKUP(CONCATENATE($A4028,"|","PI"),'Compare PI to Roll'!$A:$D,4,FALSE),"")</f>
        <v>PI</v>
      </c>
      <c r="E4028" t="str">
        <f>_xlfn.IFNA(VLOOKUP(CONCATENATE($A4028,"|","ROLL"),'Compare PI to Roll'!$A:$D,4,FALSE),"")</f>
        <v/>
      </c>
      <c r="F4028" t="str">
        <f>_xlfn.IFNA(VLOOKUP(CONCATENATE($A4028,"|","ROLL"),'Compare PI to Roll'!$A:$D,4,FALSE),"")</f>
        <v/>
      </c>
      <c r="G4028" t="str">
        <f t="shared" si="63"/>
        <v>1|1|0|0</v>
      </c>
      <c r="H4028">
        <f>_xlfn.IFNA(VLOOKUP(K4028,'Tables to Map'!A:B,2,FALSE),"")</f>
        <v>1</v>
      </c>
      <c r="I4028" t="s">
        <v>8</v>
      </c>
      <c r="J4028" t="s">
        <v>9</v>
      </c>
      <c r="K4028" t="s">
        <v>1149</v>
      </c>
      <c r="L4028" t="s">
        <v>10</v>
      </c>
      <c r="M4028">
        <v>11</v>
      </c>
      <c r="N4028" t="s">
        <v>1603</v>
      </c>
      <c r="O4028" t="s">
        <v>2636</v>
      </c>
      <c r="P4028" t="s">
        <v>2630</v>
      </c>
      <c r="Q4028" t="s">
        <v>1603</v>
      </c>
      <c r="R4028" t="s">
        <v>1603</v>
      </c>
      <c r="S4028">
        <v>10</v>
      </c>
      <c r="T4028">
        <v>10</v>
      </c>
      <c r="U4028">
        <v>0</v>
      </c>
      <c r="V4028" t="s">
        <v>1603</v>
      </c>
      <c r="W4028" t="s">
        <v>1603</v>
      </c>
      <c r="X4028" t="s">
        <v>1603</v>
      </c>
      <c r="Y4028" t="s">
        <v>1603</v>
      </c>
      <c r="Z4028" t="s">
        <v>1603</v>
      </c>
      <c r="AA4028" t="s">
        <v>1603</v>
      </c>
      <c r="AB4028" t="s">
        <v>1603</v>
      </c>
      <c r="AC4028" t="s">
        <v>1603</v>
      </c>
      <c r="AD4028" t="s">
        <v>1603</v>
      </c>
      <c r="AE4028" t="s">
        <v>1603</v>
      </c>
    </row>
    <row r="4029" spans="1:31" x14ac:dyDescent="0.25">
      <c r="A4029" t="s">
        <v>6963</v>
      </c>
      <c r="C4029" t="str">
        <f>_xlfn.IFNA(VLOOKUP(CONCATENATE($A4029,"|","PI"),'Compare PI to Roll'!$A:$D,4,FALSE),"")</f>
        <v>PI</v>
      </c>
      <c r="D4029" t="str">
        <f>_xlfn.IFNA(VLOOKUP(CONCATENATE($A4029,"|","PI"),'Compare PI to Roll'!$A:$D,4,FALSE),"")</f>
        <v>PI</v>
      </c>
      <c r="E4029" t="str">
        <f>_xlfn.IFNA(VLOOKUP(CONCATENATE($A4029,"|","ROLL"),'Compare PI to Roll'!$A:$D,4,FALSE),"")</f>
        <v>ROLL</v>
      </c>
      <c r="F4029" t="str">
        <f>_xlfn.IFNA(VLOOKUP(CONCATENATE($A4029,"|","ROLL"),'Compare PI to Roll'!$A:$D,4,FALSE),"")</f>
        <v>ROLL</v>
      </c>
      <c r="G4029" t="str">
        <f t="shared" si="63"/>
        <v>1|1|1|1</v>
      </c>
      <c r="H4029">
        <f>_xlfn.IFNA(VLOOKUP(K4029,'Tables to Map'!A:B,2,FALSE),"")</f>
        <v>1</v>
      </c>
      <c r="I4029" t="s">
        <v>8</v>
      </c>
      <c r="J4029" t="s">
        <v>9</v>
      </c>
      <c r="K4029" t="s">
        <v>225</v>
      </c>
      <c r="L4029" t="s">
        <v>226</v>
      </c>
      <c r="M4029">
        <v>1</v>
      </c>
      <c r="N4029" t="s">
        <v>1603</v>
      </c>
      <c r="O4029" t="s">
        <v>2629</v>
      </c>
      <c r="P4029" t="s">
        <v>2630</v>
      </c>
      <c r="Q4029" t="s">
        <v>1603</v>
      </c>
      <c r="R4029" t="s">
        <v>1603</v>
      </c>
      <c r="S4029">
        <v>10</v>
      </c>
      <c r="T4029">
        <v>10</v>
      </c>
      <c r="U4029">
        <v>0</v>
      </c>
      <c r="V4029" t="s">
        <v>1603</v>
      </c>
      <c r="W4029" t="s">
        <v>1603</v>
      </c>
      <c r="X4029" t="s">
        <v>1603</v>
      </c>
      <c r="Y4029" t="s">
        <v>1603</v>
      </c>
      <c r="Z4029" t="s">
        <v>1603</v>
      </c>
      <c r="AA4029" t="s">
        <v>1603</v>
      </c>
      <c r="AB4029" t="s">
        <v>1603</v>
      </c>
      <c r="AC4029" t="s">
        <v>1603</v>
      </c>
      <c r="AD4029" t="s">
        <v>1603</v>
      </c>
      <c r="AE4029" t="s">
        <v>1603</v>
      </c>
    </row>
    <row r="4030" spans="1:31" x14ac:dyDescent="0.25">
      <c r="A4030" t="s">
        <v>6964</v>
      </c>
      <c r="C4030" t="str">
        <f>_xlfn.IFNA(VLOOKUP(CONCATENATE($A4030,"|","PI"),'Compare PI to Roll'!$A:$D,4,FALSE),"")</f>
        <v>PI</v>
      </c>
      <c r="D4030" t="str">
        <f>_xlfn.IFNA(VLOOKUP(CONCATENATE($A4030,"|","PI"),'Compare PI to Roll'!$A:$D,4,FALSE),"")</f>
        <v>PI</v>
      </c>
      <c r="E4030" t="str">
        <f>_xlfn.IFNA(VLOOKUP(CONCATENATE($A4030,"|","ROLL"),'Compare PI to Roll'!$A:$D,4,FALSE),"")</f>
        <v>ROLL</v>
      </c>
      <c r="F4030" t="str">
        <f>_xlfn.IFNA(VLOOKUP(CONCATENATE($A4030,"|","ROLL"),'Compare PI to Roll'!$A:$D,4,FALSE),"")</f>
        <v>ROLL</v>
      </c>
      <c r="G4030" t="str">
        <f t="shared" si="63"/>
        <v>1|1|1|1</v>
      </c>
      <c r="H4030">
        <f>_xlfn.IFNA(VLOOKUP(K4030,'Tables to Map'!A:B,2,FALSE),"")</f>
        <v>1</v>
      </c>
      <c r="I4030" t="s">
        <v>8</v>
      </c>
      <c r="J4030" t="s">
        <v>9</v>
      </c>
      <c r="K4030" t="s">
        <v>225</v>
      </c>
      <c r="L4030" t="s">
        <v>230</v>
      </c>
      <c r="M4030">
        <v>2</v>
      </c>
      <c r="N4030" t="s">
        <v>1603</v>
      </c>
      <c r="O4030" t="s">
        <v>2629</v>
      </c>
      <c r="P4030" t="s">
        <v>2630</v>
      </c>
      <c r="Q4030" t="s">
        <v>1603</v>
      </c>
      <c r="R4030" t="s">
        <v>1603</v>
      </c>
      <c r="S4030">
        <v>10</v>
      </c>
      <c r="T4030">
        <v>10</v>
      </c>
      <c r="U4030">
        <v>0</v>
      </c>
      <c r="V4030" t="s">
        <v>1603</v>
      </c>
      <c r="W4030" t="s">
        <v>1603</v>
      </c>
      <c r="X4030" t="s">
        <v>1603</v>
      </c>
      <c r="Y4030" t="s">
        <v>1603</v>
      </c>
      <c r="Z4030" t="s">
        <v>1603</v>
      </c>
      <c r="AA4030" t="s">
        <v>1603</v>
      </c>
      <c r="AB4030" t="s">
        <v>1603</v>
      </c>
      <c r="AC4030" t="s">
        <v>1603</v>
      </c>
      <c r="AD4030" t="s">
        <v>1603</v>
      </c>
      <c r="AE4030" t="s">
        <v>1603</v>
      </c>
    </row>
    <row r="4031" spans="1:31" x14ac:dyDescent="0.25">
      <c r="A4031" t="s">
        <v>6965</v>
      </c>
      <c r="C4031" t="str">
        <f>_xlfn.IFNA(VLOOKUP(CONCATENATE($A4031,"|","PI"),'Compare PI to Roll'!$A:$D,4,FALSE),"")</f>
        <v>PI</v>
      </c>
      <c r="D4031" t="str">
        <f>_xlfn.IFNA(VLOOKUP(CONCATENATE($A4031,"|","PI"),'Compare PI to Roll'!$A:$D,4,FALSE),"")</f>
        <v>PI</v>
      </c>
      <c r="E4031" t="str">
        <f>_xlfn.IFNA(VLOOKUP(CONCATENATE($A4031,"|","ROLL"),'Compare PI to Roll'!$A:$D,4,FALSE),"")</f>
        <v>ROLL</v>
      </c>
      <c r="F4031" t="str">
        <f>_xlfn.IFNA(VLOOKUP(CONCATENATE($A4031,"|","ROLL"),'Compare PI to Roll'!$A:$D,4,FALSE),"")</f>
        <v>ROLL</v>
      </c>
      <c r="G4031" t="str">
        <f t="shared" si="63"/>
        <v>1|1|1|1</v>
      </c>
      <c r="H4031">
        <f>_xlfn.IFNA(VLOOKUP(K4031,'Tables to Map'!A:B,2,FALSE),"")</f>
        <v>1</v>
      </c>
      <c r="I4031" t="s">
        <v>8</v>
      </c>
      <c r="J4031" t="s">
        <v>9</v>
      </c>
      <c r="K4031" t="s">
        <v>225</v>
      </c>
      <c r="L4031" t="s">
        <v>84</v>
      </c>
      <c r="M4031">
        <v>3</v>
      </c>
      <c r="N4031" t="s">
        <v>1603</v>
      </c>
      <c r="O4031" t="s">
        <v>2629</v>
      </c>
      <c r="P4031" t="s">
        <v>2630</v>
      </c>
      <c r="Q4031" t="s">
        <v>1603</v>
      </c>
      <c r="R4031" t="s">
        <v>1603</v>
      </c>
      <c r="S4031">
        <v>10</v>
      </c>
      <c r="T4031">
        <v>10</v>
      </c>
      <c r="U4031">
        <v>0</v>
      </c>
      <c r="V4031" t="s">
        <v>1603</v>
      </c>
      <c r="W4031" t="s">
        <v>1603</v>
      </c>
      <c r="X4031" t="s">
        <v>1603</v>
      </c>
      <c r="Y4031" t="s">
        <v>1603</v>
      </c>
      <c r="Z4031" t="s">
        <v>1603</v>
      </c>
      <c r="AA4031" t="s">
        <v>1603</v>
      </c>
      <c r="AB4031" t="s">
        <v>1603</v>
      </c>
      <c r="AC4031" t="s">
        <v>1603</v>
      </c>
      <c r="AD4031" t="s">
        <v>1603</v>
      </c>
      <c r="AE4031" t="s">
        <v>1603</v>
      </c>
    </row>
    <row r="4032" spans="1:31" x14ac:dyDescent="0.25">
      <c r="A4032" t="s">
        <v>6966</v>
      </c>
      <c r="C4032" t="str">
        <f>_xlfn.IFNA(VLOOKUP(CONCATENATE($A4032,"|","PI"),'Compare PI to Roll'!$A:$D,4,FALSE),"")</f>
        <v>PI</v>
      </c>
      <c r="D4032" t="str">
        <f>_xlfn.IFNA(VLOOKUP(CONCATENATE($A4032,"|","PI"),'Compare PI to Roll'!$A:$D,4,FALSE),"")</f>
        <v>PI</v>
      </c>
      <c r="E4032" t="str">
        <f>_xlfn.IFNA(VLOOKUP(CONCATENATE($A4032,"|","ROLL"),'Compare PI to Roll'!$A:$D,4,FALSE),"")</f>
        <v>ROLL</v>
      </c>
      <c r="F4032" t="str">
        <f>_xlfn.IFNA(VLOOKUP(CONCATENATE($A4032,"|","ROLL"),'Compare PI to Roll'!$A:$D,4,FALSE),"")</f>
        <v>ROLL</v>
      </c>
      <c r="G4032" t="str">
        <f t="shared" si="63"/>
        <v>1|1|1|1</v>
      </c>
      <c r="H4032">
        <f>_xlfn.IFNA(VLOOKUP(K4032,'Tables to Map'!A:B,2,FALSE),"")</f>
        <v>1</v>
      </c>
      <c r="I4032" t="s">
        <v>8</v>
      </c>
      <c r="J4032" t="s">
        <v>9</v>
      </c>
      <c r="K4032" t="s">
        <v>225</v>
      </c>
      <c r="L4032" t="s">
        <v>17</v>
      </c>
      <c r="M4032">
        <v>4</v>
      </c>
      <c r="N4032" t="s">
        <v>1603</v>
      </c>
      <c r="O4032" t="s">
        <v>2629</v>
      </c>
      <c r="P4032" t="s">
        <v>2630</v>
      </c>
      <c r="Q4032" t="s">
        <v>1603</v>
      </c>
      <c r="R4032" t="s">
        <v>1603</v>
      </c>
      <c r="S4032">
        <v>10</v>
      </c>
      <c r="T4032">
        <v>10</v>
      </c>
      <c r="U4032">
        <v>0</v>
      </c>
      <c r="V4032" t="s">
        <v>1603</v>
      </c>
      <c r="W4032" t="s">
        <v>1603</v>
      </c>
      <c r="X4032" t="s">
        <v>1603</v>
      </c>
      <c r="Y4032" t="s">
        <v>1603</v>
      </c>
      <c r="Z4032" t="s">
        <v>1603</v>
      </c>
      <c r="AA4032" t="s">
        <v>1603</v>
      </c>
      <c r="AB4032" t="s">
        <v>1603</v>
      </c>
      <c r="AC4032" t="s">
        <v>1603</v>
      </c>
      <c r="AD4032" t="s">
        <v>1603</v>
      </c>
      <c r="AE4032" t="s">
        <v>1603</v>
      </c>
    </row>
    <row r="4033" spans="1:31" x14ac:dyDescent="0.25">
      <c r="A4033" t="s">
        <v>6967</v>
      </c>
      <c r="C4033" t="str">
        <f>_xlfn.IFNA(VLOOKUP(CONCATENATE($A4033,"|","PI"),'Compare PI to Roll'!$A:$D,4,FALSE),"")</f>
        <v>PI</v>
      </c>
      <c r="D4033" t="str">
        <f>_xlfn.IFNA(VLOOKUP(CONCATENATE($A4033,"|","PI"),'Compare PI to Roll'!$A:$D,4,FALSE),"")</f>
        <v>PI</v>
      </c>
      <c r="E4033" t="str">
        <f>_xlfn.IFNA(VLOOKUP(CONCATENATE($A4033,"|","ROLL"),'Compare PI to Roll'!$A:$D,4,FALSE),"")</f>
        <v/>
      </c>
      <c r="F4033" t="str">
        <f>_xlfn.IFNA(VLOOKUP(CONCATENATE($A4033,"|","ROLL"),'Compare PI to Roll'!$A:$D,4,FALSE),"")</f>
        <v/>
      </c>
      <c r="G4033" t="str">
        <f t="shared" si="63"/>
        <v>1|1|0|0</v>
      </c>
      <c r="H4033">
        <f>_xlfn.IFNA(VLOOKUP(K4033,'Tables to Map'!A:B,2,FALSE),"")</f>
        <v>1</v>
      </c>
      <c r="I4033" t="s">
        <v>8</v>
      </c>
      <c r="J4033" t="s">
        <v>9</v>
      </c>
      <c r="K4033" t="s">
        <v>225</v>
      </c>
      <c r="L4033" t="s">
        <v>232</v>
      </c>
      <c r="M4033">
        <v>5</v>
      </c>
      <c r="N4033" t="s">
        <v>1603</v>
      </c>
      <c r="O4033" t="s">
        <v>2629</v>
      </c>
      <c r="P4033" t="s">
        <v>2630</v>
      </c>
      <c r="Q4033" t="s">
        <v>1603</v>
      </c>
      <c r="R4033" t="s">
        <v>1603</v>
      </c>
      <c r="S4033">
        <v>10</v>
      </c>
      <c r="T4033">
        <v>10</v>
      </c>
      <c r="U4033">
        <v>0</v>
      </c>
      <c r="V4033" t="s">
        <v>1603</v>
      </c>
      <c r="W4033" t="s">
        <v>1603</v>
      </c>
      <c r="X4033" t="s">
        <v>1603</v>
      </c>
      <c r="Y4033" t="s">
        <v>1603</v>
      </c>
      <c r="Z4033" t="s">
        <v>1603</v>
      </c>
      <c r="AA4033" t="s">
        <v>1603</v>
      </c>
      <c r="AB4033" t="s">
        <v>1603</v>
      </c>
      <c r="AC4033" t="s">
        <v>1603</v>
      </c>
      <c r="AD4033" t="s">
        <v>1603</v>
      </c>
      <c r="AE4033" t="s">
        <v>1603</v>
      </c>
    </row>
    <row r="4034" spans="1:31" x14ac:dyDescent="0.25">
      <c r="A4034" t="s">
        <v>6968</v>
      </c>
      <c r="C4034" t="str">
        <f>_xlfn.IFNA(VLOOKUP(CONCATENATE($A4034,"|","PI"),'Compare PI to Roll'!$A:$D,4,FALSE),"")</f>
        <v>PI</v>
      </c>
      <c r="D4034" t="str">
        <f>_xlfn.IFNA(VLOOKUP(CONCATENATE($A4034,"|","PI"),'Compare PI to Roll'!$A:$D,4,FALSE),"")</f>
        <v>PI</v>
      </c>
      <c r="E4034" t="str">
        <f>_xlfn.IFNA(VLOOKUP(CONCATENATE($A4034,"|","ROLL"),'Compare PI to Roll'!$A:$D,4,FALSE),"")</f>
        <v>ROLL</v>
      </c>
      <c r="F4034" t="str">
        <f>_xlfn.IFNA(VLOOKUP(CONCATENATE($A4034,"|","ROLL"),'Compare PI to Roll'!$A:$D,4,FALSE),"")</f>
        <v>ROLL</v>
      </c>
      <c r="G4034" t="str">
        <f t="shared" si="63"/>
        <v>1|1|1|1</v>
      </c>
      <c r="H4034">
        <f>_xlfn.IFNA(VLOOKUP(K4034,'Tables to Map'!A:B,2,FALSE),"")</f>
        <v>1</v>
      </c>
      <c r="I4034" t="s">
        <v>8</v>
      </c>
      <c r="J4034" t="s">
        <v>9</v>
      </c>
      <c r="K4034" t="s">
        <v>225</v>
      </c>
      <c r="L4034" t="s">
        <v>234</v>
      </c>
      <c r="M4034">
        <v>6</v>
      </c>
      <c r="N4034" t="s">
        <v>1603</v>
      </c>
      <c r="O4034" t="s">
        <v>2629</v>
      </c>
      <c r="P4034" t="s">
        <v>2630</v>
      </c>
      <c r="Q4034" t="s">
        <v>1603</v>
      </c>
      <c r="R4034" t="s">
        <v>1603</v>
      </c>
      <c r="S4034">
        <v>10</v>
      </c>
      <c r="T4034">
        <v>10</v>
      </c>
      <c r="U4034">
        <v>0</v>
      </c>
      <c r="V4034" t="s">
        <v>1603</v>
      </c>
      <c r="W4034" t="s">
        <v>1603</v>
      </c>
      <c r="X4034" t="s">
        <v>1603</v>
      </c>
      <c r="Y4034" t="s">
        <v>1603</v>
      </c>
      <c r="Z4034" t="s">
        <v>1603</v>
      </c>
      <c r="AA4034" t="s">
        <v>1603</v>
      </c>
      <c r="AB4034" t="s">
        <v>1603</v>
      </c>
      <c r="AC4034" t="s">
        <v>1603</v>
      </c>
      <c r="AD4034" t="s">
        <v>1603</v>
      </c>
      <c r="AE4034" t="s">
        <v>1603</v>
      </c>
    </row>
    <row r="4035" spans="1:31" x14ac:dyDescent="0.25">
      <c r="A4035" t="s">
        <v>6969</v>
      </c>
      <c r="C4035" t="str">
        <f>_xlfn.IFNA(VLOOKUP(CONCATENATE($A4035,"|","PI"),'Compare PI to Roll'!$A:$D,4,FALSE),"")</f>
        <v>PI</v>
      </c>
      <c r="D4035" t="str">
        <f>_xlfn.IFNA(VLOOKUP(CONCATENATE($A4035,"|","PI"),'Compare PI to Roll'!$A:$D,4,FALSE),"")</f>
        <v>PI</v>
      </c>
      <c r="E4035" t="str">
        <f>_xlfn.IFNA(VLOOKUP(CONCATENATE($A4035,"|","ROLL"),'Compare PI to Roll'!$A:$D,4,FALSE),"")</f>
        <v>ROLL</v>
      </c>
      <c r="F4035" t="str">
        <f>_xlfn.IFNA(VLOOKUP(CONCATENATE($A4035,"|","ROLL"),'Compare PI to Roll'!$A:$D,4,FALSE),"")</f>
        <v>ROLL</v>
      </c>
      <c r="G4035" t="str">
        <f t="shared" si="63"/>
        <v>1|1|1|1</v>
      </c>
      <c r="H4035">
        <f>_xlfn.IFNA(VLOOKUP(K4035,'Tables to Map'!A:B,2,FALSE),"")</f>
        <v>1</v>
      </c>
      <c r="I4035" t="s">
        <v>8</v>
      </c>
      <c r="J4035" t="s">
        <v>9</v>
      </c>
      <c r="K4035" t="s">
        <v>225</v>
      </c>
      <c r="L4035" t="s">
        <v>236</v>
      </c>
      <c r="M4035">
        <v>7</v>
      </c>
      <c r="N4035" t="s">
        <v>1603</v>
      </c>
      <c r="O4035" t="s">
        <v>2629</v>
      </c>
      <c r="P4035" t="s">
        <v>2630</v>
      </c>
      <c r="Q4035" t="s">
        <v>1603</v>
      </c>
      <c r="R4035" t="s">
        <v>1603</v>
      </c>
      <c r="S4035">
        <v>10</v>
      </c>
      <c r="T4035">
        <v>10</v>
      </c>
      <c r="U4035">
        <v>0</v>
      </c>
      <c r="V4035" t="s">
        <v>1603</v>
      </c>
      <c r="W4035" t="s">
        <v>1603</v>
      </c>
      <c r="X4035" t="s">
        <v>1603</v>
      </c>
      <c r="Y4035" t="s">
        <v>1603</v>
      </c>
      <c r="Z4035" t="s">
        <v>1603</v>
      </c>
      <c r="AA4035" t="s">
        <v>1603</v>
      </c>
      <c r="AB4035" t="s">
        <v>1603</v>
      </c>
      <c r="AC4035" t="s">
        <v>1603</v>
      </c>
      <c r="AD4035" t="s">
        <v>1603</v>
      </c>
      <c r="AE4035" t="s">
        <v>1603</v>
      </c>
    </row>
    <row r="4036" spans="1:31" x14ac:dyDescent="0.25">
      <c r="A4036" t="s">
        <v>6970</v>
      </c>
      <c r="C4036" t="str">
        <f>_xlfn.IFNA(VLOOKUP(CONCATENATE($A4036,"|","PI"),'Compare PI to Roll'!$A:$D,4,FALSE),"")</f>
        <v>PI</v>
      </c>
      <c r="D4036" t="str">
        <f>_xlfn.IFNA(VLOOKUP(CONCATENATE($A4036,"|","PI"),'Compare PI to Roll'!$A:$D,4,FALSE),"")</f>
        <v>PI</v>
      </c>
      <c r="E4036" t="str">
        <f>_xlfn.IFNA(VLOOKUP(CONCATENATE($A4036,"|","ROLL"),'Compare PI to Roll'!$A:$D,4,FALSE),"")</f>
        <v/>
      </c>
      <c r="F4036" t="str">
        <f>_xlfn.IFNA(VLOOKUP(CONCATENATE($A4036,"|","ROLL"),'Compare PI to Roll'!$A:$D,4,FALSE),"")</f>
        <v/>
      </c>
      <c r="G4036" t="str">
        <f t="shared" si="63"/>
        <v>1|1|0|0</v>
      </c>
      <c r="H4036">
        <f>_xlfn.IFNA(VLOOKUP(K4036,'Tables to Map'!A:B,2,FALSE),"")</f>
        <v>1</v>
      </c>
      <c r="I4036" t="s">
        <v>8</v>
      </c>
      <c r="J4036" t="s">
        <v>9</v>
      </c>
      <c r="K4036" t="s">
        <v>225</v>
      </c>
      <c r="L4036" t="s">
        <v>215</v>
      </c>
      <c r="M4036">
        <v>8</v>
      </c>
      <c r="N4036" t="s">
        <v>1603</v>
      </c>
      <c r="O4036" t="s">
        <v>2629</v>
      </c>
      <c r="P4036" t="s">
        <v>2630</v>
      </c>
      <c r="Q4036" t="s">
        <v>1603</v>
      </c>
      <c r="R4036" t="s">
        <v>1603</v>
      </c>
      <c r="S4036">
        <v>10</v>
      </c>
      <c r="T4036">
        <v>10</v>
      </c>
      <c r="U4036">
        <v>0</v>
      </c>
      <c r="V4036" t="s">
        <v>1603</v>
      </c>
      <c r="W4036" t="s">
        <v>1603</v>
      </c>
      <c r="X4036" t="s">
        <v>1603</v>
      </c>
      <c r="Y4036" t="s">
        <v>1603</v>
      </c>
      <c r="Z4036" t="s">
        <v>1603</v>
      </c>
      <c r="AA4036" t="s">
        <v>1603</v>
      </c>
      <c r="AB4036" t="s">
        <v>1603</v>
      </c>
      <c r="AC4036" t="s">
        <v>1603</v>
      </c>
      <c r="AD4036" t="s">
        <v>1603</v>
      </c>
      <c r="AE4036" t="s">
        <v>1603</v>
      </c>
    </row>
    <row r="4037" spans="1:31" x14ac:dyDescent="0.25">
      <c r="A4037" t="s">
        <v>6971</v>
      </c>
      <c r="C4037" t="str">
        <f>_xlfn.IFNA(VLOOKUP(CONCATENATE($A4037,"|","PI"),'Compare PI to Roll'!$A:$D,4,FALSE),"")</f>
        <v>PI</v>
      </c>
      <c r="D4037" t="str">
        <f>_xlfn.IFNA(VLOOKUP(CONCATENATE($A4037,"|","PI"),'Compare PI to Roll'!$A:$D,4,FALSE),"")</f>
        <v>PI</v>
      </c>
      <c r="E4037" t="str">
        <f>_xlfn.IFNA(VLOOKUP(CONCATENATE($A4037,"|","ROLL"),'Compare PI to Roll'!$A:$D,4,FALSE),"")</f>
        <v>ROLL</v>
      </c>
      <c r="F4037" t="str">
        <f>_xlfn.IFNA(VLOOKUP(CONCATENATE($A4037,"|","ROLL"),'Compare PI to Roll'!$A:$D,4,FALSE),"")</f>
        <v>ROLL</v>
      </c>
      <c r="G4037" t="str">
        <f t="shared" si="63"/>
        <v>1|1|1|1</v>
      </c>
      <c r="H4037">
        <f>_xlfn.IFNA(VLOOKUP(K4037,'Tables to Map'!A:B,2,FALSE),"")</f>
        <v>1</v>
      </c>
      <c r="I4037" t="s">
        <v>8</v>
      </c>
      <c r="J4037" t="s">
        <v>9</v>
      </c>
      <c r="K4037" t="s">
        <v>225</v>
      </c>
      <c r="L4037" t="s">
        <v>238</v>
      </c>
      <c r="M4037">
        <v>9</v>
      </c>
      <c r="N4037" t="s">
        <v>1603</v>
      </c>
      <c r="O4037" t="s">
        <v>2636</v>
      </c>
      <c r="P4037" t="s">
        <v>2632</v>
      </c>
      <c r="Q4037">
        <v>255</v>
      </c>
      <c r="R4037">
        <v>255</v>
      </c>
      <c r="S4037" t="s">
        <v>1603</v>
      </c>
      <c r="T4037" t="s">
        <v>1603</v>
      </c>
      <c r="U4037" t="s">
        <v>1603</v>
      </c>
      <c r="V4037" t="s">
        <v>1603</v>
      </c>
      <c r="W4037" t="s">
        <v>1603</v>
      </c>
      <c r="X4037" t="s">
        <v>1603</v>
      </c>
      <c r="Y4037" t="s">
        <v>2633</v>
      </c>
      <c r="Z4037" t="s">
        <v>1603</v>
      </c>
      <c r="AA4037" t="s">
        <v>1603</v>
      </c>
      <c r="AB4037" t="s">
        <v>2634</v>
      </c>
      <c r="AC4037" t="s">
        <v>1603</v>
      </c>
      <c r="AD4037" t="s">
        <v>1603</v>
      </c>
      <c r="AE4037" t="s">
        <v>1603</v>
      </c>
    </row>
    <row r="4038" spans="1:31" x14ac:dyDescent="0.25">
      <c r="A4038" t="s">
        <v>6972</v>
      </c>
      <c r="C4038" t="str">
        <f>_xlfn.IFNA(VLOOKUP(CONCATENATE($A4038,"|","PI"),'Compare PI to Roll'!$A:$D,4,FALSE),"")</f>
        <v>PI</v>
      </c>
      <c r="D4038" t="str">
        <f>_xlfn.IFNA(VLOOKUP(CONCATENATE($A4038,"|","PI"),'Compare PI to Roll'!$A:$D,4,FALSE),"")</f>
        <v>PI</v>
      </c>
      <c r="E4038" t="str">
        <f>_xlfn.IFNA(VLOOKUP(CONCATENATE($A4038,"|","ROLL"),'Compare PI to Roll'!$A:$D,4,FALSE),"")</f>
        <v>ROLL</v>
      </c>
      <c r="F4038" t="str">
        <f>_xlfn.IFNA(VLOOKUP(CONCATENATE($A4038,"|","ROLL"),'Compare PI to Roll'!$A:$D,4,FALSE),"")</f>
        <v>ROLL</v>
      </c>
      <c r="G4038" t="str">
        <f t="shared" si="63"/>
        <v>1|1|1|1</v>
      </c>
      <c r="H4038">
        <f>_xlfn.IFNA(VLOOKUP(K4038,'Tables to Map'!A:B,2,FALSE),"")</f>
        <v>1</v>
      </c>
      <c r="I4038" t="s">
        <v>8</v>
      </c>
      <c r="J4038" t="s">
        <v>9</v>
      </c>
      <c r="K4038" t="s">
        <v>225</v>
      </c>
      <c r="L4038" t="s">
        <v>20</v>
      </c>
      <c r="M4038">
        <v>10</v>
      </c>
      <c r="N4038" t="s">
        <v>1603</v>
      </c>
      <c r="O4038" t="s">
        <v>2636</v>
      </c>
      <c r="P4038" t="s">
        <v>2632</v>
      </c>
      <c r="Q4038">
        <v>255</v>
      </c>
      <c r="R4038">
        <v>255</v>
      </c>
      <c r="S4038" t="s">
        <v>1603</v>
      </c>
      <c r="T4038" t="s">
        <v>1603</v>
      </c>
      <c r="U4038" t="s">
        <v>1603</v>
      </c>
      <c r="V4038" t="s">
        <v>1603</v>
      </c>
      <c r="W4038" t="s">
        <v>1603</v>
      </c>
      <c r="X4038" t="s">
        <v>1603</v>
      </c>
      <c r="Y4038" t="s">
        <v>2633</v>
      </c>
      <c r="Z4038" t="s">
        <v>1603</v>
      </c>
      <c r="AA4038" t="s">
        <v>1603</v>
      </c>
      <c r="AB4038" t="s">
        <v>2634</v>
      </c>
      <c r="AC4038" t="s">
        <v>1603</v>
      </c>
      <c r="AD4038" t="s">
        <v>1603</v>
      </c>
      <c r="AE4038" t="s">
        <v>1603</v>
      </c>
    </row>
    <row r="4039" spans="1:31" x14ac:dyDescent="0.25">
      <c r="A4039" t="s">
        <v>6973</v>
      </c>
      <c r="C4039" t="str">
        <f>_xlfn.IFNA(VLOOKUP(CONCATENATE($A4039,"|","PI"),'Compare PI to Roll'!$A:$D,4,FALSE),"")</f>
        <v>PI</v>
      </c>
      <c r="D4039" t="str">
        <f>_xlfn.IFNA(VLOOKUP(CONCATENATE($A4039,"|","PI"),'Compare PI to Roll'!$A:$D,4,FALSE),"")</f>
        <v>PI</v>
      </c>
      <c r="E4039" t="str">
        <f>_xlfn.IFNA(VLOOKUP(CONCATENATE($A4039,"|","ROLL"),'Compare PI to Roll'!$A:$D,4,FALSE),"")</f>
        <v/>
      </c>
      <c r="F4039" t="str">
        <f>_xlfn.IFNA(VLOOKUP(CONCATENATE($A4039,"|","ROLL"),'Compare PI to Roll'!$A:$D,4,FALSE),"")</f>
        <v/>
      </c>
      <c r="G4039" t="str">
        <f t="shared" si="63"/>
        <v>1|1|0|0</v>
      </c>
      <c r="H4039">
        <f>_xlfn.IFNA(VLOOKUP(K4039,'Tables to Map'!A:B,2,FALSE),"")</f>
        <v>1</v>
      </c>
      <c r="I4039" t="s">
        <v>8</v>
      </c>
      <c r="J4039" t="s">
        <v>9</v>
      </c>
      <c r="K4039" t="s">
        <v>225</v>
      </c>
      <c r="L4039" t="s">
        <v>240</v>
      </c>
      <c r="M4039">
        <v>11</v>
      </c>
      <c r="N4039" t="s">
        <v>1603</v>
      </c>
      <c r="O4039" t="s">
        <v>2636</v>
      </c>
      <c r="P4039" t="s">
        <v>2632</v>
      </c>
      <c r="Q4039">
        <v>255</v>
      </c>
      <c r="R4039">
        <v>255</v>
      </c>
      <c r="S4039" t="s">
        <v>1603</v>
      </c>
      <c r="T4039" t="s">
        <v>1603</v>
      </c>
      <c r="U4039" t="s">
        <v>1603</v>
      </c>
      <c r="V4039" t="s">
        <v>1603</v>
      </c>
      <c r="W4039" t="s">
        <v>1603</v>
      </c>
      <c r="X4039" t="s">
        <v>1603</v>
      </c>
      <c r="Y4039" t="s">
        <v>2633</v>
      </c>
      <c r="Z4039" t="s">
        <v>1603</v>
      </c>
      <c r="AA4039" t="s">
        <v>1603</v>
      </c>
      <c r="AB4039" t="s">
        <v>2634</v>
      </c>
      <c r="AC4039" t="s">
        <v>1603</v>
      </c>
      <c r="AD4039" t="s">
        <v>1603</v>
      </c>
      <c r="AE4039" t="s">
        <v>1603</v>
      </c>
    </row>
    <row r="4040" spans="1:31" x14ac:dyDescent="0.25">
      <c r="A4040" t="s">
        <v>6974</v>
      </c>
      <c r="C4040" t="str">
        <f>_xlfn.IFNA(VLOOKUP(CONCATENATE($A4040,"|","PI"),'Compare PI to Roll'!$A:$D,4,FALSE),"")</f>
        <v>PI</v>
      </c>
      <c r="D4040" t="str">
        <f>_xlfn.IFNA(VLOOKUP(CONCATENATE($A4040,"|","PI"),'Compare PI to Roll'!$A:$D,4,FALSE),"")</f>
        <v>PI</v>
      </c>
      <c r="E4040" t="str">
        <f>_xlfn.IFNA(VLOOKUP(CONCATENATE($A4040,"|","ROLL"),'Compare PI to Roll'!$A:$D,4,FALSE),"")</f>
        <v>ROLL</v>
      </c>
      <c r="F4040" t="str">
        <f>_xlfn.IFNA(VLOOKUP(CONCATENATE($A4040,"|","ROLL"),'Compare PI to Roll'!$A:$D,4,FALSE),"")</f>
        <v>ROLL</v>
      </c>
      <c r="G4040" t="str">
        <f t="shared" si="63"/>
        <v>1|1|1|1</v>
      </c>
      <c r="H4040">
        <f>_xlfn.IFNA(VLOOKUP(K4040,'Tables to Map'!A:B,2,FALSE),"")</f>
        <v>1</v>
      </c>
      <c r="I4040" t="s">
        <v>8</v>
      </c>
      <c r="J4040" t="s">
        <v>9</v>
      </c>
      <c r="K4040" t="s">
        <v>225</v>
      </c>
      <c r="L4040" t="s">
        <v>244</v>
      </c>
      <c r="M4040">
        <v>12</v>
      </c>
      <c r="N4040" t="s">
        <v>1603</v>
      </c>
      <c r="O4040" t="s">
        <v>2636</v>
      </c>
      <c r="P4040" t="s">
        <v>2632</v>
      </c>
      <c r="Q4040">
        <v>255</v>
      </c>
      <c r="R4040">
        <v>255</v>
      </c>
      <c r="S4040" t="s">
        <v>1603</v>
      </c>
      <c r="T4040" t="s">
        <v>1603</v>
      </c>
      <c r="U4040" t="s">
        <v>1603</v>
      </c>
      <c r="V4040" t="s">
        <v>1603</v>
      </c>
      <c r="W4040" t="s">
        <v>1603</v>
      </c>
      <c r="X4040" t="s">
        <v>1603</v>
      </c>
      <c r="Y4040" t="s">
        <v>2633</v>
      </c>
      <c r="Z4040" t="s">
        <v>1603</v>
      </c>
      <c r="AA4040" t="s">
        <v>1603</v>
      </c>
      <c r="AB4040" t="s">
        <v>2634</v>
      </c>
      <c r="AC4040" t="s">
        <v>1603</v>
      </c>
      <c r="AD4040" t="s">
        <v>1603</v>
      </c>
      <c r="AE4040" t="s">
        <v>1603</v>
      </c>
    </row>
    <row r="4041" spans="1:31" x14ac:dyDescent="0.25">
      <c r="A4041" t="s">
        <v>6975</v>
      </c>
      <c r="C4041" t="str">
        <f>_xlfn.IFNA(VLOOKUP(CONCATENATE($A4041,"|","PI"),'Compare PI to Roll'!$A:$D,4,FALSE),"")</f>
        <v>PI</v>
      </c>
      <c r="D4041" t="str">
        <f>_xlfn.IFNA(VLOOKUP(CONCATENATE($A4041,"|","PI"),'Compare PI to Roll'!$A:$D,4,FALSE),"")</f>
        <v>PI</v>
      </c>
      <c r="E4041" t="str">
        <f>_xlfn.IFNA(VLOOKUP(CONCATENATE($A4041,"|","ROLL"),'Compare PI to Roll'!$A:$D,4,FALSE),"")</f>
        <v>ROLL</v>
      </c>
      <c r="F4041" t="str">
        <f>_xlfn.IFNA(VLOOKUP(CONCATENATE($A4041,"|","ROLL"),'Compare PI to Roll'!$A:$D,4,FALSE),"")</f>
        <v>ROLL</v>
      </c>
      <c r="G4041" t="str">
        <f t="shared" si="63"/>
        <v>1|1|1|1</v>
      </c>
      <c r="H4041">
        <f>_xlfn.IFNA(VLOOKUP(K4041,'Tables to Map'!A:B,2,FALSE),"")</f>
        <v>1</v>
      </c>
      <c r="I4041" t="s">
        <v>8</v>
      </c>
      <c r="J4041" t="s">
        <v>9</v>
      </c>
      <c r="K4041" t="s">
        <v>225</v>
      </c>
      <c r="L4041" t="s">
        <v>247</v>
      </c>
      <c r="M4041">
        <v>13</v>
      </c>
      <c r="N4041" t="s">
        <v>1603</v>
      </c>
      <c r="O4041" t="s">
        <v>2636</v>
      </c>
      <c r="P4041" t="s">
        <v>2632</v>
      </c>
      <c r="Q4041">
        <v>255</v>
      </c>
      <c r="R4041">
        <v>255</v>
      </c>
      <c r="S4041" t="s">
        <v>1603</v>
      </c>
      <c r="T4041" t="s">
        <v>1603</v>
      </c>
      <c r="U4041" t="s">
        <v>1603</v>
      </c>
      <c r="V4041" t="s">
        <v>1603</v>
      </c>
      <c r="W4041" t="s">
        <v>1603</v>
      </c>
      <c r="X4041" t="s">
        <v>1603</v>
      </c>
      <c r="Y4041" t="s">
        <v>2633</v>
      </c>
      <c r="Z4041" t="s">
        <v>1603</v>
      </c>
      <c r="AA4041" t="s">
        <v>1603</v>
      </c>
      <c r="AB4041" t="s">
        <v>2634</v>
      </c>
      <c r="AC4041" t="s">
        <v>1603</v>
      </c>
      <c r="AD4041" t="s">
        <v>1603</v>
      </c>
      <c r="AE4041" t="s">
        <v>1603</v>
      </c>
    </row>
    <row r="4042" spans="1:31" x14ac:dyDescent="0.25">
      <c r="A4042" t="s">
        <v>6976</v>
      </c>
      <c r="C4042" t="str">
        <f>_xlfn.IFNA(VLOOKUP(CONCATENATE($A4042,"|","PI"),'Compare PI to Roll'!$A:$D,4,FALSE),"")</f>
        <v>PI</v>
      </c>
      <c r="D4042" t="str">
        <f>_xlfn.IFNA(VLOOKUP(CONCATENATE($A4042,"|","PI"),'Compare PI to Roll'!$A:$D,4,FALSE),"")</f>
        <v>PI</v>
      </c>
      <c r="E4042" t="str">
        <f>_xlfn.IFNA(VLOOKUP(CONCATENATE($A4042,"|","ROLL"),'Compare PI to Roll'!$A:$D,4,FALSE),"")</f>
        <v/>
      </c>
      <c r="F4042" t="str">
        <f>_xlfn.IFNA(VLOOKUP(CONCATENATE($A4042,"|","ROLL"),'Compare PI to Roll'!$A:$D,4,FALSE),"")</f>
        <v/>
      </c>
      <c r="G4042" t="str">
        <f t="shared" si="63"/>
        <v>1|1|0|0</v>
      </c>
      <c r="H4042">
        <f>_xlfn.IFNA(VLOOKUP(K4042,'Tables to Map'!A:B,2,FALSE),"")</f>
        <v>1</v>
      </c>
      <c r="I4042" t="s">
        <v>8</v>
      </c>
      <c r="J4042" t="s">
        <v>9</v>
      </c>
      <c r="K4042" t="s">
        <v>225</v>
      </c>
      <c r="L4042" t="s">
        <v>216</v>
      </c>
      <c r="M4042">
        <v>14</v>
      </c>
      <c r="N4042" t="s">
        <v>1603</v>
      </c>
      <c r="O4042" t="s">
        <v>2636</v>
      </c>
      <c r="P4042" t="s">
        <v>2632</v>
      </c>
      <c r="Q4042">
        <v>255</v>
      </c>
      <c r="R4042">
        <v>255</v>
      </c>
      <c r="S4042" t="s">
        <v>1603</v>
      </c>
      <c r="T4042" t="s">
        <v>1603</v>
      </c>
      <c r="U4042" t="s">
        <v>1603</v>
      </c>
      <c r="V4042" t="s">
        <v>1603</v>
      </c>
      <c r="W4042" t="s">
        <v>1603</v>
      </c>
      <c r="X4042" t="s">
        <v>1603</v>
      </c>
      <c r="Y4042" t="s">
        <v>2633</v>
      </c>
      <c r="Z4042" t="s">
        <v>1603</v>
      </c>
      <c r="AA4042" t="s">
        <v>1603</v>
      </c>
      <c r="AB4042" t="s">
        <v>2634</v>
      </c>
      <c r="AC4042" t="s">
        <v>1603</v>
      </c>
      <c r="AD4042" t="s">
        <v>1603</v>
      </c>
      <c r="AE4042" t="s">
        <v>1603</v>
      </c>
    </row>
    <row r="4043" spans="1:31" x14ac:dyDescent="0.25">
      <c r="A4043" t="s">
        <v>6977</v>
      </c>
      <c r="C4043" t="str">
        <f>_xlfn.IFNA(VLOOKUP(CONCATENATE($A4043,"|","PI"),'Compare PI to Roll'!$A:$D,4,FALSE),"")</f>
        <v>PI</v>
      </c>
      <c r="D4043" t="str">
        <f>_xlfn.IFNA(VLOOKUP(CONCATENATE($A4043,"|","PI"),'Compare PI to Roll'!$A:$D,4,FALSE),"")</f>
        <v>PI</v>
      </c>
      <c r="E4043" t="str">
        <f>_xlfn.IFNA(VLOOKUP(CONCATENATE($A4043,"|","ROLL"),'Compare PI to Roll'!$A:$D,4,FALSE),"")</f>
        <v>ROLL</v>
      </c>
      <c r="F4043" t="str">
        <f>_xlfn.IFNA(VLOOKUP(CONCATENATE($A4043,"|","ROLL"),'Compare PI to Roll'!$A:$D,4,FALSE),"")</f>
        <v>ROLL</v>
      </c>
      <c r="G4043" t="str">
        <f t="shared" si="63"/>
        <v>1|1|1|1</v>
      </c>
      <c r="H4043">
        <f>_xlfn.IFNA(VLOOKUP(K4043,'Tables to Map'!A:B,2,FALSE),"")</f>
        <v>1</v>
      </c>
      <c r="I4043" t="s">
        <v>8</v>
      </c>
      <c r="J4043" t="s">
        <v>9</v>
      </c>
      <c r="K4043" t="s">
        <v>225</v>
      </c>
      <c r="L4043" t="s">
        <v>27</v>
      </c>
      <c r="M4043">
        <v>15</v>
      </c>
      <c r="N4043" t="s">
        <v>1603</v>
      </c>
      <c r="O4043" t="s">
        <v>2636</v>
      </c>
      <c r="P4043" t="s">
        <v>2630</v>
      </c>
      <c r="Q4043" t="s">
        <v>1603</v>
      </c>
      <c r="R4043" t="s">
        <v>1603</v>
      </c>
      <c r="S4043">
        <v>10</v>
      </c>
      <c r="T4043">
        <v>10</v>
      </c>
      <c r="U4043">
        <v>0</v>
      </c>
      <c r="V4043" t="s">
        <v>1603</v>
      </c>
      <c r="W4043" t="s">
        <v>1603</v>
      </c>
      <c r="X4043" t="s">
        <v>1603</v>
      </c>
      <c r="Y4043" t="s">
        <v>1603</v>
      </c>
      <c r="Z4043" t="s">
        <v>1603</v>
      </c>
      <c r="AA4043" t="s">
        <v>1603</v>
      </c>
      <c r="AB4043" t="s">
        <v>1603</v>
      </c>
      <c r="AC4043" t="s">
        <v>1603</v>
      </c>
      <c r="AD4043" t="s">
        <v>1603</v>
      </c>
      <c r="AE4043" t="s">
        <v>1603</v>
      </c>
    </row>
    <row r="4044" spans="1:31" x14ac:dyDescent="0.25">
      <c r="A4044" t="s">
        <v>6978</v>
      </c>
      <c r="C4044" t="str">
        <f>_xlfn.IFNA(VLOOKUP(CONCATENATE($A4044,"|","PI"),'Compare PI to Roll'!$A:$D,4,FALSE),"")</f>
        <v>PI</v>
      </c>
      <c r="D4044" t="str">
        <f>_xlfn.IFNA(VLOOKUP(CONCATENATE($A4044,"|","PI"),'Compare PI to Roll'!$A:$D,4,FALSE),"")</f>
        <v>PI</v>
      </c>
      <c r="E4044" t="str">
        <f>_xlfn.IFNA(VLOOKUP(CONCATENATE($A4044,"|","ROLL"),'Compare PI to Roll'!$A:$D,4,FALSE),"")</f>
        <v>ROLL</v>
      </c>
      <c r="F4044" t="str">
        <f>_xlfn.IFNA(VLOOKUP(CONCATENATE($A4044,"|","ROLL"),'Compare PI to Roll'!$A:$D,4,FALSE),"")</f>
        <v>ROLL</v>
      </c>
      <c r="G4044" t="str">
        <f t="shared" si="63"/>
        <v>1|1|1|1</v>
      </c>
      <c r="H4044">
        <f>_xlfn.IFNA(VLOOKUP(K4044,'Tables to Map'!A:B,2,FALSE),"")</f>
        <v>1</v>
      </c>
      <c r="I4044" t="s">
        <v>8</v>
      </c>
      <c r="J4044" t="s">
        <v>9</v>
      </c>
      <c r="K4044" t="s">
        <v>225</v>
      </c>
      <c r="L4044" t="s">
        <v>268</v>
      </c>
      <c r="M4044">
        <v>16</v>
      </c>
      <c r="N4044" t="s">
        <v>1603</v>
      </c>
      <c r="O4044" t="s">
        <v>2636</v>
      </c>
      <c r="P4044" t="s">
        <v>2632</v>
      </c>
      <c r="Q4044">
        <v>255</v>
      </c>
      <c r="R4044">
        <v>255</v>
      </c>
      <c r="S4044" t="s">
        <v>1603</v>
      </c>
      <c r="T4044" t="s">
        <v>1603</v>
      </c>
      <c r="U4044" t="s">
        <v>1603</v>
      </c>
      <c r="V4044" t="s">
        <v>1603</v>
      </c>
      <c r="W4044" t="s">
        <v>1603</v>
      </c>
      <c r="X4044" t="s">
        <v>1603</v>
      </c>
      <c r="Y4044" t="s">
        <v>2633</v>
      </c>
      <c r="Z4044" t="s">
        <v>1603</v>
      </c>
      <c r="AA4044" t="s">
        <v>1603</v>
      </c>
      <c r="AB4044" t="s">
        <v>2634</v>
      </c>
      <c r="AC4044" t="s">
        <v>1603</v>
      </c>
      <c r="AD4044" t="s">
        <v>1603</v>
      </c>
      <c r="AE4044" t="s">
        <v>1603</v>
      </c>
    </row>
    <row r="4045" spans="1:31" x14ac:dyDescent="0.25">
      <c r="A4045" t="s">
        <v>6979</v>
      </c>
      <c r="C4045" t="str">
        <f>_xlfn.IFNA(VLOOKUP(CONCATENATE($A4045,"|","PI"),'Compare PI to Roll'!$A:$D,4,FALSE),"")</f>
        <v>PI</v>
      </c>
      <c r="D4045" t="str">
        <f>_xlfn.IFNA(VLOOKUP(CONCATENATE($A4045,"|","PI"),'Compare PI to Roll'!$A:$D,4,FALSE),"")</f>
        <v>PI</v>
      </c>
      <c r="E4045" t="str">
        <f>_xlfn.IFNA(VLOOKUP(CONCATENATE($A4045,"|","ROLL"),'Compare PI to Roll'!$A:$D,4,FALSE),"")</f>
        <v>ROLL</v>
      </c>
      <c r="F4045" t="str">
        <f>_xlfn.IFNA(VLOOKUP(CONCATENATE($A4045,"|","ROLL"),'Compare PI to Roll'!$A:$D,4,FALSE),"")</f>
        <v>ROLL</v>
      </c>
      <c r="G4045" t="str">
        <f t="shared" si="63"/>
        <v>1|1|1|1</v>
      </c>
      <c r="H4045">
        <f>_xlfn.IFNA(VLOOKUP(K4045,'Tables to Map'!A:B,2,FALSE),"")</f>
        <v>1</v>
      </c>
      <c r="I4045" t="s">
        <v>8</v>
      </c>
      <c r="J4045" t="s">
        <v>9</v>
      </c>
      <c r="K4045" t="s">
        <v>225</v>
      </c>
      <c r="L4045" t="s">
        <v>270</v>
      </c>
      <c r="M4045">
        <v>17</v>
      </c>
      <c r="N4045" t="s">
        <v>1603</v>
      </c>
      <c r="O4045" t="s">
        <v>2636</v>
      </c>
      <c r="P4045" t="s">
        <v>2632</v>
      </c>
      <c r="Q4045">
        <v>255</v>
      </c>
      <c r="R4045">
        <v>255</v>
      </c>
      <c r="S4045" t="s">
        <v>1603</v>
      </c>
      <c r="T4045" t="s">
        <v>1603</v>
      </c>
      <c r="U4045" t="s">
        <v>1603</v>
      </c>
      <c r="V4045" t="s">
        <v>1603</v>
      </c>
      <c r="W4045" t="s">
        <v>1603</v>
      </c>
      <c r="X4045" t="s">
        <v>1603</v>
      </c>
      <c r="Y4045" t="s">
        <v>2633</v>
      </c>
      <c r="Z4045" t="s">
        <v>1603</v>
      </c>
      <c r="AA4045" t="s">
        <v>1603</v>
      </c>
      <c r="AB4045" t="s">
        <v>2634</v>
      </c>
      <c r="AC4045" t="s">
        <v>1603</v>
      </c>
      <c r="AD4045" t="s">
        <v>1603</v>
      </c>
      <c r="AE4045" t="s">
        <v>1603</v>
      </c>
    </row>
    <row r="4046" spans="1:31" x14ac:dyDescent="0.25">
      <c r="A4046" t="s">
        <v>6980</v>
      </c>
      <c r="C4046" t="str">
        <f>_xlfn.IFNA(VLOOKUP(CONCATENATE($A4046,"|","PI"),'Compare PI to Roll'!$A:$D,4,FALSE),"")</f>
        <v>PI</v>
      </c>
      <c r="D4046" t="str">
        <f>_xlfn.IFNA(VLOOKUP(CONCATENATE($A4046,"|","PI"),'Compare PI to Roll'!$A:$D,4,FALSE),"")</f>
        <v>PI</v>
      </c>
      <c r="E4046" t="str">
        <f>_xlfn.IFNA(VLOOKUP(CONCATENATE($A4046,"|","ROLL"),'Compare PI to Roll'!$A:$D,4,FALSE),"")</f>
        <v>ROLL</v>
      </c>
      <c r="F4046" t="str">
        <f>_xlfn.IFNA(VLOOKUP(CONCATENATE($A4046,"|","ROLL"),'Compare PI to Roll'!$A:$D,4,FALSE),"")</f>
        <v>ROLL</v>
      </c>
      <c r="G4046" t="str">
        <f t="shared" si="63"/>
        <v>1|1|1|1</v>
      </c>
      <c r="H4046">
        <f>_xlfn.IFNA(VLOOKUP(K4046,'Tables to Map'!A:B,2,FALSE),"")</f>
        <v>1</v>
      </c>
      <c r="I4046" t="s">
        <v>8</v>
      </c>
      <c r="J4046" t="s">
        <v>9</v>
      </c>
      <c r="K4046" t="s">
        <v>225</v>
      </c>
      <c r="L4046" t="s">
        <v>272</v>
      </c>
      <c r="M4046">
        <v>18</v>
      </c>
      <c r="N4046" t="s">
        <v>1603</v>
      </c>
      <c r="O4046" t="s">
        <v>2636</v>
      </c>
      <c r="P4046" t="s">
        <v>2632</v>
      </c>
      <c r="Q4046">
        <v>255</v>
      </c>
      <c r="R4046">
        <v>255</v>
      </c>
      <c r="S4046" t="s">
        <v>1603</v>
      </c>
      <c r="T4046" t="s">
        <v>1603</v>
      </c>
      <c r="U4046" t="s">
        <v>1603</v>
      </c>
      <c r="V4046" t="s">
        <v>1603</v>
      </c>
      <c r="W4046" t="s">
        <v>1603</v>
      </c>
      <c r="X4046" t="s">
        <v>1603</v>
      </c>
      <c r="Y4046" t="s">
        <v>2633</v>
      </c>
      <c r="Z4046" t="s">
        <v>1603</v>
      </c>
      <c r="AA4046" t="s">
        <v>1603</v>
      </c>
      <c r="AB4046" t="s">
        <v>2634</v>
      </c>
      <c r="AC4046" t="s">
        <v>1603</v>
      </c>
      <c r="AD4046" t="s">
        <v>1603</v>
      </c>
      <c r="AE4046" t="s">
        <v>1603</v>
      </c>
    </row>
    <row r="4047" spans="1:31" x14ac:dyDescent="0.25">
      <c r="A4047" t="s">
        <v>6981</v>
      </c>
      <c r="C4047" t="str">
        <f>_xlfn.IFNA(VLOOKUP(CONCATENATE($A4047,"|","PI"),'Compare PI to Roll'!$A:$D,4,FALSE),"")</f>
        <v>PI</v>
      </c>
      <c r="D4047" t="str">
        <f>_xlfn.IFNA(VLOOKUP(CONCATENATE($A4047,"|","PI"),'Compare PI to Roll'!$A:$D,4,FALSE),"")</f>
        <v>PI</v>
      </c>
      <c r="E4047" t="str">
        <f>_xlfn.IFNA(VLOOKUP(CONCATENATE($A4047,"|","ROLL"),'Compare PI to Roll'!$A:$D,4,FALSE),"")</f>
        <v>ROLL</v>
      </c>
      <c r="F4047" t="str">
        <f>_xlfn.IFNA(VLOOKUP(CONCATENATE($A4047,"|","ROLL"),'Compare PI to Roll'!$A:$D,4,FALSE),"")</f>
        <v>ROLL</v>
      </c>
      <c r="G4047" t="str">
        <f t="shared" si="63"/>
        <v>1|1|1|1</v>
      </c>
      <c r="H4047">
        <f>_xlfn.IFNA(VLOOKUP(K4047,'Tables to Map'!A:B,2,FALSE),"")</f>
        <v>1</v>
      </c>
      <c r="I4047" t="s">
        <v>8</v>
      </c>
      <c r="J4047" t="s">
        <v>9</v>
      </c>
      <c r="K4047" t="s">
        <v>225</v>
      </c>
      <c r="L4047" t="s">
        <v>274</v>
      </c>
      <c r="M4047">
        <v>19</v>
      </c>
      <c r="N4047" t="s">
        <v>1603</v>
      </c>
      <c r="O4047" t="s">
        <v>2636</v>
      </c>
      <c r="P4047" t="s">
        <v>2632</v>
      </c>
      <c r="Q4047">
        <v>255</v>
      </c>
      <c r="R4047">
        <v>255</v>
      </c>
      <c r="S4047" t="s">
        <v>1603</v>
      </c>
      <c r="T4047" t="s">
        <v>1603</v>
      </c>
      <c r="U4047" t="s">
        <v>1603</v>
      </c>
      <c r="V4047" t="s">
        <v>1603</v>
      </c>
      <c r="W4047" t="s">
        <v>1603</v>
      </c>
      <c r="X4047" t="s">
        <v>1603</v>
      </c>
      <c r="Y4047" t="s">
        <v>2633</v>
      </c>
      <c r="Z4047" t="s">
        <v>1603</v>
      </c>
      <c r="AA4047" t="s">
        <v>1603</v>
      </c>
      <c r="AB4047" t="s">
        <v>2634</v>
      </c>
      <c r="AC4047" t="s">
        <v>1603</v>
      </c>
      <c r="AD4047" t="s">
        <v>1603</v>
      </c>
      <c r="AE4047" t="s">
        <v>1603</v>
      </c>
    </row>
    <row r="4048" spans="1:31" x14ac:dyDescent="0.25">
      <c r="A4048" t="s">
        <v>6982</v>
      </c>
      <c r="C4048" t="str">
        <f>_xlfn.IFNA(VLOOKUP(CONCATENATE($A4048,"|","PI"),'Compare PI to Roll'!$A:$D,4,FALSE),"")</f>
        <v>PI</v>
      </c>
      <c r="D4048" t="str">
        <f>_xlfn.IFNA(VLOOKUP(CONCATENATE($A4048,"|","PI"),'Compare PI to Roll'!$A:$D,4,FALSE),"")</f>
        <v>PI</v>
      </c>
      <c r="E4048" t="str">
        <f>_xlfn.IFNA(VLOOKUP(CONCATENATE($A4048,"|","ROLL"),'Compare PI to Roll'!$A:$D,4,FALSE),"")</f>
        <v>ROLL</v>
      </c>
      <c r="F4048" t="str">
        <f>_xlfn.IFNA(VLOOKUP(CONCATENATE($A4048,"|","ROLL"),'Compare PI to Roll'!$A:$D,4,FALSE),"")</f>
        <v>ROLL</v>
      </c>
      <c r="G4048" t="str">
        <f t="shared" si="63"/>
        <v>1|1|1|1</v>
      </c>
      <c r="H4048">
        <f>_xlfn.IFNA(VLOOKUP(K4048,'Tables to Map'!A:B,2,FALSE),"")</f>
        <v>1</v>
      </c>
      <c r="I4048" t="s">
        <v>8</v>
      </c>
      <c r="J4048" t="s">
        <v>9</v>
      </c>
      <c r="K4048" t="s">
        <v>225</v>
      </c>
      <c r="L4048" t="s">
        <v>275</v>
      </c>
      <c r="M4048">
        <v>20</v>
      </c>
      <c r="N4048" t="s">
        <v>1603</v>
      </c>
      <c r="O4048" t="s">
        <v>2636</v>
      </c>
      <c r="P4048" t="s">
        <v>2632</v>
      </c>
      <c r="Q4048">
        <v>255</v>
      </c>
      <c r="R4048">
        <v>255</v>
      </c>
      <c r="S4048" t="s">
        <v>1603</v>
      </c>
      <c r="T4048" t="s">
        <v>1603</v>
      </c>
      <c r="U4048" t="s">
        <v>1603</v>
      </c>
      <c r="V4048" t="s">
        <v>1603</v>
      </c>
      <c r="W4048" t="s">
        <v>1603</v>
      </c>
      <c r="X4048" t="s">
        <v>1603</v>
      </c>
      <c r="Y4048" t="s">
        <v>2633</v>
      </c>
      <c r="Z4048" t="s">
        <v>1603</v>
      </c>
      <c r="AA4048" t="s">
        <v>1603</v>
      </c>
      <c r="AB4048" t="s">
        <v>2634</v>
      </c>
      <c r="AC4048" t="s">
        <v>1603</v>
      </c>
      <c r="AD4048" t="s">
        <v>1603</v>
      </c>
      <c r="AE4048" t="s">
        <v>1603</v>
      </c>
    </row>
    <row r="4049" spans="1:31" x14ac:dyDescent="0.25">
      <c r="A4049" t="s">
        <v>6983</v>
      </c>
      <c r="C4049" t="str">
        <f>_xlfn.IFNA(VLOOKUP(CONCATENATE($A4049,"|","PI"),'Compare PI to Roll'!$A:$D,4,FALSE),"")</f>
        <v>PI</v>
      </c>
      <c r="D4049" t="str">
        <f>_xlfn.IFNA(VLOOKUP(CONCATENATE($A4049,"|","PI"),'Compare PI to Roll'!$A:$D,4,FALSE),"")</f>
        <v>PI</v>
      </c>
      <c r="E4049" t="str">
        <f>_xlfn.IFNA(VLOOKUP(CONCATENATE($A4049,"|","ROLL"),'Compare PI to Roll'!$A:$D,4,FALSE),"")</f>
        <v>ROLL</v>
      </c>
      <c r="F4049" t="str">
        <f>_xlfn.IFNA(VLOOKUP(CONCATENATE($A4049,"|","ROLL"),'Compare PI to Roll'!$A:$D,4,FALSE),"")</f>
        <v>ROLL</v>
      </c>
      <c r="G4049" t="str">
        <f t="shared" si="63"/>
        <v>1|1|1|1</v>
      </c>
      <c r="H4049">
        <f>_xlfn.IFNA(VLOOKUP(K4049,'Tables to Map'!A:B,2,FALSE),"")</f>
        <v>1</v>
      </c>
      <c r="I4049" t="s">
        <v>8</v>
      </c>
      <c r="J4049" t="s">
        <v>9</v>
      </c>
      <c r="K4049" t="s">
        <v>225</v>
      </c>
      <c r="L4049" t="s">
        <v>276</v>
      </c>
      <c r="M4049">
        <v>21</v>
      </c>
      <c r="N4049" t="s">
        <v>1603</v>
      </c>
      <c r="O4049" t="s">
        <v>2636</v>
      </c>
      <c r="P4049" t="s">
        <v>2632</v>
      </c>
      <c r="Q4049">
        <v>255</v>
      </c>
      <c r="R4049">
        <v>255</v>
      </c>
      <c r="S4049" t="s">
        <v>1603</v>
      </c>
      <c r="T4049" t="s">
        <v>1603</v>
      </c>
      <c r="U4049" t="s">
        <v>1603</v>
      </c>
      <c r="V4049" t="s">
        <v>1603</v>
      </c>
      <c r="W4049" t="s">
        <v>1603</v>
      </c>
      <c r="X4049" t="s">
        <v>1603</v>
      </c>
      <c r="Y4049" t="s">
        <v>2633</v>
      </c>
      <c r="Z4049" t="s">
        <v>1603</v>
      </c>
      <c r="AA4049" t="s">
        <v>1603</v>
      </c>
      <c r="AB4049" t="s">
        <v>2634</v>
      </c>
      <c r="AC4049" t="s">
        <v>1603</v>
      </c>
      <c r="AD4049" t="s">
        <v>1603</v>
      </c>
      <c r="AE4049" t="s">
        <v>1603</v>
      </c>
    </row>
    <row r="4050" spans="1:31" x14ac:dyDescent="0.25">
      <c r="A4050" t="s">
        <v>6984</v>
      </c>
      <c r="C4050" t="str">
        <f>_xlfn.IFNA(VLOOKUP(CONCATENATE($A4050,"|","PI"),'Compare PI to Roll'!$A:$D,4,FALSE),"")</f>
        <v>PI</v>
      </c>
      <c r="D4050" t="str">
        <f>_xlfn.IFNA(VLOOKUP(CONCATENATE($A4050,"|","PI"),'Compare PI to Roll'!$A:$D,4,FALSE),"")</f>
        <v>PI</v>
      </c>
      <c r="E4050" t="str">
        <f>_xlfn.IFNA(VLOOKUP(CONCATENATE($A4050,"|","ROLL"),'Compare PI to Roll'!$A:$D,4,FALSE),"")</f>
        <v>ROLL</v>
      </c>
      <c r="F4050" t="str">
        <f>_xlfn.IFNA(VLOOKUP(CONCATENATE($A4050,"|","ROLL"),'Compare PI to Roll'!$A:$D,4,FALSE),"")</f>
        <v>ROLL</v>
      </c>
      <c r="G4050" t="str">
        <f t="shared" si="63"/>
        <v>1|1|1|1</v>
      </c>
      <c r="H4050">
        <f>_xlfn.IFNA(VLOOKUP(K4050,'Tables to Map'!A:B,2,FALSE),"")</f>
        <v>1</v>
      </c>
      <c r="I4050" t="s">
        <v>8</v>
      </c>
      <c r="J4050" t="s">
        <v>9</v>
      </c>
      <c r="K4050" t="s">
        <v>225</v>
      </c>
      <c r="L4050" t="s">
        <v>278</v>
      </c>
      <c r="M4050">
        <v>22</v>
      </c>
      <c r="N4050" t="s">
        <v>1603</v>
      </c>
      <c r="O4050" t="s">
        <v>2636</v>
      </c>
      <c r="P4050" t="s">
        <v>2632</v>
      </c>
      <c r="Q4050">
        <v>255</v>
      </c>
      <c r="R4050">
        <v>255</v>
      </c>
      <c r="S4050" t="s">
        <v>1603</v>
      </c>
      <c r="T4050" t="s">
        <v>1603</v>
      </c>
      <c r="U4050" t="s">
        <v>1603</v>
      </c>
      <c r="V4050" t="s">
        <v>1603</v>
      </c>
      <c r="W4050" t="s">
        <v>1603</v>
      </c>
      <c r="X4050" t="s">
        <v>1603</v>
      </c>
      <c r="Y4050" t="s">
        <v>2633</v>
      </c>
      <c r="Z4050" t="s">
        <v>1603</v>
      </c>
      <c r="AA4050" t="s">
        <v>1603</v>
      </c>
      <c r="AB4050" t="s">
        <v>2634</v>
      </c>
      <c r="AC4050" t="s">
        <v>1603</v>
      </c>
      <c r="AD4050" t="s">
        <v>1603</v>
      </c>
      <c r="AE4050" t="s">
        <v>1603</v>
      </c>
    </row>
    <row r="4051" spans="1:31" x14ac:dyDescent="0.25">
      <c r="A4051" t="s">
        <v>6985</v>
      </c>
      <c r="C4051" t="str">
        <f>_xlfn.IFNA(VLOOKUP(CONCATENATE($A4051,"|","PI"),'Compare PI to Roll'!$A:$D,4,FALSE),"")</f>
        <v>PI</v>
      </c>
      <c r="D4051" t="str">
        <f>_xlfn.IFNA(VLOOKUP(CONCATENATE($A4051,"|","PI"),'Compare PI to Roll'!$A:$D,4,FALSE),"")</f>
        <v>PI</v>
      </c>
      <c r="E4051" t="str">
        <f>_xlfn.IFNA(VLOOKUP(CONCATENATE($A4051,"|","ROLL"),'Compare PI to Roll'!$A:$D,4,FALSE),"")</f>
        <v>ROLL</v>
      </c>
      <c r="F4051" t="str">
        <f>_xlfn.IFNA(VLOOKUP(CONCATENATE($A4051,"|","ROLL"),'Compare PI to Roll'!$A:$D,4,FALSE),"")</f>
        <v>ROLL</v>
      </c>
      <c r="G4051" t="str">
        <f t="shared" si="63"/>
        <v>1|1|1|1</v>
      </c>
      <c r="H4051">
        <f>_xlfn.IFNA(VLOOKUP(K4051,'Tables to Map'!A:B,2,FALSE),"")</f>
        <v>1</v>
      </c>
      <c r="I4051" t="s">
        <v>8</v>
      </c>
      <c r="J4051" t="s">
        <v>9</v>
      </c>
      <c r="K4051" t="s">
        <v>225</v>
      </c>
      <c r="L4051" t="s">
        <v>263</v>
      </c>
      <c r="M4051">
        <v>23</v>
      </c>
      <c r="N4051" t="s">
        <v>1603</v>
      </c>
      <c r="O4051" t="s">
        <v>2636</v>
      </c>
      <c r="P4051" t="s">
        <v>2632</v>
      </c>
      <c r="Q4051">
        <v>255</v>
      </c>
      <c r="R4051">
        <v>255</v>
      </c>
      <c r="S4051" t="s">
        <v>1603</v>
      </c>
      <c r="T4051" t="s">
        <v>1603</v>
      </c>
      <c r="U4051" t="s">
        <v>1603</v>
      </c>
      <c r="V4051" t="s">
        <v>1603</v>
      </c>
      <c r="W4051" t="s">
        <v>1603</v>
      </c>
      <c r="X4051" t="s">
        <v>1603</v>
      </c>
      <c r="Y4051" t="s">
        <v>2633</v>
      </c>
      <c r="Z4051" t="s">
        <v>1603</v>
      </c>
      <c r="AA4051" t="s">
        <v>1603</v>
      </c>
      <c r="AB4051" t="s">
        <v>2634</v>
      </c>
      <c r="AC4051" t="s">
        <v>1603</v>
      </c>
      <c r="AD4051" t="s">
        <v>1603</v>
      </c>
      <c r="AE4051" t="s">
        <v>1603</v>
      </c>
    </row>
    <row r="4052" spans="1:31" x14ac:dyDescent="0.25">
      <c r="A4052" t="s">
        <v>6986</v>
      </c>
      <c r="C4052" t="str">
        <f>_xlfn.IFNA(VLOOKUP(CONCATENATE($A4052,"|","PI"),'Compare PI to Roll'!$A:$D,4,FALSE),"")</f>
        <v>PI</v>
      </c>
      <c r="D4052" t="str">
        <f>_xlfn.IFNA(VLOOKUP(CONCATENATE($A4052,"|","PI"),'Compare PI to Roll'!$A:$D,4,FALSE),"")</f>
        <v>PI</v>
      </c>
      <c r="E4052" t="str">
        <f>_xlfn.IFNA(VLOOKUP(CONCATENATE($A4052,"|","ROLL"),'Compare PI to Roll'!$A:$D,4,FALSE),"")</f>
        <v>ROLL</v>
      </c>
      <c r="F4052" t="str">
        <f>_xlfn.IFNA(VLOOKUP(CONCATENATE($A4052,"|","ROLL"),'Compare PI to Roll'!$A:$D,4,FALSE),"")</f>
        <v>ROLL</v>
      </c>
      <c r="G4052" t="str">
        <f t="shared" si="63"/>
        <v>1|1|1|1</v>
      </c>
      <c r="H4052">
        <f>_xlfn.IFNA(VLOOKUP(K4052,'Tables to Map'!A:B,2,FALSE),"")</f>
        <v>1</v>
      </c>
      <c r="I4052" t="s">
        <v>8</v>
      </c>
      <c r="J4052" t="s">
        <v>9</v>
      </c>
      <c r="K4052" t="s">
        <v>225</v>
      </c>
      <c r="L4052" t="s">
        <v>265</v>
      </c>
      <c r="M4052">
        <v>24</v>
      </c>
      <c r="N4052" t="s">
        <v>1603</v>
      </c>
      <c r="O4052" t="s">
        <v>2636</v>
      </c>
      <c r="P4052" t="s">
        <v>2632</v>
      </c>
      <c r="Q4052">
        <v>255</v>
      </c>
      <c r="R4052">
        <v>255</v>
      </c>
      <c r="S4052" t="s">
        <v>1603</v>
      </c>
      <c r="T4052" t="s">
        <v>1603</v>
      </c>
      <c r="U4052" t="s">
        <v>1603</v>
      </c>
      <c r="V4052" t="s">
        <v>1603</v>
      </c>
      <c r="W4052" t="s">
        <v>1603</v>
      </c>
      <c r="X4052" t="s">
        <v>1603</v>
      </c>
      <c r="Y4052" t="s">
        <v>2633</v>
      </c>
      <c r="Z4052" t="s">
        <v>1603</v>
      </c>
      <c r="AA4052" t="s">
        <v>1603</v>
      </c>
      <c r="AB4052" t="s">
        <v>2634</v>
      </c>
      <c r="AC4052" t="s">
        <v>1603</v>
      </c>
      <c r="AD4052" t="s">
        <v>1603</v>
      </c>
      <c r="AE4052" t="s">
        <v>1603</v>
      </c>
    </row>
    <row r="4053" spans="1:31" x14ac:dyDescent="0.25">
      <c r="A4053" t="s">
        <v>6987</v>
      </c>
      <c r="C4053" t="str">
        <f>_xlfn.IFNA(VLOOKUP(CONCATENATE($A4053,"|","PI"),'Compare PI to Roll'!$A:$D,4,FALSE),"")</f>
        <v>PI</v>
      </c>
      <c r="D4053" t="str">
        <f>_xlfn.IFNA(VLOOKUP(CONCATENATE($A4053,"|","PI"),'Compare PI to Roll'!$A:$D,4,FALSE),"")</f>
        <v>PI</v>
      </c>
      <c r="E4053" t="str">
        <f>_xlfn.IFNA(VLOOKUP(CONCATENATE($A4053,"|","ROLL"),'Compare PI to Roll'!$A:$D,4,FALSE),"")</f>
        <v>ROLL</v>
      </c>
      <c r="F4053" t="str">
        <f>_xlfn.IFNA(VLOOKUP(CONCATENATE($A4053,"|","ROLL"),'Compare PI to Roll'!$A:$D,4,FALSE),"")</f>
        <v>ROLL</v>
      </c>
      <c r="G4053" t="str">
        <f t="shared" si="63"/>
        <v>1|1|1|1</v>
      </c>
      <c r="H4053">
        <f>_xlfn.IFNA(VLOOKUP(K4053,'Tables to Map'!A:B,2,FALSE),"")</f>
        <v>1</v>
      </c>
      <c r="I4053" t="s">
        <v>8</v>
      </c>
      <c r="J4053" t="s">
        <v>9</v>
      </c>
      <c r="K4053" t="s">
        <v>225</v>
      </c>
      <c r="L4053" t="s">
        <v>266</v>
      </c>
      <c r="M4053">
        <v>25</v>
      </c>
      <c r="N4053" t="s">
        <v>1603</v>
      </c>
      <c r="O4053" t="s">
        <v>2636</v>
      </c>
      <c r="P4053" t="s">
        <v>2632</v>
      </c>
      <c r="Q4053">
        <v>255</v>
      </c>
      <c r="R4053">
        <v>255</v>
      </c>
      <c r="S4053" t="s">
        <v>1603</v>
      </c>
      <c r="T4053" t="s">
        <v>1603</v>
      </c>
      <c r="U4053" t="s">
        <v>1603</v>
      </c>
      <c r="V4053" t="s">
        <v>1603</v>
      </c>
      <c r="W4053" t="s">
        <v>1603</v>
      </c>
      <c r="X4053" t="s">
        <v>1603</v>
      </c>
      <c r="Y4053" t="s">
        <v>2633</v>
      </c>
      <c r="Z4053" t="s">
        <v>1603</v>
      </c>
      <c r="AA4053" t="s">
        <v>1603</v>
      </c>
      <c r="AB4053" t="s">
        <v>2634</v>
      </c>
      <c r="AC4053" t="s">
        <v>1603</v>
      </c>
      <c r="AD4053" t="s">
        <v>1603</v>
      </c>
      <c r="AE4053" t="s">
        <v>1603</v>
      </c>
    </row>
    <row r="4054" spans="1:31" x14ac:dyDescent="0.25">
      <c r="A4054" t="s">
        <v>6988</v>
      </c>
      <c r="C4054" t="str">
        <f>_xlfn.IFNA(VLOOKUP(CONCATENATE($A4054,"|","PI"),'Compare PI to Roll'!$A:$D,4,FALSE),"")</f>
        <v>PI</v>
      </c>
      <c r="D4054" t="str">
        <f>_xlfn.IFNA(VLOOKUP(CONCATENATE($A4054,"|","PI"),'Compare PI to Roll'!$A:$D,4,FALSE),"")</f>
        <v>PI</v>
      </c>
      <c r="E4054" t="str">
        <f>_xlfn.IFNA(VLOOKUP(CONCATENATE($A4054,"|","ROLL"),'Compare PI to Roll'!$A:$D,4,FALSE),"")</f>
        <v>ROLL</v>
      </c>
      <c r="F4054" t="str">
        <f>_xlfn.IFNA(VLOOKUP(CONCATENATE($A4054,"|","ROLL"),'Compare PI to Roll'!$A:$D,4,FALSE),"")</f>
        <v>ROLL</v>
      </c>
      <c r="G4054" t="str">
        <f t="shared" si="63"/>
        <v>1|1|1|1</v>
      </c>
      <c r="H4054">
        <f>_xlfn.IFNA(VLOOKUP(K4054,'Tables to Map'!A:B,2,FALSE),"")</f>
        <v>1</v>
      </c>
      <c r="I4054" t="s">
        <v>8</v>
      </c>
      <c r="J4054" t="s">
        <v>9</v>
      </c>
      <c r="K4054" t="s">
        <v>225</v>
      </c>
      <c r="L4054" t="s">
        <v>29</v>
      </c>
      <c r="M4054">
        <v>26</v>
      </c>
      <c r="N4054" t="s">
        <v>1603</v>
      </c>
      <c r="O4054" t="s">
        <v>2636</v>
      </c>
      <c r="P4054" t="s">
        <v>2632</v>
      </c>
      <c r="Q4054">
        <v>255</v>
      </c>
      <c r="R4054">
        <v>255</v>
      </c>
      <c r="S4054" t="s">
        <v>1603</v>
      </c>
      <c r="T4054" t="s">
        <v>1603</v>
      </c>
      <c r="U4054" t="s">
        <v>1603</v>
      </c>
      <c r="V4054" t="s">
        <v>1603</v>
      </c>
      <c r="W4054" t="s">
        <v>1603</v>
      </c>
      <c r="X4054" t="s">
        <v>1603</v>
      </c>
      <c r="Y4054" t="s">
        <v>2633</v>
      </c>
      <c r="Z4054" t="s">
        <v>1603</v>
      </c>
      <c r="AA4054" t="s">
        <v>1603</v>
      </c>
      <c r="AB4054" t="s">
        <v>2634</v>
      </c>
      <c r="AC4054" t="s">
        <v>1603</v>
      </c>
      <c r="AD4054" t="s">
        <v>1603</v>
      </c>
      <c r="AE4054" t="s">
        <v>1603</v>
      </c>
    </row>
    <row r="4055" spans="1:31" x14ac:dyDescent="0.25">
      <c r="A4055" t="s">
        <v>6989</v>
      </c>
      <c r="C4055" t="str">
        <f>_xlfn.IFNA(VLOOKUP(CONCATENATE($A4055,"|","PI"),'Compare PI to Roll'!$A:$D,4,FALSE),"")</f>
        <v>PI</v>
      </c>
      <c r="D4055" t="str">
        <f>_xlfn.IFNA(VLOOKUP(CONCATENATE($A4055,"|","PI"),'Compare PI to Roll'!$A:$D,4,FALSE),"")</f>
        <v>PI</v>
      </c>
      <c r="E4055" t="str">
        <f>_xlfn.IFNA(VLOOKUP(CONCATENATE($A4055,"|","ROLL"),'Compare PI to Roll'!$A:$D,4,FALSE),"")</f>
        <v>ROLL</v>
      </c>
      <c r="F4055" t="str">
        <f>_xlfn.IFNA(VLOOKUP(CONCATENATE($A4055,"|","ROLL"),'Compare PI to Roll'!$A:$D,4,FALSE),"")</f>
        <v>ROLL</v>
      </c>
      <c r="G4055" t="str">
        <f t="shared" si="63"/>
        <v>1|1|1|1</v>
      </c>
      <c r="H4055">
        <f>_xlfn.IFNA(VLOOKUP(K4055,'Tables to Map'!A:B,2,FALSE),"")</f>
        <v>1</v>
      </c>
      <c r="I4055" t="s">
        <v>8</v>
      </c>
      <c r="J4055" t="s">
        <v>9</v>
      </c>
      <c r="K4055" t="s">
        <v>225</v>
      </c>
      <c r="L4055" t="s">
        <v>30</v>
      </c>
      <c r="M4055">
        <v>27</v>
      </c>
      <c r="N4055" t="s">
        <v>1603</v>
      </c>
      <c r="O4055" t="s">
        <v>2636</v>
      </c>
      <c r="P4055" t="s">
        <v>2632</v>
      </c>
      <c r="Q4055">
        <v>255</v>
      </c>
      <c r="R4055">
        <v>255</v>
      </c>
      <c r="S4055" t="s">
        <v>1603</v>
      </c>
      <c r="T4055" t="s">
        <v>1603</v>
      </c>
      <c r="U4055" t="s">
        <v>1603</v>
      </c>
      <c r="V4055" t="s">
        <v>1603</v>
      </c>
      <c r="W4055" t="s">
        <v>1603</v>
      </c>
      <c r="X4055" t="s">
        <v>1603</v>
      </c>
      <c r="Y4055" t="s">
        <v>2633</v>
      </c>
      <c r="Z4055" t="s">
        <v>1603</v>
      </c>
      <c r="AA4055" t="s">
        <v>1603</v>
      </c>
      <c r="AB4055" t="s">
        <v>2634</v>
      </c>
      <c r="AC4055" t="s">
        <v>1603</v>
      </c>
      <c r="AD4055" t="s">
        <v>1603</v>
      </c>
      <c r="AE4055" t="s">
        <v>1603</v>
      </c>
    </row>
    <row r="4056" spans="1:31" x14ac:dyDescent="0.25">
      <c r="A4056" t="s">
        <v>6990</v>
      </c>
      <c r="C4056" t="str">
        <f>_xlfn.IFNA(VLOOKUP(CONCATENATE($A4056,"|","PI"),'Compare PI to Roll'!$A:$D,4,FALSE),"")</f>
        <v>PI</v>
      </c>
      <c r="D4056" t="str">
        <f>_xlfn.IFNA(VLOOKUP(CONCATENATE($A4056,"|","PI"),'Compare PI to Roll'!$A:$D,4,FALSE),"")</f>
        <v>PI</v>
      </c>
      <c r="E4056" t="str">
        <f>_xlfn.IFNA(VLOOKUP(CONCATENATE($A4056,"|","ROLL"),'Compare PI to Roll'!$A:$D,4,FALSE),"")</f>
        <v>ROLL</v>
      </c>
      <c r="F4056" t="str">
        <f>_xlfn.IFNA(VLOOKUP(CONCATENATE($A4056,"|","ROLL"),'Compare PI to Roll'!$A:$D,4,FALSE),"")</f>
        <v>ROLL</v>
      </c>
      <c r="G4056" t="str">
        <f t="shared" si="63"/>
        <v>1|1|1|1</v>
      </c>
      <c r="H4056">
        <f>_xlfn.IFNA(VLOOKUP(K4056,'Tables to Map'!A:B,2,FALSE),"")</f>
        <v>1</v>
      </c>
      <c r="I4056" t="s">
        <v>8</v>
      </c>
      <c r="J4056" t="s">
        <v>9</v>
      </c>
      <c r="K4056" t="s">
        <v>225</v>
      </c>
      <c r="L4056" t="s">
        <v>31</v>
      </c>
      <c r="M4056">
        <v>28</v>
      </c>
      <c r="N4056" t="s">
        <v>1603</v>
      </c>
      <c r="O4056" t="s">
        <v>2636</v>
      </c>
      <c r="P4056" t="s">
        <v>2632</v>
      </c>
      <c r="Q4056">
        <v>255</v>
      </c>
      <c r="R4056">
        <v>255</v>
      </c>
      <c r="S4056" t="s">
        <v>1603</v>
      </c>
      <c r="T4056" t="s">
        <v>1603</v>
      </c>
      <c r="U4056" t="s">
        <v>1603</v>
      </c>
      <c r="V4056" t="s">
        <v>1603</v>
      </c>
      <c r="W4056" t="s">
        <v>1603</v>
      </c>
      <c r="X4056" t="s">
        <v>1603</v>
      </c>
      <c r="Y4056" t="s">
        <v>2633</v>
      </c>
      <c r="Z4056" t="s">
        <v>1603</v>
      </c>
      <c r="AA4056" t="s">
        <v>1603</v>
      </c>
      <c r="AB4056" t="s">
        <v>2634</v>
      </c>
      <c r="AC4056" t="s">
        <v>1603</v>
      </c>
      <c r="AD4056" t="s">
        <v>1603</v>
      </c>
      <c r="AE4056" t="s">
        <v>1603</v>
      </c>
    </row>
    <row r="4057" spans="1:31" x14ac:dyDescent="0.25">
      <c r="A4057" t="s">
        <v>6991</v>
      </c>
      <c r="C4057" t="str">
        <f>_xlfn.IFNA(VLOOKUP(CONCATENATE($A4057,"|","PI"),'Compare PI to Roll'!$A:$D,4,FALSE),"")</f>
        <v>PI</v>
      </c>
      <c r="D4057" t="str">
        <f>_xlfn.IFNA(VLOOKUP(CONCATENATE($A4057,"|","PI"),'Compare PI to Roll'!$A:$D,4,FALSE),"")</f>
        <v>PI</v>
      </c>
      <c r="E4057" t="str">
        <f>_xlfn.IFNA(VLOOKUP(CONCATENATE($A4057,"|","ROLL"),'Compare PI to Roll'!$A:$D,4,FALSE),"")</f>
        <v>ROLL</v>
      </c>
      <c r="F4057" t="str">
        <f>_xlfn.IFNA(VLOOKUP(CONCATENATE($A4057,"|","ROLL"),'Compare PI to Roll'!$A:$D,4,FALSE),"")</f>
        <v>ROLL</v>
      </c>
      <c r="G4057" t="str">
        <f t="shared" si="63"/>
        <v>1|1|1|1</v>
      </c>
      <c r="H4057">
        <f>_xlfn.IFNA(VLOOKUP(K4057,'Tables to Map'!A:B,2,FALSE),"")</f>
        <v>1</v>
      </c>
      <c r="I4057" t="s">
        <v>8</v>
      </c>
      <c r="J4057" t="s">
        <v>9</v>
      </c>
      <c r="K4057" t="s">
        <v>225</v>
      </c>
      <c r="L4057" t="s">
        <v>256</v>
      </c>
      <c r="M4057">
        <v>29</v>
      </c>
      <c r="N4057" t="s">
        <v>1603</v>
      </c>
      <c r="O4057" t="s">
        <v>2636</v>
      </c>
      <c r="P4057" t="s">
        <v>2632</v>
      </c>
      <c r="Q4057">
        <v>255</v>
      </c>
      <c r="R4057">
        <v>255</v>
      </c>
      <c r="S4057" t="s">
        <v>1603</v>
      </c>
      <c r="T4057" t="s">
        <v>1603</v>
      </c>
      <c r="U4057" t="s">
        <v>1603</v>
      </c>
      <c r="V4057" t="s">
        <v>1603</v>
      </c>
      <c r="W4057" t="s">
        <v>1603</v>
      </c>
      <c r="X4057" t="s">
        <v>1603</v>
      </c>
      <c r="Y4057" t="s">
        <v>2633</v>
      </c>
      <c r="Z4057" t="s">
        <v>1603</v>
      </c>
      <c r="AA4057" t="s">
        <v>1603</v>
      </c>
      <c r="AB4057" t="s">
        <v>2634</v>
      </c>
      <c r="AC4057" t="s">
        <v>1603</v>
      </c>
      <c r="AD4057" t="s">
        <v>1603</v>
      </c>
      <c r="AE4057" t="s">
        <v>1603</v>
      </c>
    </row>
    <row r="4058" spans="1:31" x14ac:dyDescent="0.25">
      <c r="A4058" t="s">
        <v>6992</v>
      </c>
      <c r="C4058" t="str">
        <f>_xlfn.IFNA(VLOOKUP(CONCATENATE($A4058,"|","PI"),'Compare PI to Roll'!$A:$D,4,FALSE),"")</f>
        <v>PI</v>
      </c>
      <c r="D4058" t="str">
        <f>_xlfn.IFNA(VLOOKUP(CONCATENATE($A4058,"|","PI"),'Compare PI to Roll'!$A:$D,4,FALSE),"")</f>
        <v>PI</v>
      </c>
      <c r="E4058" t="str">
        <f>_xlfn.IFNA(VLOOKUP(CONCATENATE($A4058,"|","ROLL"),'Compare PI to Roll'!$A:$D,4,FALSE),"")</f>
        <v>ROLL</v>
      </c>
      <c r="F4058" t="str">
        <f>_xlfn.IFNA(VLOOKUP(CONCATENATE($A4058,"|","ROLL"),'Compare PI to Roll'!$A:$D,4,FALSE),"")</f>
        <v>ROLL</v>
      </c>
      <c r="G4058" t="str">
        <f t="shared" si="63"/>
        <v>1|1|1|1</v>
      </c>
      <c r="H4058">
        <f>_xlfn.IFNA(VLOOKUP(K4058,'Tables to Map'!A:B,2,FALSE),"")</f>
        <v>1</v>
      </c>
      <c r="I4058" t="s">
        <v>8</v>
      </c>
      <c r="J4058" t="s">
        <v>9</v>
      </c>
      <c r="K4058" t="s">
        <v>225</v>
      </c>
      <c r="L4058" t="s">
        <v>258</v>
      </c>
      <c r="M4058">
        <v>30</v>
      </c>
      <c r="N4058" t="s">
        <v>1603</v>
      </c>
      <c r="O4058" t="s">
        <v>2636</v>
      </c>
      <c r="P4058" t="s">
        <v>2632</v>
      </c>
      <c r="Q4058">
        <v>255</v>
      </c>
      <c r="R4058">
        <v>255</v>
      </c>
      <c r="S4058" t="s">
        <v>1603</v>
      </c>
      <c r="T4058" t="s">
        <v>1603</v>
      </c>
      <c r="U4058" t="s">
        <v>1603</v>
      </c>
      <c r="V4058" t="s">
        <v>1603</v>
      </c>
      <c r="W4058" t="s">
        <v>1603</v>
      </c>
      <c r="X4058" t="s">
        <v>1603</v>
      </c>
      <c r="Y4058" t="s">
        <v>2633</v>
      </c>
      <c r="Z4058" t="s">
        <v>1603</v>
      </c>
      <c r="AA4058" t="s">
        <v>1603</v>
      </c>
      <c r="AB4058" t="s">
        <v>2634</v>
      </c>
      <c r="AC4058" t="s">
        <v>1603</v>
      </c>
      <c r="AD4058" t="s">
        <v>1603</v>
      </c>
      <c r="AE4058" t="s">
        <v>1603</v>
      </c>
    </row>
    <row r="4059" spans="1:31" x14ac:dyDescent="0.25">
      <c r="A4059" t="s">
        <v>6993</v>
      </c>
      <c r="C4059" t="str">
        <f>_xlfn.IFNA(VLOOKUP(CONCATENATE($A4059,"|","PI"),'Compare PI to Roll'!$A:$D,4,FALSE),"")</f>
        <v>PI</v>
      </c>
      <c r="D4059" t="str">
        <f>_xlfn.IFNA(VLOOKUP(CONCATENATE($A4059,"|","PI"),'Compare PI to Roll'!$A:$D,4,FALSE),"")</f>
        <v>PI</v>
      </c>
      <c r="E4059" t="str">
        <f>_xlfn.IFNA(VLOOKUP(CONCATENATE($A4059,"|","ROLL"),'Compare PI to Roll'!$A:$D,4,FALSE),"")</f>
        <v>ROLL</v>
      </c>
      <c r="F4059" t="str">
        <f>_xlfn.IFNA(VLOOKUP(CONCATENATE($A4059,"|","ROLL"),'Compare PI to Roll'!$A:$D,4,FALSE),"")</f>
        <v>ROLL</v>
      </c>
      <c r="G4059" t="str">
        <f t="shared" si="63"/>
        <v>1|1|1|1</v>
      </c>
      <c r="H4059">
        <f>_xlfn.IFNA(VLOOKUP(K4059,'Tables to Map'!A:B,2,FALSE),"")</f>
        <v>1</v>
      </c>
      <c r="I4059" t="s">
        <v>8</v>
      </c>
      <c r="J4059" t="s">
        <v>9</v>
      </c>
      <c r="K4059" t="s">
        <v>225</v>
      </c>
      <c r="L4059" t="s">
        <v>261</v>
      </c>
      <c r="M4059">
        <v>31</v>
      </c>
      <c r="N4059" t="s">
        <v>1603</v>
      </c>
      <c r="O4059" t="s">
        <v>2636</v>
      </c>
      <c r="P4059" t="s">
        <v>2632</v>
      </c>
      <c r="Q4059">
        <v>255</v>
      </c>
      <c r="R4059">
        <v>255</v>
      </c>
      <c r="S4059" t="s">
        <v>1603</v>
      </c>
      <c r="T4059" t="s">
        <v>1603</v>
      </c>
      <c r="U4059" t="s">
        <v>1603</v>
      </c>
      <c r="V4059" t="s">
        <v>1603</v>
      </c>
      <c r="W4059" t="s">
        <v>1603</v>
      </c>
      <c r="X4059" t="s">
        <v>1603</v>
      </c>
      <c r="Y4059" t="s">
        <v>2633</v>
      </c>
      <c r="Z4059" t="s">
        <v>1603</v>
      </c>
      <c r="AA4059" t="s">
        <v>1603</v>
      </c>
      <c r="AB4059" t="s">
        <v>2634</v>
      </c>
      <c r="AC4059" t="s">
        <v>1603</v>
      </c>
      <c r="AD4059" t="s">
        <v>1603</v>
      </c>
      <c r="AE4059" t="s">
        <v>1603</v>
      </c>
    </row>
    <row r="4060" spans="1:31" x14ac:dyDescent="0.25">
      <c r="A4060" t="s">
        <v>6994</v>
      </c>
      <c r="C4060" t="str">
        <f>_xlfn.IFNA(VLOOKUP(CONCATENATE($A4060,"|","PI"),'Compare PI to Roll'!$A:$D,4,FALSE),"")</f>
        <v>PI</v>
      </c>
      <c r="D4060" t="str">
        <f>_xlfn.IFNA(VLOOKUP(CONCATENATE($A4060,"|","PI"),'Compare PI to Roll'!$A:$D,4,FALSE),"")</f>
        <v>PI</v>
      </c>
      <c r="E4060" t="str">
        <f>_xlfn.IFNA(VLOOKUP(CONCATENATE($A4060,"|","ROLL"),'Compare PI to Roll'!$A:$D,4,FALSE),"")</f>
        <v>ROLL</v>
      </c>
      <c r="F4060" t="str">
        <f>_xlfn.IFNA(VLOOKUP(CONCATENATE($A4060,"|","ROLL"),'Compare PI to Roll'!$A:$D,4,FALSE),"")</f>
        <v>ROLL</v>
      </c>
      <c r="G4060" t="str">
        <f t="shared" si="63"/>
        <v>1|1|1|1</v>
      </c>
      <c r="H4060">
        <f>_xlfn.IFNA(VLOOKUP(K4060,'Tables to Map'!A:B,2,FALSE),"")</f>
        <v>1</v>
      </c>
      <c r="I4060" t="s">
        <v>8</v>
      </c>
      <c r="J4060" t="s">
        <v>9</v>
      </c>
      <c r="K4060" t="s">
        <v>225</v>
      </c>
      <c r="L4060" t="s">
        <v>249</v>
      </c>
      <c r="M4060">
        <v>32</v>
      </c>
      <c r="N4060" t="s">
        <v>1603</v>
      </c>
      <c r="O4060" t="s">
        <v>2636</v>
      </c>
      <c r="P4060" t="s">
        <v>2632</v>
      </c>
      <c r="Q4060">
        <v>255</v>
      </c>
      <c r="R4060">
        <v>255</v>
      </c>
      <c r="S4060" t="s">
        <v>1603</v>
      </c>
      <c r="T4060" t="s">
        <v>1603</v>
      </c>
      <c r="U4060" t="s">
        <v>1603</v>
      </c>
      <c r="V4060" t="s">
        <v>1603</v>
      </c>
      <c r="W4060" t="s">
        <v>1603</v>
      </c>
      <c r="X4060" t="s">
        <v>1603</v>
      </c>
      <c r="Y4060" t="s">
        <v>2633</v>
      </c>
      <c r="Z4060" t="s">
        <v>1603</v>
      </c>
      <c r="AA4060" t="s">
        <v>1603</v>
      </c>
      <c r="AB4060" t="s">
        <v>2634</v>
      </c>
      <c r="AC4060" t="s">
        <v>1603</v>
      </c>
      <c r="AD4060" t="s">
        <v>1603</v>
      </c>
      <c r="AE4060" t="s">
        <v>1603</v>
      </c>
    </row>
    <row r="4061" spans="1:31" x14ac:dyDescent="0.25">
      <c r="A4061" t="s">
        <v>6995</v>
      </c>
      <c r="C4061" t="str">
        <f>_xlfn.IFNA(VLOOKUP(CONCATENATE($A4061,"|","PI"),'Compare PI to Roll'!$A:$D,4,FALSE),"")</f>
        <v>PI</v>
      </c>
      <c r="D4061" t="str">
        <f>_xlfn.IFNA(VLOOKUP(CONCATENATE($A4061,"|","PI"),'Compare PI to Roll'!$A:$D,4,FALSE),"")</f>
        <v>PI</v>
      </c>
      <c r="E4061" t="str">
        <f>_xlfn.IFNA(VLOOKUP(CONCATENATE($A4061,"|","ROLL"),'Compare PI to Roll'!$A:$D,4,FALSE),"")</f>
        <v>ROLL</v>
      </c>
      <c r="F4061" t="str">
        <f>_xlfn.IFNA(VLOOKUP(CONCATENATE($A4061,"|","ROLL"),'Compare PI to Roll'!$A:$D,4,FALSE),"")</f>
        <v>ROLL</v>
      </c>
      <c r="G4061" t="str">
        <f t="shared" si="63"/>
        <v>1|1|1|1</v>
      </c>
      <c r="H4061">
        <f>_xlfn.IFNA(VLOOKUP(K4061,'Tables to Map'!A:B,2,FALSE),"")</f>
        <v>1</v>
      </c>
      <c r="I4061" t="s">
        <v>8</v>
      </c>
      <c r="J4061" t="s">
        <v>9</v>
      </c>
      <c r="K4061" t="s">
        <v>225</v>
      </c>
      <c r="L4061" t="s">
        <v>251</v>
      </c>
      <c r="M4061">
        <v>33</v>
      </c>
      <c r="N4061" t="s">
        <v>1603</v>
      </c>
      <c r="O4061" t="s">
        <v>2636</v>
      </c>
      <c r="P4061" t="s">
        <v>2632</v>
      </c>
      <c r="Q4061">
        <v>255</v>
      </c>
      <c r="R4061">
        <v>255</v>
      </c>
      <c r="S4061" t="s">
        <v>1603</v>
      </c>
      <c r="T4061" t="s">
        <v>1603</v>
      </c>
      <c r="U4061" t="s">
        <v>1603</v>
      </c>
      <c r="V4061" t="s">
        <v>1603</v>
      </c>
      <c r="W4061" t="s">
        <v>1603</v>
      </c>
      <c r="X4061" t="s">
        <v>1603</v>
      </c>
      <c r="Y4061" t="s">
        <v>2633</v>
      </c>
      <c r="Z4061" t="s">
        <v>1603</v>
      </c>
      <c r="AA4061" t="s">
        <v>1603</v>
      </c>
      <c r="AB4061" t="s">
        <v>2634</v>
      </c>
      <c r="AC4061" t="s">
        <v>1603</v>
      </c>
      <c r="AD4061" t="s">
        <v>1603</v>
      </c>
      <c r="AE4061" t="s">
        <v>1603</v>
      </c>
    </row>
    <row r="4062" spans="1:31" x14ac:dyDescent="0.25">
      <c r="A4062" t="s">
        <v>6996</v>
      </c>
      <c r="C4062" t="str">
        <f>_xlfn.IFNA(VLOOKUP(CONCATENATE($A4062,"|","PI"),'Compare PI to Roll'!$A:$D,4,FALSE),"")</f>
        <v>PI</v>
      </c>
      <c r="D4062" t="str">
        <f>_xlfn.IFNA(VLOOKUP(CONCATENATE($A4062,"|","PI"),'Compare PI to Roll'!$A:$D,4,FALSE),"")</f>
        <v>PI</v>
      </c>
      <c r="E4062" t="str">
        <f>_xlfn.IFNA(VLOOKUP(CONCATENATE($A4062,"|","ROLL"),'Compare PI to Roll'!$A:$D,4,FALSE),"")</f>
        <v>ROLL</v>
      </c>
      <c r="F4062" t="str">
        <f>_xlfn.IFNA(VLOOKUP(CONCATENATE($A4062,"|","ROLL"),'Compare PI to Roll'!$A:$D,4,FALSE),"")</f>
        <v>ROLL</v>
      </c>
      <c r="G4062" t="str">
        <f t="shared" si="63"/>
        <v>1|1|1|1</v>
      </c>
      <c r="H4062">
        <f>_xlfn.IFNA(VLOOKUP(K4062,'Tables to Map'!A:B,2,FALSE),"")</f>
        <v>1</v>
      </c>
      <c r="I4062" t="s">
        <v>8</v>
      </c>
      <c r="J4062" t="s">
        <v>9</v>
      </c>
      <c r="K4062" t="s">
        <v>225</v>
      </c>
      <c r="L4062" t="s">
        <v>253</v>
      </c>
      <c r="M4062">
        <v>34</v>
      </c>
      <c r="N4062" t="s">
        <v>1603</v>
      </c>
      <c r="O4062" t="s">
        <v>2636</v>
      </c>
      <c r="P4062" t="s">
        <v>2632</v>
      </c>
      <c r="Q4062">
        <v>255</v>
      </c>
      <c r="R4062">
        <v>255</v>
      </c>
      <c r="S4062" t="s">
        <v>1603</v>
      </c>
      <c r="T4062" t="s">
        <v>1603</v>
      </c>
      <c r="U4062" t="s">
        <v>1603</v>
      </c>
      <c r="V4062" t="s">
        <v>1603</v>
      </c>
      <c r="W4062" t="s">
        <v>1603</v>
      </c>
      <c r="X4062" t="s">
        <v>1603</v>
      </c>
      <c r="Y4062" t="s">
        <v>2633</v>
      </c>
      <c r="Z4062" t="s">
        <v>1603</v>
      </c>
      <c r="AA4062" t="s">
        <v>1603</v>
      </c>
      <c r="AB4062" t="s">
        <v>2634</v>
      </c>
      <c r="AC4062" t="s">
        <v>1603</v>
      </c>
      <c r="AD4062" t="s">
        <v>1603</v>
      </c>
      <c r="AE4062" t="s">
        <v>1603</v>
      </c>
    </row>
    <row r="4063" spans="1:31" x14ac:dyDescent="0.25">
      <c r="A4063" t="s">
        <v>6997</v>
      </c>
      <c r="C4063" t="str">
        <f>_xlfn.IFNA(VLOOKUP(CONCATENATE($A4063,"|","PI"),'Compare PI to Roll'!$A:$D,4,FALSE),"")</f>
        <v>PI</v>
      </c>
      <c r="D4063" t="str">
        <f>_xlfn.IFNA(VLOOKUP(CONCATENATE($A4063,"|","PI"),'Compare PI to Roll'!$A:$D,4,FALSE),"")</f>
        <v>PI</v>
      </c>
      <c r="E4063" t="str">
        <f>_xlfn.IFNA(VLOOKUP(CONCATENATE($A4063,"|","ROLL"),'Compare PI to Roll'!$A:$D,4,FALSE),"")</f>
        <v/>
      </c>
      <c r="F4063" t="str">
        <f>_xlfn.IFNA(VLOOKUP(CONCATENATE($A4063,"|","ROLL"),'Compare PI to Roll'!$A:$D,4,FALSE),"")</f>
        <v/>
      </c>
      <c r="G4063" t="str">
        <f t="shared" si="63"/>
        <v>1|1|0|0</v>
      </c>
      <c r="H4063">
        <f>_xlfn.IFNA(VLOOKUP(K4063,'Tables to Map'!A:B,2,FALSE),"")</f>
        <v>1</v>
      </c>
      <c r="I4063" t="s">
        <v>8</v>
      </c>
      <c r="J4063" t="s">
        <v>9</v>
      </c>
      <c r="K4063" t="s">
        <v>225</v>
      </c>
      <c r="L4063" t="s">
        <v>219</v>
      </c>
      <c r="M4063">
        <v>35</v>
      </c>
      <c r="N4063" t="s">
        <v>1603</v>
      </c>
      <c r="O4063" t="s">
        <v>2636</v>
      </c>
      <c r="P4063" t="s">
        <v>2632</v>
      </c>
      <c r="Q4063">
        <v>255</v>
      </c>
      <c r="R4063">
        <v>255</v>
      </c>
      <c r="S4063" t="s">
        <v>1603</v>
      </c>
      <c r="T4063" t="s">
        <v>1603</v>
      </c>
      <c r="U4063" t="s">
        <v>1603</v>
      </c>
      <c r="V4063" t="s">
        <v>1603</v>
      </c>
      <c r="W4063" t="s">
        <v>1603</v>
      </c>
      <c r="X4063" t="s">
        <v>1603</v>
      </c>
      <c r="Y4063" t="s">
        <v>2633</v>
      </c>
      <c r="Z4063" t="s">
        <v>1603</v>
      </c>
      <c r="AA4063" t="s">
        <v>1603</v>
      </c>
      <c r="AB4063" t="s">
        <v>2634</v>
      </c>
      <c r="AC4063" t="s">
        <v>1603</v>
      </c>
      <c r="AD4063" t="s">
        <v>1603</v>
      </c>
      <c r="AE4063" t="s">
        <v>1603</v>
      </c>
    </row>
    <row r="4064" spans="1:31" x14ac:dyDescent="0.25">
      <c r="A4064" t="s">
        <v>6998</v>
      </c>
      <c r="C4064" t="str">
        <f>_xlfn.IFNA(VLOOKUP(CONCATENATE($A4064,"|","PI"),'Compare PI to Roll'!$A:$D,4,FALSE),"")</f>
        <v>PI</v>
      </c>
      <c r="D4064" t="str">
        <f>_xlfn.IFNA(VLOOKUP(CONCATENATE($A4064,"|","PI"),'Compare PI to Roll'!$A:$D,4,FALSE),"")</f>
        <v>PI</v>
      </c>
      <c r="E4064" t="str">
        <f>_xlfn.IFNA(VLOOKUP(CONCATENATE($A4064,"|","ROLL"),'Compare PI to Roll'!$A:$D,4,FALSE),"")</f>
        <v/>
      </c>
      <c r="F4064" t="str">
        <f>_xlfn.IFNA(VLOOKUP(CONCATENATE($A4064,"|","ROLL"),'Compare PI to Roll'!$A:$D,4,FALSE),"")</f>
        <v/>
      </c>
      <c r="G4064" t="str">
        <f t="shared" si="63"/>
        <v>1|1|0|0</v>
      </c>
      <c r="H4064">
        <f>_xlfn.IFNA(VLOOKUP(K4064,'Tables to Map'!A:B,2,FALSE),"")</f>
        <v>1</v>
      </c>
      <c r="I4064" t="s">
        <v>8</v>
      </c>
      <c r="J4064" t="s">
        <v>9</v>
      </c>
      <c r="K4064" t="s">
        <v>225</v>
      </c>
      <c r="L4064" t="s">
        <v>221</v>
      </c>
      <c r="M4064">
        <v>36</v>
      </c>
      <c r="N4064" t="s">
        <v>1603</v>
      </c>
      <c r="O4064" t="s">
        <v>2636</v>
      </c>
      <c r="P4064" t="s">
        <v>2632</v>
      </c>
      <c r="Q4064">
        <v>255</v>
      </c>
      <c r="R4064">
        <v>255</v>
      </c>
      <c r="S4064" t="s">
        <v>1603</v>
      </c>
      <c r="T4064" t="s">
        <v>1603</v>
      </c>
      <c r="U4064" t="s">
        <v>1603</v>
      </c>
      <c r="V4064" t="s">
        <v>1603</v>
      </c>
      <c r="W4064" t="s">
        <v>1603</v>
      </c>
      <c r="X4064" t="s">
        <v>1603</v>
      </c>
      <c r="Y4064" t="s">
        <v>2633</v>
      </c>
      <c r="Z4064" t="s">
        <v>1603</v>
      </c>
      <c r="AA4064" t="s">
        <v>1603</v>
      </c>
      <c r="AB4064" t="s">
        <v>2634</v>
      </c>
      <c r="AC4064" t="s">
        <v>1603</v>
      </c>
      <c r="AD4064" t="s">
        <v>1603</v>
      </c>
      <c r="AE4064" t="s">
        <v>1603</v>
      </c>
    </row>
    <row r="4065" spans="1:31" x14ac:dyDescent="0.25">
      <c r="A4065" t="s">
        <v>6999</v>
      </c>
      <c r="C4065" t="str">
        <f>_xlfn.IFNA(VLOOKUP(CONCATENATE($A4065,"|","PI"),'Compare PI to Roll'!$A:$D,4,FALSE),"")</f>
        <v>PI</v>
      </c>
      <c r="D4065" t="str">
        <f>_xlfn.IFNA(VLOOKUP(CONCATENATE($A4065,"|","PI"),'Compare PI to Roll'!$A:$D,4,FALSE),"")</f>
        <v>PI</v>
      </c>
      <c r="E4065" t="str">
        <f>_xlfn.IFNA(VLOOKUP(CONCATENATE($A4065,"|","ROLL"),'Compare PI to Roll'!$A:$D,4,FALSE),"")</f>
        <v/>
      </c>
      <c r="F4065" t="str">
        <f>_xlfn.IFNA(VLOOKUP(CONCATENATE($A4065,"|","ROLL"),'Compare PI to Roll'!$A:$D,4,FALSE),"")</f>
        <v/>
      </c>
      <c r="G4065" t="str">
        <f t="shared" si="63"/>
        <v>1|1|0|0</v>
      </c>
      <c r="H4065">
        <f>_xlfn.IFNA(VLOOKUP(K4065,'Tables to Map'!A:B,2,FALSE),"")</f>
        <v>1</v>
      </c>
      <c r="I4065" t="s">
        <v>8</v>
      </c>
      <c r="J4065" t="s">
        <v>9</v>
      </c>
      <c r="K4065" t="s">
        <v>225</v>
      </c>
      <c r="L4065" t="s">
        <v>223</v>
      </c>
      <c r="M4065">
        <v>37</v>
      </c>
      <c r="N4065" t="s">
        <v>1603</v>
      </c>
      <c r="O4065" t="s">
        <v>2636</v>
      </c>
      <c r="P4065" t="s">
        <v>2632</v>
      </c>
      <c r="Q4065">
        <v>255</v>
      </c>
      <c r="R4065">
        <v>255</v>
      </c>
      <c r="S4065" t="s">
        <v>1603</v>
      </c>
      <c r="T4065" t="s">
        <v>1603</v>
      </c>
      <c r="U4065" t="s">
        <v>1603</v>
      </c>
      <c r="V4065" t="s">
        <v>1603</v>
      </c>
      <c r="W4065" t="s">
        <v>1603</v>
      </c>
      <c r="X4065" t="s">
        <v>1603</v>
      </c>
      <c r="Y4065" t="s">
        <v>2633</v>
      </c>
      <c r="Z4065" t="s">
        <v>1603</v>
      </c>
      <c r="AA4065" t="s">
        <v>1603</v>
      </c>
      <c r="AB4065" t="s">
        <v>2634</v>
      </c>
      <c r="AC4065" t="s">
        <v>1603</v>
      </c>
      <c r="AD4065" t="s">
        <v>1603</v>
      </c>
      <c r="AE4065" t="s">
        <v>1603</v>
      </c>
    </row>
    <row r="4066" spans="1:31" x14ac:dyDescent="0.25">
      <c r="A4066" t="s">
        <v>7000</v>
      </c>
      <c r="C4066" t="str">
        <f>_xlfn.IFNA(VLOOKUP(CONCATENATE($A4066,"|","PI"),'Compare PI to Roll'!$A:$D,4,FALSE),"")</f>
        <v>PI</v>
      </c>
      <c r="D4066" t="str">
        <f>_xlfn.IFNA(VLOOKUP(CONCATENATE($A4066,"|","PI"),'Compare PI to Roll'!$A:$D,4,FALSE),"")</f>
        <v>PI</v>
      </c>
      <c r="E4066" t="str">
        <f>_xlfn.IFNA(VLOOKUP(CONCATENATE($A4066,"|","ROLL"),'Compare PI to Roll'!$A:$D,4,FALSE),"")</f>
        <v/>
      </c>
      <c r="F4066" t="str">
        <f>_xlfn.IFNA(VLOOKUP(CONCATENATE($A4066,"|","ROLL"),'Compare PI to Roll'!$A:$D,4,FALSE),"")</f>
        <v/>
      </c>
      <c r="G4066" t="str">
        <f t="shared" si="63"/>
        <v>1|1|0|0</v>
      </c>
      <c r="H4066">
        <f>_xlfn.IFNA(VLOOKUP(K4066,'Tables to Map'!A:B,2,FALSE),"")</f>
        <v>1</v>
      </c>
      <c r="I4066" t="s">
        <v>8</v>
      </c>
      <c r="J4066" t="s">
        <v>9</v>
      </c>
      <c r="K4066" t="s">
        <v>225</v>
      </c>
      <c r="L4066" t="s">
        <v>7001</v>
      </c>
      <c r="M4066">
        <v>38</v>
      </c>
      <c r="N4066" t="s">
        <v>1603</v>
      </c>
      <c r="O4066" t="s">
        <v>2636</v>
      </c>
      <c r="P4066" t="s">
        <v>2630</v>
      </c>
      <c r="Q4066" t="s">
        <v>1603</v>
      </c>
      <c r="R4066" t="s">
        <v>1603</v>
      </c>
      <c r="S4066">
        <v>10</v>
      </c>
      <c r="T4066">
        <v>10</v>
      </c>
      <c r="U4066">
        <v>0</v>
      </c>
      <c r="V4066" t="s">
        <v>1603</v>
      </c>
      <c r="W4066" t="s">
        <v>1603</v>
      </c>
      <c r="X4066" t="s">
        <v>1603</v>
      </c>
      <c r="Y4066" t="s">
        <v>1603</v>
      </c>
      <c r="Z4066" t="s">
        <v>1603</v>
      </c>
      <c r="AA4066" t="s">
        <v>1603</v>
      </c>
      <c r="AB4066" t="s">
        <v>1603</v>
      </c>
      <c r="AC4066" t="s">
        <v>1603</v>
      </c>
      <c r="AD4066" t="s">
        <v>1603</v>
      </c>
      <c r="AE4066" t="s">
        <v>1603</v>
      </c>
    </row>
    <row r="4067" spans="1:31" x14ac:dyDescent="0.25">
      <c r="A4067" t="s">
        <v>7002</v>
      </c>
      <c r="C4067" t="str">
        <f>_xlfn.IFNA(VLOOKUP(CONCATENATE($A4067,"|","PI"),'Compare PI to Roll'!$A:$D,4,FALSE),"")</f>
        <v>PI</v>
      </c>
      <c r="D4067" t="str">
        <f>_xlfn.IFNA(VLOOKUP(CONCATENATE($A4067,"|","PI"),'Compare PI to Roll'!$A:$D,4,FALSE),"")</f>
        <v>PI</v>
      </c>
      <c r="E4067" t="str">
        <f>_xlfn.IFNA(VLOOKUP(CONCATENATE($A4067,"|","ROLL"),'Compare PI to Roll'!$A:$D,4,FALSE),"")</f>
        <v/>
      </c>
      <c r="F4067" t="str">
        <f>_xlfn.IFNA(VLOOKUP(CONCATENATE($A4067,"|","ROLL"),'Compare PI to Roll'!$A:$D,4,FALSE),"")</f>
        <v/>
      </c>
      <c r="G4067" t="str">
        <f t="shared" si="63"/>
        <v>1|1|0|0</v>
      </c>
      <c r="H4067">
        <f>_xlfn.IFNA(VLOOKUP(K4067,'Tables to Map'!A:B,2,FALSE),"")</f>
        <v>1</v>
      </c>
      <c r="I4067" t="s">
        <v>8</v>
      </c>
      <c r="J4067" t="s">
        <v>9</v>
      </c>
      <c r="K4067" t="s">
        <v>225</v>
      </c>
      <c r="L4067" t="s">
        <v>7003</v>
      </c>
      <c r="M4067">
        <v>39</v>
      </c>
      <c r="N4067" t="s">
        <v>1603</v>
      </c>
      <c r="O4067" t="s">
        <v>2636</v>
      </c>
      <c r="P4067" t="s">
        <v>2630</v>
      </c>
      <c r="Q4067" t="s">
        <v>1603</v>
      </c>
      <c r="R4067" t="s">
        <v>1603</v>
      </c>
      <c r="S4067">
        <v>10</v>
      </c>
      <c r="T4067">
        <v>10</v>
      </c>
      <c r="U4067">
        <v>0</v>
      </c>
      <c r="V4067" t="s">
        <v>1603</v>
      </c>
      <c r="W4067" t="s">
        <v>1603</v>
      </c>
      <c r="X4067" t="s">
        <v>1603</v>
      </c>
      <c r="Y4067" t="s">
        <v>1603</v>
      </c>
      <c r="Z4067" t="s">
        <v>1603</v>
      </c>
      <c r="AA4067" t="s">
        <v>1603</v>
      </c>
      <c r="AB4067" t="s">
        <v>1603</v>
      </c>
      <c r="AC4067" t="s">
        <v>1603</v>
      </c>
      <c r="AD4067" t="s">
        <v>1603</v>
      </c>
      <c r="AE4067" t="s">
        <v>1603</v>
      </c>
    </row>
    <row r="4068" spans="1:31" x14ac:dyDescent="0.25">
      <c r="A4068" t="s">
        <v>7004</v>
      </c>
      <c r="C4068" t="str">
        <f>_xlfn.IFNA(VLOOKUP(CONCATENATE($A4068,"|","PI"),'Compare PI to Roll'!$A:$D,4,FALSE),"")</f>
        <v>PI</v>
      </c>
      <c r="D4068" t="str">
        <f>_xlfn.IFNA(VLOOKUP(CONCATENATE($A4068,"|","PI"),'Compare PI to Roll'!$A:$D,4,FALSE),"")</f>
        <v>PI</v>
      </c>
      <c r="E4068" t="str">
        <f>_xlfn.IFNA(VLOOKUP(CONCATENATE($A4068,"|","ROLL"),'Compare PI to Roll'!$A:$D,4,FALSE),"")</f>
        <v/>
      </c>
      <c r="F4068" t="str">
        <f>_xlfn.IFNA(VLOOKUP(CONCATENATE($A4068,"|","ROLL"),'Compare PI to Roll'!$A:$D,4,FALSE),"")</f>
        <v/>
      </c>
      <c r="G4068" t="str">
        <f t="shared" si="63"/>
        <v>1|1|0|0</v>
      </c>
      <c r="H4068">
        <f>_xlfn.IFNA(VLOOKUP(K4068,'Tables to Map'!A:B,2,FALSE),"")</f>
        <v>1</v>
      </c>
      <c r="I4068" t="s">
        <v>8</v>
      </c>
      <c r="J4068" t="s">
        <v>9</v>
      </c>
      <c r="K4068" t="s">
        <v>225</v>
      </c>
      <c r="L4068" t="s">
        <v>7005</v>
      </c>
      <c r="M4068">
        <v>40</v>
      </c>
      <c r="N4068" t="s">
        <v>1603</v>
      </c>
      <c r="O4068" t="s">
        <v>2636</v>
      </c>
      <c r="P4068" t="s">
        <v>2630</v>
      </c>
      <c r="Q4068" t="s">
        <v>1603</v>
      </c>
      <c r="R4068" t="s">
        <v>1603</v>
      </c>
      <c r="S4068">
        <v>10</v>
      </c>
      <c r="T4068">
        <v>10</v>
      </c>
      <c r="U4068">
        <v>0</v>
      </c>
      <c r="V4068" t="s">
        <v>1603</v>
      </c>
      <c r="W4068" t="s">
        <v>1603</v>
      </c>
      <c r="X4068" t="s">
        <v>1603</v>
      </c>
      <c r="Y4068" t="s">
        <v>1603</v>
      </c>
      <c r="Z4068" t="s">
        <v>1603</v>
      </c>
      <c r="AA4068" t="s">
        <v>1603</v>
      </c>
      <c r="AB4068" t="s">
        <v>1603</v>
      </c>
      <c r="AC4068" t="s">
        <v>1603</v>
      </c>
      <c r="AD4068" t="s">
        <v>1603</v>
      </c>
      <c r="AE4068" t="s">
        <v>1603</v>
      </c>
    </row>
    <row r="4069" spans="1:31" x14ac:dyDescent="0.25">
      <c r="A4069" t="s">
        <v>7006</v>
      </c>
      <c r="C4069" t="str">
        <f>_xlfn.IFNA(VLOOKUP(CONCATENATE($A4069,"|","PI"),'Compare PI to Roll'!$A:$D,4,FALSE),"")</f>
        <v>PI</v>
      </c>
      <c r="D4069" t="str">
        <f>_xlfn.IFNA(VLOOKUP(CONCATENATE($A4069,"|","PI"),'Compare PI to Roll'!$A:$D,4,FALSE),"")</f>
        <v>PI</v>
      </c>
      <c r="E4069" t="str">
        <f>_xlfn.IFNA(VLOOKUP(CONCATENATE($A4069,"|","ROLL"),'Compare PI to Roll'!$A:$D,4,FALSE),"")</f>
        <v/>
      </c>
      <c r="F4069" t="str">
        <f>_xlfn.IFNA(VLOOKUP(CONCATENATE($A4069,"|","ROLL"),'Compare PI to Roll'!$A:$D,4,FALSE),"")</f>
        <v/>
      </c>
      <c r="G4069" t="str">
        <f t="shared" si="63"/>
        <v>1|1|0|0</v>
      </c>
      <c r="H4069">
        <f>_xlfn.IFNA(VLOOKUP(K4069,'Tables to Map'!A:B,2,FALSE),"")</f>
        <v>1</v>
      </c>
      <c r="I4069" t="s">
        <v>8</v>
      </c>
      <c r="J4069" t="s">
        <v>9</v>
      </c>
      <c r="K4069" t="s">
        <v>225</v>
      </c>
      <c r="L4069" t="s">
        <v>7007</v>
      </c>
      <c r="M4069">
        <v>41</v>
      </c>
      <c r="N4069" t="s">
        <v>1603</v>
      </c>
      <c r="O4069" t="s">
        <v>2636</v>
      </c>
      <c r="P4069" t="s">
        <v>2630</v>
      </c>
      <c r="Q4069" t="s">
        <v>1603</v>
      </c>
      <c r="R4069" t="s">
        <v>1603</v>
      </c>
      <c r="S4069">
        <v>10</v>
      </c>
      <c r="T4069">
        <v>10</v>
      </c>
      <c r="U4069">
        <v>0</v>
      </c>
      <c r="V4069" t="s">
        <v>1603</v>
      </c>
      <c r="W4069" t="s">
        <v>1603</v>
      </c>
      <c r="X4069" t="s">
        <v>1603</v>
      </c>
      <c r="Y4069" t="s">
        <v>1603</v>
      </c>
      <c r="Z4069" t="s">
        <v>1603</v>
      </c>
      <c r="AA4069" t="s">
        <v>1603</v>
      </c>
      <c r="AB4069" t="s">
        <v>1603</v>
      </c>
      <c r="AC4069" t="s">
        <v>1603</v>
      </c>
      <c r="AD4069" t="s">
        <v>1603</v>
      </c>
      <c r="AE4069" t="s">
        <v>1603</v>
      </c>
    </row>
    <row r="4070" spans="1:31" x14ac:dyDescent="0.25">
      <c r="A4070" t="s">
        <v>7008</v>
      </c>
      <c r="C4070" t="str">
        <f>_xlfn.IFNA(VLOOKUP(CONCATENATE($A4070,"|","PI"),'Compare PI to Roll'!$A:$D,4,FALSE),"")</f>
        <v>PI</v>
      </c>
      <c r="D4070" t="str">
        <f>_xlfn.IFNA(VLOOKUP(CONCATENATE($A4070,"|","PI"),'Compare PI to Roll'!$A:$D,4,FALSE),"")</f>
        <v>PI</v>
      </c>
      <c r="E4070" t="str">
        <f>_xlfn.IFNA(VLOOKUP(CONCATENATE($A4070,"|","ROLL"),'Compare PI to Roll'!$A:$D,4,FALSE),"")</f>
        <v/>
      </c>
      <c r="F4070" t="str">
        <f>_xlfn.IFNA(VLOOKUP(CONCATENATE($A4070,"|","ROLL"),'Compare PI to Roll'!$A:$D,4,FALSE),"")</f>
        <v/>
      </c>
      <c r="G4070" t="str">
        <f t="shared" si="63"/>
        <v>1|1|0|0</v>
      </c>
      <c r="H4070">
        <f>_xlfn.IFNA(VLOOKUP(K4070,'Tables to Map'!A:B,2,FALSE),"")</f>
        <v>1</v>
      </c>
      <c r="I4070" t="s">
        <v>8</v>
      </c>
      <c r="J4070" t="s">
        <v>9</v>
      </c>
      <c r="K4070" t="s">
        <v>225</v>
      </c>
      <c r="L4070" t="s">
        <v>7009</v>
      </c>
      <c r="M4070">
        <v>42</v>
      </c>
      <c r="N4070" t="s">
        <v>1603</v>
      </c>
      <c r="O4070" t="s">
        <v>2636</v>
      </c>
      <c r="P4070" t="s">
        <v>2630</v>
      </c>
      <c r="Q4070" t="s">
        <v>1603</v>
      </c>
      <c r="R4070" t="s">
        <v>1603</v>
      </c>
      <c r="S4070">
        <v>10</v>
      </c>
      <c r="T4070">
        <v>10</v>
      </c>
      <c r="U4070">
        <v>0</v>
      </c>
      <c r="V4070" t="s">
        <v>1603</v>
      </c>
      <c r="W4070" t="s">
        <v>1603</v>
      </c>
      <c r="X4070" t="s">
        <v>1603</v>
      </c>
      <c r="Y4070" t="s">
        <v>1603</v>
      </c>
      <c r="Z4070" t="s">
        <v>1603</v>
      </c>
      <c r="AA4070" t="s">
        <v>1603</v>
      </c>
      <c r="AB4070" t="s">
        <v>1603</v>
      </c>
      <c r="AC4070" t="s">
        <v>1603</v>
      </c>
      <c r="AD4070" t="s">
        <v>1603</v>
      </c>
      <c r="AE4070" t="s">
        <v>1603</v>
      </c>
    </row>
    <row r="4071" spans="1:31" x14ac:dyDescent="0.25">
      <c r="A4071" t="s">
        <v>7010</v>
      </c>
      <c r="C4071" t="str">
        <f>_xlfn.IFNA(VLOOKUP(CONCATENATE($A4071,"|","PI"),'Compare PI to Roll'!$A:$D,4,FALSE),"")</f>
        <v>PI</v>
      </c>
      <c r="D4071" t="str">
        <f>_xlfn.IFNA(VLOOKUP(CONCATENATE($A4071,"|","PI"),'Compare PI to Roll'!$A:$D,4,FALSE),"")</f>
        <v>PI</v>
      </c>
      <c r="E4071" t="str">
        <f>_xlfn.IFNA(VLOOKUP(CONCATENATE($A4071,"|","ROLL"),'Compare PI to Roll'!$A:$D,4,FALSE),"")</f>
        <v/>
      </c>
      <c r="F4071" t="str">
        <f>_xlfn.IFNA(VLOOKUP(CONCATENATE($A4071,"|","ROLL"),'Compare PI to Roll'!$A:$D,4,FALSE),"")</f>
        <v/>
      </c>
      <c r="G4071" t="str">
        <f t="shared" si="63"/>
        <v>1|1|0|0</v>
      </c>
      <c r="H4071">
        <f>_xlfn.IFNA(VLOOKUP(K4071,'Tables to Map'!A:B,2,FALSE),"")</f>
        <v>1</v>
      </c>
      <c r="I4071" t="s">
        <v>8</v>
      </c>
      <c r="J4071" t="s">
        <v>9</v>
      </c>
      <c r="K4071" t="s">
        <v>225</v>
      </c>
      <c r="L4071" t="s">
        <v>7011</v>
      </c>
      <c r="M4071">
        <v>43</v>
      </c>
      <c r="N4071" t="s">
        <v>1603</v>
      </c>
      <c r="O4071" t="s">
        <v>2636</v>
      </c>
      <c r="P4071" t="s">
        <v>2630</v>
      </c>
      <c r="Q4071" t="s">
        <v>1603</v>
      </c>
      <c r="R4071" t="s">
        <v>1603</v>
      </c>
      <c r="S4071">
        <v>10</v>
      </c>
      <c r="T4071">
        <v>10</v>
      </c>
      <c r="U4071">
        <v>0</v>
      </c>
      <c r="V4071" t="s">
        <v>1603</v>
      </c>
      <c r="W4071" t="s">
        <v>1603</v>
      </c>
      <c r="X4071" t="s">
        <v>1603</v>
      </c>
      <c r="Y4071" t="s">
        <v>1603</v>
      </c>
      <c r="Z4071" t="s">
        <v>1603</v>
      </c>
      <c r="AA4071" t="s">
        <v>1603</v>
      </c>
      <c r="AB4071" t="s">
        <v>1603</v>
      </c>
      <c r="AC4071" t="s">
        <v>1603</v>
      </c>
      <c r="AD4071" t="s">
        <v>1603</v>
      </c>
      <c r="AE4071" t="s">
        <v>1603</v>
      </c>
    </row>
    <row r="4072" spans="1:31" x14ac:dyDescent="0.25">
      <c r="A4072" t="s">
        <v>7012</v>
      </c>
      <c r="C4072" t="str">
        <f>_xlfn.IFNA(VLOOKUP(CONCATENATE($A4072,"|","PI"),'Compare PI to Roll'!$A:$D,4,FALSE),"")</f>
        <v>PI</v>
      </c>
      <c r="D4072" t="str">
        <f>_xlfn.IFNA(VLOOKUP(CONCATENATE($A4072,"|","PI"),'Compare PI to Roll'!$A:$D,4,FALSE),"")</f>
        <v>PI</v>
      </c>
      <c r="E4072" t="str">
        <f>_xlfn.IFNA(VLOOKUP(CONCATENATE($A4072,"|","ROLL"),'Compare PI to Roll'!$A:$D,4,FALSE),"")</f>
        <v>ROLL</v>
      </c>
      <c r="F4072" t="str">
        <f>_xlfn.IFNA(VLOOKUP(CONCATENATE($A4072,"|","ROLL"),'Compare PI to Roll'!$A:$D,4,FALSE),"")</f>
        <v>ROLL</v>
      </c>
      <c r="G4072" t="str">
        <f t="shared" si="63"/>
        <v>1|1|1|1</v>
      </c>
      <c r="H4072">
        <f>_xlfn.IFNA(VLOOKUP(K4072,'Tables to Map'!A:B,2,FALSE),"")</f>
        <v>1</v>
      </c>
      <c r="I4072" t="s">
        <v>8</v>
      </c>
      <c r="J4072" t="s">
        <v>9</v>
      </c>
      <c r="K4072" t="s">
        <v>225</v>
      </c>
      <c r="L4072" t="s">
        <v>10</v>
      </c>
      <c r="M4072">
        <v>44</v>
      </c>
      <c r="N4072" t="s">
        <v>1603</v>
      </c>
      <c r="O4072" t="s">
        <v>2636</v>
      </c>
      <c r="P4072" t="s">
        <v>2630</v>
      </c>
      <c r="Q4072" t="s">
        <v>1603</v>
      </c>
      <c r="R4072" t="s">
        <v>1603</v>
      </c>
      <c r="S4072">
        <v>10</v>
      </c>
      <c r="T4072">
        <v>10</v>
      </c>
      <c r="U4072">
        <v>0</v>
      </c>
      <c r="V4072" t="s">
        <v>1603</v>
      </c>
      <c r="W4072" t="s">
        <v>1603</v>
      </c>
      <c r="X4072" t="s">
        <v>1603</v>
      </c>
      <c r="Y4072" t="s">
        <v>1603</v>
      </c>
      <c r="Z4072" t="s">
        <v>1603</v>
      </c>
      <c r="AA4072" t="s">
        <v>1603</v>
      </c>
      <c r="AB4072" t="s">
        <v>1603</v>
      </c>
      <c r="AC4072" t="s">
        <v>1603</v>
      </c>
      <c r="AD4072" t="s">
        <v>1603</v>
      </c>
      <c r="AE4072" t="s">
        <v>1603</v>
      </c>
    </row>
    <row r="4073" spans="1:31" x14ac:dyDescent="0.25">
      <c r="A4073" t="s">
        <v>7013</v>
      </c>
      <c r="B4073"/>
      <c r="C4073" t="str">
        <f>_xlfn.IFNA(VLOOKUP(CONCATENATE($A4073,"|","PI"),'Compare PI to Roll'!$A:$D,4,FALSE),"")</f>
        <v>PI</v>
      </c>
      <c r="D4073" t="str">
        <f>_xlfn.IFNA(VLOOKUP(CONCATENATE($A4073,"|","PI"),'Compare PI to Roll'!$A:$D,4,FALSE),"")</f>
        <v>PI</v>
      </c>
      <c r="E4073" t="str">
        <f>_xlfn.IFNA(VLOOKUP(CONCATENATE($A4073,"|","ROLL"),'Compare PI to Roll'!$A:$D,4,FALSE),"")</f>
        <v/>
      </c>
      <c r="F4073" t="str">
        <f>_xlfn.IFNA(VLOOKUP(CONCATENATE($A4073,"|","ROLL"),'Compare PI to Roll'!$A:$D,4,FALSE),"")</f>
        <v/>
      </c>
      <c r="G4073" t="str">
        <f t="shared" si="63"/>
        <v>1|1|0|0</v>
      </c>
      <c r="H4073" t="str">
        <f>_xlfn.IFNA(VLOOKUP(K4073,'Tables to Map'!A:B,2,FALSE),"")</f>
        <v/>
      </c>
      <c r="I4073" t="s">
        <v>8</v>
      </c>
      <c r="J4073" t="s">
        <v>9</v>
      </c>
      <c r="K4073" t="s">
        <v>1238</v>
      </c>
      <c r="L4073" t="s">
        <v>1237</v>
      </c>
      <c r="M4073">
        <v>1</v>
      </c>
      <c r="N4073" t="s">
        <v>1603</v>
      </c>
      <c r="O4073" t="s">
        <v>2629</v>
      </c>
      <c r="P4073" t="s">
        <v>2630</v>
      </c>
      <c r="Q4073" t="s">
        <v>1603</v>
      </c>
      <c r="R4073" t="s">
        <v>1603</v>
      </c>
      <c r="S4073">
        <v>10</v>
      </c>
      <c r="T4073">
        <v>10</v>
      </c>
      <c r="U4073">
        <v>0</v>
      </c>
      <c r="V4073" t="s">
        <v>1603</v>
      </c>
      <c r="W4073" t="s">
        <v>1603</v>
      </c>
      <c r="X4073" t="s">
        <v>1603</v>
      </c>
      <c r="Y4073" t="s">
        <v>1603</v>
      </c>
      <c r="Z4073" t="s">
        <v>1603</v>
      </c>
      <c r="AA4073" t="s">
        <v>1603</v>
      </c>
      <c r="AB4073" t="s">
        <v>1603</v>
      </c>
      <c r="AC4073" t="s">
        <v>1603</v>
      </c>
      <c r="AD4073" t="s">
        <v>1603</v>
      </c>
      <c r="AE4073" t="s">
        <v>1603</v>
      </c>
    </row>
    <row r="4074" spans="1:31" x14ac:dyDescent="0.25">
      <c r="A4074" t="s">
        <v>7014</v>
      </c>
      <c r="B4074"/>
      <c r="C4074" t="str">
        <f>_xlfn.IFNA(VLOOKUP(CONCATENATE($A4074,"|","PI"),'Compare PI to Roll'!$A:$D,4,FALSE),"")</f>
        <v>PI</v>
      </c>
      <c r="D4074" t="str">
        <f>_xlfn.IFNA(VLOOKUP(CONCATENATE($A4074,"|","PI"),'Compare PI to Roll'!$A:$D,4,FALSE),"")</f>
        <v>PI</v>
      </c>
      <c r="E4074" t="str">
        <f>_xlfn.IFNA(VLOOKUP(CONCATENATE($A4074,"|","ROLL"),'Compare PI to Roll'!$A:$D,4,FALSE),"")</f>
        <v/>
      </c>
      <c r="F4074" t="str">
        <f>_xlfn.IFNA(VLOOKUP(CONCATENATE($A4074,"|","ROLL"),'Compare PI to Roll'!$A:$D,4,FALSE),"")</f>
        <v/>
      </c>
      <c r="G4074" t="str">
        <f t="shared" si="63"/>
        <v>1|1|0|0</v>
      </c>
      <c r="H4074" t="str">
        <f>_xlfn.IFNA(VLOOKUP(K4074,'Tables to Map'!A:B,2,FALSE),"")</f>
        <v/>
      </c>
      <c r="I4074" t="s">
        <v>8</v>
      </c>
      <c r="J4074" t="s">
        <v>9</v>
      </c>
      <c r="K4074" t="s">
        <v>1238</v>
      </c>
      <c r="L4074" t="s">
        <v>84</v>
      </c>
      <c r="M4074">
        <v>2</v>
      </c>
      <c r="N4074" t="s">
        <v>1603</v>
      </c>
      <c r="O4074" t="s">
        <v>2636</v>
      </c>
      <c r="P4074" t="s">
        <v>2630</v>
      </c>
      <c r="Q4074" t="s">
        <v>1603</v>
      </c>
      <c r="R4074" t="s">
        <v>1603</v>
      </c>
      <c r="S4074">
        <v>10</v>
      </c>
      <c r="T4074">
        <v>10</v>
      </c>
      <c r="U4074">
        <v>0</v>
      </c>
      <c r="V4074" t="s">
        <v>1603</v>
      </c>
      <c r="W4074" t="s">
        <v>1603</v>
      </c>
      <c r="X4074" t="s">
        <v>1603</v>
      </c>
      <c r="Y4074" t="s">
        <v>1603</v>
      </c>
      <c r="Z4074" t="s">
        <v>1603</v>
      </c>
      <c r="AA4074" t="s">
        <v>1603</v>
      </c>
      <c r="AB4074" t="s">
        <v>1603</v>
      </c>
      <c r="AC4074" t="s">
        <v>1603</v>
      </c>
      <c r="AD4074" t="s">
        <v>1603</v>
      </c>
      <c r="AE4074" t="s">
        <v>1603</v>
      </c>
    </row>
    <row r="4075" spans="1:31" x14ac:dyDescent="0.25">
      <c r="A4075" t="s">
        <v>7015</v>
      </c>
      <c r="B4075"/>
      <c r="C4075" t="str">
        <f>_xlfn.IFNA(VLOOKUP(CONCATENATE($A4075,"|","PI"),'Compare PI to Roll'!$A:$D,4,FALSE),"")</f>
        <v>PI</v>
      </c>
      <c r="D4075" t="str">
        <f>_xlfn.IFNA(VLOOKUP(CONCATENATE($A4075,"|","PI"),'Compare PI to Roll'!$A:$D,4,FALSE),"")</f>
        <v>PI</v>
      </c>
      <c r="E4075" t="str">
        <f>_xlfn.IFNA(VLOOKUP(CONCATENATE($A4075,"|","ROLL"),'Compare PI to Roll'!$A:$D,4,FALSE),"")</f>
        <v/>
      </c>
      <c r="F4075" t="str">
        <f>_xlfn.IFNA(VLOOKUP(CONCATENATE($A4075,"|","ROLL"),'Compare PI to Roll'!$A:$D,4,FALSE),"")</f>
        <v/>
      </c>
      <c r="G4075" t="str">
        <f t="shared" si="63"/>
        <v>1|1|0|0</v>
      </c>
      <c r="H4075" t="str">
        <f>_xlfn.IFNA(VLOOKUP(K4075,'Tables to Map'!A:B,2,FALSE),"")</f>
        <v/>
      </c>
      <c r="I4075" t="s">
        <v>8</v>
      </c>
      <c r="J4075" t="s">
        <v>9</v>
      </c>
      <c r="K4075" t="s">
        <v>1238</v>
      </c>
      <c r="L4075" t="s">
        <v>27</v>
      </c>
      <c r="M4075">
        <v>3</v>
      </c>
      <c r="N4075" t="s">
        <v>1603</v>
      </c>
      <c r="O4075" t="s">
        <v>2636</v>
      </c>
      <c r="P4075" t="s">
        <v>3106</v>
      </c>
      <c r="Q4075">
        <v>255</v>
      </c>
      <c r="R4075">
        <v>510</v>
      </c>
      <c r="S4075" t="s">
        <v>1603</v>
      </c>
      <c r="T4075" t="s">
        <v>1603</v>
      </c>
      <c r="U4075" t="s">
        <v>1603</v>
      </c>
      <c r="V4075" t="s">
        <v>1603</v>
      </c>
      <c r="W4075" t="s">
        <v>1603</v>
      </c>
      <c r="X4075" t="s">
        <v>1603</v>
      </c>
      <c r="Y4075" t="s">
        <v>3107</v>
      </c>
      <c r="Z4075" t="s">
        <v>1603</v>
      </c>
      <c r="AA4075" t="s">
        <v>1603</v>
      </c>
      <c r="AB4075" t="s">
        <v>2634</v>
      </c>
      <c r="AC4075" t="s">
        <v>1603</v>
      </c>
      <c r="AD4075" t="s">
        <v>1603</v>
      </c>
      <c r="AE4075" t="s">
        <v>1603</v>
      </c>
    </row>
    <row r="4076" spans="1:31" x14ac:dyDescent="0.25">
      <c r="A4076" t="s">
        <v>7016</v>
      </c>
      <c r="B4076"/>
      <c r="C4076" t="str">
        <f>_xlfn.IFNA(VLOOKUP(CONCATENATE($A4076,"|","PI"),'Compare PI to Roll'!$A:$D,4,FALSE),"")</f>
        <v>PI</v>
      </c>
      <c r="D4076" t="str">
        <f>_xlfn.IFNA(VLOOKUP(CONCATENATE($A4076,"|","PI"),'Compare PI to Roll'!$A:$D,4,FALSE),"")</f>
        <v>PI</v>
      </c>
      <c r="E4076" t="str">
        <f>_xlfn.IFNA(VLOOKUP(CONCATENATE($A4076,"|","ROLL"),'Compare PI to Roll'!$A:$D,4,FALSE),"")</f>
        <v/>
      </c>
      <c r="F4076" t="str">
        <f>_xlfn.IFNA(VLOOKUP(CONCATENATE($A4076,"|","ROLL"),'Compare PI to Roll'!$A:$D,4,FALSE),"")</f>
        <v/>
      </c>
      <c r="G4076" t="str">
        <f t="shared" si="63"/>
        <v>1|1|0|0</v>
      </c>
      <c r="H4076" t="str">
        <f>_xlfn.IFNA(VLOOKUP(K4076,'Tables to Map'!A:B,2,FALSE),"")</f>
        <v/>
      </c>
      <c r="I4076" t="s">
        <v>8</v>
      </c>
      <c r="J4076" t="s">
        <v>9</v>
      </c>
      <c r="K4076" t="s">
        <v>1238</v>
      </c>
      <c r="L4076" t="s">
        <v>1239</v>
      </c>
      <c r="M4076">
        <v>4</v>
      </c>
      <c r="N4076" t="s">
        <v>1603</v>
      </c>
      <c r="O4076" t="s">
        <v>2636</v>
      </c>
      <c r="P4076" t="s">
        <v>2632</v>
      </c>
      <c r="Q4076">
        <v>255</v>
      </c>
      <c r="R4076">
        <v>255</v>
      </c>
      <c r="S4076" t="s">
        <v>1603</v>
      </c>
      <c r="T4076" t="s">
        <v>1603</v>
      </c>
      <c r="U4076" t="s">
        <v>1603</v>
      </c>
      <c r="V4076" t="s">
        <v>1603</v>
      </c>
      <c r="W4076" t="s">
        <v>1603</v>
      </c>
      <c r="X4076" t="s">
        <v>1603</v>
      </c>
      <c r="Y4076" t="s">
        <v>2633</v>
      </c>
      <c r="Z4076" t="s">
        <v>1603</v>
      </c>
      <c r="AA4076" t="s">
        <v>1603</v>
      </c>
      <c r="AB4076" t="s">
        <v>2634</v>
      </c>
      <c r="AC4076" t="s">
        <v>1603</v>
      </c>
      <c r="AD4076" t="s">
        <v>1603</v>
      </c>
      <c r="AE4076" t="s">
        <v>1603</v>
      </c>
    </row>
    <row r="4077" spans="1:31" x14ac:dyDescent="0.25">
      <c r="A4077" t="s">
        <v>7017</v>
      </c>
      <c r="B4077"/>
      <c r="C4077" t="str">
        <f>_xlfn.IFNA(VLOOKUP(CONCATENATE($A4077,"|","PI"),'Compare PI to Roll'!$A:$D,4,FALSE),"")</f>
        <v>PI</v>
      </c>
      <c r="D4077" t="str">
        <f>_xlfn.IFNA(VLOOKUP(CONCATENATE($A4077,"|","PI"),'Compare PI to Roll'!$A:$D,4,FALSE),"")</f>
        <v>PI</v>
      </c>
      <c r="E4077" t="str">
        <f>_xlfn.IFNA(VLOOKUP(CONCATENATE($A4077,"|","ROLL"),'Compare PI to Roll'!$A:$D,4,FALSE),"")</f>
        <v/>
      </c>
      <c r="F4077" t="str">
        <f>_xlfn.IFNA(VLOOKUP(CONCATENATE($A4077,"|","ROLL"),'Compare PI to Roll'!$A:$D,4,FALSE),"")</f>
        <v/>
      </c>
      <c r="G4077" t="str">
        <f t="shared" si="63"/>
        <v>1|1|0|0</v>
      </c>
      <c r="H4077" t="str">
        <f>_xlfn.IFNA(VLOOKUP(K4077,'Tables to Map'!A:B,2,FALSE),"")</f>
        <v/>
      </c>
      <c r="I4077" t="s">
        <v>8</v>
      </c>
      <c r="J4077" t="s">
        <v>9</v>
      </c>
      <c r="K4077" t="s">
        <v>1238</v>
      </c>
      <c r="L4077" t="s">
        <v>1322</v>
      </c>
      <c r="M4077">
        <v>5</v>
      </c>
      <c r="N4077" t="s">
        <v>1603</v>
      </c>
      <c r="O4077" t="s">
        <v>2636</v>
      </c>
      <c r="P4077" t="s">
        <v>2632</v>
      </c>
      <c r="Q4077">
        <v>255</v>
      </c>
      <c r="R4077">
        <v>255</v>
      </c>
      <c r="S4077" t="s">
        <v>1603</v>
      </c>
      <c r="T4077" t="s">
        <v>1603</v>
      </c>
      <c r="U4077" t="s">
        <v>1603</v>
      </c>
      <c r="V4077" t="s">
        <v>1603</v>
      </c>
      <c r="W4077" t="s">
        <v>1603</v>
      </c>
      <c r="X4077" t="s">
        <v>1603</v>
      </c>
      <c r="Y4077" t="s">
        <v>2633</v>
      </c>
      <c r="Z4077" t="s">
        <v>1603</v>
      </c>
      <c r="AA4077" t="s">
        <v>1603</v>
      </c>
      <c r="AB4077" t="s">
        <v>2634</v>
      </c>
      <c r="AC4077" t="s">
        <v>1603</v>
      </c>
      <c r="AD4077" t="s">
        <v>1603</v>
      </c>
      <c r="AE4077" t="s">
        <v>1603</v>
      </c>
    </row>
    <row r="4078" spans="1:31" x14ac:dyDescent="0.25">
      <c r="A4078" t="s">
        <v>7018</v>
      </c>
      <c r="B4078"/>
      <c r="C4078" t="str">
        <f>_xlfn.IFNA(VLOOKUP(CONCATENATE($A4078,"|","PI"),'Compare PI to Roll'!$A:$D,4,FALSE),"")</f>
        <v>PI</v>
      </c>
      <c r="D4078" t="str">
        <f>_xlfn.IFNA(VLOOKUP(CONCATENATE($A4078,"|","PI"),'Compare PI to Roll'!$A:$D,4,FALSE),"")</f>
        <v>PI</v>
      </c>
      <c r="E4078" t="str">
        <f>_xlfn.IFNA(VLOOKUP(CONCATENATE($A4078,"|","ROLL"),'Compare PI to Roll'!$A:$D,4,FALSE),"")</f>
        <v/>
      </c>
      <c r="F4078" t="str">
        <f>_xlfn.IFNA(VLOOKUP(CONCATENATE($A4078,"|","ROLL"),'Compare PI to Roll'!$A:$D,4,FALSE),"")</f>
        <v/>
      </c>
      <c r="G4078" t="str">
        <f t="shared" si="63"/>
        <v>1|1|0|0</v>
      </c>
      <c r="H4078" t="str">
        <f>_xlfn.IFNA(VLOOKUP(K4078,'Tables to Map'!A:B,2,FALSE),"")</f>
        <v/>
      </c>
      <c r="I4078" t="s">
        <v>8</v>
      </c>
      <c r="J4078" t="s">
        <v>9</v>
      </c>
      <c r="K4078" t="s">
        <v>1238</v>
      </c>
      <c r="L4078" t="s">
        <v>1407</v>
      </c>
      <c r="M4078">
        <v>6</v>
      </c>
      <c r="N4078" t="s">
        <v>1603</v>
      </c>
      <c r="O4078" t="s">
        <v>2636</v>
      </c>
      <c r="P4078" t="s">
        <v>2632</v>
      </c>
      <c r="Q4078">
        <v>255</v>
      </c>
      <c r="R4078">
        <v>255</v>
      </c>
      <c r="S4078" t="s">
        <v>1603</v>
      </c>
      <c r="T4078" t="s">
        <v>1603</v>
      </c>
      <c r="U4078" t="s">
        <v>1603</v>
      </c>
      <c r="V4078" t="s">
        <v>1603</v>
      </c>
      <c r="W4078" t="s">
        <v>1603</v>
      </c>
      <c r="X4078" t="s">
        <v>1603</v>
      </c>
      <c r="Y4078" t="s">
        <v>2633</v>
      </c>
      <c r="Z4078" t="s">
        <v>1603</v>
      </c>
      <c r="AA4078" t="s">
        <v>1603</v>
      </c>
      <c r="AB4078" t="s">
        <v>2634</v>
      </c>
      <c r="AC4078" t="s">
        <v>1603</v>
      </c>
      <c r="AD4078" t="s">
        <v>1603</v>
      </c>
      <c r="AE4078" t="s">
        <v>1603</v>
      </c>
    </row>
    <row r="4079" spans="1:31" x14ac:dyDescent="0.25">
      <c r="A4079" t="s">
        <v>7019</v>
      </c>
      <c r="B4079"/>
      <c r="C4079" t="str">
        <f>_xlfn.IFNA(VLOOKUP(CONCATENATE($A4079,"|","PI"),'Compare PI to Roll'!$A:$D,4,FALSE),"")</f>
        <v>PI</v>
      </c>
      <c r="D4079" t="str">
        <f>_xlfn.IFNA(VLOOKUP(CONCATENATE($A4079,"|","PI"),'Compare PI to Roll'!$A:$D,4,FALSE),"")</f>
        <v>PI</v>
      </c>
      <c r="E4079" t="str">
        <f>_xlfn.IFNA(VLOOKUP(CONCATENATE($A4079,"|","ROLL"),'Compare PI to Roll'!$A:$D,4,FALSE),"")</f>
        <v/>
      </c>
      <c r="F4079" t="str">
        <f>_xlfn.IFNA(VLOOKUP(CONCATENATE($A4079,"|","ROLL"),'Compare PI to Roll'!$A:$D,4,FALSE),"")</f>
        <v/>
      </c>
      <c r="G4079" t="str">
        <f t="shared" ref="G4079:G4081" si="64">CONCATENATE(IF($C4079&lt;&gt;"",1,0),"|",IF($D4079&lt;&gt;"",1,0),"|",IF($E4079&lt;&gt;"",1,0),"|",IF($F4079&lt;&gt;"",1,0))</f>
        <v>1|1|0|0</v>
      </c>
      <c r="H4079" t="str">
        <f>_xlfn.IFNA(VLOOKUP(K4079,'Tables to Map'!A:B,2,FALSE),"")</f>
        <v/>
      </c>
      <c r="I4079" t="s">
        <v>8</v>
      </c>
      <c r="J4079" t="s">
        <v>9</v>
      </c>
      <c r="K4079" t="s">
        <v>1238</v>
      </c>
      <c r="L4079" t="s">
        <v>1409</v>
      </c>
      <c r="M4079">
        <v>7</v>
      </c>
      <c r="N4079" t="s">
        <v>1603</v>
      </c>
      <c r="O4079" t="s">
        <v>2636</v>
      </c>
      <c r="P4079" t="s">
        <v>2632</v>
      </c>
      <c r="Q4079">
        <v>255</v>
      </c>
      <c r="R4079">
        <v>255</v>
      </c>
      <c r="S4079" t="s">
        <v>1603</v>
      </c>
      <c r="T4079" t="s">
        <v>1603</v>
      </c>
      <c r="U4079" t="s">
        <v>1603</v>
      </c>
      <c r="V4079" t="s">
        <v>1603</v>
      </c>
      <c r="W4079" t="s">
        <v>1603</v>
      </c>
      <c r="X4079" t="s">
        <v>1603</v>
      </c>
      <c r="Y4079" t="s">
        <v>2633</v>
      </c>
      <c r="Z4079" t="s">
        <v>1603</v>
      </c>
      <c r="AA4079" t="s">
        <v>1603</v>
      </c>
      <c r="AB4079" t="s">
        <v>2634</v>
      </c>
      <c r="AC4079" t="s">
        <v>1603</v>
      </c>
      <c r="AD4079" t="s">
        <v>1603</v>
      </c>
      <c r="AE4079" t="s">
        <v>1603</v>
      </c>
    </row>
    <row r="4080" spans="1:31" x14ac:dyDescent="0.25">
      <c r="A4080" t="s">
        <v>7020</v>
      </c>
      <c r="B4080"/>
      <c r="C4080" t="str">
        <f>_xlfn.IFNA(VLOOKUP(CONCATENATE($A4080,"|","PI"),'Compare PI to Roll'!$A:$D,4,FALSE),"")</f>
        <v>PI</v>
      </c>
      <c r="D4080" t="str">
        <f>_xlfn.IFNA(VLOOKUP(CONCATENATE($A4080,"|","PI"),'Compare PI to Roll'!$A:$D,4,FALSE),"")</f>
        <v>PI</v>
      </c>
      <c r="E4080" t="str">
        <f>_xlfn.IFNA(VLOOKUP(CONCATENATE($A4080,"|","ROLL"),'Compare PI to Roll'!$A:$D,4,FALSE),"")</f>
        <v/>
      </c>
      <c r="F4080" t="str">
        <f>_xlfn.IFNA(VLOOKUP(CONCATENATE($A4080,"|","ROLL"),'Compare PI to Roll'!$A:$D,4,FALSE),"")</f>
        <v/>
      </c>
      <c r="G4080" t="str">
        <f t="shared" si="64"/>
        <v>1|1|0|0</v>
      </c>
      <c r="H4080" t="str">
        <f>_xlfn.IFNA(VLOOKUP(K4080,'Tables to Map'!A:B,2,FALSE),"")</f>
        <v/>
      </c>
      <c r="I4080" t="s">
        <v>8</v>
      </c>
      <c r="J4080" t="s">
        <v>9</v>
      </c>
      <c r="K4080" t="s">
        <v>1238</v>
      </c>
      <c r="L4080" t="s">
        <v>1408</v>
      </c>
      <c r="M4080">
        <v>8</v>
      </c>
      <c r="N4080" t="s">
        <v>1603</v>
      </c>
      <c r="O4080" t="s">
        <v>2636</v>
      </c>
      <c r="P4080" t="s">
        <v>2632</v>
      </c>
      <c r="Q4080">
        <v>255</v>
      </c>
      <c r="R4080">
        <v>255</v>
      </c>
      <c r="S4080" t="s">
        <v>1603</v>
      </c>
      <c r="T4080" t="s">
        <v>1603</v>
      </c>
      <c r="U4080" t="s">
        <v>1603</v>
      </c>
      <c r="V4080" t="s">
        <v>1603</v>
      </c>
      <c r="W4080" t="s">
        <v>1603</v>
      </c>
      <c r="X4080" t="s">
        <v>1603</v>
      </c>
      <c r="Y4080" t="s">
        <v>2633</v>
      </c>
      <c r="Z4080" t="s">
        <v>1603</v>
      </c>
      <c r="AA4080" t="s">
        <v>1603</v>
      </c>
      <c r="AB4080" t="s">
        <v>2634</v>
      </c>
      <c r="AC4080" t="s">
        <v>1603</v>
      </c>
      <c r="AD4080" t="s">
        <v>1603</v>
      </c>
      <c r="AE4080" t="s">
        <v>1603</v>
      </c>
    </row>
    <row r="4081" spans="1:31" x14ac:dyDescent="0.25">
      <c r="A4081" t="s">
        <v>7021</v>
      </c>
      <c r="B4081"/>
      <c r="C4081" t="str">
        <f>_xlfn.IFNA(VLOOKUP(CONCATENATE($A4081,"|","PI"),'Compare PI to Roll'!$A:$D,4,FALSE),"")</f>
        <v>PI</v>
      </c>
      <c r="D4081" t="str">
        <f>_xlfn.IFNA(VLOOKUP(CONCATENATE($A4081,"|","PI"),'Compare PI to Roll'!$A:$D,4,FALSE),"")</f>
        <v>PI</v>
      </c>
      <c r="E4081" t="str">
        <f>_xlfn.IFNA(VLOOKUP(CONCATENATE($A4081,"|","ROLL"),'Compare PI to Roll'!$A:$D,4,FALSE),"")</f>
        <v/>
      </c>
      <c r="F4081" t="str">
        <f>_xlfn.IFNA(VLOOKUP(CONCATENATE($A4081,"|","ROLL"),'Compare PI to Roll'!$A:$D,4,FALSE),"")</f>
        <v/>
      </c>
      <c r="G4081" t="str">
        <f t="shared" si="64"/>
        <v>1|1|0|0</v>
      </c>
      <c r="H4081" t="str">
        <f>_xlfn.IFNA(VLOOKUP(K4081,'Tables to Map'!A:B,2,FALSE),"")</f>
        <v/>
      </c>
      <c r="I4081" t="s">
        <v>8</v>
      </c>
      <c r="J4081" t="s">
        <v>9</v>
      </c>
      <c r="K4081" t="s">
        <v>1238</v>
      </c>
      <c r="L4081" t="s">
        <v>10</v>
      </c>
      <c r="M4081">
        <v>9</v>
      </c>
      <c r="N4081" t="s">
        <v>1603</v>
      </c>
      <c r="O4081" t="s">
        <v>2636</v>
      </c>
      <c r="P4081" t="s">
        <v>2630</v>
      </c>
      <c r="Q4081" t="s">
        <v>1603</v>
      </c>
      <c r="R4081" t="s">
        <v>1603</v>
      </c>
      <c r="S4081">
        <v>10</v>
      </c>
      <c r="T4081">
        <v>10</v>
      </c>
      <c r="U4081">
        <v>0</v>
      </c>
      <c r="V4081" t="s">
        <v>1603</v>
      </c>
      <c r="W4081" t="s">
        <v>1603</v>
      </c>
      <c r="X4081" t="s">
        <v>1603</v>
      </c>
      <c r="Y4081" t="s">
        <v>1603</v>
      </c>
      <c r="Z4081" t="s">
        <v>1603</v>
      </c>
      <c r="AA4081" t="s">
        <v>1603</v>
      </c>
      <c r="AB4081" t="s">
        <v>1603</v>
      </c>
      <c r="AC4081" t="s">
        <v>1603</v>
      </c>
      <c r="AD4081" t="s">
        <v>1603</v>
      </c>
      <c r="AE4081" t="s">
        <v>1603</v>
      </c>
    </row>
  </sheetData>
  <autoFilter ref="A1:AE4081"/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0"/>
  <sheetViews>
    <sheetView workbookViewId="0">
      <pane ySplit="1" topLeftCell="A47" activePane="bottomLeft" state="frozen"/>
      <selection pane="bottomLeft" activeCell="C67" sqref="C67"/>
    </sheetView>
  </sheetViews>
  <sheetFormatPr defaultRowHeight="15" x14ac:dyDescent="0.25"/>
  <cols>
    <col min="1" max="1" width="49.42578125" customWidth="1"/>
    <col min="2" max="2" width="17.5703125" bestFit="1" customWidth="1"/>
  </cols>
  <sheetData>
    <row r="1" spans="1:2" x14ac:dyDescent="0.25">
      <c r="A1" t="s">
        <v>2</v>
      </c>
      <c r="B1" t="s">
        <v>7033</v>
      </c>
    </row>
    <row r="2" spans="1:2" x14ac:dyDescent="0.25">
      <c r="A2" t="s">
        <v>1622</v>
      </c>
      <c r="B2">
        <v>1</v>
      </c>
    </row>
    <row r="3" spans="1:2" x14ac:dyDescent="0.25">
      <c r="A3" t="s">
        <v>2982</v>
      </c>
      <c r="B3">
        <v>1</v>
      </c>
    </row>
    <row r="4" spans="1:2" x14ac:dyDescent="0.25">
      <c r="A4" t="s">
        <v>3012</v>
      </c>
      <c r="B4">
        <v>1</v>
      </c>
    </row>
    <row r="5" spans="1:2" x14ac:dyDescent="0.25">
      <c r="A5" t="s">
        <v>4857</v>
      </c>
      <c r="B5">
        <v>1</v>
      </c>
    </row>
    <row r="6" spans="1:2" x14ac:dyDescent="0.25">
      <c r="A6" t="s">
        <v>3096</v>
      </c>
      <c r="B6">
        <v>0</v>
      </c>
    </row>
    <row r="7" spans="1:2" x14ac:dyDescent="0.25">
      <c r="A7" t="s">
        <v>3144</v>
      </c>
      <c r="B7">
        <v>1</v>
      </c>
    </row>
    <row r="8" spans="1:2" x14ac:dyDescent="0.25">
      <c r="A8" t="s">
        <v>3306</v>
      </c>
      <c r="B8">
        <v>1</v>
      </c>
    </row>
    <row r="9" spans="1:2" x14ac:dyDescent="0.25">
      <c r="A9" t="s">
        <v>2090</v>
      </c>
      <c r="B9">
        <v>1</v>
      </c>
    </row>
    <row r="10" spans="1:2" x14ac:dyDescent="0.25">
      <c r="A10" t="s">
        <v>639</v>
      </c>
      <c r="B10">
        <v>1</v>
      </c>
    </row>
    <row r="11" spans="1:2" x14ac:dyDescent="0.25">
      <c r="A11" t="s">
        <v>162</v>
      </c>
      <c r="B11">
        <v>1</v>
      </c>
    </row>
    <row r="12" spans="1:2" x14ac:dyDescent="0.25">
      <c r="A12" t="s">
        <v>4285</v>
      </c>
      <c r="B12">
        <v>1</v>
      </c>
    </row>
    <row r="13" spans="1:2" x14ac:dyDescent="0.25">
      <c r="A13" t="s">
        <v>5112</v>
      </c>
      <c r="B13">
        <v>1</v>
      </c>
    </row>
    <row r="14" spans="1:2" x14ac:dyDescent="0.25">
      <c r="A14" t="s">
        <v>2682</v>
      </c>
      <c r="B14">
        <v>1</v>
      </c>
    </row>
    <row r="15" spans="1:2" x14ac:dyDescent="0.25">
      <c r="A15" t="s">
        <v>3077</v>
      </c>
      <c r="B15">
        <v>1</v>
      </c>
    </row>
    <row r="16" spans="1:2" x14ac:dyDescent="0.25">
      <c r="A16" t="s">
        <v>225</v>
      </c>
      <c r="B16">
        <v>1</v>
      </c>
    </row>
    <row r="17" spans="1:7" x14ac:dyDescent="0.25">
      <c r="A17" t="s">
        <v>5139</v>
      </c>
      <c r="B17">
        <v>1</v>
      </c>
    </row>
    <row r="18" spans="1:7" x14ac:dyDescent="0.25">
      <c r="A18" t="s">
        <v>4589</v>
      </c>
      <c r="B18" t="s">
        <v>7032</v>
      </c>
    </row>
    <row r="19" spans="1:7" x14ac:dyDescent="0.25">
      <c r="A19" t="s">
        <v>5154</v>
      </c>
      <c r="B19">
        <v>1</v>
      </c>
    </row>
    <row r="20" spans="1:7" x14ac:dyDescent="0.25">
      <c r="A20" t="s">
        <v>501</v>
      </c>
      <c r="B20">
        <v>1</v>
      </c>
    </row>
    <row r="21" spans="1:7" x14ac:dyDescent="0.25">
      <c r="A21" t="s">
        <v>430</v>
      </c>
      <c r="B21">
        <v>1</v>
      </c>
    </row>
    <row r="22" spans="1:7" x14ac:dyDescent="0.25">
      <c r="A22" t="s">
        <v>282</v>
      </c>
      <c r="B22">
        <v>1</v>
      </c>
    </row>
    <row r="23" spans="1:7" x14ac:dyDescent="0.25">
      <c r="A23" t="s">
        <v>387</v>
      </c>
      <c r="B23">
        <v>1</v>
      </c>
    </row>
    <row r="24" spans="1:7" x14ac:dyDescent="0.25">
      <c r="A24" t="s">
        <v>1633</v>
      </c>
      <c r="B24">
        <v>1</v>
      </c>
      <c r="G24">
        <f>VLOOKUP(J24,'Tables to Map'!A:B,2,FALSE)</f>
        <v>5</v>
      </c>
    </row>
    <row r="25" spans="1:7" x14ac:dyDescent="0.25">
      <c r="A25" t="s">
        <v>445</v>
      </c>
      <c r="B25">
        <v>1</v>
      </c>
    </row>
    <row r="26" spans="1:7" x14ac:dyDescent="0.25">
      <c r="A26" t="s">
        <v>2891</v>
      </c>
      <c r="B26">
        <v>1</v>
      </c>
    </row>
    <row r="27" spans="1:7" x14ac:dyDescent="0.25">
      <c r="A27" t="s">
        <v>6727</v>
      </c>
      <c r="B27">
        <v>1</v>
      </c>
    </row>
    <row r="28" spans="1:7" x14ac:dyDescent="0.25">
      <c r="A28" t="s">
        <v>4309</v>
      </c>
      <c r="B28">
        <v>1</v>
      </c>
    </row>
    <row r="29" spans="1:7" x14ac:dyDescent="0.25">
      <c r="A29" t="s">
        <v>62</v>
      </c>
      <c r="B29">
        <v>1</v>
      </c>
    </row>
    <row r="30" spans="1:7" x14ac:dyDescent="0.25">
      <c r="A30" t="s">
        <v>511</v>
      </c>
      <c r="B30">
        <v>1</v>
      </c>
    </row>
    <row r="31" spans="1:7" x14ac:dyDescent="0.25">
      <c r="A31" t="s">
        <v>504</v>
      </c>
      <c r="B31">
        <v>1</v>
      </c>
    </row>
    <row r="32" spans="1:7" x14ac:dyDescent="0.25">
      <c r="A32" t="s">
        <v>2661</v>
      </c>
      <c r="B32">
        <v>1</v>
      </c>
    </row>
    <row r="33" spans="1:2" x14ac:dyDescent="0.25">
      <c r="A33" t="s">
        <v>1043</v>
      </c>
      <c r="B33">
        <v>1</v>
      </c>
    </row>
    <row r="34" spans="1:2" x14ac:dyDescent="0.25">
      <c r="A34" t="s">
        <v>5594</v>
      </c>
      <c r="B34">
        <v>1</v>
      </c>
    </row>
    <row r="35" spans="1:2" x14ac:dyDescent="0.25">
      <c r="A35" t="s">
        <v>80</v>
      </c>
      <c r="B35">
        <v>1</v>
      </c>
    </row>
    <row r="36" spans="1:2" x14ac:dyDescent="0.25">
      <c r="A36" t="s">
        <v>827</v>
      </c>
      <c r="B36">
        <v>1</v>
      </c>
    </row>
    <row r="37" spans="1:2" x14ac:dyDescent="0.25">
      <c r="A37" t="s">
        <v>1625</v>
      </c>
      <c r="B37">
        <v>1</v>
      </c>
    </row>
    <row r="38" spans="1:2" x14ac:dyDescent="0.25">
      <c r="A38" t="s">
        <v>39</v>
      </c>
      <c r="B38">
        <v>1</v>
      </c>
    </row>
    <row r="39" spans="1:2" x14ac:dyDescent="0.25">
      <c r="A39" t="s">
        <v>4406</v>
      </c>
      <c r="B39">
        <v>1</v>
      </c>
    </row>
    <row r="40" spans="1:2" x14ac:dyDescent="0.25">
      <c r="A40" t="s">
        <v>2326</v>
      </c>
      <c r="B40">
        <v>1</v>
      </c>
    </row>
    <row r="41" spans="1:2" x14ac:dyDescent="0.25">
      <c r="A41" t="s">
        <v>2836</v>
      </c>
      <c r="B41">
        <v>1</v>
      </c>
    </row>
    <row r="42" spans="1:2" x14ac:dyDescent="0.25">
      <c r="A42" t="s">
        <v>979</v>
      </c>
      <c r="B42">
        <v>1</v>
      </c>
    </row>
    <row r="43" spans="1:2" x14ac:dyDescent="0.25">
      <c r="A43" t="s">
        <v>973</v>
      </c>
      <c r="B43">
        <v>1</v>
      </c>
    </row>
    <row r="44" spans="1:2" x14ac:dyDescent="0.25">
      <c r="A44" t="s">
        <v>5503</v>
      </c>
      <c r="B44">
        <v>1</v>
      </c>
    </row>
    <row r="45" spans="1:2" x14ac:dyDescent="0.25">
      <c r="A45" t="s">
        <v>2357</v>
      </c>
      <c r="B45">
        <v>1</v>
      </c>
    </row>
    <row r="46" spans="1:2" x14ac:dyDescent="0.25">
      <c r="A46" t="s">
        <v>833</v>
      </c>
      <c r="B46">
        <v>1</v>
      </c>
    </row>
    <row r="47" spans="1:2" x14ac:dyDescent="0.25">
      <c r="A47" t="s">
        <v>5640</v>
      </c>
      <c r="B47" t="s">
        <v>7032</v>
      </c>
    </row>
    <row r="48" spans="1:2" x14ac:dyDescent="0.25">
      <c r="A48" t="s">
        <v>4445</v>
      </c>
      <c r="B48">
        <v>1</v>
      </c>
    </row>
    <row r="49" spans="1:2" x14ac:dyDescent="0.25">
      <c r="A49" t="s">
        <v>1149</v>
      </c>
      <c r="B49">
        <v>1</v>
      </c>
    </row>
    <row r="50" spans="1:2" x14ac:dyDescent="0.25">
      <c r="A50" t="s">
        <v>1647</v>
      </c>
      <c r="B50">
        <v>1</v>
      </c>
    </row>
    <row r="51" spans="1:2" x14ac:dyDescent="0.25">
      <c r="A51" t="s">
        <v>1038</v>
      </c>
      <c r="B51">
        <v>1</v>
      </c>
    </row>
    <row r="52" spans="1:2" x14ac:dyDescent="0.25">
      <c r="A52" t="s">
        <v>1194</v>
      </c>
      <c r="B52">
        <v>1</v>
      </c>
    </row>
    <row r="53" spans="1:2" x14ac:dyDescent="0.25">
      <c r="A53" t="s">
        <v>1166</v>
      </c>
      <c r="B53">
        <v>1</v>
      </c>
    </row>
    <row r="54" spans="1:2" x14ac:dyDescent="0.25">
      <c r="A54" t="s">
        <v>1222</v>
      </c>
      <c r="B54">
        <v>1</v>
      </c>
    </row>
    <row r="55" spans="1:2" x14ac:dyDescent="0.25">
      <c r="A55" t="s">
        <v>5097</v>
      </c>
      <c r="B55">
        <v>1</v>
      </c>
    </row>
    <row r="56" spans="1:2" x14ac:dyDescent="0.25">
      <c r="A56" t="s">
        <v>5070</v>
      </c>
      <c r="B56">
        <v>1</v>
      </c>
    </row>
    <row r="57" spans="1:2" x14ac:dyDescent="0.25">
      <c r="A57" t="s">
        <v>1763</v>
      </c>
      <c r="B57">
        <v>1</v>
      </c>
    </row>
    <row r="58" spans="1:2" x14ac:dyDescent="0.25">
      <c r="A58" t="s">
        <v>5055</v>
      </c>
      <c r="B58">
        <v>1</v>
      </c>
    </row>
    <row r="59" spans="1:2" x14ac:dyDescent="0.25">
      <c r="A59" t="s">
        <v>5124</v>
      </c>
      <c r="B59">
        <v>1</v>
      </c>
    </row>
    <row r="60" spans="1:2" x14ac:dyDescent="0.25">
      <c r="A60" t="s">
        <v>2191</v>
      </c>
      <c r="B60">
        <v>1</v>
      </c>
    </row>
    <row r="61" spans="1:2" x14ac:dyDescent="0.25">
      <c r="A61" t="s">
        <v>85</v>
      </c>
      <c r="B61">
        <v>1</v>
      </c>
    </row>
    <row r="62" spans="1:2" x14ac:dyDescent="0.25">
      <c r="A62" t="s">
        <v>1640</v>
      </c>
      <c r="B62">
        <v>1</v>
      </c>
    </row>
    <row r="63" spans="1:2" x14ac:dyDescent="0.25">
      <c r="A63" t="s">
        <v>5085</v>
      </c>
      <c r="B63">
        <v>1</v>
      </c>
    </row>
    <row r="64" spans="1:2" x14ac:dyDescent="0.25">
      <c r="A64" t="s">
        <v>1410</v>
      </c>
      <c r="B64">
        <v>1</v>
      </c>
    </row>
    <row r="65" spans="1:2" x14ac:dyDescent="0.25">
      <c r="A65" t="s">
        <v>2503</v>
      </c>
      <c r="B65">
        <v>0</v>
      </c>
    </row>
    <row r="66" spans="1:2" x14ac:dyDescent="0.25">
      <c r="A66" t="s">
        <v>5439</v>
      </c>
      <c r="B66">
        <v>1</v>
      </c>
    </row>
    <row r="67" spans="1:2" x14ac:dyDescent="0.25">
      <c r="A67" t="s">
        <v>6746</v>
      </c>
      <c r="B67">
        <v>1</v>
      </c>
    </row>
    <row r="68" spans="1:2" x14ac:dyDescent="0.25">
      <c r="A68" t="s">
        <v>3828</v>
      </c>
      <c r="B68" t="s">
        <v>7032</v>
      </c>
    </row>
    <row r="69" spans="1:2" x14ac:dyDescent="0.25">
      <c r="A69" t="s">
        <v>4045</v>
      </c>
      <c r="B69">
        <v>0</v>
      </c>
    </row>
    <row r="70" spans="1:2" x14ac:dyDescent="0.25">
      <c r="A70" t="s">
        <v>2085</v>
      </c>
      <c r="B70">
        <v>1</v>
      </c>
    </row>
    <row r="71" spans="1:2" x14ac:dyDescent="0.25">
      <c r="A71" t="s">
        <v>4214</v>
      </c>
      <c r="B71" t="s">
        <v>7032</v>
      </c>
    </row>
    <row r="72" spans="1:2" x14ac:dyDescent="0.25">
      <c r="A72" t="s">
        <v>2086</v>
      </c>
      <c r="B72">
        <v>1</v>
      </c>
    </row>
    <row r="73" spans="1:2" x14ac:dyDescent="0.25">
      <c r="A73" t="s">
        <v>2754</v>
      </c>
      <c r="B73">
        <v>1</v>
      </c>
    </row>
    <row r="74" spans="1:2" x14ac:dyDescent="0.25">
      <c r="A74" t="s">
        <v>2694</v>
      </c>
      <c r="B74">
        <v>1</v>
      </c>
    </row>
    <row r="75" spans="1:2" x14ac:dyDescent="0.25">
      <c r="A75" t="s">
        <v>5454</v>
      </c>
      <c r="B75">
        <v>1</v>
      </c>
    </row>
    <row r="76" spans="1:2" x14ac:dyDescent="0.25">
      <c r="A76" t="s">
        <v>2901</v>
      </c>
      <c r="B76">
        <v>1</v>
      </c>
    </row>
    <row r="77" spans="1:2" x14ac:dyDescent="0.25">
      <c r="A77" t="s">
        <v>1562</v>
      </c>
      <c r="B77">
        <v>1</v>
      </c>
    </row>
    <row r="78" spans="1:2" x14ac:dyDescent="0.25">
      <c r="A78" t="s">
        <v>1598</v>
      </c>
      <c r="B78">
        <v>1</v>
      </c>
    </row>
    <row r="79" spans="1:2" x14ac:dyDescent="0.25">
      <c r="A79" t="s">
        <v>3188</v>
      </c>
      <c r="B79">
        <v>0</v>
      </c>
    </row>
    <row r="80" spans="1:2" x14ac:dyDescent="0.25">
      <c r="A80" t="s">
        <v>1678</v>
      </c>
      <c r="B80">
        <v>1</v>
      </c>
    </row>
    <row r="81" spans="1:2" x14ac:dyDescent="0.25">
      <c r="A81" t="s">
        <v>5980</v>
      </c>
      <c r="B81" t="s">
        <v>7032</v>
      </c>
    </row>
    <row r="82" spans="1:2" x14ac:dyDescent="0.25">
      <c r="A82" t="s">
        <v>6302</v>
      </c>
      <c r="B82">
        <v>0</v>
      </c>
    </row>
    <row r="87" spans="1:2" x14ac:dyDescent="0.25">
      <c r="A87" s="32" t="s">
        <v>7032</v>
      </c>
      <c r="B87">
        <f>COUNTIFS(B2:B82,A87)</f>
        <v>5</v>
      </c>
    </row>
    <row r="88" spans="1:2" x14ac:dyDescent="0.25">
      <c r="A88" s="32">
        <v>0</v>
      </c>
      <c r="B88">
        <f>COUNTIFS(B2:B82,A88)</f>
        <v>5</v>
      </c>
    </row>
    <row r="89" spans="1:2" x14ac:dyDescent="0.25">
      <c r="A89" s="32">
        <v>1</v>
      </c>
      <c r="B89">
        <f>COUNTIFS(B2:B82,A89)</f>
        <v>71</v>
      </c>
    </row>
    <row r="90" spans="1:2" x14ac:dyDescent="0.25">
      <c r="A90" s="32" t="s">
        <v>7034</v>
      </c>
      <c r="B90">
        <f>SUM(B87:B89)</f>
        <v>81</v>
      </c>
    </row>
  </sheetData>
  <sortState ref="A2:A1045769">
    <sortCondition ref="A2:A1045769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C106424EBB561468746A32651D34400" ma:contentTypeVersion="1" ma:contentTypeDescription="Create a new document." ma:contentTypeScope="" ma:versionID="a36fd53e1963e9221e58ac05afe9a81d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81ed251056e4bb5490090c89f65c250a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7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1012A8E-4643-4EE9-9BC5-760C83D2CC68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9FDD88B-B289-4D58-B941-6C26DA2423A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48DC844E-0149-4DDB-AE2A-59D553469681}">
  <ds:schemaRefs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microsoft.com/office/2006/metadata/properties"/>
    <ds:schemaRef ds:uri="http://purl.org/dc/terms/"/>
    <ds:schemaRef ds:uri="http://schemas.openxmlformats.org/package/2006/metadata/core-properties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PI SA Source to Target Mapping</vt:lpstr>
      <vt:lpstr>Roll SA Source to Target</vt:lpstr>
      <vt:lpstr>Roll SA Source to Target (xls)</vt:lpstr>
      <vt:lpstr>Compare PI to Roll</vt:lpstr>
      <vt:lpstr>EDW View as of 2019-01-08</vt:lpstr>
      <vt:lpstr>Tables to Map</vt:lpstr>
    </vt:vector>
  </TitlesOfParts>
  <Company>BC Assessment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Moore, Robert Admin</dc:creator>
  <cp:lastModifiedBy>Whitworth, Gerry BCA:EX</cp:lastModifiedBy>
  <dcterms:created xsi:type="dcterms:W3CDTF">2018-06-27T19:28:43Z</dcterms:created>
  <dcterms:modified xsi:type="dcterms:W3CDTF">2019-05-22T15:06:13Z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0x0101009C106424EBB561468746A32651D34400</vt:lpwstr>
  </property>
</Properties>
</file>